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45081E5726777B/Documents/"/>
    </mc:Choice>
  </mc:AlternateContent>
  <xr:revisionPtr revIDLastSave="21" documentId="8_{5DAAC4BF-2C8F-4279-83C3-63B70A30D4A4}" xr6:coauthVersionLast="47" xr6:coauthVersionMax="47" xr10:uidLastSave="{9AE6B21A-C252-4412-B41C-3368180FAF13}"/>
  <bookViews>
    <workbookView xWindow="-110" yWindow="-110" windowWidth="19420" windowHeight="11020" activeTab="1" xr2:uid="{B5D6C1E3-D7F6-41A9-A145-F50644C54AE7}"/>
  </bookViews>
  <sheets>
    <sheet name="PT1-By Year" sheetId="4" r:id="rId1"/>
    <sheet name="PT2 - By Faculty" sheetId="5" r:id="rId2"/>
    <sheet name="PT3 - Gender by Faculty" sheetId="6" r:id="rId3"/>
    <sheet name="PT4 - Dept by Year" sheetId="7" r:id="rId4"/>
    <sheet name="Dashboard" sheetId="9" r:id="rId5"/>
    <sheet name="Raw Data" sheetId="1" r:id="rId6"/>
    <sheet name="Summary Stats" sheetId="2" r:id="rId7"/>
  </sheets>
  <definedNames>
    <definedName name="_xlnm._FilterDatabase" localSheetId="5" hidden="1">'Raw Data'!$J$1:$J$11495</definedName>
  </definedNames>
  <calcPr calcId="191029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2" l="1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30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6" i="2"/>
  <c r="B25" i="2"/>
  <c r="B24" i="2"/>
  <c r="F11495" i="1"/>
  <c r="B21" i="2" s="1"/>
  <c r="B17" i="2"/>
  <c r="B11" i="2"/>
  <c r="B16" i="2"/>
  <c r="B6" i="2"/>
  <c r="B8" i="2" s="1"/>
  <c r="B5" i="2"/>
  <c r="B7" i="2" s="1"/>
  <c r="B4" i="2"/>
  <c r="B22" i="2" l="1"/>
  <c r="B23" i="2"/>
  <c r="B12" i="2"/>
  <c r="B13" i="2"/>
</calcChain>
</file>

<file path=xl/sharedStrings.xml><?xml version="1.0" encoding="utf-8"?>
<sst xmlns="http://schemas.openxmlformats.org/spreadsheetml/2006/main" count="93769" uniqueCount="23651">
  <si>
    <t>Matric No</t>
  </si>
  <si>
    <t>Name</t>
  </si>
  <si>
    <t>gender</t>
  </si>
  <si>
    <t>state</t>
  </si>
  <si>
    <t>LG</t>
  </si>
  <si>
    <t>jamb score</t>
  </si>
  <si>
    <t>utme</t>
  </si>
  <si>
    <t>aggreg</t>
  </si>
  <si>
    <t>Faculty</t>
  </si>
  <si>
    <t>Department</t>
  </si>
  <si>
    <t>Year</t>
  </si>
  <si>
    <t>228268</t>
  </si>
  <si>
    <t>Adebayo Maryam Awero</t>
  </si>
  <si>
    <t>Female</t>
  </si>
  <si>
    <t>OYO</t>
  </si>
  <si>
    <t>AKINYELE</t>
  </si>
  <si>
    <t>Agriculture</t>
  </si>
  <si>
    <t>Agricultural Economics</t>
  </si>
  <si>
    <t>2021-2022</t>
  </si>
  <si>
    <t>228269</t>
  </si>
  <si>
    <t>Adedara Gbemisola Victoria</t>
  </si>
  <si>
    <t>EKITI</t>
  </si>
  <si>
    <t>EKITI-SOUTH-WEST</t>
  </si>
  <si>
    <t>228270</t>
  </si>
  <si>
    <t>Adegbesan Oluwadamilola Abodunrin</t>
  </si>
  <si>
    <t>Male</t>
  </si>
  <si>
    <t>OGUN</t>
  </si>
  <si>
    <t>IJEBU-NORTH</t>
  </si>
  <si>
    <t>228271</t>
  </si>
  <si>
    <t>Adeleye Happiness Temidayo</t>
  </si>
  <si>
    <t>ABEOKUTA-NORTH</t>
  </si>
  <si>
    <t>228272</t>
  </si>
  <si>
    <t>Adenaike Sheriffdeen Eniola</t>
  </si>
  <si>
    <t>228273</t>
  </si>
  <si>
    <t>Adewusi Basit Ayobami</t>
  </si>
  <si>
    <t>IBADAN CENTRAL</t>
  </si>
  <si>
    <t>228274</t>
  </si>
  <si>
    <t>Adigwe Deborah Chioma</t>
  </si>
  <si>
    <t>DELTA</t>
  </si>
  <si>
    <t>ANIOCHA SOUTH</t>
  </si>
  <si>
    <t>228275</t>
  </si>
  <si>
    <t>Agboola Joshua Oluwaseun</t>
  </si>
  <si>
    <t>OSUN</t>
  </si>
  <si>
    <t>IFE-EAST</t>
  </si>
  <si>
    <t>228276</t>
  </si>
  <si>
    <t>Ajimatokin Anthony Bamidele</t>
  </si>
  <si>
    <t>ONDO</t>
  </si>
  <si>
    <t>IRELE</t>
  </si>
  <si>
    <t>228277</t>
  </si>
  <si>
    <t>Aliu Ibrahim Olakunle</t>
  </si>
  <si>
    <t>KWARA</t>
  </si>
  <si>
    <t>IREPODUN</t>
  </si>
  <si>
    <t>228278</t>
  </si>
  <si>
    <t>Aniobia Victor Oluwaseyi</t>
  </si>
  <si>
    <t>NDOKWA-WEST</t>
  </si>
  <si>
    <t>228279</t>
  </si>
  <si>
    <t>Ashimiyu Temitope Simbiat</t>
  </si>
  <si>
    <t>IBADAN NORTH EAST</t>
  </si>
  <si>
    <t>228280</t>
  </si>
  <si>
    <t>ASIMIYU JELEEL KEHINDE</t>
  </si>
  <si>
    <t>IWO</t>
  </si>
  <si>
    <t>Agric Technology</t>
  </si>
  <si>
    <t>U/C</t>
  </si>
  <si>
    <t>228281</t>
  </si>
  <si>
    <t>Asimolowo Semilogo Ayo</t>
  </si>
  <si>
    <t>ILESHA-WEST</t>
  </si>
  <si>
    <t>228282</t>
  </si>
  <si>
    <t>Atobatele Ayomide Damilola</t>
  </si>
  <si>
    <t>ORIADE</t>
  </si>
  <si>
    <t>228283</t>
  </si>
  <si>
    <t>Ayeni Oluwatofunmi Ruth</t>
  </si>
  <si>
    <t>228284</t>
  </si>
  <si>
    <t>AYINDE EBUNOLUWA TEMILEYIN</t>
  </si>
  <si>
    <t>DIST</t>
  </si>
  <si>
    <t>228285</t>
  </si>
  <si>
    <t>Badmas Aminat Bamidele</t>
  </si>
  <si>
    <t>IDO</t>
  </si>
  <si>
    <t>228286</t>
  </si>
  <si>
    <t>Bolaji Ayomide</t>
  </si>
  <si>
    <t>IKOLE</t>
  </si>
  <si>
    <t>228287</t>
  </si>
  <si>
    <t>Chukwu Joseph Sunday</t>
  </si>
  <si>
    <t>ABIA</t>
  </si>
  <si>
    <t>BENDE</t>
  </si>
  <si>
    <t>228288</t>
  </si>
  <si>
    <t>Fagade Oluwafemi Theophilus</t>
  </si>
  <si>
    <t>LAGELU</t>
  </si>
  <si>
    <t>228289</t>
  </si>
  <si>
    <t>Falade John Blessing</t>
  </si>
  <si>
    <t>ADO-EKITI</t>
  </si>
  <si>
    <t>228290</t>
  </si>
  <si>
    <t>Ibrahim Esther Olajumoke</t>
  </si>
  <si>
    <t>KOGI</t>
  </si>
  <si>
    <t>OKENE</t>
  </si>
  <si>
    <t>228291</t>
  </si>
  <si>
    <t>JAMES OLANIYI JOSHUA</t>
  </si>
  <si>
    <t>228292</t>
  </si>
  <si>
    <t>Jegede Senior Oluwatumininu</t>
  </si>
  <si>
    <t>228293</t>
  </si>
  <si>
    <t>KILANKO TIMILEYIN JOSHUA</t>
  </si>
  <si>
    <t>EGBEDA</t>
  </si>
  <si>
    <t>228294</t>
  </si>
  <si>
    <t>Lawal Abdurrahman Olawale</t>
  </si>
  <si>
    <t>228295</t>
  </si>
  <si>
    <t>Lawal Quayyum Adedolapo</t>
  </si>
  <si>
    <t>LAGOS</t>
  </si>
  <si>
    <t>MUSHIN</t>
  </si>
  <si>
    <t>228296</t>
  </si>
  <si>
    <t>Obinwa Destiny Kosisochukwu</t>
  </si>
  <si>
    <t>ANAMBRA</t>
  </si>
  <si>
    <t>IDEMILI-NORTH</t>
  </si>
  <si>
    <t>228297</t>
  </si>
  <si>
    <t>Ogbodo Elvis Somunachi</t>
  </si>
  <si>
    <t>ENUGU</t>
  </si>
  <si>
    <t>UDI</t>
  </si>
  <si>
    <t>228298</t>
  </si>
  <si>
    <t>Ogunsanwo Adedotun Feranmi</t>
  </si>
  <si>
    <t>228299</t>
  </si>
  <si>
    <t>Olayiwola Doyinsola Aishat</t>
  </si>
  <si>
    <t>228300</t>
  </si>
  <si>
    <t>OLORUNTOBA MARY IBITOLA</t>
  </si>
  <si>
    <t>AKOKO-SOUTH</t>
  </si>
  <si>
    <t>Fisheries Technology</t>
  </si>
  <si>
    <t>228301</t>
  </si>
  <si>
    <t>Olujemibola Oluwatimileyin O</t>
  </si>
  <si>
    <t>OYE</t>
  </si>
  <si>
    <t>228302</t>
  </si>
  <si>
    <t>Oluwadare Oluwatoberu Peter</t>
  </si>
  <si>
    <t>EKITI-WEST</t>
  </si>
  <si>
    <t>228303</t>
  </si>
  <si>
    <t>Oluyomi David Olanrewajutete</t>
  </si>
  <si>
    <t>IJEBU-ODE</t>
  </si>
  <si>
    <t>228304</t>
  </si>
  <si>
    <t>Omotilewa Adunola Omobonike</t>
  </si>
  <si>
    <t>ABEOKUTA-SOUTH</t>
  </si>
  <si>
    <t>228305</t>
  </si>
  <si>
    <t>OYEBAMIJI MARIAM OYELADUN</t>
  </si>
  <si>
    <t>228306</t>
  </si>
  <si>
    <t>Oyedoyin Ayomide Emmanuel</t>
  </si>
  <si>
    <t>228307</t>
  </si>
  <si>
    <t>Rosheed Mojeed Damilare</t>
  </si>
  <si>
    <t>228308</t>
  </si>
  <si>
    <t>Salami Tobi Abdulrahmon</t>
  </si>
  <si>
    <t>228309</t>
  </si>
  <si>
    <t>SALAWU BASIRAT ADEWUMI</t>
  </si>
  <si>
    <t>OYO-WEST</t>
  </si>
  <si>
    <t>228310</t>
  </si>
  <si>
    <t>Ukpong Emmanuel Bassey</t>
  </si>
  <si>
    <t>CROSS RIVER</t>
  </si>
  <si>
    <t>CALABAR-SOUTH</t>
  </si>
  <si>
    <t>228311</t>
  </si>
  <si>
    <t>Abass Samad Olamide</t>
  </si>
  <si>
    <t>EJIGBO</t>
  </si>
  <si>
    <t>Agricultural Extension and Rural Development</t>
  </si>
  <si>
    <t>228312</t>
  </si>
  <si>
    <t>Abiola Rukayat Oyindamola</t>
  </si>
  <si>
    <t>228313</t>
  </si>
  <si>
    <t>Adegbuyi Abisola Susan</t>
  </si>
  <si>
    <t>KABBA/BUNU</t>
  </si>
  <si>
    <t>228314</t>
  </si>
  <si>
    <t>Adekanmbi Deborah Temilade</t>
  </si>
  <si>
    <t>EGBADO-SOUTH</t>
  </si>
  <si>
    <t>232058</t>
  </si>
  <si>
    <t>Adekoya Taiwo Daniel</t>
  </si>
  <si>
    <t>228315</t>
  </si>
  <si>
    <t xml:space="preserve">ADEYEYE SEGUN </t>
  </si>
  <si>
    <t>Agric Science (DM)</t>
  </si>
  <si>
    <t>228316</t>
  </si>
  <si>
    <t>Ajibade David Taiwo</t>
  </si>
  <si>
    <t>ATIBA</t>
  </si>
  <si>
    <t>228317</t>
  </si>
  <si>
    <t>Ajibade Muideen Adesola</t>
  </si>
  <si>
    <t>228318</t>
  </si>
  <si>
    <t>AKINGBADE URIEL OKANMIYINOLUWA</t>
  </si>
  <si>
    <t>OBOKUN</t>
  </si>
  <si>
    <t>228319</t>
  </si>
  <si>
    <t>Akinola Al-Amin Okiki</t>
  </si>
  <si>
    <t>IBADAN NORTH WEST</t>
  </si>
  <si>
    <t>228320</t>
  </si>
  <si>
    <t>Akinteye Favour Abigail</t>
  </si>
  <si>
    <t>KAJOLA</t>
  </si>
  <si>
    <t>228321</t>
  </si>
  <si>
    <t>Akintola Akinniyi Oluwatobi</t>
  </si>
  <si>
    <t>IBARAPA-CENTRAL</t>
  </si>
  <si>
    <t>228322</t>
  </si>
  <si>
    <t>Akpoveta Omojefe Oluwatobiloba</t>
  </si>
  <si>
    <t>UGHELLI-SOUTH</t>
  </si>
  <si>
    <t>228323</t>
  </si>
  <si>
    <t>Amalare Gbemisola Deborah</t>
  </si>
  <si>
    <t>IKENNE</t>
  </si>
  <si>
    <t>228324</t>
  </si>
  <si>
    <t>Amos Taiwo Ebunoluwa</t>
  </si>
  <si>
    <t>228325</t>
  </si>
  <si>
    <t>ANIFOWOSE NOFISAT OYINDAMOLA</t>
  </si>
  <si>
    <t>EPE</t>
  </si>
  <si>
    <t>228326</t>
  </si>
  <si>
    <t>Arinola Aanuoluwa Deborah</t>
  </si>
  <si>
    <t>228327</t>
  </si>
  <si>
    <t>Arogundade Shalom Jesutofunmi</t>
  </si>
  <si>
    <t>228328</t>
  </si>
  <si>
    <t>Avwerhota Grace Eseoghene</t>
  </si>
  <si>
    <t>UGHELLI-NORTH</t>
  </si>
  <si>
    <t>228329</t>
  </si>
  <si>
    <t>BABARINDE JUBRIL PELUMI</t>
  </si>
  <si>
    <t>Animal Health Prod</t>
  </si>
  <si>
    <t>228330</t>
  </si>
  <si>
    <t>Babayemi Abiodun Precious</t>
  </si>
  <si>
    <t>AIYEKIRE</t>
  </si>
  <si>
    <t>228331</t>
  </si>
  <si>
    <t>Bamisaye Elizabeth Morenikeji</t>
  </si>
  <si>
    <t>228332</t>
  </si>
  <si>
    <t>CHUKWU MARK ANTHONY</t>
  </si>
  <si>
    <t>ANINRI</t>
  </si>
  <si>
    <t>228333</t>
  </si>
  <si>
    <t>EJE EMMANUEL ANGWA</t>
  </si>
  <si>
    <t>BENUE</t>
  </si>
  <si>
    <t>OJU</t>
  </si>
  <si>
    <t>Agric Educ (DM)</t>
  </si>
  <si>
    <t>228334</t>
  </si>
  <si>
    <t>Fayemi Olakunle Muqsit</t>
  </si>
  <si>
    <t>232107</t>
  </si>
  <si>
    <t>GBADAMOSI SODIQ OLUWATOBI</t>
  </si>
  <si>
    <t>Agric Ext &amp; Mgt</t>
  </si>
  <si>
    <t>228335</t>
  </si>
  <si>
    <t>Hammed Samiat Omowunmi</t>
  </si>
  <si>
    <t>ISEYIN</t>
  </si>
  <si>
    <t>228336</t>
  </si>
  <si>
    <t>Hannah Omotolani Oyelowo</t>
  </si>
  <si>
    <t>ISIN</t>
  </si>
  <si>
    <t>228337</t>
  </si>
  <si>
    <t>Hassan Mujib Olawale</t>
  </si>
  <si>
    <t>IFE NORTH</t>
  </si>
  <si>
    <t>228338</t>
  </si>
  <si>
    <t>Ibrahim Fadilat Bolanle</t>
  </si>
  <si>
    <t>228339</t>
  </si>
  <si>
    <t>Idowu Folakemi Victoria</t>
  </si>
  <si>
    <t>IWAJOWA</t>
  </si>
  <si>
    <t>228340</t>
  </si>
  <si>
    <t>Ismail Lateefat Kehinde</t>
  </si>
  <si>
    <t>228341</t>
  </si>
  <si>
    <t>JIMOH NAFISAT YETUNDE</t>
  </si>
  <si>
    <t>ITESIWAJU</t>
  </si>
  <si>
    <t>Home &amp; Rural Econs</t>
  </si>
  <si>
    <t>228342</t>
  </si>
  <si>
    <t>Odebiyi Azeez Adegboyega</t>
  </si>
  <si>
    <t>228343</t>
  </si>
  <si>
    <t>ODUYERU RUTH OLUWATOYIN</t>
  </si>
  <si>
    <t>ODOGBOLU</t>
  </si>
  <si>
    <t>228344</t>
  </si>
  <si>
    <t>Okunlola Abdulmalik Bababode</t>
  </si>
  <si>
    <t>228345</t>
  </si>
  <si>
    <t>Olakunbi Oluwatimileyin Prosper</t>
  </si>
  <si>
    <t>228346</t>
  </si>
  <si>
    <t>OLALEKAN KARIMOT FOLASADE</t>
  </si>
  <si>
    <t>228347</t>
  </si>
  <si>
    <t>Olashile Rukayat Oluwakemi</t>
  </si>
  <si>
    <t>228348</t>
  </si>
  <si>
    <t>Olorundare Daniel Odunayo</t>
  </si>
  <si>
    <t>228349</t>
  </si>
  <si>
    <t>Olowolayemo Ruth Damilola</t>
  </si>
  <si>
    <t>228350</t>
  </si>
  <si>
    <t>Olusoga Mary Taiwo</t>
  </si>
  <si>
    <t>228351</t>
  </si>
  <si>
    <t>Omenuko Nelson Mmaduabuchi</t>
  </si>
  <si>
    <t>IMO</t>
  </si>
  <si>
    <t>ABOH-MBAISE</t>
  </si>
  <si>
    <t>228352</t>
  </si>
  <si>
    <t>Omomo Promise Ayomiposi</t>
  </si>
  <si>
    <t>AKURE</t>
  </si>
  <si>
    <t>228353</t>
  </si>
  <si>
    <t>Onyemauwa Oluchi Faith</t>
  </si>
  <si>
    <t>AROCHUKWU</t>
  </si>
  <si>
    <t>228354</t>
  </si>
  <si>
    <t>Oseni Faruq Adebayo</t>
  </si>
  <si>
    <t>228355</t>
  </si>
  <si>
    <t>ADEMOLA EMMANUEL OLUWAPELUMI</t>
  </si>
  <si>
    <t>Agronomy</t>
  </si>
  <si>
    <t>228356</t>
  </si>
  <si>
    <t>Adepoju Tope</t>
  </si>
  <si>
    <t>AKOKO-NORTH-WEST</t>
  </si>
  <si>
    <t>228357</t>
  </si>
  <si>
    <t>Adesina Samuel Victor</t>
  </si>
  <si>
    <t>OYO-EAST</t>
  </si>
  <si>
    <t>228358</t>
  </si>
  <si>
    <t>Adeyemi Dominion Anjolajesu</t>
  </si>
  <si>
    <t>BOLUWADURO</t>
  </si>
  <si>
    <t>228359</t>
  </si>
  <si>
    <t>Adigun Joshua Oluwaboriogun</t>
  </si>
  <si>
    <t>OGBOMOSHO SOUTH</t>
  </si>
  <si>
    <t>228360</t>
  </si>
  <si>
    <t>AHMED ABDULLAHI MAYOWA</t>
  </si>
  <si>
    <t>SAKI-WEST</t>
  </si>
  <si>
    <t>228361</t>
  </si>
  <si>
    <t>AJAYI DADA VICTOR</t>
  </si>
  <si>
    <t>228362</t>
  </si>
  <si>
    <t>Akanji Oyindamola Naomi</t>
  </si>
  <si>
    <t>OGBOMOSHO NORTH</t>
  </si>
  <si>
    <t>228363</t>
  </si>
  <si>
    <t>Akintola Luke Oluwawemimo</t>
  </si>
  <si>
    <t>228364</t>
  </si>
  <si>
    <t>Akintolu Promise Ebunoluwa</t>
  </si>
  <si>
    <t>AYEDA-ADE</t>
  </si>
  <si>
    <t>228365</t>
  </si>
  <si>
    <t>AKOREDE AYOBAMI VICTOR</t>
  </si>
  <si>
    <t>Crop Prod Technology</t>
  </si>
  <si>
    <t>228366</t>
  </si>
  <si>
    <t>Amobi Abdulmuiz Opeyemi</t>
  </si>
  <si>
    <t>ISOKAN</t>
  </si>
  <si>
    <t>228367</t>
  </si>
  <si>
    <t>Amusat Abdul-Afeez Babalola</t>
  </si>
  <si>
    <t>228368</t>
  </si>
  <si>
    <t>Awoleri Samuel Ayomide</t>
  </si>
  <si>
    <t>228369</t>
  </si>
  <si>
    <t>DOMINIC EZEKIEL AYOMIDE</t>
  </si>
  <si>
    <t>EDO</t>
  </si>
  <si>
    <t>ETSAKO-WEST</t>
  </si>
  <si>
    <t>228370</t>
  </si>
  <si>
    <t>Emiola Deborah Favour</t>
  </si>
  <si>
    <t>228371</t>
  </si>
  <si>
    <t>EMIOLA OLALEKAN AFEEZ</t>
  </si>
  <si>
    <t>228372</t>
  </si>
  <si>
    <t>Fashola Taiwo Temitope</t>
  </si>
  <si>
    <t>REMO-NORTH</t>
  </si>
  <si>
    <t>228373</t>
  </si>
  <si>
    <t>Idoko Emmanuel Olofu</t>
  </si>
  <si>
    <t>OKPOKWU</t>
  </si>
  <si>
    <t>228374</t>
  </si>
  <si>
    <t>Isiaq Lateefat Ololade</t>
  </si>
  <si>
    <t>228375</t>
  </si>
  <si>
    <t>Odia Mary Omoye</t>
  </si>
  <si>
    <t>ESAN-WEST</t>
  </si>
  <si>
    <t>228376</t>
  </si>
  <si>
    <t>Ojeh Praise Chinasa</t>
  </si>
  <si>
    <t>OSHIMILI-NORTH</t>
  </si>
  <si>
    <t>228377</t>
  </si>
  <si>
    <t>Ojukwu Chibuzor Patric</t>
  </si>
  <si>
    <t>IHIALA</t>
  </si>
  <si>
    <t>228378</t>
  </si>
  <si>
    <t>Okeleye Peace Toluwanimi</t>
  </si>
  <si>
    <t>228379</t>
  </si>
  <si>
    <t>OLADIMEJI SAMUEL OLUWATOBI</t>
  </si>
  <si>
    <t>232108</t>
  </si>
  <si>
    <t>Olaniyan Segun Michael</t>
  </si>
  <si>
    <t>IREWOLE</t>
  </si>
  <si>
    <t>228380</t>
  </si>
  <si>
    <t>Olatunji Ademola Benjamin</t>
  </si>
  <si>
    <t>228381</t>
  </si>
  <si>
    <t>Olatunji Oluwanishola Victoria</t>
  </si>
  <si>
    <t>OKE-ERO</t>
  </si>
  <si>
    <t>228382</t>
  </si>
  <si>
    <t>Ologunde Precious Ayomide</t>
  </si>
  <si>
    <t>EGBEDORE</t>
  </si>
  <si>
    <t>228383</t>
  </si>
  <si>
    <t>Olowe Grace Oluwatofunmi</t>
  </si>
  <si>
    <t>228384</t>
  </si>
  <si>
    <t>Omilabu Oluwamayomikun Alan</t>
  </si>
  <si>
    <t>228385</t>
  </si>
  <si>
    <t>Omisanya Victor Toluwaleke</t>
  </si>
  <si>
    <t>IJERO</t>
  </si>
  <si>
    <t>228386</t>
  </si>
  <si>
    <t>Onifade Aminat Kehinde</t>
  </si>
  <si>
    <t>AIYEDIRE</t>
  </si>
  <si>
    <t>228387</t>
  </si>
  <si>
    <t>Oyekan Esther Feyisayo</t>
  </si>
  <si>
    <t>OSOGBO</t>
  </si>
  <si>
    <t>228388</t>
  </si>
  <si>
    <t>Oyelayo Kethir Oyetunji</t>
  </si>
  <si>
    <t>OROLU</t>
  </si>
  <si>
    <t>228389</t>
  </si>
  <si>
    <t>Oyetunji Damilola Dorcas</t>
  </si>
  <si>
    <t>ORI-IRE</t>
  </si>
  <si>
    <t>228390</t>
  </si>
  <si>
    <t>Rotimi Daniel Oluwayimika</t>
  </si>
  <si>
    <t>228391</t>
  </si>
  <si>
    <t>Shontan Joshua Olusola</t>
  </si>
  <si>
    <t>SHAGAMU</t>
  </si>
  <si>
    <t>228392</t>
  </si>
  <si>
    <t>Udoh Happiness Abraham</t>
  </si>
  <si>
    <t>AKWA IBOM</t>
  </si>
  <si>
    <t>ESSIEN-UDIM</t>
  </si>
  <si>
    <t>228393</t>
  </si>
  <si>
    <t>Waheed Abdul-Rahman Olasunkanmi</t>
  </si>
  <si>
    <t>228394</t>
  </si>
  <si>
    <t>YINUSA SUKURAT OPEYEMI</t>
  </si>
  <si>
    <t>228395</t>
  </si>
  <si>
    <t>ADEBISI AFEEZ ABIODUN</t>
  </si>
  <si>
    <t>Animal Science</t>
  </si>
  <si>
    <t>228396</t>
  </si>
  <si>
    <t>Adebiyi Fatiatulkhaer Lara</t>
  </si>
  <si>
    <t>228397</t>
  </si>
  <si>
    <t>Adedeji Rofiat Oluwadamilola</t>
  </si>
  <si>
    <t>ONA-ARA</t>
  </si>
  <si>
    <t>228398</t>
  </si>
  <si>
    <t>Adejumo Kehinde Favour</t>
  </si>
  <si>
    <t>228399</t>
  </si>
  <si>
    <t>ADEKUNLE MOSQURAT OPEYEMI</t>
  </si>
  <si>
    <t>228400</t>
  </si>
  <si>
    <t>Adeleke Afeez Adejobi</t>
  </si>
  <si>
    <t>OLA-OLUWA</t>
  </si>
  <si>
    <t>228401</t>
  </si>
  <si>
    <t>Adeniran Elijah Oluwakorede</t>
  </si>
  <si>
    <t>228402</t>
  </si>
  <si>
    <t>Adeniran Grace Adeola</t>
  </si>
  <si>
    <t>228403</t>
  </si>
  <si>
    <t>ADEPOJU ZAINAB ADEYINKA</t>
  </si>
  <si>
    <t>IBADAN SOUTH EAST</t>
  </si>
  <si>
    <t>228404</t>
  </si>
  <si>
    <t>AJANI VICTORIA OLAPEJU</t>
  </si>
  <si>
    <t>228405</t>
  </si>
  <si>
    <t>Ajayi Precious Peter</t>
  </si>
  <si>
    <t>IFEDORE</t>
  </si>
  <si>
    <t>228406</t>
  </si>
  <si>
    <t>Akaaba Joseph Adeiza</t>
  </si>
  <si>
    <t>AJAOKUTA</t>
  </si>
  <si>
    <t>228407</t>
  </si>
  <si>
    <t>Akintolu Greatness Toluwanimi</t>
  </si>
  <si>
    <t>228408</t>
  </si>
  <si>
    <t>Al-Awal Abdulrahman Adeyinka</t>
  </si>
  <si>
    <t>228409</t>
  </si>
  <si>
    <t>Aremu Zainab Oyindamola</t>
  </si>
  <si>
    <t>228410</t>
  </si>
  <si>
    <t>Awonusi Peter Sunday</t>
  </si>
  <si>
    <t>219948</t>
  </si>
  <si>
    <t xml:space="preserve">Azeez Olalekan </t>
  </si>
  <si>
    <t>OND</t>
  </si>
  <si>
    <t>228411</t>
  </si>
  <si>
    <t>Babalola Timothy Olayinka</t>
  </si>
  <si>
    <t>228412</t>
  </si>
  <si>
    <t>Ekundayo Oluwafikayomi Faithfulness</t>
  </si>
  <si>
    <t>YAGBA-WEST</t>
  </si>
  <si>
    <t>228413</t>
  </si>
  <si>
    <t>Epum Ikechukwu Emmanuel</t>
  </si>
  <si>
    <t>228414</t>
  </si>
  <si>
    <t>Fabode Itunu Pelumi</t>
  </si>
  <si>
    <t>228415</t>
  </si>
  <si>
    <t>Filade Michael Adekunle</t>
  </si>
  <si>
    <t>228416</t>
  </si>
  <si>
    <t>Friday Elijah</t>
  </si>
  <si>
    <t>DEKINA</t>
  </si>
  <si>
    <t>228417</t>
  </si>
  <si>
    <t>Jimoh Mariam Bimbo</t>
  </si>
  <si>
    <t>228418</t>
  </si>
  <si>
    <t>Kadiri Hope Promise</t>
  </si>
  <si>
    <t>ETSAKO-EAST</t>
  </si>
  <si>
    <t>228419</t>
  </si>
  <si>
    <t>Kareem Mujeeb Olanrewaju</t>
  </si>
  <si>
    <t>228420</t>
  </si>
  <si>
    <t>Kehinde Ridwan Opeyemi</t>
  </si>
  <si>
    <t>228421</t>
  </si>
  <si>
    <t>MARADESA NAFISAT ADEDOYIN</t>
  </si>
  <si>
    <t>228422</t>
  </si>
  <si>
    <t>MUSTAPHA SURAJUDEEN ALAO</t>
  </si>
  <si>
    <t>IBARAPA-NORTH</t>
  </si>
  <si>
    <t>Agric Education (DM)</t>
  </si>
  <si>
    <t>228423</t>
  </si>
  <si>
    <t>OBAWA IFEOLUWA OLUWATOSIN</t>
  </si>
  <si>
    <t>AKOKO-EDO</t>
  </si>
  <si>
    <t>228424</t>
  </si>
  <si>
    <t>Obi Kay Chima</t>
  </si>
  <si>
    <t>MBAITOLI</t>
  </si>
  <si>
    <t>228425</t>
  </si>
  <si>
    <t>Ogunniyi Racheal Gbemisola</t>
  </si>
  <si>
    <t>OSE</t>
  </si>
  <si>
    <t>228426</t>
  </si>
  <si>
    <t>Ogunsola Emmanuel Oluwapelumi</t>
  </si>
  <si>
    <t>EWEKORO</t>
  </si>
  <si>
    <t>228427</t>
  </si>
  <si>
    <t>Ojo Temiloluwa Ibukun</t>
  </si>
  <si>
    <t>228428</t>
  </si>
  <si>
    <t>Ojueyanmi Omoyemi Phebe</t>
  </si>
  <si>
    <t>ESE-ODO</t>
  </si>
  <si>
    <t>228429</t>
  </si>
  <si>
    <t>Okeyemi Kolawole Olusegun</t>
  </si>
  <si>
    <t>228430</t>
  </si>
  <si>
    <t>Olajire Jubril Abayomi</t>
  </si>
  <si>
    <t>OLORUNDA</t>
  </si>
  <si>
    <t>228431</t>
  </si>
  <si>
    <t>Olaniran Joan Teniola</t>
  </si>
  <si>
    <t>228432</t>
  </si>
  <si>
    <t>OLAOYE FEMI EZEKIEL</t>
  </si>
  <si>
    <t>228433</t>
  </si>
  <si>
    <t>Olatunji John Dada</t>
  </si>
  <si>
    <t>AFIJIO</t>
  </si>
  <si>
    <t>228434</t>
  </si>
  <si>
    <t>OLAYIWOLA FEMI RAPHAEL</t>
  </si>
  <si>
    <t>Agric Education</t>
  </si>
  <si>
    <t>228435</t>
  </si>
  <si>
    <t>Olayiwola Muhammed Ayomide</t>
  </si>
  <si>
    <t>228436</t>
  </si>
  <si>
    <t>Olubode Abigail Odunayo</t>
  </si>
  <si>
    <t>228437</t>
  </si>
  <si>
    <t>OLUOKUN RIDWAN OLALEKAN</t>
  </si>
  <si>
    <t>228438</t>
  </si>
  <si>
    <t>Oluwafemi Taiwo Grace</t>
  </si>
  <si>
    <t>232059</t>
  </si>
  <si>
    <t>Razaq Ridwan Omogoriola</t>
  </si>
  <si>
    <t>228439</t>
  </si>
  <si>
    <t>Sarumi John Adekunle</t>
  </si>
  <si>
    <t>228440</t>
  </si>
  <si>
    <t>Sikiru Ayoola Idris</t>
  </si>
  <si>
    <t>228441</t>
  </si>
  <si>
    <t>Tanimowo Timothy Toluwani</t>
  </si>
  <si>
    <t>228442</t>
  </si>
  <si>
    <t>Ugwuoke Marvellous Timileyin</t>
  </si>
  <si>
    <t>ISI-UZO</t>
  </si>
  <si>
    <t>228443</t>
  </si>
  <si>
    <t>Woods Anthony George</t>
  </si>
  <si>
    <t>WARRI-NORTH</t>
  </si>
  <si>
    <t>228444</t>
  </si>
  <si>
    <t>YUSUF KAMALDEEN KOLAPO</t>
  </si>
  <si>
    <t>228445</t>
  </si>
  <si>
    <t>Abah Tessy Juliet</t>
  </si>
  <si>
    <t>ADO</t>
  </si>
  <si>
    <t>Crop Protection and Environmental Biology</t>
  </si>
  <si>
    <t>228446</t>
  </si>
  <si>
    <t>Abdullateef Ibrahim Akorede</t>
  </si>
  <si>
    <t>228447</t>
  </si>
  <si>
    <t>Abdullateef Idayat Damilola</t>
  </si>
  <si>
    <t>ASA</t>
  </si>
  <si>
    <t>228448</t>
  </si>
  <si>
    <t>Adedeji Adebimpe Kabirat</t>
  </si>
  <si>
    <t>IJEBU-NORTH-EAST</t>
  </si>
  <si>
    <t>228449</t>
  </si>
  <si>
    <t>Adenaike Odunayo Esther</t>
  </si>
  <si>
    <t>228450</t>
  </si>
  <si>
    <t>Adeola Balikis Olaide</t>
  </si>
  <si>
    <t>228451</t>
  </si>
  <si>
    <t>Adeoye Praise Opeyemi</t>
  </si>
  <si>
    <t>EDE-NORTH</t>
  </si>
  <si>
    <t>228452</t>
  </si>
  <si>
    <t>Adiche Praise Chukwuka</t>
  </si>
  <si>
    <t>228453</t>
  </si>
  <si>
    <t>AJADI TAIWO OLUWATOMIWA</t>
  </si>
  <si>
    <t>228454</t>
  </si>
  <si>
    <t>AKINWALE QUADRI PELUMI</t>
  </si>
  <si>
    <t>228455</t>
  </si>
  <si>
    <t>AKINWOLE OLUWATUNMISE MERCY</t>
  </si>
  <si>
    <t>ILE-OLUJI-OKEIGBO</t>
  </si>
  <si>
    <t>228456</t>
  </si>
  <si>
    <t>Alabi Oluwatofunmi Esther</t>
  </si>
  <si>
    <t>228457</t>
  </si>
  <si>
    <t>AYOOLA ROFIAT OLAYINKA</t>
  </si>
  <si>
    <t>228458</t>
  </si>
  <si>
    <t>Chukwuka Blessing Ifeoma</t>
  </si>
  <si>
    <t>EBONYI</t>
  </si>
  <si>
    <t>ONICHA</t>
  </si>
  <si>
    <t>228459</t>
  </si>
  <si>
    <t>DAHOOD JAMIU OLANIYI</t>
  </si>
  <si>
    <t>228460</t>
  </si>
  <si>
    <t>Diala Onyedikachi Chris-Angelo</t>
  </si>
  <si>
    <t>NJABA</t>
  </si>
  <si>
    <t>228461</t>
  </si>
  <si>
    <t>Fabunmi Tosin Adebayo</t>
  </si>
  <si>
    <t>220002</t>
  </si>
  <si>
    <t>Falola Gbolahan Smith</t>
  </si>
  <si>
    <t>OSU</t>
  </si>
  <si>
    <t>228462</t>
  </si>
  <si>
    <t>Hamzat Uthman Alao</t>
  </si>
  <si>
    <t>228463</t>
  </si>
  <si>
    <t>John-Jesse Chukwuebuliem Okocha</t>
  </si>
  <si>
    <t>AFIKPO-SOUTH</t>
  </si>
  <si>
    <t>228464</t>
  </si>
  <si>
    <t>King Treasure Margaret</t>
  </si>
  <si>
    <t>OWERRI-NORTH</t>
  </si>
  <si>
    <t>228465</t>
  </si>
  <si>
    <t>Ojeaburu Ohijagbon David</t>
  </si>
  <si>
    <t>OWAN-WEST</t>
  </si>
  <si>
    <t>228466</t>
  </si>
  <si>
    <t>Ojewole Tosin Emmanuel</t>
  </si>
  <si>
    <t>228467</t>
  </si>
  <si>
    <t>Ojo Mobolaji Peace</t>
  </si>
  <si>
    <t>228468</t>
  </si>
  <si>
    <t>Oladapo Christianah Oluwabunmi</t>
  </si>
  <si>
    <t>IFELODUN</t>
  </si>
  <si>
    <t>228469</t>
  </si>
  <si>
    <t>OLADIMEJI MUSTOPHA MUBARAQ</t>
  </si>
  <si>
    <t>228470</t>
  </si>
  <si>
    <t>OLALERE BASIT OLAYODE</t>
  </si>
  <si>
    <t>228471</t>
  </si>
  <si>
    <t>Olanrewaju Abdulsamad Oluwatoni</t>
  </si>
  <si>
    <t>228472</t>
  </si>
  <si>
    <t>Olasunkanmi Olajide John</t>
  </si>
  <si>
    <t>EMURE/ISE/ORUN</t>
  </si>
  <si>
    <t>228473</t>
  </si>
  <si>
    <t>Olatunbosun Suliyat Damilola</t>
  </si>
  <si>
    <t>228474</t>
  </si>
  <si>
    <t>Olowode Tosin Quadri</t>
  </si>
  <si>
    <t>ILORIN-EAST</t>
  </si>
  <si>
    <t>228475</t>
  </si>
  <si>
    <t>Oluwagbamigbe Ifeoluwa Rebecca</t>
  </si>
  <si>
    <t>228476</t>
  </si>
  <si>
    <t>Osonuga Oluwaseyi Temitope</t>
  </si>
  <si>
    <t>228477</t>
  </si>
  <si>
    <t>OSUNLEKE EMMANUEL AYODEJI</t>
  </si>
  <si>
    <t>228479</t>
  </si>
  <si>
    <t>Saanu Motunrayo Bamidele</t>
  </si>
  <si>
    <t>228480</t>
  </si>
  <si>
    <t>Salaudeen Rofiat Omobolanle</t>
  </si>
  <si>
    <t>228481</t>
  </si>
  <si>
    <t>SIKIRULLAHI IDRIS ADEBAYO</t>
  </si>
  <si>
    <t>228482</t>
  </si>
  <si>
    <t>SODIQ AZEEZ OLOLADE</t>
  </si>
  <si>
    <t>228483</t>
  </si>
  <si>
    <t>Sunday Micheal Timileyin</t>
  </si>
  <si>
    <t>228484</t>
  </si>
  <si>
    <t>Uttah Mmokutimabasi Leo</t>
  </si>
  <si>
    <t>IKOT-ABASI</t>
  </si>
  <si>
    <t>228485</t>
  </si>
  <si>
    <t>Adebambo Mercy Mofiyinfoluwa</t>
  </si>
  <si>
    <t>IFE SOUTH</t>
  </si>
  <si>
    <t>Arts</t>
  </si>
  <si>
    <t>228486</t>
  </si>
  <si>
    <t>Adediji Oluwadarasimi Angel</t>
  </si>
  <si>
    <t>228487</t>
  </si>
  <si>
    <t>Adeeko Taiwo Victor</t>
  </si>
  <si>
    <t>228488</t>
  </si>
  <si>
    <t>Adeleke Folashade Deborah</t>
  </si>
  <si>
    <t>228489</t>
  </si>
  <si>
    <t>Adeoye Rejoice Olaide</t>
  </si>
  <si>
    <t>BADAGRY</t>
  </si>
  <si>
    <t>228490</t>
  </si>
  <si>
    <t>Adeseun Joy Ajibola</t>
  </si>
  <si>
    <t>IBARAPA-EAST</t>
  </si>
  <si>
    <t>228491</t>
  </si>
  <si>
    <t>Adesogan Oluwabemiwo Comfort</t>
  </si>
  <si>
    <t>228492</t>
  </si>
  <si>
    <t>Adetunji Roseline Ebunoluwa</t>
  </si>
  <si>
    <t>IBADAN SOUTH WEST</t>
  </si>
  <si>
    <t>228493</t>
  </si>
  <si>
    <t>Adewuyi Oluwayemisi Mary</t>
  </si>
  <si>
    <t>228494</t>
  </si>
  <si>
    <t>Adeyemo Olawale Samuel</t>
  </si>
  <si>
    <t>228495</t>
  </si>
  <si>
    <t>Akanbi Obadara Musediq</t>
  </si>
  <si>
    <t>228496</t>
  </si>
  <si>
    <t>Amusan Suzan Ajibola</t>
  </si>
  <si>
    <t>228497</t>
  </si>
  <si>
    <t>Anthony Eniola David</t>
  </si>
  <si>
    <t>228498</t>
  </si>
  <si>
    <t>Aribidesi Ayobami Qureeb</t>
  </si>
  <si>
    <t>228499</t>
  </si>
  <si>
    <t>Awe Samuel Ikeolaoluwa</t>
  </si>
  <si>
    <t>228500</t>
  </si>
  <si>
    <t>Awodele, Inioluwa Aanuoluwapo</t>
  </si>
  <si>
    <t>228501</t>
  </si>
  <si>
    <t>Ayogu Glory Amarachi</t>
  </si>
  <si>
    <t>NSUKKA</t>
  </si>
  <si>
    <t>228502</t>
  </si>
  <si>
    <t>Babalola Julius Muyiwa</t>
  </si>
  <si>
    <t>EDE</t>
  </si>
  <si>
    <t>228503</t>
  </si>
  <si>
    <t>Badmus Ayomiposi Grace</t>
  </si>
  <si>
    <t>228504</t>
  </si>
  <si>
    <t>Bamikefa Praise Banke</t>
  </si>
  <si>
    <t>228505</t>
  </si>
  <si>
    <t>Egunsola John Aderogba</t>
  </si>
  <si>
    <t>ATIGBO</t>
  </si>
  <si>
    <t>228506</t>
  </si>
  <si>
    <t>Ehimen Favour Ose</t>
  </si>
  <si>
    <t>228507</t>
  </si>
  <si>
    <t>Eluwa Blessing Oluchi</t>
  </si>
  <si>
    <t>UMUAHIA-SOUTH</t>
  </si>
  <si>
    <t>228508</t>
  </si>
  <si>
    <t>Fola-Oyetayo Chukwuemeka Olorunlonii</t>
  </si>
  <si>
    <t>ILAJE</t>
  </si>
  <si>
    <t>228509</t>
  </si>
  <si>
    <t>Gideon Favour Ojone</t>
  </si>
  <si>
    <t>228510</t>
  </si>
  <si>
    <t>Ibemere Queen Ogonna</t>
  </si>
  <si>
    <t>ORLU</t>
  </si>
  <si>
    <t>228511</t>
  </si>
  <si>
    <t>Idu Divine Obaro</t>
  </si>
  <si>
    <t>228512</t>
  </si>
  <si>
    <t>Issa Awwal Olawoyin</t>
  </si>
  <si>
    <t>228513</t>
  </si>
  <si>
    <t>Iviero Blessing Uwomano</t>
  </si>
  <si>
    <t>ISOKO-SOUTH</t>
  </si>
  <si>
    <t>228514</t>
  </si>
  <si>
    <t>Jaiyeoba Olorunpelumi Nathan</t>
  </si>
  <si>
    <t>228515</t>
  </si>
  <si>
    <t>Johnson Gideon Ikechukwu</t>
  </si>
  <si>
    <t>ORU-WEST</t>
  </si>
  <si>
    <t>228516</t>
  </si>
  <si>
    <t>Matthew Ayomikun Divine</t>
  </si>
  <si>
    <t>OGORI/MAGONGO</t>
  </si>
  <si>
    <t>228517</t>
  </si>
  <si>
    <t>Obilana Mary Ademayowa</t>
  </si>
  <si>
    <t>OJO</t>
  </si>
  <si>
    <t>228518</t>
  </si>
  <si>
    <t>Oderinde Opeyemi Motunrayo</t>
  </si>
  <si>
    <t>IFO</t>
  </si>
  <si>
    <t>228519</t>
  </si>
  <si>
    <t>Odesanya Eniola David</t>
  </si>
  <si>
    <t>228520</t>
  </si>
  <si>
    <t>Ojo Precious Oluwatoyosi</t>
  </si>
  <si>
    <t>228521</t>
  </si>
  <si>
    <t>Okeahialam Kosisochukwu Basilia</t>
  </si>
  <si>
    <t>EZINIHITTE</t>
  </si>
  <si>
    <t>228522</t>
  </si>
  <si>
    <t>Okey Uchenna Williamspaul</t>
  </si>
  <si>
    <t>ISHIELU</t>
  </si>
  <si>
    <t>228523</t>
  </si>
  <si>
    <t>Okpara Godwin Friday</t>
  </si>
  <si>
    <t>OHAFIA</t>
  </si>
  <si>
    <t>228524</t>
  </si>
  <si>
    <t>Oladele Opeyemi Grace</t>
  </si>
  <si>
    <t>228525</t>
  </si>
  <si>
    <t>Olajide James Olaoluwa</t>
  </si>
  <si>
    <t>228526</t>
  </si>
  <si>
    <t>Olalekan Taofeek Tunde</t>
  </si>
  <si>
    <t>228527</t>
  </si>
  <si>
    <t>Olawale Samuel Olamilekan</t>
  </si>
  <si>
    <t>228528</t>
  </si>
  <si>
    <t>Olawuyi Mercy Temiloluwa</t>
  </si>
  <si>
    <t>228529</t>
  </si>
  <si>
    <t>Oloruntoba Deborah Oluwadara</t>
  </si>
  <si>
    <t>228530</t>
  </si>
  <si>
    <t>Orobiyi Elizabeth Semilore</t>
  </si>
  <si>
    <t>ADO-ODO/OTA</t>
  </si>
  <si>
    <t>228531</t>
  </si>
  <si>
    <t>Saliu Ruth Gift</t>
  </si>
  <si>
    <t>ADAVI</t>
  </si>
  <si>
    <t>228532</t>
  </si>
  <si>
    <t>Sanni Olamide Azeezat</t>
  </si>
  <si>
    <t>ODEDAH</t>
  </si>
  <si>
    <t>228533</t>
  </si>
  <si>
    <t>Tijani Moridiat Wuraola</t>
  </si>
  <si>
    <t>228555</t>
  </si>
  <si>
    <t>Abdulganiy Sodiq Opeyemi</t>
  </si>
  <si>
    <t>Arabic Language</t>
  </si>
  <si>
    <t>228556</t>
  </si>
  <si>
    <t>Abiade Muh-Toyyib Abolade</t>
  </si>
  <si>
    <t>228557</t>
  </si>
  <si>
    <t>Aliyu Habeebullahi Temitope</t>
  </si>
  <si>
    <t>ILORIN-WEST</t>
  </si>
  <si>
    <t>228558</t>
  </si>
  <si>
    <t>Ayede Tohiru</t>
  </si>
  <si>
    <t>228559</t>
  </si>
  <si>
    <t>Ismail Abdullah Akinlabi</t>
  </si>
  <si>
    <t>228560</t>
  </si>
  <si>
    <t>Munirudeen Abdulmumin Abiola</t>
  </si>
  <si>
    <t>228561</t>
  </si>
  <si>
    <t>Muraina Olamide Sherif</t>
  </si>
  <si>
    <t>228562</t>
  </si>
  <si>
    <t>Tajudeen Ahmad Adewale</t>
  </si>
  <si>
    <t>228563</t>
  </si>
  <si>
    <t>Adedeji Precious Eniola</t>
  </si>
  <si>
    <t>Archaeology (Arts)</t>
  </si>
  <si>
    <t>228564</t>
  </si>
  <si>
    <t>Adedoyin Emmanuel Olawale</t>
  </si>
  <si>
    <t>228565</t>
  </si>
  <si>
    <t>Adekanmbi Azeezat Opeyemi</t>
  </si>
  <si>
    <t>228566</t>
  </si>
  <si>
    <t>Adesina Hope Adebare</t>
  </si>
  <si>
    <t>228567</t>
  </si>
  <si>
    <t>Ajayi Oluwatomisin Elizabeth</t>
  </si>
  <si>
    <t>228568</t>
  </si>
  <si>
    <t>Akinbo Oluwatolase Emmanuel</t>
  </si>
  <si>
    <t>228569</t>
  </si>
  <si>
    <t>Akintola Christianah Ayomide</t>
  </si>
  <si>
    <t>228570</t>
  </si>
  <si>
    <t>Alabi Emmanuel Oluwagbemiga</t>
  </si>
  <si>
    <t>228571</t>
  </si>
  <si>
    <t>Awoyemi Samuel Penuel</t>
  </si>
  <si>
    <t>228572</t>
  </si>
  <si>
    <t>Bamidele Nurudeen Taiwo</t>
  </si>
  <si>
    <t>228573</t>
  </si>
  <si>
    <t>Chukwudum Daniel Chinedu</t>
  </si>
  <si>
    <t>AGUATA</t>
  </si>
  <si>
    <t>228574</t>
  </si>
  <si>
    <t>Fakiya Victor Ojo</t>
  </si>
  <si>
    <t>AKURE-NORTH</t>
  </si>
  <si>
    <t>228575</t>
  </si>
  <si>
    <t>Fasesin Nelson Mayowa</t>
  </si>
  <si>
    <t>228576</t>
  </si>
  <si>
    <t>Iyawe Sharon Osarhiemen</t>
  </si>
  <si>
    <t>IGUEBEN</t>
  </si>
  <si>
    <t>228577</t>
  </si>
  <si>
    <t>Michael Omolade Olamide</t>
  </si>
  <si>
    <t>ATAKUMOSA</t>
  </si>
  <si>
    <t>228578</t>
  </si>
  <si>
    <t>Mould Godwin Mosopefoluwa</t>
  </si>
  <si>
    <t>228579</t>
  </si>
  <si>
    <t>Muhammed-Jamiu Rofiat Oluwayemisi</t>
  </si>
  <si>
    <t>228580</t>
  </si>
  <si>
    <t>Oderinde Ayomide Abimbola</t>
  </si>
  <si>
    <t>228581</t>
  </si>
  <si>
    <t>Odunlami Olaseeni Deborah</t>
  </si>
  <si>
    <t>ATAKUMOSA-EAST</t>
  </si>
  <si>
    <t>228582</t>
  </si>
  <si>
    <t>Ogundele Elizabeth Temitayo</t>
  </si>
  <si>
    <t>228583</t>
  </si>
  <si>
    <t>Ogungbayi Animola Simeon</t>
  </si>
  <si>
    <t>228584</t>
  </si>
  <si>
    <t>Ogunlashe Favour Oluwaranmilowo</t>
  </si>
  <si>
    <t>228585</t>
  </si>
  <si>
    <t>Ojetokun Florence Omolola</t>
  </si>
  <si>
    <t>228586</t>
  </si>
  <si>
    <t>Oladele Rukayat Abimbola</t>
  </si>
  <si>
    <t>228587</t>
  </si>
  <si>
    <t>Olajide Marvellous Oluwatomilola</t>
  </si>
  <si>
    <t>MOBA</t>
  </si>
  <si>
    <t>228588</t>
  </si>
  <si>
    <t>Olufemi Oluwaseun Joseph</t>
  </si>
  <si>
    <t>IDO-OSI</t>
  </si>
  <si>
    <t>228589</t>
  </si>
  <si>
    <t>Omotoluwani Ibereotun Mathew</t>
  </si>
  <si>
    <t>228590</t>
  </si>
  <si>
    <t>Oyelaja Jeremiah Aduragbemi</t>
  </si>
  <si>
    <t>228591</t>
  </si>
  <si>
    <t>Aborisade Grace Boluwatife</t>
  </si>
  <si>
    <t>Classics</t>
  </si>
  <si>
    <t>228592</t>
  </si>
  <si>
    <t>Adeniran Hassan Ayomide</t>
  </si>
  <si>
    <t>228593</t>
  </si>
  <si>
    <t>Adesanmi Oluwanifemi Oluchi</t>
  </si>
  <si>
    <t>AKOKO-SOUTH-EAST</t>
  </si>
  <si>
    <t>228594</t>
  </si>
  <si>
    <t>Adeyemi Adeola Phebe</t>
  </si>
  <si>
    <t>228595</t>
  </si>
  <si>
    <t>Ajibola Nafisat Adeola</t>
  </si>
  <si>
    <t>228596</t>
  </si>
  <si>
    <t>Akachukwu Blessing Chinaecheremu</t>
  </si>
  <si>
    <t>AWGU</t>
  </si>
  <si>
    <t>228597</t>
  </si>
  <si>
    <t>Areo Oluwafeyikemi Patience</t>
  </si>
  <si>
    <t>228598</t>
  </si>
  <si>
    <t>Babalola Bernice Oluwasola</t>
  </si>
  <si>
    <t>228599</t>
  </si>
  <si>
    <t>Bello Zainab</t>
  </si>
  <si>
    <t>OBAFEMI-OWODE</t>
  </si>
  <si>
    <t>228600</t>
  </si>
  <si>
    <t>Chikezie Paul Ebuka</t>
  </si>
  <si>
    <t>ORSU</t>
  </si>
  <si>
    <t>228601</t>
  </si>
  <si>
    <t>Dauda Opeyemi Abibat</t>
  </si>
  <si>
    <t>228602</t>
  </si>
  <si>
    <t>David Toluwalope Ruth</t>
  </si>
  <si>
    <t>228603</t>
  </si>
  <si>
    <t>Ezea Ifeoma Theresa</t>
  </si>
  <si>
    <t>UZO-UWANI</t>
  </si>
  <si>
    <t>228604</t>
  </si>
  <si>
    <t>Fowowe Ayoyinka Adedamola</t>
  </si>
  <si>
    <t>228605</t>
  </si>
  <si>
    <t>Idris Oluwasegun Abiodun</t>
  </si>
  <si>
    <t>SURULERE</t>
  </si>
  <si>
    <t>228606</t>
  </si>
  <si>
    <t>Jimoh Sodiq Olamide</t>
  </si>
  <si>
    <t>228607</t>
  </si>
  <si>
    <t>Kareem Islamiyat Olawumi</t>
  </si>
  <si>
    <t>228608</t>
  </si>
  <si>
    <t>Kolade Inioluwa Oluwabunmi</t>
  </si>
  <si>
    <t>228609</t>
  </si>
  <si>
    <t>Kumapayi Olamide Agboola</t>
  </si>
  <si>
    <t>228610</t>
  </si>
  <si>
    <t>Lawal Mariam Yetunde</t>
  </si>
  <si>
    <t>228611</t>
  </si>
  <si>
    <t>Lawal Sandra Tomiwa</t>
  </si>
  <si>
    <t>228612</t>
  </si>
  <si>
    <t>Lukman Kehinde Adeniyi</t>
  </si>
  <si>
    <t>228613</t>
  </si>
  <si>
    <t>Odewumi Favour Ayomide</t>
  </si>
  <si>
    <t>228614</t>
  </si>
  <si>
    <t>Ogunbajo Oreoluwa Precious</t>
  </si>
  <si>
    <t>OGUN-WATERSIDE</t>
  </si>
  <si>
    <t>228615</t>
  </si>
  <si>
    <t>Ogundotun Oyindamola Favour</t>
  </si>
  <si>
    <t>228616</t>
  </si>
  <si>
    <t>Ogunmodede Opeyemi Elizabeth</t>
  </si>
  <si>
    <t>228617</t>
  </si>
  <si>
    <t>Ojo Ibukun Ayobami</t>
  </si>
  <si>
    <t>228618</t>
  </si>
  <si>
    <t>Okolie Ifeanyi Toyin</t>
  </si>
  <si>
    <t>ANIOCHA NORTH</t>
  </si>
  <si>
    <t>228619</t>
  </si>
  <si>
    <t>Okorejior Jeffrey Jonathan</t>
  </si>
  <si>
    <t>228620</t>
  </si>
  <si>
    <t>Olaobaju Gbemisola Deborah</t>
  </si>
  <si>
    <t>IFE</t>
  </si>
  <si>
    <t>228621</t>
  </si>
  <si>
    <t>Olaoye Hikmat Pelumi</t>
  </si>
  <si>
    <t>228622</t>
  </si>
  <si>
    <t>Olatunji Esther Omolara</t>
  </si>
  <si>
    <t>228623</t>
  </si>
  <si>
    <t>Oloche Mercy Emmanuel</t>
  </si>
  <si>
    <t>AGATU</t>
  </si>
  <si>
    <t>228624</t>
  </si>
  <si>
    <t>Oluokun Hiqmat Oluwadamilola</t>
  </si>
  <si>
    <t>228625</t>
  </si>
  <si>
    <t>Oluwagbemi Oreoluwa Oluwafunto</t>
  </si>
  <si>
    <t>228626</t>
  </si>
  <si>
    <t>Oluwagbemi Temitayo Matthew</t>
  </si>
  <si>
    <t>228627</t>
  </si>
  <si>
    <t>Omokide Ubani Williams</t>
  </si>
  <si>
    <t>228628</t>
  </si>
  <si>
    <t>Opeyemi Fiyinfoluwa Oluwaseyi</t>
  </si>
  <si>
    <t>228629</t>
  </si>
  <si>
    <t>Owolabi Azeezat Oyindamola</t>
  </si>
  <si>
    <t>228630</t>
  </si>
  <si>
    <t>Oyebola Oluwaseyi Ayomide</t>
  </si>
  <si>
    <t>228631</t>
  </si>
  <si>
    <t>Oyekale Israel Taiwo</t>
  </si>
  <si>
    <t>228632</t>
  </si>
  <si>
    <t>Oyerogba Precious Oyewande</t>
  </si>
  <si>
    <t>228633</t>
  </si>
  <si>
    <t>Taiwo Abdullahi Adekunle</t>
  </si>
  <si>
    <t>228634</t>
  </si>
  <si>
    <t>Thomas Erioluwa Abraham</t>
  </si>
  <si>
    <t>BORIPE</t>
  </si>
  <si>
    <t>228635</t>
  </si>
  <si>
    <t>Uboh Cletus</t>
  </si>
  <si>
    <t>IKA-NORTH-EAST</t>
  </si>
  <si>
    <t>228636</t>
  </si>
  <si>
    <t>Ufuah Courage Osemudiame</t>
  </si>
  <si>
    <t>ESAN-SOUTH-EAST</t>
  </si>
  <si>
    <t>228637</t>
  </si>
  <si>
    <t>Abe Adenike Oluwatomisin</t>
  </si>
  <si>
    <t>Communication and Language Arts</t>
  </si>
  <si>
    <t>228638</t>
  </si>
  <si>
    <t>Adediji Iyanuoluwa Oluwafunmibi</t>
  </si>
  <si>
    <t>OLUYOLE</t>
  </si>
  <si>
    <t>228639</t>
  </si>
  <si>
    <t>Adekanmbi Ezekiel Ayomide</t>
  </si>
  <si>
    <t>228640</t>
  </si>
  <si>
    <t>Adelabu Titilope Precious</t>
  </si>
  <si>
    <t>228641</t>
  </si>
  <si>
    <t>Ademola Grace Modupeola</t>
  </si>
  <si>
    <t>228642</t>
  </si>
  <si>
    <t>ADENIRAN MAIMUNAT ADESOLA</t>
  </si>
  <si>
    <t>OWO</t>
  </si>
  <si>
    <t>HIS/LIT/SOC</t>
  </si>
  <si>
    <t>228643</t>
  </si>
  <si>
    <t>Adeniyi Morayo Oluwajomiloju</t>
  </si>
  <si>
    <t>228644</t>
  </si>
  <si>
    <t>ADEOYE OLUWATOSIN DEBORAH</t>
  </si>
  <si>
    <t>Mass Comm</t>
  </si>
  <si>
    <t>228645</t>
  </si>
  <si>
    <t>Adeyemi David Taiwo</t>
  </si>
  <si>
    <t>228646</t>
  </si>
  <si>
    <t>Adeyemi Jesunifemi Deborah</t>
  </si>
  <si>
    <t>232109</t>
  </si>
  <si>
    <t>Adeyemi Precious Omotayo</t>
  </si>
  <si>
    <t>228647</t>
  </si>
  <si>
    <t>Adeyemo Olanike Phoebe</t>
  </si>
  <si>
    <t>228648</t>
  </si>
  <si>
    <t>Adiele Peter Ugochukwu</t>
  </si>
  <si>
    <t>OBIOMA-NGWA</t>
  </si>
  <si>
    <t>228649</t>
  </si>
  <si>
    <t>Affiah Shalom Oto-Obong</t>
  </si>
  <si>
    <t>MKPAT-ENIN</t>
  </si>
  <si>
    <t>228650</t>
  </si>
  <si>
    <t>Aiyeloja Omo-Olorun Gold</t>
  </si>
  <si>
    <t>228651</t>
  </si>
  <si>
    <t>Ajadi Oluwaferanmi Agnes</t>
  </si>
  <si>
    <t>228652</t>
  </si>
  <si>
    <t>Ajayi Eyitayo Jemimah</t>
  </si>
  <si>
    <t>228653</t>
  </si>
  <si>
    <t>Akpan Ediomo Uduak</t>
  </si>
  <si>
    <t>ETIM-EKPO</t>
  </si>
  <si>
    <t>228654</t>
  </si>
  <si>
    <t>Alabi Mariam Omotola</t>
  </si>
  <si>
    <t>228655</t>
  </si>
  <si>
    <t>Alaka Kehinde Rokeeb</t>
  </si>
  <si>
    <t>228656</t>
  </si>
  <si>
    <t>Aleem Kabirat Bamidele</t>
  </si>
  <si>
    <t>228657</t>
  </si>
  <si>
    <t>Amoo Rodiyah Moyosore</t>
  </si>
  <si>
    <t>228658</t>
  </si>
  <si>
    <t>Ashimi Saoban Adedayo</t>
  </si>
  <si>
    <t>IPOKIA</t>
  </si>
  <si>
    <t>228659</t>
  </si>
  <si>
    <t>Ashu Katherine Ekebobasi</t>
  </si>
  <si>
    <t>BAYELSA</t>
  </si>
  <si>
    <t>KOLOKUMA-OPKUMA</t>
  </si>
  <si>
    <t>228660</t>
  </si>
  <si>
    <t>Atitebi Iwalola Zuliyat</t>
  </si>
  <si>
    <t>OFFA</t>
  </si>
  <si>
    <t>228661</t>
  </si>
  <si>
    <t>Bello Favour Oluwadamilola</t>
  </si>
  <si>
    <t>MORO</t>
  </si>
  <si>
    <t>228662</t>
  </si>
  <si>
    <t>Davies Oyindamola Mary</t>
  </si>
  <si>
    <t>MOPA-MORO-MOPI</t>
  </si>
  <si>
    <t>228663</t>
  </si>
  <si>
    <t>Ebenezer Franca Tamarakuro</t>
  </si>
  <si>
    <t>228664</t>
  </si>
  <si>
    <t>Enyinda Chimzi Galoti</t>
  </si>
  <si>
    <t>RIVERS</t>
  </si>
  <si>
    <t>AOBIAAKPOR</t>
  </si>
  <si>
    <t>232060</t>
  </si>
  <si>
    <t>George Elizabeth Ajoke</t>
  </si>
  <si>
    <t>228665</t>
  </si>
  <si>
    <t>Ibraheem Fiyinfoluwa Faith</t>
  </si>
  <si>
    <t>228666</t>
  </si>
  <si>
    <t>Idowu Racheal Temiloluwa</t>
  </si>
  <si>
    <t>228667</t>
  </si>
  <si>
    <t>Ifeanyichukwu Peace Okwu</t>
  </si>
  <si>
    <t>IKEDURU</t>
  </si>
  <si>
    <t>228668</t>
  </si>
  <si>
    <t>Ige Samuel Boluwatife</t>
  </si>
  <si>
    <t>228669</t>
  </si>
  <si>
    <t>Johnson Tolulope Emmanuelle</t>
  </si>
  <si>
    <t>228671</t>
  </si>
  <si>
    <t>Kareem Sakeenah Idowu</t>
  </si>
  <si>
    <t>228672</t>
  </si>
  <si>
    <t>Kolawole Emmanuel Oluwagbenga</t>
  </si>
  <si>
    <t>228673</t>
  </si>
  <si>
    <t>Leshi Feyiseye Oladotun</t>
  </si>
  <si>
    <t>228674</t>
  </si>
  <si>
    <t>Liasu Rofiat Lolade</t>
  </si>
  <si>
    <t>228675</t>
  </si>
  <si>
    <t>Maduka Chukwudumebi Christabel</t>
  </si>
  <si>
    <t>NNEWI-SOUTH</t>
  </si>
  <si>
    <t>228676</t>
  </si>
  <si>
    <t>Najmudeen Ubaydah Titilayo</t>
  </si>
  <si>
    <t>228677</t>
  </si>
  <si>
    <t>Obafemi Joyce Ayomide</t>
  </si>
  <si>
    <t>228678</t>
  </si>
  <si>
    <t>Odewole Adesewa Treasure</t>
  </si>
  <si>
    <t>228670</t>
  </si>
  <si>
    <t xml:space="preserve">Odunuga Joshua Ifeoluwa </t>
  </si>
  <si>
    <t>228679</t>
  </si>
  <si>
    <t>Ogah Vivian Ikwen</t>
  </si>
  <si>
    <t>OGOJA</t>
  </si>
  <si>
    <t>228680</t>
  </si>
  <si>
    <t>Ogbuehi Anne Ihuoma</t>
  </si>
  <si>
    <t>OHAJI-EGBEMA</t>
  </si>
  <si>
    <t>228681</t>
  </si>
  <si>
    <t>Ogundare Oluwatayo Oluwatimilehin</t>
  </si>
  <si>
    <t>228682</t>
  </si>
  <si>
    <t>OGUNLEYE ELIZABETH OLUWATOMIWA</t>
  </si>
  <si>
    <t>228683</t>
  </si>
  <si>
    <t>Ogunrinu Olanshile Olalekan</t>
  </si>
  <si>
    <t>228684</t>
  </si>
  <si>
    <t>Okonma Divine Anwulika</t>
  </si>
  <si>
    <t>228685</t>
  </si>
  <si>
    <t>Okoro Okechukwu</t>
  </si>
  <si>
    <t>228686</t>
  </si>
  <si>
    <t>Okoyomoh Adenomoh Osiregbemhe</t>
  </si>
  <si>
    <t>ETSAKO-CENTRAL</t>
  </si>
  <si>
    <t>228687</t>
  </si>
  <si>
    <t>Oladeji Stephen Ayomide</t>
  </si>
  <si>
    <t>228688</t>
  </si>
  <si>
    <t>Oladigbolu Abdullahi Gbadebo</t>
  </si>
  <si>
    <t>228689</t>
  </si>
  <si>
    <t>Olatunbosun Opeyemi Moses</t>
  </si>
  <si>
    <t>ILESHA</t>
  </si>
  <si>
    <t>MASS COMM</t>
  </si>
  <si>
    <t>228690</t>
  </si>
  <si>
    <t>Oluwabamiji Bukola Lydia</t>
  </si>
  <si>
    <t>228691</t>
  </si>
  <si>
    <t>Omileke Delight Omolola</t>
  </si>
  <si>
    <t>228692</t>
  </si>
  <si>
    <t>OMOLA BLESSING OMOTOLANI</t>
  </si>
  <si>
    <t>AKOKO-NORTH</t>
  </si>
  <si>
    <t>228693</t>
  </si>
  <si>
    <t>OMONIYI SAMUEL OLADIPUPO</t>
  </si>
  <si>
    <t>228694</t>
  </si>
  <si>
    <t>OSO BOLUWATIFE OLAMIDE</t>
  </si>
  <si>
    <t>228695</t>
  </si>
  <si>
    <t>Oyeleke Yusirat Bisola</t>
  </si>
  <si>
    <t>228696</t>
  </si>
  <si>
    <t>Oyetunde Olajumoke Ayobami</t>
  </si>
  <si>
    <t>228697</t>
  </si>
  <si>
    <t>Salahudeen Mahbubat Kanyinsola</t>
  </si>
  <si>
    <t>228698</t>
  </si>
  <si>
    <t>Sharafadeen Wuraola Muhsinah</t>
  </si>
  <si>
    <t>228699</t>
  </si>
  <si>
    <t>Sonibare Oluwabusolami Marvellous</t>
  </si>
  <si>
    <t>228700</t>
  </si>
  <si>
    <t>THOMAS PHILIP AYOMIDE</t>
  </si>
  <si>
    <t>228701</t>
  </si>
  <si>
    <t>Abdulrafiu Muhammed Olamilekan</t>
  </si>
  <si>
    <t>English</t>
  </si>
  <si>
    <t>228702</t>
  </si>
  <si>
    <t>Abiola Alex Olalere</t>
  </si>
  <si>
    <t>228703</t>
  </si>
  <si>
    <t>Abolade Peace Boluwatife</t>
  </si>
  <si>
    <t>228704</t>
  </si>
  <si>
    <t>Abraham Joy Ometere</t>
  </si>
  <si>
    <t>228705</t>
  </si>
  <si>
    <t>Adaramola Gladys Toluwalope</t>
  </si>
  <si>
    <t>228706</t>
  </si>
  <si>
    <t>Adebanjo Oluwafeyisayo Mary</t>
  </si>
  <si>
    <t>228707</t>
  </si>
  <si>
    <t>Adebimpe Amirah Olabisi</t>
  </si>
  <si>
    <t>228708</t>
  </si>
  <si>
    <t>Adebisi Beauty Oluwayemisi</t>
  </si>
  <si>
    <t>228709</t>
  </si>
  <si>
    <t>Adebiyi Favour Toluwanimi</t>
  </si>
  <si>
    <t>228710</t>
  </si>
  <si>
    <t>Adegboye Faridah Adeife</t>
  </si>
  <si>
    <t>228711</t>
  </si>
  <si>
    <t>Adegoke Suliat Bamidele</t>
  </si>
  <si>
    <t>228712</t>
  </si>
  <si>
    <t>Adekunle Blessing Adebola</t>
  </si>
  <si>
    <t>228713</t>
  </si>
  <si>
    <t>Ademola Rianat Ayomide</t>
  </si>
  <si>
    <t>228714</t>
  </si>
  <si>
    <t>Aderibigbe Oluwatoyin</t>
  </si>
  <si>
    <t>228715</t>
  </si>
  <si>
    <t>Aderibigbe Taiwo Raphael</t>
  </si>
  <si>
    <t>228716</t>
  </si>
  <si>
    <t>Adesina Damilola Opeyemi</t>
  </si>
  <si>
    <t>228717</t>
  </si>
  <si>
    <t>Adewale Samad Blessing</t>
  </si>
  <si>
    <t>228718</t>
  </si>
  <si>
    <t>Afolabi Gloria Ayobayo</t>
  </si>
  <si>
    <t>228719</t>
  </si>
  <si>
    <t>Ajibade Halimah Ibiyemi</t>
  </si>
  <si>
    <t>228720</t>
  </si>
  <si>
    <t>Ajileye Bolaji Akande</t>
  </si>
  <si>
    <t>228721</t>
  </si>
  <si>
    <t>Akangbe Paul Ayomide</t>
  </si>
  <si>
    <t>228722</t>
  </si>
  <si>
    <t>Akinsola Rebecca Temiloluwa</t>
  </si>
  <si>
    <t>228723</t>
  </si>
  <si>
    <t>Akinyemi Olamide Ayomide</t>
  </si>
  <si>
    <t>228724</t>
  </si>
  <si>
    <t>Alabi-Balogun Nabilah Olabisi</t>
  </si>
  <si>
    <t>228725</t>
  </si>
  <si>
    <t>Alade Omobolanle Florence</t>
  </si>
  <si>
    <t>228726</t>
  </si>
  <si>
    <t>Arasi Kamaldeen Moyosore</t>
  </si>
  <si>
    <t>228727</t>
  </si>
  <si>
    <t>Awoko Emmanuel Iyanuoluwa</t>
  </si>
  <si>
    <t>228728</t>
  </si>
  <si>
    <t>Ayo-Emmanuel Iyibamibo Sophia</t>
  </si>
  <si>
    <t>228729</t>
  </si>
  <si>
    <t>Babatunde Ifeoluwa Praise</t>
  </si>
  <si>
    <t>228730</t>
  </si>
  <si>
    <t>Badejo Rhoda Mofeoluwa</t>
  </si>
  <si>
    <t>228731</t>
  </si>
  <si>
    <t>Badmus Adeola Christiana</t>
  </si>
  <si>
    <t>228732</t>
  </si>
  <si>
    <t>Dehinde-Joseph Victoria Ifedipupo</t>
  </si>
  <si>
    <t>228733</t>
  </si>
  <si>
    <t>Elufowohan Oluwatobiloba Oluwatimileyin</t>
  </si>
  <si>
    <t>228734</t>
  </si>
  <si>
    <t>Emere Frankline Chukwuebuka</t>
  </si>
  <si>
    <t>228735</t>
  </si>
  <si>
    <t>Erasmous Blessing Chiemeria</t>
  </si>
  <si>
    <t>228736</t>
  </si>
  <si>
    <t>Ezem Chiechezor Chinaza</t>
  </si>
  <si>
    <t>228737</t>
  </si>
  <si>
    <t>Fasasi Suliton Olasunkanmi</t>
  </si>
  <si>
    <t>228738</t>
  </si>
  <si>
    <t>Francis Julianah Ajoke</t>
  </si>
  <si>
    <t>228739</t>
  </si>
  <si>
    <t>Hamzat Selim Shola</t>
  </si>
  <si>
    <t>228740</t>
  </si>
  <si>
    <t>Ilaoje Victoria Agbomere</t>
  </si>
  <si>
    <t>OWAN-EAST</t>
  </si>
  <si>
    <t>228741</t>
  </si>
  <si>
    <t>Kolawole Emmanuel Oluwagbotemi</t>
  </si>
  <si>
    <t>228742</t>
  </si>
  <si>
    <t>KUYE EBUNOLUWA ELIZABETH</t>
  </si>
  <si>
    <t>228743</t>
  </si>
  <si>
    <t>Lawal Abdul-Qayyum Kayode</t>
  </si>
  <si>
    <t>228744</t>
  </si>
  <si>
    <t>Mbajuka Rita Adaeze</t>
  </si>
  <si>
    <t>ISIALA-MBANO</t>
  </si>
  <si>
    <t>228745</t>
  </si>
  <si>
    <t>Nwoko Agnes Onyinyechi</t>
  </si>
  <si>
    <t>228746</t>
  </si>
  <si>
    <t>Obeya Winner Ojima</t>
  </si>
  <si>
    <t>228747</t>
  </si>
  <si>
    <t>Oghenemeruo Jeremiah Oghenerukevwe</t>
  </si>
  <si>
    <t>ETHIOPE-WEST</t>
  </si>
  <si>
    <t>228748</t>
  </si>
  <si>
    <t>Okunola Demilade Samuel</t>
  </si>
  <si>
    <t>228749</t>
  </si>
  <si>
    <t>Oladimeji Eritomiwa Elizabeth</t>
  </si>
  <si>
    <t>228750</t>
  </si>
  <si>
    <t>Oladipupo Oluwaranti Opeyemi</t>
  </si>
  <si>
    <t>228751</t>
  </si>
  <si>
    <t>Oladunjoye Obalowuwa Peter</t>
  </si>
  <si>
    <t>228752</t>
  </si>
  <si>
    <t>Olanipekun Zenas Olamide</t>
  </si>
  <si>
    <t>228753</t>
  </si>
  <si>
    <t>OLOYEDE IBRAHIM OLAWALE</t>
  </si>
  <si>
    <t>ENG/THR</t>
  </si>
  <si>
    <t>228754</t>
  </si>
  <si>
    <t>Olutola Oluwadamilola Elizabeth</t>
  </si>
  <si>
    <t>EGBADO-NORTH</t>
  </si>
  <si>
    <t>228755</t>
  </si>
  <si>
    <t>Omotayo Christopher Oluwapelumi</t>
  </si>
  <si>
    <t>228756</t>
  </si>
  <si>
    <t>Omowale Mary Tunmise</t>
  </si>
  <si>
    <t>228757</t>
  </si>
  <si>
    <t>Onuegbu Chinonso Maryjane</t>
  </si>
  <si>
    <t>228758</t>
  </si>
  <si>
    <t>Oyedele Praise Oluwafikayomi</t>
  </si>
  <si>
    <t>228759</t>
  </si>
  <si>
    <t>Oyekola Blessing Morenike</t>
  </si>
  <si>
    <t>228760</t>
  </si>
  <si>
    <t>Paul Tomilola Elizabeth</t>
  </si>
  <si>
    <t>228761</t>
  </si>
  <si>
    <t>Philip Grace Tolulope</t>
  </si>
  <si>
    <t>228762</t>
  </si>
  <si>
    <t>Salahudeen Abdulsalam Balogun</t>
  </si>
  <si>
    <t>228763</t>
  </si>
  <si>
    <t>Shokunbi Evangelen Oluwatosin</t>
  </si>
  <si>
    <t>228764</t>
  </si>
  <si>
    <t>Solademi Joel Oludamilola</t>
  </si>
  <si>
    <t>228765</t>
  </si>
  <si>
    <t>Taiwo David Olamide</t>
  </si>
  <si>
    <t>228766</t>
  </si>
  <si>
    <t>Tsingari Peace Israel</t>
  </si>
  <si>
    <t>ADAMAWA</t>
  </si>
  <si>
    <t>MADAGALI</t>
  </si>
  <si>
    <t>228767</t>
  </si>
  <si>
    <t>Vincent Favour Amarachi</t>
  </si>
  <si>
    <t>228768</t>
  </si>
  <si>
    <t>Adebiyi Haneef Adegoke</t>
  </si>
  <si>
    <t>IMEKO-AFON</t>
  </si>
  <si>
    <t>French</t>
  </si>
  <si>
    <t>228769</t>
  </si>
  <si>
    <t>ADERIBIGBE OLUWADAMILOLA ADEOLA</t>
  </si>
  <si>
    <t>ODO-OTIN</t>
  </si>
  <si>
    <t>ENG/FRE</t>
  </si>
  <si>
    <t>228770</t>
  </si>
  <si>
    <t>Adunola Peace Oyinbukola</t>
  </si>
  <si>
    <t>228771</t>
  </si>
  <si>
    <t>Ajakaye Tolulope Gloria</t>
  </si>
  <si>
    <t>228772</t>
  </si>
  <si>
    <t>Amoo Mercy Olufunmilayo</t>
  </si>
  <si>
    <t>228773</t>
  </si>
  <si>
    <t>Badiru Ikhlas Olasubomi</t>
  </si>
  <si>
    <t>228774</t>
  </si>
  <si>
    <t>Balogun Cachifa</t>
  </si>
  <si>
    <t>228775</t>
  </si>
  <si>
    <t>Bernard Maris Obianuju</t>
  </si>
  <si>
    <t>ANAMBRA-WEST</t>
  </si>
  <si>
    <t>228776</t>
  </si>
  <si>
    <t>Chika Oluchi Gift</t>
  </si>
  <si>
    <t>228777</t>
  </si>
  <si>
    <t>Chilaka Peggy Ifeyinwachukwu</t>
  </si>
  <si>
    <t>228778</t>
  </si>
  <si>
    <t>Fasola Gideon Adeoluwa</t>
  </si>
  <si>
    <t>228779</t>
  </si>
  <si>
    <t>Job Godwin Edet</t>
  </si>
  <si>
    <t>ORO-ANAM</t>
  </si>
  <si>
    <t>228780</t>
  </si>
  <si>
    <t>Kukuru Victoria Iyebiragbanghan</t>
  </si>
  <si>
    <t>228781</t>
  </si>
  <si>
    <t>Lazeez Oyindamola Halimat</t>
  </si>
  <si>
    <t>IKORODU</t>
  </si>
  <si>
    <t>228782</t>
  </si>
  <si>
    <t>Meshe Inumidun Agnes</t>
  </si>
  <si>
    <t>228783</t>
  </si>
  <si>
    <t>Obaro Feyisayo Lydia</t>
  </si>
  <si>
    <t>228784</t>
  </si>
  <si>
    <t>Ojo Mojisola Oluwalanumi</t>
  </si>
  <si>
    <t>228785</t>
  </si>
  <si>
    <t>Olarinre Gloria Oluwasemiloore</t>
  </si>
  <si>
    <t>228786</t>
  </si>
  <si>
    <t>Oludare Amirere Comfort</t>
  </si>
  <si>
    <t>228787</t>
  </si>
  <si>
    <t>Oni Esther Opeyemi</t>
  </si>
  <si>
    <t>228788</t>
  </si>
  <si>
    <t>Oyelami Covenant Tijesuni</t>
  </si>
  <si>
    <t>228789</t>
  </si>
  <si>
    <t>Oyeleye Taiwo Favour</t>
  </si>
  <si>
    <t>228790</t>
  </si>
  <si>
    <t>SOLANKE OLUWATOYOSI KEMISOLA</t>
  </si>
  <si>
    <t>228791</t>
  </si>
  <si>
    <t>Taiwo Precious Ololade</t>
  </si>
  <si>
    <t>228792</t>
  </si>
  <si>
    <t>Abegunde Oluwatobiloba Mary</t>
  </si>
  <si>
    <t>ILA</t>
  </si>
  <si>
    <t>German</t>
  </si>
  <si>
    <t>228793</t>
  </si>
  <si>
    <t>Adebiyi Grace Boluwatife</t>
  </si>
  <si>
    <t>228794</t>
  </si>
  <si>
    <t>Adeneye Ibukunoluwa Motunrayo</t>
  </si>
  <si>
    <t>228795</t>
  </si>
  <si>
    <t>Adeyeye Timileyin Dorcas</t>
  </si>
  <si>
    <t>228796</t>
  </si>
  <si>
    <t>Adigun Folashayo Greatness</t>
  </si>
  <si>
    <t>228797</t>
  </si>
  <si>
    <t>Akingbogun Oluwatunmise Micheal</t>
  </si>
  <si>
    <t>228798</t>
  </si>
  <si>
    <t>Akinkunmi Hibbatullah Ayomide</t>
  </si>
  <si>
    <t>228799</t>
  </si>
  <si>
    <t>Ashade Grace Ibukunoluwa</t>
  </si>
  <si>
    <t>228800</t>
  </si>
  <si>
    <t>Ayanwale Tayelolu Funke</t>
  </si>
  <si>
    <t>228801</t>
  </si>
  <si>
    <t>Bello Boluwatife Aminat</t>
  </si>
  <si>
    <t>228802</t>
  </si>
  <si>
    <t>Fatoki Ifeoluwapo Hannah</t>
  </si>
  <si>
    <t>228803</t>
  </si>
  <si>
    <t>Ikharo Abdulkareem Ashura</t>
  </si>
  <si>
    <t>228804</t>
  </si>
  <si>
    <t>Ikhenaode Efeomon Promise</t>
  </si>
  <si>
    <t>228805</t>
  </si>
  <si>
    <t>Olaleye Omotoyosi Omowonuola</t>
  </si>
  <si>
    <t>ISE-ORUN</t>
  </si>
  <si>
    <t>228806</t>
  </si>
  <si>
    <t>Olatunde Oluwadunsin Samuel</t>
  </si>
  <si>
    <t>228807</t>
  </si>
  <si>
    <t>Onibudo Titilayo Olaide</t>
  </si>
  <si>
    <t>228808</t>
  </si>
  <si>
    <t>Oyeshomo Oyetunji Dominic</t>
  </si>
  <si>
    <t>228809</t>
  </si>
  <si>
    <t>Oyewumi Isaac Akinloye</t>
  </si>
  <si>
    <t>228810</t>
  </si>
  <si>
    <t>Ozoani Divinewill Odinaka</t>
  </si>
  <si>
    <t>ENUGU-NORTH</t>
  </si>
  <si>
    <t>228811</t>
  </si>
  <si>
    <t>Popoola Rukayat Morenike</t>
  </si>
  <si>
    <t>ILORIN-SOUTH</t>
  </si>
  <si>
    <t>228812</t>
  </si>
  <si>
    <t>Samuel Adeola Flourish</t>
  </si>
  <si>
    <t>228813</t>
  </si>
  <si>
    <t>Sanni Oluwaseyifunmi Elizabeth</t>
  </si>
  <si>
    <t>228827</t>
  </si>
  <si>
    <t>Abdulroheem Abdulrahmon Iyanda</t>
  </si>
  <si>
    <t>History</t>
  </si>
  <si>
    <t>228828</t>
  </si>
  <si>
    <t>Adebayo Blessing Omolara</t>
  </si>
  <si>
    <t>228829</t>
  </si>
  <si>
    <t>Adediran Faith Taiwo</t>
  </si>
  <si>
    <t>228830</t>
  </si>
  <si>
    <t>Adekola Olabisi Anifat</t>
  </si>
  <si>
    <t>228831</t>
  </si>
  <si>
    <t>Adekunle Azeez Akinkunmi</t>
  </si>
  <si>
    <t>228832</t>
  </si>
  <si>
    <t>Adelabu Faith Adeola</t>
  </si>
  <si>
    <t>228833</t>
  </si>
  <si>
    <t>Adeola Kemi Mary</t>
  </si>
  <si>
    <t>228834</t>
  </si>
  <si>
    <t>Adeosun Silver Olajide</t>
  </si>
  <si>
    <t>228835</t>
  </si>
  <si>
    <t>Adeyemi Oladipupo David</t>
  </si>
  <si>
    <t>228836</t>
  </si>
  <si>
    <t>Adeyemo Israel Adetokun</t>
  </si>
  <si>
    <t>228837</t>
  </si>
  <si>
    <t>Adeyeye Gloria Oyinloluwa</t>
  </si>
  <si>
    <t>228838</t>
  </si>
  <si>
    <t>Adisa Sharon Oyinkansola</t>
  </si>
  <si>
    <t>228839</t>
  </si>
  <si>
    <t>Aduwo Ayodele Gabriel</t>
  </si>
  <si>
    <t>OKITIPUPA</t>
  </si>
  <si>
    <t>228840</t>
  </si>
  <si>
    <t>Akinpelu Judah Boluwatife</t>
  </si>
  <si>
    <t>228841</t>
  </si>
  <si>
    <t>Akinsipe God'Spower Emmanuel</t>
  </si>
  <si>
    <t>228842</t>
  </si>
  <si>
    <t>Akubuike Jonathan Chiebuka</t>
  </si>
  <si>
    <t>ISIKWUATO</t>
  </si>
  <si>
    <t>228843</t>
  </si>
  <si>
    <t>Awotide Miracle Oluwaferanmi</t>
  </si>
  <si>
    <t>228844</t>
  </si>
  <si>
    <t>Ayenuro Christiana Aramide</t>
  </si>
  <si>
    <t>228845</t>
  </si>
  <si>
    <t>Ayoade Samson Ayodeji</t>
  </si>
  <si>
    <t>228846</t>
  </si>
  <si>
    <t>Ayodele Oluwatomiwa Covenant</t>
  </si>
  <si>
    <t>228847</t>
  </si>
  <si>
    <t>Babatunde Anuoluwa Marvellous</t>
  </si>
  <si>
    <t>228848</t>
  </si>
  <si>
    <t>Badejogbin Boluwatife Ayomikun</t>
  </si>
  <si>
    <t>228849</t>
  </si>
  <si>
    <t>Emmanuel Ozioma Victor</t>
  </si>
  <si>
    <t>OHAUKWU</t>
  </si>
  <si>
    <t>228850</t>
  </si>
  <si>
    <t>Etim Abasiakan Friday</t>
  </si>
  <si>
    <t>IKOT-EKPENE</t>
  </si>
  <si>
    <t>228851</t>
  </si>
  <si>
    <t>Falade Michael Ayomide</t>
  </si>
  <si>
    <t>228852</t>
  </si>
  <si>
    <t>Fasinasi Akinfenwa Ayomide</t>
  </si>
  <si>
    <t>228853</t>
  </si>
  <si>
    <t>FAYINMINU OLUWAYANMIFE VICTOR</t>
  </si>
  <si>
    <t>228854</t>
  </si>
  <si>
    <t>Jayeoba Emmanuel Praise</t>
  </si>
  <si>
    <t>228855</t>
  </si>
  <si>
    <t>Lawal Oluwajuwon Emmanuel</t>
  </si>
  <si>
    <t>228856</t>
  </si>
  <si>
    <t>Macauley Sophia Ayanfe</t>
  </si>
  <si>
    <t>228857</t>
  </si>
  <si>
    <t>Moshood Islamiat Lolade</t>
  </si>
  <si>
    <t>228858</t>
  </si>
  <si>
    <t>Oba Joshua</t>
  </si>
  <si>
    <t>228859</t>
  </si>
  <si>
    <t>Obiakor Chinecherem Anastasia</t>
  </si>
  <si>
    <t>232062</t>
  </si>
  <si>
    <t>Oduloye Ayomide Johnson</t>
  </si>
  <si>
    <t>228860</t>
  </si>
  <si>
    <t>Olalusi Susan Ikeoluwaposi</t>
  </si>
  <si>
    <t>228861</t>
  </si>
  <si>
    <t>Olatinwo Olalekan Oluwapelumi</t>
  </si>
  <si>
    <t>228862</t>
  </si>
  <si>
    <t>Onabanjo Toluwalope Motunrayo</t>
  </si>
  <si>
    <t>228863</t>
  </si>
  <si>
    <t>Oseghale Lawrence Ehichoya</t>
  </si>
  <si>
    <t>228864</t>
  </si>
  <si>
    <t>Owobu Okiki Osemudiame</t>
  </si>
  <si>
    <t>228865</t>
  </si>
  <si>
    <t>Oyeniyi Toluwanimi Deborah</t>
  </si>
  <si>
    <t>228866</t>
  </si>
  <si>
    <t>Popoola Rofiat Dolapo</t>
  </si>
  <si>
    <t>232157</t>
  </si>
  <si>
    <t>Raymond Victoria Ifeoluwa</t>
  </si>
  <si>
    <t>228867</t>
  </si>
  <si>
    <t>Shodunke Funmilayo Elizabeth</t>
  </si>
  <si>
    <t>228868</t>
  </si>
  <si>
    <t>Sogunle Anthony Olukayode</t>
  </si>
  <si>
    <t>228869</t>
  </si>
  <si>
    <t>Soremi Deborah Oluwatoyosi</t>
  </si>
  <si>
    <t>228870</t>
  </si>
  <si>
    <t>Tapere Sophie Mosope</t>
  </si>
  <si>
    <t>228871</t>
  </si>
  <si>
    <t>Ubaka Uche Kingsley</t>
  </si>
  <si>
    <t>228534</t>
  </si>
  <si>
    <t>Abdulrouf Abdulbaseet Abiodun</t>
  </si>
  <si>
    <t>Islamic Studies</t>
  </si>
  <si>
    <t>228535</t>
  </si>
  <si>
    <t>Abdulwahab Faizah Oluwakemi</t>
  </si>
  <si>
    <t>189187</t>
  </si>
  <si>
    <t>Abdurahman Haleem Abiodun</t>
  </si>
  <si>
    <t>228537</t>
  </si>
  <si>
    <t>Abdussalam Saleem Sulaiman</t>
  </si>
  <si>
    <t>EGOR</t>
  </si>
  <si>
    <t>228538</t>
  </si>
  <si>
    <t>Adegbola Ibrahim Adewumi</t>
  </si>
  <si>
    <t>228539</t>
  </si>
  <si>
    <t>Ayinde Khadijat Omolabake</t>
  </si>
  <si>
    <t>228540</t>
  </si>
  <si>
    <t>Ayodele Bushrah Opeyemi</t>
  </si>
  <si>
    <t>228541</t>
  </si>
  <si>
    <t>Badrudeen Najeebah Adebisi</t>
  </si>
  <si>
    <t>228542</t>
  </si>
  <si>
    <t>Diekola Abdulafeez Abidemi</t>
  </si>
  <si>
    <t>228543</t>
  </si>
  <si>
    <t>Idowu Fatai Abiona</t>
  </si>
  <si>
    <t>228544</t>
  </si>
  <si>
    <t>Idris Fadhluurrahman Olaniyi</t>
  </si>
  <si>
    <t>228545</t>
  </si>
  <si>
    <t>IKUSIKA MUNIRU MUNIRAT</t>
  </si>
  <si>
    <t>ONDO-EAST</t>
  </si>
  <si>
    <t>ENG/IRS</t>
  </si>
  <si>
    <t>228546</t>
  </si>
  <si>
    <t>IMRAN IBRAHIM OLAIYA</t>
  </si>
  <si>
    <t>ARA/IRS</t>
  </si>
  <si>
    <t>228547</t>
  </si>
  <si>
    <t>ISMAIL ALIU BABATUNDE</t>
  </si>
  <si>
    <t>228548</t>
  </si>
  <si>
    <t>Kareem, Barakat Ayomide</t>
  </si>
  <si>
    <t>228549</t>
  </si>
  <si>
    <t>Ogunyejo Hikmah Bolaji</t>
  </si>
  <si>
    <t>228550</t>
  </si>
  <si>
    <t>Oladapo Aishat Anuoluwapo</t>
  </si>
  <si>
    <t>228551</t>
  </si>
  <si>
    <t>Olajide Miqdad Folasubomi</t>
  </si>
  <si>
    <t>228552</t>
  </si>
  <si>
    <t>Olayemi Olajumoke Abigeal</t>
  </si>
  <si>
    <t>228553</t>
  </si>
  <si>
    <t>Omotunde Babatunde Rasheed</t>
  </si>
  <si>
    <t>228554</t>
  </si>
  <si>
    <t>Onayemi Mariam Abidemi</t>
  </si>
  <si>
    <t>228872</t>
  </si>
  <si>
    <t>Abiodun Mubaraq Adewale</t>
  </si>
  <si>
    <t>228873</t>
  </si>
  <si>
    <t>Aderoju Noah Titilade</t>
  </si>
  <si>
    <t>228874</t>
  </si>
  <si>
    <t>Afolayan Igbagboyemi Mary</t>
  </si>
  <si>
    <t>232063</t>
  </si>
  <si>
    <t>Ajayi Blessing Oluwabusayo</t>
  </si>
  <si>
    <t>228875</t>
  </si>
  <si>
    <t>Akande Eunice Oluwabusola</t>
  </si>
  <si>
    <t>228876</t>
  </si>
  <si>
    <t>Akeredolu Judah Oluwatimileyin</t>
  </si>
  <si>
    <t>228877</t>
  </si>
  <si>
    <t>Akindele Victoria Abimbola</t>
  </si>
  <si>
    <t>228878</t>
  </si>
  <si>
    <t>Akintunde Bukola Fareedah</t>
  </si>
  <si>
    <t>228879</t>
  </si>
  <si>
    <t>Akputa Benjamin Monday</t>
  </si>
  <si>
    <t>228880</t>
  </si>
  <si>
    <t>Alabi Oluwadarasimi Pelumi</t>
  </si>
  <si>
    <t>IJUMU</t>
  </si>
  <si>
    <t>228881</t>
  </si>
  <si>
    <t>Alao Toluwanimi Busola</t>
  </si>
  <si>
    <t>228882</t>
  </si>
  <si>
    <t>Alozie Multiple Blessing</t>
  </si>
  <si>
    <t>228883</t>
  </si>
  <si>
    <t>Aluma Veronica Oluchi</t>
  </si>
  <si>
    <t>228884</t>
  </si>
  <si>
    <t>Ambali Sumayyah Ayomide</t>
  </si>
  <si>
    <t>228885</t>
  </si>
  <si>
    <t>Awodiran Victoria Busayo</t>
  </si>
  <si>
    <t>228886</t>
  </si>
  <si>
    <t>Ayoade Victoria Opeyemi</t>
  </si>
  <si>
    <t>228887</t>
  </si>
  <si>
    <t>Bello Rokeeb Ayomide</t>
  </si>
  <si>
    <t>228888</t>
  </si>
  <si>
    <t>Chike-Erike Mmesoma Amara</t>
  </si>
  <si>
    <t>AWKA-SOUTH</t>
  </si>
  <si>
    <t>228889</t>
  </si>
  <si>
    <t>Emmanuel Folasade</t>
  </si>
  <si>
    <t>228890</t>
  </si>
  <si>
    <t>Fadairo Mayowa Omobolanle</t>
  </si>
  <si>
    <t>228891</t>
  </si>
  <si>
    <t>Ior Daniel Terdoo</t>
  </si>
  <si>
    <t>VANDEIKYA</t>
  </si>
  <si>
    <t>228892</t>
  </si>
  <si>
    <t>Lawal Sodiq Olanrewaju</t>
  </si>
  <si>
    <t>228893</t>
  </si>
  <si>
    <t>Ogunjimi Ayobami Mary</t>
  </si>
  <si>
    <t>228894</t>
  </si>
  <si>
    <t>Ojo Omolayo Oluwasola</t>
  </si>
  <si>
    <t>228895</t>
  </si>
  <si>
    <t>Oladimeji Inioluwa Esther</t>
  </si>
  <si>
    <t>228896</t>
  </si>
  <si>
    <t>Oladosu Iyabo Christiana</t>
  </si>
  <si>
    <t>228897</t>
  </si>
  <si>
    <t>Olaniyan Deborah Ileriayo</t>
  </si>
  <si>
    <t>228898</t>
  </si>
  <si>
    <t>Olapade Suliat Dasola</t>
  </si>
  <si>
    <t>228899</t>
  </si>
  <si>
    <t>Olufemi Inioluwa Olufunmilade</t>
  </si>
  <si>
    <t>232111</t>
  </si>
  <si>
    <t>Oluwaloni Esther Mauyon</t>
  </si>
  <si>
    <t>228900</t>
  </si>
  <si>
    <t>Oni Folashade Eunice</t>
  </si>
  <si>
    <t>228901</t>
  </si>
  <si>
    <t>Popoola Goodnews Gbogo</t>
  </si>
  <si>
    <t>228902</t>
  </si>
  <si>
    <t>SANUSI SHUKURAT ADUNNI</t>
  </si>
  <si>
    <t>ENG/YOR</t>
  </si>
  <si>
    <t>228903</t>
  </si>
  <si>
    <t>Tundealao Toyi Joshua</t>
  </si>
  <si>
    <t>232064</t>
  </si>
  <si>
    <t>Yisa Abdulrasheed Olalekan</t>
  </si>
  <si>
    <t>228912</t>
  </si>
  <si>
    <t>Adesanya Adekola Samson</t>
  </si>
  <si>
    <t>Music</t>
  </si>
  <si>
    <t>228913</t>
  </si>
  <si>
    <t>Adeyeba Raphael Adegoke</t>
  </si>
  <si>
    <t>228914</t>
  </si>
  <si>
    <t>Akparanta Chinemerem Simeon</t>
  </si>
  <si>
    <t>UKWA-EAST</t>
  </si>
  <si>
    <t>228915</t>
  </si>
  <si>
    <t>Ayansola Joy Taiwo</t>
  </si>
  <si>
    <t>228916</t>
  </si>
  <si>
    <t>Ayeni Peace Anutomiwa</t>
  </si>
  <si>
    <t>EKITI-EAST</t>
  </si>
  <si>
    <t>228917</t>
  </si>
  <si>
    <t>Ayodele Akinwunmi Oluwapelumi</t>
  </si>
  <si>
    <t>228918</t>
  </si>
  <si>
    <t>Azeez Abosede Esther</t>
  </si>
  <si>
    <t>228919</t>
  </si>
  <si>
    <t>Bamigboye Emmanuel Oluwafunto</t>
  </si>
  <si>
    <t>228920</t>
  </si>
  <si>
    <t>Hundenu Samuel Dosu</t>
  </si>
  <si>
    <t>228921</t>
  </si>
  <si>
    <t>Ikezue Onyedikachukwu Joseph</t>
  </si>
  <si>
    <t>228922</t>
  </si>
  <si>
    <t>Ita Essien Essien</t>
  </si>
  <si>
    <t>ODUKPANI</t>
  </si>
  <si>
    <t>228923</t>
  </si>
  <si>
    <t>Iwunwa Grace Ihunanya</t>
  </si>
  <si>
    <t>228924</t>
  </si>
  <si>
    <t>Koedjin Ayomide Elizabeth</t>
  </si>
  <si>
    <t>228925</t>
  </si>
  <si>
    <t>KOLAWOLE DAMILOLA ALABA</t>
  </si>
  <si>
    <t>MUS (DM)</t>
  </si>
  <si>
    <t>228926</t>
  </si>
  <si>
    <t>Ogunleke Oluwaseun Stephen</t>
  </si>
  <si>
    <t>228927</t>
  </si>
  <si>
    <t>OJEYINKA EMMANUEL TIMILEYIN</t>
  </si>
  <si>
    <t>Music Tech</t>
  </si>
  <si>
    <t>228928</t>
  </si>
  <si>
    <t>Okhide Pauline Ebosereme</t>
  </si>
  <si>
    <t>228929</t>
  </si>
  <si>
    <t>Olabode-Ayodele Paul Olukolade</t>
  </si>
  <si>
    <t>EFON</t>
  </si>
  <si>
    <t>228930</t>
  </si>
  <si>
    <t>Oladosu Daniel Ayotunde</t>
  </si>
  <si>
    <t>228931</t>
  </si>
  <si>
    <t>OLAIFA EBENEZER ABIODUN</t>
  </si>
  <si>
    <t>228932</t>
  </si>
  <si>
    <t>Aboderin Opeyemi Elijah</t>
  </si>
  <si>
    <t>Philosophy</t>
  </si>
  <si>
    <t>228933</t>
  </si>
  <si>
    <t>Adeji Praise Omoune</t>
  </si>
  <si>
    <t>228934</t>
  </si>
  <si>
    <t>Adekanmi Gbadeyanka Donald</t>
  </si>
  <si>
    <t>228935</t>
  </si>
  <si>
    <t>Adekunle Olamilekan Wasiu</t>
  </si>
  <si>
    <t>232065</t>
  </si>
  <si>
    <t>Adeleke Boluwatife Joshua</t>
  </si>
  <si>
    <t>AGEGE</t>
  </si>
  <si>
    <t>228936</t>
  </si>
  <si>
    <t>Adeoti Faeruz Adetunmike</t>
  </si>
  <si>
    <t>228937</t>
  </si>
  <si>
    <t>Adetoyinbo Adam Adewale</t>
  </si>
  <si>
    <t>228938</t>
  </si>
  <si>
    <t>Adisa Mercy Deborah</t>
  </si>
  <si>
    <t>228939</t>
  </si>
  <si>
    <t>Ahmed Similoluwa Lami</t>
  </si>
  <si>
    <t>228940</t>
  </si>
  <si>
    <t>Ajeigbe Kehinde Timothy</t>
  </si>
  <si>
    <t>228941</t>
  </si>
  <si>
    <t>Ajisafe Jessica Opemipo</t>
  </si>
  <si>
    <t>228942</t>
  </si>
  <si>
    <t>Akande Oluwatitofunmi Enoch</t>
  </si>
  <si>
    <t>228943</t>
  </si>
  <si>
    <t>Akinloye Temitope Dorcas</t>
  </si>
  <si>
    <t>228944</t>
  </si>
  <si>
    <t>Akintaro Flourish Peculiar</t>
  </si>
  <si>
    <t>228945</t>
  </si>
  <si>
    <t>Alabi Praise Oyindamola</t>
  </si>
  <si>
    <t>IKERE</t>
  </si>
  <si>
    <t>228946</t>
  </si>
  <si>
    <t>Amos Jephter Ajogwu</t>
  </si>
  <si>
    <t>228947</t>
  </si>
  <si>
    <t>Asinya Esther Eku</t>
  </si>
  <si>
    <t>228948</t>
  </si>
  <si>
    <t>Awogboro Ojo Olarewaju</t>
  </si>
  <si>
    <t>228949</t>
  </si>
  <si>
    <t>Ayodele Deborah Oluwanifemi</t>
  </si>
  <si>
    <t>228950</t>
  </si>
  <si>
    <t>Bello Damola Morufat</t>
  </si>
  <si>
    <t>228951</t>
  </si>
  <si>
    <t>Bogunmbe Ifamodupe Adeola</t>
  </si>
  <si>
    <t>228952</t>
  </si>
  <si>
    <t>Ebere Kizzito Chijuba</t>
  </si>
  <si>
    <t>228953</t>
  </si>
  <si>
    <t>Esesuru Sarah Ifeoluwa</t>
  </si>
  <si>
    <t>228954</t>
  </si>
  <si>
    <t>FAGBEMI ELIJAH TAIWO</t>
  </si>
  <si>
    <t>228955</t>
  </si>
  <si>
    <t>FAGBEMI ELISHA KEHINDE</t>
  </si>
  <si>
    <t>228956</t>
  </si>
  <si>
    <t>Hassan Kehinde Abdullateef</t>
  </si>
  <si>
    <t>228957</t>
  </si>
  <si>
    <t>Ibironke Olasubomi David</t>
  </si>
  <si>
    <t>228958</t>
  </si>
  <si>
    <t>Ige Inioluwa Margret</t>
  </si>
  <si>
    <t>228959</t>
  </si>
  <si>
    <t>Ikoawaji Confidence Awaji-Imam</t>
  </si>
  <si>
    <t>NDONI</t>
  </si>
  <si>
    <t>228960</t>
  </si>
  <si>
    <t>Inyang Precious Mfon</t>
  </si>
  <si>
    <t>IBINO-IBOM</t>
  </si>
  <si>
    <t>228961</t>
  </si>
  <si>
    <t>Lawal Taiwo Moruf</t>
  </si>
  <si>
    <t>228962</t>
  </si>
  <si>
    <t>Mene Joyce Toritsemofe</t>
  </si>
  <si>
    <t>228963</t>
  </si>
  <si>
    <t>Merotiwon Olumide Folajimi</t>
  </si>
  <si>
    <t>228964</t>
  </si>
  <si>
    <t>Mudashiru Temitope Abdulrasheed</t>
  </si>
  <si>
    <t>228965</t>
  </si>
  <si>
    <t>Nwamodoh Precious Oluwatomisin</t>
  </si>
  <si>
    <t>228966</t>
  </si>
  <si>
    <t>Odugbemi Zainab Abake</t>
  </si>
  <si>
    <t>228967</t>
  </si>
  <si>
    <t>Oghenetega Omoye Bennita</t>
  </si>
  <si>
    <t>228968</t>
  </si>
  <si>
    <t>Ogundeji Eniola Christinah</t>
  </si>
  <si>
    <t>228969</t>
  </si>
  <si>
    <t>Ogunjobi Favour Adeoyin</t>
  </si>
  <si>
    <t>228970</t>
  </si>
  <si>
    <t>Ojo Feyisayo Precious</t>
  </si>
  <si>
    <t>228971</t>
  </si>
  <si>
    <t>Ojo Iseoluwa Esther</t>
  </si>
  <si>
    <t>228972</t>
  </si>
  <si>
    <t>Ojo Zainab Olanike</t>
  </si>
  <si>
    <t>228973</t>
  </si>
  <si>
    <t>Ola Samuel Pelumi</t>
  </si>
  <si>
    <t>228974</t>
  </si>
  <si>
    <t>Oladipupo Yusuf Kehinde</t>
  </si>
  <si>
    <t>228975</t>
  </si>
  <si>
    <t>Olafusi Ebenezer Similoluwa</t>
  </si>
  <si>
    <t>228976</t>
  </si>
  <si>
    <t>Olanrele Sofiat Temidayo</t>
  </si>
  <si>
    <t>228977</t>
  </si>
  <si>
    <t>Olaosebikan Gbolahan Ridwan</t>
  </si>
  <si>
    <t>228978</t>
  </si>
  <si>
    <t>Olaoye Blessing Deborah</t>
  </si>
  <si>
    <t>228979</t>
  </si>
  <si>
    <t>Olaseyinde, Temilade Nicole</t>
  </si>
  <si>
    <t>228980</t>
  </si>
  <si>
    <t>Olayiwola Lateefat Oyindamola</t>
  </si>
  <si>
    <t>228981</t>
  </si>
  <si>
    <t>Olayiwola Precious Olatomiwa</t>
  </si>
  <si>
    <t>228982</t>
  </si>
  <si>
    <t>Olorunfemi Precious Temitope</t>
  </si>
  <si>
    <t>228983</t>
  </si>
  <si>
    <t>Olotu John Boluwatife</t>
  </si>
  <si>
    <t>228984</t>
  </si>
  <si>
    <t>Olowoporoku Samuel Akinbode</t>
  </si>
  <si>
    <t>228985</t>
  </si>
  <si>
    <t>Olufemi-Adigun Boluwatilewato Ayomiposi</t>
  </si>
  <si>
    <t>228986</t>
  </si>
  <si>
    <t>Oluleye Goodness Bukola</t>
  </si>
  <si>
    <t>228987</t>
  </si>
  <si>
    <t>Olumuyiwa Phebe Ireoluwa</t>
  </si>
  <si>
    <t>228988</t>
  </si>
  <si>
    <t>Omobude Justice Osaro</t>
  </si>
  <si>
    <t>ORHIONMWON</t>
  </si>
  <si>
    <t>228989</t>
  </si>
  <si>
    <t>Onayemi Eniola Oreoluwa</t>
  </si>
  <si>
    <t>228990</t>
  </si>
  <si>
    <t>Onodjae Jesutofunmi Oghenemene</t>
  </si>
  <si>
    <t>228991</t>
  </si>
  <si>
    <t>Onyekwere Chijioke Vitus</t>
  </si>
  <si>
    <t>228992</t>
  </si>
  <si>
    <t>Oputa Benedicta Chiamaka</t>
  </si>
  <si>
    <t>OGBARU</t>
  </si>
  <si>
    <t>228993</t>
  </si>
  <si>
    <t>Oshotse Jane Ayomikun</t>
  </si>
  <si>
    <t>228994</t>
  </si>
  <si>
    <t>Taire Christabel</t>
  </si>
  <si>
    <t>SAPELE</t>
  </si>
  <si>
    <t>228995</t>
  </si>
  <si>
    <t>Adeagbo Segun Philip</t>
  </si>
  <si>
    <t>Religious Studies</t>
  </si>
  <si>
    <t>228996</t>
  </si>
  <si>
    <t>Adedeji Gbolahan Peculiar</t>
  </si>
  <si>
    <t>228997</t>
  </si>
  <si>
    <t>Adediran Philip Oluwatobi</t>
  </si>
  <si>
    <t>232066</t>
  </si>
  <si>
    <t>Adedunmoye Opeyemi Elizabeth</t>
  </si>
  <si>
    <t>228998</t>
  </si>
  <si>
    <t>Aderibigbe Success Oluwaseyi</t>
  </si>
  <si>
    <t>228999</t>
  </si>
  <si>
    <t>Adigun Grace Oluwadarasimi</t>
  </si>
  <si>
    <t>229000</t>
  </si>
  <si>
    <t>Arowolo Oluwafunmilayo Toyin</t>
  </si>
  <si>
    <t>229001</t>
  </si>
  <si>
    <t>Asimolowo Olajide Faruk</t>
  </si>
  <si>
    <t>229002</t>
  </si>
  <si>
    <t>Atoyebi Joy Adeola</t>
  </si>
  <si>
    <t>229003</t>
  </si>
  <si>
    <t>Awosemo Praise Tominiyi</t>
  </si>
  <si>
    <t>229004</t>
  </si>
  <si>
    <t>Bada Mercy Blessing</t>
  </si>
  <si>
    <t>232067</t>
  </si>
  <si>
    <t>Bejide Vivian Olayinka</t>
  </si>
  <si>
    <t>229005</t>
  </si>
  <si>
    <t>Biobaku Asisat Ajoke</t>
  </si>
  <si>
    <t>229006</t>
  </si>
  <si>
    <t>Ejieme Allwell Uchenna</t>
  </si>
  <si>
    <t>ORU-EAST</t>
  </si>
  <si>
    <t>229007</t>
  </si>
  <si>
    <t>Harrison Omololaoluwa Beulah</t>
  </si>
  <si>
    <t>229008</t>
  </si>
  <si>
    <t>Ihekuna Lewis Obilo</t>
  </si>
  <si>
    <t>AHIAZU-MBAISE</t>
  </si>
  <si>
    <t>229009</t>
  </si>
  <si>
    <t>Kayode Favour Damilola</t>
  </si>
  <si>
    <t>229010</t>
  </si>
  <si>
    <t>Kolawole Michael Ayomikun</t>
  </si>
  <si>
    <t>229011</t>
  </si>
  <si>
    <t>Longe Boluwatife Ayomide</t>
  </si>
  <si>
    <t>229012</t>
  </si>
  <si>
    <t>Nwankwo Elizabeth Ifesinachi</t>
  </si>
  <si>
    <t>229013</t>
  </si>
  <si>
    <t>Odebiyi Glory Oluwanishola</t>
  </si>
  <si>
    <t>229014</t>
  </si>
  <si>
    <t>Odusina Marvelous Oluwafunke</t>
  </si>
  <si>
    <t>229015</t>
  </si>
  <si>
    <t>Ogunmefun Ireoluwa Faith</t>
  </si>
  <si>
    <t>229016</t>
  </si>
  <si>
    <t>Okesipe Olubunmi Peace</t>
  </si>
  <si>
    <t>229017</t>
  </si>
  <si>
    <t>Olaleye Gloria Damilola</t>
  </si>
  <si>
    <t>229018</t>
  </si>
  <si>
    <t>Olaniran Sanusi Olajide</t>
  </si>
  <si>
    <t>229019</t>
  </si>
  <si>
    <t>Olaniyi Toluwanimi Dignity</t>
  </si>
  <si>
    <t>229020</t>
  </si>
  <si>
    <t>Olaoni Oluwayemisi Opeyemi</t>
  </si>
  <si>
    <t>229021</t>
  </si>
  <si>
    <t>Olukoya Grace Oludayo</t>
  </si>
  <si>
    <t>229022</t>
  </si>
  <si>
    <t>Oluwatoki Israel Iseoluwa</t>
  </si>
  <si>
    <t>229023</t>
  </si>
  <si>
    <t>Omotosho Oluwapelumi Elizabeth</t>
  </si>
  <si>
    <t>229024</t>
  </si>
  <si>
    <t>Onyiuke Ogochukwu Prosper</t>
  </si>
  <si>
    <t>NJIKOKA</t>
  </si>
  <si>
    <t>229025</t>
  </si>
  <si>
    <t>Osuobeni Blessing Ebikapuador</t>
  </si>
  <si>
    <t>SAGBAMA</t>
  </si>
  <si>
    <t>232112</t>
  </si>
  <si>
    <t>OYEKOLA TIMILEYIN ANU</t>
  </si>
  <si>
    <t>Law</t>
  </si>
  <si>
    <t>2/2</t>
  </si>
  <si>
    <t>229026</t>
  </si>
  <si>
    <t>Pearse Folorunsho Olanrewaju</t>
  </si>
  <si>
    <t>232061</t>
  </si>
  <si>
    <t>Adenekan Rapheal Oluwaseyi</t>
  </si>
  <si>
    <t>Russian</t>
  </si>
  <si>
    <t>228814</t>
  </si>
  <si>
    <t>Afolabi Hameedah Oreoluwa</t>
  </si>
  <si>
    <t>228815</t>
  </si>
  <si>
    <t>Ajasa Inioluwa Aminat</t>
  </si>
  <si>
    <t>228816</t>
  </si>
  <si>
    <t>Akande Toluwase Mercy</t>
  </si>
  <si>
    <t>232110</t>
  </si>
  <si>
    <t>Fajemiyo Ayomide Emmanuella</t>
  </si>
  <si>
    <t>228817</t>
  </si>
  <si>
    <t>Fasanya Deborah Oluwaferanmi</t>
  </si>
  <si>
    <t>228818</t>
  </si>
  <si>
    <t>Folaju Favour Ifeoluwa</t>
  </si>
  <si>
    <t>228819</t>
  </si>
  <si>
    <t>Idowu Favour Ayonitemi</t>
  </si>
  <si>
    <t>228820</t>
  </si>
  <si>
    <t>Ihedoro Precious Ihuoma</t>
  </si>
  <si>
    <t>228821</t>
  </si>
  <si>
    <t>Ilesanmi Oluwafemi Joshua</t>
  </si>
  <si>
    <t>228822</t>
  </si>
  <si>
    <t>Isebe-Ojo Gift Omoefe</t>
  </si>
  <si>
    <t>228823</t>
  </si>
  <si>
    <t>Odekeye Oluwasemilore Esther</t>
  </si>
  <si>
    <t>228824</t>
  </si>
  <si>
    <t>Oladeji Elizabeth Igbaotun</t>
  </si>
  <si>
    <t>LAGOS-ISLAND</t>
  </si>
  <si>
    <t>228825</t>
  </si>
  <si>
    <t>Olagunju Aishat Oluwapamilerinayo</t>
  </si>
  <si>
    <t>228826</t>
  </si>
  <si>
    <t>Tunde-Kazeem Lateefat Opeoluwa</t>
  </si>
  <si>
    <t>232113</t>
  </si>
  <si>
    <t>Abdulrahmon Alimah Tosin</t>
  </si>
  <si>
    <t>Theatre Arts</t>
  </si>
  <si>
    <t>229027</t>
  </si>
  <si>
    <t>Abidakun Tijesunimi Valentina</t>
  </si>
  <si>
    <t>229028</t>
  </si>
  <si>
    <t>Abiola Samuel Peace</t>
  </si>
  <si>
    <t>229029</t>
  </si>
  <si>
    <t>Ademola Julius Okiki</t>
  </si>
  <si>
    <t>229030</t>
  </si>
  <si>
    <t>Ademoyegun Ayobambo Oluwaseun</t>
  </si>
  <si>
    <t>229031</t>
  </si>
  <si>
    <t>Aderibigbe Sodiq Olamilekan</t>
  </si>
  <si>
    <t>229032</t>
  </si>
  <si>
    <t>Adeshina Deborah Oyinkansola</t>
  </si>
  <si>
    <t>229033</t>
  </si>
  <si>
    <t>Agbom, Emmanuel Chukwuka</t>
  </si>
  <si>
    <t>IKWO</t>
  </si>
  <si>
    <t>229034</t>
  </si>
  <si>
    <t>Ajayi Akinkunmi Ezekiel</t>
  </si>
  <si>
    <t>229035</t>
  </si>
  <si>
    <t>Ajijola Ebenezer Adediran</t>
  </si>
  <si>
    <t>229036</t>
  </si>
  <si>
    <t>Ajoba Eniola Racheal</t>
  </si>
  <si>
    <t>229037</t>
  </si>
  <si>
    <t>Akande Fathia Tolulope</t>
  </si>
  <si>
    <t>229038</t>
  </si>
  <si>
    <t>Akanni Tobi Oluwadamilare</t>
  </si>
  <si>
    <t>229039</t>
  </si>
  <si>
    <t>Akinyomide Lawrence</t>
  </si>
  <si>
    <t>229040</t>
  </si>
  <si>
    <t>Ayoola Ayomide Hammed</t>
  </si>
  <si>
    <t>229041</t>
  </si>
  <si>
    <t>Babalola Samuel Oluwadamilare</t>
  </si>
  <si>
    <t>229042</t>
  </si>
  <si>
    <t>Baderin Precious Adedamola</t>
  </si>
  <si>
    <t>229043</t>
  </si>
  <si>
    <t>Bankole Oyindamola Hephzeba</t>
  </si>
  <si>
    <t>229044</t>
  </si>
  <si>
    <t>Bello Omowumi Esther</t>
  </si>
  <si>
    <t>APAPA</t>
  </si>
  <si>
    <t>229045</t>
  </si>
  <si>
    <t>Bobi Mark Ogeneroh</t>
  </si>
  <si>
    <t>229046</t>
  </si>
  <si>
    <t>Busari Sunday Oladimeji</t>
  </si>
  <si>
    <t>229047</t>
  </si>
  <si>
    <t>Chukwuma Ifeanyichukwu Chibuzor</t>
  </si>
  <si>
    <t>220527</t>
  </si>
  <si>
    <t>Daniel Salvation</t>
  </si>
  <si>
    <t>229048</t>
  </si>
  <si>
    <t>David Ifeoluwa Enitan</t>
  </si>
  <si>
    <t>229049</t>
  </si>
  <si>
    <t>Dibosa Gregory Chukwudi</t>
  </si>
  <si>
    <t>229050</t>
  </si>
  <si>
    <t>Ede Halimat Temitope</t>
  </si>
  <si>
    <t>229051</t>
  </si>
  <si>
    <t>Edegbai George Oluwadamilare</t>
  </si>
  <si>
    <t>229052</t>
  </si>
  <si>
    <t>Elufisan Oluwapelumi Samson</t>
  </si>
  <si>
    <t>229053</t>
  </si>
  <si>
    <t>Fasanya Oluwaseun Anuoluwapo</t>
  </si>
  <si>
    <t>229054</t>
  </si>
  <si>
    <t>Fashina Tamilore Olawumi</t>
  </si>
  <si>
    <t>229055</t>
  </si>
  <si>
    <t>Folaranmi Oreoluwa Susan</t>
  </si>
  <si>
    <t>229056</t>
  </si>
  <si>
    <t>Gbegbe Olanrewaju Ayobami</t>
  </si>
  <si>
    <t>229057</t>
  </si>
  <si>
    <t>Joseph Alfred Oluwaseun</t>
  </si>
  <si>
    <t>229058</t>
  </si>
  <si>
    <t>Lekan-Taiwo Salem Eniibukun</t>
  </si>
  <si>
    <t>229059</t>
  </si>
  <si>
    <t>Mamedu Iniore Susan</t>
  </si>
  <si>
    <t>229060</t>
  </si>
  <si>
    <t>Medayedu Samuel Omoniyi</t>
  </si>
  <si>
    <t>229061</t>
  </si>
  <si>
    <t>Modiu Quazim Olamide</t>
  </si>
  <si>
    <t>229062</t>
  </si>
  <si>
    <t>Nwobodo Favour Rita</t>
  </si>
  <si>
    <t>229063</t>
  </si>
  <si>
    <t>OBADINA ABIODUN EMMANUEL</t>
  </si>
  <si>
    <t>THR/ENG</t>
  </si>
  <si>
    <t>229064</t>
  </si>
  <si>
    <t>Obinna-Elekwachi Chukwuonyeoma</t>
  </si>
  <si>
    <t>EOGBAEGBEMANDONI</t>
  </si>
  <si>
    <t>229065</t>
  </si>
  <si>
    <t>Ochemba Linda Ijeoma</t>
  </si>
  <si>
    <t>IDEATO-SOUTH</t>
  </si>
  <si>
    <t>229066</t>
  </si>
  <si>
    <t>Ocheme Solomon Adoyi</t>
  </si>
  <si>
    <t>OGBADIBO</t>
  </si>
  <si>
    <t>229067</t>
  </si>
  <si>
    <t>Odejinmi Esther Mercy</t>
  </si>
  <si>
    <t>229068</t>
  </si>
  <si>
    <t>Odeniyi Temitayo Ayomide</t>
  </si>
  <si>
    <t>229069</t>
  </si>
  <si>
    <t>Ogundiran Oluwasemilore Marvellous</t>
  </si>
  <si>
    <t>229070</t>
  </si>
  <si>
    <t>Okezie Chidera Tehilla</t>
  </si>
  <si>
    <t>229071</t>
  </si>
  <si>
    <t>Okogho Marvelous Omuwa</t>
  </si>
  <si>
    <t>229072</t>
  </si>
  <si>
    <t>Okoro Favour Chinasa</t>
  </si>
  <si>
    <t>229073</t>
  </si>
  <si>
    <t>Olabisi Anuoluwapo Esther</t>
  </si>
  <si>
    <t>229074</t>
  </si>
  <si>
    <t>Ologunagba Precious Ayooluwa</t>
  </si>
  <si>
    <t>229075</t>
  </si>
  <si>
    <t>Olufemi Itunuoluwa Mcwealth</t>
  </si>
  <si>
    <t>229076</t>
  </si>
  <si>
    <t>Oluwayose Oluwatomisin Sarah</t>
  </si>
  <si>
    <t>IREPODUN/IFELODUN</t>
  </si>
  <si>
    <t>229077</t>
  </si>
  <si>
    <t>Omotunde Lucia Motunrayo</t>
  </si>
  <si>
    <t>229078</t>
  </si>
  <si>
    <t>Onumaegbulam Wisdom Chinaemerem</t>
  </si>
  <si>
    <t>229079</t>
  </si>
  <si>
    <t>Orjiudeh Chinedu John</t>
  </si>
  <si>
    <t>229080</t>
  </si>
  <si>
    <t>OWURI ABDULLAHI OHI</t>
  </si>
  <si>
    <t>229081</t>
  </si>
  <si>
    <t>Oyesola Seidat Abolanle</t>
  </si>
  <si>
    <t>229082</t>
  </si>
  <si>
    <t>Peter Abasiono Enietie</t>
  </si>
  <si>
    <t>229083</t>
  </si>
  <si>
    <t>Raji Fathia Olashile</t>
  </si>
  <si>
    <t>229084</t>
  </si>
  <si>
    <t>Samson Iyanuoluwa Peace</t>
  </si>
  <si>
    <t>229085</t>
  </si>
  <si>
    <t>Samuel Oyindamola Opelopejesu</t>
  </si>
  <si>
    <t>229086</t>
  </si>
  <si>
    <t>Yauhamman Tessy Halimat</t>
  </si>
  <si>
    <t>FUFORE</t>
  </si>
  <si>
    <t>229087</t>
  </si>
  <si>
    <t>Yede Ifeoluwakisi Senami</t>
  </si>
  <si>
    <t>228904</t>
  </si>
  <si>
    <t>Adebesin Oyindamola Abimbola</t>
  </si>
  <si>
    <t>Yoruba</t>
  </si>
  <si>
    <t>228905</t>
  </si>
  <si>
    <t>Akintola Nurudeen Ayofe</t>
  </si>
  <si>
    <t>228906</t>
  </si>
  <si>
    <t>Al-Hakim Baishat Abimbola</t>
  </si>
  <si>
    <t>228907</t>
  </si>
  <si>
    <t>Bello Aishat Abiodun</t>
  </si>
  <si>
    <t>228908</t>
  </si>
  <si>
    <t>Okunola Muhammed Kehinde</t>
  </si>
  <si>
    <t>228909</t>
  </si>
  <si>
    <t>Raheem Soliu Adekunle</t>
  </si>
  <si>
    <t>228910</t>
  </si>
  <si>
    <t>Taofeek Mayowa Soliat</t>
  </si>
  <si>
    <t>228911</t>
  </si>
  <si>
    <t>Toriola Zainab Folake</t>
  </si>
  <si>
    <t>229088</t>
  </si>
  <si>
    <t>Abiona Deborah Temitope</t>
  </si>
  <si>
    <t>Basic Medical Sciences</t>
  </si>
  <si>
    <t>Biochemistry</t>
  </si>
  <si>
    <t>229089</t>
  </si>
  <si>
    <t>Adebayo Emmanuel Olayemi</t>
  </si>
  <si>
    <t>YAGBA-EAST</t>
  </si>
  <si>
    <t>229090</t>
  </si>
  <si>
    <t>Adedoja John Oluwabori</t>
  </si>
  <si>
    <t>229091</t>
  </si>
  <si>
    <t>Adegoke Kehinde Muhinat</t>
  </si>
  <si>
    <t>229092</t>
  </si>
  <si>
    <t>Adeosun Oluwatimileyin Olanrewaju</t>
  </si>
  <si>
    <t>229093</t>
  </si>
  <si>
    <t>Adeoye Abimbola Clinton</t>
  </si>
  <si>
    <t>229094</t>
  </si>
  <si>
    <t>Adetoba Blessing David</t>
  </si>
  <si>
    <t>229095</t>
  </si>
  <si>
    <t>Adetoro Victoria Adepeju</t>
  </si>
  <si>
    <t>229096</t>
  </si>
  <si>
    <t>Adio Michael Tolulope</t>
  </si>
  <si>
    <t>229097</t>
  </si>
  <si>
    <t>Ahmod Alimot Boluwatife</t>
  </si>
  <si>
    <t>229098</t>
  </si>
  <si>
    <t>Ajai Salem Opeyemi</t>
  </si>
  <si>
    <t>229099</t>
  </si>
  <si>
    <t>Ajayi Ezekiel Ayo</t>
  </si>
  <si>
    <t>229100</t>
  </si>
  <si>
    <t>Akinrinade Damilola Victoria</t>
  </si>
  <si>
    <t>229101</t>
  </si>
  <si>
    <t>Akinsanya Halleluyah Abiodun</t>
  </si>
  <si>
    <t>229102</t>
  </si>
  <si>
    <t>Alabi Zainab Kanyinsola</t>
  </si>
  <si>
    <t>229103</t>
  </si>
  <si>
    <t>Aminu Timilehin Ayomide</t>
  </si>
  <si>
    <t>229104</t>
  </si>
  <si>
    <t>Are Saheed Oluwasegun</t>
  </si>
  <si>
    <t>229105</t>
  </si>
  <si>
    <t>Asogwa Rejoice Ogochukwu</t>
  </si>
  <si>
    <t>229106</t>
  </si>
  <si>
    <t>Audu Ahmad Opeyemi</t>
  </si>
  <si>
    <t>229107</t>
  </si>
  <si>
    <t>Ayantunde Hassan Ashamu</t>
  </si>
  <si>
    <t>229108</t>
  </si>
  <si>
    <t>Ayobami Joshua Abiodun</t>
  </si>
  <si>
    <t>229109</t>
  </si>
  <si>
    <t>Ayoola Oluwatobiloba Ruth</t>
  </si>
  <si>
    <t>229110</t>
  </si>
  <si>
    <t>Azeez Oyindamola Feranmi</t>
  </si>
  <si>
    <t>229111</t>
  </si>
  <si>
    <t>Bamgbola Zainab Adebisi</t>
  </si>
  <si>
    <t>229112</t>
  </si>
  <si>
    <t>Bazuaye Osazeme Jerome</t>
  </si>
  <si>
    <t>OREDO</t>
  </si>
  <si>
    <t>229113</t>
  </si>
  <si>
    <t>Bello Abdul Hakeem</t>
  </si>
  <si>
    <t>229114</t>
  </si>
  <si>
    <t>Christopher Onuh</t>
  </si>
  <si>
    <t>229115</t>
  </si>
  <si>
    <t>Daniel Glory Emuobosa</t>
  </si>
  <si>
    <t>ETHIOPE-EAST</t>
  </si>
  <si>
    <t>229116</t>
  </si>
  <si>
    <t>Edun Emmanuel Oluwatosin</t>
  </si>
  <si>
    <t>229117</t>
  </si>
  <si>
    <t>Egbewusi Mayowa Israel</t>
  </si>
  <si>
    <t>229118</t>
  </si>
  <si>
    <t>Egbuna David Ikechukwu</t>
  </si>
  <si>
    <t>229119</t>
  </si>
  <si>
    <t>Enisan Olaoluwa Timilehin</t>
  </si>
  <si>
    <t>229120</t>
  </si>
  <si>
    <t>Epitike Jonah Okwe</t>
  </si>
  <si>
    <t>229121</t>
  </si>
  <si>
    <t>Gbadamosi Ahmed Olanrewaju</t>
  </si>
  <si>
    <t>229122</t>
  </si>
  <si>
    <t>Gidado Boluwatife Elijah</t>
  </si>
  <si>
    <t>229123</t>
  </si>
  <si>
    <t>Hamzah Ahmad Abdulmajid</t>
  </si>
  <si>
    <t>229124</t>
  </si>
  <si>
    <t>Ibrahim Qudus Agbolahan</t>
  </si>
  <si>
    <t>229125</t>
  </si>
  <si>
    <t>Idowu Philip Olamide</t>
  </si>
  <si>
    <t>229126</t>
  </si>
  <si>
    <t>Idris Abubakar Kayode</t>
  </si>
  <si>
    <t>229127</t>
  </si>
  <si>
    <t>Igwe Goodness Chukwuebuka</t>
  </si>
  <si>
    <t>229128</t>
  </si>
  <si>
    <t>Isenodi Ayomide Solomon</t>
  </si>
  <si>
    <t>229129</t>
  </si>
  <si>
    <t>Kingsley Trust Ebube</t>
  </si>
  <si>
    <t>229130</t>
  </si>
  <si>
    <t>Lawal Habeeb Arisekola</t>
  </si>
  <si>
    <t>229131</t>
  </si>
  <si>
    <t>Lawal Odunayo Gbemisola</t>
  </si>
  <si>
    <t>229132</t>
  </si>
  <si>
    <t>Loto Adeyemi Victor</t>
  </si>
  <si>
    <t>229133</t>
  </si>
  <si>
    <t>Musa Saheed Tijani</t>
  </si>
  <si>
    <t>229134</t>
  </si>
  <si>
    <t>Obatoke Toluwani Jesutomisin</t>
  </si>
  <si>
    <t>229135</t>
  </si>
  <si>
    <t>Ogboloagha Kelechi Mary-Cynthia</t>
  </si>
  <si>
    <t>229136</t>
  </si>
  <si>
    <t>Ogundare Marvelous Akinrotimi</t>
  </si>
  <si>
    <t>229137</t>
  </si>
  <si>
    <t>Ogunseye Tiwalade Isaac</t>
  </si>
  <si>
    <t>229138</t>
  </si>
  <si>
    <t>Ogunsola Anuoluwa Olamide</t>
  </si>
  <si>
    <t>229139</t>
  </si>
  <si>
    <t>Ojeh Nwachukwuamaka Juliana</t>
  </si>
  <si>
    <t>229140</t>
  </si>
  <si>
    <t>Ojo Happiness Olamide</t>
  </si>
  <si>
    <t>229141</t>
  </si>
  <si>
    <t>Okoh, Gerald Eromosele</t>
  </si>
  <si>
    <t>ESAN-NORTH-EAST</t>
  </si>
  <si>
    <t>229142</t>
  </si>
  <si>
    <t>Okon John Affoo-Nsisong</t>
  </si>
  <si>
    <t>229143</t>
  </si>
  <si>
    <t>Okoya Abidemi Olamide</t>
  </si>
  <si>
    <t>229144</t>
  </si>
  <si>
    <t>Okpara Paul Ifeanyi</t>
  </si>
  <si>
    <t>220633</t>
  </si>
  <si>
    <t>Oladokun Abdulazeez Omogbolahan</t>
  </si>
  <si>
    <t>229145</t>
  </si>
  <si>
    <t>Olaniyan Mohammed Ishola</t>
  </si>
  <si>
    <t>229146</t>
  </si>
  <si>
    <t>Olatunji Kehinde Rachael</t>
  </si>
  <si>
    <t>229147</t>
  </si>
  <si>
    <t>Olayanju Olaoluwa Donaldson</t>
  </si>
  <si>
    <t>229148</t>
  </si>
  <si>
    <t>Olugbogi Jeremiah Inioluwa</t>
  </si>
  <si>
    <t>220023</t>
  </si>
  <si>
    <t>Olu-Jordan Oluwakomiyo Kofoworola</t>
  </si>
  <si>
    <t>229149</t>
  </si>
  <si>
    <t>Oluwafemi Olajumoke Mercy</t>
  </si>
  <si>
    <t>229150</t>
  </si>
  <si>
    <t>Oluwajeminiyi Tobiloba Joseph</t>
  </si>
  <si>
    <t>229151</t>
  </si>
  <si>
    <t>Oluwasina Goodness Jesutofunmi</t>
  </si>
  <si>
    <t>229152</t>
  </si>
  <si>
    <t>Omojola Tomiloba David</t>
  </si>
  <si>
    <t>229153</t>
  </si>
  <si>
    <t>Omotoso Kehinde David</t>
  </si>
  <si>
    <t>232158</t>
  </si>
  <si>
    <t>Opadele Igbagboyemi Michael</t>
  </si>
  <si>
    <t>229154</t>
  </si>
  <si>
    <t>Osunnuga Boluwatife Esther</t>
  </si>
  <si>
    <t>229155</t>
  </si>
  <si>
    <t>Owolabi Samuel Oluwafemi</t>
  </si>
  <si>
    <t>229156</t>
  </si>
  <si>
    <t>Oyelola Ayobami Badmus</t>
  </si>
  <si>
    <t>229157</t>
  </si>
  <si>
    <t>Oyetunji Sheriffdeen Kayode</t>
  </si>
  <si>
    <t>229158</t>
  </si>
  <si>
    <t>Oyibo Daniel Maluabuchukwu</t>
  </si>
  <si>
    <t>UKWUANI</t>
  </si>
  <si>
    <t>229159</t>
  </si>
  <si>
    <t>Shittu Mutiat Motunrayo</t>
  </si>
  <si>
    <t>229160</t>
  </si>
  <si>
    <t>Sholanke Rasak Ekundayo</t>
  </si>
  <si>
    <t>229161</t>
  </si>
  <si>
    <t>Sirojudeen Habeeb Opeyemi</t>
  </si>
  <si>
    <t>229162</t>
  </si>
  <si>
    <t>Sulaimon Abdullahi Akinkunmi</t>
  </si>
  <si>
    <t>229163</t>
  </si>
  <si>
    <t>Taofeek Abdulbaasit Akinsola</t>
  </si>
  <si>
    <t>229164</t>
  </si>
  <si>
    <t>Abodunrin Paul Oluwadamilare</t>
  </si>
  <si>
    <t>Medical Laboratory Science</t>
  </si>
  <si>
    <t>229165</t>
  </si>
  <si>
    <t>Adebesin Clement Olanrewaju</t>
  </si>
  <si>
    <t>229166</t>
  </si>
  <si>
    <t>Adediran Victor Ayomide</t>
  </si>
  <si>
    <t>229167</t>
  </si>
  <si>
    <t>Adesile Emmanuel Oluwadamilare</t>
  </si>
  <si>
    <t>229168</t>
  </si>
  <si>
    <t>ADEUSI OLUWATUNMISE LOIS</t>
  </si>
  <si>
    <t>Microbiology</t>
  </si>
  <si>
    <t>232068</t>
  </si>
  <si>
    <t>Adewale Samuel Ayomide</t>
  </si>
  <si>
    <t>229169</t>
  </si>
  <si>
    <t>Adeyemo Fortunatus Israel</t>
  </si>
  <si>
    <t>229170</t>
  </si>
  <si>
    <t>Akande Hammed Adeleke</t>
  </si>
  <si>
    <t>229171</t>
  </si>
  <si>
    <t>Akinade Daniel Ifeoluwa</t>
  </si>
  <si>
    <t>229172</t>
  </si>
  <si>
    <t>Akintade Temiloluwa Ayomide</t>
  </si>
  <si>
    <t>IDANRE</t>
  </si>
  <si>
    <t>229173</t>
  </si>
  <si>
    <t>Akintayo Adewale Temitope</t>
  </si>
  <si>
    <t>229174</t>
  </si>
  <si>
    <t>Alabi Enoch Korede</t>
  </si>
  <si>
    <t>229175</t>
  </si>
  <si>
    <t>Animashaun Deborah Aayooluwa</t>
  </si>
  <si>
    <t>BIO/CHE/PHY</t>
  </si>
  <si>
    <t>229176</t>
  </si>
  <si>
    <t>Aruwajoye Mabel Praises</t>
  </si>
  <si>
    <t>229177</t>
  </si>
  <si>
    <t>Atanda Joshua Oluwaseun</t>
  </si>
  <si>
    <t>229178</t>
  </si>
  <si>
    <t>Ayeni Anna Modupe</t>
  </si>
  <si>
    <t>229179</t>
  </si>
  <si>
    <t>Ayoola Joshua Adesoji</t>
  </si>
  <si>
    <t>229180</t>
  </si>
  <si>
    <t>Folorunso David Ayomide</t>
  </si>
  <si>
    <t>229181</t>
  </si>
  <si>
    <t>Ibrahim Latifat Morenike</t>
  </si>
  <si>
    <t>229182</t>
  </si>
  <si>
    <t>Idowu Daniel Oluwatunmise</t>
  </si>
  <si>
    <t>229183</t>
  </si>
  <si>
    <t>Idowu Samuel Toluwani</t>
  </si>
  <si>
    <t>229184</t>
  </si>
  <si>
    <t>Idowu Victoria Oluwafunke</t>
  </si>
  <si>
    <t>229185</t>
  </si>
  <si>
    <t>Ilesanmi Christiana Oyindamola</t>
  </si>
  <si>
    <t>229186</t>
  </si>
  <si>
    <t>Ilori Christianah Oluwadamilola</t>
  </si>
  <si>
    <t>229187</t>
  </si>
  <si>
    <t>KAREEM ABDULLAHI ADEBAYO</t>
  </si>
  <si>
    <t>229189</t>
  </si>
  <si>
    <t>OLADIIPO KEHINDE AJIBOLA</t>
  </si>
  <si>
    <t>229190</t>
  </si>
  <si>
    <t>Oladimeji Muheez Oyindamola</t>
  </si>
  <si>
    <t>229191</t>
  </si>
  <si>
    <t>Olaifa Sekayo Femi</t>
  </si>
  <si>
    <t>229192</t>
  </si>
  <si>
    <t>Olanrewaju Ruqayyah Adeola</t>
  </si>
  <si>
    <t>229193</t>
  </si>
  <si>
    <t>Osinkolu Oluwatimileyin Omorinsola</t>
  </si>
  <si>
    <t>229194</t>
  </si>
  <si>
    <t>Ososanya Toluwalopemi Adewale</t>
  </si>
  <si>
    <t>229195</t>
  </si>
  <si>
    <t>Sanni Oluwatobiloba Femi</t>
  </si>
  <si>
    <t>229196</t>
  </si>
  <si>
    <t>Sodeeq Habeebah Gbogbolomo</t>
  </si>
  <si>
    <t>229197</t>
  </si>
  <si>
    <t>Sulaiman Semiu Ayinde</t>
  </si>
  <si>
    <t>229198</t>
  </si>
  <si>
    <t>Abdulrahmon Quareeb Olamilekan</t>
  </si>
  <si>
    <t>Physiology</t>
  </si>
  <si>
    <t>229199</t>
  </si>
  <si>
    <t>Abegunde Kehinde Yemi</t>
  </si>
  <si>
    <t>229200</t>
  </si>
  <si>
    <t>Abioye Opeyemi Ayomide</t>
  </si>
  <si>
    <t>229201</t>
  </si>
  <si>
    <t>Adebayo Similoluwa Olumide</t>
  </si>
  <si>
    <t>229202</t>
  </si>
  <si>
    <t>Adejumo Qudus Ayomide</t>
  </si>
  <si>
    <t>229203</t>
  </si>
  <si>
    <t>Adekunjo Temiloluwa James</t>
  </si>
  <si>
    <t>229204</t>
  </si>
  <si>
    <t>Adeleke Emmanuel Temitope</t>
  </si>
  <si>
    <t>229205</t>
  </si>
  <si>
    <t>Adelola Ademola Damilare</t>
  </si>
  <si>
    <t>229206</t>
  </si>
  <si>
    <t>Adeniyi Abimbola Olubukola</t>
  </si>
  <si>
    <t>229207</t>
  </si>
  <si>
    <t>Adenowo Oluwakunmi Deborah</t>
  </si>
  <si>
    <t>IJEBU-EAST</t>
  </si>
  <si>
    <t>229208</t>
  </si>
  <si>
    <t>Adeyemi Damilare Olalekan</t>
  </si>
  <si>
    <t>229209</t>
  </si>
  <si>
    <t>Adeyemi Oluwatobiloba Adeola</t>
  </si>
  <si>
    <t>229210</t>
  </si>
  <si>
    <t>Adisa Emmanuella Toluwanimi</t>
  </si>
  <si>
    <t>229211</t>
  </si>
  <si>
    <t>Ajayi Oluwaseunnlafunmi Joseph</t>
  </si>
  <si>
    <t>229212</t>
  </si>
  <si>
    <t>Ajayi Tolulope Gideon</t>
  </si>
  <si>
    <t>229213</t>
  </si>
  <si>
    <t>Akinola Kafilat Temitope</t>
  </si>
  <si>
    <t>229214</t>
  </si>
  <si>
    <t>Akinrinde Kabir Akintunde</t>
  </si>
  <si>
    <t>229215</t>
  </si>
  <si>
    <t>Akinsanya Victor Toluwalase</t>
  </si>
  <si>
    <t>229216</t>
  </si>
  <si>
    <t>Akintunde Iwaleso Ezekiel</t>
  </si>
  <si>
    <t>229217</t>
  </si>
  <si>
    <t>Akosile Ayodeji Marvellous</t>
  </si>
  <si>
    <t>229218</t>
  </si>
  <si>
    <t>Alade Kehinde Saidat</t>
  </si>
  <si>
    <t>229219</t>
  </si>
  <si>
    <t>Alajiki Aisha</t>
  </si>
  <si>
    <t>229220</t>
  </si>
  <si>
    <t>Aloga Ernest Aloga</t>
  </si>
  <si>
    <t>229221</t>
  </si>
  <si>
    <t>Anieama Mary Emem</t>
  </si>
  <si>
    <t>IBENO</t>
  </si>
  <si>
    <t>222322</t>
  </si>
  <si>
    <t>Ashley Oluwaferanmi Oluwatunmise</t>
  </si>
  <si>
    <t>229222</t>
  </si>
  <si>
    <t>Atebisun Peter Oluwasegun</t>
  </si>
  <si>
    <t>229223</t>
  </si>
  <si>
    <t>Ayoola Ibrahim Ayomide</t>
  </si>
  <si>
    <t>229224</t>
  </si>
  <si>
    <t>Babalola Ayotomiwa Isaac</t>
  </si>
  <si>
    <t>229225</t>
  </si>
  <si>
    <t>Bioku Joshua Oluwapelumi</t>
  </si>
  <si>
    <t>229226</t>
  </si>
  <si>
    <t>Cletus Blessed Eddidiong</t>
  </si>
  <si>
    <t>ABAK</t>
  </si>
  <si>
    <t>229227</t>
  </si>
  <si>
    <t>Dada Kolade Daniel</t>
  </si>
  <si>
    <t>229228</t>
  </si>
  <si>
    <t>Damilare Samson Oluwafemi</t>
  </si>
  <si>
    <t>229229</t>
  </si>
  <si>
    <t>Duru Amarachi Precious</t>
  </si>
  <si>
    <t>229230</t>
  </si>
  <si>
    <t>Ella Idoga Samson</t>
  </si>
  <si>
    <t>229231</t>
  </si>
  <si>
    <t>Ezekiel Stephen Babatunde</t>
  </si>
  <si>
    <t>229232</t>
  </si>
  <si>
    <t>Fakayode Oluwafemi Emmanuel</t>
  </si>
  <si>
    <t>229233</t>
  </si>
  <si>
    <t>Fatunmbi Oluwaseun Ayooluwa</t>
  </si>
  <si>
    <t>229234</t>
  </si>
  <si>
    <t>Feyisetan Oluwajuyigbe Marvellous</t>
  </si>
  <si>
    <t>229235</t>
  </si>
  <si>
    <t>Gregory Samuel Favour</t>
  </si>
  <si>
    <t>ISIALA-NGWA-NORTH</t>
  </si>
  <si>
    <t>229236</t>
  </si>
  <si>
    <t>Hisa Naheemot Opeyemi</t>
  </si>
  <si>
    <t>229237</t>
  </si>
  <si>
    <t>Ibrahim Majeed Danjuma</t>
  </si>
  <si>
    <t>WARRI-CENTRAL</t>
  </si>
  <si>
    <t>229238</t>
  </si>
  <si>
    <t>Ibrahim Ridwan Ayomide</t>
  </si>
  <si>
    <t>229239</t>
  </si>
  <si>
    <t>Idiemuagele Portia</t>
  </si>
  <si>
    <t>UVWIE</t>
  </si>
  <si>
    <t>229240</t>
  </si>
  <si>
    <t>Idowu Philips Temiloluwa</t>
  </si>
  <si>
    <t>229241</t>
  </si>
  <si>
    <t>Jimoh Hamdalat Olakanmi</t>
  </si>
  <si>
    <t>229242</t>
  </si>
  <si>
    <t>John Ayodeji Solomon</t>
  </si>
  <si>
    <t>229243</t>
  </si>
  <si>
    <t>Kayode Gideon Oluwaremilekun</t>
  </si>
  <si>
    <t>229244</t>
  </si>
  <si>
    <t>Kilanko Folahan Joseph</t>
  </si>
  <si>
    <t>229245</t>
  </si>
  <si>
    <t>Kingsley Peace</t>
  </si>
  <si>
    <t>ETINAM</t>
  </si>
  <si>
    <t>229246</t>
  </si>
  <si>
    <t>Kolawole Ayodeji Peter</t>
  </si>
  <si>
    <t>229247</t>
  </si>
  <si>
    <t>Kolawole Bolu Muyiwa</t>
  </si>
  <si>
    <t>229248</t>
  </si>
  <si>
    <t>Momoh Bamise Tunmise</t>
  </si>
  <si>
    <t>229249</t>
  </si>
  <si>
    <t>Mpieri Ezinne Thelma</t>
  </si>
  <si>
    <t>229250</t>
  </si>
  <si>
    <t>Nwitoka Ransome Solomon</t>
  </si>
  <si>
    <t>HANA</t>
  </si>
  <si>
    <t>229251</t>
  </si>
  <si>
    <t>Odewale Favour Anjolajesu</t>
  </si>
  <si>
    <t>229252</t>
  </si>
  <si>
    <t>Ogbonna Nnamdi</t>
  </si>
  <si>
    <t>OHAOZARA</t>
  </si>
  <si>
    <t>229253</t>
  </si>
  <si>
    <t>Okonkwo Winifred Anwulika</t>
  </si>
  <si>
    <t>229254</t>
  </si>
  <si>
    <t>Okpe Chineye Helena</t>
  </si>
  <si>
    <t>229255</t>
  </si>
  <si>
    <t>Oladejo Opeyemi Olamide</t>
  </si>
  <si>
    <t>229256</t>
  </si>
  <si>
    <t>Olagoke Joseph Oluremi</t>
  </si>
  <si>
    <t>229257</t>
  </si>
  <si>
    <t>Olakusile Samuel Kehinde</t>
  </si>
  <si>
    <t>229258</t>
  </si>
  <si>
    <t>Olanoye Olajide Abidemi</t>
  </si>
  <si>
    <t>229259</t>
  </si>
  <si>
    <t>Olanoye Vincent Oreoluwa</t>
  </si>
  <si>
    <t>229260</t>
  </si>
  <si>
    <t>Oluniyi-Rich Precious Ebunoluwa</t>
  </si>
  <si>
    <t>229261</t>
  </si>
  <si>
    <t>Oluranti Oluwapelumi Ifeoluwaju</t>
  </si>
  <si>
    <t>229262</t>
  </si>
  <si>
    <t>Olusanya Deborah Oreoluwa</t>
  </si>
  <si>
    <t>229263</t>
  </si>
  <si>
    <t>Omoloja Stephen Timilehin</t>
  </si>
  <si>
    <t>229264</t>
  </si>
  <si>
    <t>Omotosho Oluwafikunewami Precious</t>
  </si>
  <si>
    <t>229265</t>
  </si>
  <si>
    <t>Onaolapo Abosede Oluwatosin</t>
  </si>
  <si>
    <t>229266</t>
  </si>
  <si>
    <t>Ossai Emeka Victor</t>
  </si>
  <si>
    <t>OGUTA</t>
  </si>
  <si>
    <t>229267</t>
  </si>
  <si>
    <t>Oyekunle Boluwatife Funmilade</t>
  </si>
  <si>
    <t>229268</t>
  </si>
  <si>
    <t>Oyeleye Oluwafemi Christopher</t>
  </si>
  <si>
    <t>229269</t>
  </si>
  <si>
    <t>Oyewunmi Dolapo Oluwaseun</t>
  </si>
  <si>
    <t>229270</t>
  </si>
  <si>
    <t>Ozoude Collins Chikaemelum</t>
  </si>
  <si>
    <t>EZEAGU</t>
  </si>
  <si>
    <t>229271</t>
  </si>
  <si>
    <t>Rahji Abdulazeez Opeoluwa</t>
  </si>
  <si>
    <t>229272</t>
  </si>
  <si>
    <t>Tunwagun Peter Oluwatobi</t>
  </si>
  <si>
    <t>229273</t>
  </si>
  <si>
    <t>Udechukwu Alexander Nnamdi</t>
  </si>
  <si>
    <t>232114</t>
  </si>
  <si>
    <t>Udoekong Unyime Edo</t>
  </si>
  <si>
    <t>IBESIKPO-ASUTAN</t>
  </si>
  <si>
    <t>229274</t>
  </si>
  <si>
    <t>Abang Emmanuel Olalo</t>
  </si>
  <si>
    <t>Clinical Sciences</t>
  </si>
  <si>
    <t>Medicine and Surgery</t>
  </si>
  <si>
    <t>229275</t>
  </si>
  <si>
    <t>Abdulkareem Abdulmaliq Adeshina</t>
  </si>
  <si>
    <t>229276</t>
  </si>
  <si>
    <t>Abdulwasiu Muhammad Mukhtar</t>
  </si>
  <si>
    <t>229277</t>
  </si>
  <si>
    <t>Abere Moyinoluwa Mark</t>
  </si>
  <si>
    <t>229278</t>
  </si>
  <si>
    <t>Abraham Greatness Anuoluwapo</t>
  </si>
  <si>
    <t>229279</t>
  </si>
  <si>
    <t>Adebija Peter Efurosibina</t>
  </si>
  <si>
    <t>229280</t>
  </si>
  <si>
    <t>Adebiyi Ayanfe Oluwafikunayomi</t>
  </si>
  <si>
    <t>229281</t>
  </si>
  <si>
    <t>Adebowale Dorcas Ayooluwa</t>
  </si>
  <si>
    <t>229282</t>
  </si>
  <si>
    <t>Adedigba Gbadeoluwa Moses</t>
  </si>
  <si>
    <t>ORELOPE</t>
  </si>
  <si>
    <t>229283</t>
  </si>
  <si>
    <t>Adejumo Isaac</t>
  </si>
  <si>
    <t>229284</t>
  </si>
  <si>
    <t>Adejumo Kehinde Silas</t>
  </si>
  <si>
    <t>229285</t>
  </si>
  <si>
    <t>ADELAJA MARVELLOUS OLUWAJOBALAYEMI</t>
  </si>
  <si>
    <t>229286</t>
  </si>
  <si>
    <t>Adelusi Blessing Adefemi</t>
  </si>
  <si>
    <t>229287</t>
  </si>
  <si>
    <t>Adenigba Israel Adedayo</t>
  </si>
  <si>
    <t>229288</t>
  </si>
  <si>
    <t>Adeniji Daniel Abimifoluwa</t>
  </si>
  <si>
    <t>229289</t>
  </si>
  <si>
    <t>Adeniyi Shukurah Oyindamola</t>
  </si>
  <si>
    <t>229290</t>
  </si>
  <si>
    <t>Adenle Boluwatife Esther</t>
  </si>
  <si>
    <t>229291</t>
  </si>
  <si>
    <t>Adeoti Obanijesu David</t>
  </si>
  <si>
    <t>229293</t>
  </si>
  <si>
    <t>Adesanya David Oluwagbemiga</t>
  </si>
  <si>
    <t>229294</t>
  </si>
  <si>
    <t>Adesida Adedayo Oluwatomiwa</t>
  </si>
  <si>
    <t>229295</t>
  </si>
  <si>
    <t>Adewusi Hephzibah Anjolaoluwa</t>
  </si>
  <si>
    <t>229296</t>
  </si>
  <si>
    <t>Adeyemi Ireoluwa Daniel</t>
  </si>
  <si>
    <t>229297</t>
  </si>
  <si>
    <t>Adeyemo Adetokunbo Muhammed</t>
  </si>
  <si>
    <t>229298</t>
  </si>
  <si>
    <t>Adeyemo Peter Adebayo</t>
  </si>
  <si>
    <t>229299</t>
  </si>
  <si>
    <t>Afekhai Oveze Kehinde</t>
  </si>
  <si>
    <t>229300</t>
  </si>
  <si>
    <t>Ahmed Mohammed Eniola</t>
  </si>
  <si>
    <t>229301</t>
  </si>
  <si>
    <t>Ajayi Temitope Gloria</t>
  </si>
  <si>
    <t>229302</t>
  </si>
  <si>
    <t>Ajibulu David Oluwagbohunmi</t>
  </si>
  <si>
    <t>229303</t>
  </si>
  <si>
    <t>Ajimati Abdullahi Abolade</t>
  </si>
  <si>
    <t>220703</t>
  </si>
  <si>
    <t>AKA IKECHUKWU CHURCHILL</t>
  </si>
  <si>
    <t>229304</t>
  </si>
  <si>
    <t>Akalo Ogheneyole John</t>
  </si>
  <si>
    <t>229305</t>
  </si>
  <si>
    <t>Akinniyi Toyyib Babatunde</t>
  </si>
  <si>
    <t>229306</t>
  </si>
  <si>
    <t>Akintade Abdullahi Akanbi</t>
  </si>
  <si>
    <t>220705</t>
  </si>
  <si>
    <t>Akintayo Daniel Akinola</t>
  </si>
  <si>
    <t>204964</t>
  </si>
  <si>
    <t>Akintola Faith Ayodeji</t>
  </si>
  <si>
    <t>229307</t>
  </si>
  <si>
    <t>Akpan Saviour Ini</t>
  </si>
  <si>
    <t>229308</t>
  </si>
  <si>
    <t>Akpobome Ogheneochuko Emmanuel</t>
  </si>
  <si>
    <t>206743</t>
  </si>
  <si>
    <t>Akporherhe Blessing Bayo</t>
  </si>
  <si>
    <t>229309</t>
  </si>
  <si>
    <t>Aladi Victoria Cyril</t>
  </si>
  <si>
    <t>229310</t>
  </si>
  <si>
    <t>Aluko Onaopemipo Samuel</t>
  </si>
  <si>
    <t>229311</t>
  </si>
  <si>
    <t>Asimadu Ezechimere Chigozirim</t>
  </si>
  <si>
    <t>229312</t>
  </si>
  <si>
    <t>Ayegboyin Elizabeth Oluwanifemi</t>
  </si>
  <si>
    <t>229313</t>
  </si>
  <si>
    <t>Ayinla Akinbobola Isaac</t>
  </si>
  <si>
    <t>229315</t>
  </si>
  <si>
    <t>Babalola Emmanuel Opemiposi</t>
  </si>
  <si>
    <t>229316</t>
  </si>
  <si>
    <t>Badmus Ibrahim Olayinka</t>
  </si>
  <si>
    <t>229317</t>
  </si>
  <si>
    <t>Balogun Shola Juwon</t>
  </si>
  <si>
    <t>229318</t>
  </si>
  <si>
    <t>BAMIGBOYE OLUWATOFUNMI ESTHER</t>
  </si>
  <si>
    <t>229319</t>
  </si>
  <si>
    <t>Benjamin Joshua Ojonugwa</t>
  </si>
  <si>
    <t>OLAMABORO</t>
  </si>
  <si>
    <t>229320</t>
  </si>
  <si>
    <t>Benjamin Oluwakayode Nathanael</t>
  </si>
  <si>
    <t>229321</t>
  </si>
  <si>
    <t>Bolaji Ebenezer Femi</t>
  </si>
  <si>
    <t>229322</t>
  </si>
  <si>
    <t>Boyejo Boyede Samuel</t>
  </si>
  <si>
    <t>229323</t>
  </si>
  <si>
    <t>Brown Tamunoboma Oluwaseyi</t>
  </si>
  <si>
    <t>IASARITORU</t>
  </si>
  <si>
    <t>229324</t>
  </si>
  <si>
    <t>Chukwuma Ifeabata Unique</t>
  </si>
  <si>
    <t>NKANU-EAST</t>
  </si>
  <si>
    <t>229325</t>
  </si>
  <si>
    <t>Daniel Bright Oghenetega</t>
  </si>
  <si>
    <t>UDU</t>
  </si>
  <si>
    <t>229326</t>
  </si>
  <si>
    <t>Daniel Olugbenga Emmanuel</t>
  </si>
  <si>
    <t>229327</t>
  </si>
  <si>
    <t>Denbo-Oweikpodor Deseye</t>
  </si>
  <si>
    <t>EKEREMOR</t>
  </si>
  <si>
    <t>229328</t>
  </si>
  <si>
    <t>Diala Chukwuemeka Richard</t>
  </si>
  <si>
    <t>229329</t>
  </si>
  <si>
    <t>Ebenezer Stephen Abidemi</t>
  </si>
  <si>
    <t>229330</t>
  </si>
  <si>
    <t>Edet Samuel Francis</t>
  </si>
  <si>
    <t>ITU</t>
  </si>
  <si>
    <t>229331</t>
  </si>
  <si>
    <t>Egbinade Victor Oluwatoyin</t>
  </si>
  <si>
    <t>229332</t>
  </si>
  <si>
    <t>Ekanem Ezekiel Nseobong</t>
  </si>
  <si>
    <t>OBOT-AKARA</t>
  </si>
  <si>
    <t>229333</t>
  </si>
  <si>
    <t>Elegbede Victoria Oluwadamilola</t>
  </si>
  <si>
    <t>229334</t>
  </si>
  <si>
    <t>Emmanuel Cornelius Iyanu</t>
  </si>
  <si>
    <t>229335</t>
  </si>
  <si>
    <t>Enaibe Oghenekaro</t>
  </si>
  <si>
    <t>222350</t>
  </si>
  <si>
    <t>Eze Precious Chika</t>
  </si>
  <si>
    <t>229336</t>
  </si>
  <si>
    <t>Ezechukwu Ikechukwu Philip</t>
  </si>
  <si>
    <t>229337</t>
  </si>
  <si>
    <t>Ezima Joseph Chizaram</t>
  </si>
  <si>
    <t>IKWUANO</t>
  </si>
  <si>
    <t>229338</t>
  </si>
  <si>
    <t>Fabunmi Theophilus Tiwonloju</t>
  </si>
  <si>
    <t>229339</t>
  </si>
  <si>
    <t>Fagbe Fisayo Israel</t>
  </si>
  <si>
    <t>229340</t>
  </si>
  <si>
    <t>Famakin Olawale William</t>
  </si>
  <si>
    <t>229341</t>
  </si>
  <si>
    <t>Fanibe Dorcas Fiyinfoluwa</t>
  </si>
  <si>
    <t>229342</t>
  </si>
  <si>
    <t>Farinde Isaac Boluwatife</t>
  </si>
  <si>
    <t>229343</t>
  </si>
  <si>
    <t>Folarin Samuel Olusola</t>
  </si>
  <si>
    <t>229344</t>
  </si>
  <si>
    <t>Folorunsho Ruth Anuoluwa</t>
  </si>
  <si>
    <t>229345</t>
  </si>
  <si>
    <t>Francis Ikoi Usang</t>
  </si>
  <si>
    <t>YUKURR</t>
  </si>
  <si>
    <t>229346</t>
  </si>
  <si>
    <t>Godday Samuel Enoh</t>
  </si>
  <si>
    <t>229347</t>
  </si>
  <si>
    <t>Ifeakachukwu Excellence</t>
  </si>
  <si>
    <t>229348</t>
  </si>
  <si>
    <t>Ilori Abdulkabir Ayomide</t>
  </si>
  <si>
    <t>229349</t>
  </si>
  <si>
    <t>Inedu Paulina Ojotule</t>
  </si>
  <si>
    <t>229350</t>
  </si>
  <si>
    <t>Irinyenikan Oladele Johnson</t>
  </si>
  <si>
    <t>229351</t>
  </si>
  <si>
    <t>Kayode Favour Olumide</t>
  </si>
  <si>
    <t>229352</t>
  </si>
  <si>
    <t>Kolawole Alli Olawale</t>
  </si>
  <si>
    <t>229353</t>
  </si>
  <si>
    <t>Kolawole Oluwabukunmi Phillip</t>
  </si>
  <si>
    <t>229354</t>
  </si>
  <si>
    <t>Lawal Hakeem Mayowa</t>
  </si>
  <si>
    <t>229355</t>
  </si>
  <si>
    <t>Lawal Taoreed Oluwatobiloba</t>
  </si>
  <si>
    <t>229356</t>
  </si>
  <si>
    <t>Makinde Roheem Babatunde</t>
  </si>
  <si>
    <t>229357</t>
  </si>
  <si>
    <t>Marcel Joseph Chidubem</t>
  </si>
  <si>
    <t>223958</t>
  </si>
  <si>
    <t>Mgbeobukwa Chijioke David</t>
  </si>
  <si>
    <t>229358</t>
  </si>
  <si>
    <t>Morountonu Ibukunoluwa Elizabeth</t>
  </si>
  <si>
    <t>229359</t>
  </si>
  <si>
    <t>Moshood Sidiq Ayomide</t>
  </si>
  <si>
    <t>229360</t>
  </si>
  <si>
    <t>Mutair Abdulkabir Opeyemi</t>
  </si>
  <si>
    <t>229361</t>
  </si>
  <si>
    <t>Ndubueze Oluchukwu Divine-Gift</t>
  </si>
  <si>
    <t>229362</t>
  </si>
  <si>
    <t>Ntadom Samuel I</t>
  </si>
  <si>
    <t>229363</t>
  </si>
  <si>
    <t>Nweke Samuel Ifeanyi</t>
  </si>
  <si>
    <t>229364</t>
  </si>
  <si>
    <t>Obadairo Olamilekan Joel</t>
  </si>
  <si>
    <t>229365</t>
  </si>
  <si>
    <t>Obah Chisom Peace</t>
  </si>
  <si>
    <t>IDEMELI-SOUTH</t>
  </si>
  <si>
    <t>229366</t>
  </si>
  <si>
    <t>Obebe Taiwo John</t>
  </si>
  <si>
    <t>229367</t>
  </si>
  <si>
    <t>Obi Prince Chimaobi</t>
  </si>
  <si>
    <t>ISU</t>
  </si>
  <si>
    <t>229368</t>
  </si>
  <si>
    <t>Odueko Tolulope David</t>
  </si>
  <si>
    <t>229369</t>
  </si>
  <si>
    <t>Odunoye Mounah Oluwatosin</t>
  </si>
  <si>
    <t>229370</t>
  </si>
  <si>
    <t>Offor Michael Chukwubuikem</t>
  </si>
  <si>
    <t>EKWUSIGO</t>
  </si>
  <si>
    <t>229371</t>
  </si>
  <si>
    <t>Ogbonnaya Chinonyerem Johnson</t>
  </si>
  <si>
    <t>229372</t>
  </si>
  <si>
    <t>Ogunjinmi Precious Adekunle</t>
  </si>
  <si>
    <t>229373</t>
  </si>
  <si>
    <t>Ogunleye Moboluwarin Ayomikun</t>
  </si>
  <si>
    <t>229374</t>
  </si>
  <si>
    <t>Oguntoba Folagbade Williams</t>
  </si>
  <si>
    <t>229375</t>
  </si>
  <si>
    <t>Ojeniyi Ololade Esther</t>
  </si>
  <si>
    <t>229376</t>
  </si>
  <si>
    <t>Ojile Moses Ojomakpenen</t>
  </si>
  <si>
    <t>229377</t>
  </si>
  <si>
    <t>Okafor Desmond Chineme</t>
  </si>
  <si>
    <t>229378</t>
  </si>
  <si>
    <t>Okeke Izuchukwu John</t>
  </si>
  <si>
    <t>NNEWI-NORTH</t>
  </si>
  <si>
    <t>229379</t>
  </si>
  <si>
    <t>Okoli Ebube Great</t>
  </si>
  <si>
    <t>229380</t>
  </si>
  <si>
    <t>Okoro Innocent Ikechukwu</t>
  </si>
  <si>
    <t>IVO</t>
  </si>
  <si>
    <t>229381</t>
  </si>
  <si>
    <t>Okoroafor Chibuzor Benjamin</t>
  </si>
  <si>
    <t>IDEATO-NORTH</t>
  </si>
  <si>
    <t>229382</t>
  </si>
  <si>
    <t>Okoronkwo Nmesomachi Gospel</t>
  </si>
  <si>
    <t>229383</t>
  </si>
  <si>
    <t>Olabode Glory Olorunmbe</t>
  </si>
  <si>
    <t>229384</t>
  </si>
  <si>
    <t>Oladeji Samuel Olatunde</t>
  </si>
  <si>
    <t>229385</t>
  </si>
  <si>
    <t>Oladunni Abdsamad Olalekan</t>
  </si>
  <si>
    <t>229386</t>
  </si>
  <si>
    <t>Olagunju Ibrahim</t>
  </si>
  <si>
    <t>229387</t>
  </si>
  <si>
    <t>Olalere Emmanuel Olakunle</t>
  </si>
  <si>
    <t>229388</t>
  </si>
  <si>
    <t>Olaniyi Blessing Oluwatosin</t>
  </si>
  <si>
    <t>229389</t>
  </si>
  <si>
    <t>Olanrewaju Kehinde Latif</t>
  </si>
  <si>
    <t>229390</t>
  </si>
  <si>
    <t>Olatunji Zion Oluwatosin</t>
  </si>
  <si>
    <t>229391</t>
  </si>
  <si>
    <t>Olejeme Izuchukwu Joseph</t>
  </si>
  <si>
    <t>229392</t>
  </si>
  <si>
    <t>OLOKUNGBEMI GERALD DAVID</t>
  </si>
  <si>
    <t>229393</t>
  </si>
  <si>
    <t>Olowookere Teniola Deborah</t>
  </si>
  <si>
    <t>229394</t>
  </si>
  <si>
    <t>Oluwakayode Ifeoluwa Jedidiah</t>
  </si>
  <si>
    <t>229395</t>
  </si>
  <si>
    <t>Oluwakoya Imisioluwa Obed</t>
  </si>
  <si>
    <t>IBEJU-LEKKI</t>
  </si>
  <si>
    <t>229396</t>
  </si>
  <si>
    <t>Omatseye Victor Muyiwa</t>
  </si>
  <si>
    <t>229397</t>
  </si>
  <si>
    <t>Omoruyi Suleiman</t>
  </si>
  <si>
    <t>229398</t>
  </si>
  <si>
    <t>Omotoso Abdul-Malik Omotayo</t>
  </si>
  <si>
    <t>229399</t>
  </si>
  <si>
    <t>Onimisi Emmanuel Adinoyin</t>
  </si>
  <si>
    <t>229400</t>
  </si>
  <si>
    <t>Onwuatuelo Joy Oluebubechukwu</t>
  </si>
  <si>
    <t>229401</t>
  </si>
  <si>
    <t>Opaleye Ismaila Atanda</t>
  </si>
  <si>
    <t>229402</t>
  </si>
  <si>
    <t>Osunkoya Abdul-Ganiyu Olakunle</t>
  </si>
  <si>
    <t>229403</t>
  </si>
  <si>
    <t>Otitoola Igdaliah Jesuloluwa</t>
  </si>
  <si>
    <t>222440</t>
  </si>
  <si>
    <t>Owolabi Caleb Promise</t>
  </si>
  <si>
    <t>229404</t>
  </si>
  <si>
    <t>Owoseni Adeyemi Solomon</t>
  </si>
  <si>
    <t>229405</t>
  </si>
  <si>
    <t>Owoseni Fikayomi Blessing</t>
  </si>
  <si>
    <t>229406</t>
  </si>
  <si>
    <t>Oyebamiji Favour Adeolu</t>
  </si>
  <si>
    <t>229407</t>
  </si>
  <si>
    <t>Oyekan John Tofunmi</t>
  </si>
  <si>
    <t>229408</t>
  </si>
  <si>
    <t>Oyelakin Pius Oluwaseyi</t>
  </si>
  <si>
    <t>229409</t>
  </si>
  <si>
    <t>Oyelakin William Timileyin</t>
  </si>
  <si>
    <t>229410</t>
  </si>
  <si>
    <t>Oyenuga Anthony Oyelana</t>
  </si>
  <si>
    <t>229411</t>
  </si>
  <si>
    <t>Oyesade Esther Praise</t>
  </si>
  <si>
    <t>229412</t>
  </si>
  <si>
    <t>Oyewale Saheed Olamilekan</t>
  </si>
  <si>
    <t>229413</t>
  </si>
  <si>
    <t>Salami Ewaoluwa Damilola</t>
  </si>
  <si>
    <t>229414</t>
  </si>
  <si>
    <t>Salaudeen Mustapha Oluwabusayo</t>
  </si>
  <si>
    <t>229415</t>
  </si>
  <si>
    <t>SALAWU ABIOLA VICTORIA</t>
  </si>
  <si>
    <t>229416</t>
  </si>
  <si>
    <t>Salawu Toyeeb Oluwaferanmi</t>
  </si>
  <si>
    <t>229417</t>
  </si>
  <si>
    <t>Sanusi Maryam Adejoke</t>
  </si>
  <si>
    <t>229418</t>
  </si>
  <si>
    <t>SOLARIN IMISIOLUWA OLAMIDE</t>
  </si>
  <si>
    <t>229419</t>
  </si>
  <si>
    <t>Soriwei Emmanuel Raymond</t>
  </si>
  <si>
    <t>229420</t>
  </si>
  <si>
    <t>Tajudeen Luqman Adesakin</t>
  </si>
  <si>
    <t>190897</t>
  </si>
  <si>
    <t>Thomas Jolly Akor</t>
  </si>
  <si>
    <t>229421</t>
  </si>
  <si>
    <t>Ugwuja Chukwuebuka George</t>
  </si>
  <si>
    <t>229422</t>
  </si>
  <si>
    <t>Wakili Yusuf Adedamola</t>
  </si>
  <si>
    <t>229423</t>
  </si>
  <si>
    <t>Wojuade Afeezah Adejuwon</t>
  </si>
  <si>
    <t>229424</t>
  </si>
  <si>
    <t>Abdulai Fardilah Olabisi</t>
  </si>
  <si>
    <t>Nursing</t>
  </si>
  <si>
    <t>229425</t>
  </si>
  <si>
    <t>Abiola Mercy Deborah</t>
  </si>
  <si>
    <t>229426</t>
  </si>
  <si>
    <t>Adebisi Taofeekat Omodolapo</t>
  </si>
  <si>
    <t>229427</t>
  </si>
  <si>
    <t>Ademola Oyinkansola Ebunoluwa</t>
  </si>
  <si>
    <t>229428</t>
  </si>
  <si>
    <t>Adepoju Radhiyah Nihinlola</t>
  </si>
  <si>
    <t>229429</t>
  </si>
  <si>
    <t>Adewaire Moyinoluwa</t>
  </si>
  <si>
    <t>229430</t>
  </si>
  <si>
    <t>Adewumi Oluwafunmilayo Aderonke</t>
  </si>
  <si>
    <t>229431</t>
  </si>
  <si>
    <t>Adewuyi Kehinde Paul</t>
  </si>
  <si>
    <t>229432</t>
  </si>
  <si>
    <t>Afolabi Grace Oluwatoyin</t>
  </si>
  <si>
    <t>229433</t>
  </si>
  <si>
    <t>Aganyebi Endurance Ayomiposi</t>
  </si>
  <si>
    <t>229434</t>
  </si>
  <si>
    <t>Agwaniru Stephanie Chiamaka</t>
  </si>
  <si>
    <t>229435</t>
  </si>
  <si>
    <t>Ajani Oyindolapo Elizabeth</t>
  </si>
  <si>
    <t>229436</t>
  </si>
  <si>
    <t>Akinwale Favour Olufunmilola</t>
  </si>
  <si>
    <t>229437</t>
  </si>
  <si>
    <t>Aluele Bernadette Osatoha</t>
  </si>
  <si>
    <t>229438</t>
  </si>
  <si>
    <t>Amaechina Mary Onyekachukwu</t>
  </si>
  <si>
    <t>ORUMBA-SOUTH</t>
  </si>
  <si>
    <t>229439</t>
  </si>
  <si>
    <t>Anyinam Chinonyerem Tobechukwu</t>
  </si>
  <si>
    <t>229440</t>
  </si>
  <si>
    <t>Ashanga Esther Ejiro</t>
  </si>
  <si>
    <t>229441</t>
  </si>
  <si>
    <t>Audu Khadijat Ojoma</t>
  </si>
  <si>
    <t>OMALA</t>
  </si>
  <si>
    <t>229442</t>
  </si>
  <si>
    <t>Augustine Stephen Chima</t>
  </si>
  <si>
    <t>WAHOADA-WEST</t>
  </si>
  <si>
    <t>229443</t>
  </si>
  <si>
    <t>Awe Kehinde Esther</t>
  </si>
  <si>
    <t>229444</t>
  </si>
  <si>
    <t>Awotunde Daniel Darasimi</t>
  </si>
  <si>
    <t>229445</t>
  </si>
  <si>
    <t>Badmus Zainab Abisola</t>
  </si>
  <si>
    <t>229446</t>
  </si>
  <si>
    <t>Dairo Adeola Esther</t>
  </si>
  <si>
    <t>229447</t>
  </si>
  <si>
    <t>Fakayode Taiwo Helen</t>
  </si>
  <si>
    <t>229448</t>
  </si>
  <si>
    <t>Fakunle Kehinde Phoebe</t>
  </si>
  <si>
    <t>229449</t>
  </si>
  <si>
    <t>Familusi Oladunmade Victoria</t>
  </si>
  <si>
    <t>229450</t>
  </si>
  <si>
    <t>Folahan Omobolanle Esther</t>
  </si>
  <si>
    <t>229451</t>
  </si>
  <si>
    <t>Frank-Aririguzo Thecla Ugochi</t>
  </si>
  <si>
    <t>229452</t>
  </si>
  <si>
    <t>Ganiyu Sheriff Olatunbosun</t>
  </si>
  <si>
    <t>229453</t>
  </si>
  <si>
    <t>Gbemisola Tofunmi Ayomide</t>
  </si>
  <si>
    <t>229454</t>
  </si>
  <si>
    <t>Hamzat Hikmat Apeke</t>
  </si>
  <si>
    <t>190795</t>
  </si>
  <si>
    <t>IBEKWE KELECHI GEMMA</t>
  </si>
  <si>
    <t>PHYSIOLOGY</t>
  </si>
  <si>
    <t>229455</t>
  </si>
  <si>
    <t>Ibrahim Rodiyah Bisola</t>
  </si>
  <si>
    <t>232115</t>
  </si>
  <si>
    <t>Ifezie Chioma Theresa</t>
  </si>
  <si>
    <t>229456</t>
  </si>
  <si>
    <t>Igbokwe Chinorom Mercy</t>
  </si>
  <si>
    <t>UMUAHIA-NORTH</t>
  </si>
  <si>
    <t>221544</t>
  </si>
  <si>
    <t>Ige Abosede Dorcas</t>
  </si>
  <si>
    <t>229457</t>
  </si>
  <si>
    <t>Komolafe Suzan Temilayo</t>
  </si>
  <si>
    <t>229458</t>
  </si>
  <si>
    <t>Madubugwu Favour Chika</t>
  </si>
  <si>
    <t>229459</t>
  </si>
  <si>
    <t>Oginni Oluwashina Joseph</t>
  </si>
  <si>
    <t>229460</t>
  </si>
  <si>
    <t>Ogunmusanmi Abosede Olayinka</t>
  </si>
  <si>
    <t>229461</t>
  </si>
  <si>
    <t>OJO JANET OLAPEJU</t>
  </si>
  <si>
    <t>PASS</t>
  </si>
  <si>
    <t>229462</t>
  </si>
  <si>
    <t>Ojo Oluwatimilehin Michael</t>
  </si>
  <si>
    <t>229463</t>
  </si>
  <si>
    <t>Okafor Precious Onyinyechi</t>
  </si>
  <si>
    <t>149005</t>
  </si>
  <si>
    <t>OKUNOLA AMINAT MOSOPEFOLUWA</t>
  </si>
  <si>
    <t>229464</t>
  </si>
  <si>
    <t>Ola Miracle Eunice</t>
  </si>
  <si>
    <t>229465</t>
  </si>
  <si>
    <t>Olade Ayomikun Covenant</t>
  </si>
  <si>
    <t>222904</t>
  </si>
  <si>
    <t>Oladejo Favour Ajoke</t>
  </si>
  <si>
    <t>229466</t>
  </si>
  <si>
    <t>Olaiya Deborah Omodunni</t>
  </si>
  <si>
    <t>229467</t>
  </si>
  <si>
    <t>Olanrewaju Oluwakemisola Erioluwa</t>
  </si>
  <si>
    <t>229468</t>
  </si>
  <si>
    <t>Olanrewaju Oluwasewamipe Queen</t>
  </si>
  <si>
    <t>229469</t>
  </si>
  <si>
    <t>Olayinka Oluwatosin Isaac</t>
  </si>
  <si>
    <t>229470</t>
  </si>
  <si>
    <t>Olorunsola Emmanuel Olayiwola</t>
  </si>
  <si>
    <t>229471</t>
  </si>
  <si>
    <t>Olumolu Gideon Oluwabori</t>
  </si>
  <si>
    <t>229472</t>
  </si>
  <si>
    <t>OLUWAFEMI EMMANUELLA BLESSING</t>
  </si>
  <si>
    <t>229473</t>
  </si>
  <si>
    <t>Oluwanaiya Treasure Praise</t>
  </si>
  <si>
    <t>229474</t>
  </si>
  <si>
    <t>Osunwa Lilian Chinedu</t>
  </si>
  <si>
    <t>229475</t>
  </si>
  <si>
    <t>Otegbade Kolawole Sulaimon</t>
  </si>
  <si>
    <t>229476</t>
  </si>
  <si>
    <t>Otesile Ayomide Alice</t>
  </si>
  <si>
    <t>229477</t>
  </si>
  <si>
    <t>OTOLORIN ZAINAB ABIKE</t>
  </si>
  <si>
    <t>229478</t>
  </si>
  <si>
    <t>Oyemakinde Isaac Ishola</t>
  </si>
  <si>
    <t>229479</t>
  </si>
  <si>
    <t>Adebambo Michael Adedeji</t>
  </si>
  <si>
    <t>KOSOFE</t>
  </si>
  <si>
    <t>Physiotherapy</t>
  </si>
  <si>
    <t>229480</t>
  </si>
  <si>
    <t>Adebayo Samuel Olushola</t>
  </si>
  <si>
    <t>229481</t>
  </si>
  <si>
    <t>Adekanmi Olayinka Emmanuel</t>
  </si>
  <si>
    <t>229482</t>
  </si>
  <si>
    <t>Adeniyi Victory Okikijesu</t>
  </si>
  <si>
    <t>229483</t>
  </si>
  <si>
    <t>Adeshola Eniola Nathaniel</t>
  </si>
  <si>
    <t>229484</t>
  </si>
  <si>
    <t>Adesigbin Onopemipo Victoria</t>
  </si>
  <si>
    <t>229485</t>
  </si>
  <si>
    <t>Adetifa Oluwapelumi Solomon</t>
  </si>
  <si>
    <t>229486</t>
  </si>
  <si>
    <t>Adewole Oyindamola Opeyemi</t>
  </si>
  <si>
    <t>229487</t>
  </si>
  <si>
    <t>Adeyeye Olamide Inioluwa</t>
  </si>
  <si>
    <t>229488</t>
  </si>
  <si>
    <t>Adeyinka Temiloluwa Josephine</t>
  </si>
  <si>
    <t>229489</t>
  </si>
  <si>
    <t>Aijefo Michael Osekpono</t>
  </si>
  <si>
    <t>229490</t>
  </si>
  <si>
    <t>Ajayi Babatunde Blessing</t>
  </si>
  <si>
    <t>229491</t>
  </si>
  <si>
    <t>Akanji Mueez Opeyemi</t>
  </si>
  <si>
    <t>229492</t>
  </si>
  <si>
    <t>Akinola Stephen Oluwabunmi</t>
  </si>
  <si>
    <t>229493</t>
  </si>
  <si>
    <t>Akintayo Zainab Motunrayo</t>
  </si>
  <si>
    <t>229494</t>
  </si>
  <si>
    <t>Akintoye Theophilus Akinyemi</t>
  </si>
  <si>
    <t>229495</t>
  </si>
  <si>
    <t>Alabi Olusola Emmanuel</t>
  </si>
  <si>
    <t>229496</t>
  </si>
  <si>
    <t>Asaolu Ezekiel Temiloluwa</t>
  </si>
  <si>
    <t>229497</t>
  </si>
  <si>
    <t>Babalola Oladipupo Emmanuel</t>
  </si>
  <si>
    <t>229498</t>
  </si>
  <si>
    <t>Badejo Mercy Oluwapelumi</t>
  </si>
  <si>
    <t>222323</t>
  </si>
  <si>
    <t>Bello Rukayah</t>
  </si>
  <si>
    <t>YOBE</t>
  </si>
  <si>
    <t>NGURU</t>
  </si>
  <si>
    <t>229499</t>
  </si>
  <si>
    <t>Falodi Oluwatimilehin Omodara</t>
  </si>
  <si>
    <t>229500</t>
  </si>
  <si>
    <t>Fasuyi Alexander Samuel</t>
  </si>
  <si>
    <t>229501</t>
  </si>
  <si>
    <t>Folorunso Oluwaferanmi Rebecca</t>
  </si>
  <si>
    <t>229502</t>
  </si>
  <si>
    <t>Ibekwe Laurette Chiamaka</t>
  </si>
  <si>
    <t>229503</t>
  </si>
  <si>
    <t>Ikwuje Peace Ochanya</t>
  </si>
  <si>
    <t>229504</t>
  </si>
  <si>
    <t>Kareem Adelowo Sodiq</t>
  </si>
  <si>
    <t>229505</t>
  </si>
  <si>
    <t>Kareem-Ojo Zaynab Olutoyin</t>
  </si>
  <si>
    <t>229506</t>
  </si>
  <si>
    <t>Ogundipe Hafeesah Adebola</t>
  </si>
  <si>
    <t>229507</t>
  </si>
  <si>
    <t>Olaleye Ibrahim Olusegun</t>
  </si>
  <si>
    <t>229508</t>
  </si>
  <si>
    <t>Olatunde Eniola Zainab</t>
  </si>
  <si>
    <t>229509</t>
  </si>
  <si>
    <t>Olatunji Blessing Oluwatosin</t>
  </si>
  <si>
    <t>229510</t>
  </si>
  <si>
    <t>Oluyemi Opeyemi Stephen</t>
  </si>
  <si>
    <t>229511</t>
  </si>
  <si>
    <t>Oyawale Sodiq Adekunle</t>
  </si>
  <si>
    <t>229512</t>
  </si>
  <si>
    <t>Oyebola Toluwalope Oluwaniifise</t>
  </si>
  <si>
    <t>229513</t>
  </si>
  <si>
    <t>Raheem Rashidat Omolayo</t>
  </si>
  <si>
    <t>229514</t>
  </si>
  <si>
    <t>Rock Pamilerin Oluwasegun</t>
  </si>
  <si>
    <t>229515</t>
  </si>
  <si>
    <t>Zubair Faruq Enitan</t>
  </si>
  <si>
    <t>229516</t>
  </si>
  <si>
    <t>Abiona Michelle Eniola</t>
  </si>
  <si>
    <t>Dentistry</t>
  </si>
  <si>
    <t>Dental Surgery</t>
  </si>
  <si>
    <t>229517</t>
  </si>
  <si>
    <t>Adebayo Olugbenga Opeoluwa</t>
  </si>
  <si>
    <t>229518</t>
  </si>
  <si>
    <t>Adeniyi Oluwadamilola Joy</t>
  </si>
  <si>
    <t>229519</t>
  </si>
  <si>
    <t>Adesina Ezekiel Adedolapo</t>
  </si>
  <si>
    <t>229520</t>
  </si>
  <si>
    <t>Adewakun Oluwadunsin Jacob</t>
  </si>
  <si>
    <t>229521</t>
  </si>
  <si>
    <t>Adigun Emmanuel Kolawole</t>
  </si>
  <si>
    <t>229522</t>
  </si>
  <si>
    <t>Akhuetie, Victoria Ejemen</t>
  </si>
  <si>
    <t>229523</t>
  </si>
  <si>
    <t>Akinrinola Akinfolabi Akindolapo</t>
  </si>
  <si>
    <t>229524</t>
  </si>
  <si>
    <t>Bina Jesse Preye</t>
  </si>
  <si>
    <t>229525</t>
  </si>
  <si>
    <t>Bomide Benjamin Adekunle</t>
  </si>
  <si>
    <t>229526</t>
  </si>
  <si>
    <t>Fadipe Opemiposi Temiloluwa</t>
  </si>
  <si>
    <t>229527</t>
  </si>
  <si>
    <t>Hammed Bilal</t>
  </si>
  <si>
    <t>229528</t>
  </si>
  <si>
    <t>Ibiyemi Oluwaferanmi Victoria</t>
  </si>
  <si>
    <t>229529</t>
  </si>
  <si>
    <t>Jayeola Christianah Eniola</t>
  </si>
  <si>
    <t>229530</t>
  </si>
  <si>
    <t>Ndazaga Daniel</t>
  </si>
  <si>
    <t>BASSA</t>
  </si>
  <si>
    <t>229531</t>
  </si>
  <si>
    <t>Nwabenu Emmanuella Praise</t>
  </si>
  <si>
    <t>229532</t>
  </si>
  <si>
    <t>Ogundowole Omotolani Olutoyosi</t>
  </si>
  <si>
    <t>229533</t>
  </si>
  <si>
    <t>Ogunjobi Taiwo Emmanuel</t>
  </si>
  <si>
    <t>229534</t>
  </si>
  <si>
    <t>Ogunmefun Fiyinfoluwa Daniel</t>
  </si>
  <si>
    <t>229535</t>
  </si>
  <si>
    <t>Oladipupo Olamilekan Sheriff</t>
  </si>
  <si>
    <t>229536</t>
  </si>
  <si>
    <t>Olaniran Taofeek Olajide</t>
  </si>
  <si>
    <t>229537</t>
  </si>
  <si>
    <t>Olaoye Enioluwaselogo Sarah</t>
  </si>
  <si>
    <t>229538</t>
  </si>
  <si>
    <t>Oluwafemi Noah Imoleayo</t>
  </si>
  <si>
    <t>229539</t>
  </si>
  <si>
    <t>Omotayo Olawale Samson</t>
  </si>
  <si>
    <t>ODIGBO</t>
  </si>
  <si>
    <t>229540</t>
  </si>
  <si>
    <t>Opeodu Onaopemipo Ayomikun</t>
  </si>
  <si>
    <t>229541</t>
  </si>
  <si>
    <t>Ozowara Sarah Chukwudumebi</t>
  </si>
  <si>
    <t>229542</t>
  </si>
  <si>
    <t>Shittu Habib Ayanfeoluwa</t>
  </si>
  <si>
    <t>229543</t>
  </si>
  <si>
    <t>SHITTU OPEYEMI HABEEB</t>
  </si>
  <si>
    <t>229544</t>
  </si>
  <si>
    <t>Ukaegbu Judith Chinenye</t>
  </si>
  <si>
    <t>229545</t>
  </si>
  <si>
    <t>Abolade Oluwabukola Dorcas</t>
  </si>
  <si>
    <t>Economics &amp; Management Sciences</t>
  </si>
  <si>
    <t>Economics</t>
  </si>
  <si>
    <t>229546</t>
  </si>
  <si>
    <t>Adefala Joseph Ogieva</t>
  </si>
  <si>
    <t>229547</t>
  </si>
  <si>
    <t>Adefioye Adeyinka Temitayo</t>
  </si>
  <si>
    <t>229548</t>
  </si>
  <si>
    <t>Adelere Abdullahi Ademola</t>
  </si>
  <si>
    <t>229549</t>
  </si>
  <si>
    <t>Adeniyi Ayomide Rachael</t>
  </si>
  <si>
    <t>229550</t>
  </si>
  <si>
    <t>Adepoju Akeem Olalekan</t>
  </si>
  <si>
    <t>229551</t>
  </si>
  <si>
    <t>Adepoju Dorcas Adeola</t>
  </si>
  <si>
    <t>229552</t>
  </si>
  <si>
    <t>Aderibole Afolake Rhoda</t>
  </si>
  <si>
    <t>229553</t>
  </si>
  <si>
    <t>Adetoro Oluwatobiloba Isaac</t>
  </si>
  <si>
    <t>SAKI-EAST</t>
  </si>
  <si>
    <t>229554</t>
  </si>
  <si>
    <t>Akindele Esther Tolulope</t>
  </si>
  <si>
    <t>229555</t>
  </si>
  <si>
    <t>Akinsanya Idowu Barakat</t>
  </si>
  <si>
    <t>229556</t>
  </si>
  <si>
    <t>Akintoye-Idowu Michael Jesukorede</t>
  </si>
  <si>
    <t>ALIMOSHO</t>
  </si>
  <si>
    <t>229557</t>
  </si>
  <si>
    <t>Akintoyinbo Barakat Oluwabukola</t>
  </si>
  <si>
    <t>229558</t>
  </si>
  <si>
    <t>Alagu Chidera Gideon</t>
  </si>
  <si>
    <t>EZZA-SOUTH</t>
  </si>
  <si>
    <t>229559</t>
  </si>
  <si>
    <t>Alaiya Praise Oreoluwa</t>
  </si>
  <si>
    <t>229560</t>
  </si>
  <si>
    <t>Alao Success Opeyemi</t>
  </si>
  <si>
    <t>229561</t>
  </si>
  <si>
    <t>Alhassan Alimat Ojochide</t>
  </si>
  <si>
    <t>IGALAMELA</t>
  </si>
  <si>
    <t>229562</t>
  </si>
  <si>
    <t>Amolegbe Mujeeb Motolani</t>
  </si>
  <si>
    <t>229563</t>
  </si>
  <si>
    <t>AMORI ADEWUYI OLAOLUWA</t>
  </si>
  <si>
    <t>BUS/ECO/MAT</t>
  </si>
  <si>
    <t>229564</t>
  </si>
  <si>
    <t>Amusat Juwerat Mojoyinola</t>
  </si>
  <si>
    <t>229565</t>
  </si>
  <si>
    <t>Ayangbile Christiannah Adebola</t>
  </si>
  <si>
    <t>229566</t>
  </si>
  <si>
    <t>Azeez Fadilullah Olayode</t>
  </si>
  <si>
    <t>229567</t>
  </si>
  <si>
    <t>Azeez Temitope Kauthar</t>
  </si>
  <si>
    <t>229568</t>
  </si>
  <si>
    <t>Bello Wareez Olalekan</t>
  </si>
  <si>
    <t>229569</t>
  </si>
  <si>
    <t>Bolaji Abdulrasheed Ayomide</t>
  </si>
  <si>
    <t>229570</t>
  </si>
  <si>
    <t>Dekolo Praise Ayomide</t>
  </si>
  <si>
    <t>229571</t>
  </si>
  <si>
    <t>Egbuagu Jacinta Kelechi</t>
  </si>
  <si>
    <t>229572</t>
  </si>
  <si>
    <t>Ekundayo Ayomide Priscilla</t>
  </si>
  <si>
    <t>229573</t>
  </si>
  <si>
    <t>Ekwueme Chidera Christabel</t>
  </si>
  <si>
    <t>229574</t>
  </si>
  <si>
    <t>Ezeibe Nora Chinwendu</t>
  </si>
  <si>
    <t>229575</t>
  </si>
  <si>
    <t>Eziukwu Immaculate Onyinyechi</t>
  </si>
  <si>
    <t>229576</t>
  </si>
  <si>
    <t>Fashanu Mary Kehinde</t>
  </si>
  <si>
    <t>229577</t>
  </si>
  <si>
    <t>Gabriel Blessing Umoh</t>
  </si>
  <si>
    <t>IKONO</t>
  </si>
  <si>
    <t>229578</t>
  </si>
  <si>
    <t>Ganiyu Dasola Motunrayo</t>
  </si>
  <si>
    <t>229579</t>
  </si>
  <si>
    <t>Ibor Emmanuel Bassey</t>
  </si>
  <si>
    <t>229580</t>
  </si>
  <si>
    <t>Ishola Adetayo David</t>
  </si>
  <si>
    <t>229581</t>
  </si>
  <si>
    <t>James Oluwaseun Moses</t>
  </si>
  <si>
    <t>229582</t>
  </si>
  <si>
    <t>Jimoh Abdulazeez Oyindamola</t>
  </si>
  <si>
    <t>229583</t>
  </si>
  <si>
    <t>Kolade Shallom Olakiitan</t>
  </si>
  <si>
    <t>229584</t>
  </si>
  <si>
    <t>Kolawole, Jadesola Alheri</t>
  </si>
  <si>
    <t>229585</t>
  </si>
  <si>
    <t>Lapinni Jedidiah Oreoluwa</t>
  </si>
  <si>
    <t>229586</t>
  </si>
  <si>
    <t>Mamora Deborah Itunuoluwa</t>
  </si>
  <si>
    <t>229587</t>
  </si>
  <si>
    <t>Muritala Fatai Atanda</t>
  </si>
  <si>
    <t>229588</t>
  </si>
  <si>
    <t>Obidimbu Emmanuel Chukwuneme</t>
  </si>
  <si>
    <t>229589</t>
  </si>
  <si>
    <t>Obimeh Oluwatunmise Blessing</t>
  </si>
  <si>
    <t>229590</t>
  </si>
  <si>
    <t>Obisesan Praise Oluwafisayomi</t>
  </si>
  <si>
    <t>229591</t>
  </si>
  <si>
    <t>Odiba Abubakar Onyemechi</t>
  </si>
  <si>
    <t>IDAH</t>
  </si>
  <si>
    <t>229592</t>
  </si>
  <si>
    <t>Odunukan Damife Victor</t>
  </si>
  <si>
    <t>229593</t>
  </si>
  <si>
    <t>Ogunlade Fiyinfoluwa Blessing</t>
  </si>
  <si>
    <t>229594</t>
  </si>
  <si>
    <t>Ogunyinka Ibrahim Bamidele</t>
  </si>
  <si>
    <t>229595</t>
  </si>
  <si>
    <t>Oigiangbe Oluwaferanmi Hosanna</t>
  </si>
  <si>
    <t>229596</t>
  </si>
  <si>
    <t>Ojedokun Emiola Tobi</t>
  </si>
  <si>
    <t>229597</t>
  </si>
  <si>
    <t>Ojo Bukola Mary</t>
  </si>
  <si>
    <t>229598</t>
  </si>
  <si>
    <t>Ojo Esther Oluwaseun</t>
  </si>
  <si>
    <t>229599</t>
  </si>
  <si>
    <t>Ojo Ifeoluwa Oladimeji</t>
  </si>
  <si>
    <t>229600</t>
  </si>
  <si>
    <t>Ojo Toluwanimi Dorcas</t>
  </si>
  <si>
    <t>170635</t>
  </si>
  <si>
    <t>Okoliocha Chukwuebuka Charles</t>
  </si>
  <si>
    <t>ORUMBA-NORTH</t>
  </si>
  <si>
    <t>229601</t>
  </si>
  <si>
    <t>Okpara Amarachi Christiana</t>
  </si>
  <si>
    <t>229602</t>
  </si>
  <si>
    <t>Okunola Afeez Olajuwon</t>
  </si>
  <si>
    <t>229603</t>
  </si>
  <si>
    <t>Oladebo Rukayat Arike</t>
  </si>
  <si>
    <t>229604</t>
  </si>
  <si>
    <t>Oladimeji Zainab Rinmola</t>
  </si>
  <si>
    <t>229605</t>
  </si>
  <si>
    <t>Olaniyi Esther Oluwaseyi</t>
  </si>
  <si>
    <t>IREPO</t>
  </si>
  <si>
    <t>229606</t>
  </si>
  <si>
    <t>Olanrewaju Bukola Abigeal</t>
  </si>
  <si>
    <t>229607</t>
  </si>
  <si>
    <t>Olaoye Ayobami Emmanuel</t>
  </si>
  <si>
    <t>229608</t>
  </si>
  <si>
    <t>Olatunji Taiwo Oluwafemi</t>
  </si>
  <si>
    <t>229609</t>
  </si>
  <si>
    <t>Olayiwola Kabir Adetoyese</t>
  </si>
  <si>
    <t>229610</t>
  </si>
  <si>
    <t>Olorunfemi Samuel Ogooluwa</t>
  </si>
  <si>
    <t>229611</t>
  </si>
  <si>
    <t>Onabiyi Alliyah Omoteniola</t>
  </si>
  <si>
    <t>232116</t>
  </si>
  <si>
    <t>Oni Barakat Olabisi</t>
  </si>
  <si>
    <t>229612</t>
  </si>
  <si>
    <t>Opatunji Faidat Ayomide</t>
  </si>
  <si>
    <t>232164</t>
  </si>
  <si>
    <t>Ordia Favour Oghenemine</t>
  </si>
  <si>
    <t>229613</t>
  </si>
  <si>
    <t>Owolabi Boluwatife David</t>
  </si>
  <si>
    <t>229614</t>
  </si>
  <si>
    <t>Owolabi Emmanuel Obaloluwa</t>
  </si>
  <si>
    <t>229615</t>
  </si>
  <si>
    <t>Oyekanmi Paul Oyekunle</t>
  </si>
  <si>
    <t>229616</t>
  </si>
  <si>
    <t>Shittu Mariam Folashade</t>
  </si>
  <si>
    <t>229617</t>
  </si>
  <si>
    <t>Shoile Israel Olukayode</t>
  </si>
  <si>
    <t>229618</t>
  </si>
  <si>
    <t>Solaja Lateefat Temitayo</t>
  </si>
  <si>
    <t>229619</t>
  </si>
  <si>
    <t>Ugochukwu Nnaemeka Daniel</t>
  </si>
  <si>
    <t>229620</t>
  </si>
  <si>
    <t>Abdulahi Nofisat Esther</t>
  </si>
  <si>
    <t>Education</t>
  </si>
  <si>
    <t>Adult Education</t>
  </si>
  <si>
    <t>232159</t>
  </si>
  <si>
    <t>Abidoye Damilola Mayowa</t>
  </si>
  <si>
    <t>229621</t>
  </si>
  <si>
    <t>Ade-Akinsanya Azeezat Ayodeji</t>
  </si>
  <si>
    <t>229622</t>
  </si>
  <si>
    <t>Adegboye Ewaoluwa Iyanuoluwa</t>
  </si>
  <si>
    <t>229623</t>
  </si>
  <si>
    <t>Adejuyigbe Temidayo Emmanuel</t>
  </si>
  <si>
    <t>232117</t>
  </si>
  <si>
    <t>Adekola Fathia Opeyemi</t>
  </si>
  <si>
    <t>229624</t>
  </si>
  <si>
    <t>Adekunle Rofiat Adekemi</t>
  </si>
  <si>
    <t>229625</t>
  </si>
  <si>
    <t>Adelaja Ayodele Elizabeth</t>
  </si>
  <si>
    <t>229626</t>
  </si>
  <si>
    <t>Adeniyi Daniel Adedayo</t>
  </si>
  <si>
    <t>229627</t>
  </si>
  <si>
    <t>Adesida Temitope Adebola</t>
  </si>
  <si>
    <t>229628</t>
  </si>
  <si>
    <t>Adetunji Samson Omotayo</t>
  </si>
  <si>
    <t>229629</t>
  </si>
  <si>
    <t>Adeyemi Alhazzan Peter</t>
  </si>
  <si>
    <t>229630</t>
  </si>
  <si>
    <t>Adeyemo Muheenat Ibitola</t>
  </si>
  <si>
    <t>229631</t>
  </si>
  <si>
    <t>Akinola Similoluwa Favour</t>
  </si>
  <si>
    <t>229632</t>
  </si>
  <si>
    <t>Akintola Oluwapelumi Oladimeji</t>
  </si>
  <si>
    <t>229633</t>
  </si>
  <si>
    <t>Amire Opeyemi Helen</t>
  </si>
  <si>
    <t>229634</t>
  </si>
  <si>
    <t>Amuta Emmanuelia Kenechi</t>
  </si>
  <si>
    <t>OYI</t>
  </si>
  <si>
    <t>229635</t>
  </si>
  <si>
    <t>Anosike Olivia</t>
  </si>
  <si>
    <t>229636</t>
  </si>
  <si>
    <t>Aremoh Moyinoluwa O</t>
  </si>
  <si>
    <t>229637</t>
  </si>
  <si>
    <t>Arowolo Favour Ayooluwa</t>
  </si>
  <si>
    <t>229638</t>
  </si>
  <si>
    <t>Awosejo Bukola Grace</t>
  </si>
  <si>
    <t>229639</t>
  </si>
  <si>
    <t>Awoyeku Olayinka Opeyemi</t>
  </si>
  <si>
    <t>229640</t>
  </si>
  <si>
    <t>Ayinde Oluwatumilara Mary</t>
  </si>
  <si>
    <t>229641</t>
  </si>
  <si>
    <t>Azeez Fathia Queen</t>
  </si>
  <si>
    <t>229642</t>
  </si>
  <si>
    <t>Bello Faith Jesutofunmi</t>
  </si>
  <si>
    <t>229643</t>
  </si>
  <si>
    <t>Bezaleel Excelglory Momoyi</t>
  </si>
  <si>
    <t>229644</t>
  </si>
  <si>
    <t>Chiwetalu Miracle Faith</t>
  </si>
  <si>
    <t>229645</t>
  </si>
  <si>
    <t>Ekeleme Victory Nkiru</t>
  </si>
  <si>
    <t>229646</t>
  </si>
  <si>
    <t>Emiola Waliu Bolaji</t>
  </si>
  <si>
    <t>229647</t>
  </si>
  <si>
    <t>Famoriji Gbenga Chinonyerem</t>
  </si>
  <si>
    <t>229648</t>
  </si>
  <si>
    <t>Famoriyo Oluwanifemi Ayodeji</t>
  </si>
  <si>
    <t>229649</t>
  </si>
  <si>
    <t>Fatunbi Israel Ayomide</t>
  </si>
  <si>
    <t>229650</t>
  </si>
  <si>
    <t>Francis Rosewealth Ufuoma</t>
  </si>
  <si>
    <t>229651</t>
  </si>
  <si>
    <t>Ikponmwosa Elizabeth Efosa</t>
  </si>
  <si>
    <t>UHUNMWONDE</t>
  </si>
  <si>
    <t>229652</t>
  </si>
  <si>
    <t>Majaro Eniola Dorcas</t>
  </si>
  <si>
    <t>229653</t>
  </si>
  <si>
    <t>Oderemi Oluwaseye Emmanuel</t>
  </si>
  <si>
    <t>229655</t>
  </si>
  <si>
    <t>Odukogbe Adesewa Juliana</t>
  </si>
  <si>
    <t>229656</t>
  </si>
  <si>
    <t>Ogundijo Dolapo Japheth</t>
  </si>
  <si>
    <t>229657</t>
  </si>
  <si>
    <t>Ojediran Ajibola Ayodeji</t>
  </si>
  <si>
    <t>229658</t>
  </si>
  <si>
    <t>Ojerinola Tunde Adeyemi</t>
  </si>
  <si>
    <t>229659</t>
  </si>
  <si>
    <t>Ojetunde Uthman Ajibola</t>
  </si>
  <si>
    <t>229660</t>
  </si>
  <si>
    <t>Ojo Samuel Sunday</t>
  </si>
  <si>
    <t>229661</t>
  </si>
  <si>
    <t>Oke Oluwafeyikemi Ireoluwa</t>
  </si>
  <si>
    <t>229662</t>
  </si>
  <si>
    <t>Olabiyi Ayokunmi Johnson</t>
  </si>
  <si>
    <t>223994</t>
  </si>
  <si>
    <t>Oladapo Samuel Oluwatunmise</t>
  </si>
  <si>
    <t>229663</t>
  </si>
  <si>
    <t>Oladeji Elijah Oluwaseyi</t>
  </si>
  <si>
    <t>229664</t>
  </si>
  <si>
    <t>Olalemi Busola Gbemisola</t>
  </si>
  <si>
    <t>229665</t>
  </si>
  <si>
    <t>Olawale Eyitayo Abigael</t>
  </si>
  <si>
    <t>232118</t>
  </si>
  <si>
    <t>Olawuyi Fawas Damilare</t>
  </si>
  <si>
    <t>229666</t>
  </si>
  <si>
    <t>Olayanju Susan Olumide</t>
  </si>
  <si>
    <t>229667</t>
  </si>
  <si>
    <t>Olorunfemi Newness Victoria</t>
  </si>
  <si>
    <t>229668</t>
  </si>
  <si>
    <t>Olotu Janet Omobola</t>
  </si>
  <si>
    <t>229669</t>
  </si>
  <si>
    <t>Olukunle Oluyemi Israel</t>
  </si>
  <si>
    <t>229670</t>
  </si>
  <si>
    <t>Oluwasina Precious Folagbemi</t>
  </si>
  <si>
    <t>229671</t>
  </si>
  <si>
    <t>Oyelami Oyeyisola Mistura</t>
  </si>
  <si>
    <t>229672</t>
  </si>
  <si>
    <t>Oyenpemi Marvellous Afolake</t>
  </si>
  <si>
    <t>229673</t>
  </si>
  <si>
    <t>Oyerinde Oluwabukunmi</t>
  </si>
  <si>
    <t>229674</t>
  </si>
  <si>
    <t>SANUSI HAMEEDAH ADEPEJU</t>
  </si>
  <si>
    <t>ENG/POS</t>
  </si>
  <si>
    <t>229675</t>
  </si>
  <si>
    <t>Sunday Maria-Faustina Nnenna</t>
  </si>
  <si>
    <t>229676</t>
  </si>
  <si>
    <t>Tijani Sandra Ayomide</t>
  </si>
  <si>
    <t>229677</t>
  </si>
  <si>
    <t>Ufoegbunam Ikenna Paul</t>
  </si>
  <si>
    <t>232119</t>
  </si>
  <si>
    <t>ADEBAYO SAMUEL ADEYEMI</t>
  </si>
  <si>
    <t>YOR/CRS</t>
  </si>
  <si>
    <t>Christian Religious Studies</t>
  </si>
  <si>
    <t>229679</t>
  </si>
  <si>
    <t>Adeleke Opeyemi Samuel</t>
  </si>
  <si>
    <t>229680</t>
  </si>
  <si>
    <t>Adeyinka Salome Iyanuoluwa</t>
  </si>
  <si>
    <t>229681</t>
  </si>
  <si>
    <t>Ayodele Temilade Mary</t>
  </si>
  <si>
    <t>229682</t>
  </si>
  <si>
    <t>Folorunsho Boluwatife Peace</t>
  </si>
  <si>
    <t>229683</t>
  </si>
  <si>
    <t>Ochulor Jacinta Chiemela.</t>
  </si>
  <si>
    <t>229684</t>
  </si>
  <si>
    <t>Ojo Ayodele Victoria</t>
  </si>
  <si>
    <t>229685</t>
  </si>
  <si>
    <t>Okunlade Odunayo Deborah</t>
  </si>
  <si>
    <t>229686</t>
  </si>
  <si>
    <t>Oludele Victor Joshua</t>
  </si>
  <si>
    <t>229687</t>
  </si>
  <si>
    <t>Osiyoku Anuoluwapo Fatimo</t>
  </si>
  <si>
    <t>229688</t>
  </si>
  <si>
    <t>Owonifaari Oreoluwa James</t>
  </si>
  <si>
    <t>229689</t>
  </si>
  <si>
    <t>Roberts Oyinkansola Hillary</t>
  </si>
  <si>
    <t>229690</t>
  </si>
  <si>
    <t>Thomas-Nwaezeocha Joan Anuoluwapo</t>
  </si>
  <si>
    <t>229840</t>
  </si>
  <si>
    <t>ABDULLAHI IBRAHIM ATANDA</t>
  </si>
  <si>
    <t>PES (DM)</t>
  </si>
  <si>
    <t>229841</t>
  </si>
  <si>
    <t>ABU MERCY LATIFAT</t>
  </si>
  <si>
    <t>229842</t>
  </si>
  <si>
    <t>Adejumo Adeyinka Victoria</t>
  </si>
  <si>
    <t>229843</t>
  </si>
  <si>
    <t>Ademuyiwa Faith Eyinjuoluwa</t>
  </si>
  <si>
    <t>229844</t>
  </si>
  <si>
    <t>Adesina Adetoun Oluwadamilola</t>
  </si>
  <si>
    <t>229845</t>
  </si>
  <si>
    <t>Adeyanju, Oluwatobiloba Treasure</t>
  </si>
  <si>
    <t>229847</t>
  </si>
  <si>
    <t>Ajayi Ibukun Elizabeth</t>
  </si>
  <si>
    <t>229848</t>
  </si>
  <si>
    <t>Ajibola Paul Olatunde</t>
  </si>
  <si>
    <t>229849</t>
  </si>
  <si>
    <t>Aminat Musa Sarah</t>
  </si>
  <si>
    <t>229850</t>
  </si>
  <si>
    <t>ANYANWU LINDA CHINONSO</t>
  </si>
  <si>
    <t>OBOWO</t>
  </si>
  <si>
    <t>ECE (DM)</t>
  </si>
  <si>
    <t>229851</t>
  </si>
  <si>
    <t>Babalola Blessing Adeola</t>
  </si>
  <si>
    <t>229852</t>
  </si>
  <si>
    <t>Ekpenyong Victoria Edidiong</t>
  </si>
  <si>
    <t>229853</t>
  </si>
  <si>
    <t>EMMANUEL MIRACLE OLUCHI</t>
  </si>
  <si>
    <t>229854</t>
  </si>
  <si>
    <t>Eyo Blessing Jumoke</t>
  </si>
  <si>
    <t>229855</t>
  </si>
  <si>
    <t>Ezima Ebubechi Praise</t>
  </si>
  <si>
    <t>229856</t>
  </si>
  <si>
    <t>Fajobi Titobiloluwa Esther</t>
  </si>
  <si>
    <t>229857</t>
  </si>
  <si>
    <t>Faseyiro Oreoluwa Anthonia</t>
  </si>
  <si>
    <t>229858</t>
  </si>
  <si>
    <t>FOLORUNSHO KEHINDE CHRISTIANA</t>
  </si>
  <si>
    <t>229859</t>
  </si>
  <si>
    <t xml:space="preserve">Ibrahim Abubakar </t>
  </si>
  <si>
    <t>JIGAWA</t>
  </si>
  <si>
    <t>RINGIM</t>
  </si>
  <si>
    <t>229860</t>
  </si>
  <si>
    <t>Ibrahim Omolara Ayobami</t>
  </si>
  <si>
    <t>229861</t>
  </si>
  <si>
    <t>JOSEPH MOLAYO EBUNOLUWA</t>
  </si>
  <si>
    <t>232121</t>
  </si>
  <si>
    <t>Lawal Deborah Oyinkansola</t>
  </si>
  <si>
    <t>229862</t>
  </si>
  <si>
    <t>Njoku Courage Nwanyimma</t>
  </si>
  <si>
    <t>229863</t>
  </si>
  <si>
    <t>Ogunbowale Ibidunni Abifoluwa</t>
  </si>
  <si>
    <t>229864</t>
  </si>
  <si>
    <t>Ogunsola John Oyindamola</t>
  </si>
  <si>
    <t>229865</t>
  </si>
  <si>
    <t>Oladipo Faustina Temitope</t>
  </si>
  <si>
    <t>229866</t>
  </si>
  <si>
    <t>Oloyede Racheal Aduragbemi</t>
  </si>
  <si>
    <t>229867</t>
  </si>
  <si>
    <t>Oluwagbeniga Sunday Stephen</t>
  </si>
  <si>
    <t>229868</t>
  </si>
  <si>
    <t>ONWUAMAEZE LAWRENCIA CHIBUDUM</t>
  </si>
  <si>
    <t>PRE (DM)</t>
  </si>
  <si>
    <t>229869</t>
  </si>
  <si>
    <t>Owolabi Fisayo Racheal</t>
  </si>
  <si>
    <t>229870</t>
  </si>
  <si>
    <t>Oyekola Joseph Oluwaseun</t>
  </si>
  <si>
    <t>229871</t>
  </si>
  <si>
    <t>Robert Elizabeth Chinsom</t>
  </si>
  <si>
    <t>229872</t>
  </si>
  <si>
    <t>Sobowale Feranmi Favour</t>
  </si>
  <si>
    <t>229678</t>
  </si>
  <si>
    <t>Balogun Ahmad Adebowale</t>
  </si>
  <si>
    <t>Education and Arabic Studies</t>
  </si>
  <si>
    <t>230072</t>
  </si>
  <si>
    <t>Abdulhafees Muqsit</t>
  </si>
  <si>
    <t>Education and Biology</t>
  </si>
  <si>
    <t>230073</t>
  </si>
  <si>
    <t>Adeleke Sinmileoluwa Ruth</t>
  </si>
  <si>
    <t>230074</t>
  </si>
  <si>
    <t>Adeniji Halymah Adedamola</t>
  </si>
  <si>
    <t>230075</t>
  </si>
  <si>
    <t>Adeniyi Hammed Akorede</t>
  </si>
  <si>
    <t>230076</t>
  </si>
  <si>
    <t>Adeniyi Mercy Adeyemi</t>
  </si>
  <si>
    <t>230077</t>
  </si>
  <si>
    <t>ADESINA ADEMOLA ABEEB</t>
  </si>
  <si>
    <t>BIO/GEO</t>
  </si>
  <si>
    <t>230078</t>
  </si>
  <si>
    <t>ADETOYI PELUMI DEBORAH</t>
  </si>
  <si>
    <t>BIO/CHE</t>
  </si>
  <si>
    <t>230079</t>
  </si>
  <si>
    <t>Agbuke Edith Onome</t>
  </si>
  <si>
    <t>230080</t>
  </si>
  <si>
    <t>Ajao Mariam Oluwabukolami</t>
  </si>
  <si>
    <t>230081</t>
  </si>
  <si>
    <t>Ajayi Adesola Love</t>
  </si>
  <si>
    <t>230082</t>
  </si>
  <si>
    <t>Akande Oluwatobiloba Micheal</t>
  </si>
  <si>
    <t>230083</t>
  </si>
  <si>
    <t>Atoyebi Serena Oluwatobiloba</t>
  </si>
  <si>
    <t>230084</t>
  </si>
  <si>
    <t>Ayozie Blessing Chinenye</t>
  </si>
  <si>
    <t>230085</t>
  </si>
  <si>
    <t>Dawodu Aishat Ayobami</t>
  </si>
  <si>
    <t>SHOMOLU</t>
  </si>
  <si>
    <t>230086</t>
  </si>
  <si>
    <t>Durodola Jafunmi Blessing</t>
  </si>
  <si>
    <t>232125</t>
  </si>
  <si>
    <t>Edun Yusuf Aderogba</t>
  </si>
  <si>
    <t>IFEDAYO</t>
  </si>
  <si>
    <t>230087</t>
  </si>
  <si>
    <t>Famakinwa Oluwatimilehin Precious</t>
  </si>
  <si>
    <t>230088</t>
  </si>
  <si>
    <t>Lawal Ikimot Gbolade</t>
  </si>
  <si>
    <t>230089</t>
  </si>
  <si>
    <t>Makinde Akinjide Damilare</t>
  </si>
  <si>
    <t>230090</t>
  </si>
  <si>
    <t>MOJERE ABRAHAM IFEOLUWA</t>
  </si>
  <si>
    <t>230091</t>
  </si>
  <si>
    <t>OGUNLEYE JULIANAH SEYI</t>
  </si>
  <si>
    <t>230092</t>
  </si>
  <si>
    <t>Olaiya Oluwafeyikemi Grace</t>
  </si>
  <si>
    <t>230093</t>
  </si>
  <si>
    <t>Olawuyi Sodiq Olasunkanmi</t>
  </si>
  <si>
    <t>230094</t>
  </si>
  <si>
    <t>Oyedele Basit Alao</t>
  </si>
  <si>
    <t>230095</t>
  </si>
  <si>
    <t>Samuel Felicia Tope</t>
  </si>
  <si>
    <t>230096</t>
  </si>
  <si>
    <t>Ubabiri Favour Tamaralayefa</t>
  </si>
  <si>
    <t>230097</t>
  </si>
  <si>
    <t>Yekeen Mariam Anike</t>
  </si>
  <si>
    <t>230098</t>
  </si>
  <si>
    <t>Abioye Ayomide Jennifer</t>
  </si>
  <si>
    <t>Education and Chemistry</t>
  </si>
  <si>
    <t>230099</t>
  </si>
  <si>
    <t>Adediran Ademola Ayomide</t>
  </si>
  <si>
    <t>230100</t>
  </si>
  <si>
    <t>ADEGBOYEGA LUKMAN AYOMIDE</t>
  </si>
  <si>
    <t>MAT/CHE</t>
  </si>
  <si>
    <t>230101</t>
  </si>
  <si>
    <t>Adekunle Iyanuyimika Esther</t>
  </si>
  <si>
    <t>230102</t>
  </si>
  <si>
    <t>Adeniyi Michael Toyosi</t>
  </si>
  <si>
    <t>230103</t>
  </si>
  <si>
    <t>ADEYEMO CHRISTIANAH PRAISE</t>
  </si>
  <si>
    <t>230104</t>
  </si>
  <si>
    <t>Agboola Kolapo Timothy</t>
  </si>
  <si>
    <t>230105</t>
  </si>
  <si>
    <t>Agboola Yahwehtosin Virtue</t>
  </si>
  <si>
    <t>230106</t>
  </si>
  <si>
    <t>AINA OLUFEMI ABIMBOLA</t>
  </si>
  <si>
    <t>CHE/BIO</t>
  </si>
  <si>
    <t>230107</t>
  </si>
  <si>
    <t>APOOYIN RODIAH ADENIKE</t>
  </si>
  <si>
    <t>230108</t>
  </si>
  <si>
    <t>BADMUS KAWTHAR YETUNDE</t>
  </si>
  <si>
    <t>230109</t>
  </si>
  <si>
    <t>Itodo Emmanuela Ojochide</t>
  </si>
  <si>
    <t>ANKPA</t>
  </si>
  <si>
    <t>230110</t>
  </si>
  <si>
    <t>KEHINDE ADEBISI KEHINDE</t>
  </si>
  <si>
    <t>230111</t>
  </si>
  <si>
    <t>LAWAL AMINAT TITILAYO</t>
  </si>
  <si>
    <t>230112</t>
  </si>
  <si>
    <t>MUSA IDERAOLUWA OMOBOLAJI</t>
  </si>
  <si>
    <t>230113</t>
  </si>
  <si>
    <t>Ofor Faith Itohan</t>
  </si>
  <si>
    <t>230114</t>
  </si>
  <si>
    <t>OGUNKUNLE RUTH OLUWATOYIN</t>
  </si>
  <si>
    <t>230115</t>
  </si>
  <si>
    <t>Ogunrinade Esther Oyinkansola</t>
  </si>
  <si>
    <t>230116</t>
  </si>
  <si>
    <t>Olabamiji Ayomide Okikiola</t>
  </si>
  <si>
    <t>230117</t>
  </si>
  <si>
    <t>Rabiu Ramatalai Opeyemi</t>
  </si>
  <si>
    <t>229691</t>
  </si>
  <si>
    <t>Adebayo Priscilla Temitope</t>
  </si>
  <si>
    <t>229692</t>
  </si>
  <si>
    <t>Adeleke Femi David</t>
  </si>
  <si>
    <t>229693</t>
  </si>
  <si>
    <t>Adeyemo Ibukunoluwa Modupe</t>
  </si>
  <si>
    <t>229694</t>
  </si>
  <si>
    <t>Ajibola Blessing Eniola</t>
  </si>
  <si>
    <t>229695</t>
  </si>
  <si>
    <t>Akande Abundantpeace Olaoba</t>
  </si>
  <si>
    <t>229696</t>
  </si>
  <si>
    <t>Akangbe Toheeb Oluwapelumi</t>
  </si>
  <si>
    <t>229697</t>
  </si>
  <si>
    <t>Akinola Peace Oluwafemi</t>
  </si>
  <si>
    <t>229702</t>
  </si>
  <si>
    <t xml:space="preserve">Arogundade Olamide Favour  </t>
  </si>
  <si>
    <t>229698</t>
  </si>
  <si>
    <t>David Folashade Precious</t>
  </si>
  <si>
    <t>229699</t>
  </si>
  <si>
    <t>Egbejimi Samuel Oluwanifemi</t>
  </si>
  <si>
    <t>229700</t>
  </si>
  <si>
    <t>Fasasi Abdulmueez Temitope</t>
  </si>
  <si>
    <t>229701</t>
  </si>
  <si>
    <t>Fatoki Iyabode Ganiyat</t>
  </si>
  <si>
    <t>229703</t>
  </si>
  <si>
    <t>Joseph Sarah Uregwu</t>
  </si>
  <si>
    <t>229704</t>
  </si>
  <si>
    <t>Oladele Taiwo Dorcas</t>
  </si>
  <si>
    <t>229705</t>
  </si>
  <si>
    <t>Oladimeji Olawale Wasiu</t>
  </si>
  <si>
    <t>229706</t>
  </si>
  <si>
    <t>Olajide Olawale Daniel</t>
  </si>
  <si>
    <t>229707</t>
  </si>
  <si>
    <t>Olajide Sofiat Ololade</t>
  </si>
  <si>
    <t>229708</t>
  </si>
  <si>
    <t>Olalekan Marvellous Moyinoluwa</t>
  </si>
  <si>
    <t>229709</t>
  </si>
  <si>
    <t>Olayiwola Ibukun Mary</t>
  </si>
  <si>
    <t>229710</t>
  </si>
  <si>
    <t>Osinaike Oluwafayoke Ayosubomi</t>
  </si>
  <si>
    <t>229711</t>
  </si>
  <si>
    <t>Oyebode Rofiat</t>
  </si>
  <si>
    <t>229712</t>
  </si>
  <si>
    <t>Oyelola Promise Oluwabusayo</t>
  </si>
  <si>
    <t>229713</t>
  </si>
  <si>
    <t>Raji Morufat Folashade</t>
  </si>
  <si>
    <t>221268</t>
  </si>
  <si>
    <t>Abdul-Lateef Kamil Akinkunmi</t>
  </si>
  <si>
    <t>Education and Economics</t>
  </si>
  <si>
    <t>229714</t>
  </si>
  <si>
    <t>Abereowo Damilola Kingsley</t>
  </si>
  <si>
    <t>229715</t>
  </si>
  <si>
    <t>ADEGBITE TAIWO ADEWUNMI</t>
  </si>
  <si>
    <t>ECO/POS</t>
  </si>
  <si>
    <t>229716</t>
  </si>
  <si>
    <t>ADEGBOLA CHRISTIANAH BOLUWATIFE</t>
  </si>
  <si>
    <t>229717</t>
  </si>
  <si>
    <t xml:space="preserve">ADEGOKE BALIQIS </t>
  </si>
  <si>
    <t>229718</t>
  </si>
  <si>
    <t>Adegoke Yusuf Alao</t>
  </si>
  <si>
    <t>229719</t>
  </si>
  <si>
    <t>Adejorin Sodiq Iyanu</t>
  </si>
  <si>
    <t>229720</t>
  </si>
  <si>
    <t>ADENEYE TIMOTHY OLUWAFEMI</t>
  </si>
  <si>
    <t>229721</t>
  </si>
  <si>
    <t>Adeyemo Hamdalah Ayomide</t>
  </si>
  <si>
    <t>229722</t>
  </si>
  <si>
    <t>Akanbi Samuel Adewale</t>
  </si>
  <si>
    <t>229723</t>
  </si>
  <si>
    <t>Akinrodolu Amudalat Olanike</t>
  </si>
  <si>
    <t>229724</t>
  </si>
  <si>
    <t>Anokwu Greg Chisom</t>
  </si>
  <si>
    <t>NGOR-OKPALA</t>
  </si>
  <si>
    <t>229725</t>
  </si>
  <si>
    <t>Eze Anita Chiamaka</t>
  </si>
  <si>
    <t>229726</t>
  </si>
  <si>
    <t>Familusi Oluwapelumi Deborah</t>
  </si>
  <si>
    <t>229727</t>
  </si>
  <si>
    <t>Jimoh Adeola Omolara</t>
  </si>
  <si>
    <t>229728</t>
  </si>
  <si>
    <t>Karape Oluwatobiloba Hannah</t>
  </si>
  <si>
    <t>229729</t>
  </si>
  <si>
    <t>Moshood Adeola Elizabeth</t>
  </si>
  <si>
    <t>ECO/HIS</t>
  </si>
  <si>
    <t>229730</t>
  </si>
  <si>
    <t>OLALERE OLABISI BALIKIS</t>
  </si>
  <si>
    <t>229731</t>
  </si>
  <si>
    <t>Oresotu Ayomide O</t>
  </si>
  <si>
    <t>ECO/MAT</t>
  </si>
  <si>
    <t>229732</t>
  </si>
  <si>
    <t>Raji Basirat Abimbola</t>
  </si>
  <si>
    <t>229733</t>
  </si>
  <si>
    <t>Tihami Azeezat Odunola</t>
  </si>
  <si>
    <t>229734</t>
  </si>
  <si>
    <t>Usman Musa Damilare</t>
  </si>
  <si>
    <t>229735</t>
  </si>
  <si>
    <t>Yusuff Usman Olawale</t>
  </si>
  <si>
    <t>232069</t>
  </si>
  <si>
    <t>Abdulkareem Rodiyah Dasola</t>
  </si>
  <si>
    <t>229736</t>
  </si>
  <si>
    <t>Abdulrahman Qowiyu Olarinre</t>
  </si>
  <si>
    <t>229737</t>
  </si>
  <si>
    <t>ABRAHAM PRECIOUS K.</t>
  </si>
  <si>
    <t>CRS/ENG</t>
  </si>
  <si>
    <t>229738</t>
  </si>
  <si>
    <t>Adegbamigbe Oluwatuntise T</t>
  </si>
  <si>
    <t>229739</t>
  </si>
  <si>
    <t>Adejuyigbe Gideon Trust</t>
  </si>
  <si>
    <t>229740</t>
  </si>
  <si>
    <t>Adekanbi Rukayat Romoke</t>
  </si>
  <si>
    <t>229741</t>
  </si>
  <si>
    <t>Adeyemi Ajimoh Dayo</t>
  </si>
  <si>
    <t>229742</t>
  </si>
  <si>
    <t>Ajala Oluwatunmise Damilola</t>
  </si>
  <si>
    <t>229743</t>
  </si>
  <si>
    <t>Ajayeoba Elizabeth Olamilekan</t>
  </si>
  <si>
    <t>229744</t>
  </si>
  <si>
    <t>Akinpelu Rahmotallahi Olawumi</t>
  </si>
  <si>
    <t>229745</t>
  </si>
  <si>
    <t>Alakinde Toluwani Joshua</t>
  </si>
  <si>
    <t>229746</t>
  </si>
  <si>
    <t>Babalola Praise Imoleoluwa</t>
  </si>
  <si>
    <t>229747</t>
  </si>
  <si>
    <t>Dan Glory Udo</t>
  </si>
  <si>
    <t>229748</t>
  </si>
  <si>
    <t>Egena Bright Ida</t>
  </si>
  <si>
    <t>229749</t>
  </si>
  <si>
    <t>Ikeun Ololade Oluwaseyi</t>
  </si>
  <si>
    <t>LOKOJA</t>
  </si>
  <si>
    <t>229750</t>
  </si>
  <si>
    <t>Ilesanmi Olawale Simeon</t>
  </si>
  <si>
    <t>229751</t>
  </si>
  <si>
    <t>Ireke Dorcas Azu</t>
  </si>
  <si>
    <t>229752</t>
  </si>
  <si>
    <t>Iyowe Promise Ebosetale</t>
  </si>
  <si>
    <t>229753</t>
  </si>
  <si>
    <t>Malik Barakat Timilehin</t>
  </si>
  <si>
    <t>229754</t>
  </si>
  <si>
    <t>Ogedegbe Faith Ewere</t>
  </si>
  <si>
    <t>IKA-SOUTH</t>
  </si>
  <si>
    <t>229755</t>
  </si>
  <si>
    <t>Ogundele Eniola Racheal</t>
  </si>
  <si>
    <t>229756</t>
  </si>
  <si>
    <t>Oladipo Bolajoko Elizabeth</t>
  </si>
  <si>
    <t>229757</t>
  </si>
  <si>
    <t>Olatunji Iyiola Samuel</t>
  </si>
  <si>
    <t>229758</t>
  </si>
  <si>
    <t>Oludele Adebukola Anita</t>
  </si>
  <si>
    <t>229759</t>
  </si>
  <si>
    <t>Sarafa Quazeem</t>
  </si>
  <si>
    <t>229760</t>
  </si>
  <si>
    <t>Zuokumor Divine Chimamanda</t>
  </si>
  <si>
    <t>BURUTU</t>
  </si>
  <si>
    <t>229761</t>
  </si>
  <si>
    <t>Abdul Olusola Goodness</t>
  </si>
  <si>
    <t>Education and French</t>
  </si>
  <si>
    <t>229762</t>
  </si>
  <si>
    <t>Adeoti Peter Boluwatife</t>
  </si>
  <si>
    <t>229763</t>
  </si>
  <si>
    <t>Akinbinu Oluwadarasimi Faith</t>
  </si>
  <si>
    <t>229764</t>
  </si>
  <si>
    <t>Akinyemi Adesewa Ojuolape</t>
  </si>
  <si>
    <t>229765</t>
  </si>
  <si>
    <t>Amao Ayomide Abiodun</t>
  </si>
  <si>
    <t>229766</t>
  </si>
  <si>
    <t>Ayandokun Ayanbounmi Junior</t>
  </si>
  <si>
    <t>229767</t>
  </si>
  <si>
    <t>Iyafekhai Boluwatife Joshua</t>
  </si>
  <si>
    <t>229768</t>
  </si>
  <si>
    <t>Liadi Oluwapelumi Habibah</t>
  </si>
  <si>
    <t>229769</t>
  </si>
  <si>
    <t>Mclaniyi Adefehintola Sapphire</t>
  </si>
  <si>
    <t>229770</t>
  </si>
  <si>
    <t>Nwankpa Angela Precious</t>
  </si>
  <si>
    <t>229771</t>
  </si>
  <si>
    <t>Ogedengbe Faith Omohnievie</t>
  </si>
  <si>
    <t>229772</t>
  </si>
  <si>
    <t>Oladokun Opeyemi</t>
  </si>
  <si>
    <t>229773</t>
  </si>
  <si>
    <t>Ololade Ayomide Blessing</t>
  </si>
  <si>
    <t>229774</t>
  </si>
  <si>
    <t>Olorunfemi Tomiwa Sherdrach</t>
  </si>
  <si>
    <t>229775</t>
  </si>
  <si>
    <t>Raji Khadijat Enitan</t>
  </si>
  <si>
    <t>229776</t>
  </si>
  <si>
    <t>Samuel Adenike Joy</t>
  </si>
  <si>
    <t>229777</t>
  </si>
  <si>
    <t>Shodipe Blessing Boluwatife</t>
  </si>
  <si>
    <t>229778</t>
  </si>
  <si>
    <t>Williams Havilah Oyinayo</t>
  </si>
  <si>
    <t>229779</t>
  </si>
  <si>
    <t>ADEDOKUN GAFAR ADEBAYO</t>
  </si>
  <si>
    <t>ECO/GEO</t>
  </si>
  <si>
    <t>Education and Geography</t>
  </si>
  <si>
    <t>230118</t>
  </si>
  <si>
    <t>OLAGBENRO SODIQ OPELOYERU</t>
  </si>
  <si>
    <t>229780</t>
  </si>
  <si>
    <t>RAJI UMAR-FAROOQ ADESINA</t>
  </si>
  <si>
    <t>229781</t>
  </si>
  <si>
    <t>Adeleye Inioluwa Akintunde</t>
  </si>
  <si>
    <t>Education and History</t>
  </si>
  <si>
    <t>229782</t>
  </si>
  <si>
    <t>Adepoju Precious Priscilla</t>
  </si>
  <si>
    <t>229783</t>
  </si>
  <si>
    <t>Adewuyi Folashade Ifeoluwa</t>
  </si>
  <si>
    <t>229784</t>
  </si>
  <si>
    <t>Ajibade Daniel Ayomide</t>
  </si>
  <si>
    <t>229785</t>
  </si>
  <si>
    <t>Akande David Ibukun</t>
  </si>
  <si>
    <t>229786</t>
  </si>
  <si>
    <t>Akinniranye Oluwasemiloore Iyanuoluwa</t>
  </si>
  <si>
    <t>229787</t>
  </si>
  <si>
    <t>Alao Victoria Taiwo</t>
  </si>
  <si>
    <t>229788</t>
  </si>
  <si>
    <t>Aremu Hamdalat Yetunde</t>
  </si>
  <si>
    <t>229789</t>
  </si>
  <si>
    <t>AWOTOYE ABAYOMI CHARLES</t>
  </si>
  <si>
    <t>POS/HIS</t>
  </si>
  <si>
    <t>229790</t>
  </si>
  <si>
    <t>Badru Tolulope Zainab</t>
  </si>
  <si>
    <t>229791</t>
  </si>
  <si>
    <t>Ogunji Oluwalanumi Grace</t>
  </si>
  <si>
    <t>229792</t>
  </si>
  <si>
    <t>Oladele Oluwatimilehin Augustine</t>
  </si>
  <si>
    <t>229793</t>
  </si>
  <si>
    <t>Olaniyi Success Oluwatobi</t>
  </si>
  <si>
    <t>229794</t>
  </si>
  <si>
    <t>Olaoye, Joan-Lois Moyinoluwa</t>
  </si>
  <si>
    <t>229795</t>
  </si>
  <si>
    <t>Omotehinshe Omowunmi</t>
  </si>
  <si>
    <t>229796</t>
  </si>
  <si>
    <t>Oyeyinka Japheth Oluwaseyi</t>
  </si>
  <si>
    <t>229797</t>
  </si>
  <si>
    <t>Salawu Ezekiel Akolade</t>
  </si>
  <si>
    <t>229798</t>
  </si>
  <si>
    <t>Shuadad Akolade Abdulsalam</t>
  </si>
  <si>
    <t>229799</t>
  </si>
  <si>
    <t>Soliudeen Isa Opeyemi</t>
  </si>
  <si>
    <t>229800</t>
  </si>
  <si>
    <t>Udo Utibeima Friday</t>
  </si>
  <si>
    <t>229801</t>
  </si>
  <si>
    <t>Abdulamid Hammed Olawale</t>
  </si>
  <si>
    <t>Education and Islamic Studies</t>
  </si>
  <si>
    <t>229802</t>
  </si>
  <si>
    <t>Abdulfatai Mustapha Adewale</t>
  </si>
  <si>
    <t>229803</t>
  </si>
  <si>
    <t>Adunola Hameedah Kehinde</t>
  </si>
  <si>
    <t>229804</t>
  </si>
  <si>
    <t>Akinleye Rofiat Omoshalewa</t>
  </si>
  <si>
    <t>229805</t>
  </si>
  <si>
    <t>AZEEZ KAFAYAT YETUNDE</t>
  </si>
  <si>
    <t>IRS/ECO</t>
  </si>
  <si>
    <t>229806</t>
  </si>
  <si>
    <t>OMOTOSO SAMSUDEEN ABIODUN</t>
  </si>
  <si>
    <t>ISS/ELD</t>
  </si>
  <si>
    <t>232160</t>
  </si>
  <si>
    <t>Popoola Barakat Olaitan</t>
  </si>
  <si>
    <t>229807</t>
  </si>
  <si>
    <t xml:space="preserve">SAKARIYAU BILIAMINU </t>
  </si>
  <si>
    <t>HIS/ISS</t>
  </si>
  <si>
    <t>229808</t>
  </si>
  <si>
    <t>Tajudeen A'Ishah Olamide</t>
  </si>
  <si>
    <t>229809</t>
  </si>
  <si>
    <t>Tijani Fadilat Titilope</t>
  </si>
  <si>
    <t>229810</t>
  </si>
  <si>
    <t>Yunusa Uthman Olaide</t>
  </si>
  <si>
    <t>230119</t>
  </si>
  <si>
    <t>Alabi Ifeoluwa Rachael</t>
  </si>
  <si>
    <t>Education and Mathematics</t>
  </si>
  <si>
    <t>230120</t>
  </si>
  <si>
    <t>Amosun Victor Olumide</t>
  </si>
  <si>
    <t>230121</t>
  </si>
  <si>
    <t>Ayodele Samuel Ayobami</t>
  </si>
  <si>
    <t>230122</t>
  </si>
  <si>
    <t>Babatunde Divine Favour</t>
  </si>
  <si>
    <t>230123</t>
  </si>
  <si>
    <t>Banire Oluwasegun Jamiu</t>
  </si>
  <si>
    <t>AJEROMI-IFELODUN</t>
  </si>
  <si>
    <t>230124</t>
  </si>
  <si>
    <t>Betiku Temidayo Daniel</t>
  </si>
  <si>
    <t>230125</t>
  </si>
  <si>
    <t>Jackson Elijah Praise</t>
  </si>
  <si>
    <t>230127</t>
  </si>
  <si>
    <t>Ogunjimi Olumide David</t>
  </si>
  <si>
    <t>230128</t>
  </si>
  <si>
    <t>Olalere Toheeb Babatude</t>
  </si>
  <si>
    <t>230129</t>
  </si>
  <si>
    <t>Olaonipekun Marvellous Ayomikun.</t>
  </si>
  <si>
    <t>230130</t>
  </si>
  <si>
    <t>Olatunbosun Stephen Olanrewaju</t>
  </si>
  <si>
    <t>230131</t>
  </si>
  <si>
    <t>Adefioye Adedayo Isaiah</t>
  </si>
  <si>
    <t>Education and Physics</t>
  </si>
  <si>
    <t>230132</t>
  </si>
  <si>
    <t>Adepoju Abraham Adelowo</t>
  </si>
  <si>
    <t>230133</t>
  </si>
  <si>
    <t>Adesanya, Ayoade Michael</t>
  </si>
  <si>
    <t>230134</t>
  </si>
  <si>
    <t>Adewole Abdul-Samad Adetunji</t>
  </si>
  <si>
    <t>230135</t>
  </si>
  <si>
    <t>Ahmed Abdulrahmon</t>
  </si>
  <si>
    <t>230136</t>
  </si>
  <si>
    <t>Ajayi Daniel Oluwatobi</t>
  </si>
  <si>
    <t>230137</t>
  </si>
  <si>
    <t>Bello Mujeeb Olaitan</t>
  </si>
  <si>
    <t>230138</t>
  </si>
  <si>
    <t>FASASI ABDUL-LATEEF OLATUNJI</t>
  </si>
  <si>
    <t>CHE/PHY</t>
  </si>
  <si>
    <t>230139</t>
  </si>
  <si>
    <t>Lucky Joy Ayomiposi</t>
  </si>
  <si>
    <t>230140</t>
  </si>
  <si>
    <t>Ogunyeye Segun Timothy</t>
  </si>
  <si>
    <t>232126</t>
  </si>
  <si>
    <t>Oladipupo Olawale Ibraheem</t>
  </si>
  <si>
    <t>230141</t>
  </si>
  <si>
    <t>Oladunjoye Pamilerin Marcus</t>
  </si>
  <si>
    <t>230143</t>
  </si>
  <si>
    <t>Olalere Abdul Muheez</t>
  </si>
  <si>
    <t>230145</t>
  </si>
  <si>
    <t>Onwordi Ifeoma Oluwadunmininu</t>
  </si>
  <si>
    <t>230144</t>
  </si>
  <si>
    <t>Opekilede Folayinka Marvellous</t>
  </si>
  <si>
    <t>230146</t>
  </si>
  <si>
    <t>Oyebode Fawaz Akanni</t>
  </si>
  <si>
    <t>230147</t>
  </si>
  <si>
    <t>SURAKAT MUHSINU OLAOSEBIKAN</t>
  </si>
  <si>
    <t>230148</t>
  </si>
  <si>
    <t>Ugboma Emmanuel Chukwunalu</t>
  </si>
  <si>
    <t>229811</t>
  </si>
  <si>
    <t>Adediran Oluwatobi Heritage</t>
  </si>
  <si>
    <t>Education and Political Science</t>
  </si>
  <si>
    <t>229812</t>
  </si>
  <si>
    <t>Adedoyin Dorcas Ifeoluwa</t>
  </si>
  <si>
    <t>229813</t>
  </si>
  <si>
    <t>Aderohunmu Abdulrokeeb Adedayo</t>
  </si>
  <si>
    <t>229814</t>
  </si>
  <si>
    <t>Akinola Israel Olatunji</t>
  </si>
  <si>
    <t>229815</t>
  </si>
  <si>
    <t>Akintoye Peace Oluwanifemi</t>
  </si>
  <si>
    <t>229816</t>
  </si>
  <si>
    <t>Akinwumi Aishat Temitope</t>
  </si>
  <si>
    <t>229817</t>
  </si>
  <si>
    <t>Akinyemi Daniel Oluwatoyosi</t>
  </si>
  <si>
    <t>229818</t>
  </si>
  <si>
    <t>Aladesulu Doyinsola Princess</t>
  </si>
  <si>
    <t>229819</t>
  </si>
  <si>
    <t>ALIMI HAMMED AJIBOYE</t>
  </si>
  <si>
    <t>IRS/POS</t>
  </si>
  <si>
    <t>229820</t>
  </si>
  <si>
    <t>Aloba Jonathan Oladele</t>
  </si>
  <si>
    <t>229821</t>
  </si>
  <si>
    <t>Bakare Bolaji Samuel</t>
  </si>
  <si>
    <t>232070</t>
  </si>
  <si>
    <t>Ekuma Ifeanyi Shadrach</t>
  </si>
  <si>
    <t>229822</t>
  </si>
  <si>
    <t>Ilori Daniel Ibukun</t>
  </si>
  <si>
    <t>229823</t>
  </si>
  <si>
    <t>Ishau Hannah Abosede</t>
  </si>
  <si>
    <t>229824</t>
  </si>
  <si>
    <t>Jayeola Precious Victory</t>
  </si>
  <si>
    <t>OKEHI</t>
  </si>
  <si>
    <t>229825</t>
  </si>
  <si>
    <t>Kowobari Daniel Kehinde</t>
  </si>
  <si>
    <t>232071</t>
  </si>
  <si>
    <t>Obisesan Omolade Janet</t>
  </si>
  <si>
    <t>229826</t>
  </si>
  <si>
    <t>OGOOLUWA TEMITOPE FUNMILAYO</t>
  </si>
  <si>
    <t>CRS/POS</t>
  </si>
  <si>
    <t>229827</t>
  </si>
  <si>
    <t>Ogunyingbo Praise Taiwo</t>
  </si>
  <si>
    <t>229828</t>
  </si>
  <si>
    <t>Ojo Jeremiah Olorunjuwon</t>
  </si>
  <si>
    <t>232120</t>
  </si>
  <si>
    <t>Olakanye Precious Nifemi</t>
  </si>
  <si>
    <t>229829</t>
  </si>
  <si>
    <t>Oloyede Deborah Ayooluwa</t>
  </si>
  <si>
    <t>229830</t>
  </si>
  <si>
    <t>RAFIU LAWAL BABATUNDE</t>
  </si>
  <si>
    <t>229831</t>
  </si>
  <si>
    <t>RAHMAN ROQEEB BOLANLE</t>
  </si>
  <si>
    <t>229832</t>
  </si>
  <si>
    <t>Raji David Oladapo</t>
  </si>
  <si>
    <t>229833</t>
  </si>
  <si>
    <t>Samuel Adeola Juliet</t>
  </si>
  <si>
    <t>229834</t>
  </si>
  <si>
    <t>Sholanke Boluwatife Ibukun</t>
  </si>
  <si>
    <t>229835</t>
  </si>
  <si>
    <t>Sobalaje Ganiyat Abisola</t>
  </si>
  <si>
    <t>229836</t>
  </si>
  <si>
    <t>Sonaike Peter Omotola</t>
  </si>
  <si>
    <t>229837</t>
  </si>
  <si>
    <t>UDEMBA UCHE AUGUSTINE</t>
  </si>
  <si>
    <t>229838</t>
  </si>
  <si>
    <t>Ugwumba Kingsley Chiebuka</t>
  </si>
  <si>
    <t>229839</t>
  </si>
  <si>
    <t>Yusuf Taofik Ayomide</t>
  </si>
  <si>
    <t>229873</t>
  </si>
  <si>
    <t>Abiola Sodiq Okikiola</t>
  </si>
  <si>
    <t>Educational Management</t>
  </si>
  <si>
    <t>229874</t>
  </si>
  <si>
    <t>Adebayo Emmanuel</t>
  </si>
  <si>
    <t>229875</t>
  </si>
  <si>
    <t>Adeyemo Winner Oluwafisayo</t>
  </si>
  <si>
    <t>229876</t>
  </si>
  <si>
    <t>Agberemi Hamdalah Folashade</t>
  </si>
  <si>
    <t>229877</t>
  </si>
  <si>
    <t>Ajiboye Nathaniel Heritage</t>
  </si>
  <si>
    <t>229878</t>
  </si>
  <si>
    <t>Akinboboye Omowunmi Sarah</t>
  </si>
  <si>
    <t>229879</t>
  </si>
  <si>
    <t>Akinpelu Boluwatife Christianah</t>
  </si>
  <si>
    <t>229880</t>
  </si>
  <si>
    <t>Akinsanya Victor Ayokunnu</t>
  </si>
  <si>
    <t>229881</t>
  </si>
  <si>
    <t>Akinsehinwa Kehinde Mary</t>
  </si>
  <si>
    <t>229882</t>
  </si>
  <si>
    <t>Akinyombo Samuel Olaoye</t>
  </si>
  <si>
    <t>229883</t>
  </si>
  <si>
    <t>Amos Moyinoluwa Deborah</t>
  </si>
  <si>
    <t>229884</t>
  </si>
  <si>
    <t>Ayanlowo Favour Ibukunoluwa</t>
  </si>
  <si>
    <t>229885</t>
  </si>
  <si>
    <t>Ayobami Oluwatosin Praise</t>
  </si>
  <si>
    <t>229886</t>
  </si>
  <si>
    <t>BENJAMIN DANIEL HASSAN</t>
  </si>
  <si>
    <t>229887</t>
  </si>
  <si>
    <t>Ehizoba Blessing Iseoluwa</t>
  </si>
  <si>
    <t>229888</t>
  </si>
  <si>
    <t>Etim Esther Imaobong</t>
  </si>
  <si>
    <t>229889</t>
  </si>
  <si>
    <t>Hamzat Aminat Ajibola</t>
  </si>
  <si>
    <t>229890</t>
  </si>
  <si>
    <t>Hamzat Olalekan Mubarak</t>
  </si>
  <si>
    <t>229891</t>
  </si>
  <si>
    <t>Ibrahim Adetoun Elizabeth</t>
  </si>
  <si>
    <t>229892</t>
  </si>
  <si>
    <t>Ibrahim Mubarak Adedamola</t>
  </si>
  <si>
    <t>229893</t>
  </si>
  <si>
    <t>Ike Mabel Kelechi</t>
  </si>
  <si>
    <t>229894</t>
  </si>
  <si>
    <t>Johnson Abidemi Ebunoluwa</t>
  </si>
  <si>
    <t>229895</t>
  </si>
  <si>
    <t>Muraina Shakiru</t>
  </si>
  <si>
    <t>229896</t>
  </si>
  <si>
    <t>Obi Ebube Favour</t>
  </si>
  <si>
    <t>229897</t>
  </si>
  <si>
    <t>Oduyale Micheal Olumide</t>
  </si>
  <si>
    <t>229898</t>
  </si>
  <si>
    <t>Ogbonna Amarachi Ann</t>
  </si>
  <si>
    <t>229899</t>
  </si>
  <si>
    <t>Ogundimu Ayomide Oluwatoyosi</t>
  </si>
  <si>
    <t>229900</t>
  </si>
  <si>
    <t>Ogungbe Seun Eniola</t>
  </si>
  <si>
    <t>229901</t>
  </si>
  <si>
    <t>Ojo Eniola Kehinde</t>
  </si>
  <si>
    <t>229902</t>
  </si>
  <si>
    <t>Okorocha Mercy Eberechukwu</t>
  </si>
  <si>
    <t>229903</t>
  </si>
  <si>
    <t>Oladeji Omotolani Boluwatife</t>
  </si>
  <si>
    <t>229904</t>
  </si>
  <si>
    <t>Olalekan Abimbola Ayobami</t>
  </si>
  <si>
    <t>229905</t>
  </si>
  <si>
    <t>Olaleke Idayat Omowumi</t>
  </si>
  <si>
    <t>229906</t>
  </si>
  <si>
    <t>Oloyede Joshua Oluwatimilehin</t>
  </si>
  <si>
    <t>229907</t>
  </si>
  <si>
    <t>Oludare Anjolaoluwa Mercy</t>
  </si>
  <si>
    <t>229908</t>
  </si>
  <si>
    <t>Olusegun Favour Olamide</t>
  </si>
  <si>
    <t>229909</t>
  </si>
  <si>
    <t>Oluwaleye Precious Olayemi</t>
  </si>
  <si>
    <t>229910</t>
  </si>
  <si>
    <t>Osofisan Oluwatobiloba Olaoluwa</t>
  </si>
  <si>
    <t>229911</t>
  </si>
  <si>
    <t>Owoade Idris Abiola</t>
  </si>
  <si>
    <t>229912</t>
  </si>
  <si>
    <t>Passikatala Catherine Shinhae</t>
  </si>
  <si>
    <t>229913</t>
  </si>
  <si>
    <t>Raji Yusirat Olabisi</t>
  </si>
  <si>
    <t>229914</t>
  </si>
  <si>
    <t>Samuel Joshua Ayobami</t>
  </si>
  <si>
    <t>229915</t>
  </si>
  <si>
    <t>Tijani Ismoeel Olabare</t>
  </si>
  <si>
    <t>229916</t>
  </si>
  <si>
    <t>Titunyemi Ayomikun Chukwuma</t>
  </si>
  <si>
    <t>229917</t>
  </si>
  <si>
    <t>YUNUS YUSUFF OBADIMEJI</t>
  </si>
  <si>
    <t>229918</t>
  </si>
  <si>
    <t>Abayomi Mariam Odunayo</t>
  </si>
  <si>
    <t>Guidance and Counselling</t>
  </si>
  <si>
    <t>229919</t>
  </si>
  <si>
    <t>Abdulazeez Barakat Omolara</t>
  </si>
  <si>
    <t>229920</t>
  </si>
  <si>
    <t>Abdulsalam Sururot Bolanle</t>
  </si>
  <si>
    <t>229921</t>
  </si>
  <si>
    <t>Adebayo Adekunle Oluwatomiwa</t>
  </si>
  <si>
    <t>229922</t>
  </si>
  <si>
    <t>Adebayo John Olumide</t>
  </si>
  <si>
    <t>229923</t>
  </si>
  <si>
    <t>Adebisi Lydia Monisola</t>
  </si>
  <si>
    <t>229924</t>
  </si>
  <si>
    <t>Adekanbi Ikeoluwa Mary</t>
  </si>
  <si>
    <t>229925</t>
  </si>
  <si>
    <t>Adekunle Samuel Oluwatimileyin</t>
  </si>
  <si>
    <t>229926</t>
  </si>
  <si>
    <t>Adesola Eniola Feranmi</t>
  </si>
  <si>
    <t>229927</t>
  </si>
  <si>
    <t>Adetola Omolayomi Taiwo</t>
  </si>
  <si>
    <t>229928</t>
  </si>
  <si>
    <t>Adetola Omololami Kehinde</t>
  </si>
  <si>
    <t>229929</t>
  </si>
  <si>
    <t>Adetunji Alimat Boluwatife</t>
  </si>
  <si>
    <t>229930</t>
  </si>
  <si>
    <t>Adewuyi Ebunoluwa Dorcas</t>
  </si>
  <si>
    <t>229931</t>
  </si>
  <si>
    <t>Adeyemi Ayobabakibaje Joy</t>
  </si>
  <si>
    <t>229932</t>
  </si>
  <si>
    <t>Adeyemi Toluwalase Jeremiah</t>
  </si>
  <si>
    <t>229933</t>
  </si>
  <si>
    <t>Adeyemo Bolaji Ibrahim</t>
  </si>
  <si>
    <t>229934</t>
  </si>
  <si>
    <t>Afolabi Olamide Motunrayo</t>
  </si>
  <si>
    <t>229935</t>
  </si>
  <si>
    <t>Agunbiade Khadijat Yetunde</t>
  </si>
  <si>
    <t>229936</t>
  </si>
  <si>
    <t>Alonge Oreoluwa Ifeoluwa</t>
  </si>
  <si>
    <t>229937</t>
  </si>
  <si>
    <t>Anotaenwere Amarachi Victoria</t>
  </si>
  <si>
    <t>OWERRI-WEST</t>
  </si>
  <si>
    <t>229938</t>
  </si>
  <si>
    <t>AROWODASA, ALICE OGHENEOVHO</t>
  </si>
  <si>
    <t xml:space="preserve">BIO/CHE </t>
  </si>
  <si>
    <t>229939</t>
  </si>
  <si>
    <t>Ayandele Damola Kazeem</t>
  </si>
  <si>
    <t>229940</t>
  </si>
  <si>
    <t>Bamigboye Isaac Ayomide</t>
  </si>
  <si>
    <t>229941</t>
  </si>
  <si>
    <t>Basiru Rasidat Temitope</t>
  </si>
  <si>
    <t>229942</t>
  </si>
  <si>
    <t>Biala Adeife Ruth</t>
  </si>
  <si>
    <t>229943</t>
  </si>
  <si>
    <t>Cole Olasunkanmi Augustine</t>
  </si>
  <si>
    <t>229944</t>
  </si>
  <si>
    <t>Edet Mary Jonah</t>
  </si>
  <si>
    <t>229945</t>
  </si>
  <si>
    <t xml:space="preserve">Emmanuel Oluwadara Emmanuel </t>
  </si>
  <si>
    <t>229946</t>
  </si>
  <si>
    <t>EPHRAIM OLORUNWA BALLACK</t>
  </si>
  <si>
    <t>229947</t>
  </si>
  <si>
    <t>Fagbemi Princess Olamidun</t>
  </si>
  <si>
    <t>229948</t>
  </si>
  <si>
    <t>Fakeye Blessing Ayomide</t>
  </si>
  <si>
    <t>229949</t>
  </si>
  <si>
    <t>Fatai Sukurat Opeyemi</t>
  </si>
  <si>
    <t>229950</t>
  </si>
  <si>
    <t>Ganiyu Sharafadeen Oladimeji</t>
  </si>
  <si>
    <t>229951</t>
  </si>
  <si>
    <t>Godservant Peace Omojo</t>
  </si>
  <si>
    <t>229952</t>
  </si>
  <si>
    <t>Ichukwu Jane Ene</t>
  </si>
  <si>
    <t>229953</t>
  </si>
  <si>
    <t>Moronkola Ebunoluwa Oluwabukola</t>
  </si>
  <si>
    <t>229954</t>
  </si>
  <si>
    <t>Nwankwo Shallom Tochi</t>
  </si>
  <si>
    <t>OKIGWE</t>
  </si>
  <si>
    <t>229955</t>
  </si>
  <si>
    <t>Obiasogu Amaka Jacinta</t>
  </si>
  <si>
    <t>229956</t>
  </si>
  <si>
    <t>Okeowo Olaoluwa Ayomide</t>
  </si>
  <si>
    <t>229957</t>
  </si>
  <si>
    <t>Okezie Gold Ejieme</t>
  </si>
  <si>
    <t>229958</t>
  </si>
  <si>
    <t>Oladeji Benjamin Oluwole</t>
  </si>
  <si>
    <t>229959</t>
  </si>
  <si>
    <t>Olaniyan Nusaybah Olabisi</t>
  </si>
  <si>
    <t>229960</t>
  </si>
  <si>
    <t>Olatinwo Sherifat Omowumi</t>
  </si>
  <si>
    <t>229961</t>
  </si>
  <si>
    <t>Olatunbosun Samuel Taiye</t>
  </si>
  <si>
    <t>229962</t>
  </si>
  <si>
    <t>Olowoyile Ayobami Christianah</t>
  </si>
  <si>
    <t>229963</t>
  </si>
  <si>
    <t>Oluwafemi Ifeoluwa Erioluwa</t>
  </si>
  <si>
    <t>229964</t>
  </si>
  <si>
    <t>OLUWASAYO FAITH DEMILADE</t>
  </si>
  <si>
    <t>229965</t>
  </si>
  <si>
    <t>Omogoye Taslimah Omobake</t>
  </si>
  <si>
    <t>229966</t>
  </si>
  <si>
    <t>Omoniyi Oreoluwa Mercy</t>
  </si>
  <si>
    <t>229967</t>
  </si>
  <si>
    <t>Omoolorun Peter Ifeoluwa</t>
  </si>
  <si>
    <t>229968</t>
  </si>
  <si>
    <t>Osho Joy Temitope</t>
  </si>
  <si>
    <t>229969</t>
  </si>
  <si>
    <t>Owo Emmanuel Oluwaseyi</t>
  </si>
  <si>
    <t>229970</t>
  </si>
  <si>
    <t>Salako Esther Oluwakemi</t>
  </si>
  <si>
    <t>229971</t>
  </si>
  <si>
    <t>Salawudeen Maryam Omolara</t>
  </si>
  <si>
    <t>229972</t>
  </si>
  <si>
    <t>Shode Mavis Oreofeoluwa</t>
  </si>
  <si>
    <t>229973</t>
  </si>
  <si>
    <t>Sipi Tamaraumiemene Gift</t>
  </si>
  <si>
    <t>229974</t>
  </si>
  <si>
    <t>Smart Cherish Feranmi</t>
  </si>
  <si>
    <t>229975</t>
  </si>
  <si>
    <t>Sonibare Joshua Boluwatife</t>
  </si>
  <si>
    <t>229976</t>
  </si>
  <si>
    <t>Taiwo Oluwadamilola Dorcas</t>
  </si>
  <si>
    <t>229977</t>
  </si>
  <si>
    <t>Taiwo Toluwanimi Deborah</t>
  </si>
  <si>
    <t>229978</t>
  </si>
  <si>
    <t>Umorovan Nathaniel Enahoro</t>
  </si>
  <si>
    <t>229979</t>
  </si>
  <si>
    <t>ABAYOMI TOSIN ABIMBOLA</t>
  </si>
  <si>
    <t>PHE</t>
  </si>
  <si>
    <t>Health Education</t>
  </si>
  <si>
    <t>229980</t>
  </si>
  <si>
    <t>Adeegbe Adedeji Abraham</t>
  </si>
  <si>
    <t>229981</t>
  </si>
  <si>
    <t>Adelakun Esther Oluwafeyikemipe</t>
  </si>
  <si>
    <t>229982</t>
  </si>
  <si>
    <t>Adepoju Opeyemi Hephzibah</t>
  </si>
  <si>
    <t>229983</t>
  </si>
  <si>
    <t>Adesokan Oluwamayokun Oluwatoni</t>
  </si>
  <si>
    <t>229984</t>
  </si>
  <si>
    <t>ALADE ELIZABETH OLAYINKA</t>
  </si>
  <si>
    <t>229985</t>
  </si>
  <si>
    <t>Amoo Wakilat Ayomide</t>
  </si>
  <si>
    <t>229986</t>
  </si>
  <si>
    <t>Anyanwu Promise Onyinyechi</t>
  </si>
  <si>
    <t>229987</t>
  </si>
  <si>
    <t>Ayodele Seun Korede</t>
  </si>
  <si>
    <t>229988</t>
  </si>
  <si>
    <t>Ayoola Peter Adewale</t>
  </si>
  <si>
    <t>229989</t>
  </si>
  <si>
    <t>BAMIGBADE IFEOLUWA ISRAEL</t>
  </si>
  <si>
    <t>232072</t>
  </si>
  <si>
    <t>Boniface Justina Onyekachi</t>
  </si>
  <si>
    <t>229990</t>
  </si>
  <si>
    <t>Dada Ruth Adebukola</t>
  </si>
  <si>
    <t>229991</t>
  </si>
  <si>
    <t>Dikeocha Victor Chigozie</t>
  </si>
  <si>
    <t>229992</t>
  </si>
  <si>
    <t>Fagbiye Aanuoluwa Aarinola</t>
  </si>
  <si>
    <t>229993</t>
  </si>
  <si>
    <t>Folaranmi Barakat Oluwatofunmi</t>
  </si>
  <si>
    <t>229994</t>
  </si>
  <si>
    <t>Frank Esther Grace</t>
  </si>
  <si>
    <t>229995</t>
  </si>
  <si>
    <t>Gbamgbola Mariam Ajoke</t>
  </si>
  <si>
    <t>232122</t>
  </si>
  <si>
    <t>Hameed Sofiat Morenike</t>
  </si>
  <si>
    <t>229996</t>
  </si>
  <si>
    <t>Ibrahim Ridwan Oluwaponmile</t>
  </si>
  <si>
    <t>232161</t>
  </si>
  <si>
    <t>Igwe Obianuju Amanda</t>
  </si>
  <si>
    <t>229997</t>
  </si>
  <si>
    <t>Jawolusi Precious Olamide</t>
  </si>
  <si>
    <t>229998</t>
  </si>
  <si>
    <t>Julius Iyanuoluwa Deborah</t>
  </si>
  <si>
    <t>229999</t>
  </si>
  <si>
    <t>Kolawole Oreoluwa Rotimi</t>
  </si>
  <si>
    <t>230000</t>
  </si>
  <si>
    <t>Obaze Gift Queen</t>
  </si>
  <si>
    <t>232123</t>
  </si>
  <si>
    <t>Okhiai Mary Oluwatosin</t>
  </si>
  <si>
    <t>230001</t>
  </si>
  <si>
    <t>Olabode Mercy Deborah</t>
  </si>
  <si>
    <t>230002</t>
  </si>
  <si>
    <t>Osanyinro Abisola Veronica</t>
  </si>
  <si>
    <t>230003</t>
  </si>
  <si>
    <t>Oyedokun Esther Bolatito</t>
  </si>
  <si>
    <t>230004</t>
  </si>
  <si>
    <t>Robert-Fajimi Oluwatofunmi Janet</t>
  </si>
  <si>
    <t>230005</t>
  </si>
  <si>
    <t>Sanni Omotoyosi Ayomide</t>
  </si>
  <si>
    <t>230006</t>
  </si>
  <si>
    <t>Sasere Boluwaji Joshua</t>
  </si>
  <si>
    <t>230007</t>
  </si>
  <si>
    <t>Sunday Blessing Nkanta</t>
  </si>
  <si>
    <t>230008</t>
  </si>
  <si>
    <t>Toriola Fiyinfoluwa Aduragbemi</t>
  </si>
  <si>
    <t>230009</t>
  </si>
  <si>
    <t>ABDULWASIU ABDULAFEEZ OMOTAYO</t>
  </si>
  <si>
    <t xml:space="preserve">Human Kinetics  </t>
  </si>
  <si>
    <t>230010</t>
  </si>
  <si>
    <t>Abiodun Oluwatosin Elizabeth</t>
  </si>
  <si>
    <t>230011</t>
  </si>
  <si>
    <t>Adebisi Elizabeth Ajoke</t>
  </si>
  <si>
    <t>230012</t>
  </si>
  <si>
    <t>Adedeji Daniel Oluwasegunfunmi</t>
  </si>
  <si>
    <t>232124</t>
  </si>
  <si>
    <t>Adekunle Tiwalade Faheed</t>
  </si>
  <si>
    <t>230013</t>
  </si>
  <si>
    <t>Aderemi Joshua Oluwatobiloba</t>
  </si>
  <si>
    <t>230014</t>
  </si>
  <si>
    <t>Akinlabi Ipoola Goodness</t>
  </si>
  <si>
    <t>230015</t>
  </si>
  <si>
    <t>Akujobi James Chibueze</t>
  </si>
  <si>
    <t>230016</t>
  </si>
  <si>
    <t>AYANKOJO BASIRU OLAIDE</t>
  </si>
  <si>
    <t>PHE (DM)</t>
  </si>
  <si>
    <t>230017</t>
  </si>
  <si>
    <t>Balogun Tunmise Nelson</t>
  </si>
  <si>
    <t>230018</t>
  </si>
  <si>
    <t>Bolade Samuel Moyinoluwa</t>
  </si>
  <si>
    <t>230019</t>
  </si>
  <si>
    <t>Edward Emmanuella Chisom</t>
  </si>
  <si>
    <t>230020</t>
  </si>
  <si>
    <t>Ejiola Samuel Bamidele</t>
  </si>
  <si>
    <t>230021</t>
  </si>
  <si>
    <t>Johnson Olajumoke Morenikeji</t>
  </si>
  <si>
    <t>230022</t>
  </si>
  <si>
    <t>Jokotagba Victoria Oyindamola</t>
  </si>
  <si>
    <t>230023</t>
  </si>
  <si>
    <t>Obakore Victor Ayo</t>
  </si>
  <si>
    <t>KADUNA</t>
  </si>
  <si>
    <t>JABA</t>
  </si>
  <si>
    <t>232166</t>
  </si>
  <si>
    <t>OGUNBIYI OLORUNTOBA OLUWASESAN</t>
  </si>
  <si>
    <t>230024</t>
  </si>
  <si>
    <t>Ogunyingbo Precious Kehinde</t>
  </si>
  <si>
    <t>230025</t>
  </si>
  <si>
    <t>Onifade Aisha Oyindamola</t>
  </si>
  <si>
    <t>230026</t>
  </si>
  <si>
    <t>SUURU ELIZABETH ANUOLUWA</t>
  </si>
  <si>
    <t>230027</t>
  </si>
  <si>
    <t>Abolaji Funmilola Christiana</t>
  </si>
  <si>
    <t>230028</t>
  </si>
  <si>
    <t>Abraham Boluwatife James</t>
  </si>
  <si>
    <t>230029</t>
  </si>
  <si>
    <t>Adams, Praise Olamide</t>
  </si>
  <si>
    <t>230030</t>
  </si>
  <si>
    <t>Adedokun Sheriff Adedayo</t>
  </si>
  <si>
    <t>230031</t>
  </si>
  <si>
    <t>Adegoke Abiodun Ayoade</t>
  </si>
  <si>
    <t>230032</t>
  </si>
  <si>
    <t>Adekola Favour Omotolani</t>
  </si>
  <si>
    <t>230033</t>
  </si>
  <si>
    <t>Aderoju Oreoluwa Grace</t>
  </si>
  <si>
    <t>230034</t>
  </si>
  <si>
    <t>Ajao Ololade Rhoda</t>
  </si>
  <si>
    <t>230035</t>
  </si>
  <si>
    <t>Ajiboye John Oluwadamilare</t>
  </si>
  <si>
    <t>230036</t>
  </si>
  <si>
    <t>AKINREMI ISMAIL ADEMOLA</t>
  </si>
  <si>
    <t>ENG/SOS</t>
  </si>
  <si>
    <t>230037</t>
  </si>
  <si>
    <t>Akintunde Glory Akinniyi</t>
  </si>
  <si>
    <t>230038</t>
  </si>
  <si>
    <t>Alagbe Paul</t>
  </si>
  <si>
    <t>230039</t>
  </si>
  <si>
    <t>Aluko Boluwatife James</t>
  </si>
  <si>
    <t>ILEJEMEJE</t>
  </si>
  <si>
    <t>197604</t>
  </si>
  <si>
    <t>Amienghomwan Osahon Anthony</t>
  </si>
  <si>
    <t>230040</t>
  </si>
  <si>
    <t>Awoleye Victor Oluwagbenro</t>
  </si>
  <si>
    <t>230041</t>
  </si>
  <si>
    <t>Awujoola Blessing Ewaoluwa</t>
  </si>
  <si>
    <t>230042</t>
  </si>
  <si>
    <t>Azeez Dolapo Islamiat</t>
  </si>
  <si>
    <t>230043</t>
  </si>
  <si>
    <t>Bamidele Oyindamola Mary</t>
  </si>
  <si>
    <t>230044</t>
  </si>
  <si>
    <t>Durosaro Latifah Yetunde</t>
  </si>
  <si>
    <t>OLORUNSOGO</t>
  </si>
  <si>
    <t>230045</t>
  </si>
  <si>
    <t>Ekeh Nmesoma Amazing-Grace</t>
  </si>
  <si>
    <t>230046</t>
  </si>
  <si>
    <t>Enahoro Emmanuel Ovie</t>
  </si>
  <si>
    <t>230047</t>
  </si>
  <si>
    <t>Fagbemi Abisola Morolayo</t>
  </si>
  <si>
    <t>230048</t>
  </si>
  <si>
    <t>FALOLA TITILAYO KEMISOLA</t>
  </si>
  <si>
    <t>PES/ECO</t>
  </si>
  <si>
    <t>230049</t>
  </si>
  <si>
    <t>Faniyi Moyosore Roliyat</t>
  </si>
  <si>
    <t>230050</t>
  </si>
  <si>
    <t>Gabriel Comfort Ajuma</t>
  </si>
  <si>
    <t>230051</t>
  </si>
  <si>
    <t>Haruna Emmanuel Nelson</t>
  </si>
  <si>
    <t>230052</t>
  </si>
  <si>
    <t>Joshua Ewaoluwa Hephzibah</t>
  </si>
  <si>
    <t>230053</t>
  </si>
  <si>
    <t>Koku Joel Prince</t>
  </si>
  <si>
    <t>230054</t>
  </si>
  <si>
    <t>Obademi Blessing Olamide</t>
  </si>
  <si>
    <t>229654</t>
  </si>
  <si>
    <t>Odesola Onaayomishi Khairat</t>
  </si>
  <si>
    <t>230055</t>
  </si>
  <si>
    <t>Oduah Precious Seun</t>
  </si>
  <si>
    <t>230056</t>
  </si>
  <si>
    <t>Ogunbanjo Modupeoluwa Abisola</t>
  </si>
  <si>
    <t>230057</t>
  </si>
  <si>
    <t>Oje Glory Monijesu</t>
  </si>
  <si>
    <t>230058</t>
  </si>
  <si>
    <t>Ojetunde Jeremiah Oluwapamilerin</t>
  </si>
  <si>
    <t>230059</t>
  </si>
  <si>
    <t>Ojuolape Festus Mayowa</t>
  </si>
  <si>
    <t>230060</t>
  </si>
  <si>
    <t>Oke Emmanuel Olarewaju</t>
  </si>
  <si>
    <t>230061</t>
  </si>
  <si>
    <t>Olalere Melody</t>
  </si>
  <si>
    <t>230062</t>
  </si>
  <si>
    <t>Olukoya Ayodele Oluwayemisi</t>
  </si>
  <si>
    <t>230063</t>
  </si>
  <si>
    <t>Oluwaniyi Iyanuoluwa Eniola</t>
  </si>
  <si>
    <t>230064</t>
  </si>
  <si>
    <t>Owonibi Victor Praise</t>
  </si>
  <si>
    <t>230065</t>
  </si>
  <si>
    <t>Owoseni Wonuola Ifeoluwatunde</t>
  </si>
  <si>
    <t>230066</t>
  </si>
  <si>
    <t>Oyelakin Oluwadamilare Samuel</t>
  </si>
  <si>
    <t>230067</t>
  </si>
  <si>
    <t>Oyeniyi Olaoluwa Williams</t>
  </si>
  <si>
    <t>230068</t>
  </si>
  <si>
    <t>Oyetade Victor Olamilekan</t>
  </si>
  <si>
    <t>230069</t>
  </si>
  <si>
    <t>Ranti Isaiah Oluwasegun</t>
  </si>
  <si>
    <t>230070</t>
  </si>
  <si>
    <t>Ugwu Michael Nnamdi</t>
  </si>
  <si>
    <t>230071</t>
  </si>
  <si>
    <t>Ugwumba Kenneth Chukwuemezuo</t>
  </si>
  <si>
    <t>230149</t>
  </si>
  <si>
    <t>ABDULSALAM RUKAYAT ANUOLUWAPO</t>
  </si>
  <si>
    <t>MAT/EHI</t>
  </si>
  <si>
    <t>Special Education</t>
  </si>
  <si>
    <t>230150</t>
  </si>
  <si>
    <t>Abiola Babatunde Muiz</t>
  </si>
  <si>
    <t>230151</t>
  </si>
  <si>
    <t>ADEBAYO RIDWAN ABIOLA</t>
  </si>
  <si>
    <t>BIO/EHI</t>
  </si>
  <si>
    <t>230152</t>
  </si>
  <si>
    <t>Adelola Oluwatumininu Oyinkansola</t>
  </si>
  <si>
    <t>230153</t>
  </si>
  <si>
    <t>ADEYEMO MARY ADEWUMI</t>
  </si>
  <si>
    <t>BIO/ELD</t>
  </si>
  <si>
    <t>230154</t>
  </si>
  <si>
    <t>ADIGUN MUBAAROKAH ADETOLA</t>
  </si>
  <si>
    <t>ENG/EVI</t>
  </si>
  <si>
    <t>230155</t>
  </si>
  <si>
    <t>ADIO JAMAL ABIOYE</t>
  </si>
  <si>
    <t>POS/EVI</t>
  </si>
  <si>
    <t>230156</t>
  </si>
  <si>
    <t>Afolabi Bamidele Wonuola</t>
  </si>
  <si>
    <t>232073</t>
  </si>
  <si>
    <t>Aigbirere Ochuwa Anastasia</t>
  </si>
  <si>
    <t>230157</t>
  </si>
  <si>
    <t>Ajayi Oyindamola Gift</t>
  </si>
  <si>
    <t>230158</t>
  </si>
  <si>
    <t>Akinola Deborah Aduragbemi</t>
  </si>
  <si>
    <t>232074</t>
  </si>
  <si>
    <t>Akinteye Haleemah Akinwumi</t>
  </si>
  <si>
    <t>230159</t>
  </si>
  <si>
    <t>Alabi David Oluwafikayomi</t>
  </si>
  <si>
    <t>230160</t>
  </si>
  <si>
    <t>Alabi David Oluwasegun</t>
  </si>
  <si>
    <t>230161</t>
  </si>
  <si>
    <t>AWOGBADE TIMILEYIN MOSHOOD</t>
  </si>
  <si>
    <t>ADE/ELD</t>
  </si>
  <si>
    <t>230162</t>
  </si>
  <si>
    <t>AYANTUNDE OLUWATOSIN CHRISTIANAH</t>
  </si>
  <si>
    <t>ENG/EHI</t>
  </si>
  <si>
    <t>230163</t>
  </si>
  <si>
    <t>BISIRIYU SELIMOH ALARAPE</t>
  </si>
  <si>
    <t>BIO/EPH</t>
  </si>
  <si>
    <t>230164</t>
  </si>
  <si>
    <t>FADIJI GIFT OLAYEMI</t>
  </si>
  <si>
    <t>CHE/EGY</t>
  </si>
  <si>
    <t>230165</t>
  </si>
  <si>
    <t>Famakinwa Mutiat Oluwafikayomi</t>
  </si>
  <si>
    <t>230166</t>
  </si>
  <si>
    <t>FRANCIS PATIENCE MERCY</t>
  </si>
  <si>
    <t>CHE/EC&amp;BD</t>
  </si>
  <si>
    <t>230167</t>
  </si>
  <si>
    <t>HASSAN IDAYAT ABOSEDE</t>
  </si>
  <si>
    <t>ECO/EVI</t>
  </si>
  <si>
    <t>230168</t>
  </si>
  <si>
    <t>Ibirongbe Racheal Olamide</t>
  </si>
  <si>
    <t>230169</t>
  </si>
  <si>
    <t>JACOB LOVETH CHINWENMERI</t>
  </si>
  <si>
    <t>CHE/SRE</t>
  </si>
  <si>
    <t>230170</t>
  </si>
  <si>
    <t>Kaycee-Okuma Sharon Chioma</t>
  </si>
  <si>
    <t>230171</t>
  </si>
  <si>
    <t>Meroyi Sinmiloluwa Ibukunoluwatomiwa</t>
  </si>
  <si>
    <t>230172</t>
  </si>
  <si>
    <t>Nworie Hannah Chinoye</t>
  </si>
  <si>
    <t>230173</t>
  </si>
  <si>
    <t>Nwosu David Daberechukwu</t>
  </si>
  <si>
    <t>230174</t>
  </si>
  <si>
    <t>ODEKUNLE ABIDEMI GBEMISOLA</t>
  </si>
  <si>
    <t>ECO/ELD</t>
  </si>
  <si>
    <t>232127</t>
  </si>
  <si>
    <t>Oguh Precious Nmesoma</t>
  </si>
  <si>
    <t>232167</t>
  </si>
  <si>
    <t>OGUNKANMI TAIWO OMOTOLANI</t>
  </si>
  <si>
    <t>EHI/CRS</t>
  </si>
  <si>
    <t>230175</t>
  </si>
  <si>
    <t>Ogunsola Ifeoluwa Olamileye</t>
  </si>
  <si>
    <t>230176</t>
  </si>
  <si>
    <t>Ojebisi Eunice Oore-Ofe</t>
  </si>
  <si>
    <t>230177</t>
  </si>
  <si>
    <t>Okunola Marvellous Odunlami</t>
  </si>
  <si>
    <t>230178</t>
  </si>
  <si>
    <t>OLADEJI KEMI OLABISI</t>
  </si>
  <si>
    <t>CHE/ECBD</t>
  </si>
  <si>
    <t>230179</t>
  </si>
  <si>
    <t>OLADIPUPO JOY OLUWATOMISIN</t>
  </si>
  <si>
    <t>230180</t>
  </si>
  <si>
    <t>Olaleye Deborah Oluwatomisin</t>
  </si>
  <si>
    <t>230181</t>
  </si>
  <si>
    <t>Olapade Funmilade Faith</t>
  </si>
  <si>
    <t>232075</t>
  </si>
  <si>
    <t>Olayinka Tofunmi Marvelous</t>
  </si>
  <si>
    <t>230182</t>
  </si>
  <si>
    <t>Olayiwola Khadijat Olatinuyo</t>
  </si>
  <si>
    <t>230183</t>
  </si>
  <si>
    <t>Olufokunbi Charity Oluwatoyin</t>
  </si>
  <si>
    <t>230184</t>
  </si>
  <si>
    <t>Omoaruna Rachael Aisosa</t>
  </si>
  <si>
    <t>IKPOBA-OKHA</t>
  </si>
  <si>
    <t>230185</t>
  </si>
  <si>
    <t>Onuoha Marvellous Chidinma</t>
  </si>
  <si>
    <t>230186</t>
  </si>
  <si>
    <t>Otolorin Oludamola Mary</t>
  </si>
  <si>
    <t>230187</t>
  </si>
  <si>
    <t>OYEDEMI OLUWATOBI TOMIWA</t>
  </si>
  <si>
    <t>230188</t>
  </si>
  <si>
    <t>Oyewale Oluwabukunmi Oyekunle</t>
  </si>
  <si>
    <t>230189</t>
  </si>
  <si>
    <t>POPOOLA ESTHER OLUWAKEMI</t>
  </si>
  <si>
    <t>COM/EHI</t>
  </si>
  <si>
    <t>230190</t>
  </si>
  <si>
    <t>Samuel Blessing Ibukun</t>
  </si>
  <si>
    <t>230191</t>
  </si>
  <si>
    <t>ABDULAI GBEMISOLA REBECCA</t>
  </si>
  <si>
    <t>Architecture</t>
  </si>
  <si>
    <t>Environmental Design &amp; Management</t>
  </si>
  <si>
    <t>230192</t>
  </si>
  <si>
    <t>Abimbola Michael Oluwasegun</t>
  </si>
  <si>
    <t>230193</t>
  </si>
  <si>
    <t>Adebowale Peace Oluwatoyin.</t>
  </si>
  <si>
    <t>CHE/PHY/MAT</t>
  </si>
  <si>
    <t>230194</t>
  </si>
  <si>
    <t>ADEGOKE MUBARAK ADEKUNLE</t>
  </si>
  <si>
    <t>Architecture Tech</t>
  </si>
  <si>
    <t>230195</t>
  </si>
  <si>
    <t>Adekunle Champion Momopemiwa</t>
  </si>
  <si>
    <t>230196</t>
  </si>
  <si>
    <t>Adeleke-Leo Adam Adedoyin</t>
  </si>
  <si>
    <t>230197</t>
  </si>
  <si>
    <t>Adeniji-Kester Tolani</t>
  </si>
  <si>
    <t>230198</t>
  </si>
  <si>
    <t>Amole Omoyosola Ajogbe</t>
  </si>
  <si>
    <t>230199</t>
  </si>
  <si>
    <t>Asunmo Azeezat Oluwapelumi</t>
  </si>
  <si>
    <t>230200</t>
  </si>
  <si>
    <t>BOLARINDE AKINTAYO FOLORUNSHO</t>
  </si>
  <si>
    <t>230201</t>
  </si>
  <si>
    <t>Ebeye Benjamin Chukwudumebi</t>
  </si>
  <si>
    <t>230202</t>
  </si>
  <si>
    <t>Fashina Ideraoluwa Maria-Grace</t>
  </si>
  <si>
    <t>230203</t>
  </si>
  <si>
    <t>Gabriel Lazarus Ochim</t>
  </si>
  <si>
    <t>230204</t>
  </si>
  <si>
    <t>IYANDA HENRY OLUWATOBILOBA</t>
  </si>
  <si>
    <t>230205</t>
  </si>
  <si>
    <t>Madariola Daniel Oluwatumininu</t>
  </si>
  <si>
    <t>230206</t>
  </si>
  <si>
    <t>NNEBUO AKACHUKWU HANDEL</t>
  </si>
  <si>
    <t>230207</t>
  </si>
  <si>
    <t>Nyong-Bassey Nkoyo Unanaowo</t>
  </si>
  <si>
    <t>UDUNG-UKO</t>
  </si>
  <si>
    <t>230208</t>
  </si>
  <si>
    <t>Obisesan Shekinah Oyinlola</t>
  </si>
  <si>
    <t>230209</t>
  </si>
  <si>
    <t>OGUNDIYA OLUWATOBI ISAIAH</t>
  </si>
  <si>
    <t>230210</t>
  </si>
  <si>
    <t>OLANREWAJU FEMI CLEMENT</t>
  </si>
  <si>
    <t>230211</t>
  </si>
  <si>
    <t>ONASILE BOLUWATIFE KINGSLEY</t>
  </si>
  <si>
    <t>230212</t>
  </si>
  <si>
    <t>ONILUDE OLUWATOMIWA ADEBAYO</t>
  </si>
  <si>
    <t>230213</t>
  </si>
  <si>
    <t>ONONOGBU ONYEKACHI GEORGE</t>
  </si>
  <si>
    <t>230214</t>
  </si>
  <si>
    <t>Victor-Nuwomi Favour Oluwatobiloba</t>
  </si>
  <si>
    <t>232077</t>
  </si>
  <si>
    <t>Adebayo Damilola Desmond</t>
  </si>
  <si>
    <t>Estate Management</t>
  </si>
  <si>
    <t>230216</t>
  </si>
  <si>
    <t>ADEMOLA ADEDEJI EMMANUEL</t>
  </si>
  <si>
    <t xml:space="preserve">ESTATE MGT  </t>
  </si>
  <si>
    <t>230217</t>
  </si>
  <si>
    <t>ADEPOJU ESTHER KEHINDE</t>
  </si>
  <si>
    <t>URP</t>
  </si>
  <si>
    <t>230218</t>
  </si>
  <si>
    <t>Akinwunmi Michael Oluwadurotomi</t>
  </si>
  <si>
    <t>230219</t>
  </si>
  <si>
    <t>Ani John Godwin</t>
  </si>
  <si>
    <t>230220</t>
  </si>
  <si>
    <t>DUROJAIYE ADEOLA TITILAYO</t>
  </si>
  <si>
    <t>ESTATE MGT &amp; VALUATION</t>
  </si>
  <si>
    <t>230221</t>
  </si>
  <si>
    <t>Enemchukwu Francisca Chinemelum</t>
  </si>
  <si>
    <t>230222</t>
  </si>
  <si>
    <t>MOSHOOD ABIOLA GANIYU</t>
  </si>
  <si>
    <t>230223</t>
  </si>
  <si>
    <t>Obidoyin Charles Oluwatomiwa</t>
  </si>
  <si>
    <t>232128</t>
  </si>
  <si>
    <t>OGUNSAKIN OLUWATOBI SAMUEL</t>
  </si>
  <si>
    <t>230224</t>
  </si>
  <si>
    <t>Oladejo Toyib Olawale</t>
  </si>
  <si>
    <t>232076</t>
  </si>
  <si>
    <t>OMOTOSHO TOSIN SAMUEL</t>
  </si>
  <si>
    <t>EST MGT</t>
  </si>
  <si>
    <t>230225</t>
  </si>
  <si>
    <t>Umoh Daramfon Ini</t>
  </si>
  <si>
    <t>230226</t>
  </si>
  <si>
    <t>YAHAYA ABUBAKAR OPEYEMI</t>
  </si>
  <si>
    <t>QS</t>
  </si>
  <si>
    <t>230227</t>
  </si>
  <si>
    <t>Abolade Eniola Sururat</t>
  </si>
  <si>
    <t>Urban and Regional Planning</t>
  </si>
  <si>
    <t>230228</t>
  </si>
  <si>
    <t>Adeosun Oluwatomiwa Emmanuel</t>
  </si>
  <si>
    <t>230229</t>
  </si>
  <si>
    <t>Adio Sodeeq Akanbi</t>
  </si>
  <si>
    <t>230231</t>
  </si>
  <si>
    <t>Ategbero Favour Mobolaji</t>
  </si>
  <si>
    <t>230232</t>
  </si>
  <si>
    <t>Durojaye Daniel Biosoluwa</t>
  </si>
  <si>
    <t>230233</t>
  </si>
  <si>
    <t>EMORUWA AYODEJI IKEOLUWA</t>
  </si>
  <si>
    <t>230234</t>
  </si>
  <si>
    <t>Fayemi Omowonuola Oladele</t>
  </si>
  <si>
    <t>224058</t>
  </si>
  <si>
    <t>Ifarajimi Taiwo Olamide</t>
  </si>
  <si>
    <t>OGU</t>
  </si>
  <si>
    <t>230235</t>
  </si>
  <si>
    <t>Imhaledo Daniel Ayodimeji</t>
  </si>
  <si>
    <t>230236</t>
  </si>
  <si>
    <t>Ojoniyi Dorcas Oluwatimilehin</t>
  </si>
  <si>
    <t>Urban &amp; Regional Planning</t>
  </si>
  <si>
    <t>230237</t>
  </si>
  <si>
    <t>OKUNADE TIMILEHIN EMMANUEL</t>
  </si>
  <si>
    <t>230238</t>
  </si>
  <si>
    <t>Olaniyan Abdullateef Oladimeji</t>
  </si>
  <si>
    <t>230239</t>
  </si>
  <si>
    <t>Olaniyi Opeyemi Michael</t>
  </si>
  <si>
    <t>221785</t>
  </si>
  <si>
    <t xml:space="preserve">Raheem Qowiyu </t>
  </si>
  <si>
    <t>230240</t>
  </si>
  <si>
    <t>Unah Simon John</t>
  </si>
  <si>
    <t>230241</t>
  </si>
  <si>
    <t>Abajesude Heritage Judah</t>
  </si>
  <si>
    <t>230242</t>
  </si>
  <si>
    <t>Abidemi Damilola Josephine</t>
  </si>
  <si>
    <t>230243</t>
  </si>
  <si>
    <t>Abidoye Halimat Adenike</t>
  </si>
  <si>
    <t>206531</t>
  </si>
  <si>
    <t>ABU KELVIN OLUMIDE</t>
  </si>
  <si>
    <t>230244</t>
  </si>
  <si>
    <t>Adebayo Adedapo Olaitan</t>
  </si>
  <si>
    <t>230245</t>
  </si>
  <si>
    <t>Adebayo Ayodeji Olufemi</t>
  </si>
  <si>
    <t>230246</t>
  </si>
  <si>
    <t>Adebayo Favour Adetunji</t>
  </si>
  <si>
    <t>230247</t>
  </si>
  <si>
    <t>Adebayo Folakemi Esther</t>
  </si>
  <si>
    <t>230248</t>
  </si>
  <si>
    <t>Adebisi Eniola Love</t>
  </si>
  <si>
    <t>230249</t>
  </si>
  <si>
    <t>Adebisi Samuel Ajibola</t>
  </si>
  <si>
    <t>230250</t>
  </si>
  <si>
    <t>Adebiyi Oluwatumininu Sarah</t>
  </si>
  <si>
    <t>230251</t>
  </si>
  <si>
    <t>Adebumowa Jesutomiwo Adejumoke</t>
  </si>
  <si>
    <t>230252</t>
  </si>
  <si>
    <t>Adedokun Qudus Olalekan</t>
  </si>
  <si>
    <t>183979</t>
  </si>
  <si>
    <t>ADEDOYIN TOSIN ISRAEL</t>
  </si>
  <si>
    <t>1</t>
  </si>
  <si>
    <t>230253</t>
  </si>
  <si>
    <t>ADEGBOYE BOLUWAJI ITUNUOLUWA</t>
  </si>
  <si>
    <t>230254</t>
  </si>
  <si>
    <t>Adegoju Adetoyese Akinfolarin</t>
  </si>
  <si>
    <t>230255</t>
  </si>
  <si>
    <t>Adegoke Ayomide Faith</t>
  </si>
  <si>
    <t>230256</t>
  </si>
  <si>
    <t>Adekanle Eniola Ayomide</t>
  </si>
  <si>
    <t>230257</t>
  </si>
  <si>
    <t>Adekogbe John Oluwapelumi</t>
  </si>
  <si>
    <t>230258</t>
  </si>
  <si>
    <t>Adekunle Oluwabukunmi Adebusola</t>
  </si>
  <si>
    <t>230259</t>
  </si>
  <si>
    <t>Adeniran Samuel Obaloluwa</t>
  </si>
  <si>
    <t>230260</t>
  </si>
  <si>
    <t>Adeniyi Daniel Oluwasegun</t>
  </si>
  <si>
    <t>230261</t>
  </si>
  <si>
    <t>Adeoye Fareedah Temitope</t>
  </si>
  <si>
    <t>230262</t>
  </si>
  <si>
    <t>Aderemi Elijah</t>
  </si>
  <si>
    <t>230263</t>
  </si>
  <si>
    <t>Aderinola Kehinde Temitope</t>
  </si>
  <si>
    <t>230264</t>
  </si>
  <si>
    <t>Adesida Ayomide Odunayo</t>
  </si>
  <si>
    <t>230265</t>
  </si>
  <si>
    <t>Adewale Clare Seunfunmi</t>
  </si>
  <si>
    <t>230266</t>
  </si>
  <si>
    <t>Adewumi Seth Olanrewaju</t>
  </si>
  <si>
    <t>230267</t>
  </si>
  <si>
    <t>Adeyeye Imooluwa Adesewa</t>
  </si>
  <si>
    <t>230268</t>
  </si>
  <si>
    <t>Agboola Tariq Adebola</t>
  </si>
  <si>
    <t>230269</t>
  </si>
  <si>
    <t>Agughasi Chinenye Trinity</t>
  </si>
  <si>
    <t>230270</t>
  </si>
  <si>
    <t>Ajayi Muiz Opeyemi</t>
  </si>
  <si>
    <t>232078</t>
  </si>
  <si>
    <t>Ajetomobi Ore-Ofeoluwa Oluwayemi</t>
  </si>
  <si>
    <t>230271</t>
  </si>
  <si>
    <t>Ajibade Hamidat Titilayo</t>
  </si>
  <si>
    <t>230272</t>
  </si>
  <si>
    <t>Akinbola Oluwatosin Daniel</t>
  </si>
  <si>
    <t>230273</t>
  </si>
  <si>
    <t>Akinjoko Victor Akintokunbo</t>
  </si>
  <si>
    <t>230274</t>
  </si>
  <si>
    <t>Akinlawon Goodluck Ihuoma</t>
  </si>
  <si>
    <t>230275</t>
  </si>
  <si>
    <t>Akinrinola Inioluwa Omolola</t>
  </si>
  <si>
    <t>230276</t>
  </si>
  <si>
    <t>Alabi Oluwaseyi Barnabas</t>
  </si>
  <si>
    <t>230277</t>
  </si>
  <si>
    <t>Alagbe Boluwatife Holiness</t>
  </si>
  <si>
    <t>OGO-OLUWA</t>
  </si>
  <si>
    <t>230278</t>
  </si>
  <si>
    <t>Alarape Maryam Arike</t>
  </si>
  <si>
    <t>230279</t>
  </si>
  <si>
    <t>Alifa Grace Iko-Ojo</t>
  </si>
  <si>
    <t>230280</t>
  </si>
  <si>
    <t>Alude Temitope Olamide</t>
  </si>
  <si>
    <t>230281</t>
  </si>
  <si>
    <t>Aminu-Ibrahim Yusrah Opeoluwa</t>
  </si>
  <si>
    <t>230282</t>
  </si>
  <si>
    <t>Amodu Monsuru Adeshola</t>
  </si>
  <si>
    <t>230283</t>
  </si>
  <si>
    <t>Aneke Victor Chinonso</t>
  </si>
  <si>
    <t>NKANU-WEST</t>
  </si>
  <si>
    <t>230284</t>
  </si>
  <si>
    <t>Aramide Ayodotun Diamond</t>
  </si>
  <si>
    <t>230285</t>
  </si>
  <si>
    <t>Ayodele Paul Oluwatemilorun</t>
  </si>
  <si>
    <t>230286</t>
  </si>
  <si>
    <t>Ayoola Victoria Funmilayo</t>
  </si>
  <si>
    <t>230287</t>
  </si>
  <si>
    <t>Babawale Edward Isaiah</t>
  </si>
  <si>
    <t>230288</t>
  </si>
  <si>
    <t>Bayode Taiwo Odunayo</t>
  </si>
  <si>
    <t>230289</t>
  </si>
  <si>
    <t>Bello Abdullahi</t>
  </si>
  <si>
    <t>230290</t>
  </si>
  <si>
    <t>Binuyo Samuel Olaniyi</t>
  </si>
  <si>
    <t>230291</t>
  </si>
  <si>
    <t>Bolujoko Peace Oluwatosin</t>
  </si>
  <si>
    <t>230292</t>
  </si>
  <si>
    <t>Busari Oluwaseyi Emmanuel</t>
  </si>
  <si>
    <t>230293</t>
  </si>
  <si>
    <t>Dopemu Harafah Wuraola</t>
  </si>
  <si>
    <t>IKEJA</t>
  </si>
  <si>
    <t>230294</t>
  </si>
  <si>
    <t>Duke-Obukohwo Ogheneochuko</t>
  </si>
  <si>
    <t>230295</t>
  </si>
  <si>
    <t>Dunkwu Prince-Charles Chukwude</t>
  </si>
  <si>
    <t>PLATEAU</t>
  </si>
  <si>
    <t>BARKIN-LADI</t>
  </si>
  <si>
    <t>230296</t>
  </si>
  <si>
    <t>Ekoja Deborah Ifeoluwa</t>
  </si>
  <si>
    <t>230297</t>
  </si>
  <si>
    <t>Ekpa Melody Enyo-Ojo</t>
  </si>
  <si>
    <t>230298</t>
  </si>
  <si>
    <t>Elechi Ifeanyichukwu Kenneth</t>
  </si>
  <si>
    <t>230299</t>
  </si>
  <si>
    <t>Emiola Taoheed Olaide</t>
  </si>
  <si>
    <t>230300</t>
  </si>
  <si>
    <t>Emoruwa Prosper Obalola</t>
  </si>
  <si>
    <t>230301</t>
  </si>
  <si>
    <t>Fadahunsi Abiola Nancy</t>
  </si>
  <si>
    <t>230302</t>
  </si>
  <si>
    <t>Fadele Anjolaoluwa Oluwadarasimi</t>
  </si>
  <si>
    <t>230303</t>
  </si>
  <si>
    <t>Falegan Priscilla Iyanuoluwa</t>
  </si>
  <si>
    <t>230304</t>
  </si>
  <si>
    <t>Farombi Victoria Oyindamola</t>
  </si>
  <si>
    <t>230305</t>
  </si>
  <si>
    <t>Fenuga Tobi Ayobami</t>
  </si>
  <si>
    <t>230306</t>
  </si>
  <si>
    <t>Francis Favour Chinemerem</t>
  </si>
  <si>
    <t>230307</t>
  </si>
  <si>
    <t>Gbolagade Joseph Oluseyi</t>
  </si>
  <si>
    <t>230308</t>
  </si>
  <si>
    <t>George Vanessa Oluwanifemi</t>
  </si>
  <si>
    <t>230309</t>
  </si>
  <si>
    <t>Giametse Michael Israel</t>
  </si>
  <si>
    <t>230310</t>
  </si>
  <si>
    <t>Ifeyale Segun Oluwaremilekun</t>
  </si>
  <si>
    <t>230311</t>
  </si>
  <si>
    <t>Igbeyinadun Oyinbusola Abdulraheem</t>
  </si>
  <si>
    <t>230312</t>
  </si>
  <si>
    <t>Immanuel Oluwanifemi Deborah</t>
  </si>
  <si>
    <t>230313</t>
  </si>
  <si>
    <t>Isaiah Goodness Chidera</t>
  </si>
  <si>
    <t>230314</t>
  </si>
  <si>
    <t>Jaja Charles David</t>
  </si>
  <si>
    <t>OPOBONKORO</t>
  </si>
  <si>
    <t>230315</t>
  </si>
  <si>
    <t>Joel Idowu Joshua</t>
  </si>
  <si>
    <t>230316</t>
  </si>
  <si>
    <t>Kayode Christianah Toluwanimi</t>
  </si>
  <si>
    <t>230317</t>
  </si>
  <si>
    <t>Linus Nice Ada</t>
  </si>
  <si>
    <t>IZZI</t>
  </si>
  <si>
    <t>230318</t>
  </si>
  <si>
    <t>Maduka Uchechukwu Angela</t>
  </si>
  <si>
    <t>230319</t>
  </si>
  <si>
    <t>Mgbada Chigbogu A</t>
  </si>
  <si>
    <t>230320</t>
  </si>
  <si>
    <t>Morakinyo Boluwatife Gideon</t>
  </si>
  <si>
    <t>230321</t>
  </si>
  <si>
    <t>Mudashiru Oyindamola Fathia</t>
  </si>
  <si>
    <t>230322</t>
  </si>
  <si>
    <t>Mulero Moshood Inumidun</t>
  </si>
  <si>
    <t>230323</t>
  </si>
  <si>
    <t>Nwachukwu Merit Chika</t>
  </si>
  <si>
    <t>230324</t>
  </si>
  <si>
    <t>Nwafor Onyinyechi Mary-Cynthia</t>
  </si>
  <si>
    <t>230325</t>
  </si>
  <si>
    <t>Nwagbara Chikere Bolanle</t>
  </si>
  <si>
    <t>230326</t>
  </si>
  <si>
    <t>Nwagboso Emmanuel John</t>
  </si>
  <si>
    <t>230327</t>
  </si>
  <si>
    <t>Obadeyi Olufisayo Victor</t>
  </si>
  <si>
    <t>230328</t>
  </si>
  <si>
    <t>Odiachi Anna Chukwufumnaya</t>
  </si>
  <si>
    <t>OSHIMILI-SOUTH</t>
  </si>
  <si>
    <t>230329</t>
  </si>
  <si>
    <t>Odiaka Andrew Olisemeke</t>
  </si>
  <si>
    <t>230330</t>
  </si>
  <si>
    <t>Odunsi Dorcas Evidence</t>
  </si>
  <si>
    <t>230331</t>
  </si>
  <si>
    <t>Ogundele Oluwafemi Enioto</t>
  </si>
  <si>
    <t>230332</t>
  </si>
  <si>
    <t>Ogungbe Aishat Motunrayo</t>
  </si>
  <si>
    <t>230333</t>
  </si>
  <si>
    <t>Okeke Stella-Maris Chidiogo</t>
  </si>
  <si>
    <t>DUNUKOFIA</t>
  </si>
  <si>
    <t>230334</t>
  </si>
  <si>
    <t>Okocha Naomi Kenechukwu</t>
  </si>
  <si>
    <t>230335</t>
  </si>
  <si>
    <t>Okoro Collins Akunna</t>
  </si>
  <si>
    <t>IGBO-EZE-NORTH</t>
  </si>
  <si>
    <t>230336</t>
  </si>
  <si>
    <t>Okoye Esther Chukwukaodinaka</t>
  </si>
  <si>
    <t>230337</t>
  </si>
  <si>
    <t>Olabode Micheal Ayomikun</t>
  </si>
  <si>
    <t>230338</t>
  </si>
  <si>
    <t>Oladepo Ayomide Blessing</t>
  </si>
  <si>
    <t>230339</t>
  </si>
  <si>
    <t>Oladiji Iyanuloluwa Marvellous</t>
  </si>
  <si>
    <t>230340</t>
  </si>
  <si>
    <t>Oladokun Enock Oladiran</t>
  </si>
  <si>
    <t>230341</t>
  </si>
  <si>
    <t>Olaitan Ololade Esther</t>
  </si>
  <si>
    <t>230342</t>
  </si>
  <si>
    <t>Olajuwon Opeyemi Folashayo</t>
  </si>
  <si>
    <t>230343</t>
  </si>
  <si>
    <t>Olaniyan Zainab Akorede</t>
  </si>
  <si>
    <t>230344</t>
  </si>
  <si>
    <t>Olaniyi Elizabeth Oluwadamilola</t>
  </si>
  <si>
    <t>230345</t>
  </si>
  <si>
    <t>Olaoluwa Olagoke Joshua</t>
  </si>
  <si>
    <t>230346</t>
  </si>
  <si>
    <t>OLAOPA OLUSEGUN ISRAEL</t>
  </si>
  <si>
    <t>230347</t>
  </si>
  <si>
    <t>Olatoye Feyijimi Ayotomide</t>
  </si>
  <si>
    <t>230348</t>
  </si>
  <si>
    <t>Olawuni Temitope Aanuoluwa</t>
  </si>
  <si>
    <t>230349</t>
  </si>
  <si>
    <t>Olayiwola Oladapo Chukwuemeka</t>
  </si>
  <si>
    <t>230350</t>
  </si>
  <si>
    <t>Olejeme Chukwuemeka Elijah</t>
  </si>
  <si>
    <t>230351</t>
  </si>
  <si>
    <t>Olise Favour Destiny</t>
  </si>
  <si>
    <t>230352</t>
  </si>
  <si>
    <t>Olubodun Olabisi Mary</t>
  </si>
  <si>
    <t>230353</t>
  </si>
  <si>
    <t>Oluigbo Grace Adaku</t>
  </si>
  <si>
    <t>232129</t>
  </si>
  <si>
    <t>Oluwagunwa Micheal Oluwatimilehin</t>
  </si>
  <si>
    <t>230354</t>
  </si>
  <si>
    <t>Oni Oluwabukola Benedicta</t>
  </si>
  <si>
    <t>230355</t>
  </si>
  <si>
    <t>Onwuama Okechukwu Victor</t>
  </si>
  <si>
    <t>230356</t>
  </si>
  <si>
    <t>Osinulu Emmanuel Temiladeoluwa</t>
  </si>
  <si>
    <t>230357</t>
  </si>
  <si>
    <t>Osuji Gerard Munachimso</t>
  </si>
  <si>
    <t>230358</t>
  </si>
  <si>
    <t>Osuntoki William Oluwole</t>
  </si>
  <si>
    <t>230359</t>
  </si>
  <si>
    <t>Oyadiran Taoheed Oladapo</t>
  </si>
  <si>
    <t>230360</t>
  </si>
  <si>
    <t>Oyawale Samuel Oluwadamilare</t>
  </si>
  <si>
    <t>230361</t>
  </si>
  <si>
    <t>Oyedeji Tomilayo Ebenezer</t>
  </si>
  <si>
    <t>230362</t>
  </si>
  <si>
    <t>Oyedele Oriade Caleb</t>
  </si>
  <si>
    <t>220238</t>
  </si>
  <si>
    <t>Oyedijo Deborah Ayomide</t>
  </si>
  <si>
    <t>230363</t>
  </si>
  <si>
    <t>Oyeniyi Temidayo Segun</t>
  </si>
  <si>
    <t>230364</t>
  </si>
  <si>
    <t>Peluola Olamide Joseph</t>
  </si>
  <si>
    <t>230365</t>
  </si>
  <si>
    <t>Quadri Ayokunle Oluwatimilehin</t>
  </si>
  <si>
    <t>230366</t>
  </si>
  <si>
    <t>Ridwanallahi Abubakar Siddeeq</t>
  </si>
  <si>
    <t>KANO</t>
  </si>
  <si>
    <t>RANO</t>
  </si>
  <si>
    <t>115543</t>
  </si>
  <si>
    <t>Salawu Ganiyu Bayo</t>
  </si>
  <si>
    <t>230368</t>
  </si>
  <si>
    <t>Samson Favour Okikioluwa</t>
  </si>
  <si>
    <t>230369</t>
  </si>
  <si>
    <t>Samuel Dorcas Oluwafunmilola</t>
  </si>
  <si>
    <t>230370</t>
  </si>
  <si>
    <t>Shoge Quadri Olaoluwa</t>
  </si>
  <si>
    <t>230371</t>
  </si>
  <si>
    <t>Sola-Alao Olamiposi Esther</t>
  </si>
  <si>
    <t>230372</t>
  </si>
  <si>
    <t>Sola-Makinwa Akinwale Alexander</t>
  </si>
  <si>
    <t>230373</t>
  </si>
  <si>
    <t>Sulaimon Afees Olaposi</t>
  </si>
  <si>
    <t>190690</t>
  </si>
  <si>
    <t>Tajudeen Abubakar Sadiq</t>
  </si>
  <si>
    <t>KATSINA</t>
  </si>
  <si>
    <t>FUNTUA</t>
  </si>
  <si>
    <t>230374</t>
  </si>
  <si>
    <t>Tohojede Joseph Sekannde</t>
  </si>
  <si>
    <t>230375</t>
  </si>
  <si>
    <t>Uthman Mustofa Olanrewaju</t>
  </si>
  <si>
    <t>230376</t>
  </si>
  <si>
    <t>Wahab Opeyemi Ubaidah</t>
  </si>
  <si>
    <t>230377</t>
  </si>
  <si>
    <t>Wasiu Taiwo Olawale</t>
  </si>
  <si>
    <t>230378</t>
  </si>
  <si>
    <t>Yusuf Moshood Olayiwola</t>
  </si>
  <si>
    <t>230379</t>
  </si>
  <si>
    <t>Yusuf Zainab Oyinkansola</t>
  </si>
  <si>
    <t>230380</t>
  </si>
  <si>
    <t>Abdullahi Ashiata Akanke</t>
  </si>
  <si>
    <t>Pharmacy</t>
  </si>
  <si>
    <t>230381</t>
  </si>
  <si>
    <t>Abideen Fatimah Oyindamola</t>
  </si>
  <si>
    <t>230382</t>
  </si>
  <si>
    <t>Abioye Seyi Israel</t>
  </si>
  <si>
    <t>230383</t>
  </si>
  <si>
    <t>Adebiyi Ameerah Adediwura</t>
  </si>
  <si>
    <t>230384</t>
  </si>
  <si>
    <t>Adeboyejo Ayomide Moses</t>
  </si>
  <si>
    <t>232079</t>
  </si>
  <si>
    <t>Adegbamigbe Oluwatimileyin Joshua</t>
  </si>
  <si>
    <t>230385</t>
  </si>
  <si>
    <t>Adeniji Paul Kehinde</t>
  </si>
  <si>
    <t>230386</t>
  </si>
  <si>
    <t>Adeniran Sodeeq Adebayo</t>
  </si>
  <si>
    <t>230387</t>
  </si>
  <si>
    <t>Adeniyi Folajimi Emmanuel</t>
  </si>
  <si>
    <t>230388</t>
  </si>
  <si>
    <t>Adeodu Hannah Imoleayo</t>
  </si>
  <si>
    <t>230389</t>
  </si>
  <si>
    <t>Adepoju Rasheedat Adebukola</t>
  </si>
  <si>
    <t>230390</t>
  </si>
  <si>
    <t>ADEREMI OLUWASEUN AYOMIDE</t>
  </si>
  <si>
    <t>2/1</t>
  </si>
  <si>
    <t>230391</t>
  </si>
  <si>
    <t>Adeyemi Daniel Victor</t>
  </si>
  <si>
    <t>230392</t>
  </si>
  <si>
    <t>Adeyemi Joshua</t>
  </si>
  <si>
    <t>230393</t>
  </si>
  <si>
    <t>Adeyeye Oluseye Marvelous</t>
  </si>
  <si>
    <t>230394</t>
  </si>
  <si>
    <t>Afolabi Philemon Timilehin</t>
  </si>
  <si>
    <t>230395</t>
  </si>
  <si>
    <t>Afolabi Uthman Babatunde</t>
  </si>
  <si>
    <t>230396</t>
  </si>
  <si>
    <t>Agbaje Mutawakil Balogun</t>
  </si>
  <si>
    <t>230397</t>
  </si>
  <si>
    <t>Agbedeyi Pius Pelumi</t>
  </si>
  <si>
    <t>230398</t>
  </si>
  <si>
    <t>Agboola Malik Toyosi</t>
  </si>
  <si>
    <t>230399</t>
  </si>
  <si>
    <t>Ajayi Oluwabusayo Rebecca</t>
  </si>
  <si>
    <t>222221</t>
  </si>
  <si>
    <t>Ajibola Aishat Adewunmi</t>
  </si>
  <si>
    <t>230400</t>
  </si>
  <si>
    <t>Akanni Comfort Jesudunsin</t>
  </si>
  <si>
    <t>230401</t>
  </si>
  <si>
    <t>Akinnawo Okikijesu Oluwakorede</t>
  </si>
  <si>
    <t>230402</t>
  </si>
  <si>
    <t>Akintayo Aanu</t>
  </si>
  <si>
    <t>230403</t>
  </si>
  <si>
    <t>Akintayo Deborah Rereloluwa</t>
  </si>
  <si>
    <t>230404</t>
  </si>
  <si>
    <t>Amoko Boluwatife Bernard</t>
  </si>
  <si>
    <t>230405</t>
  </si>
  <si>
    <t>Ansola Israel Olamilekan</t>
  </si>
  <si>
    <t>230406</t>
  </si>
  <si>
    <t>Arowosafe Vincent Toluwase</t>
  </si>
  <si>
    <t>230407</t>
  </si>
  <si>
    <t>Asaolu Olajide Tobiloba</t>
  </si>
  <si>
    <t>230408</t>
  </si>
  <si>
    <t>Aseweje Mary Oluwatosin</t>
  </si>
  <si>
    <t>222230</t>
  </si>
  <si>
    <t>Atanda Firdaus Jumoke</t>
  </si>
  <si>
    <t>230409</t>
  </si>
  <si>
    <t>Ayanwale Joseph Blessing</t>
  </si>
  <si>
    <t>230410</t>
  </si>
  <si>
    <t>Azeez Wasiu Adeniyi</t>
  </si>
  <si>
    <t>230411</t>
  </si>
  <si>
    <t>Badmus Michael Adesanya</t>
  </si>
  <si>
    <t>230412</t>
  </si>
  <si>
    <t>Banjoko Olatilewa Atewologunwa</t>
  </si>
  <si>
    <t>OSHODI-ISOLO</t>
  </si>
  <si>
    <t>230413</t>
  </si>
  <si>
    <t>Bello Ibukunoluwa Helen</t>
  </si>
  <si>
    <t>230415</t>
  </si>
  <si>
    <t>Bello Samson Boluwatife</t>
  </si>
  <si>
    <t>230414</t>
  </si>
  <si>
    <t>Bello, Omotolani Abidemi</t>
  </si>
  <si>
    <t>230416</t>
  </si>
  <si>
    <t>Elaturoti, Oluwadunsin Margaret</t>
  </si>
  <si>
    <t>230417</t>
  </si>
  <si>
    <t>Eneche Blessing Ojoma</t>
  </si>
  <si>
    <t>230418</t>
  </si>
  <si>
    <t>Fagoroye Simeon Sunday</t>
  </si>
  <si>
    <t>230419</t>
  </si>
  <si>
    <t>Fagunwa Mathew Oluwagbenga</t>
  </si>
  <si>
    <t>230420</t>
  </si>
  <si>
    <t>Familusi Odunayo Oluwafemi</t>
  </si>
  <si>
    <t>230421</t>
  </si>
  <si>
    <t>Fashina Aronke Joanna</t>
  </si>
  <si>
    <t>230422</t>
  </si>
  <si>
    <t>Fayomi Taiwo Emmanuel</t>
  </si>
  <si>
    <t>230423</t>
  </si>
  <si>
    <t>Fredrick Vivian Chizoba</t>
  </si>
  <si>
    <t>230424</t>
  </si>
  <si>
    <t>George David Oluwatosin</t>
  </si>
  <si>
    <t>230425</t>
  </si>
  <si>
    <t>Ilori Boluwatife Samuel</t>
  </si>
  <si>
    <t>230426</t>
  </si>
  <si>
    <t>Ilori Sharon Omolola</t>
  </si>
  <si>
    <t>230427</t>
  </si>
  <si>
    <t>Irinyenikan Omoseye Esther</t>
  </si>
  <si>
    <t>230428</t>
  </si>
  <si>
    <t>Ishola Emmanuel Oluwamuyiwa</t>
  </si>
  <si>
    <t>230429</t>
  </si>
  <si>
    <t>Labija Treasure Uredo</t>
  </si>
  <si>
    <t>OFU</t>
  </si>
  <si>
    <t>230430</t>
  </si>
  <si>
    <t>Matanmi David Oluwadamilare</t>
  </si>
  <si>
    <t>230431</t>
  </si>
  <si>
    <t>Nwagbo John Chimaobi</t>
  </si>
  <si>
    <t>230432</t>
  </si>
  <si>
    <t>Nzediegwu Henry Chuwudalu</t>
  </si>
  <si>
    <t>230433</t>
  </si>
  <si>
    <t>Obadairo Favour Olufemi</t>
  </si>
  <si>
    <t>230434</t>
  </si>
  <si>
    <t>Obirija Somtochukwu Joshua</t>
  </si>
  <si>
    <t>EZZA-NORTH</t>
  </si>
  <si>
    <t>230435</t>
  </si>
  <si>
    <t>Odebo Deborah Oluwatoyin</t>
  </si>
  <si>
    <t>230436</t>
  </si>
  <si>
    <t>Odelola Oyindamola Motunrayo</t>
  </si>
  <si>
    <t>230437</t>
  </si>
  <si>
    <t>Odey John Onah</t>
  </si>
  <si>
    <t>YALA</t>
  </si>
  <si>
    <t>230438</t>
  </si>
  <si>
    <t>Odeyemi Tolani Oluwasegun</t>
  </si>
  <si>
    <t>230439</t>
  </si>
  <si>
    <t>Odii Moses Okereke</t>
  </si>
  <si>
    <t>230440</t>
  </si>
  <si>
    <t>Odusanwo Emmanuel Sunday</t>
  </si>
  <si>
    <t>230441</t>
  </si>
  <si>
    <t>Ogara Abdulsamad Omeiza</t>
  </si>
  <si>
    <t>230442</t>
  </si>
  <si>
    <t>Ogundare Evelyn Uyilewa</t>
  </si>
  <si>
    <t>230443</t>
  </si>
  <si>
    <t>OGUNGBENRO JAMIYU ADISA</t>
  </si>
  <si>
    <t>230444</t>
  </si>
  <si>
    <t>Ojetunde Michael Oluwatobiloba</t>
  </si>
  <si>
    <t>230445</t>
  </si>
  <si>
    <t>Ojo Clement Oluwagbemiga</t>
  </si>
  <si>
    <t>230446</t>
  </si>
  <si>
    <t>Ojo Raphael Adedapo</t>
  </si>
  <si>
    <t>230447</t>
  </si>
  <si>
    <t>Okegbemi Caleb Kehinde</t>
  </si>
  <si>
    <t>230448</t>
  </si>
  <si>
    <t>Okun David Oluwafisayomi</t>
  </si>
  <si>
    <t>230449</t>
  </si>
  <si>
    <t>Okusaga Omoleye Pohunsa</t>
  </si>
  <si>
    <t>230450</t>
  </si>
  <si>
    <t>Oladele John Damilare</t>
  </si>
  <si>
    <t>230451</t>
  </si>
  <si>
    <t>Oladiran Damola Omotayo</t>
  </si>
  <si>
    <t>230452</t>
  </si>
  <si>
    <t>Olajide Uthman Oladimeji</t>
  </si>
  <si>
    <t>230453</t>
  </si>
  <si>
    <t>Olaleye Victor Daniel</t>
  </si>
  <si>
    <t>230454</t>
  </si>
  <si>
    <t>Olatoye Abass Olawale</t>
  </si>
  <si>
    <t>230455</t>
  </si>
  <si>
    <t>Olayioye Keji Akintunde</t>
  </si>
  <si>
    <t>232080</t>
  </si>
  <si>
    <t>Oludoyi Olajide Oluwatoyin</t>
  </si>
  <si>
    <t>230456</t>
  </si>
  <si>
    <t>Olufogobomi Elisha Ayooluwa</t>
  </si>
  <si>
    <t>230457</t>
  </si>
  <si>
    <t>Oluwadare Ayomide Benjamin</t>
  </si>
  <si>
    <t>230458</t>
  </si>
  <si>
    <t>Oluwatayo Tomilayo Eunice</t>
  </si>
  <si>
    <t>230459</t>
  </si>
  <si>
    <t>Omodara Habeebllah</t>
  </si>
  <si>
    <t>230460</t>
  </si>
  <si>
    <t>Onweh Joshua Chinedu</t>
  </si>
  <si>
    <t>230461</t>
  </si>
  <si>
    <t>Onyekwelu Chukwuma Andrew</t>
  </si>
  <si>
    <t>230462</t>
  </si>
  <si>
    <t>ONYIA PASCHALINE SOMTOCHUKWU</t>
  </si>
  <si>
    <t>Applied Biochemistry</t>
  </si>
  <si>
    <t>230463</t>
  </si>
  <si>
    <t>Opatola Mujeebah Dasola</t>
  </si>
  <si>
    <t>230464</t>
  </si>
  <si>
    <t>Osanyinbi Adewale</t>
  </si>
  <si>
    <t>230465</t>
  </si>
  <si>
    <t>Owolabi Oluwatosin Rachel</t>
  </si>
  <si>
    <t>230466</t>
  </si>
  <si>
    <t>Owoyemi Kehinde John</t>
  </si>
  <si>
    <t>230467</t>
  </si>
  <si>
    <t>Oyayefa Ayomiposi Dolapo</t>
  </si>
  <si>
    <t>BOMADI</t>
  </si>
  <si>
    <t>230468</t>
  </si>
  <si>
    <t>Oyetayo Mercy Ayomipo</t>
  </si>
  <si>
    <t>230469</t>
  </si>
  <si>
    <t>Oyinlola Idris Olamiposi</t>
  </si>
  <si>
    <t>230470</t>
  </si>
  <si>
    <t>POGBE PASCHAL SESEYON</t>
  </si>
  <si>
    <t>Pharmacology</t>
  </si>
  <si>
    <t>230471</t>
  </si>
  <si>
    <t>SAGBODJE AUSTIN OGHENERUONA</t>
  </si>
  <si>
    <t>230472</t>
  </si>
  <si>
    <t>Salawu Durojaiye Glory</t>
  </si>
  <si>
    <t>230473</t>
  </si>
  <si>
    <t>Samuel Oluwafunmibi Deborah</t>
  </si>
  <si>
    <t>230474</t>
  </si>
  <si>
    <t>Shittu Oluwatosin Esther</t>
  </si>
  <si>
    <t>230475</t>
  </si>
  <si>
    <t>Sulaimon Lateef Ola</t>
  </si>
  <si>
    <t>230476</t>
  </si>
  <si>
    <t>Unaigwe Bright Chukwuemeka</t>
  </si>
  <si>
    <t>230477</t>
  </si>
  <si>
    <t>Yusuff Rasheed Amofe</t>
  </si>
  <si>
    <t>230478</t>
  </si>
  <si>
    <t>Adegboye John Oluwafemi</t>
  </si>
  <si>
    <t>Public Health</t>
  </si>
  <si>
    <t>Environmental Health Science</t>
  </si>
  <si>
    <t>230479</t>
  </si>
  <si>
    <t>ADEGOKE MUISAT ADEBAKE</t>
  </si>
  <si>
    <t>Env. Health Technology</t>
  </si>
  <si>
    <t>230480</t>
  </si>
  <si>
    <t>Adekola Iqmat Adedolapo</t>
  </si>
  <si>
    <t>230481</t>
  </si>
  <si>
    <t>Adeosun Ololade Helen</t>
  </si>
  <si>
    <t>230482</t>
  </si>
  <si>
    <t>Adeyinka Oluwatamilore Ademilola</t>
  </si>
  <si>
    <t>230483</t>
  </si>
  <si>
    <t>Ajana Tolulope Funmilayo</t>
  </si>
  <si>
    <t>230484</t>
  </si>
  <si>
    <t>Akande Kolade Emmanuel</t>
  </si>
  <si>
    <t>230485</t>
  </si>
  <si>
    <t>Akinrinade Opeyemi Emmanuel</t>
  </si>
  <si>
    <t>230486</t>
  </si>
  <si>
    <t>Akorede Ayomide Oluwasegun</t>
  </si>
  <si>
    <t>230487</t>
  </si>
  <si>
    <t>AMOO IFEOLUWA AYOOLUWA</t>
  </si>
  <si>
    <t>230488</t>
  </si>
  <si>
    <t>Awojobi Elizabeth Oluwabukola</t>
  </si>
  <si>
    <t>230489</t>
  </si>
  <si>
    <t>Babalola Omotola Jennifer</t>
  </si>
  <si>
    <t>230490</t>
  </si>
  <si>
    <t>Babatunde Idris Opeyemi</t>
  </si>
  <si>
    <t>230491</t>
  </si>
  <si>
    <t>Bossey Karen Emike</t>
  </si>
  <si>
    <t>232163</t>
  </si>
  <si>
    <t>Djakpo Abraham Oghenemarho</t>
  </si>
  <si>
    <t>230492</t>
  </si>
  <si>
    <t>Etinagbedia Oghenenmase Elohor</t>
  </si>
  <si>
    <t>230493</t>
  </si>
  <si>
    <t>Gbadamosi Blessing Iyanuoluwa</t>
  </si>
  <si>
    <t>230494</t>
  </si>
  <si>
    <t>Ige Oyindamola Aminat</t>
  </si>
  <si>
    <t>230495</t>
  </si>
  <si>
    <t>Jimoh Fawziyah Oluwatoyin</t>
  </si>
  <si>
    <t>230496</t>
  </si>
  <si>
    <t>John Peculiar Oluebube</t>
  </si>
  <si>
    <t>230497</t>
  </si>
  <si>
    <t>Kabiru Quadri Omotayo</t>
  </si>
  <si>
    <t>230498</t>
  </si>
  <si>
    <t>Kasali Mariam Temitope</t>
  </si>
  <si>
    <t>230499</t>
  </si>
  <si>
    <t>Kayode Oyindamola</t>
  </si>
  <si>
    <t>230500</t>
  </si>
  <si>
    <t>Lamidi Aishat Adeola</t>
  </si>
  <si>
    <t>230501</t>
  </si>
  <si>
    <t>Nnadozie Deborah Ucheoma</t>
  </si>
  <si>
    <t>230502</t>
  </si>
  <si>
    <t>Nwahiri Uchechi Stella</t>
  </si>
  <si>
    <t>232130</t>
  </si>
  <si>
    <t>Obeto Emmanuel Udomiaye</t>
  </si>
  <si>
    <t>230503</t>
  </si>
  <si>
    <t>Obiyemi Toluwanimi Jesutofunmi</t>
  </si>
  <si>
    <t>230504</t>
  </si>
  <si>
    <t>Ogedengbe Melody Oluwademilade</t>
  </si>
  <si>
    <t>230505</t>
  </si>
  <si>
    <t>Ogundele Olamilekan Sodiq</t>
  </si>
  <si>
    <t>230506</t>
  </si>
  <si>
    <t>Oladele Titilayo Aderonke</t>
  </si>
  <si>
    <t>230507</t>
  </si>
  <si>
    <t>Olaitan David Oluwaseun</t>
  </si>
  <si>
    <t>230508</t>
  </si>
  <si>
    <t>Olorunisola Sweetness Ayooluwa</t>
  </si>
  <si>
    <t>230509</t>
  </si>
  <si>
    <t>Oniwinde Suliyat Toyosi</t>
  </si>
  <si>
    <t>230510</t>
  </si>
  <si>
    <t>Owolabi Oluwapelumi Damilola</t>
  </si>
  <si>
    <t>230511</t>
  </si>
  <si>
    <t>Oyekanmi Timothy Adebayo</t>
  </si>
  <si>
    <t>230512</t>
  </si>
  <si>
    <t>Salaudeen Yusroh Olamide</t>
  </si>
  <si>
    <t>230513</t>
  </si>
  <si>
    <t>Yaqub Aishat Adenike</t>
  </si>
  <si>
    <t>230514</t>
  </si>
  <si>
    <t>Abdulazeez Firdaus Omotolani</t>
  </si>
  <si>
    <t>Human Nutrition</t>
  </si>
  <si>
    <t>230515</t>
  </si>
  <si>
    <t>Abubakri Alliy Folaranmi</t>
  </si>
  <si>
    <t>230516</t>
  </si>
  <si>
    <t>Adebayo Abigael Fiyinfoluwa</t>
  </si>
  <si>
    <t>230517</t>
  </si>
  <si>
    <t>Adedina Oreoluwa Adanma</t>
  </si>
  <si>
    <t>230518</t>
  </si>
  <si>
    <t>Adefi Christianah Oluwafeyikemi</t>
  </si>
  <si>
    <t>230519</t>
  </si>
  <si>
    <t>Adegbite Adedamola Omogbolahan</t>
  </si>
  <si>
    <t>230520</t>
  </si>
  <si>
    <t>Adeleke Esther Oluwabunmi</t>
  </si>
  <si>
    <t>230521</t>
  </si>
  <si>
    <t>Adeniyi Inioluwa Boluwatife</t>
  </si>
  <si>
    <t>230522</t>
  </si>
  <si>
    <t>Adeodu Joshua Oluwasegun</t>
  </si>
  <si>
    <t>230523</t>
  </si>
  <si>
    <t>Adetifa Eniola Ayomide</t>
  </si>
  <si>
    <t>230524</t>
  </si>
  <si>
    <t>Adetunji Goodness Aderinsola</t>
  </si>
  <si>
    <t>230525</t>
  </si>
  <si>
    <t>Adio Aminat Adeola</t>
  </si>
  <si>
    <t>230526</t>
  </si>
  <si>
    <t>Ajao Favour Victoria</t>
  </si>
  <si>
    <t>230527</t>
  </si>
  <si>
    <t>Ajayi Emmanuel Temiloluwa</t>
  </si>
  <si>
    <t>230528</t>
  </si>
  <si>
    <t>Ajayi Oluwademilade Precious</t>
  </si>
  <si>
    <t>230529</t>
  </si>
  <si>
    <t>Ajiboye Favour Oluwabunmi</t>
  </si>
  <si>
    <t>230530</t>
  </si>
  <si>
    <t>Akinlabi Aishat Omolola</t>
  </si>
  <si>
    <t>230531</t>
  </si>
  <si>
    <t>Akinwale Dorcas Adedolapo</t>
  </si>
  <si>
    <t>230532</t>
  </si>
  <si>
    <t>Akinwumiju Omololami Victoria</t>
  </si>
  <si>
    <t>230533</t>
  </si>
  <si>
    <t>Arabambi Oyedotun Akorede</t>
  </si>
  <si>
    <t>230534</t>
  </si>
  <si>
    <t>Aregbesola Raheemat Oreoluwa</t>
  </si>
  <si>
    <t>230535</t>
  </si>
  <si>
    <t>Arilesere Nihmatallah Omolewa</t>
  </si>
  <si>
    <t>230536</t>
  </si>
  <si>
    <t>Awodire Bukola Temitope</t>
  </si>
  <si>
    <t>230537</t>
  </si>
  <si>
    <t>Awujoola Oyindamola Atinuke</t>
  </si>
  <si>
    <t>230538</t>
  </si>
  <si>
    <t>Ayodele Ramat Omotola</t>
  </si>
  <si>
    <t>230539</t>
  </si>
  <si>
    <t>Ayorinde Titilope Adeboyin</t>
  </si>
  <si>
    <t>IFAKO-IJAIYE</t>
  </si>
  <si>
    <t>230540</t>
  </si>
  <si>
    <t>Bankole Marvelous Olayinka</t>
  </si>
  <si>
    <t>230541</t>
  </si>
  <si>
    <t>Bello Aishat Olawumi</t>
  </si>
  <si>
    <t>230542</t>
  </si>
  <si>
    <t>Bello Eniola Elizabeth</t>
  </si>
  <si>
    <t>230543</t>
  </si>
  <si>
    <t>Daud Rofiat Jumoke</t>
  </si>
  <si>
    <t>230544</t>
  </si>
  <si>
    <t>Durotola Azeezah Adedoyin</t>
  </si>
  <si>
    <t>230545</t>
  </si>
  <si>
    <t>Esedebe Shekinah Oloruntobi</t>
  </si>
  <si>
    <t>230546</t>
  </si>
  <si>
    <t>Fagbamila Anuoluwapo Helen</t>
  </si>
  <si>
    <t>230547</t>
  </si>
  <si>
    <t>Ige Oluwanifemi Mary</t>
  </si>
  <si>
    <t>230548</t>
  </si>
  <si>
    <t>Ileleji Treasure Iruoghene</t>
  </si>
  <si>
    <t>OKPE</t>
  </si>
  <si>
    <t>230549</t>
  </si>
  <si>
    <t>Joshua Dorcas Ifeoluwa</t>
  </si>
  <si>
    <t>230550</t>
  </si>
  <si>
    <t>Kubiat Goodness Goodnews</t>
  </si>
  <si>
    <t>230551</t>
  </si>
  <si>
    <t>Lawal Hakeemah Omodolapo</t>
  </si>
  <si>
    <t>230552</t>
  </si>
  <si>
    <t>Miftaudeen Warith Adewale</t>
  </si>
  <si>
    <t>230553</t>
  </si>
  <si>
    <t>Odebode Eunice Iretomiwa</t>
  </si>
  <si>
    <t>230554</t>
  </si>
  <si>
    <t>Odebunmi Faith Ibukunoluwa</t>
  </si>
  <si>
    <t>230555</t>
  </si>
  <si>
    <t>Odemakin Azeezat Eniola</t>
  </si>
  <si>
    <t>230556</t>
  </si>
  <si>
    <t>ODUNUGA OMOWUNMI DORCAS</t>
  </si>
  <si>
    <t>230557</t>
  </si>
  <si>
    <t>Ogunmefun Tolulope Esther</t>
  </si>
  <si>
    <t>230558</t>
  </si>
  <si>
    <t>Ogunmodede Deborah Ifeoluwa</t>
  </si>
  <si>
    <t>230559</t>
  </si>
  <si>
    <t>Ogunyemi Victor Oluwaferanmi</t>
  </si>
  <si>
    <t>232081</t>
  </si>
  <si>
    <t>Oladejo Abigail Timileyin</t>
  </si>
  <si>
    <t>230560</t>
  </si>
  <si>
    <t>OLADEPO SOFIAT ROLAKE</t>
  </si>
  <si>
    <t>230561</t>
  </si>
  <si>
    <t>Olaomi Tolulope Oreoluwa</t>
  </si>
  <si>
    <t>230562</t>
  </si>
  <si>
    <t>Olasehinde Ifeoluwa Toluwase</t>
  </si>
  <si>
    <t>230563</t>
  </si>
  <si>
    <t>Olasunkanmi Enoch Oluwambefunmi</t>
  </si>
  <si>
    <t>230564</t>
  </si>
  <si>
    <t>Ololade Damilola Rachael</t>
  </si>
  <si>
    <t>230565</t>
  </si>
  <si>
    <t>Olomu Rahmat Adedoyin</t>
  </si>
  <si>
    <t>230566</t>
  </si>
  <si>
    <t>Olowoyeye Anuoluwapo Victoria</t>
  </si>
  <si>
    <t>230567</t>
  </si>
  <si>
    <t>Oluotanmi Glory Jesulewami</t>
  </si>
  <si>
    <t>230568</t>
  </si>
  <si>
    <t>Omodele Goodness Eniola</t>
  </si>
  <si>
    <t>230569</t>
  </si>
  <si>
    <t>Owoeye Gift Odunola</t>
  </si>
  <si>
    <t>230570</t>
  </si>
  <si>
    <t>Owoniya Kehinde Adewale</t>
  </si>
  <si>
    <t>230571</t>
  </si>
  <si>
    <t>Oyeyinka Gideon Oluwatobi</t>
  </si>
  <si>
    <t>230572</t>
  </si>
  <si>
    <t>Peleyeju Abayomi Sunday</t>
  </si>
  <si>
    <t>230573</t>
  </si>
  <si>
    <t>Rufai Faidat Aderayo</t>
  </si>
  <si>
    <t>230574</t>
  </si>
  <si>
    <t>Salami Favour Temiloluwa</t>
  </si>
  <si>
    <t>230575</t>
  </si>
  <si>
    <t>Salami Kareemat Bolaji</t>
  </si>
  <si>
    <t>230576</t>
  </si>
  <si>
    <t>Salvador Oladapo Faruq</t>
  </si>
  <si>
    <t>230577</t>
  </si>
  <si>
    <t>Sanni Mariam Ovayoza</t>
  </si>
  <si>
    <t>230578</t>
  </si>
  <si>
    <t>Tanimowo Adeboye Olumayowa</t>
  </si>
  <si>
    <t>230579</t>
  </si>
  <si>
    <t>Taofeek Naheemllah Ayomide</t>
  </si>
  <si>
    <t>230580</t>
  </si>
  <si>
    <t>Wahab Bashir Olamide</t>
  </si>
  <si>
    <t>230581</t>
  </si>
  <si>
    <t>Yusuff Fatimah Adeola</t>
  </si>
  <si>
    <t>230582</t>
  </si>
  <si>
    <t>Adegbile Peace Iyanuoluwa</t>
  </si>
  <si>
    <t>Renewable Natural Resources</t>
  </si>
  <si>
    <t>Aquaculture and Fisheries Management</t>
  </si>
  <si>
    <t>230583</t>
  </si>
  <si>
    <t>Adelabu Blessing Iyanuoluwa</t>
  </si>
  <si>
    <t>230584</t>
  </si>
  <si>
    <t>ADELEKE MARY OMONIGHO</t>
  </si>
  <si>
    <t>Fisheries Techn</t>
  </si>
  <si>
    <t>230585</t>
  </si>
  <si>
    <t>ADENI IMMANUEL KELVIN</t>
  </si>
  <si>
    <t>230586</t>
  </si>
  <si>
    <t>Adeoye Anuoluwapo Grace</t>
  </si>
  <si>
    <t>230587</t>
  </si>
  <si>
    <t>Aighu Joy Oghogho</t>
  </si>
  <si>
    <t>230588</t>
  </si>
  <si>
    <t>Ajayi Joseph Oluwadamilola</t>
  </si>
  <si>
    <t>230589</t>
  </si>
  <si>
    <t>Akinade Mary Oluwadamilola</t>
  </si>
  <si>
    <t>230590</t>
  </si>
  <si>
    <t>AKINLEYE HAJARAH MORADEKE</t>
  </si>
  <si>
    <t>230591</t>
  </si>
  <si>
    <t>Akinwande Oluwatobiloba Oluwaseun</t>
  </si>
  <si>
    <t>230592</t>
  </si>
  <si>
    <t>Alonge Ayomide Emmanuel</t>
  </si>
  <si>
    <t>230593</t>
  </si>
  <si>
    <t>Ataman Ezekiel Ehizojie</t>
  </si>
  <si>
    <t>ESAN-CENTRAL</t>
  </si>
  <si>
    <t>230594</t>
  </si>
  <si>
    <t>Badmus Fatiha Idowu</t>
  </si>
  <si>
    <t>230595</t>
  </si>
  <si>
    <t>Badmus Kafilat Kehinde</t>
  </si>
  <si>
    <t>230596</t>
  </si>
  <si>
    <t>Banjo Dorcas Kehinde</t>
  </si>
  <si>
    <t>230597</t>
  </si>
  <si>
    <t>Dare Oluwatosin Elizabeth</t>
  </si>
  <si>
    <t>230598</t>
  </si>
  <si>
    <t>Dunmola Mercy Adenike</t>
  </si>
  <si>
    <t>230599</t>
  </si>
  <si>
    <t>EDEH EMMANUEL CHIMEZIE</t>
  </si>
  <si>
    <t>230600</t>
  </si>
  <si>
    <t>Esezobor Naomi Ivie</t>
  </si>
  <si>
    <t>230601</t>
  </si>
  <si>
    <t>Faleye Joshua Oluwadarasimi</t>
  </si>
  <si>
    <t>230602</t>
  </si>
  <si>
    <t xml:space="preserve">GBADEBO TUNDE </t>
  </si>
  <si>
    <t>230603</t>
  </si>
  <si>
    <t>Idowu Omolara Prudence</t>
  </si>
  <si>
    <t>230604</t>
  </si>
  <si>
    <t>Ihekwoaba Oprah Chiamaka</t>
  </si>
  <si>
    <t>NKWERRE</t>
  </si>
  <si>
    <t>230605</t>
  </si>
  <si>
    <t>ISHAQ UTHMAN ADEWALE</t>
  </si>
  <si>
    <t>230606</t>
  </si>
  <si>
    <t>ITADARE TIMILEHIN JAMES</t>
  </si>
  <si>
    <t>Agricultural Educ</t>
  </si>
  <si>
    <t>230607</t>
  </si>
  <si>
    <t>Jayeola Leah Oyeronke</t>
  </si>
  <si>
    <t>230608</t>
  </si>
  <si>
    <t>Keshi Lifted Esiohe</t>
  </si>
  <si>
    <t>232131</t>
  </si>
  <si>
    <t>Kusoro Janet Omolola</t>
  </si>
  <si>
    <t>230609</t>
  </si>
  <si>
    <t>Makinde Adeoye Olajire</t>
  </si>
  <si>
    <t>230610</t>
  </si>
  <si>
    <t>OGUNGBENJO JANET ADEDAMOLA</t>
  </si>
  <si>
    <t>230611</t>
  </si>
  <si>
    <t>Ogunyemi Oluwatosin Folashade</t>
  </si>
  <si>
    <t>230612</t>
  </si>
  <si>
    <t>Ojo Oluwasemilore Sharon</t>
  </si>
  <si>
    <t>230613</t>
  </si>
  <si>
    <t>OLAJIDE BUKOLA PETER</t>
  </si>
  <si>
    <t>230614</t>
  </si>
  <si>
    <t>Olaoye Isaac Adeola</t>
  </si>
  <si>
    <t>230615</t>
  </si>
  <si>
    <t>Olawuwo Mariam Olayinka</t>
  </si>
  <si>
    <t>230616</t>
  </si>
  <si>
    <t>Omojola Ayomide Caleb</t>
  </si>
  <si>
    <t>230617</t>
  </si>
  <si>
    <t>Orie Wisdom Emenike</t>
  </si>
  <si>
    <t>230618</t>
  </si>
  <si>
    <t>Oseni Joy Oyinkansola</t>
  </si>
  <si>
    <t>230619</t>
  </si>
  <si>
    <t>Oyetunde Peace Mojolaoluwa</t>
  </si>
  <si>
    <t>230620</t>
  </si>
  <si>
    <t>Shonowo Ayomide Abiodun</t>
  </si>
  <si>
    <t>230621</t>
  </si>
  <si>
    <t>Timothy Peace Osarumwense</t>
  </si>
  <si>
    <t>OVIA-NORTH-EAST</t>
  </si>
  <si>
    <t>230622</t>
  </si>
  <si>
    <t>Abdulaheem Iqmat Mayowa</t>
  </si>
  <si>
    <t>Forest Production and Products</t>
  </si>
  <si>
    <t>230623</t>
  </si>
  <si>
    <t>Abdullateef Shakiroh Romoke</t>
  </si>
  <si>
    <t>230624</t>
  </si>
  <si>
    <t>Abdulroheem Abdullahi Opeyemi</t>
  </si>
  <si>
    <t>230625</t>
  </si>
  <si>
    <t>Abodunrin Jamiu Adeyemi</t>
  </si>
  <si>
    <t>230626</t>
  </si>
  <si>
    <t>Adegbite Zainab Oluwatoyin</t>
  </si>
  <si>
    <t>232132</t>
  </si>
  <si>
    <t>Adeniran Peter Oluwakorede</t>
  </si>
  <si>
    <t>230627</t>
  </si>
  <si>
    <t>Adetu Fathia Mosope</t>
  </si>
  <si>
    <t>230628</t>
  </si>
  <si>
    <t>Adewale Fathia Aderayo</t>
  </si>
  <si>
    <t>230629</t>
  </si>
  <si>
    <t>Adeyemi Qudus Ayodeji</t>
  </si>
  <si>
    <t>230630</t>
  </si>
  <si>
    <t>Adu Samuel Ayomide</t>
  </si>
  <si>
    <t>230631</t>
  </si>
  <si>
    <t>AIGBABHIELEA FORTUNATE PRECIOUS</t>
  </si>
  <si>
    <t>Forestry Technology</t>
  </si>
  <si>
    <t>L/C</t>
  </si>
  <si>
    <t>230632</t>
  </si>
  <si>
    <t>Ajani Abdulrazzak Ayomide</t>
  </si>
  <si>
    <t>230633</t>
  </si>
  <si>
    <t>Akinmaye Olajumoke Rachel</t>
  </si>
  <si>
    <t>230634</t>
  </si>
  <si>
    <t>Alabi Shallom Adebayo</t>
  </si>
  <si>
    <t>230635</t>
  </si>
  <si>
    <t>Aremu Kaosara Adebukola</t>
  </si>
  <si>
    <t>230636</t>
  </si>
  <si>
    <t>Ashiru Hammad Adeyemi</t>
  </si>
  <si>
    <t>230637</t>
  </si>
  <si>
    <t>Atanseiye Olamilekan Eniolorunda</t>
  </si>
  <si>
    <t>230638</t>
  </si>
  <si>
    <t>Bello Sukurat Opeyemi</t>
  </si>
  <si>
    <t>230639</t>
  </si>
  <si>
    <t>Fasusi Taiwo Gladys</t>
  </si>
  <si>
    <t>230640</t>
  </si>
  <si>
    <t>IPAYE TAWAKALT MODUPEOLUWA</t>
  </si>
  <si>
    <t>NC</t>
  </si>
  <si>
    <t>230641</t>
  </si>
  <si>
    <t>Kazeem Ganiyah Olajumoke</t>
  </si>
  <si>
    <t>230642</t>
  </si>
  <si>
    <t>Lameed Quyyum Ayomide</t>
  </si>
  <si>
    <t>230643</t>
  </si>
  <si>
    <t>Matthew Deborah Chineye</t>
  </si>
  <si>
    <t>230644</t>
  </si>
  <si>
    <t>Mudathir Nasiroh Omotayo</t>
  </si>
  <si>
    <t>230645</t>
  </si>
  <si>
    <t>Nlemuwa Emmanuel Kelechi</t>
  </si>
  <si>
    <t>232082</t>
  </si>
  <si>
    <t>OBAH KINGSLEY EKAH</t>
  </si>
  <si>
    <t>OBANLIKU</t>
  </si>
  <si>
    <t>230646</t>
  </si>
  <si>
    <t>OFIRI PHILIP AYOBAMI</t>
  </si>
  <si>
    <t>230647</t>
  </si>
  <si>
    <t>Oheda Gideon Godwin</t>
  </si>
  <si>
    <t>230648</t>
  </si>
  <si>
    <t>OKE DAVID OLANREWAJU</t>
  </si>
  <si>
    <t>230649</t>
  </si>
  <si>
    <t>Okunlola Ayomide Ezekiel</t>
  </si>
  <si>
    <t>230650</t>
  </si>
  <si>
    <t>Oladiran Ayanfeoluwa Eniola</t>
  </si>
  <si>
    <t>230651</t>
  </si>
  <si>
    <t>Olajide Oluwapelumi Similoluwa</t>
  </si>
  <si>
    <t>230652</t>
  </si>
  <si>
    <t>Olatunji Olusola Samuel</t>
  </si>
  <si>
    <t>230653</t>
  </si>
  <si>
    <t>Olawale James Ololade</t>
  </si>
  <si>
    <t>230654</t>
  </si>
  <si>
    <t>Opakunbi Iyanuoluwa Pamilerin</t>
  </si>
  <si>
    <t>230655</t>
  </si>
  <si>
    <t>PETERS ESTHER OLUWATOSIN</t>
  </si>
  <si>
    <t>230656</t>
  </si>
  <si>
    <t>SANUSI SAIDAT ATOKE</t>
  </si>
  <si>
    <t>230657</t>
  </si>
  <si>
    <t>SHITTU AYOMIDE OLAMIDE</t>
  </si>
  <si>
    <t>230658</t>
  </si>
  <si>
    <t>Zacheous Michael Ayomide</t>
  </si>
  <si>
    <t>230659</t>
  </si>
  <si>
    <t>Adewumi David Adeyemi</t>
  </si>
  <si>
    <t>Social and Environmental Forestry</t>
  </si>
  <si>
    <t>230661</t>
  </si>
  <si>
    <t>Alawode Boluwatife Adeola</t>
  </si>
  <si>
    <t>230662</t>
  </si>
  <si>
    <t>Aleem Islamiyyah Olayinka</t>
  </si>
  <si>
    <t>230663</t>
  </si>
  <si>
    <t>Aluko Ireoluwa Aanuoluwa</t>
  </si>
  <si>
    <t>230664</t>
  </si>
  <si>
    <t>Asiru Korede Eniola</t>
  </si>
  <si>
    <t>230665</t>
  </si>
  <si>
    <t>Ayoade Adesola Faridah</t>
  </si>
  <si>
    <t>230666</t>
  </si>
  <si>
    <t>Azeez Oluwatimilehin Mary</t>
  </si>
  <si>
    <t>230667</t>
  </si>
  <si>
    <t>Emmanuel Ruth Happiness</t>
  </si>
  <si>
    <t>230668</t>
  </si>
  <si>
    <t>Faniyan Iyebiye Adeewura</t>
  </si>
  <si>
    <t>230669</t>
  </si>
  <si>
    <t>Makinde Oluwatosin Oghenekhewe</t>
  </si>
  <si>
    <t>230670</t>
  </si>
  <si>
    <t>Ogundiran Micheal Enitan</t>
  </si>
  <si>
    <t>230671</t>
  </si>
  <si>
    <t>Oladeebo Ayomide Ruth</t>
  </si>
  <si>
    <t>230672</t>
  </si>
  <si>
    <t>Sulaimon Ayomide Olamide</t>
  </si>
  <si>
    <t>230673</t>
  </si>
  <si>
    <t>Tijani Aishat Aanuoluwapo</t>
  </si>
  <si>
    <t>230674</t>
  </si>
  <si>
    <t>Adedapo Favour Adekunbi</t>
  </si>
  <si>
    <t>Wildlife and Ecotourism Management</t>
  </si>
  <si>
    <t>230675</t>
  </si>
  <si>
    <t>Adeniran Jesutoba Emmanuel</t>
  </si>
  <si>
    <t>230676</t>
  </si>
  <si>
    <t>Adeniyi John Olubunmi</t>
  </si>
  <si>
    <t>230677</t>
  </si>
  <si>
    <t>Adeola Emmanuel Oluwakayode</t>
  </si>
  <si>
    <t>230678</t>
  </si>
  <si>
    <t>Adewumi Najeemdeen Kolapo</t>
  </si>
  <si>
    <t>230679</t>
  </si>
  <si>
    <t>Ajayi Damisola Esther</t>
  </si>
  <si>
    <t>230680</t>
  </si>
  <si>
    <t>Akinsola Lawson Praise</t>
  </si>
  <si>
    <t>230681</t>
  </si>
  <si>
    <t>Alabi Ifadamilare Eniola</t>
  </si>
  <si>
    <t>230682</t>
  </si>
  <si>
    <t>Babatunde Simisola Naomi</t>
  </si>
  <si>
    <t>230683</t>
  </si>
  <si>
    <t>Banjo Racheal Imoleayo</t>
  </si>
  <si>
    <t>232133</t>
  </si>
  <si>
    <t>Charles Elizabeth Ebitei</t>
  </si>
  <si>
    <t>ABOAODUAL</t>
  </si>
  <si>
    <t>230684</t>
  </si>
  <si>
    <t>Gbolaro Abiye Peter</t>
  </si>
  <si>
    <t>230685</t>
  </si>
  <si>
    <t>Idolor Amanda Oghenetega</t>
  </si>
  <si>
    <t>230686</t>
  </si>
  <si>
    <t>Kalu Ifeoma Angela</t>
  </si>
  <si>
    <t>230687</t>
  </si>
  <si>
    <t>Muyideen Aliu Bolaji</t>
  </si>
  <si>
    <t>230688</t>
  </si>
  <si>
    <t>Odey Faith Christianah</t>
  </si>
  <si>
    <t>230689</t>
  </si>
  <si>
    <t>Ogunjobi Gift Oluwapelumi</t>
  </si>
  <si>
    <t>230690</t>
  </si>
  <si>
    <t>Olagunju Gladys Omowunmi</t>
  </si>
  <si>
    <t>230691</t>
  </si>
  <si>
    <t>Olatunbosun Balkis Olamide</t>
  </si>
  <si>
    <t>230692</t>
  </si>
  <si>
    <t>Olukanni Ezra Ireoluwa</t>
  </si>
  <si>
    <t>230693</t>
  </si>
  <si>
    <t>Olusa Omobobola Victor</t>
  </si>
  <si>
    <t>230694</t>
  </si>
  <si>
    <t>Oyebanjo Adejare Esther</t>
  </si>
  <si>
    <t>230695</t>
  </si>
  <si>
    <t>Sodeko Ireoluwa Praise</t>
  </si>
  <si>
    <t>230696</t>
  </si>
  <si>
    <t>Soetan Victor Iyinoluwa</t>
  </si>
  <si>
    <t>230697</t>
  </si>
  <si>
    <t>Sunday Miracle Femi</t>
  </si>
  <si>
    <t>230698</t>
  </si>
  <si>
    <t>Utong Charity</t>
  </si>
  <si>
    <t>230699</t>
  </si>
  <si>
    <t>Abdulwahab Abdullahi</t>
  </si>
  <si>
    <t>Science</t>
  </si>
  <si>
    <t>230700</t>
  </si>
  <si>
    <t>Adedeji Fahidah Adenike</t>
  </si>
  <si>
    <t>230701</t>
  </si>
  <si>
    <t>Adedeji Oluwamayowa Gideon</t>
  </si>
  <si>
    <t>230702</t>
  </si>
  <si>
    <t>Ahmed Nazeem Olajuwon</t>
  </si>
  <si>
    <t>230703</t>
  </si>
  <si>
    <t>Alade Oladotun John</t>
  </si>
  <si>
    <t>230704</t>
  </si>
  <si>
    <t>Aremo David Opeyemi</t>
  </si>
  <si>
    <t>230705</t>
  </si>
  <si>
    <t>Bickersteth Abiodun Emmanuel</t>
  </si>
  <si>
    <t>230706</t>
  </si>
  <si>
    <t>Chike Favour Chukwubueze</t>
  </si>
  <si>
    <t>230707</t>
  </si>
  <si>
    <t>Edet Juliana Idorenyin</t>
  </si>
  <si>
    <t>230708</t>
  </si>
  <si>
    <t>Faromo Anjolaoluwa Helen</t>
  </si>
  <si>
    <t>230709</t>
  </si>
  <si>
    <t>Iwueke Maureen Nkeiruka</t>
  </si>
  <si>
    <t>230710</t>
  </si>
  <si>
    <t>Olajide Ololade Comfort</t>
  </si>
  <si>
    <t>230711</t>
  </si>
  <si>
    <t>Temidayo Temiloluwa Ifejesu</t>
  </si>
  <si>
    <t>230712</t>
  </si>
  <si>
    <t>Adedeji Aishat Adesewa</t>
  </si>
  <si>
    <t>Archaeology (Science)</t>
  </si>
  <si>
    <t>230713</t>
  </si>
  <si>
    <t>Adegboye Glory Moyinoluwa</t>
  </si>
  <si>
    <t>230714</t>
  </si>
  <si>
    <t>Akano Emmanuel Tejumoluwa</t>
  </si>
  <si>
    <t>230715</t>
  </si>
  <si>
    <t>Butler-Aneke Etomiyojo Anne</t>
  </si>
  <si>
    <t>230716</t>
  </si>
  <si>
    <t>Kusi-Paul Yomi</t>
  </si>
  <si>
    <t>230717</t>
  </si>
  <si>
    <t>Olaitan Testimony Oluwapelumi</t>
  </si>
  <si>
    <t>230718</t>
  </si>
  <si>
    <t>Olaniyi Olamide Elizabeth</t>
  </si>
  <si>
    <t>230719</t>
  </si>
  <si>
    <t>Rabiu Fathia Olamide</t>
  </si>
  <si>
    <t>230720</t>
  </si>
  <si>
    <t>Togun Oyindamola Dorcas</t>
  </si>
  <si>
    <t>230721</t>
  </si>
  <si>
    <t>Abdulazeez Abdulazeez Ajani</t>
  </si>
  <si>
    <t>Botany</t>
  </si>
  <si>
    <t>230722</t>
  </si>
  <si>
    <t>Abiade Isreal Toluwani</t>
  </si>
  <si>
    <t>230723</t>
  </si>
  <si>
    <t>Adeagbo Elijah Adedayo</t>
  </si>
  <si>
    <t>230724</t>
  </si>
  <si>
    <t>Adebisi Waliyah Oluwaferanmi</t>
  </si>
  <si>
    <t>230725</t>
  </si>
  <si>
    <t>Adefioye Folasade Ololade</t>
  </si>
  <si>
    <t>230726</t>
  </si>
  <si>
    <t>Adegoke Esther Oluwapelumi</t>
  </si>
  <si>
    <t>230727</t>
  </si>
  <si>
    <t>Adelakun Emmanuel Oluwaferanmi</t>
  </si>
  <si>
    <t>230728</t>
  </si>
  <si>
    <t>Ademuleya Treasure Adesola</t>
  </si>
  <si>
    <t>230729</t>
  </si>
  <si>
    <t>Adeniji Jubril Adefolarin</t>
  </si>
  <si>
    <t>230730</t>
  </si>
  <si>
    <t>Adewunmi Rowland Nathaniel</t>
  </si>
  <si>
    <t>230731</t>
  </si>
  <si>
    <t>Adeyanju Onaopemipo Oluwatoyin</t>
  </si>
  <si>
    <t>230732</t>
  </si>
  <si>
    <t>Adisa Olawale Suleiman</t>
  </si>
  <si>
    <t>LAGOS-MAINLAND</t>
  </si>
  <si>
    <t>230733</t>
  </si>
  <si>
    <t>Ajayi Samuel Gbolahan</t>
  </si>
  <si>
    <t>230734</t>
  </si>
  <si>
    <t>Ajiboye Blessing Oluwafunke</t>
  </si>
  <si>
    <t>230735</t>
  </si>
  <si>
    <t>Akande Joshua Excellence</t>
  </si>
  <si>
    <t>230736</t>
  </si>
  <si>
    <t>Akinade Maryam Atinuke</t>
  </si>
  <si>
    <t>230737</t>
  </si>
  <si>
    <t>Akpanke Joseph Akomaye</t>
  </si>
  <si>
    <t>OBUDU</t>
  </si>
  <si>
    <t>230738</t>
  </si>
  <si>
    <t>Ali Hajarat Iyanuloluwa</t>
  </si>
  <si>
    <t>OTURKPO</t>
  </si>
  <si>
    <t>230739</t>
  </si>
  <si>
    <t>Alonigbeja Sofiyyah Ololade</t>
  </si>
  <si>
    <t>230740</t>
  </si>
  <si>
    <t>Ayoade Barakat Abisola</t>
  </si>
  <si>
    <t>230741</t>
  </si>
  <si>
    <t>Ayoade Victor Oluwayomi</t>
  </si>
  <si>
    <t>230742</t>
  </si>
  <si>
    <t>Ayobami Sofiyah Olawumi</t>
  </si>
  <si>
    <t>230743</t>
  </si>
  <si>
    <t>Ayuba Bola Malik</t>
  </si>
  <si>
    <t>230744</t>
  </si>
  <si>
    <t>Balogun Princess Adeola</t>
  </si>
  <si>
    <t>232134</t>
  </si>
  <si>
    <t>Bolarinwa Kehinde Opeyemi</t>
  </si>
  <si>
    <t>230745</t>
  </si>
  <si>
    <t>Bolarinwa Pelumi Joshua</t>
  </si>
  <si>
    <t>230746</t>
  </si>
  <si>
    <t>Duke Stephanie Ogoelunwa</t>
  </si>
  <si>
    <t>230747</t>
  </si>
  <si>
    <t>Emmanuel Victor Ikechukwu</t>
  </si>
  <si>
    <t>230748</t>
  </si>
  <si>
    <t>Gabriel Joy Oyinola</t>
  </si>
  <si>
    <t>230749</t>
  </si>
  <si>
    <t>Hussein Abdullateef Olamilekan</t>
  </si>
  <si>
    <t>230750</t>
  </si>
  <si>
    <t>Ifedigbo Njideka Maryjane</t>
  </si>
  <si>
    <t>230751</t>
  </si>
  <si>
    <t>Jackson Magdalene Oghenetega</t>
  </si>
  <si>
    <t>230752</t>
  </si>
  <si>
    <t>Mahmud Abdul Quddus</t>
  </si>
  <si>
    <t>232135</t>
  </si>
  <si>
    <t>Makinde Ibukunoluwa Comfort</t>
  </si>
  <si>
    <t>230753</t>
  </si>
  <si>
    <t>Obakunle Taiwo Oluseyi</t>
  </si>
  <si>
    <t>230754</t>
  </si>
  <si>
    <t>Ogunobo Lawrence Osah</t>
  </si>
  <si>
    <t>230755</t>
  </si>
  <si>
    <t>Ogunsola Anjolaoluwa Mariam</t>
  </si>
  <si>
    <t>230756</t>
  </si>
  <si>
    <t>Oguntifa Samuel Oluwatobi</t>
  </si>
  <si>
    <t>230757</t>
  </si>
  <si>
    <t>Oguntolu Phebe Oluwadarasimi</t>
  </si>
  <si>
    <t>230759</t>
  </si>
  <si>
    <t>Okokon Esther Bassey</t>
  </si>
  <si>
    <t>230760</t>
  </si>
  <si>
    <t>Oladele Mary Inioluwa</t>
  </si>
  <si>
    <t>230761</t>
  </si>
  <si>
    <t>Oladepo Hawwau Gbemisola</t>
  </si>
  <si>
    <t>230762</t>
  </si>
  <si>
    <t>Olasupo Ridwanullah Ajibola</t>
  </si>
  <si>
    <t>230763</t>
  </si>
  <si>
    <t>Olawoyin Clement Tobi</t>
  </si>
  <si>
    <t>230764</t>
  </si>
  <si>
    <t>Olopade Adesegun Oluwafikayo</t>
  </si>
  <si>
    <t>230765</t>
  </si>
  <si>
    <t>Olusanjo Oluwatimilehin Ruth</t>
  </si>
  <si>
    <t>230766</t>
  </si>
  <si>
    <t>Oluwajuwon Tosin Samuel</t>
  </si>
  <si>
    <t>230767</t>
  </si>
  <si>
    <t>Oniyide Favour Oyinkansola</t>
  </si>
  <si>
    <t>230768</t>
  </si>
  <si>
    <t>Otubogun Peace Adeola</t>
  </si>
  <si>
    <t>230769</t>
  </si>
  <si>
    <t>Peace Blessing Oluwasemiloore</t>
  </si>
  <si>
    <t>230770</t>
  </si>
  <si>
    <t>Popoola Faizah Oluwatobiloba</t>
  </si>
  <si>
    <t>230771</t>
  </si>
  <si>
    <t>Popoola Victoria Okiki</t>
  </si>
  <si>
    <t>230772</t>
  </si>
  <si>
    <t>Sa'Eed, Fareedah Adedoyin</t>
  </si>
  <si>
    <t>230773</t>
  </si>
  <si>
    <t>Salako Moyosore Elizabeth</t>
  </si>
  <si>
    <t>230774</t>
  </si>
  <si>
    <t>Sanni Funmilayo Oluwashola</t>
  </si>
  <si>
    <t>230775</t>
  </si>
  <si>
    <t>Taiwo Favour Ayomide</t>
  </si>
  <si>
    <t>230776</t>
  </si>
  <si>
    <t>Ubani Grace Oluomachi</t>
  </si>
  <si>
    <t>230777</t>
  </si>
  <si>
    <t>Ugwu Charles Chibuike</t>
  </si>
  <si>
    <t>230778</t>
  </si>
  <si>
    <t>Abdulazeez Kudirat Odunayo</t>
  </si>
  <si>
    <t>Chemistry</t>
  </si>
  <si>
    <t>230779</t>
  </si>
  <si>
    <t>Abiodun Happiness Olamide</t>
  </si>
  <si>
    <t>230780</t>
  </si>
  <si>
    <t>Adegbola Dorcas Oluwabukola</t>
  </si>
  <si>
    <t>230781</t>
  </si>
  <si>
    <t>Adegoke Oluwasegun Emmanuel</t>
  </si>
  <si>
    <t>230782</t>
  </si>
  <si>
    <t>Adegoke Segun Opeyemi</t>
  </si>
  <si>
    <t>230783</t>
  </si>
  <si>
    <t>Adeite Oluwasubomi Funmilayo</t>
  </si>
  <si>
    <t>230784</t>
  </si>
  <si>
    <t>Adekunle Jamiu Oyetayo</t>
  </si>
  <si>
    <t>230785</t>
  </si>
  <si>
    <t>Adeleke Emmanuel Ifeoluwa</t>
  </si>
  <si>
    <t>230786</t>
  </si>
  <si>
    <t>Ademuyiwa Bolanle Salma</t>
  </si>
  <si>
    <t>230787</t>
  </si>
  <si>
    <t>Adeniyi Monsurat Adebunmi</t>
  </si>
  <si>
    <t>232136</t>
  </si>
  <si>
    <t>Adesina Olayinka Joseph</t>
  </si>
  <si>
    <t>230788</t>
  </si>
  <si>
    <t>Adewale Abdulrahman Ademola</t>
  </si>
  <si>
    <t>230789</t>
  </si>
  <si>
    <t>Adewale Roqeebat Ololade</t>
  </si>
  <si>
    <t>230790</t>
  </si>
  <si>
    <t>Afonja Fatimoh Oluwapelumi</t>
  </si>
  <si>
    <t>230791</t>
  </si>
  <si>
    <t>Aguda Ayomide Janet</t>
  </si>
  <si>
    <t>230792</t>
  </si>
  <si>
    <t>Ahmad Basit Opeyemi</t>
  </si>
  <si>
    <t>230793</t>
  </si>
  <si>
    <t>Ajao Joshua Abiola</t>
  </si>
  <si>
    <t>230794</t>
  </si>
  <si>
    <t>Ajayi Gold Nanahawau</t>
  </si>
  <si>
    <t>230795</t>
  </si>
  <si>
    <t>Alobaloke Quadry Abayomi</t>
  </si>
  <si>
    <t>230796</t>
  </si>
  <si>
    <t>Amadi Ugochukwu Francis</t>
  </si>
  <si>
    <t>230797</t>
  </si>
  <si>
    <t>Aremu Abdulkareem Taiwo</t>
  </si>
  <si>
    <t>230798</t>
  </si>
  <si>
    <t>Awonuga Basirat Biodun</t>
  </si>
  <si>
    <t>230799</t>
  </si>
  <si>
    <t>Ayoola Adedoyin Blessing</t>
  </si>
  <si>
    <t>216982</t>
  </si>
  <si>
    <t>Ayorinde Marvelous Mogboluwaga</t>
  </si>
  <si>
    <t>230800</t>
  </si>
  <si>
    <t>Babalola David Timileyin</t>
  </si>
  <si>
    <t>230801</t>
  </si>
  <si>
    <t>Balogun Winfred Oluwashinaayomi</t>
  </si>
  <si>
    <t>230802</t>
  </si>
  <si>
    <t>Bukola Titilola Elizabeth</t>
  </si>
  <si>
    <t>230803</t>
  </si>
  <si>
    <t>Dada Israel Feranmi</t>
  </si>
  <si>
    <t>230804</t>
  </si>
  <si>
    <t>Ede Hilary Omonzua</t>
  </si>
  <si>
    <t>232137</t>
  </si>
  <si>
    <t>Effiong Joseph Asuquo</t>
  </si>
  <si>
    <t>230805</t>
  </si>
  <si>
    <t>Eluwa Matthew Ikechukwu</t>
  </si>
  <si>
    <t>230806</t>
  </si>
  <si>
    <t>Fatudimu Dorcas Oyinkansola</t>
  </si>
  <si>
    <t>230807</t>
  </si>
  <si>
    <t>Hammed Isihaq Olamide</t>
  </si>
  <si>
    <t>230808</t>
  </si>
  <si>
    <t>Hammed Waliyu Kehinde</t>
  </si>
  <si>
    <t>230809</t>
  </si>
  <si>
    <t>Ikechukwu Favour Uchechukwu</t>
  </si>
  <si>
    <t>230810</t>
  </si>
  <si>
    <t>Ilo Sabina Chinaza</t>
  </si>
  <si>
    <t>OJI-RIVER</t>
  </si>
  <si>
    <t>230811</t>
  </si>
  <si>
    <t>Iyanda Feranmi Jeremiah</t>
  </si>
  <si>
    <t>230812</t>
  </si>
  <si>
    <t>Kolawole Emmanuel Oluwaseyi</t>
  </si>
  <si>
    <t>230813</t>
  </si>
  <si>
    <t>Leshi Oluwatobiloba Emmanuel</t>
  </si>
  <si>
    <t>230814</t>
  </si>
  <si>
    <t>Lukman Bosede Omolara</t>
  </si>
  <si>
    <t>230815</t>
  </si>
  <si>
    <t>Madu Maryanne Oluebube</t>
  </si>
  <si>
    <t>230816</t>
  </si>
  <si>
    <t>Makanjuola Abisola Omolola</t>
  </si>
  <si>
    <t>230817</t>
  </si>
  <si>
    <t>Moses Helen Ejiroghene</t>
  </si>
  <si>
    <t>230818</t>
  </si>
  <si>
    <t>Muhammad Jamiu Bayo</t>
  </si>
  <si>
    <t>230819</t>
  </si>
  <si>
    <t>Nasirudeen Waliyat Ozavize</t>
  </si>
  <si>
    <t>230820</t>
  </si>
  <si>
    <t>Ojo Abdullah Olasunkanmi</t>
  </si>
  <si>
    <t>232083</t>
  </si>
  <si>
    <t>Oladejo Ruth Pelumi</t>
  </si>
  <si>
    <t>230821</t>
  </si>
  <si>
    <t>Olaojo Hikmat Olamide</t>
  </si>
  <si>
    <t>230822</t>
  </si>
  <si>
    <t>Olatunji Oluwasoyin Deborah</t>
  </si>
  <si>
    <t>230823</t>
  </si>
  <si>
    <t>Olayera Daniel Olajide</t>
  </si>
  <si>
    <t>230824</t>
  </si>
  <si>
    <t>Olofinkua Ayobami Quazeem</t>
  </si>
  <si>
    <t>230825</t>
  </si>
  <si>
    <t>Olusegun Gold Femi</t>
  </si>
  <si>
    <t>230826</t>
  </si>
  <si>
    <t>Omoniyi Ilerioluwa David</t>
  </si>
  <si>
    <t>230827</t>
  </si>
  <si>
    <t>Onah Grace Ujor</t>
  </si>
  <si>
    <t>230828</t>
  </si>
  <si>
    <t>Opatola Oreoluwa Michael</t>
  </si>
  <si>
    <t>230829</t>
  </si>
  <si>
    <t>Opeoluwa Precious Ayomikun</t>
  </si>
  <si>
    <t>230830</t>
  </si>
  <si>
    <t>Orisadare Opeyemi Isaac</t>
  </si>
  <si>
    <t>230831</t>
  </si>
  <si>
    <t>Orunmuyi Helen Oyindamola</t>
  </si>
  <si>
    <t>230832</t>
  </si>
  <si>
    <t>Oyedele Caleb-Peter Inioluwa</t>
  </si>
  <si>
    <t>230833</t>
  </si>
  <si>
    <t>Sanda Adebayo Emmanuel</t>
  </si>
  <si>
    <t>230834</t>
  </si>
  <si>
    <t>Shittu Abeebllahi Adewumi</t>
  </si>
  <si>
    <t>230835</t>
  </si>
  <si>
    <t>Taiwo Damilare Israel</t>
  </si>
  <si>
    <t>230836</t>
  </si>
  <si>
    <t>Taiwo Hikmat Abisola</t>
  </si>
  <si>
    <t>230864</t>
  </si>
  <si>
    <t>Abass Abdulahi Olamilekan</t>
  </si>
  <si>
    <t>Computer Science</t>
  </si>
  <si>
    <t>230865</t>
  </si>
  <si>
    <t>ABIODUN OLUWAPELUMI AMOS</t>
  </si>
  <si>
    <t>Computer Engineering</t>
  </si>
  <si>
    <t>230866</t>
  </si>
  <si>
    <t>Abiola Oluwagbenga Chimsieze</t>
  </si>
  <si>
    <t>230867</t>
  </si>
  <si>
    <t>Abolo Moses Ogheneovo</t>
  </si>
  <si>
    <t>230868</t>
  </si>
  <si>
    <t>ADEBAYO TAMILORE MUYIDEEN</t>
  </si>
  <si>
    <t>230869</t>
  </si>
  <si>
    <t>Adebayo Waris Adegoke</t>
  </si>
  <si>
    <t>230870</t>
  </si>
  <si>
    <t>Adebimpe Abdulhamid Eniola</t>
  </si>
  <si>
    <t>230871</t>
  </si>
  <si>
    <t>Adedayo Adegboyega Faith</t>
  </si>
  <si>
    <t>230872</t>
  </si>
  <si>
    <t>Adedire Victoria Iyanuoluwa</t>
  </si>
  <si>
    <t>230873</t>
  </si>
  <si>
    <t>ADEDOYIN ADEDAYO JOSHUA</t>
  </si>
  <si>
    <t>230874</t>
  </si>
  <si>
    <t>Adeeyinwo Anthony Abolade</t>
  </si>
  <si>
    <t>230875</t>
  </si>
  <si>
    <t>Adegbokun Obaloluwa Stephen</t>
  </si>
  <si>
    <t>230876</t>
  </si>
  <si>
    <t>Adekunle Israel Folorunsho</t>
  </si>
  <si>
    <t>230877</t>
  </si>
  <si>
    <t>Adeleye David Oluwajomiloju</t>
  </si>
  <si>
    <t>230878</t>
  </si>
  <si>
    <t>Adeniyi Edward Adedamola</t>
  </si>
  <si>
    <t>230879</t>
  </si>
  <si>
    <t>Adeosun Damilare Joshua</t>
  </si>
  <si>
    <t>230880</t>
  </si>
  <si>
    <t>Adeshina Ayomide Oluwatofunmi</t>
  </si>
  <si>
    <t>230881</t>
  </si>
  <si>
    <t>Afolabi Boluwatife David</t>
  </si>
  <si>
    <t>230882</t>
  </si>
  <si>
    <t>Afolabi Peace Bolaji</t>
  </si>
  <si>
    <t>230883</t>
  </si>
  <si>
    <t>Ajagbe Honour Oluwaseun</t>
  </si>
  <si>
    <t>230884</t>
  </si>
  <si>
    <t>Ajibola Khaleelullah Damilola</t>
  </si>
  <si>
    <t>230885</t>
  </si>
  <si>
    <t>AJUMOBI OLUWAPELUMI SAMSON</t>
  </si>
  <si>
    <t>230886</t>
  </si>
  <si>
    <t>Akande Teniayo Hassanat</t>
  </si>
  <si>
    <t>230887</t>
  </si>
  <si>
    <t>Akintibu Oreoluwa James</t>
  </si>
  <si>
    <t>230888</t>
  </si>
  <si>
    <t>Alelumhe Justice Oshioke</t>
  </si>
  <si>
    <t>230889</t>
  </si>
  <si>
    <t>Alugbin Boluwatife Godwin</t>
  </si>
  <si>
    <t>230890</t>
  </si>
  <si>
    <t>Aniah Moses Lipeunim</t>
  </si>
  <si>
    <t>230891</t>
  </si>
  <si>
    <t>Anthony Chukwuemeka Mfon</t>
  </si>
  <si>
    <t>230892</t>
  </si>
  <si>
    <t>ATANDA FARUQ ADEBAYO</t>
  </si>
  <si>
    <t>ELECT ENGR</t>
  </si>
  <si>
    <t>230893</t>
  </si>
  <si>
    <t>AYEGBOYIN GLORY ISREAL</t>
  </si>
  <si>
    <t>230894</t>
  </si>
  <si>
    <t>Ayoola Abdulqudus Bolaji</t>
  </si>
  <si>
    <t>230895</t>
  </si>
  <si>
    <t>Bashir Sekinat Omotoke</t>
  </si>
  <si>
    <t>230896</t>
  </si>
  <si>
    <t>Bello Olajide David</t>
  </si>
  <si>
    <t>230897</t>
  </si>
  <si>
    <t>Busari Abdullahi Oluwatosin</t>
  </si>
  <si>
    <t>230898</t>
  </si>
  <si>
    <t>Daniel Destiny Aduwa</t>
  </si>
  <si>
    <t>230899</t>
  </si>
  <si>
    <t>Fasasi Ibrahim Olayinka</t>
  </si>
  <si>
    <t>230900</t>
  </si>
  <si>
    <t>Giwa Kausarat Mojoyinola</t>
  </si>
  <si>
    <t>230901</t>
  </si>
  <si>
    <t>IBEH MARY CHIAMAKA</t>
  </si>
  <si>
    <t>230902</t>
  </si>
  <si>
    <t>Iwaloye Victor Oluwatobi</t>
  </si>
  <si>
    <t>230903</t>
  </si>
  <si>
    <t>Lawal Korede Peter</t>
  </si>
  <si>
    <t>230904</t>
  </si>
  <si>
    <t>Leshi Taiwo Oluwademilade</t>
  </si>
  <si>
    <t>230905</t>
  </si>
  <si>
    <t>Markson Anietie Favour</t>
  </si>
  <si>
    <t>230906</t>
  </si>
  <si>
    <t>ODEWOLE GBENGA MOSES</t>
  </si>
  <si>
    <t>230907</t>
  </si>
  <si>
    <t>Oghenekohwo Oghenevwoke Oghenemaro</t>
  </si>
  <si>
    <t>230908</t>
  </si>
  <si>
    <t>OGUGUOM LAWRENCE CHUKWUEMEKA</t>
  </si>
  <si>
    <t>230909</t>
  </si>
  <si>
    <t>Ogunjimi Adeoye Oluwole</t>
  </si>
  <si>
    <t>230910</t>
  </si>
  <si>
    <t>Ogunjobi Oluwatobiloba Oluwanifemi</t>
  </si>
  <si>
    <t>232085</t>
  </si>
  <si>
    <t>Ojo Moyosorejesu Emmanuel</t>
  </si>
  <si>
    <t>230911</t>
  </si>
  <si>
    <t>Ojuko Kikiola Mopelade</t>
  </si>
  <si>
    <t>230912</t>
  </si>
  <si>
    <t>Oladapo Olalekan Olanrewaju</t>
  </si>
  <si>
    <t>230913</t>
  </si>
  <si>
    <t>Oladeji Hafis Olaniyi</t>
  </si>
  <si>
    <t>230914</t>
  </si>
  <si>
    <t>Oladele Awwal Akinwumi</t>
  </si>
  <si>
    <t>222503</t>
  </si>
  <si>
    <t>Olatunde, Emmanuel Anuoluwa</t>
  </si>
  <si>
    <t>230915</t>
  </si>
  <si>
    <t>Olawuni Oluwatimilehin Moses</t>
  </si>
  <si>
    <t>230916</t>
  </si>
  <si>
    <t>Olowe Anthony Oluboba</t>
  </si>
  <si>
    <t>230917</t>
  </si>
  <si>
    <t>OLOWOKANDI OLUWASEUN DORCAS</t>
  </si>
  <si>
    <t>230918</t>
  </si>
  <si>
    <t>Olukoya Babatunde Daniel</t>
  </si>
  <si>
    <t>230919</t>
  </si>
  <si>
    <t>Oluwatola Enoch Adedayo</t>
  </si>
  <si>
    <t>230920</t>
  </si>
  <si>
    <t>Osadare Anthony Olayemi</t>
  </si>
  <si>
    <t>230921</t>
  </si>
  <si>
    <t>Ososanwo Busayo Christiana</t>
  </si>
  <si>
    <t>230922</t>
  </si>
  <si>
    <t>Osunlana Anjoolaoluwa Victor</t>
  </si>
  <si>
    <t>230924</t>
  </si>
  <si>
    <t>Oyedele Philemon Oluwakoyejo</t>
  </si>
  <si>
    <t>230925</t>
  </si>
  <si>
    <t>Popoola Ayomide Ololade</t>
  </si>
  <si>
    <t>230926</t>
  </si>
  <si>
    <t>POPOOLA COVENANT IFEOLUWA</t>
  </si>
  <si>
    <t>230927</t>
  </si>
  <si>
    <t>RAZAQ HAMMED ABIOLA</t>
  </si>
  <si>
    <t>223322</t>
  </si>
  <si>
    <t>Sangogade Ayomide Ephraim</t>
  </si>
  <si>
    <t>230928</t>
  </si>
  <si>
    <t>Shittu Sulaimon Eniolorunmife</t>
  </si>
  <si>
    <t>230929</t>
  </si>
  <si>
    <t>Shogbesan Oluwabamise Ifeoluwa</t>
  </si>
  <si>
    <t>232086</t>
  </si>
  <si>
    <t>Sulaiman Abdul-Qahhar Oluwamayowa</t>
  </si>
  <si>
    <t>230930</t>
  </si>
  <si>
    <t>Abiodun Emmanuel Olamide</t>
  </si>
  <si>
    <t>230931</t>
  </si>
  <si>
    <t>Adediji Wisdom Nathan</t>
  </si>
  <si>
    <t>230932</t>
  </si>
  <si>
    <t>Adeniran Joseph-Holy Oluwapamilerin</t>
  </si>
  <si>
    <t>230933</t>
  </si>
  <si>
    <t>Ajayi Yemi Joshua</t>
  </si>
  <si>
    <t>230934</t>
  </si>
  <si>
    <t>Akande Mubarak Adedayo</t>
  </si>
  <si>
    <t>230935</t>
  </si>
  <si>
    <t>Akinode Samuel Ayomikun</t>
  </si>
  <si>
    <t>230936</t>
  </si>
  <si>
    <t>Anselm Christian Onyebuchi</t>
  </si>
  <si>
    <t>230937</t>
  </si>
  <si>
    <t>Dare Nofisat Adekunbi</t>
  </si>
  <si>
    <t>230938</t>
  </si>
  <si>
    <t>Fadipe Yesirat Omolola</t>
  </si>
  <si>
    <t>230939</t>
  </si>
  <si>
    <t>Falaki Christopher Joshua</t>
  </si>
  <si>
    <t>232139</t>
  </si>
  <si>
    <t>Ishola-Omotara John Mosadoluwa</t>
  </si>
  <si>
    <t>230940</t>
  </si>
  <si>
    <t>Ojekunle Temitope Emmanuel</t>
  </si>
  <si>
    <t>230941</t>
  </si>
  <si>
    <t>Okechukwu Ekenedilichukwu Jesutofunmi</t>
  </si>
  <si>
    <t>230942</t>
  </si>
  <si>
    <t>Okeke Joseph Chukwudi</t>
  </si>
  <si>
    <t>230943</t>
  </si>
  <si>
    <t>Taiwo Oluwamayowa Ayodeji</t>
  </si>
  <si>
    <t>230944</t>
  </si>
  <si>
    <t>Toyin Peculiar Moyosoreoluwa</t>
  </si>
  <si>
    <t>OYUN</t>
  </si>
  <si>
    <t>230945</t>
  </si>
  <si>
    <t>ABDULKAREEM ABDULSOBUR ADEOLU</t>
  </si>
  <si>
    <t>Geology</t>
  </si>
  <si>
    <t>230946</t>
  </si>
  <si>
    <t>Abdur-Rahamon Raheemat Olabisi</t>
  </si>
  <si>
    <t>230947</t>
  </si>
  <si>
    <t>Adebiyi Oluwatosin Henry</t>
  </si>
  <si>
    <t>230948</t>
  </si>
  <si>
    <t>Adebola Oreoluwa Adeola</t>
  </si>
  <si>
    <t>230949</t>
  </si>
  <si>
    <t>Adediran Olusola Boluwatife</t>
  </si>
  <si>
    <t>230950</t>
  </si>
  <si>
    <t>Adedoyin Toluwanimi Eniola</t>
  </si>
  <si>
    <t>230951</t>
  </si>
  <si>
    <t>Adegoke David Adewale</t>
  </si>
  <si>
    <t>230952</t>
  </si>
  <si>
    <t>Adeleke Patricia Eniola</t>
  </si>
  <si>
    <t>230953</t>
  </si>
  <si>
    <t>Ademola Esther Oluwafunke</t>
  </si>
  <si>
    <t>230954</t>
  </si>
  <si>
    <t>Adesina Temitope Moyosore</t>
  </si>
  <si>
    <t>230955</t>
  </si>
  <si>
    <t>Adeyemi Olaoluwa Daniel</t>
  </si>
  <si>
    <t>230956</t>
  </si>
  <si>
    <t>Afolabi Hawal Akanji</t>
  </si>
  <si>
    <t>230957</t>
  </si>
  <si>
    <t>Agbeleke Omowunmi Ayinke</t>
  </si>
  <si>
    <t>230958</t>
  </si>
  <si>
    <t>Ajayi Favour Ayomide</t>
  </si>
  <si>
    <t>230959</t>
  </si>
  <si>
    <t>Akanmu Olamide Solomon</t>
  </si>
  <si>
    <t>230960</t>
  </si>
  <si>
    <t>Akinola Ayomide Stella</t>
  </si>
  <si>
    <t>230961</t>
  </si>
  <si>
    <t>Akinola Oluwatomisin Paul</t>
  </si>
  <si>
    <t>230962</t>
  </si>
  <si>
    <t>Akinyele Oreoluwa Shalom</t>
  </si>
  <si>
    <t>230963</t>
  </si>
  <si>
    <t>Akinyemi Omoyeni Opeyemi</t>
  </si>
  <si>
    <t>230964</t>
  </si>
  <si>
    <t>Alao, Caleb Favour</t>
  </si>
  <si>
    <t>230965</t>
  </si>
  <si>
    <t>Asoluka Miracle Kelechi</t>
  </si>
  <si>
    <t>230966</t>
  </si>
  <si>
    <t>Ayegbayo Praise Damilola</t>
  </si>
  <si>
    <t>230967</t>
  </si>
  <si>
    <t>Bakare Oluwadamilola Samuel</t>
  </si>
  <si>
    <t>230968</t>
  </si>
  <si>
    <t>Biolatiri Tijani Ololade</t>
  </si>
  <si>
    <t>230969</t>
  </si>
  <si>
    <t>Dhu-Nurayn Afnan Asake</t>
  </si>
  <si>
    <t>230970</t>
  </si>
  <si>
    <t>Egbakhumhe Fatimah Ibadankhibo</t>
  </si>
  <si>
    <t>230971</t>
  </si>
  <si>
    <t>FADAHUNSI JOHNSON DAMILOLA</t>
  </si>
  <si>
    <t>Gological  Tech</t>
  </si>
  <si>
    <t>230972</t>
  </si>
  <si>
    <t>Fagbemijo Michael Ayomikun</t>
  </si>
  <si>
    <t>230973</t>
  </si>
  <si>
    <t>Falana Johnson Ifeoluwa</t>
  </si>
  <si>
    <t>230974</t>
  </si>
  <si>
    <t>Fashina Michael Oladimeji</t>
  </si>
  <si>
    <t>ETI-OSA</t>
  </si>
  <si>
    <t>230975</t>
  </si>
  <si>
    <t>Folorunso Sofiyah Adunola</t>
  </si>
  <si>
    <t>230976</t>
  </si>
  <si>
    <t>FOLORUNSO VICTORIA BLESSING</t>
  </si>
  <si>
    <t>Geological Tech</t>
  </si>
  <si>
    <t>230977</t>
  </si>
  <si>
    <t>George Patience Amaka</t>
  </si>
  <si>
    <t>230978</t>
  </si>
  <si>
    <t>Hammed Sobur Olatunji</t>
  </si>
  <si>
    <t>230979</t>
  </si>
  <si>
    <t>Iheanacho Prosper Udochukwu</t>
  </si>
  <si>
    <t>230980</t>
  </si>
  <si>
    <t>Kadiri Adedoyinsola Rhodiat</t>
  </si>
  <si>
    <t>223949</t>
  </si>
  <si>
    <t>Kolawole Olamide Abraham</t>
  </si>
  <si>
    <t>230981</t>
  </si>
  <si>
    <t>Morakinyo Oluwabukunmi Ifeoluwa</t>
  </si>
  <si>
    <t>230982</t>
  </si>
  <si>
    <t>Nwankpa Eucharia Chioma</t>
  </si>
  <si>
    <t>230983</t>
  </si>
  <si>
    <t>OBAYEMI AYOBAMI SAMUEL</t>
  </si>
  <si>
    <t>230984</t>
  </si>
  <si>
    <t>Obayemi Richard Temitope</t>
  </si>
  <si>
    <t>230985</t>
  </si>
  <si>
    <t>OBIJADI PROMISE ONYINYE</t>
  </si>
  <si>
    <t>232087</t>
  </si>
  <si>
    <t>Okop Kpatele Okikere</t>
  </si>
  <si>
    <t>RIV</t>
  </si>
  <si>
    <t>230986</t>
  </si>
  <si>
    <t>OLANIYI TAIWO AYOMIDE</t>
  </si>
  <si>
    <t>230987</t>
  </si>
  <si>
    <t>Olatunji Ayomikun Immanuel</t>
  </si>
  <si>
    <t>230988</t>
  </si>
  <si>
    <t>Olatunji Iyanuoluwa Precious</t>
  </si>
  <si>
    <t>230989</t>
  </si>
  <si>
    <t>Ososanya Oreoluwa Omolabake</t>
  </si>
  <si>
    <t>230990</t>
  </si>
  <si>
    <t>Otitoju Taiwo Timilehin</t>
  </si>
  <si>
    <t>230991</t>
  </si>
  <si>
    <t>Oyela Joshua</t>
  </si>
  <si>
    <t>230992</t>
  </si>
  <si>
    <t>Oyewunmi Gideon Olalekan</t>
  </si>
  <si>
    <t>230993</t>
  </si>
  <si>
    <t>Salako Obafemi Nathaniel</t>
  </si>
  <si>
    <t>230994</t>
  </si>
  <si>
    <t>Samuel Adeboye Joachim</t>
  </si>
  <si>
    <t>230995</t>
  </si>
  <si>
    <t>Sanni Shamsudeen Omotola</t>
  </si>
  <si>
    <t>230996</t>
  </si>
  <si>
    <t>Sunmola Qasim Ifeoluwa</t>
  </si>
  <si>
    <t>230997</t>
  </si>
  <si>
    <t>Taiwo Peter Ibukunoluwa</t>
  </si>
  <si>
    <t>230998</t>
  </si>
  <si>
    <t>Tychus Ayomikun Favour</t>
  </si>
  <si>
    <t>230837</t>
  </si>
  <si>
    <t>Adeagbo Blessing Samuel</t>
  </si>
  <si>
    <t>Industrial Chemistry</t>
  </si>
  <si>
    <t>230838</t>
  </si>
  <si>
    <t>Adebanjo Favour Ayomide</t>
  </si>
  <si>
    <t>230839</t>
  </si>
  <si>
    <t>Adebosin Eniola Zainab</t>
  </si>
  <si>
    <t>230840</t>
  </si>
  <si>
    <t>Adeleke Quadri Gbolahan</t>
  </si>
  <si>
    <t>230841</t>
  </si>
  <si>
    <t>Adeweso Abigail Oluwadarasimi</t>
  </si>
  <si>
    <t>230842</t>
  </si>
  <si>
    <t>Adigun Josephine Promise</t>
  </si>
  <si>
    <t>230843</t>
  </si>
  <si>
    <t>Adigun Olanrewaju Mubarak</t>
  </si>
  <si>
    <t>230844</t>
  </si>
  <si>
    <t>Agberemi Sophiyah Oyindamola</t>
  </si>
  <si>
    <t>230845</t>
  </si>
  <si>
    <t>Agboola Ibrahim Akinkunmi</t>
  </si>
  <si>
    <t>230846</t>
  </si>
  <si>
    <t>Agunbiade Ifeoluwapo Victoria</t>
  </si>
  <si>
    <t>230847</t>
  </si>
  <si>
    <t>Ajayi Priscilla Adedamola</t>
  </si>
  <si>
    <t>230849</t>
  </si>
  <si>
    <t>Akinboade Marvellous Akindola</t>
  </si>
  <si>
    <t>230850</t>
  </si>
  <si>
    <t>Alpha Benjamin</t>
  </si>
  <si>
    <t>MUBI-NORTH</t>
  </si>
  <si>
    <t>232138</t>
  </si>
  <si>
    <t>Amoo Balkis Damilola</t>
  </si>
  <si>
    <t>230851</t>
  </si>
  <si>
    <t>Ayomide Sulaimon Lawal</t>
  </si>
  <si>
    <t>230852</t>
  </si>
  <si>
    <t>Dosunmu Moyosoreoluwa Collins</t>
  </si>
  <si>
    <t>230853</t>
  </si>
  <si>
    <t>Ewuade Elizabeth Inuoluwadunsimi</t>
  </si>
  <si>
    <t>230854</t>
  </si>
  <si>
    <t>Komolafe Olanrewaju Rabiu</t>
  </si>
  <si>
    <t>232084</t>
  </si>
  <si>
    <t>Nwachukwu Divine Gift</t>
  </si>
  <si>
    <t>230855</t>
  </si>
  <si>
    <t>Nwogu Chukwudi Kingsley</t>
  </si>
  <si>
    <t>ISIALA-NGWA-SOUTH</t>
  </si>
  <si>
    <t>230856</t>
  </si>
  <si>
    <t>Ojo Damilare Jeremiah</t>
  </si>
  <si>
    <t>230857</t>
  </si>
  <si>
    <t>Okesooto Marvelous Abisola</t>
  </si>
  <si>
    <t>230858</t>
  </si>
  <si>
    <t>Oladoyinbo Oluwadamilola Olamilekan</t>
  </si>
  <si>
    <t>230859</t>
  </si>
  <si>
    <t>Olaitan Ridwanullah Ayomikun</t>
  </si>
  <si>
    <t>230860</t>
  </si>
  <si>
    <t>Olujimi Demilade Emmanuel</t>
  </si>
  <si>
    <t>230861</t>
  </si>
  <si>
    <t>Oluwafemi Similoluwa David</t>
  </si>
  <si>
    <t>230862</t>
  </si>
  <si>
    <t>Omolaye Boluwatife Precious</t>
  </si>
  <si>
    <t>230863</t>
  </si>
  <si>
    <t>Sanusi Yusuf Eniola</t>
  </si>
  <si>
    <t>230999</t>
  </si>
  <si>
    <t>Abdul-Roheem Abeeb Olalekan</t>
  </si>
  <si>
    <t>Mathematics</t>
  </si>
  <si>
    <t>231000</t>
  </si>
  <si>
    <t>Abdulsalam Habeeb Abiodun</t>
  </si>
  <si>
    <t>231001</t>
  </si>
  <si>
    <t>Abdulwaheed Sunday Abiodun</t>
  </si>
  <si>
    <t>231002</t>
  </si>
  <si>
    <t>Abiodun Daniel Ayomide</t>
  </si>
  <si>
    <t>231003</t>
  </si>
  <si>
    <t>Adebayo Oluwasheyi Opeyemi</t>
  </si>
  <si>
    <t>231004</t>
  </si>
  <si>
    <t>Adedeji Omotola Oluwabunmi</t>
  </si>
  <si>
    <t>231005</t>
  </si>
  <si>
    <t>Adeleke Esther Precious</t>
  </si>
  <si>
    <t>231006</t>
  </si>
  <si>
    <t>Adeleke Olaitan Elijah</t>
  </si>
  <si>
    <t>231007</t>
  </si>
  <si>
    <t>Adenekan Damilola Omotoyosi</t>
  </si>
  <si>
    <t>232088</t>
  </si>
  <si>
    <t>Adewuyi Joseph Bolaji</t>
  </si>
  <si>
    <t>231008</t>
  </si>
  <si>
    <t>Adeyemi Ridwan Oluwaseyi</t>
  </si>
  <si>
    <t>231009</t>
  </si>
  <si>
    <t>Agbaje Iyanu Samson</t>
  </si>
  <si>
    <t>231010</t>
  </si>
  <si>
    <t>Agunbiade Olamide Roimot</t>
  </si>
  <si>
    <t>231011</t>
  </si>
  <si>
    <t>Ajayi Paul Oluwatosin</t>
  </si>
  <si>
    <t>231012</t>
  </si>
  <si>
    <t>Akanbi Barakat Bolanle</t>
  </si>
  <si>
    <t>231013</t>
  </si>
  <si>
    <t>Akano Oluwasanjo Samuel</t>
  </si>
  <si>
    <t>231014</t>
  </si>
  <si>
    <t>AKINLADE YETUNDE ESTHER</t>
  </si>
  <si>
    <t>Maths/Chem</t>
  </si>
  <si>
    <t>231015</t>
  </si>
  <si>
    <t>Alaba Titus Jesudunjoyinlo</t>
  </si>
  <si>
    <t>231016</t>
  </si>
  <si>
    <t>Anwo Marvellous Ibukunoluwa</t>
  </si>
  <si>
    <t>231017</t>
  </si>
  <si>
    <t>Aribisala Hamzat Pelumi</t>
  </si>
  <si>
    <t>231018</t>
  </si>
  <si>
    <t>Audu Emmanuel Anahunre</t>
  </si>
  <si>
    <t>231019</t>
  </si>
  <si>
    <t>Ayenuberun David Adeleye</t>
  </si>
  <si>
    <t>231020</t>
  </si>
  <si>
    <t>Babalola Isa Gbolahan</t>
  </si>
  <si>
    <t>231021</t>
  </si>
  <si>
    <t>Balogun Oluwafemi</t>
  </si>
  <si>
    <t>231022</t>
  </si>
  <si>
    <t>Bamigboye Paul Damilola</t>
  </si>
  <si>
    <t>231023</t>
  </si>
  <si>
    <t>Chukwudi Emmanuel Emeka</t>
  </si>
  <si>
    <t>231024</t>
  </si>
  <si>
    <t>Daramola Similoluwa Samuel</t>
  </si>
  <si>
    <t>231025</t>
  </si>
  <si>
    <t>Eniola Abdul-Rahman Iyiola</t>
  </si>
  <si>
    <t>232140</t>
  </si>
  <si>
    <t>Famade Timilehin Emmanuel</t>
  </si>
  <si>
    <t>231026</t>
  </si>
  <si>
    <t>Farayola Yusuf O</t>
  </si>
  <si>
    <t>231027</t>
  </si>
  <si>
    <t>Fatona Opeyemi Matthew</t>
  </si>
  <si>
    <t>231028</t>
  </si>
  <si>
    <t>Folorunso Heritage Ayomide</t>
  </si>
  <si>
    <t>231029</t>
  </si>
  <si>
    <t>Hammed Olamide Babatunde</t>
  </si>
  <si>
    <t>231030</t>
  </si>
  <si>
    <t>Hussayn Abdul-Raqeeb Omofolahanmi</t>
  </si>
  <si>
    <t>231031</t>
  </si>
  <si>
    <t>Ibikunle Emmanuel Boluwatife</t>
  </si>
  <si>
    <t>231032</t>
  </si>
  <si>
    <t>Isumonah Nathan Akhomevo</t>
  </si>
  <si>
    <t>231033</t>
  </si>
  <si>
    <t>Iyiola Olubusola Emmanuel</t>
  </si>
  <si>
    <t>231034</t>
  </si>
  <si>
    <t>Jabin Miracle Otega</t>
  </si>
  <si>
    <t>231035</t>
  </si>
  <si>
    <t>Jamaleddine Abdulrahman</t>
  </si>
  <si>
    <t>231036</t>
  </si>
  <si>
    <t>Junaid Sewhenu Gabriel</t>
  </si>
  <si>
    <t>231037</t>
  </si>
  <si>
    <t>Kofoworola Emmanuel Olamide</t>
  </si>
  <si>
    <t>231038</t>
  </si>
  <si>
    <t>MBONG CHRISTIAN MBONG</t>
  </si>
  <si>
    <t>EKET</t>
  </si>
  <si>
    <t>Maths/Phy</t>
  </si>
  <si>
    <t>232089</t>
  </si>
  <si>
    <t>Mudasiru Samad Olamide</t>
  </si>
  <si>
    <t>231039</t>
  </si>
  <si>
    <t>Nyong Ezekiel Onyemaechi</t>
  </si>
  <si>
    <t>URUAN</t>
  </si>
  <si>
    <t>231040</t>
  </si>
  <si>
    <t>Obasola, Benjamin Oluwakayode</t>
  </si>
  <si>
    <t>231041</t>
  </si>
  <si>
    <t>Obu Uzochukwuka Justine</t>
  </si>
  <si>
    <t>231042</t>
  </si>
  <si>
    <t>Odebode Abdullateef Ayomide</t>
  </si>
  <si>
    <t>231043</t>
  </si>
  <si>
    <t>Odetunde Timothy Oluwasayo</t>
  </si>
  <si>
    <t>231044</t>
  </si>
  <si>
    <t>Ogundare Jesutofunmi Abigeal</t>
  </si>
  <si>
    <t>231045</t>
  </si>
  <si>
    <t>Ogundipe Samuel Oluwaseyi</t>
  </si>
  <si>
    <t>231046</t>
  </si>
  <si>
    <t>OGUNGBOLA ROKEEBAT DAMILOLA</t>
  </si>
  <si>
    <t>Chem/Maths</t>
  </si>
  <si>
    <t>231047</t>
  </si>
  <si>
    <t>Ogunmuyiwa Oyindamola Felicia</t>
  </si>
  <si>
    <t>231048</t>
  </si>
  <si>
    <t>Ogunniyi Sunday Abidemi</t>
  </si>
  <si>
    <t>231049</t>
  </si>
  <si>
    <t>Ogunnoiki Adetokunbo Micheal</t>
  </si>
  <si>
    <t>231050</t>
  </si>
  <si>
    <t>Ohamuo Victor Udo</t>
  </si>
  <si>
    <t>231051</t>
  </si>
  <si>
    <t>Ojo Daniel Oluwakayode</t>
  </si>
  <si>
    <t>231052</t>
  </si>
  <si>
    <t>Oladejo Oluwamayokun Victor</t>
  </si>
  <si>
    <t>231053</t>
  </si>
  <si>
    <t>Olagunju Hasbiyallah Olayiwola</t>
  </si>
  <si>
    <t>231054</t>
  </si>
  <si>
    <t>Olamilekan David Oluwafemi</t>
  </si>
  <si>
    <t>231055</t>
  </si>
  <si>
    <t>Olaogun Segun David</t>
  </si>
  <si>
    <t>231056</t>
  </si>
  <si>
    <t>Olusanya Ayomide Oluwatobi</t>
  </si>
  <si>
    <t>231057</t>
  </si>
  <si>
    <t>Olusegun Victor Pelumi</t>
  </si>
  <si>
    <t>231058</t>
  </si>
  <si>
    <t>Omotehinse David Ayomide</t>
  </si>
  <si>
    <t>170791</t>
  </si>
  <si>
    <t>Orekoya Funmi Olusegun</t>
  </si>
  <si>
    <t>231059</t>
  </si>
  <si>
    <t>Oseni Musa</t>
  </si>
  <si>
    <t>231060</t>
  </si>
  <si>
    <t>Osin Ayokunmi Akinwande</t>
  </si>
  <si>
    <t>231061</t>
  </si>
  <si>
    <t>Osineye Abdulmojeed Babatunde</t>
  </si>
  <si>
    <t>231062</t>
  </si>
  <si>
    <t>Oyediran Temidayo Marvellous</t>
  </si>
  <si>
    <t>231063</t>
  </si>
  <si>
    <t>Oyekanmi Afolabi Abdulafeez</t>
  </si>
  <si>
    <t>231064</t>
  </si>
  <si>
    <t>Oyeleye Joshua Monjola</t>
  </si>
  <si>
    <t>231065</t>
  </si>
  <si>
    <t>Oyewale Sikirullah Olamide</t>
  </si>
  <si>
    <t>231066</t>
  </si>
  <si>
    <t>Raji Fathia Ajekemi</t>
  </si>
  <si>
    <t>231067</t>
  </si>
  <si>
    <t>Samaye Bolanle Anuoluwapo</t>
  </si>
  <si>
    <t>231068</t>
  </si>
  <si>
    <t>Shoyemi Opeyemi Samuel</t>
  </si>
  <si>
    <t>231069</t>
  </si>
  <si>
    <t>Simeon Trust Ekene</t>
  </si>
  <si>
    <t>231070</t>
  </si>
  <si>
    <t>Tiamiyu Yusuff</t>
  </si>
  <si>
    <t>231071</t>
  </si>
  <si>
    <t>Tirimisiyu Ahmad Olanrewaju</t>
  </si>
  <si>
    <t>231072</t>
  </si>
  <si>
    <t>Abisoye Taiwo Olawale</t>
  </si>
  <si>
    <t>232168</t>
  </si>
  <si>
    <t>Achi Chinedu Victoria</t>
  </si>
  <si>
    <t>231073</t>
  </si>
  <si>
    <t>Adebayo Rotimi Shalom</t>
  </si>
  <si>
    <t>231074</t>
  </si>
  <si>
    <t>Adeboye Samuel Oluwatobi</t>
  </si>
  <si>
    <t>231075</t>
  </si>
  <si>
    <t>Adejumo Roqeeb Ayomide</t>
  </si>
  <si>
    <t>231076</t>
  </si>
  <si>
    <t>Adekunle Ibrahim Alabi</t>
  </si>
  <si>
    <t>231077</t>
  </si>
  <si>
    <t>Adeloye Oluwatimilehin Emmanuel</t>
  </si>
  <si>
    <t>231078</t>
  </si>
  <si>
    <t>Adepoju Yetunde Rofiat</t>
  </si>
  <si>
    <t>231079</t>
  </si>
  <si>
    <t>Adesuyi Omonise Adenike</t>
  </si>
  <si>
    <t>231080</t>
  </si>
  <si>
    <t>Adeyemi Iyanuoluwa Elizabeth</t>
  </si>
  <si>
    <t>231081</t>
  </si>
  <si>
    <t>Adeyemi Oluwanifemi Ayobami</t>
  </si>
  <si>
    <t>231082</t>
  </si>
  <si>
    <t>Adeyemo Ifeoluwa Ololade</t>
  </si>
  <si>
    <t>231083</t>
  </si>
  <si>
    <t>Adeyilola Joshua Oluwakayode</t>
  </si>
  <si>
    <t>231084</t>
  </si>
  <si>
    <t>Adubi Foluke Ibukun</t>
  </si>
  <si>
    <t>231085</t>
  </si>
  <si>
    <t>Agbana Jeremiah Olamilekan</t>
  </si>
  <si>
    <t>232090</t>
  </si>
  <si>
    <t>Akinloye Moyinoluwa Shalom</t>
  </si>
  <si>
    <t>231086</t>
  </si>
  <si>
    <t>Akintunde Godwin Ajibola</t>
  </si>
  <si>
    <t>231087</t>
  </si>
  <si>
    <t>Akinwale Temitope Olamilekan</t>
  </si>
  <si>
    <t>231088</t>
  </si>
  <si>
    <t>Akoroda Divine Elohoghene</t>
  </si>
  <si>
    <t>231089</t>
  </si>
  <si>
    <t>Alabi Oluwatayo Grace</t>
  </si>
  <si>
    <t>231090</t>
  </si>
  <si>
    <t>Alowonle Yetunde Ibukun</t>
  </si>
  <si>
    <t>231091</t>
  </si>
  <si>
    <t>Aluko Favour Peter</t>
  </si>
  <si>
    <t>231092</t>
  </si>
  <si>
    <t>Amusan Elijah Abiola</t>
  </si>
  <si>
    <t>231093</t>
  </si>
  <si>
    <t>Aweda Oluwamayowa Joy</t>
  </si>
  <si>
    <t>231094</t>
  </si>
  <si>
    <t>Ayodele Oluwateniola Joshua</t>
  </si>
  <si>
    <t>231095</t>
  </si>
  <si>
    <t>Ayo-Julius Oluwabunmi Ameenah</t>
  </si>
  <si>
    <t>231096</t>
  </si>
  <si>
    <t>Babalola Afolabi Dunmininu</t>
  </si>
  <si>
    <t>231097</t>
  </si>
  <si>
    <t>Busari Mariam Temitayo</t>
  </si>
  <si>
    <t>231098</t>
  </si>
  <si>
    <t>Durojaiye Favour Oluwatofunmi</t>
  </si>
  <si>
    <t>231099</t>
  </si>
  <si>
    <t>Eppeh James Bernard</t>
  </si>
  <si>
    <t>231100</t>
  </si>
  <si>
    <t>Famakinde Deborah Temiloluwa</t>
  </si>
  <si>
    <t>231101</t>
  </si>
  <si>
    <t>Famuyiwa, Oluwaseun Ebunoluwa</t>
  </si>
  <si>
    <t>231102</t>
  </si>
  <si>
    <t>Fayemi Feyisola Abolaji</t>
  </si>
  <si>
    <t>231103</t>
  </si>
  <si>
    <t>Folarin Daniel Oluwaju</t>
  </si>
  <si>
    <t>231104</t>
  </si>
  <si>
    <t>Hammed Sameehah Abidemi</t>
  </si>
  <si>
    <t>231105</t>
  </si>
  <si>
    <t>Hassan Barakat Adedayo</t>
  </si>
  <si>
    <t>231106</t>
  </si>
  <si>
    <t>Ibirogba Adeola Deborah</t>
  </si>
  <si>
    <t>231107</t>
  </si>
  <si>
    <t>Kehinde Abisola Alice</t>
  </si>
  <si>
    <t>231108</t>
  </si>
  <si>
    <t>Kolapo Olanrewaju Samuel</t>
  </si>
  <si>
    <t>224014</t>
  </si>
  <si>
    <t>Lukpata Denis Okpako</t>
  </si>
  <si>
    <t>C/R</t>
  </si>
  <si>
    <t>231109</t>
  </si>
  <si>
    <t>Monsurudeen Aishat Bolaji</t>
  </si>
  <si>
    <t>231110</t>
  </si>
  <si>
    <t>Musiliu Samad Alabi</t>
  </si>
  <si>
    <t>231111</t>
  </si>
  <si>
    <t>Nnawo Nneka Charity</t>
  </si>
  <si>
    <t>231112</t>
  </si>
  <si>
    <t>Oguntoye Marvellous Olalekan</t>
  </si>
  <si>
    <t>230758</t>
  </si>
  <si>
    <t>Ojeade Emmanuel Tofunmi</t>
  </si>
  <si>
    <t>231113</t>
  </si>
  <si>
    <t>Olajide Adeniran Michael</t>
  </si>
  <si>
    <t>231114</t>
  </si>
  <si>
    <t>Olaniyi Jumoke</t>
  </si>
  <si>
    <t>231115</t>
  </si>
  <si>
    <t>Olanrewaju Sarah Temiloluwa</t>
  </si>
  <si>
    <t>231116</t>
  </si>
  <si>
    <t>Olawusi Samuel Adeshola</t>
  </si>
  <si>
    <t>231117</t>
  </si>
  <si>
    <t>Ologun Blessing Temitope</t>
  </si>
  <si>
    <t>231118</t>
  </si>
  <si>
    <t>Olubowale Sumbo Titilope</t>
  </si>
  <si>
    <t>231119</t>
  </si>
  <si>
    <t>Oluwayomi Favour Tolulope</t>
  </si>
  <si>
    <t>231120</t>
  </si>
  <si>
    <t>Opatola Misturoh Ajoke</t>
  </si>
  <si>
    <t>231121</t>
  </si>
  <si>
    <t>Owa Emmanuel Ayokanmi</t>
  </si>
  <si>
    <t>231122</t>
  </si>
  <si>
    <t>OYATOKUN OLALEKAN BOLUWATIFE</t>
  </si>
  <si>
    <t>231123</t>
  </si>
  <si>
    <t>Oyebanji Bethel Mobolaji</t>
  </si>
  <si>
    <t>207179</t>
  </si>
  <si>
    <t>Oyediran Olaitan Dorcas</t>
  </si>
  <si>
    <t>231124</t>
  </si>
  <si>
    <t>Salaudeen Fatimoh Jolade</t>
  </si>
  <si>
    <t>231125</t>
  </si>
  <si>
    <t>Sele Adesuwa Andrella</t>
  </si>
  <si>
    <t>231126</t>
  </si>
  <si>
    <t>Sosami Babatunde Taofeek</t>
  </si>
  <si>
    <t>231127</t>
  </si>
  <si>
    <t>Sunday Tolulope Hezekiah</t>
  </si>
  <si>
    <t>231128</t>
  </si>
  <si>
    <t>Taiwo Peace Opemipo</t>
  </si>
  <si>
    <t>231129</t>
  </si>
  <si>
    <t>Talabi Obafolajimi Michael</t>
  </si>
  <si>
    <t>231130</t>
  </si>
  <si>
    <t>Theophilus Esther Ifeoluwa</t>
  </si>
  <si>
    <t>231131</t>
  </si>
  <si>
    <t>Abimbowo Zacchaeus Kunle</t>
  </si>
  <si>
    <t>Physics</t>
  </si>
  <si>
    <t>231132</t>
  </si>
  <si>
    <t>Aborisade Daniel Eniola</t>
  </si>
  <si>
    <t>231133</t>
  </si>
  <si>
    <t>Adanri Israel Adebiyi</t>
  </si>
  <si>
    <t>231134</t>
  </si>
  <si>
    <t>Adebisi Waliyu Dolapo</t>
  </si>
  <si>
    <t>231135</t>
  </si>
  <si>
    <t>Adegoke Mujeeb Ajibola</t>
  </si>
  <si>
    <t>231136</t>
  </si>
  <si>
    <t>Adeniran Elkanah Temitope</t>
  </si>
  <si>
    <t>231137</t>
  </si>
  <si>
    <t>Adeoye Thomas Adesoye</t>
  </si>
  <si>
    <t>232091</t>
  </si>
  <si>
    <t>Adesegun Boluwatife Abdul-Hameed</t>
  </si>
  <si>
    <t>231138</t>
  </si>
  <si>
    <t>Adesina Caleb Blessing</t>
  </si>
  <si>
    <t>231139</t>
  </si>
  <si>
    <t>Adesina Daniel Oluwadamilola</t>
  </si>
  <si>
    <t>231140</t>
  </si>
  <si>
    <t>Adeyemi Ridwan Tunde</t>
  </si>
  <si>
    <t>231141</t>
  </si>
  <si>
    <t>AIKHUELE DAVID EHIREMEN</t>
  </si>
  <si>
    <t>Civil Engineering</t>
  </si>
  <si>
    <t>UC</t>
  </si>
  <si>
    <t>231142</t>
  </si>
  <si>
    <t>Ajala Paul Glory</t>
  </si>
  <si>
    <t>231143</t>
  </si>
  <si>
    <t>Ajayi Emmanuel Ayomide</t>
  </si>
  <si>
    <t>231144</t>
  </si>
  <si>
    <t>Ajibola Abdullah Atanda</t>
  </si>
  <si>
    <t>231145</t>
  </si>
  <si>
    <t>Akanji Daniel Omobolaji</t>
  </si>
  <si>
    <t>232141</t>
  </si>
  <si>
    <t>Alarape Babatunde Roqeeb</t>
  </si>
  <si>
    <t>231146</t>
  </si>
  <si>
    <t>Aliu Olalekan Kolawole</t>
  </si>
  <si>
    <t>231147</t>
  </si>
  <si>
    <t>Amoo Moyosoreoluwa John</t>
  </si>
  <si>
    <t>231148</t>
  </si>
  <si>
    <t>Aneke Valentine Somtochukwu</t>
  </si>
  <si>
    <t>231149</t>
  </si>
  <si>
    <t>ANISE MUTIU ALAO</t>
  </si>
  <si>
    <t>Phy/Maths</t>
  </si>
  <si>
    <t>231150</t>
  </si>
  <si>
    <t>Arowosaye Ayomide Faith</t>
  </si>
  <si>
    <t>231151</t>
  </si>
  <si>
    <t>Asagba Kingdarling Mudiaga</t>
  </si>
  <si>
    <t>231152</t>
  </si>
  <si>
    <t>Atanda Toheeb Oyetunji</t>
  </si>
  <si>
    <t>231153</t>
  </si>
  <si>
    <t>Awe Daniel Oluwatimilehin</t>
  </si>
  <si>
    <t>231154</t>
  </si>
  <si>
    <t>Babalola Joel Babafemi</t>
  </si>
  <si>
    <t>231155</t>
  </si>
  <si>
    <t>Bakare Ademola Mubarak</t>
  </si>
  <si>
    <t>231156</t>
  </si>
  <si>
    <t>Bashir Abdulahi Akanni</t>
  </si>
  <si>
    <t>231157</t>
  </si>
  <si>
    <t>Ejalonibu Temidayo Abolarinwa</t>
  </si>
  <si>
    <t>231158</t>
  </si>
  <si>
    <t>Elechi Ugochukwu Cletus</t>
  </si>
  <si>
    <t>231159</t>
  </si>
  <si>
    <t>Fasasi Basirat Gbemisola</t>
  </si>
  <si>
    <t>231160</t>
  </si>
  <si>
    <t>George Akaniyene Miracle</t>
  </si>
  <si>
    <t>INI</t>
  </si>
  <si>
    <t>232092</t>
  </si>
  <si>
    <t>George Michael Victor</t>
  </si>
  <si>
    <t>231161</t>
  </si>
  <si>
    <t>Idowu Emmanuel Abiodun</t>
  </si>
  <si>
    <t>231162</t>
  </si>
  <si>
    <t>Idowu Habeeb Adeniyi</t>
  </si>
  <si>
    <t>231163</t>
  </si>
  <si>
    <t>Ijadunola Ifeoluwa Samuel</t>
  </si>
  <si>
    <t>231164</t>
  </si>
  <si>
    <t>Iroko, Adebola Samson</t>
  </si>
  <si>
    <t>231166</t>
  </si>
  <si>
    <t>Iyiola Racheal Olaitan</t>
  </si>
  <si>
    <t>231167</t>
  </si>
  <si>
    <t>Lawal Emmanuel Olakunle</t>
  </si>
  <si>
    <t>231168</t>
  </si>
  <si>
    <t>Mukaila Toheeb Olaitan</t>
  </si>
  <si>
    <t>231169</t>
  </si>
  <si>
    <t>Ndem Victor Chibunnam</t>
  </si>
  <si>
    <t>231170</t>
  </si>
  <si>
    <t>Odejimi Mohammed Opeyemi</t>
  </si>
  <si>
    <t>231171</t>
  </si>
  <si>
    <t>Odeniyi Akinoluwa John</t>
  </si>
  <si>
    <t>231172</t>
  </si>
  <si>
    <t>Ogunde Ayomide Titilola</t>
  </si>
  <si>
    <t>231173</t>
  </si>
  <si>
    <t>Ogunleye Michael Tobiloba</t>
  </si>
  <si>
    <t>231174</t>
  </si>
  <si>
    <t>Okoye Alphonsus Onyedikachukwu</t>
  </si>
  <si>
    <t>231175</t>
  </si>
  <si>
    <t>Okoyomoh Eruai Amanesi</t>
  </si>
  <si>
    <t>231176</t>
  </si>
  <si>
    <t>Olabode Maruf Adekunle</t>
  </si>
  <si>
    <t>231177</t>
  </si>
  <si>
    <t>Oladeji Abolaji Boluwatife</t>
  </si>
  <si>
    <t>232093</t>
  </si>
  <si>
    <t>Olagoke Kehinde Samuel</t>
  </si>
  <si>
    <t>231178</t>
  </si>
  <si>
    <t>Olapegba Mololuwa Ololade</t>
  </si>
  <si>
    <t>231179</t>
  </si>
  <si>
    <t>Olatunji Esther Omolola</t>
  </si>
  <si>
    <t>231165</t>
  </si>
  <si>
    <t>Olumuyiwa Isaac Iyanuoluwa</t>
  </si>
  <si>
    <t>231180</t>
  </si>
  <si>
    <t>Olusola John</t>
  </si>
  <si>
    <t>231181</t>
  </si>
  <si>
    <t>Onakoya Anjolaoluwa Emmanuel</t>
  </si>
  <si>
    <t>231182</t>
  </si>
  <si>
    <t>Otigbu Jude Azuka</t>
  </si>
  <si>
    <t>231183</t>
  </si>
  <si>
    <t>Sulaimon Micheal Babatunde</t>
  </si>
  <si>
    <t>231184</t>
  </si>
  <si>
    <t>Tiamiyu Akinwale</t>
  </si>
  <si>
    <t>231185</t>
  </si>
  <si>
    <t>Abdulwaheed Idrees Olalekan</t>
  </si>
  <si>
    <t>Statistics</t>
  </si>
  <si>
    <t>231186</t>
  </si>
  <si>
    <t>Abodunrin Ayomide Victor</t>
  </si>
  <si>
    <t>232094</t>
  </si>
  <si>
    <t>Adam Kesiena Oforishe</t>
  </si>
  <si>
    <t>231187</t>
  </si>
  <si>
    <t>Adegboyega Abdulraheem Adeoluwa</t>
  </si>
  <si>
    <t>231188</t>
  </si>
  <si>
    <t>Adekola Inioluwa Nunayon</t>
  </si>
  <si>
    <t>231189</t>
  </si>
  <si>
    <t>Adeniran Olusegun Emmanuel</t>
  </si>
  <si>
    <t>231190</t>
  </si>
  <si>
    <t>Adetoye Inumidun Adekoyejo</t>
  </si>
  <si>
    <t>231191</t>
  </si>
  <si>
    <t>Afolabi Nathanael Ademola</t>
  </si>
  <si>
    <t>231192</t>
  </si>
  <si>
    <t>Ajagbe Feranmi Idowu</t>
  </si>
  <si>
    <t>231193</t>
  </si>
  <si>
    <t>Ajayi Bolaji Anuoluwapo</t>
  </si>
  <si>
    <t>231194</t>
  </si>
  <si>
    <t>Ajibade Adewunmi Esther</t>
  </si>
  <si>
    <t>231195</t>
  </si>
  <si>
    <t>Akanni Tolulope Victoria</t>
  </si>
  <si>
    <t>231196</t>
  </si>
  <si>
    <t>AKERE ABDULRAHMAN TAIWO</t>
  </si>
  <si>
    <t>231197</t>
  </si>
  <si>
    <t>Akinmusire Esther Adesewa</t>
  </si>
  <si>
    <t>231198</t>
  </si>
  <si>
    <t>Akinola Eriiyanuoluwa Andrew</t>
  </si>
  <si>
    <t>231199</t>
  </si>
  <si>
    <t>Akinola Olanrewaju Olamide</t>
  </si>
  <si>
    <t>231200</t>
  </si>
  <si>
    <t>AKINRODOLU OLUWADAMILOLA KEMI</t>
  </si>
  <si>
    <t>Maths/Stat</t>
  </si>
  <si>
    <t>231201</t>
  </si>
  <si>
    <t>AKINTARO JOMILOJU RACHEL</t>
  </si>
  <si>
    <t>STAT</t>
  </si>
  <si>
    <t>231202</t>
  </si>
  <si>
    <t>Akintomide Temiloluwa Olayinka</t>
  </si>
  <si>
    <t>231203</t>
  </si>
  <si>
    <t>Alamu Williams Oluwanifemi</t>
  </si>
  <si>
    <t>231204</t>
  </si>
  <si>
    <t>AREMU OLUWADAMILOLA OYINKANSOLA</t>
  </si>
  <si>
    <t>231205</t>
  </si>
  <si>
    <t>AYANTORO AZEEZAT OPEYEMI</t>
  </si>
  <si>
    <t>231206</t>
  </si>
  <si>
    <t>Basunu Lateef</t>
  </si>
  <si>
    <t>231207</t>
  </si>
  <si>
    <t>ENELUWE GODWIN CHINEDU</t>
  </si>
  <si>
    <t>231208</t>
  </si>
  <si>
    <t>Franklin David Adeyemo</t>
  </si>
  <si>
    <t>231209</t>
  </si>
  <si>
    <t>Izuka Jane-Veronica Chidinma</t>
  </si>
  <si>
    <t>231210</t>
  </si>
  <si>
    <t>JOB ANGELA UNWANA</t>
  </si>
  <si>
    <t>231211</t>
  </si>
  <si>
    <t>Jolaade Nasirudeen Adedolapo</t>
  </si>
  <si>
    <t>231212</t>
  </si>
  <si>
    <t>KAREEM MUIZE BABATUNDE</t>
  </si>
  <si>
    <t>231213</t>
  </si>
  <si>
    <t>KAYODE KOLAWOLE EMMANUEL</t>
  </si>
  <si>
    <t>231214</t>
  </si>
  <si>
    <t>LAWAL ISLAMIYAT ABIODUN</t>
  </si>
  <si>
    <t>231215</t>
  </si>
  <si>
    <t>Obano Gabriel Aruagbon</t>
  </si>
  <si>
    <t>231216</t>
  </si>
  <si>
    <t>Oduola Samuel Ibukun</t>
  </si>
  <si>
    <t>231217</t>
  </si>
  <si>
    <t>OGUNDELE MATTHEW KAYODE</t>
  </si>
  <si>
    <t>231218</t>
  </si>
  <si>
    <t>Ogunya Anjola Bisola</t>
  </si>
  <si>
    <t>231219</t>
  </si>
  <si>
    <t>Ogwumike Chidinma Oyinkansola</t>
  </si>
  <si>
    <t>231220</t>
  </si>
  <si>
    <t>Okoosi Samuel Olanrewaju</t>
  </si>
  <si>
    <t>232169</t>
  </si>
  <si>
    <t>OLADEJO RAMOTA YETUNDE</t>
  </si>
  <si>
    <t>231221</t>
  </si>
  <si>
    <t>Oladele Biodun Emmanuel</t>
  </si>
  <si>
    <t>231222</t>
  </si>
  <si>
    <t>Oladele Micheal Ayodeji</t>
  </si>
  <si>
    <t>231223</t>
  </si>
  <si>
    <t>OLADIMEJI GBOLAHAN SODEEQ</t>
  </si>
  <si>
    <t>231224</t>
  </si>
  <si>
    <t>Oladokun Shukuroh Tolani</t>
  </si>
  <si>
    <t>231225</t>
  </si>
  <si>
    <t>Olaleye David Oluwajomiloju</t>
  </si>
  <si>
    <t>231226</t>
  </si>
  <si>
    <t>OLANREWAJU IDRIS ADUNFE</t>
  </si>
  <si>
    <t>231227</t>
  </si>
  <si>
    <t>OLARINDE ABDULLAHI OLADUNNI</t>
  </si>
  <si>
    <t>231228</t>
  </si>
  <si>
    <t>Olowoake Quwam Adekunle</t>
  </si>
  <si>
    <t>231229</t>
  </si>
  <si>
    <t>OLUWASOLA BLESSING OLUWASEUN</t>
  </si>
  <si>
    <t>231230</t>
  </si>
  <si>
    <t>OMONIYI IBRAHIM OKIKI</t>
  </si>
  <si>
    <t>231231</t>
  </si>
  <si>
    <t>Omotayo Olaoluwasubomi David</t>
  </si>
  <si>
    <t>231232</t>
  </si>
  <si>
    <t>Opeseitan Moyosoluwa Adedamola</t>
  </si>
  <si>
    <t>231233</t>
  </si>
  <si>
    <t>Oyekanmi Ayomide Elijah</t>
  </si>
  <si>
    <t>231234</t>
  </si>
  <si>
    <t>Popoola Temiloluwa Adeola</t>
  </si>
  <si>
    <t>231235</t>
  </si>
  <si>
    <t>Raji Mueez Olanrewaju</t>
  </si>
  <si>
    <t>231236</t>
  </si>
  <si>
    <t>Ramon Oladeni Robiat</t>
  </si>
  <si>
    <t>231237</t>
  </si>
  <si>
    <t>Rotimi Isaiah Adeyinka</t>
  </si>
  <si>
    <t>231238</t>
  </si>
  <si>
    <t>Sadiq Sarafadeen Opeyemi</t>
  </si>
  <si>
    <t>231239</t>
  </si>
  <si>
    <t>Shorunke Abdulazeem Olanrewaju</t>
  </si>
  <si>
    <t>231240</t>
  </si>
  <si>
    <t>SULE AL ALIM</t>
  </si>
  <si>
    <t>231241</t>
  </si>
  <si>
    <t>Tajudeen Abduljabar Opeyemi</t>
  </si>
  <si>
    <t>231242</t>
  </si>
  <si>
    <t>Uzoma Joseph Onyekachi</t>
  </si>
  <si>
    <t>NWANGELE</t>
  </si>
  <si>
    <t>231243</t>
  </si>
  <si>
    <t>Yusuf Samad Gbolahan</t>
  </si>
  <si>
    <t>231244</t>
  </si>
  <si>
    <t>Abiodun Heritage Deborah</t>
  </si>
  <si>
    <t>Zoology</t>
  </si>
  <si>
    <t>231245</t>
  </si>
  <si>
    <t>Adeagbo Adebayo Abraham</t>
  </si>
  <si>
    <t>231246</t>
  </si>
  <si>
    <t>Adebayo Adedamola Joshua</t>
  </si>
  <si>
    <t>231247</t>
  </si>
  <si>
    <t>Adebayo-Gold Oiza Victory</t>
  </si>
  <si>
    <t>232142</t>
  </si>
  <si>
    <t>Adeleke Abdullahi Feranmi</t>
  </si>
  <si>
    <t>231248</t>
  </si>
  <si>
    <t>Adisa Abiodun Paul</t>
  </si>
  <si>
    <t>231249</t>
  </si>
  <si>
    <t>Ajagboye Israel Nosakhare</t>
  </si>
  <si>
    <t>231250</t>
  </si>
  <si>
    <t>Akinlabi Precious Oluwafunmilayo</t>
  </si>
  <si>
    <t>231251</t>
  </si>
  <si>
    <t>Akinola Salome Ibukunoluwa</t>
  </si>
  <si>
    <t>231252</t>
  </si>
  <si>
    <t>Akinyemi Mary Oluwabukola</t>
  </si>
  <si>
    <t>231253</t>
  </si>
  <si>
    <t>Ashiru Awal Ademola</t>
  </si>
  <si>
    <t>231254</t>
  </si>
  <si>
    <t>Ayinla Abraham Olamide</t>
  </si>
  <si>
    <t>231255</t>
  </si>
  <si>
    <t>Babarinde Shuaib Olamide</t>
  </si>
  <si>
    <t>231256</t>
  </si>
  <si>
    <t>Babatunde Olaoluwa David</t>
  </si>
  <si>
    <t>231257</t>
  </si>
  <si>
    <t>Bakare Zainab Ajoke</t>
  </si>
  <si>
    <t>231258</t>
  </si>
  <si>
    <t>Bamidele Temiloluwa Praise</t>
  </si>
  <si>
    <t>231259</t>
  </si>
  <si>
    <t>Ekpemogu Samuel Chukwuemeka</t>
  </si>
  <si>
    <t>231260</t>
  </si>
  <si>
    <t>Faloba Oluwatomi Gabriella</t>
  </si>
  <si>
    <t>231261</t>
  </si>
  <si>
    <t>Famakinde Adenike Iyanuoluwa</t>
  </si>
  <si>
    <t>231262</t>
  </si>
  <si>
    <t>Fashida Favour Oluwaseun</t>
  </si>
  <si>
    <t>231263</t>
  </si>
  <si>
    <t>Hammed Azeez Oyebamiji</t>
  </si>
  <si>
    <t>231264</t>
  </si>
  <si>
    <t>Mustapha Fikayomi Mujeeb</t>
  </si>
  <si>
    <t>231265</t>
  </si>
  <si>
    <t>Obikunle Daniella Oyindamola</t>
  </si>
  <si>
    <t>231266</t>
  </si>
  <si>
    <t>Ogundipe Marvellous Oluwaseyi</t>
  </si>
  <si>
    <t>231267</t>
  </si>
  <si>
    <t>Olabisi Esther Fiyinfoluwa</t>
  </si>
  <si>
    <t>231268</t>
  </si>
  <si>
    <t>Olowookere Favour Akinkunmi</t>
  </si>
  <si>
    <t>231269</t>
  </si>
  <si>
    <t>Olukayode Obanijesu Israel</t>
  </si>
  <si>
    <t>231270</t>
  </si>
  <si>
    <t>Omooba Joshua Oladipo</t>
  </si>
  <si>
    <t>231271</t>
  </si>
  <si>
    <t>Osineye Favour Oluwagbemisola</t>
  </si>
  <si>
    <t>232143</t>
  </si>
  <si>
    <t>Oyelakin Kolade Funminiyi</t>
  </si>
  <si>
    <t>231272</t>
  </si>
  <si>
    <t>Quadri Ibrahim Ayomide</t>
  </si>
  <si>
    <t>231273</t>
  </si>
  <si>
    <t>Showande Oluwagbotemi Joshua</t>
  </si>
  <si>
    <t>231274</t>
  </si>
  <si>
    <t>Unabor Joan-Peace Osemudiame</t>
  </si>
  <si>
    <t>231275</t>
  </si>
  <si>
    <t>Abdul Hammed Azeez</t>
  </si>
  <si>
    <t>Technology</t>
  </si>
  <si>
    <t>Agricultural and Environmental Engineering</t>
  </si>
  <si>
    <t>231276</t>
  </si>
  <si>
    <t>Abdulhakeem Yusuff Akorede</t>
  </si>
  <si>
    <t>231277</t>
  </si>
  <si>
    <t>Adediran Hammam Folorunsho</t>
  </si>
  <si>
    <t>231278</t>
  </si>
  <si>
    <t>Aderibigbe Victor Adeoye</t>
  </si>
  <si>
    <t>231279</t>
  </si>
  <si>
    <t>Adesina Jude Ademola</t>
  </si>
  <si>
    <t>231280</t>
  </si>
  <si>
    <t>Adetunji Kazeem</t>
  </si>
  <si>
    <t>231281</t>
  </si>
  <si>
    <t>Adigun Quadri Idowu</t>
  </si>
  <si>
    <t>231282</t>
  </si>
  <si>
    <t>Afolayan Michael Oluwadamilare</t>
  </si>
  <si>
    <t>231283</t>
  </si>
  <si>
    <t>Agoro Moh'D Jameel</t>
  </si>
  <si>
    <t>231284</t>
  </si>
  <si>
    <t>Aguiyi David Onyecachukwu</t>
  </si>
  <si>
    <t>231285</t>
  </si>
  <si>
    <t>Ajose Esther Oluwagbemisola</t>
  </si>
  <si>
    <t>231286</t>
  </si>
  <si>
    <t>Akerele Oreoluwa</t>
  </si>
  <si>
    <t>231287</t>
  </si>
  <si>
    <t>Akinade Isaac Adebowale</t>
  </si>
  <si>
    <t>231288</t>
  </si>
  <si>
    <t>Akinwale Abdulmalik Ayobami</t>
  </si>
  <si>
    <t>231289</t>
  </si>
  <si>
    <t>Alayande Victor Oluwamayowa</t>
  </si>
  <si>
    <t>231290</t>
  </si>
  <si>
    <t>Alimi Jubril Adigun</t>
  </si>
  <si>
    <t>231291</t>
  </si>
  <si>
    <t>Alisigwe Ekenedilichukwu Oluwalogbon</t>
  </si>
  <si>
    <t>231292</t>
  </si>
  <si>
    <t>Aminu Idris Ayokunnu</t>
  </si>
  <si>
    <t>231293</t>
  </si>
  <si>
    <t>Asamu Sunday Daniel</t>
  </si>
  <si>
    <t>231294</t>
  </si>
  <si>
    <t>Ayetowo David Sonayon</t>
  </si>
  <si>
    <t>231295</t>
  </si>
  <si>
    <t>Ayo-Ojo Oluwatimilehin Victor</t>
  </si>
  <si>
    <t>231296</t>
  </si>
  <si>
    <t>AZEEZ UTHMAN KOREDE</t>
  </si>
  <si>
    <t>Agric &amp; Bio Env Engrg</t>
  </si>
  <si>
    <t>231297</t>
  </si>
  <si>
    <t>Babalola Isaiah Timileyin</t>
  </si>
  <si>
    <t>231298</t>
  </si>
  <si>
    <t>Badmus Timileyin Abdul-Lateef</t>
  </si>
  <si>
    <t>231299</t>
  </si>
  <si>
    <t>Bajo Boluwatife Victoria</t>
  </si>
  <si>
    <t>231300</t>
  </si>
  <si>
    <t>Bayewumi David Mobolaji</t>
  </si>
  <si>
    <t>231301</t>
  </si>
  <si>
    <t>Ekim Victor Joseph</t>
  </si>
  <si>
    <t>231302</t>
  </si>
  <si>
    <t>Emiola Sarafa Olaitan</t>
  </si>
  <si>
    <t>231303</t>
  </si>
  <si>
    <t>Fakayode Adeola John</t>
  </si>
  <si>
    <t>231304</t>
  </si>
  <si>
    <t>Fatoki Precious Olugbade</t>
  </si>
  <si>
    <t>231305</t>
  </si>
  <si>
    <t>IBRAHIM OLADIMEJI SAMUEL</t>
  </si>
  <si>
    <t>Agric Engineering</t>
  </si>
  <si>
    <t>231306</t>
  </si>
  <si>
    <t>Idowu Abdulmaliq Oladapo</t>
  </si>
  <si>
    <t>222946</t>
  </si>
  <si>
    <t>Idowu Ayo Samuel</t>
  </si>
  <si>
    <t>231307</t>
  </si>
  <si>
    <t>Ishola Ibrahim Babatunde</t>
  </si>
  <si>
    <t>231308</t>
  </si>
  <si>
    <t>Iyun Marvellous Toluwani</t>
  </si>
  <si>
    <t>231309</t>
  </si>
  <si>
    <t>Kazeeem Michael Olawale</t>
  </si>
  <si>
    <t>231310</t>
  </si>
  <si>
    <t>Kehinde Dolapo Temitope</t>
  </si>
  <si>
    <t>231311</t>
  </si>
  <si>
    <t>Lawal Abdulmujeeb Olabiyi</t>
  </si>
  <si>
    <t>231312</t>
  </si>
  <si>
    <t>Maduka Vincent Ikenna</t>
  </si>
  <si>
    <t>231313</t>
  </si>
  <si>
    <t>Michael Silas Kase</t>
  </si>
  <si>
    <t>231314</t>
  </si>
  <si>
    <t>Monsurudeen Hammed</t>
  </si>
  <si>
    <t>231315</t>
  </si>
  <si>
    <t>Mudasiru Sodiq Abiona</t>
  </si>
  <si>
    <t>231316</t>
  </si>
  <si>
    <t>MURAINA ADIO SOLIU</t>
  </si>
  <si>
    <t>231317</t>
  </si>
  <si>
    <t>Nasirudeen Ibrahim Ajibola</t>
  </si>
  <si>
    <t>231318</t>
  </si>
  <si>
    <t>Odunfa Victor Afioluwa</t>
  </si>
  <si>
    <t>230126</t>
  </si>
  <si>
    <t>Ogbonna Ugochukwu Henry</t>
  </si>
  <si>
    <t>231319</t>
  </si>
  <si>
    <t>Ogidan Oluwafolahan Samuel</t>
  </si>
  <si>
    <t>231320</t>
  </si>
  <si>
    <t>Ojewale Boluwatife David</t>
  </si>
  <si>
    <t>231321</t>
  </si>
  <si>
    <t>Oke Oluwaseun Oluwatomiwa</t>
  </si>
  <si>
    <t>231322</t>
  </si>
  <si>
    <t>Olawale David Adeola</t>
  </si>
  <si>
    <t>231323</t>
  </si>
  <si>
    <t>Olawoyin Oladapo Favour</t>
  </si>
  <si>
    <t>232144</t>
  </si>
  <si>
    <t>Olayiwola Olayemi Haadii</t>
  </si>
  <si>
    <t>231324</t>
  </si>
  <si>
    <t>Oluwasegun Jesuloluwa Emmanuel</t>
  </si>
  <si>
    <t>231325</t>
  </si>
  <si>
    <t>Opakunle Ololade Racheal</t>
  </si>
  <si>
    <t>231326</t>
  </si>
  <si>
    <t>Oti David Ikechukwu</t>
  </si>
  <si>
    <t>231327</t>
  </si>
  <si>
    <t>Oyegbile Oluwatosin Simeon</t>
  </si>
  <si>
    <t>231328</t>
  </si>
  <si>
    <t>Oyelakin Muheez Akanji</t>
  </si>
  <si>
    <t>231329</t>
  </si>
  <si>
    <t>Oziegbe Samuel Heritage</t>
  </si>
  <si>
    <t>231330</t>
  </si>
  <si>
    <t>Roberts Armstrong Adelekan</t>
  </si>
  <si>
    <t>231331</t>
  </si>
  <si>
    <t>Rufai Abiodun Mubarak</t>
  </si>
  <si>
    <t>231332</t>
  </si>
  <si>
    <t>Samson Akinola Oluwajuwon</t>
  </si>
  <si>
    <t>231333</t>
  </si>
  <si>
    <t>TAIWO FAVOUR DAMILOLA</t>
  </si>
  <si>
    <t>231334</t>
  </si>
  <si>
    <t>Yunus Abdulmalik Adedayo</t>
  </si>
  <si>
    <t>231335</t>
  </si>
  <si>
    <t>ABDULSALAM ISLAMIYAH WUNMI</t>
  </si>
  <si>
    <t>231336</t>
  </si>
  <si>
    <t>Abiola Mubarak Tomiwa</t>
  </si>
  <si>
    <t>232145</t>
  </si>
  <si>
    <t>Adebowale Mubarak Adekola</t>
  </si>
  <si>
    <t>231337</t>
  </si>
  <si>
    <t>Adegbite Yusuf Opeyemi</t>
  </si>
  <si>
    <t>200366</t>
  </si>
  <si>
    <t>ADEGBOYE OLUWATIMILEHIN PHILIP</t>
  </si>
  <si>
    <t>231338</t>
  </si>
  <si>
    <t>Adekoya Samuel Bidemi</t>
  </si>
  <si>
    <t>231339</t>
  </si>
  <si>
    <t>Adekuoroye Daniel Ayomikun</t>
  </si>
  <si>
    <t>231340</t>
  </si>
  <si>
    <t>Adelore Demilade Ilerioluwakishi</t>
  </si>
  <si>
    <t>231341</t>
  </si>
  <si>
    <t>Adeniran Nurudeen Ayomide</t>
  </si>
  <si>
    <t>231342</t>
  </si>
  <si>
    <t>Adepoju Esther Chinyere</t>
  </si>
  <si>
    <t>231343</t>
  </si>
  <si>
    <t>Adepoju, Muqeet Ajibola</t>
  </si>
  <si>
    <t>231344</t>
  </si>
  <si>
    <t>Adesina Al-Ameen Adeoye</t>
  </si>
  <si>
    <t>231345</t>
  </si>
  <si>
    <t>Adewuyi Enoch Oluwadamilare</t>
  </si>
  <si>
    <t>231346</t>
  </si>
  <si>
    <t>Adeyeluwa Joshua Fesobi</t>
  </si>
  <si>
    <t>231347</t>
  </si>
  <si>
    <t>Afolabi Olajide Peter</t>
  </si>
  <si>
    <t>231348</t>
  </si>
  <si>
    <t>AKINBOBOLA TAIWO EBENEZER</t>
  </si>
  <si>
    <t>231349</t>
  </si>
  <si>
    <t>Akinfenwa Taiwo Christopher</t>
  </si>
  <si>
    <t>231350</t>
  </si>
  <si>
    <t>Akintola Habeebullahi Abiodun</t>
  </si>
  <si>
    <t>231351</t>
  </si>
  <si>
    <t>Akinyemi Esther Folasikemi</t>
  </si>
  <si>
    <t>231352</t>
  </si>
  <si>
    <t>Apologun Onimisi Victor</t>
  </si>
  <si>
    <t>231353</t>
  </si>
  <si>
    <t>ARISE OLUWASEYI STEPHEN</t>
  </si>
  <si>
    <t>231354</t>
  </si>
  <si>
    <t>Babatimehin Peace Oreofe</t>
  </si>
  <si>
    <t>231355</t>
  </si>
  <si>
    <t>Badmus Sultan Akanbi</t>
  </si>
  <si>
    <t>231356</t>
  </si>
  <si>
    <t>Balogun Abdulrahman Ajibola</t>
  </si>
  <si>
    <t>232095</t>
  </si>
  <si>
    <t>Bayo-Ojo Oluwasegun Emmanuel</t>
  </si>
  <si>
    <t>231357</t>
  </si>
  <si>
    <t>Bello Abdullahi Olawale</t>
  </si>
  <si>
    <t>231358</t>
  </si>
  <si>
    <t>Bolaji Ayomide Abdulwareez</t>
  </si>
  <si>
    <t>231359</t>
  </si>
  <si>
    <t>Cadmus Martin Gigonu</t>
  </si>
  <si>
    <t>231360</t>
  </si>
  <si>
    <t>Ebeye Joseph Chukwuemeka</t>
  </si>
  <si>
    <t>231361</t>
  </si>
  <si>
    <t>Elemide Daniel Oluwafayoranse</t>
  </si>
  <si>
    <t>231362</t>
  </si>
  <si>
    <t>Fabiyi Nurudeen Tomiwa</t>
  </si>
  <si>
    <t>231363</t>
  </si>
  <si>
    <t>Fakorede Tunde Ayodeji</t>
  </si>
  <si>
    <t>231364</t>
  </si>
  <si>
    <t>Filani Samuel Oluwatosin</t>
  </si>
  <si>
    <t>231365</t>
  </si>
  <si>
    <t>Idowu Esther Oluwatomisin</t>
  </si>
  <si>
    <t>231366</t>
  </si>
  <si>
    <t>Lawal Abayomi Wahab</t>
  </si>
  <si>
    <t>231367</t>
  </si>
  <si>
    <t>Lawal Abdulrasheed Damilare</t>
  </si>
  <si>
    <t>231368</t>
  </si>
  <si>
    <t>Lawal Oluwatosin Oluwajomiloju</t>
  </si>
  <si>
    <t>231369</t>
  </si>
  <si>
    <t>LAWANI JOSHUA ASEKHAGBO</t>
  </si>
  <si>
    <t>231370</t>
  </si>
  <si>
    <t>Makanjuola Victor Temitayo</t>
  </si>
  <si>
    <t>231371</t>
  </si>
  <si>
    <t>Muibi Muiz Akintoba</t>
  </si>
  <si>
    <t>231372</t>
  </si>
  <si>
    <t>OBIORA ANASTECIA NKIRUKA</t>
  </si>
  <si>
    <t>231373</t>
  </si>
  <si>
    <t>Obiwole Solomon Oluwayomi</t>
  </si>
  <si>
    <t>231374</t>
  </si>
  <si>
    <t>ODULEKE ROTIMI AYODEJI</t>
  </si>
  <si>
    <t>231375</t>
  </si>
  <si>
    <t>Ogunyemi Emmanuel Ayomide</t>
  </si>
  <si>
    <t>231376</t>
  </si>
  <si>
    <t>Ojetunde Elijah Oluwaseun</t>
  </si>
  <si>
    <t>231377</t>
  </si>
  <si>
    <t>Ojo Ifeoluwa Samuel</t>
  </si>
  <si>
    <t>231378</t>
  </si>
  <si>
    <t>Okediji Ebenezer Aderibigbe</t>
  </si>
  <si>
    <t>231379</t>
  </si>
  <si>
    <t>Okereafor Kingsley Chinedu</t>
  </si>
  <si>
    <t>231380</t>
  </si>
  <si>
    <t>Ola-Adisa Shobi Gboluwaga</t>
  </si>
  <si>
    <t>230142</t>
  </si>
  <si>
    <t>Olaitan Faith Ajibade</t>
  </si>
  <si>
    <t>231381</t>
  </si>
  <si>
    <t>Olajide Wareez Iyanda</t>
  </si>
  <si>
    <t>232146</t>
  </si>
  <si>
    <t>Olaniyan Oluwajomiloju Elisha</t>
  </si>
  <si>
    <t>231382</t>
  </si>
  <si>
    <t>Olaoye David Kolajo</t>
  </si>
  <si>
    <t>231383</t>
  </si>
  <si>
    <t>Olorunfemi Samuel Williams</t>
  </si>
  <si>
    <t>231384</t>
  </si>
  <si>
    <t>Olubode Ibrahim</t>
  </si>
  <si>
    <t>231385</t>
  </si>
  <si>
    <t>Olusola Samuel Ayobami</t>
  </si>
  <si>
    <t>231386</t>
  </si>
  <si>
    <t>Oluwayileka Temidayo Bamise</t>
  </si>
  <si>
    <t>231387</t>
  </si>
  <si>
    <t>Omikunle Olutoni Ayomide</t>
  </si>
  <si>
    <t>231388</t>
  </si>
  <si>
    <t>Omolaiye Phillip Adebowale</t>
  </si>
  <si>
    <t>231389</t>
  </si>
  <si>
    <t>Onoja Kelvin Ochefije</t>
  </si>
  <si>
    <t>231390</t>
  </si>
  <si>
    <t>Oyedepo Champion Oluwaseun</t>
  </si>
  <si>
    <t>231391</t>
  </si>
  <si>
    <t>Oyedipe Boluwatife Isaac</t>
  </si>
  <si>
    <t>231392</t>
  </si>
  <si>
    <t>Oyewande Boluwatife Abraham</t>
  </si>
  <si>
    <t>231393</t>
  </si>
  <si>
    <t>Salami Joshua Oyedokun</t>
  </si>
  <si>
    <t>231394</t>
  </si>
  <si>
    <t>Samuel Elijah Adedayo</t>
  </si>
  <si>
    <t>231395</t>
  </si>
  <si>
    <t>Sodiq Hassan Adedayo</t>
  </si>
  <si>
    <t>231396</t>
  </si>
  <si>
    <t>Tokede Faith Oluwaseyi</t>
  </si>
  <si>
    <t>231397</t>
  </si>
  <si>
    <t>Abubakri Abeebllahi Opeyemi</t>
  </si>
  <si>
    <t>Electrical and Electronics Engineering</t>
  </si>
  <si>
    <t>231398</t>
  </si>
  <si>
    <t>Abuka Victor Chimere</t>
  </si>
  <si>
    <t>231399</t>
  </si>
  <si>
    <t>Adedoyin Ayomide Joshua</t>
  </si>
  <si>
    <t>231400</t>
  </si>
  <si>
    <t>Adegbuji Oluwatunmise Adejumoke</t>
  </si>
  <si>
    <t>231401</t>
  </si>
  <si>
    <t>Adekunle Adeyanju Tolulope</t>
  </si>
  <si>
    <t>231402</t>
  </si>
  <si>
    <t>ADEMOSU OLUWATOBI PETER</t>
  </si>
  <si>
    <t>Elect/Elect</t>
  </si>
  <si>
    <t>231403</t>
  </si>
  <si>
    <t>Aderinto Tawhid Adebusola</t>
  </si>
  <si>
    <t>231404</t>
  </si>
  <si>
    <t>Adewole Samuel Adetomiwa</t>
  </si>
  <si>
    <t>231405</t>
  </si>
  <si>
    <t>Adewole Toluwani Israel</t>
  </si>
  <si>
    <t>231406</t>
  </si>
  <si>
    <t>Afolabi Boluwatife Abel</t>
  </si>
  <si>
    <t>231407</t>
  </si>
  <si>
    <t>Agada Ezekiel Obaloluwa</t>
  </si>
  <si>
    <t>231408</t>
  </si>
  <si>
    <t>Agbotogunmasa Toheeb Olayiwola</t>
  </si>
  <si>
    <t>231409</t>
  </si>
  <si>
    <t>Agoha Divine Momooreoluwa</t>
  </si>
  <si>
    <t>231410</t>
  </si>
  <si>
    <t>Aiyeola Debola Fawaiz</t>
  </si>
  <si>
    <t>231411</t>
  </si>
  <si>
    <t>Ajayi Aduragbemi Iremide</t>
  </si>
  <si>
    <t>231412</t>
  </si>
  <si>
    <t>Akinsola Eniola Qudus</t>
  </si>
  <si>
    <t>231413</t>
  </si>
  <si>
    <t>Alabi Naheem Adewale</t>
  </si>
  <si>
    <t>231414</t>
  </si>
  <si>
    <t>Alikah Joseph Ehiagwina</t>
  </si>
  <si>
    <t>231415</t>
  </si>
  <si>
    <t>Angba Emmanuel Abakhim</t>
  </si>
  <si>
    <t>231416</t>
  </si>
  <si>
    <t>Awah Emmanuel Oluwatobiloba</t>
  </si>
  <si>
    <t>231417</t>
  </si>
  <si>
    <t>Ayobami Joel Oluwagbenga</t>
  </si>
  <si>
    <t>231418</t>
  </si>
  <si>
    <t>Azih Chidera Levi</t>
  </si>
  <si>
    <t>231419</t>
  </si>
  <si>
    <t>Babalola Ayodele Victor</t>
  </si>
  <si>
    <t>231420</t>
  </si>
  <si>
    <t>Babarinde Damilola Samuel</t>
  </si>
  <si>
    <t>231421</t>
  </si>
  <si>
    <t>Bamisile Benjamin Oreoluwa</t>
  </si>
  <si>
    <t>231422</t>
  </si>
  <si>
    <t>Benjamin Emmanuel Akachukwu</t>
  </si>
  <si>
    <t>231423</t>
  </si>
  <si>
    <t>Bolarinwa Paul Ayomide</t>
  </si>
  <si>
    <t>231424</t>
  </si>
  <si>
    <t>EFUNSHILE OLUWADUROTIMI JONATHAN</t>
  </si>
  <si>
    <t>231425</t>
  </si>
  <si>
    <t>Egwe Bishop Ukpechukwu</t>
  </si>
  <si>
    <t>231426</t>
  </si>
  <si>
    <t>Ejiko Isaac Ayomide</t>
  </si>
  <si>
    <t>231427</t>
  </si>
  <si>
    <t>Ekop Samuel Uko</t>
  </si>
  <si>
    <t>231428</t>
  </si>
  <si>
    <t>Fowodu Faith Adebola</t>
  </si>
  <si>
    <t>231429</t>
  </si>
  <si>
    <t>Hassan Adeoluwa Basit</t>
  </si>
  <si>
    <t>231430</t>
  </si>
  <si>
    <t>Ifada Honour Favour</t>
  </si>
  <si>
    <t>231431</t>
  </si>
  <si>
    <t>Igbana Ngutor Raymond</t>
  </si>
  <si>
    <t>GBOKO</t>
  </si>
  <si>
    <t>231432</t>
  </si>
  <si>
    <t>Iyilade Eniade Precious</t>
  </si>
  <si>
    <t>231433</t>
  </si>
  <si>
    <t>James Samuel Setonji</t>
  </si>
  <si>
    <t>231434</t>
  </si>
  <si>
    <t>Jokomba Quyum Adeola</t>
  </si>
  <si>
    <t>231435</t>
  </si>
  <si>
    <t>KAREEM MUYHIDEEN AYINDE</t>
  </si>
  <si>
    <t>231436</t>
  </si>
  <si>
    <t xml:space="preserve">Lawal Habeeb Omogbolahan </t>
  </si>
  <si>
    <t>231437</t>
  </si>
  <si>
    <t>Lazarus Aduramigba Sharon-Rose</t>
  </si>
  <si>
    <t>231438</t>
  </si>
  <si>
    <t>Leke-Oduoye Boluwatife Promise</t>
  </si>
  <si>
    <t>231439</t>
  </si>
  <si>
    <t>Michael Gabriel</t>
  </si>
  <si>
    <t>NIGER</t>
  </si>
  <si>
    <t>GURARA</t>
  </si>
  <si>
    <t>231440</t>
  </si>
  <si>
    <t>Mobote Israel Silas</t>
  </si>
  <si>
    <t>231441</t>
  </si>
  <si>
    <t xml:space="preserve">MUSTAPHA MUHAMMED </t>
  </si>
  <si>
    <t>231442</t>
  </si>
  <si>
    <t>Nombur Samuel Sughnenter</t>
  </si>
  <si>
    <t>231443</t>
  </si>
  <si>
    <t>Nwachukwu Chukwunyere George</t>
  </si>
  <si>
    <t>222843</t>
  </si>
  <si>
    <t>Obidinma Nwabike Junior</t>
  </si>
  <si>
    <t>231444</t>
  </si>
  <si>
    <t>ODUKUNMOJU RIDWAN OPEYEMI</t>
  </si>
  <si>
    <t>231445</t>
  </si>
  <si>
    <t>Ogunleke Samson Abidemi</t>
  </si>
  <si>
    <t>231446</t>
  </si>
  <si>
    <t>Ojibo Victor Oche</t>
  </si>
  <si>
    <t>231447</t>
  </si>
  <si>
    <t>OJO ISAAC OLALEKAN</t>
  </si>
  <si>
    <t>231448</t>
  </si>
  <si>
    <t>Ojo Samuel Ibukun</t>
  </si>
  <si>
    <t>231449</t>
  </si>
  <si>
    <t>OLABISI TEMILOLUWA OLUWAFERANMI</t>
  </si>
  <si>
    <t>231450</t>
  </si>
  <si>
    <t>Olabode Oluwashina Ayomide</t>
  </si>
  <si>
    <t>231451</t>
  </si>
  <si>
    <t>Oladipupo Ridwan Tunde</t>
  </si>
  <si>
    <t>231452</t>
  </si>
  <si>
    <t>Olaniyan David Oluwabusola</t>
  </si>
  <si>
    <t>231453</t>
  </si>
  <si>
    <t>Olasunkanmi Abdlazeez Adedimeji</t>
  </si>
  <si>
    <t>232096</t>
  </si>
  <si>
    <t>Olayiwola Testimony Oluwafemi</t>
  </si>
  <si>
    <t>A/L</t>
  </si>
  <si>
    <t>16pts</t>
  </si>
  <si>
    <t>231454</t>
  </si>
  <si>
    <t>Oluremi David Testimony</t>
  </si>
  <si>
    <t>231455</t>
  </si>
  <si>
    <t>Omuero Sheppy Oghenenyerhowo</t>
  </si>
  <si>
    <t>231456</t>
  </si>
  <si>
    <t>Onuh Benjamin Edoka</t>
  </si>
  <si>
    <t>APA</t>
  </si>
  <si>
    <t>231457</t>
  </si>
  <si>
    <t>Peter Ifeanyi Moses</t>
  </si>
  <si>
    <t>231458</t>
  </si>
  <si>
    <t>Shonubi Temiloluwa Abraham</t>
  </si>
  <si>
    <t>231459</t>
  </si>
  <si>
    <t>Sulaimon Abdulroqeeb Babatunde</t>
  </si>
  <si>
    <t>231460</t>
  </si>
  <si>
    <t>Tomori Sikiru Oluwatoyin</t>
  </si>
  <si>
    <t>231461</t>
  </si>
  <si>
    <t>Udeaja Benedict Chibuike</t>
  </si>
  <si>
    <t>231462</t>
  </si>
  <si>
    <t>Abdulrahman Ridwan</t>
  </si>
  <si>
    <t>Food Technology</t>
  </si>
  <si>
    <t>231463</t>
  </si>
  <si>
    <t>Abdulrahman Zainab Adeola</t>
  </si>
  <si>
    <t>231464</t>
  </si>
  <si>
    <t>Abolaji Olajumoke Temitope</t>
  </si>
  <si>
    <t>231465</t>
  </si>
  <si>
    <t>Adedokun Zaynab Modupeola</t>
  </si>
  <si>
    <t>231466</t>
  </si>
  <si>
    <t>Adegebo Hamidat Onikepo</t>
  </si>
  <si>
    <t>231467</t>
  </si>
  <si>
    <t>Adejare Success Juwonlo</t>
  </si>
  <si>
    <t>231468</t>
  </si>
  <si>
    <t>Adeleke Abdulmaleeq Abidemi</t>
  </si>
  <si>
    <t>231469</t>
  </si>
  <si>
    <t>ADEOYE ELIZABETH AANUOLUWAPO</t>
  </si>
  <si>
    <t>231470</t>
  </si>
  <si>
    <t>Adewale Adetoye Nathaniel</t>
  </si>
  <si>
    <t>231471</t>
  </si>
  <si>
    <t>Alade Abdullahi Adewale</t>
  </si>
  <si>
    <t>231472</t>
  </si>
  <si>
    <t>Aleshinloye Olamilekan Oluwatosin</t>
  </si>
  <si>
    <t>231473</t>
  </si>
  <si>
    <t>Alonge Ayotunde Joel</t>
  </si>
  <si>
    <t>231474</t>
  </si>
  <si>
    <t>AMUSAN VICTOR OREOLUWA</t>
  </si>
  <si>
    <t>231475</t>
  </si>
  <si>
    <t>Anumelechi Phoebe Nmesomachi</t>
  </si>
  <si>
    <t>231476</t>
  </si>
  <si>
    <t>Araromi Grace Ayomide</t>
  </si>
  <si>
    <t>231477</t>
  </si>
  <si>
    <t>Ayoola Balqees Omobolanle</t>
  </si>
  <si>
    <t>231478</t>
  </si>
  <si>
    <t>Azeez Uthman Olalekan</t>
  </si>
  <si>
    <t>231479</t>
  </si>
  <si>
    <t>Banjo Deborah Taiwo</t>
  </si>
  <si>
    <t>231480</t>
  </si>
  <si>
    <t>BANKOLE OLUWATOSIN COMFORT</t>
  </si>
  <si>
    <t>231481</t>
  </si>
  <si>
    <t>COKER OLADIMEJI FESTUS</t>
  </si>
  <si>
    <t>Food Science Techn</t>
  </si>
  <si>
    <t>231482</t>
  </si>
  <si>
    <t>Egbeyemi Taiwo Oluwatosin</t>
  </si>
  <si>
    <t>231483</t>
  </si>
  <si>
    <t xml:space="preserve">FRIDAY JENNIFER </t>
  </si>
  <si>
    <t>231484</t>
  </si>
  <si>
    <t>IDOWU EMMANUEL ADEOLUWA</t>
  </si>
  <si>
    <t>232097</t>
  </si>
  <si>
    <t>Jokomba Rashidat Oluwakemi</t>
  </si>
  <si>
    <t>231485</t>
  </si>
  <si>
    <t>Junaid Joshua Opeyemi</t>
  </si>
  <si>
    <t>231486</t>
  </si>
  <si>
    <t>Makanjuola Tolulope Daniel</t>
  </si>
  <si>
    <t>231487</t>
  </si>
  <si>
    <t>Morakinyo Hairat Olamide</t>
  </si>
  <si>
    <t>231488</t>
  </si>
  <si>
    <t>Nojimudeen Kamaldeen Kolawole</t>
  </si>
  <si>
    <t>231489</t>
  </si>
  <si>
    <t>OBAFUNMILAYO OPEYEMI GRACE</t>
  </si>
  <si>
    <t>231490</t>
  </si>
  <si>
    <t>Odebode Goodnews Temitope</t>
  </si>
  <si>
    <t>231491</t>
  </si>
  <si>
    <t>Odugbemi Heritage Inioluwa</t>
  </si>
  <si>
    <t>231492</t>
  </si>
  <si>
    <t>Ogunruku Omobolade Elizabeth</t>
  </si>
  <si>
    <t>231493</t>
  </si>
  <si>
    <t>OHIAKA ZAINAB IDRIS</t>
  </si>
  <si>
    <t>231494</t>
  </si>
  <si>
    <t>Ojurongbe Christiana Ayorinsola</t>
  </si>
  <si>
    <t>231495</t>
  </si>
  <si>
    <t>Okon Joel Ukeme</t>
  </si>
  <si>
    <t>231496</t>
  </si>
  <si>
    <t>OKONKWO ESTHER CHINENYE</t>
  </si>
  <si>
    <t>231497</t>
  </si>
  <si>
    <t>Oladipupo Nofiu Adeyemi</t>
  </si>
  <si>
    <t>231498</t>
  </si>
  <si>
    <t>Olaniyi Princess Anne</t>
  </si>
  <si>
    <t>231499</t>
  </si>
  <si>
    <t>Olaoye Olaoluwa Victor</t>
  </si>
  <si>
    <t>231500</t>
  </si>
  <si>
    <t>Olaoye Toyin Opeyemi</t>
  </si>
  <si>
    <t>231501</t>
  </si>
  <si>
    <t>Olatoye Richard Oluwadamilare</t>
  </si>
  <si>
    <t>231502</t>
  </si>
  <si>
    <t>Ologun Tosin Eniola</t>
  </si>
  <si>
    <t>231503</t>
  </si>
  <si>
    <t>Olonade Halimat Oluwakemi</t>
  </si>
  <si>
    <t>231504</t>
  </si>
  <si>
    <t>Olubunmi Iyanuoluwa Janet</t>
  </si>
  <si>
    <t>231505</t>
  </si>
  <si>
    <t>Olushola Daniel Omotayo</t>
  </si>
  <si>
    <t>231506</t>
  </si>
  <si>
    <t>OLUTOYE OLUSOLA OMOWUMI</t>
  </si>
  <si>
    <t>Chem Engr Tech</t>
  </si>
  <si>
    <t>231507</t>
  </si>
  <si>
    <t>Opadijo Kawthar Ayomide</t>
  </si>
  <si>
    <t>231508</t>
  </si>
  <si>
    <t>Osinaike Damilola Deborah</t>
  </si>
  <si>
    <t>231509</t>
  </si>
  <si>
    <t>OSUAGWU IFEOMA FLORA</t>
  </si>
  <si>
    <t>231510</t>
  </si>
  <si>
    <t>Owolabi Jesuloluwa Joshua</t>
  </si>
  <si>
    <t>231511</t>
  </si>
  <si>
    <t>Oyeleye Omotolani Mary</t>
  </si>
  <si>
    <t>231512</t>
  </si>
  <si>
    <t>Popoola Titilayo Kafayat</t>
  </si>
  <si>
    <t>231513</t>
  </si>
  <si>
    <t>Raji Al-Amin Ayomide</t>
  </si>
  <si>
    <t>231514</t>
  </si>
  <si>
    <t>Saheed Abdulmuiz Ayoola</t>
  </si>
  <si>
    <t>231515</t>
  </si>
  <si>
    <t>Salawu Hannat Adebola</t>
  </si>
  <si>
    <t>231516</t>
  </si>
  <si>
    <t>Samuel Blossom Amarachi</t>
  </si>
  <si>
    <t>231517</t>
  </si>
  <si>
    <t>YEWANDE ESTHER OLUWAREMILEKUN</t>
  </si>
  <si>
    <t>231518</t>
  </si>
  <si>
    <t>Abdul-Kareem Ibrahim</t>
  </si>
  <si>
    <t>Industrial and Production Engineering</t>
  </si>
  <si>
    <t>231519</t>
  </si>
  <si>
    <t>Abina Boluwatife Tolulope</t>
  </si>
  <si>
    <t>232098</t>
  </si>
  <si>
    <t>ABIODUN OLAOLUWA GIDEON</t>
  </si>
  <si>
    <t>231520</t>
  </si>
  <si>
    <t>Abioye Solomon Oludele</t>
  </si>
  <si>
    <t>231521</t>
  </si>
  <si>
    <t>Adebisi Oluwatimileyin Samson</t>
  </si>
  <si>
    <t>231522</t>
  </si>
  <si>
    <t>Adekanbi Tobi Pelumi</t>
  </si>
  <si>
    <t>231523</t>
  </si>
  <si>
    <t>Adekanmbi Adeoluwa Samuel</t>
  </si>
  <si>
    <t>231524</t>
  </si>
  <si>
    <t>Adekunle Abdulrosheed Olaniyi</t>
  </si>
  <si>
    <t>231525</t>
  </si>
  <si>
    <t>Adelaja Fredrick Oluwadamilare</t>
  </si>
  <si>
    <t>231526</t>
  </si>
  <si>
    <t>Adeoye Okhaioisevai Ayobami</t>
  </si>
  <si>
    <t>231527</t>
  </si>
  <si>
    <t>Adetipe Precious Oreoluwa</t>
  </si>
  <si>
    <t>231528</t>
  </si>
  <si>
    <t>Adeyemi Quayum Ibukunoluwa</t>
  </si>
  <si>
    <t>231529</t>
  </si>
  <si>
    <t>Adheke Maooghene Micaiah</t>
  </si>
  <si>
    <t>231530</t>
  </si>
  <si>
    <t>Afia Joshua Aniekan</t>
  </si>
  <si>
    <t>231531</t>
  </si>
  <si>
    <t>Ajao Precious Oluwafemi</t>
  </si>
  <si>
    <t>231532</t>
  </si>
  <si>
    <t>Akanbi David Oluwabukunmi</t>
  </si>
  <si>
    <t>231533</t>
  </si>
  <si>
    <t>Akanbi Grace Oluwatomiisin</t>
  </si>
  <si>
    <t>231534</t>
  </si>
  <si>
    <t>AKINDELE ABDULLAHI OLAITAN</t>
  </si>
  <si>
    <t>Mech Engr (Manufacturing)</t>
  </si>
  <si>
    <t>231535</t>
  </si>
  <si>
    <t>Akingbola Babatunde Ibrahim</t>
  </si>
  <si>
    <t>231536</t>
  </si>
  <si>
    <t>Akinwale Comfort Oreoluwa</t>
  </si>
  <si>
    <t>231537</t>
  </si>
  <si>
    <t>Alade Taiwo Suliyat</t>
  </si>
  <si>
    <t>231538</t>
  </si>
  <si>
    <t>Amzat Sheriff Olaleye</t>
  </si>
  <si>
    <t>231539</t>
  </si>
  <si>
    <t>Animasaun Oluwadunsin Joseph</t>
  </si>
  <si>
    <t>231540</t>
  </si>
  <si>
    <t>Are Mubarak Olateju</t>
  </si>
  <si>
    <t>231541</t>
  </si>
  <si>
    <t>Ayantosho Olayinka Saudat</t>
  </si>
  <si>
    <t>231542</t>
  </si>
  <si>
    <t>Ayodele Samuel Pamilerin</t>
  </si>
  <si>
    <t>231543</t>
  </si>
  <si>
    <t>Chukwuebuka Chikezie Victor</t>
  </si>
  <si>
    <t>NNEOCHI</t>
  </si>
  <si>
    <t>231544</t>
  </si>
  <si>
    <t>Emeahara Joseph Benedict</t>
  </si>
  <si>
    <t>231545</t>
  </si>
  <si>
    <t>EZINWA DANIEL EMEKA</t>
  </si>
  <si>
    <t>Welding &amp; Fab Engr</t>
  </si>
  <si>
    <t>231546</t>
  </si>
  <si>
    <t>Hamzat Taiwo Hafeez</t>
  </si>
  <si>
    <t>231547</t>
  </si>
  <si>
    <t>HUZEIN RIDWAN IBUKUN</t>
  </si>
  <si>
    <t>Mechanical Engineering</t>
  </si>
  <si>
    <t>231548</t>
  </si>
  <si>
    <t>Ijide Otega</t>
  </si>
  <si>
    <t>231549</t>
  </si>
  <si>
    <t>JEJE VICTOR SEYI</t>
  </si>
  <si>
    <t>231550</t>
  </si>
  <si>
    <t>Jibril Maemunah Olateju</t>
  </si>
  <si>
    <t>231551</t>
  </si>
  <si>
    <t>KOLADE QUADRI SEGUN</t>
  </si>
  <si>
    <t>Ind. Maintenance Engr</t>
  </si>
  <si>
    <t>231552</t>
  </si>
  <si>
    <t>Kuforiji Hikmat Motunrayo</t>
  </si>
  <si>
    <t>231553</t>
  </si>
  <si>
    <t>Miteu Agape Justice</t>
  </si>
  <si>
    <t>CALABAR-MUNICIPAL</t>
  </si>
  <si>
    <t>231554</t>
  </si>
  <si>
    <t>Obafemi Feranmi Damilare</t>
  </si>
  <si>
    <t>231555</t>
  </si>
  <si>
    <t>Ogunbambi Samuel Promise</t>
  </si>
  <si>
    <t>231556</t>
  </si>
  <si>
    <t>Ogundeji Phoebe Omolara</t>
  </si>
  <si>
    <t>231557</t>
  </si>
  <si>
    <t>Ogundipe David Oluwayomi</t>
  </si>
  <si>
    <t>231558</t>
  </si>
  <si>
    <t>Okerentugba Joseph Toriseju</t>
  </si>
  <si>
    <t>231559</t>
  </si>
  <si>
    <t>Olajide Oladipupo Damilola</t>
  </si>
  <si>
    <t>231560</t>
  </si>
  <si>
    <t>Olakanmi Daniel Olatomiwa</t>
  </si>
  <si>
    <t>231561</t>
  </si>
  <si>
    <t>Olinmah Faithful Chinedu</t>
  </si>
  <si>
    <t>231562</t>
  </si>
  <si>
    <t>Olomo Olutosin John</t>
  </si>
  <si>
    <t>231563</t>
  </si>
  <si>
    <t>Oluremi Precious Busayo</t>
  </si>
  <si>
    <t>231564</t>
  </si>
  <si>
    <t>Olusanya Ayodotun Boluwatife</t>
  </si>
  <si>
    <t>231565</t>
  </si>
  <si>
    <t>Olusesi Toluwanimi Aaron</t>
  </si>
  <si>
    <t>231566</t>
  </si>
  <si>
    <t>Oluwasola Wisdom Boluwatife</t>
  </si>
  <si>
    <t>231567</t>
  </si>
  <si>
    <t>Omolayo Daniel Oluwanifemi</t>
  </si>
  <si>
    <t>231568</t>
  </si>
  <si>
    <t>Omowole Ayomide Iyi-Oba</t>
  </si>
  <si>
    <t>231569</t>
  </si>
  <si>
    <t>Onanuga Babatomiwa Johnson</t>
  </si>
  <si>
    <t>231570</t>
  </si>
  <si>
    <t>Onwe Somto Miracle</t>
  </si>
  <si>
    <t>231571</t>
  </si>
  <si>
    <t>Oranyiridike Nnaemeka Tochukwu</t>
  </si>
  <si>
    <t>231572</t>
  </si>
  <si>
    <t>Raheem Emmanuel Toluwani</t>
  </si>
  <si>
    <t>231573</t>
  </si>
  <si>
    <t>Raji Olalekan Habeeb</t>
  </si>
  <si>
    <t>231574</t>
  </si>
  <si>
    <t>Soyibo Jesutofunmi Tomiwa</t>
  </si>
  <si>
    <t>231575</t>
  </si>
  <si>
    <t>Suarau Uthman Ololade</t>
  </si>
  <si>
    <t>231576</t>
  </si>
  <si>
    <t>Tahir Abdulmuizz Olawale</t>
  </si>
  <si>
    <t>231577</t>
  </si>
  <si>
    <t>Temitope Ademola Abiodun</t>
  </si>
  <si>
    <t>231578</t>
  </si>
  <si>
    <t>Udoka Success Chinasa</t>
  </si>
  <si>
    <t>231579</t>
  </si>
  <si>
    <t>Ukoh Nsikakabasi Enyeneokpon</t>
  </si>
  <si>
    <t>URU-OFFONG-ORUKO</t>
  </si>
  <si>
    <t>231580</t>
  </si>
  <si>
    <t>Umoh Pius Idaraobong</t>
  </si>
  <si>
    <t>231581</t>
  </si>
  <si>
    <t>Abba Emmanuel Favour</t>
  </si>
  <si>
    <t>231582</t>
  </si>
  <si>
    <t>Abdulmalik Abdulrahman Oshobugie</t>
  </si>
  <si>
    <t>231583</t>
  </si>
  <si>
    <t>Abundance Toluwanimi Asipita</t>
  </si>
  <si>
    <t>231584</t>
  </si>
  <si>
    <t>Adebanjo Emmanuel Babajide</t>
  </si>
  <si>
    <t>231585</t>
  </si>
  <si>
    <t>Adebunmi Ayobami James</t>
  </si>
  <si>
    <t>231586</t>
  </si>
  <si>
    <t>Adekunjo Joshua Oluwafemi</t>
  </si>
  <si>
    <t>231587</t>
  </si>
  <si>
    <t>Adelakun Boluwatife Moses</t>
  </si>
  <si>
    <t>231588</t>
  </si>
  <si>
    <t>Adeleye Lateef Abiodun</t>
  </si>
  <si>
    <t>231589</t>
  </si>
  <si>
    <t>Adelowo Moyinoluwa Oluwarotimi</t>
  </si>
  <si>
    <t>231590</t>
  </si>
  <si>
    <t>Adeniyi Abdulmuiz Ademola</t>
  </si>
  <si>
    <t>231591</t>
  </si>
  <si>
    <t>Adetunji Samuel Ibukunoluwa</t>
  </si>
  <si>
    <t>231592</t>
  </si>
  <si>
    <t>Adewale Victor Oluwagbemiga</t>
  </si>
  <si>
    <t>231593</t>
  </si>
  <si>
    <t>Adeyanju Sulaiman Adebayo</t>
  </si>
  <si>
    <t>231594</t>
  </si>
  <si>
    <t>Adeyemi Favour Titilayo</t>
  </si>
  <si>
    <t>231595</t>
  </si>
  <si>
    <t>Afolabi Inioluwa. Q</t>
  </si>
  <si>
    <t>231596</t>
  </si>
  <si>
    <t>Aina Jesufemi Isaac</t>
  </si>
  <si>
    <t>231597</t>
  </si>
  <si>
    <t>Ajayi Johnson Makanjuola</t>
  </si>
  <si>
    <t>231598</t>
  </si>
  <si>
    <t>Akinbile Oluwaseyi Tony</t>
  </si>
  <si>
    <t>231599</t>
  </si>
  <si>
    <t>Alao Enock Opeadura</t>
  </si>
  <si>
    <t>231600</t>
  </si>
  <si>
    <t>Arowoselu Olamide Clement</t>
  </si>
  <si>
    <t>231601</t>
  </si>
  <si>
    <t>ASHIKO AFETIMOKHARE GLORY</t>
  </si>
  <si>
    <t>231602</t>
  </si>
  <si>
    <t>Asiwaju Oluwaferanmi Anjoolaoluwa</t>
  </si>
  <si>
    <t>231603</t>
  </si>
  <si>
    <t>Asunmo Abdulsalam Owolabi</t>
  </si>
  <si>
    <t>231604</t>
  </si>
  <si>
    <t>Ayorinde Isaac Sunday</t>
  </si>
  <si>
    <t>231605</t>
  </si>
  <si>
    <t>Azeez Raheem Taiwo</t>
  </si>
  <si>
    <t>231606</t>
  </si>
  <si>
    <t>Bada Naheem Olorunmbe</t>
  </si>
  <si>
    <t>231607</t>
  </si>
  <si>
    <t>Banjo Adeboye Babatunde</t>
  </si>
  <si>
    <t>231608</t>
  </si>
  <si>
    <t>Bashir Faruq Alabi</t>
  </si>
  <si>
    <t>231609</t>
  </si>
  <si>
    <t>Daniel Oluwagbemiro Josiah</t>
  </si>
  <si>
    <t>231610</t>
  </si>
  <si>
    <t>EKEH PAUL UZOCHUKWU</t>
  </si>
  <si>
    <t>231611</t>
  </si>
  <si>
    <t>EYITAYO MATHEW ABIODUN</t>
  </si>
  <si>
    <t>231612</t>
  </si>
  <si>
    <t>Ezewulu Chukwubuikem Raymond</t>
  </si>
  <si>
    <t>231613</t>
  </si>
  <si>
    <t>Gabriel Timilehin Joshua</t>
  </si>
  <si>
    <t>231614</t>
  </si>
  <si>
    <t>Gbadero Ademola Matthew</t>
  </si>
  <si>
    <t>231615</t>
  </si>
  <si>
    <t>Gbenu Oluwasijibomi Pharez</t>
  </si>
  <si>
    <t>231616</t>
  </si>
  <si>
    <t>IBRAHIM KEHINDE ADEGOKE</t>
  </si>
  <si>
    <t>231617</t>
  </si>
  <si>
    <t>Ifode Wisdom Ewomazino</t>
  </si>
  <si>
    <t>ISOKO-NORTH</t>
  </si>
  <si>
    <t>231618</t>
  </si>
  <si>
    <t>Igbozuruike Excellence Chimamaka</t>
  </si>
  <si>
    <t>231619</t>
  </si>
  <si>
    <t>Isaac Peace Ovayoza</t>
  </si>
  <si>
    <t>231620</t>
  </si>
  <si>
    <t>ISAH JELILI OSILAMHA</t>
  </si>
  <si>
    <t>231621</t>
  </si>
  <si>
    <t>Iyiola, Abimbola Joseph</t>
  </si>
  <si>
    <t>231622</t>
  </si>
  <si>
    <t>Jimoh Ibrahim Oluwatosin</t>
  </si>
  <si>
    <t>231623</t>
  </si>
  <si>
    <t>Nssien David Oluwatise</t>
  </si>
  <si>
    <t>231624</t>
  </si>
  <si>
    <t>Obike Onyinyechi Jane</t>
  </si>
  <si>
    <t>231625</t>
  </si>
  <si>
    <t>OGBECHE FREDRICK ODEY</t>
  </si>
  <si>
    <t>BEKWARA</t>
  </si>
  <si>
    <t>231626</t>
  </si>
  <si>
    <t>Okelola Emmanuel Olamide</t>
  </si>
  <si>
    <t>231627</t>
  </si>
  <si>
    <t>Okerentugba Daniel Ortsetimeyin</t>
  </si>
  <si>
    <t>231628</t>
  </si>
  <si>
    <t>Okunsuwa Oghenefejiro Daniel</t>
  </si>
  <si>
    <t>231629</t>
  </si>
  <si>
    <t>Olabisi Gideon Olufemi</t>
  </si>
  <si>
    <t>231630</t>
  </si>
  <si>
    <t>Oladapo Emmanuel Iyanuayo</t>
  </si>
  <si>
    <t>231631</t>
  </si>
  <si>
    <t>Oladejo Idera Olanrewaju</t>
  </si>
  <si>
    <t>231632</t>
  </si>
  <si>
    <t>Olorode Gbadebo Avuokerie</t>
  </si>
  <si>
    <t>231633</t>
  </si>
  <si>
    <t>Oloruntola Olaide Daniel</t>
  </si>
  <si>
    <t>231634</t>
  </si>
  <si>
    <t>Olusesan Rejoice Aanuoluwapo</t>
  </si>
  <si>
    <t>231635</t>
  </si>
  <si>
    <t>Onifade Atinuke Morolake</t>
  </si>
  <si>
    <t>231636</t>
  </si>
  <si>
    <t>Onyeneke Kenneth Ifenna</t>
  </si>
  <si>
    <t>231637</t>
  </si>
  <si>
    <t>Opadeyi John Akinrinsola</t>
  </si>
  <si>
    <t>231638</t>
  </si>
  <si>
    <t>OYEBAMIJI HAMMED AKOREDE</t>
  </si>
  <si>
    <t>Mettalurgical Engr</t>
  </si>
  <si>
    <t>231639</t>
  </si>
  <si>
    <t>Oyetunde Solomon Ayomide</t>
  </si>
  <si>
    <t>231640</t>
  </si>
  <si>
    <t>OYETUNJI ABDULLAHI OLASUNKANMI</t>
  </si>
  <si>
    <t>231641</t>
  </si>
  <si>
    <t>Oyeyemi Joseph Kolawole</t>
  </si>
  <si>
    <t>231642</t>
  </si>
  <si>
    <t>Salaudeen Olamide Abdul-Akeem</t>
  </si>
  <si>
    <t>231643</t>
  </si>
  <si>
    <t>SANUSI ALIU OLANREWAJU</t>
  </si>
  <si>
    <t>231644</t>
  </si>
  <si>
    <t>Sulaimon Abdulquwiyy Mayowa</t>
  </si>
  <si>
    <t>231645</t>
  </si>
  <si>
    <t>Sunmonu Abdul-Hakeem Babafemi</t>
  </si>
  <si>
    <t>231646</t>
  </si>
  <si>
    <t>Taofeeq Abdulselim</t>
  </si>
  <si>
    <t>231647</t>
  </si>
  <si>
    <t>Urhobomudia Marcus</t>
  </si>
  <si>
    <t>231648</t>
  </si>
  <si>
    <t>ABDULRAHMON RIDWAN OLAYODE</t>
  </si>
  <si>
    <t>Mineral &amp; Pet Resources</t>
  </si>
  <si>
    <t>Petroleum Engineering</t>
  </si>
  <si>
    <t>231649</t>
  </si>
  <si>
    <t>Adebayo Abdul-Rahman Ikeoluwapo</t>
  </si>
  <si>
    <t>222538</t>
  </si>
  <si>
    <t>Adebayo Happiness Busola</t>
  </si>
  <si>
    <t>231650</t>
  </si>
  <si>
    <t>Adebayo Taiwo Sherif</t>
  </si>
  <si>
    <t>231651</t>
  </si>
  <si>
    <t>ADEBAYO TEMIDAYO SAMSON</t>
  </si>
  <si>
    <t>231652</t>
  </si>
  <si>
    <t>Adebowale Williams Ayoade</t>
  </si>
  <si>
    <t>231653</t>
  </si>
  <si>
    <t>Adedayo Ebenezer Adewale</t>
  </si>
  <si>
    <t>231654</t>
  </si>
  <si>
    <t>Adedeji Abdulsalam Ifeoluwa</t>
  </si>
  <si>
    <t>231655</t>
  </si>
  <si>
    <t>ADEIYA MAYOWA FLOURISH</t>
  </si>
  <si>
    <t>231656</t>
  </si>
  <si>
    <t>Adelagun Adedapo O</t>
  </si>
  <si>
    <t>231657</t>
  </si>
  <si>
    <t>Adelani Oluwatumininu Danielle</t>
  </si>
  <si>
    <t>231658</t>
  </si>
  <si>
    <t>Adelusi Mayowa Diekolopemi</t>
  </si>
  <si>
    <t>231659</t>
  </si>
  <si>
    <t>Ademuyiwa Olatunbosun Joseph</t>
  </si>
  <si>
    <t>231660</t>
  </si>
  <si>
    <t>Aina Adenike Oluwafunmito</t>
  </si>
  <si>
    <t>231661</t>
  </si>
  <si>
    <t>Aina Olamilekan Olamide</t>
  </si>
  <si>
    <t>231662</t>
  </si>
  <si>
    <t>Akpuru Henry Afamefuna</t>
  </si>
  <si>
    <t>231663</t>
  </si>
  <si>
    <t>Arku Abel Yaw</t>
  </si>
  <si>
    <t>231664</t>
  </si>
  <si>
    <t>Asogwa Sunday Uchechukwu</t>
  </si>
  <si>
    <t>IGBO-EZE-SOUTH</t>
  </si>
  <si>
    <t>231665</t>
  </si>
  <si>
    <t>Atanda Muhammed Ayodeji</t>
  </si>
  <si>
    <t>231666</t>
  </si>
  <si>
    <t>Ayeni Favour Adedotun</t>
  </si>
  <si>
    <t>231667</t>
  </si>
  <si>
    <t>Ayo David Tioluwaniogo</t>
  </si>
  <si>
    <t>231668</t>
  </si>
  <si>
    <t>Bada Basit Abiola</t>
  </si>
  <si>
    <t>231669</t>
  </si>
  <si>
    <t>Badmus Fathia Ayomiposi</t>
  </si>
  <si>
    <t>231670</t>
  </si>
  <si>
    <t>Bakare Mubarak Oluwajuwon</t>
  </si>
  <si>
    <t>231671</t>
  </si>
  <si>
    <t>Balogun Ayotunde Emmanuel</t>
  </si>
  <si>
    <t>231672</t>
  </si>
  <si>
    <t>Banire Wisdom Adeyemi</t>
  </si>
  <si>
    <t>231673</t>
  </si>
  <si>
    <t>Bolajoko Boluwatife David</t>
  </si>
  <si>
    <t>231674</t>
  </si>
  <si>
    <t>Ejiade Ayodeji Akinsola</t>
  </si>
  <si>
    <t>231675</t>
  </si>
  <si>
    <t>Enebeli Evans Maduabuchukwu</t>
  </si>
  <si>
    <t>231676</t>
  </si>
  <si>
    <t>Eteng Silas Stephen</t>
  </si>
  <si>
    <t>231677</t>
  </si>
  <si>
    <t>Ewansiha Oluchi Praise</t>
  </si>
  <si>
    <t>231678</t>
  </si>
  <si>
    <t>Fatai Azeez Arisekola</t>
  </si>
  <si>
    <t>231679</t>
  </si>
  <si>
    <t>Fayomi Kehinde Samuel</t>
  </si>
  <si>
    <t>231680</t>
  </si>
  <si>
    <t>Gade Oluwasemilore Mary</t>
  </si>
  <si>
    <t>231681</t>
  </si>
  <si>
    <t>Hassan Wasiu Opeyemi</t>
  </si>
  <si>
    <t>231682</t>
  </si>
  <si>
    <t>Idowu Peter Ajibola</t>
  </si>
  <si>
    <t>231683</t>
  </si>
  <si>
    <t>Ige Joseph Oluwatobiloba</t>
  </si>
  <si>
    <t>231684</t>
  </si>
  <si>
    <t>KAYODE ADEDOTUN INNOCENT</t>
  </si>
  <si>
    <t>231685</t>
  </si>
  <si>
    <t>Kenechukwu Ugochukwu David</t>
  </si>
  <si>
    <t>231686</t>
  </si>
  <si>
    <t>Koleoso Boluwatife Blessing</t>
  </si>
  <si>
    <t>231687</t>
  </si>
  <si>
    <t>Kosebinu Ayomide Israel</t>
  </si>
  <si>
    <t>231688</t>
  </si>
  <si>
    <t>Nwankwo Ezekiel Chukwuebuka</t>
  </si>
  <si>
    <t>231689</t>
  </si>
  <si>
    <t>Ochei Anwuli Theodora</t>
  </si>
  <si>
    <t>231690</t>
  </si>
  <si>
    <t>Odumosu Aminat Motunrayo</t>
  </si>
  <si>
    <t>231691</t>
  </si>
  <si>
    <t>Olalekan Waris Sunday</t>
  </si>
  <si>
    <t>231692</t>
  </si>
  <si>
    <t>Olatigbe Yesiri Olawale</t>
  </si>
  <si>
    <t>231693</t>
  </si>
  <si>
    <t>Olatunji Warees Bolaji</t>
  </si>
  <si>
    <t>231694</t>
  </si>
  <si>
    <t>Ologunro Mubarak Omobowale</t>
  </si>
  <si>
    <t>231695</t>
  </si>
  <si>
    <t>Omileke Opeyemi Michael</t>
  </si>
  <si>
    <t>231696</t>
  </si>
  <si>
    <t>Omoniyi Samuel Oluwaseyi</t>
  </si>
  <si>
    <t>231697</t>
  </si>
  <si>
    <t>Oniyide Qudus Adisa</t>
  </si>
  <si>
    <t>231698</t>
  </si>
  <si>
    <t>Osuntoki Richard Oluwafolahanmi</t>
  </si>
  <si>
    <t>231699</t>
  </si>
  <si>
    <t>Otubu Rukevwe Daisy</t>
  </si>
  <si>
    <t>231700</t>
  </si>
  <si>
    <t>Oyebanji Gideon Oluwasemilore</t>
  </si>
  <si>
    <t>231701</t>
  </si>
  <si>
    <t>Raji Faruq Ishola</t>
  </si>
  <si>
    <t>231702</t>
  </si>
  <si>
    <t>SANGOLADE OLUWASEUN TOYOSI</t>
  </si>
  <si>
    <t>231703</t>
  </si>
  <si>
    <t>Solomon Wisdom Akaniyene</t>
  </si>
  <si>
    <t>231704</t>
  </si>
  <si>
    <t>Sotomi Daniel Oluwapelumi</t>
  </si>
  <si>
    <t>231705</t>
  </si>
  <si>
    <t>Sunday Ayegba Emmanuel</t>
  </si>
  <si>
    <t>231706</t>
  </si>
  <si>
    <t>Tajudeen Aminat Moromoke</t>
  </si>
  <si>
    <t>231707</t>
  </si>
  <si>
    <t>Wisdom Divine David</t>
  </si>
  <si>
    <t>231708</t>
  </si>
  <si>
    <t>Yusuf Ramon Bamidele</t>
  </si>
  <si>
    <t>231709</t>
  </si>
  <si>
    <t>Abdulraheem Abidemi Faridat</t>
  </si>
  <si>
    <t>Wood Products Engineering</t>
  </si>
  <si>
    <t>232147</t>
  </si>
  <si>
    <t>Abiodun Tobi Samuel</t>
  </si>
  <si>
    <t>231710</t>
  </si>
  <si>
    <t>Adamson Olanrewaju Fatai</t>
  </si>
  <si>
    <t>231711</t>
  </si>
  <si>
    <t>Adeleke Eniola Emmanuel</t>
  </si>
  <si>
    <t>231712</t>
  </si>
  <si>
    <t>Adeleke Muhammed Oladipo</t>
  </si>
  <si>
    <t>231713</t>
  </si>
  <si>
    <t>ADELEKE OLUWAJUWONLO EZEKIEL</t>
  </si>
  <si>
    <t>Wood &amp; Paper Tech</t>
  </si>
  <si>
    <t>231714</t>
  </si>
  <si>
    <t>Adeoye Temitope Samuel</t>
  </si>
  <si>
    <t>231715</t>
  </si>
  <si>
    <t>Adetunji Mujeeb Oshogwe</t>
  </si>
  <si>
    <t>231716</t>
  </si>
  <si>
    <t>Adeyeye Tayo Joel</t>
  </si>
  <si>
    <t>232148</t>
  </si>
  <si>
    <t>Agboola Taiye Oluwasegun</t>
  </si>
  <si>
    <t>231717</t>
  </si>
  <si>
    <t>Alabetutu Wisdom Oluwabamise</t>
  </si>
  <si>
    <t>231718</t>
  </si>
  <si>
    <t>Alabi Oladimeji Taofeek</t>
  </si>
  <si>
    <t>231719</t>
  </si>
  <si>
    <t>Aneke Johnbosco Ebubechukwu</t>
  </si>
  <si>
    <t>231720</t>
  </si>
  <si>
    <t>Awojide Oluwapelumi Abraham</t>
  </si>
  <si>
    <t>232099</t>
  </si>
  <si>
    <t>Ayoola Mololuwa Favour</t>
  </si>
  <si>
    <t>231721</t>
  </si>
  <si>
    <t>Azeez Yusuf Olatunji</t>
  </si>
  <si>
    <t>231722</t>
  </si>
  <si>
    <t>Baruwa Precious Itunuoluwa</t>
  </si>
  <si>
    <t>231723</t>
  </si>
  <si>
    <t>Fasasi Umarfaruq Olaniyi</t>
  </si>
  <si>
    <t>231724</t>
  </si>
  <si>
    <t>Fisher Ephraim Iyioluwa</t>
  </si>
  <si>
    <t>231725</t>
  </si>
  <si>
    <t>IDRIS OJO ADETUNJI</t>
  </si>
  <si>
    <t>231726</t>
  </si>
  <si>
    <t>Ikhianosime Paul Inope</t>
  </si>
  <si>
    <t>231727</t>
  </si>
  <si>
    <t>Kolade Fisola Emmanuel</t>
  </si>
  <si>
    <t>231728</t>
  </si>
  <si>
    <t>Mojoyinola Okikiola Daniel</t>
  </si>
  <si>
    <t>231729</t>
  </si>
  <si>
    <t>Ogedengbe Emmanuel Akinola</t>
  </si>
  <si>
    <t>231730</t>
  </si>
  <si>
    <t>Oke Oluwagbemiga Enoch</t>
  </si>
  <si>
    <t>231731</t>
  </si>
  <si>
    <t>Ola Enoch Oluwadamilola</t>
  </si>
  <si>
    <t>231732</t>
  </si>
  <si>
    <t>Olanrewaju Nathaniel Ireoluwatoyosi</t>
  </si>
  <si>
    <t>231733</t>
  </si>
  <si>
    <t>OLUFEMI JOEL SEYI</t>
  </si>
  <si>
    <t>231734</t>
  </si>
  <si>
    <t>Oluyemi Temilorun Isaac</t>
  </si>
  <si>
    <t>231735</t>
  </si>
  <si>
    <t>Omoniyi Oluwatobiloba</t>
  </si>
  <si>
    <t>231736</t>
  </si>
  <si>
    <t>Onuoha Favour Chinemerem</t>
  </si>
  <si>
    <t>231737</t>
  </si>
  <si>
    <t>Oyebode Oluwatosin Vincent</t>
  </si>
  <si>
    <t>231738</t>
  </si>
  <si>
    <t>Popoola Malik Olatunbosun</t>
  </si>
  <si>
    <t>231739</t>
  </si>
  <si>
    <t>Salami Yusuf Adekunle</t>
  </si>
  <si>
    <t>231740</t>
  </si>
  <si>
    <t>Tinubu Toluwani Fiwagboye</t>
  </si>
  <si>
    <t>231741</t>
  </si>
  <si>
    <t>Ukpe Samuel James</t>
  </si>
  <si>
    <t>231742</t>
  </si>
  <si>
    <t>Adefowope Daniel Oluwadarafunmi</t>
  </si>
  <si>
    <t>The Social Sciences</t>
  </si>
  <si>
    <t>231743</t>
  </si>
  <si>
    <t>Animashaun David Adeoluwa</t>
  </si>
  <si>
    <t>231744</t>
  </si>
  <si>
    <t>Awolola Stephen Ajibade</t>
  </si>
  <si>
    <t>231745</t>
  </si>
  <si>
    <t>Azeez Hikmot Ayobami</t>
  </si>
  <si>
    <t>231746</t>
  </si>
  <si>
    <t>Oladipupo Moses Tolulope</t>
  </si>
  <si>
    <t>232100</t>
  </si>
  <si>
    <t>Olayinka Mayowa Oluwafemi</t>
  </si>
  <si>
    <t>EKI</t>
  </si>
  <si>
    <t>231747</t>
  </si>
  <si>
    <t>Abass Sheu</t>
  </si>
  <si>
    <t>Political Science</t>
  </si>
  <si>
    <t>231748</t>
  </si>
  <si>
    <t>Abdulkareem Robiu Ramadan</t>
  </si>
  <si>
    <t>231749</t>
  </si>
  <si>
    <t>Abiade Lateef Sulaimon</t>
  </si>
  <si>
    <t>231750</t>
  </si>
  <si>
    <t>Abiodun Toluwase Mercy</t>
  </si>
  <si>
    <t>231751</t>
  </si>
  <si>
    <t>Adebayo Victoria Onize</t>
  </si>
  <si>
    <t>231752</t>
  </si>
  <si>
    <t>Adedeji Praise Oluwaferanmi</t>
  </si>
  <si>
    <t>231753</t>
  </si>
  <si>
    <t>Adegoke Tiwalola Airat</t>
  </si>
  <si>
    <t>231754</t>
  </si>
  <si>
    <t>Adekola Rihanat Ololade</t>
  </si>
  <si>
    <t>231755</t>
  </si>
  <si>
    <t>Adeniyi Favour Oshoze</t>
  </si>
  <si>
    <t>231756</t>
  </si>
  <si>
    <t>Adeniyi Mobolaji Olamilekan</t>
  </si>
  <si>
    <t>231757</t>
  </si>
  <si>
    <t>Adeosun Segun Emmanuel</t>
  </si>
  <si>
    <t>231758</t>
  </si>
  <si>
    <t>Adeoti Mubarak Adebare</t>
  </si>
  <si>
    <t>231759</t>
  </si>
  <si>
    <t>Adeoye Daniel Opeyemi</t>
  </si>
  <si>
    <t>231760</t>
  </si>
  <si>
    <t>Adeoye Ibrahim Opeyemi</t>
  </si>
  <si>
    <t>231761</t>
  </si>
  <si>
    <t>Afolabi Samuel Olasunkunmi</t>
  </si>
  <si>
    <t>231762</t>
  </si>
  <si>
    <t>Agboola Emmanuel Olamilekan</t>
  </si>
  <si>
    <t>231763</t>
  </si>
  <si>
    <t>Ajadi Sodiq Olasunkanmi</t>
  </si>
  <si>
    <t>231764</t>
  </si>
  <si>
    <t>Ajibola Joshua Gbemileke</t>
  </si>
  <si>
    <t>231765</t>
  </si>
  <si>
    <t>Akinlabi Toheeb Ayodeji</t>
  </si>
  <si>
    <t>231766</t>
  </si>
  <si>
    <t>Akinpelu Qudus Adeshola</t>
  </si>
  <si>
    <t>231767</t>
  </si>
  <si>
    <t>Akinwale Ayomide Emmanuel</t>
  </si>
  <si>
    <t>231768</t>
  </si>
  <si>
    <t>Alabi Joseph Ifeoluwa</t>
  </si>
  <si>
    <t>231769</t>
  </si>
  <si>
    <t>Alawode Rasheed Ayomide</t>
  </si>
  <si>
    <t>231770</t>
  </si>
  <si>
    <t>Aremu Oluwatimilehin Adedayo</t>
  </si>
  <si>
    <t>231771</t>
  </si>
  <si>
    <t>Arogundade Louis Ifeoluwa</t>
  </si>
  <si>
    <t>231772</t>
  </si>
  <si>
    <t>Augustine Moses Agaba</t>
  </si>
  <si>
    <t>OBI</t>
  </si>
  <si>
    <t>231773</t>
  </si>
  <si>
    <t>Awodele Azeezat Omotayo</t>
  </si>
  <si>
    <t>231774</t>
  </si>
  <si>
    <t>Ayandare Ibrahim Akano</t>
  </si>
  <si>
    <t>231775</t>
  </si>
  <si>
    <t>Bodunrin Timilehin Joshua</t>
  </si>
  <si>
    <t>231776</t>
  </si>
  <si>
    <t>Bolarinwa Jonathan Ayobami</t>
  </si>
  <si>
    <t>232101</t>
  </si>
  <si>
    <t>David Precious Ime</t>
  </si>
  <si>
    <t>231777</t>
  </si>
  <si>
    <t>Ekwebelem Judith Chizaram</t>
  </si>
  <si>
    <t>231778</t>
  </si>
  <si>
    <t>Esan Samuel Olamide</t>
  </si>
  <si>
    <t>231779</t>
  </si>
  <si>
    <t>Farinto Elizabeth Iranwooluwa</t>
  </si>
  <si>
    <t>231780</t>
  </si>
  <si>
    <t>Fatai Khadijat Oluwabunmi</t>
  </si>
  <si>
    <t>231781</t>
  </si>
  <si>
    <t>Ifedayo Toluwalope Simon</t>
  </si>
  <si>
    <t>231782</t>
  </si>
  <si>
    <t>Kayode Ruth Temiloluwa</t>
  </si>
  <si>
    <t>231783</t>
  </si>
  <si>
    <t>Lawal Abraham Oyeleke</t>
  </si>
  <si>
    <t>231784</t>
  </si>
  <si>
    <t>Lawal Jesse Oluwasegun</t>
  </si>
  <si>
    <t>231785</t>
  </si>
  <si>
    <t>Lawal Ridwan Olamide</t>
  </si>
  <si>
    <t>231786</t>
  </si>
  <si>
    <t>Lawrence Semilore Joshua</t>
  </si>
  <si>
    <t>231787</t>
  </si>
  <si>
    <t>Odaka Possible Ugochukwu</t>
  </si>
  <si>
    <t>231788</t>
  </si>
  <si>
    <t>Oderinde Paul Babatunde</t>
  </si>
  <si>
    <t>231789</t>
  </si>
  <si>
    <t>Ogundeji Damilare Adeshola</t>
  </si>
  <si>
    <t>231790</t>
  </si>
  <si>
    <t>Ogunseye Ahmed Oluwaseun</t>
  </si>
  <si>
    <t>231791</t>
  </si>
  <si>
    <t>Ohakanu Chioma Blessing</t>
  </si>
  <si>
    <t>231792</t>
  </si>
  <si>
    <t>Okon Queen Essien</t>
  </si>
  <si>
    <t>231793</t>
  </si>
  <si>
    <t>Oladepo Olaitan Kanyinsola</t>
  </si>
  <si>
    <t>231794</t>
  </si>
  <si>
    <t>Olah Great Ohekwuru</t>
  </si>
  <si>
    <t>231795</t>
  </si>
  <si>
    <t>Olaitan Adeola Moyosore-Oluwa</t>
  </si>
  <si>
    <t>232149</t>
  </si>
  <si>
    <t>Olanrewaju Funmilayo Ifeoluwa</t>
  </si>
  <si>
    <t>231796</t>
  </si>
  <si>
    <t>Olasupo Taofik</t>
  </si>
  <si>
    <t>231797</t>
  </si>
  <si>
    <t>Olawusi Victor Oluwapelumi</t>
  </si>
  <si>
    <t>231798</t>
  </si>
  <si>
    <t>Olayinka Ayomide Anne</t>
  </si>
  <si>
    <t>231799</t>
  </si>
  <si>
    <t>Olowu Segun Victor</t>
  </si>
  <si>
    <t>231800</t>
  </si>
  <si>
    <t>Oloyede Olawumi Olanike</t>
  </si>
  <si>
    <t>231801</t>
  </si>
  <si>
    <t>Olujoka Pelumi Boboye</t>
  </si>
  <si>
    <t>231802</t>
  </si>
  <si>
    <t>Oluwatuyi Solomon Tobiloba</t>
  </si>
  <si>
    <t>232150</t>
  </si>
  <si>
    <t>Omoloye Mary Damilola</t>
  </si>
  <si>
    <t>231803</t>
  </si>
  <si>
    <t>Omotoye Israel Oluwasegun</t>
  </si>
  <si>
    <t>231804</t>
  </si>
  <si>
    <t>Opara Obaloluwa David</t>
  </si>
  <si>
    <t>EHIME-MBANO</t>
  </si>
  <si>
    <t>231805</t>
  </si>
  <si>
    <t>Oyeleye Damilola Ayomide</t>
  </si>
  <si>
    <t>231806</t>
  </si>
  <si>
    <t>Oyesina Olanrewaju Okikiola</t>
  </si>
  <si>
    <t>231807</t>
  </si>
  <si>
    <t>Peter Israel Feranmi</t>
  </si>
  <si>
    <t>232151</t>
  </si>
  <si>
    <t>Quadri Odunayo Isaac</t>
  </si>
  <si>
    <t>231808</t>
  </si>
  <si>
    <t>Salami Adedolapo Azeezat</t>
  </si>
  <si>
    <t>231809</t>
  </si>
  <si>
    <t>Salami Solomon Damilare</t>
  </si>
  <si>
    <t>231810</t>
  </si>
  <si>
    <t>Sanni Islam Kolade</t>
  </si>
  <si>
    <t>231811</t>
  </si>
  <si>
    <t>Sholaja Ayomide Warees</t>
  </si>
  <si>
    <t>231812</t>
  </si>
  <si>
    <t>Sunday Chidinma Precious</t>
  </si>
  <si>
    <t>231813</t>
  </si>
  <si>
    <t>Taofeek Adeniyi Rasheed</t>
  </si>
  <si>
    <t>231814</t>
  </si>
  <si>
    <t>Usman Toheeb Adisa</t>
  </si>
  <si>
    <t>231815</t>
  </si>
  <si>
    <t>Abiodun Sunday Samuel</t>
  </si>
  <si>
    <t>Psychology</t>
  </si>
  <si>
    <t>231816</t>
  </si>
  <si>
    <t>Abioye Ibidunni Idowu</t>
  </si>
  <si>
    <t>231817</t>
  </si>
  <si>
    <t>Abolarin Oladayo Idayat</t>
  </si>
  <si>
    <t>231818</t>
  </si>
  <si>
    <t>Adebayo Maria Anuoluwapo</t>
  </si>
  <si>
    <t>231819</t>
  </si>
  <si>
    <t>Adedoja Aisha Abiodun</t>
  </si>
  <si>
    <t>231820</t>
  </si>
  <si>
    <t>Adegbembo Favour Olusola</t>
  </si>
  <si>
    <t>231821</t>
  </si>
  <si>
    <t>Adenugba Esther Toluwalase</t>
  </si>
  <si>
    <t>231822</t>
  </si>
  <si>
    <t>Adesogbon Seun Daniel</t>
  </si>
  <si>
    <t>231823</t>
  </si>
  <si>
    <t>Adeusi Victoria Bisola</t>
  </si>
  <si>
    <t>231824</t>
  </si>
  <si>
    <t>Afolabi Peace Inioluwa</t>
  </si>
  <si>
    <t>231825</t>
  </si>
  <si>
    <t>Akande Aanuoluwapo Favour</t>
  </si>
  <si>
    <t>232152</t>
  </si>
  <si>
    <t>Akinade Kehinde Elijah</t>
  </si>
  <si>
    <t>231826</t>
  </si>
  <si>
    <t>Akinnuoye Helen Abiodun</t>
  </si>
  <si>
    <t>231827</t>
  </si>
  <si>
    <t>Akinwande Samuel Oluwadamilare</t>
  </si>
  <si>
    <t>231828</t>
  </si>
  <si>
    <t>Alade Oluwafunmilayo Mercy</t>
  </si>
  <si>
    <t>231829</t>
  </si>
  <si>
    <t>Aladeyelu Faith Boluwatife</t>
  </si>
  <si>
    <t>231830</t>
  </si>
  <si>
    <t>Aminu Hakeem Olamilekan</t>
  </si>
  <si>
    <t>231831</t>
  </si>
  <si>
    <t>Ayinde Samuel Oladimeji</t>
  </si>
  <si>
    <t>231832</t>
  </si>
  <si>
    <t>Babalola Praise Adewale</t>
  </si>
  <si>
    <t>231833</t>
  </si>
  <si>
    <t>Charles Ubong Okodi</t>
  </si>
  <si>
    <t>231834</t>
  </si>
  <si>
    <t>Durowoju Nancy Jehovahdunsin</t>
  </si>
  <si>
    <t>231835</t>
  </si>
  <si>
    <t>Ekemezie Chukwuemeka Patrick</t>
  </si>
  <si>
    <t>231836</t>
  </si>
  <si>
    <t>Elochukwu Chinonye Precious</t>
  </si>
  <si>
    <t>231837</t>
  </si>
  <si>
    <t>Emereuwa Eunice Chinonso</t>
  </si>
  <si>
    <t>231838</t>
  </si>
  <si>
    <t>Emmanuel Ebube Esther</t>
  </si>
  <si>
    <t>231839</t>
  </si>
  <si>
    <t>Farinloye Motunrayo Adetoun</t>
  </si>
  <si>
    <t>231840</t>
  </si>
  <si>
    <t>Fatoye Ifeoluwa Blessing</t>
  </si>
  <si>
    <t>231841</t>
  </si>
  <si>
    <t>Folaranmi Morenike Oyindamola</t>
  </si>
  <si>
    <t>231842</t>
  </si>
  <si>
    <t>Folarin Olawale Amir</t>
  </si>
  <si>
    <t>231843</t>
  </si>
  <si>
    <t>Folorunso Seun Moses</t>
  </si>
  <si>
    <t>231844</t>
  </si>
  <si>
    <t>Granville Favour Joseph</t>
  </si>
  <si>
    <t>AKUKUTORU</t>
  </si>
  <si>
    <t>231845</t>
  </si>
  <si>
    <t>Hamzat Temiloluwa Hannah</t>
  </si>
  <si>
    <t>231846</t>
  </si>
  <si>
    <t>Ibeh Franklyn Kelechi</t>
  </si>
  <si>
    <t>231847</t>
  </si>
  <si>
    <t>Ibrahim Ayomide Elizabeth</t>
  </si>
  <si>
    <t>231848</t>
  </si>
  <si>
    <t>Ilesanmi Yetunde Abiola</t>
  </si>
  <si>
    <t>231849</t>
  </si>
  <si>
    <t>Ishola Rhoda</t>
  </si>
  <si>
    <t>231850</t>
  </si>
  <si>
    <t>Kalu Onyekachi Success</t>
  </si>
  <si>
    <t>231851</t>
  </si>
  <si>
    <t>Kehinde Enioluwa Morolayo</t>
  </si>
  <si>
    <t>231852</t>
  </si>
  <si>
    <t>Kolawole Modinat Damilola</t>
  </si>
  <si>
    <t>232162</t>
  </si>
  <si>
    <t>Mabinuola Aisha Tiwalade</t>
  </si>
  <si>
    <t>231853</t>
  </si>
  <si>
    <t>Obadan Mary</t>
  </si>
  <si>
    <t>231854</t>
  </si>
  <si>
    <t>Obayemi David Oluwatobi</t>
  </si>
  <si>
    <t>231855</t>
  </si>
  <si>
    <t>Obi Grace Chikaodinaka</t>
  </si>
  <si>
    <t>231856</t>
  </si>
  <si>
    <t>Obim Lucy Edim</t>
  </si>
  <si>
    <t>IKOM</t>
  </si>
  <si>
    <t>231857</t>
  </si>
  <si>
    <t>Ochonogor Kelly Okeliogor</t>
  </si>
  <si>
    <t>231858</t>
  </si>
  <si>
    <t>Ogar Alice Akwaji</t>
  </si>
  <si>
    <t>231859</t>
  </si>
  <si>
    <t>Ogunsetire Esther Oluwafunmilayo</t>
  </si>
  <si>
    <t>231860</t>
  </si>
  <si>
    <t>Ojelade Opeyemi Precious</t>
  </si>
  <si>
    <t>231861</t>
  </si>
  <si>
    <t>Ojo Okikijesu Eunice</t>
  </si>
  <si>
    <t>232102</t>
  </si>
  <si>
    <t>Okeke Somkenechi Gift</t>
  </si>
  <si>
    <t>231862</t>
  </si>
  <si>
    <t>Okusaga Omolola Osadebawen</t>
  </si>
  <si>
    <t>231863</t>
  </si>
  <si>
    <t>Oladimeji Odunayo Esther</t>
  </si>
  <si>
    <t>231864</t>
  </si>
  <si>
    <t>Olaiya Eniola Oyindamola</t>
  </si>
  <si>
    <t>231865</t>
  </si>
  <si>
    <t>Olanrewaju Fatimah Olanike</t>
  </si>
  <si>
    <t>231866</t>
  </si>
  <si>
    <t>Olaoye Demilade Eghosa</t>
  </si>
  <si>
    <t>231867</t>
  </si>
  <si>
    <t>Olatunji David Semilore</t>
  </si>
  <si>
    <t>231868</t>
  </si>
  <si>
    <t>Ololade Adesola Samuel</t>
  </si>
  <si>
    <t>232103</t>
  </si>
  <si>
    <t>Olonade Ayomide Christianah</t>
  </si>
  <si>
    <t>231869</t>
  </si>
  <si>
    <t>Oloruntola Faith Pelumi</t>
  </si>
  <si>
    <t>231870</t>
  </si>
  <si>
    <t>Olugboji Oluwafeyikemi Elohor</t>
  </si>
  <si>
    <t>231871</t>
  </si>
  <si>
    <t>Olughor Anthony Fejiro</t>
  </si>
  <si>
    <t>231872</t>
  </si>
  <si>
    <t>Oluwole Caleb Ayodeji</t>
  </si>
  <si>
    <t>231873</t>
  </si>
  <si>
    <t>Omagu Favour Agbo</t>
  </si>
  <si>
    <t>231874</t>
  </si>
  <si>
    <t>Opubor Oghenefejiro Orighooye</t>
  </si>
  <si>
    <t>231875</t>
  </si>
  <si>
    <t>Otunla Oluwadarasimi Helen</t>
  </si>
  <si>
    <t>231876</t>
  </si>
  <si>
    <t>Oyawoye Favour Divine</t>
  </si>
  <si>
    <t>231877</t>
  </si>
  <si>
    <t>Rabiu Aisha Oluwakemi</t>
  </si>
  <si>
    <t>231878</t>
  </si>
  <si>
    <t>Samuel Stephen Ajulooluwa</t>
  </si>
  <si>
    <t>231879</t>
  </si>
  <si>
    <t>Suara Azeez Atolani</t>
  </si>
  <si>
    <t>231880</t>
  </si>
  <si>
    <t>Tarinabo-Debo Ayebawanaemi Damilola</t>
  </si>
  <si>
    <t>BRASS</t>
  </si>
  <si>
    <t>231881</t>
  </si>
  <si>
    <t>Tubi Oluwademilade Busola</t>
  </si>
  <si>
    <t>231882</t>
  </si>
  <si>
    <t>Umakhihe Gabriel</t>
  </si>
  <si>
    <t>231883</t>
  </si>
  <si>
    <t>Umeh Chinonye Harriet</t>
  </si>
  <si>
    <t>231884</t>
  </si>
  <si>
    <t>Adang Azi Ammah</t>
  </si>
  <si>
    <t>JOS-EAST</t>
  </si>
  <si>
    <t>Sociology</t>
  </si>
  <si>
    <t>231885</t>
  </si>
  <si>
    <t>Adebajo Oluwatobiloba Michael</t>
  </si>
  <si>
    <t>231886</t>
  </si>
  <si>
    <t>ADEBOWALE KOREDE KUDUS</t>
  </si>
  <si>
    <t>231887</t>
  </si>
  <si>
    <t>Adekunle Adeyemi Matthew</t>
  </si>
  <si>
    <t>231888</t>
  </si>
  <si>
    <t>Adekunle Samuel Sewekan</t>
  </si>
  <si>
    <t>231889</t>
  </si>
  <si>
    <t>Adekunle Temitope Deborah</t>
  </si>
  <si>
    <t>231890</t>
  </si>
  <si>
    <t>Adelani Francis Adetomiwa</t>
  </si>
  <si>
    <t>231891</t>
  </si>
  <si>
    <t>Adenusi Adam Adebowale</t>
  </si>
  <si>
    <t>231892</t>
  </si>
  <si>
    <t>Aderinto Peter Oluwaseun</t>
  </si>
  <si>
    <t>231893</t>
  </si>
  <si>
    <t>Adetoro Sofiat Oluwakemi</t>
  </si>
  <si>
    <t>231894</t>
  </si>
  <si>
    <t>Adetunji Samson Oluwafisayo</t>
  </si>
  <si>
    <t>231895</t>
  </si>
  <si>
    <t>Ajayi Toluwanimi Oluwaloseyi</t>
  </si>
  <si>
    <t>231896</t>
  </si>
  <si>
    <t>Ajiboye Barakat Oyekemi</t>
  </si>
  <si>
    <t>231897</t>
  </si>
  <si>
    <t>Ajiyobiojo Zainab Omotolani</t>
  </si>
  <si>
    <t>231898</t>
  </si>
  <si>
    <t>Akinade Olusola Olamilekan</t>
  </si>
  <si>
    <t>231899</t>
  </si>
  <si>
    <t>Akinbola Emmanuel Oluwafinmidara</t>
  </si>
  <si>
    <t>231900</t>
  </si>
  <si>
    <t>Akinsanmi Heritage Oluwasemilore</t>
  </si>
  <si>
    <t>231901</t>
  </si>
  <si>
    <t>Akintola Oluwatomi Oreoluwa</t>
  </si>
  <si>
    <t>231902</t>
  </si>
  <si>
    <t>Amos Fortune Utitafon</t>
  </si>
  <si>
    <t>231903</t>
  </si>
  <si>
    <t>Animashaun Boluwatife Oluwatomiwa</t>
  </si>
  <si>
    <t>231904</t>
  </si>
  <si>
    <t>Arubi Friday James</t>
  </si>
  <si>
    <t>231905</t>
  </si>
  <si>
    <t>Asubiojo Olujuwon Micheal</t>
  </si>
  <si>
    <t>231906</t>
  </si>
  <si>
    <t>Badmos Adebisi Rokybat</t>
  </si>
  <si>
    <t>231907</t>
  </si>
  <si>
    <t>Badmus Biodun Funmilayo</t>
  </si>
  <si>
    <t>231908</t>
  </si>
  <si>
    <t>Bobade Adunola Sarah</t>
  </si>
  <si>
    <t>231909</t>
  </si>
  <si>
    <t>Daniel-Anthony Glory</t>
  </si>
  <si>
    <t>231910</t>
  </si>
  <si>
    <t>David Ayomide Rachael</t>
  </si>
  <si>
    <t>231911</t>
  </si>
  <si>
    <t>Ebiniyi Janet Opemiposi</t>
  </si>
  <si>
    <t>231912</t>
  </si>
  <si>
    <t>Ejali Andrew Ijere</t>
  </si>
  <si>
    <t>231913</t>
  </si>
  <si>
    <t>Ekele Jessica Ojochide</t>
  </si>
  <si>
    <t>231914</t>
  </si>
  <si>
    <t>Ekeolu Oladipupo David</t>
  </si>
  <si>
    <t>231915</t>
  </si>
  <si>
    <t>Elekuru Adekunmi Emmanuel</t>
  </si>
  <si>
    <t>231916</t>
  </si>
  <si>
    <t>Elemuo Daniel Okechukwu</t>
  </si>
  <si>
    <t>231917</t>
  </si>
  <si>
    <t>Emmanuel Oreoluwa Israel</t>
  </si>
  <si>
    <t>231918</t>
  </si>
  <si>
    <t>Folarin Abigail Oluwatosin</t>
  </si>
  <si>
    <t>231919</t>
  </si>
  <si>
    <t>Gabriel Ezekiel</t>
  </si>
  <si>
    <t>231920</t>
  </si>
  <si>
    <t>Godwin Favour Chidinma</t>
  </si>
  <si>
    <t>231921</t>
  </si>
  <si>
    <t>Ibrahim Kehinde Adeola</t>
  </si>
  <si>
    <t>231922</t>
  </si>
  <si>
    <t>Ibrahim Taiwo Omotola</t>
  </si>
  <si>
    <t>231923</t>
  </si>
  <si>
    <t>Ikumoluyi Adesewa Deborah</t>
  </si>
  <si>
    <t>231924</t>
  </si>
  <si>
    <t>Isaiah-Ojo Ibukun Ruth</t>
  </si>
  <si>
    <t>232153</t>
  </si>
  <si>
    <t>John Ifeanyi Jude</t>
  </si>
  <si>
    <t>231925</t>
  </si>
  <si>
    <t>Johnson Blessing</t>
  </si>
  <si>
    <t>231926</t>
  </si>
  <si>
    <t>Josiah Nelson Kelechi</t>
  </si>
  <si>
    <t>231927</t>
  </si>
  <si>
    <t>Kehinde Oluwatimileyin James</t>
  </si>
  <si>
    <t>231928</t>
  </si>
  <si>
    <t>Lawal Aanuoluwapo Rebecca</t>
  </si>
  <si>
    <t>231929</t>
  </si>
  <si>
    <t>Leshi Kehinde Oluwadamilola</t>
  </si>
  <si>
    <t>231930</t>
  </si>
  <si>
    <t>Makinde Boluwatife Bolarinwa</t>
  </si>
  <si>
    <t>231931</t>
  </si>
  <si>
    <t>Michael Ayomide Adeyanju</t>
  </si>
  <si>
    <t>231932</t>
  </si>
  <si>
    <t>Michael Victoria Success</t>
  </si>
  <si>
    <t>231933</t>
  </si>
  <si>
    <t>Mustapha Hammed Adeshina</t>
  </si>
  <si>
    <t>231934</t>
  </si>
  <si>
    <t>NWAHIRI CHINYERE JOY</t>
  </si>
  <si>
    <t>LIT/SOC/HIS</t>
  </si>
  <si>
    <t>231935</t>
  </si>
  <si>
    <t>Nwaka Esther Ifeoma</t>
  </si>
  <si>
    <t>231936</t>
  </si>
  <si>
    <t>NWANKWO THEODORE CHUKS</t>
  </si>
  <si>
    <t>231937</t>
  </si>
  <si>
    <t>Ojo Marvellous Oreoluwa</t>
  </si>
  <si>
    <t>231938</t>
  </si>
  <si>
    <t>Okon Blessing Bose</t>
  </si>
  <si>
    <t>231939</t>
  </si>
  <si>
    <t>Okpara Precious Job</t>
  </si>
  <si>
    <t>231940</t>
  </si>
  <si>
    <t>Okunlola Elizabeth Olajumoke</t>
  </si>
  <si>
    <t>231941</t>
  </si>
  <si>
    <t>Okwu David Oheobe</t>
  </si>
  <si>
    <t>231943</t>
  </si>
  <si>
    <t>Oladoja Quadri Olaniyi</t>
  </si>
  <si>
    <t>231944</t>
  </si>
  <si>
    <t>Olajide Victor Mayowa</t>
  </si>
  <si>
    <t>231945</t>
  </si>
  <si>
    <t>Olaoye, Ifeoluwa Deborah</t>
  </si>
  <si>
    <t>231946</t>
  </si>
  <si>
    <t>Olawoore Islamiyat Tolani</t>
  </si>
  <si>
    <t>231947</t>
  </si>
  <si>
    <t>Olayinka Victoria Ibukun</t>
  </si>
  <si>
    <t>231948</t>
  </si>
  <si>
    <t>Olisa Victoria Oluomachukwu</t>
  </si>
  <si>
    <t>231949</t>
  </si>
  <si>
    <t>Olufayo Taiwo Ayomide</t>
  </si>
  <si>
    <t>231950</t>
  </si>
  <si>
    <t>Omigbodun Winner Olakunmi</t>
  </si>
  <si>
    <t>231951</t>
  </si>
  <si>
    <t>Omobusuyi Peace Omowunmi</t>
  </si>
  <si>
    <t>232104</t>
  </si>
  <si>
    <t>Oni Temitope John</t>
  </si>
  <si>
    <t>231952</t>
  </si>
  <si>
    <t>Orioke Paul Iyanuoluwa</t>
  </si>
  <si>
    <t>231953</t>
  </si>
  <si>
    <t>Oyedeji Oyejare Juniuor</t>
  </si>
  <si>
    <t>231954</t>
  </si>
  <si>
    <t>Oyetunji Samuel Ayodeji</t>
  </si>
  <si>
    <t>231955</t>
  </si>
  <si>
    <t>Oyewole Joseph Bobola</t>
  </si>
  <si>
    <t>231956</t>
  </si>
  <si>
    <t>Oyewole Nasrah Oluwadamilola</t>
  </si>
  <si>
    <t>231957</t>
  </si>
  <si>
    <t>Salawu, Zainab Anuoluwa</t>
  </si>
  <si>
    <t>231958</t>
  </si>
  <si>
    <t>Sulaimon Aminat Ashake</t>
  </si>
  <si>
    <t>231959</t>
  </si>
  <si>
    <t>Sulayman Razaq Omotosho</t>
  </si>
  <si>
    <t>231960</t>
  </si>
  <si>
    <t>Tadaferua Daniel Tobore</t>
  </si>
  <si>
    <t>231961</t>
  </si>
  <si>
    <t>Yusuff Zainab Olamide</t>
  </si>
  <si>
    <t>231962</t>
  </si>
  <si>
    <t>Abayomi Ayomide Mercy</t>
  </si>
  <si>
    <t>Veterinary Medicine</t>
  </si>
  <si>
    <t>231963</t>
  </si>
  <si>
    <t>ABDUL-GANIY SEKEENAT OMODOLAPO</t>
  </si>
  <si>
    <t>231964</t>
  </si>
  <si>
    <t>ABDULKAREEM FAIZAT ADEBOLA</t>
  </si>
  <si>
    <t>231965</t>
  </si>
  <si>
    <t>ABEGUNDE MOSES BOLAJI</t>
  </si>
  <si>
    <t>231966</t>
  </si>
  <si>
    <t>Abiola Joshua Okikijesu</t>
  </si>
  <si>
    <t>231967</t>
  </si>
  <si>
    <t>Adagbonyin Enioluwaferan Jude</t>
  </si>
  <si>
    <t>231968</t>
  </si>
  <si>
    <t>Adebayo Gideon Iyanuayo</t>
  </si>
  <si>
    <t>224027</t>
  </si>
  <si>
    <t>Adebayo Oluwaseun Joshua</t>
  </si>
  <si>
    <t>231969</t>
  </si>
  <si>
    <t>Adebisi Glad-Promise Adejoke</t>
  </si>
  <si>
    <t>231970</t>
  </si>
  <si>
    <t>Adegbenro Ireoluwa Favour</t>
  </si>
  <si>
    <t>231971</t>
  </si>
  <si>
    <t>Adekoya Aneesa Temitayo</t>
  </si>
  <si>
    <t>232105</t>
  </si>
  <si>
    <t>Adelana Muminat Adeyemi</t>
  </si>
  <si>
    <t>231972</t>
  </si>
  <si>
    <t>Adelegan Gladtidings Oyindamola</t>
  </si>
  <si>
    <t>231973</t>
  </si>
  <si>
    <t>ADELEKE TIMILEYIN EMMANUEL</t>
  </si>
  <si>
    <t>231974</t>
  </si>
  <si>
    <t>Ademakinwa Adeleke Paul</t>
  </si>
  <si>
    <t>231975</t>
  </si>
  <si>
    <t>Ademola Elijah Iyanuoluwa</t>
  </si>
  <si>
    <t>231976</t>
  </si>
  <si>
    <t>Adeoti Ololanimi Timothy</t>
  </si>
  <si>
    <t>231977</t>
  </si>
  <si>
    <t>Adepegba Samuel Timileyin</t>
  </si>
  <si>
    <t>231978</t>
  </si>
  <si>
    <t>Adesina Itannaoluwa Ogooluwa</t>
  </si>
  <si>
    <t>231979</t>
  </si>
  <si>
    <t>Adesiyan Precious Oluwajuwonlo</t>
  </si>
  <si>
    <t>231980</t>
  </si>
  <si>
    <t>Adewole Abdullahi Ayatullahi</t>
  </si>
  <si>
    <t>232154</t>
  </si>
  <si>
    <t>Adeyemi Boluwatife Peace</t>
  </si>
  <si>
    <t>231981</t>
  </si>
  <si>
    <t>AFOLABI TEMILOLUWA AYOBAMI</t>
  </si>
  <si>
    <t>231982</t>
  </si>
  <si>
    <t>Agoro Thaddeus Adetomiwa</t>
  </si>
  <si>
    <t>231983</t>
  </si>
  <si>
    <t>Ajayi Fiyinfoluwa Rachael</t>
  </si>
  <si>
    <t>231984</t>
  </si>
  <si>
    <t>Akinbowale Praise Oluwatobiloba</t>
  </si>
  <si>
    <t>231985</t>
  </si>
  <si>
    <t>Akindele Peter Oluwaseun</t>
  </si>
  <si>
    <t>231986</t>
  </si>
  <si>
    <t>Akinola Akinjide Jude</t>
  </si>
  <si>
    <t>231987</t>
  </si>
  <si>
    <t>Akinpelu Timileyin Joseph</t>
  </si>
  <si>
    <t>232106</t>
  </si>
  <si>
    <t>Akinwumi Oluwaseun Jeremiah</t>
  </si>
  <si>
    <t>231988</t>
  </si>
  <si>
    <t>Alaba Boluwatife John</t>
  </si>
  <si>
    <t>222181</t>
  </si>
  <si>
    <t>Ameen Fatimah Ayomide</t>
  </si>
  <si>
    <t>231989</t>
  </si>
  <si>
    <t>Amoo Olateju Khadijah</t>
  </si>
  <si>
    <t>231990</t>
  </si>
  <si>
    <t>Ande Favour Oluwaremi</t>
  </si>
  <si>
    <t>231991</t>
  </si>
  <si>
    <t>Aneni Ivie Yvonne</t>
  </si>
  <si>
    <t>231992</t>
  </si>
  <si>
    <t>Animasahun Temitayo Joshua</t>
  </si>
  <si>
    <t>231993</t>
  </si>
  <si>
    <t>Awe Abel Oluwadamilare</t>
  </si>
  <si>
    <t>231994</t>
  </si>
  <si>
    <t>Awodele Ibukunoluwa Omotara</t>
  </si>
  <si>
    <t>231995</t>
  </si>
  <si>
    <t>Awolola David Akinlabi</t>
  </si>
  <si>
    <t>231996</t>
  </si>
  <si>
    <t>Ayeni Adenike Princess</t>
  </si>
  <si>
    <t>231997</t>
  </si>
  <si>
    <t>Azeez Afeez Akinkunmi</t>
  </si>
  <si>
    <t>231998</t>
  </si>
  <si>
    <t>Azeez Sodiq Ayinde</t>
  </si>
  <si>
    <t>231999</t>
  </si>
  <si>
    <t>Babatunde Ayomide Damilola</t>
  </si>
  <si>
    <t>232000</t>
  </si>
  <si>
    <t>Bajomo Titobiloluwa Shalom</t>
  </si>
  <si>
    <t>232001</t>
  </si>
  <si>
    <t>Bakare Omobolaji Omoyemi</t>
  </si>
  <si>
    <t>232002</t>
  </si>
  <si>
    <t>Bakinson Babajide Adedotun</t>
  </si>
  <si>
    <t>232003</t>
  </si>
  <si>
    <t>Bashir Ilyas Gbolahan</t>
  </si>
  <si>
    <t>232004</t>
  </si>
  <si>
    <t>Beckley Mosebolatan Olayato</t>
  </si>
  <si>
    <t>232005</t>
  </si>
  <si>
    <t>Emeruwa Cynthia Chinaza</t>
  </si>
  <si>
    <t>232006</t>
  </si>
  <si>
    <t>Fadare Israel Oluwaferanmi</t>
  </si>
  <si>
    <t>232007</t>
  </si>
  <si>
    <t>Famutimi Oluwaferanmi Oreoluwa</t>
  </si>
  <si>
    <t>232008</t>
  </si>
  <si>
    <t>Fatudimu Justina Ebunjah</t>
  </si>
  <si>
    <t>232009</t>
  </si>
  <si>
    <t>Gbolagade Wariz Adebayo</t>
  </si>
  <si>
    <t>232010</t>
  </si>
  <si>
    <t>Godwin Obinna Olamilekan</t>
  </si>
  <si>
    <t>232011</t>
  </si>
  <si>
    <t>Ilori Victor Olawande</t>
  </si>
  <si>
    <t>232012</t>
  </si>
  <si>
    <t>Jimoh Uthman Olatunji</t>
  </si>
  <si>
    <t>232013</t>
  </si>
  <si>
    <t>Jokosenumi Alimot Boluwatife</t>
  </si>
  <si>
    <t>232014</t>
  </si>
  <si>
    <t>Joseph Uche Johnson</t>
  </si>
  <si>
    <t>232015</t>
  </si>
  <si>
    <t>Kayode Anuoluwapo Gbemisola</t>
  </si>
  <si>
    <t>232016</t>
  </si>
  <si>
    <t>Koiki Precious Ayomide</t>
  </si>
  <si>
    <t>232017</t>
  </si>
  <si>
    <t>Makanjuola Shallom Oluwajumoke</t>
  </si>
  <si>
    <t>232018</t>
  </si>
  <si>
    <t>Moruf Olalekan Sulaimon</t>
  </si>
  <si>
    <t>232019</t>
  </si>
  <si>
    <t>MUDASHIR ALIU OPEYEMI</t>
  </si>
  <si>
    <t>232020</t>
  </si>
  <si>
    <t>Odekunle Dorcas Anuoluwa</t>
  </si>
  <si>
    <t>232021</t>
  </si>
  <si>
    <t>Oduola Mariam Ayodeji</t>
  </si>
  <si>
    <t>232022</t>
  </si>
  <si>
    <t>Ogunboye Adedamola Ayodeji</t>
  </si>
  <si>
    <t>232023</t>
  </si>
  <si>
    <t>OGUNSEYE TOLUWALOPE ADELEKE</t>
  </si>
  <si>
    <t>232024</t>
  </si>
  <si>
    <t>Ojelabi Oluwafimisogo Adelomo</t>
  </si>
  <si>
    <t>232025</t>
  </si>
  <si>
    <t>OJELABI WURAOLA AYOOLUWA</t>
  </si>
  <si>
    <t>232026</t>
  </si>
  <si>
    <t>Ojo Gbemisola Mercy</t>
  </si>
  <si>
    <t>232027</t>
  </si>
  <si>
    <t>Okareh Christabel Eveshotonameh</t>
  </si>
  <si>
    <t>232028</t>
  </si>
  <si>
    <t>OKEDIGBA TOLULOPE OKEYEMI</t>
  </si>
  <si>
    <t>232155</t>
  </si>
  <si>
    <t>Okolie Deborah Ifeoma</t>
  </si>
  <si>
    <t>232030</t>
  </si>
  <si>
    <t>Oladosu Racheal Precious</t>
  </si>
  <si>
    <t>232031</t>
  </si>
  <si>
    <t>Olaji Prosper Oluwasekemi</t>
  </si>
  <si>
    <t>232032</t>
  </si>
  <si>
    <t>Olalubi Gloria Jesupemi</t>
  </si>
  <si>
    <t>232156</t>
  </si>
  <si>
    <t>Olaniyi Dominion Ololade</t>
  </si>
  <si>
    <t>232033</t>
  </si>
  <si>
    <t>Olapade Godspower Olajide</t>
  </si>
  <si>
    <t>232034</t>
  </si>
  <si>
    <t>Olatunbosun Israel Olamide</t>
  </si>
  <si>
    <t>232035</t>
  </si>
  <si>
    <t>OLATUNJI DEBORAH ANUOLUWAPO</t>
  </si>
  <si>
    <t>232036</t>
  </si>
  <si>
    <t>Olatunji Veronica Olaitan</t>
  </si>
  <si>
    <t>232037</t>
  </si>
  <si>
    <t>Olawuyi Blessing Ibukunoluwa</t>
  </si>
  <si>
    <t>232038</t>
  </si>
  <si>
    <t>Olisedeme Anita Obiangeli</t>
  </si>
  <si>
    <t>232039</t>
  </si>
  <si>
    <t>Olubiro Tesleem Olamilekan</t>
  </si>
  <si>
    <t>232040</t>
  </si>
  <si>
    <t>Olusanya Amblessed Onaopemipo</t>
  </si>
  <si>
    <t>232041</t>
  </si>
  <si>
    <t>Olusoga Sarah Kehinde</t>
  </si>
  <si>
    <t>232042</t>
  </si>
  <si>
    <t>Oluwatoogun Oluwaseyi Timothy</t>
  </si>
  <si>
    <t>232043</t>
  </si>
  <si>
    <t>OMIDEYI AYODEJI NATHANIEL</t>
  </si>
  <si>
    <t>232044</t>
  </si>
  <si>
    <t>Omojola Esther Oluwafunmilayo</t>
  </si>
  <si>
    <t>232045</t>
  </si>
  <si>
    <t>Oni Tolulope Esther</t>
  </si>
  <si>
    <t>232046</t>
  </si>
  <si>
    <t>Oshosanwo Dennis Oluwamayokun</t>
  </si>
  <si>
    <t>232047</t>
  </si>
  <si>
    <t>Ovorakpor Ewomazino</t>
  </si>
  <si>
    <t>232048</t>
  </si>
  <si>
    <t>Owolabi Deborah Adenike</t>
  </si>
  <si>
    <t>232049</t>
  </si>
  <si>
    <t>Owolabi Nathanael Ayodeji</t>
  </si>
  <si>
    <t>232050</t>
  </si>
  <si>
    <t>Oyebamiji Abosede Christianah</t>
  </si>
  <si>
    <t>232051</t>
  </si>
  <si>
    <t>Oyebanji Helen Oluwabukola</t>
  </si>
  <si>
    <t>232052</t>
  </si>
  <si>
    <t>Oyedele Joseph Babaseyifunmi</t>
  </si>
  <si>
    <t>232053</t>
  </si>
  <si>
    <t>Oyewoga Hammed Olanipekun</t>
  </si>
  <si>
    <t>232054</t>
  </si>
  <si>
    <t>Quadri Barakat Bisola</t>
  </si>
  <si>
    <t>232055</t>
  </si>
  <si>
    <t>Shittu Suliat Oluwapelumi</t>
  </si>
  <si>
    <t>232056</t>
  </si>
  <si>
    <t>Whesu Olamide Mausi</t>
  </si>
  <si>
    <t>232057</t>
  </si>
  <si>
    <t>Yusuff Muhammed Adetoyese</t>
  </si>
  <si>
    <t>Abdulrasaq Saleem Ademola</t>
  </si>
  <si>
    <t>2022-2023</t>
  </si>
  <si>
    <t>Abidoye Awawu Mosope</t>
  </si>
  <si>
    <t>Adekogbe Samuel Oladipupo</t>
  </si>
  <si>
    <t>ADIGUN OLUWATIMILEYIN JOSHUA</t>
  </si>
  <si>
    <t>HND</t>
  </si>
  <si>
    <t>12</t>
  </si>
  <si>
    <t>Ajibola Muhammad Adewale</t>
  </si>
  <si>
    <t>Asunyemi Amos Olatomiwa</t>
  </si>
  <si>
    <t>Atta Billy Oiza</t>
  </si>
  <si>
    <t>Atteh Oluwapelumi Precious</t>
  </si>
  <si>
    <t>Ayemibo Aanuoluwapo Wonderful</t>
  </si>
  <si>
    <t>Ayinla Fatimah Olajumoke</t>
  </si>
  <si>
    <t>ABA NORTH</t>
  </si>
  <si>
    <t>BALOGUN BALIKIS IREBAMI</t>
  </si>
  <si>
    <t>NCE</t>
  </si>
  <si>
    <t>20</t>
  </si>
  <si>
    <t>8</t>
  </si>
  <si>
    <t>Dedeke Adebayo Aderemi</t>
  </si>
  <si>
    <t>Ekeh Kingsley</t>
  </si>
  <si>
    <t>Fagbemi Peace Similoluwa</t>
  </si>
  <si>
    <t>Gbadebori Omosalewa Idiat</t>
  </si>
  <si>
    <t>Jegede Mayowa Joel</t>
  </si>
  <si>
    <t>Lawal Temitope Zainab</t>
  </si>
  <si>
    <t>Leonard Delight Akachi</t>
  </si>
  <si>
    <t>Nwobodo Amaka Favour</t>
  </si>
  <si>
    <t>Nwosu Chiamaka Suzan</t>
  </si>
  <si>
    <t>Okubadejo Adedoyin Ayonitemi</t>
  </si>
  <si>
    <t>Oladepo Boluwatife Victoria</t>
  </si>
  <si>
    <t>Oladipupo Al-Ameen Korede</t>
  </si>
  <si>
    <t>Olaniyi Abiola Isaac</t>
  </si>
  <si>
    <t>Olusola Busayo Mary</t>
  </si>
  <si>
    <t>Omosanya Hikma Oyindamola</t>
  </si>
  <si>
    <t>Osoteku Grace Temilade</t>
  </si>
  <si>
    <t>Raji Naheem Idera</t>
  </si>
  <si>
    <t>R-Oseghale Joshua Ahuose</t>
  </si>
  <si>
    <t>Shuaib Shuaib Oluwatoyosi</t>
  </si>
  <si>
    <t>Abdulkareem Abdussalam Adesina</t>
  </si>
  <si>
    <t>Abdulkareem Haleemah Olamide</t>
  </si>
  <si>
    <t>Abdurrahmon Abdullateef Opeyemi</t>
  </si>
  <si>
    <t>Abegunde Ayodele Ezekiel</t>
  </si>
  <si>
    <t>Aboyeji Temitope Elizabeth</t>
  </si>
  <si>
    <t>Adedoyin Oluwaseyitan Calvin</t>
  </si>
  <si>
    <t>Adeyeye Oluwatobiloba Samuel</t>
  </si>
  <si>
    <t>Afolabi Oyindamola Ebubechukwu</t>
  </si>
  <si>
    <t>Akinola David Iyanuoluwa</t>
  </si>
  <si>
    <t>AKINTAYO AANUOLUWAPO ABIODUN</t>
  </si>
  <si>
    <t>19</t>
  </si>
  <si>
    <t>Amoo Halimah Oluwatunmise</t>
  </si>
  <si>
    <t>Aremu Mikhail Adeshina</t>
  </si>
  <si>
    <t>Ashu Thomas Woeinmiebi</t>
  </si>
  <si>
    <t>Atemonokhai Victory Isemehona</t>
  </si>
  <si>
    <t>Babalola Momoyinoluwa Victoria</t>
  </si>
  <si>
    <t>Bello Jesutofunmi Oluwadamilola</t>
  </si>
  <si>
    <t>Busari Anjolaoluwa Esther</t>
  </si>
  <si>
    <t>Fagbemi Emmanuel Obafemi</t>
  </si>
  <si>
    <t>Fayemi Joshua Ayomide</t>
  </si>
  <si>
    <t>Hassan Mubarak Adedeji</t>
  </si>
  <si>
    <t>Idowu Blessing Moyinoluwa</t>
  </si>
  <si>
    <t>Ishola Omotayo Esther</t>
  </si>
  <si>
    <t>Kelly David Osi</t>
  </si>
  <si>
    <t>Nnanna Joshua Kalu</t>
  </si>
  <si>
    <t>Ogbeide Oluwatobi Masebinu</t>
  </si>
  <si>
    <t>Ogunwale Taiwo Abiola</t>
  </si>
  <si>
    <t>Ojo Oluwasanjo Augustine</t>
  </si>
  <si>
    <t>Olagoke Saheed Kolade</t>
  </si>
  <si>
    <t>Olajide Oluwadabira Afolabi</t>
  </si>
  <si>
    <t>Olaniyi Mary Wuraola</t>
  </si>
  <si>
    <t>Oluwafemi Feyitamilore Dorcas</t>
  </si>
  <si>
    <t>Oluwatayo Ayomikun Jethro</t>
  </si>
  <si>
    <t>Omigie Godswill Osememeh</t>
  </si>
  <si>
    <t>Omionawele Gregory Ose</t>
  </si>
  <si>
    <t>Owoeye Okikoluwa Stephen</t>
  </si>
  <si>
    <t>Shomorin Tunmise Omolade</t>
  </si>
  <si>
    <t>Yusuf Sofia Adedoyin</t>
  </si>
  <si>
    <t>Zubairu-Othman Haleemah Olabisi</t>
  </si>
  <si>
    <t>ZANGO-KATAF</t>
  </si>
  <si>
    <t>Abdurofiu Abd Rahmon Adeleke</t>
  </si>
  <si>
    <t>Abiola Damilola Mercy</t>
  </si>
  <si>
    <t>Adebayo Philip Olaoluwa</t>
  </si>
  <si>
    <t>Adebimpe Hamdalat Opeyemi</t>
  </si>
  <si>
    <t>Adebisi Oluwadara John</t>
  </si>
  <si>
    <t>10</t>
  </si>
  <si>
    <t>Adekunbi Sheriffdeen Ademola</t>
  </si>
  <si>
    <t>Ademiluyi Aderinsola Blessing</t>
  </si>
  <si>
    <t>Adenle Musa Oluwasegun</t>
  </si>
  <si>
    <t>Adeyemo Taiwo Adeyemi</t>
  </si>
  <si>
    <t>9</t>
  </si>
  <si>
    <t>Agboola Daniel Ayodeji</t>
  </si>
  <si>
    <t>Ajiboye Taiwo Hassan</t>
  </si>
  <si>
    <t>Apalowo Emmanuel Temitope</t>
  </si>
  <si>
    <t>Asaolu Funke Tolulope</t>
  </si>
  <si>
    <t>Bankole Emmanuel Mayowa</t>
  </si>
  <si>
    <t>Bolarinwa-Odunayo Timilehin Victor</t>
  </si>
  <si>
    <t>Charles Franca Oluwatomilola</t>
  </si>
  <si>
    <t>DAVIES IFEOLUWA OMODEJI</t>
  </si>
  <si>
    <t>14</t>
  </si>
  <si>
    <t>DHIKRULLAHI TOYEEB OLORUNTOSIN</t>
  </si>
  <si>
    <t>Dunapo Tenderness Toluwanimi</t>
  </si>
  <si>
    <t>EWUMI TITILAYO AJOBIYON</t>
  </si>
  <si>
    <t>6</t>
  </si>
  <si>
    <t>FALOLA HABEEB ABIODUN</t>
  </si>
  <si>
    <t>13</t>
  </si>
  <si>
    <t>Jamaleddine Maryam</t>
  </si>
  <si>
    <t>Kuku Oluwamayowa Mubarak</t>
  </si>
  <si>
    <t>MUSTAPHA GBOLAHAN TOHEEB</t>
  </si>
  <si>
    <t>15</t>
  </si>
  <si>
    <t>ODEYEMI IDAYAT KEMI</t>
  </si>
  <si>
    <t>Odiete Oghenemarho</t>
  </si>
  <si>
    <t>OGUNDIRAN FEMI TIMILEYIN</t>
  </si>
  <si>
    <t>17</t>
  </si>
  <si>
    <t>Ogundiran Sodiq Ayodeji</t>
  </si>
  <si>
    <t>OGUNSOLA DAVID OLADAYO</t>
  </si>
  <si>
    <t>Ohiaeriaku Goodness Emeka</t>
  </si>
  <si>
    <t>Okelola Rapheal Ayotomiwa</t>
  </si>
  <si>
    <t>Okunbanjo Ayomide Damilare</t>
  </si>
  <si>
    <t>Olabiyi Obadare Emmanuel</t>
  </si>
  <si>
    <t>Olonitola Stephen Oluwadolapo</t>
  </si>
  <si>
    <t>Olusi Joseph Adeolegan</t>
  </si>
  <si>
    <t>Omotayo Victory Ifeoluwa</t>
  </si>
  <si>
    <t>Owolabi Imisioluwa Samuel</t>
  </si>
  <si>
    <t>Oyegunwa Mobolaji Enoch</t>
  </si>
  <si>
    <t>Oyewale Nathaniel Ayokunle</t>
  </si>
  <si>
    <t>Qasim Balqis Opeyemi</t>
  </si>
  <si>
    <t>RABIU HABEEB OLUWASEGUN</t>
  </si>
  <si>
    <t>Salako Oluwasegun Ezekiel</t>
  </si>
  <si>
    <t>Sosina Elisha Kehinde</t>
  </si>
  <si>
    <t>SULAIMON RAHMAT OLAITAN</t>
  </si>
  <si>
    <t>Suleiman Abdul-Aleem Olamide</t>
  </si>
  <si>
    <t>Taofeeq Solihat Opeyemi</t>
  </si>
  <si>
    <t>Tewobola Richard Olawonuola</t>
  </si>
  <si>
    <t>Yunusa Muhammedawwal Ajedayo</t>
  </si>
  <si>
    <t>Abdulraheem Aminat Opeyemi</t>
  </si>
  <si>
    <t>Crop and Horticultural Sciences</t>
  </si>
  <si>
    <t>Adebayo Balqees Folayemi</t>
  </si>
  <si>
    <t>Adegbesan Oluwafemi Samuel</t>
  </si>
  <si>
    <t>Adewumi Maryam Adeola</t>
  </si>
  <si>
    <t>Aghodeaka Chikadibia Gabriel</t>
  </si>
  <si>
    <t>Amole Joshua Oluwakorede</t>
  </si>
  <si>
    <t>Ayodele Abigeal Opemiposi</t>
  </si>
  <si>
    <t>Fatoye Asisat Oriyomi</t>
  </si>
  <si>
    <t>IGE FELIX OLUWABUKUNMI</t>
  </si>
  <si>
    <t>16</t>
  </si>
  <si>
    <t xml:space="preserve">ISSAH SAMSON </t>
  </si>
  <si>
    <t>Maruf Sumayah Titilope</t>
  </si>
  <si>
    <t>Ndubueze Favour Chinonso</t>
  </si>
  <si>
    <t>OGUNLANA RUKAYAT OLAMIDE</t>
  </si>
  <si>
    <t>5</t>
  </si>
  <si>
    <t>Ogwuda Josephine Aweleka</t>
  </si>
  <si>
    <t>Oluremi Victoria</t>
  </si>
  <si>
    <t>Oluwasegun Feranmi Caleb</t>
  </si>
  <si>
    <t>Onuoha Ozioma Agnes</t>
  </si>
  <si>
    <t>Oyibo Boluwatife Samuel</t>
  </si>
  <si>
    <t>Silas Japheth Atonga</t>
  </si>
  <si>
    <t>KACHIA</t>
  </si>
  <si>
    <t>Taiwo Segun Moses</t>
  </si>
  <si>
    <t>Adebayo Rahmat Ayomide</t>
  </si>
  <si>
    <t>Adebimpe Adenike Oluwaseyi</t>
  </si>
  <si>
    <t>Ademakinwa Ibrahim Adewale</t>
  </si>
  <si>
    <t>ADESINA YUSUFF AKIN</t>
  </si>
  <si>
    <t>Adewale Boluwatife Ruth</t>
  </si>
  <si>
    <t>Akande Opeyemi Grace</t>
  </si>
  <si>
    <t>Akanni Israel Oluwadara</t>
  </si>
  <si>
    <t>Akinniyi Dorcas Iseoluwa</t>
  </si>
  <si>
    <t>Asorona Ridwan Oluwaseyi</t>
  </si>
  <si>
    <t>Ayekoti Rofiat Aderinsola</t>
  </si>
  <si>
    <t>Ayinde Goodness Emmanuel</t>
  </si>
  <si>
    <t>Ayobamidele Ayomide Victoria</t>
  </si>
  <si>
    <t>Dago Greatness</t>
  </si>
  <si>
    <t>Enioluwafe Deborah Oluwaniseolare</t>
  </si>
  <si>
    <t>Idemudia Maureen Odegua</t>
  </si>
  <si>
    <t>Kade Oluwatobiloba Daniel</t>
  </si>
  <si>
    <t>Kareem Muheezat Ajoke</t>
  </si>
  <si>
    <t>Kuti Tolulope Owolabi</t>
  </si>
  <si>
    <t>Mong Joy Arianzu</t>
  </si>
  <si>
    <t>Oamen Moses Oluwagbenga</t>
  </si>
  <si>
    <t>Odeyinka Olawale Olamilekan</t>
  </si>
  <si>
    <t>Ogbeni Angel Onyinyechi</t>
  </si>
  <si>
    <t>Ogunleye Christianah Adedolapo</t>
  </si>
  <si>
    <t>Oladiran Victory Arinola</t>
  </si>
  <si>
    <t xml:space="preserve">Olaniyi Grace Ayomikun </t>
  </si>
  <si>
    <t>Olawale Rhodiat Funmilola</t>
  </si>
  <si>
    <t>Omikunle Anuoluwaposi Precious</t>
  </si>
  <si>
    <t>Owoade Adewumi Soliat</t>
  </si>
  <si>
    <t>Popoola Adedolapo Kehinde</t>
  </si>
  <si>
    <t>RASAQ WALIYAT OYENIKE</t>
  </si>
  <si>
    <t>Sodipe Olaoluwa Johnson</t>
  </si>
  <si>
    <t>TIJANI TAIBAT MONISOLA</t>
  </si>
  <si>
    <t>Adepoju Deborah Mojolajesu</t>
  </si>
  <si>
    <t>Soil Resources Management</t>
  </si>
  <si>
    <t>Adeseyoju Erioluwa Daniel</t>
  </si>
  <si>
    <t>Adewale Olajumoke Motunrayo</t>
  </si>
  <si>
    <t>Ajibade Olajumoke Helen</t>
  </si>
  <si>
    <t>Akande Ifedayo Praise</t>
  </si>
  <si>
    <t>Amunigun Johnson Mercy</t>
  </si>
  <si>
    <t>EFUNSANWO ADEBOLA DANIEL</t>
  </si>
  <si>
    <t>Idowu Favour Olufunso</t>
  </si>
  <si>
    <t>Ishola Olorunjuwonlo Emmanuel</t>
  </si>
  <si>
    <t>Jamiu Hikmah Omolabake</t>
  </si>
  <si>
    <t>agriculture</t>
  </si>
  <si>
    <t>Jimoh Mercy Oluwabukola</t>
  </si>
  <si>
    <t>Johnson-Maliki Olubolade Joshua</t>
  </si>
  <si>
    <t>Najimdeen Robiu Ayomide</t>
  </si>
  <si>
    <t>Obi Precious Chikodi</t>
  </si>
  <si>
    <t>Ogundiji Victoria Oluwafunmilayo</t>
  </si>
  <si>
    <t>Ojemakinde Bolatito Maria</t>
  </si>
  <si>
    <t>Olubode Oluwafeyikemi Franca</t>
  </si>
  <si>
    <t>Oluwaseun Momoreoluwa Enoch</t>
  </si>
  <si>
    <t>Omitogun Benjamin Ayodeji</t>
  </si>
  <si>
    <t>Ovberedjo Whitney Efemena</t>
  </si>
  <si>
    <t>Owoeye Oluwatobiloba Victor</t>
  </si>
  <si>
    <t>Shogbanmu Fathia Gold</t>
  </si>
  <si>
    <t>Simon Christian Prudence</t>
  </si>
  <si>
    <t>Abiona Temitayo Victoria</t>
  </si>
  <si>
    <t>Anthropology</t>
  </si>
  <si>
    <t>Adekunle Adedayo Micheal</t>
  </si>
  <si>
    <t>Adelanwa Temitope Rebecca</t>
  </si>
  <si>
    <t>Adeleke Adebola Titilopeoluwa</t>
  </si>
  <si>
    <t>Adeleke Ajibola Ridwan</t>
  </si>
  <si>
    <t>Adeoye Benjamin Adeola</t>
  </si>
  <si>
    <t>Adeyanju David Ayomide</t>
  </si>
  <si>
    <t>Adigun Faheedat Abidemi</t>
  </si>
  <si>
    <t>Ajayi Itunu Victoria</t>
  </si>
  <si>
    <t>Ajayi Olufunke Elizabeth</t>
  </si>
  <si>
    <t>Ajoritsedebi Gbemilola</t>
  </si>
  <si>
    <t>OSHIMILI</t>
  </si>
  <si>
    <t>Akindehin Eriayo Opeyemi</t>
  </si>
  <si>
    <t>Bukola Isaac Kehinde</t>
  </si>
  <si>
    <t>Emiola Oluwateniola</t>
  </si>
  <si>
    <t>Famadeji Toluwani Isaac</t>
  </si>
  <si>
    <t>Fatodun Oluwaloni Mary</t>
  </si>
  <si>
    <t>Gbadamosi Rokibat Oyinkansola</t>
  </si>
  <si>
    <t>Igbalaye Jesulayomi Olaoluwa</t>
  </si>
  <si>
    <t>Ilemobayo Emmanuel Oluwaseun</t>
  </si>
  <si>
    <t>Ipadeola Favour Phebe</t>
  </si>
  <si>
    <t>Iranlowo Opeyemi</t>
  </si>
  <si>
    <t>Michael Oluwakemi Juliana</t>
  </si>
  <si>
    <t>Nwagwunor Oluwatobi Ebube</t>
  </si>
  <si>
    <t>Ogunjimi Omotola Esther</t>
  </si>
  <si>
    <t>Ogunniran Jeremiah Oluwapelumi</t>
  </si>
  <si>
    <t>Ogunoshun Sunday Samuel</t>
  </si>
  <si>
    <t>Ojedare Oluwakemi Mary</t>
  </si>
  <si>
    <t>Oke Oyinloluwa Elizabeth</t>
  </si>
  <si>
    <t>Oladele Christianah Oluwatoyin</t>
  </si>
  <si>
    <t>Olaoye Moboluwaji Christiana</t>
  </si>
  <si>
    <t>Olawale Rofiat Damilola</t>
  </si>
  <si>
    <t>Oluwade Ifeoluwa Samuel</t>
  </si>
  <si>
    <t>Omoyele Ayomide Gloria</t>
  </si>
  <si>
    <t>Onipede Zainab Oluwatobi</t>
  </si>
  <si>
    <t>Orok Glory Bassey</t>
  </si>
  <si>
    <t>Owolabi Adekunle Ojo</t>
  </si>
  <si>
    <t>Oyeola Gloria Iyanuoluwa</t>
  </si>
  <si>
    <t>Ozoemezinam Favour Chukuka</t>
  </si>
  <si>
    <t>Tega-Taire Efetobore Timilehin</t>
  </si>
  <si>
    <t>Udoeyo Emmanuel Ubong</t>
  </si>
  <si>
    <t>Umoren Precious George</t>
  </si>
  <si>
    <t>Adebayo Hameed</t>
  </si>
  <si>
    <t>Arabic Language and Literature</t>
  </si>
  <si>
    <t>Adegbenro Akeem Ademola</t>
  </si>
  <si>
    <t>Adekola Akeem Babatunde</t>
  </si>
  <si>
    <t>Adeyemi Nurudeen Adetunji</t>
  </si>
  <si>
    <t>Bashir Abdulmumin Oladua</t>
  </si>
  <si>
    <t>Ibiyemi Ahmad Abiodun</t>
  </si>
  <si>
    <t>Ibrahim Mukhtaar Abiodun</t>
  </si>
  <si>
    <t>Idowu Abduljeleel Opeyemi</t>
  </si>
  <si>
    <t>Miftahudeen Ismail Akorede</t>
  </si>
  <si>
    <t>Olaniran Idris Kolawole</t>
  </si>
  <si>
    <t>Oyebode Mujeeb Olayemi</t>
  </si>
  <si>
    <t>Solahudeen Muh-Habeebullahi Adeniyi</t>
  </si>
  <si>
    <t>Sulaimon Basit Opeyemi</t>
  </si>
  <si>
    <t>Yusuf Ibrahim Olayinka</t>
  </si>
  <si>
    <t>Abegunde Faith Isinmioluwa</t>
  </si>
  <si>
    <t>Archaeology</t>
  </si>
  <si>
    <t>Adekoyejo Imoleayo Oluwatosin</t>
  </si>
  <si>
    <t>Adeniji Elizabeth Yetunde</t>
  </si>
  <si>
    <t>Adetayo Muhsin Alabi</t>
  </si>
  <si>
    <t>Adewuyi Christianah Olamide</t>
  </si>
  <si>
    <t>Anyah Precious Isioma</t>
  </si>
  <si>
    <t>Binuyo Olasubomi Israel</t>
  </si>
  <si>
    <t>Boluwaduro Tosin Gift</t>
  </si>
  <si>
    <t>Jimoh Fatiah Nafiu</t>
  </si>
  <si>
    <t>Matthew Miracle Isreal</t>
  </si>
  <si>
    <t>Mojereola Precious Oluwaseun</t>
  </si>
  <si>
    <t>Nkpa Ngozi Treasure</t>
  </si>
  <si>
    <t>Nwobodo Favour Oluchukwu</t>
  </si>
  <si>
    <t>Odimayo Gabriel Adelokiki</t>
  </si>
  <si>
    <t>AMUWO-ODOFIN</t>
  </si>
  <si>
    <t>Ogunleye Joshua Olayinka</t>
  </si>
  <si>
    <t>Ojo Emmanuel Jesulayomi</t>
  </si>
  <si>
    <t>Olaniyi Deborah Timileyin</t>
  </si>
  <si>
    <t>Olateju Fausiat Ifedola</t>
  </si>
  <si>
    <t>Oluwamakinde Gloria-In-Excelsis Inioluwa</t>
  </si>
  <si>
    <t>Omonyegue Elijah Ehizojie</t>
  </si>
  <si>
    <t>Oyeleke Aderinsola Praise</t>
  </si>
  <si>
    <t>Taiwo Ayodeji Faith</t>
  </si>
  <si>
    <t>Thompson Mercy Ebubechi</t>
  </si>
  <si>
    <t>Tifase Oluwatimilehin Mark</t>
  </si>
  <si>
    <t>Umeh Michael Chibuike</t>
  </si>
  <si>
    <t>Adekunle Oreoluwa Dorcas</t>
  </si>
  <si>
    <t>Aboajah Chimdindu Joseph</t>
  </si>
  <si>
    <t>Classical Studies</t>
  </si>
  <si>
    <t>Adeboye David Ademola</t>
  </si>
  <si>
    <t>Adegoke Babatunde Olamilekan</t>
  </si>
  <si>
    <t>Aderibigbe Khodijah Adenike</t>
  </si>
  <si>
    <t>Adesanya Ayotomiwa Esther</t>
  </si>
  <si>
    <t>Adewole Moyosore Adams</t>
  </si>
  <si>
    <t>Adewuyi David Iyanuoluwa</t>
  </si>
  <si>
    <t>Ajewole Faith Anuoluwa</t>
  </si>
  <si>
    <t>Akinola Ayomide Eunice</t>
  </si>
  <si>
    <t>Alayande Mutiyat Kofoworola</t>
  </si>
  <si>
    <t>Anjorin Esther Oluwatobiloba</t>
  </si>
  <si>
    <t>Anyado Stephanie Chidera</t>
  </si>
  <si>
    <t>Ayoola Toluwanimi Ayomide</t>
  </si>
  <si>
    <t>Daniel Esther Inioluwa</t>
  </si>
  <si>
    <t>Eboh Blessing Abigail</t>
  </si>
  <si>
    <t>Edebhagba Emmanuella Osahan</t>
  </si>
  <si>
    <t>Folarin Tiwalade Taiwo</t>
  </si>
  <si>
    <t>Hassan Ebunoluwa Oluwabunmi</t>
  </si>
  <si>
    <t>Johnson Blessing Oluwadamilola</t>
  </si>
  <si>
    <t>Lateef Noimat Abiola</t>
  </si>
  <si>
    <t>Morakinyo Quadri Iyanuoluwa</t>
  </si>
  <si>
    <t>Ogeleka Ndudi Godknows</t>
  </si>
  <si>
    <t>Oguegbu Ogochukwu Felicity</t>
  </si>
  <si>
    <t>Ogundoyin Praise Farouk</t>
  </si>
  <si>
    <t>Olapade Abimbola James</t>
  </si>
  <si>
    <t>Olokode Titilayomi Anuoluwapo</t>
  </si>
  <si>
    <t>Oloruntoba Favour Jesutofunmi</t>
  </si>
  <si>
    <t>Olufemi Araifeoluwa Stephanie</t>
  </si>
  <si>
    <t>Olugbemiga Kudirat Oluwakemi</t>
  </si>
  <si>
    <t>Olumide Jesuloluwa Peniels</t>
  </si>
  <si>
    <t>Oluwadoro Deborah Inioluwa</t>
  </si>
  <si>
    <t>Onifade Tofunmi Anjolaoluwa</t>
  </si>
  <si>
    <t>Oyatowo Victoria Olayemi</t>
  </si>
  <si>
    <t>Oyedeji Dorcas Oluwaseun</t>
  </si>
  <si>
    <t>Oyeleye Precious Anuoluwapo</t>
  </si>
  <si>
    <t>Popoola Abdulgafar Oluwasegun</t>
  </si>
  <si>
    <t>Samson Chidihma Folasayo</t>
  </si>
  <si>
    <t>Sanda Elizabeth Adeola</t>
  </si>
  <si>
    <t>Soremi Inioluwa Hephzibah</t>
  </si>
  <si>
    <t>Soyemi Solomon Oluwatoba</t>
  </si>
  <si>
    <t>Yemi-Dada Victor Akanni</t>
  </si>
  <si>
    <t>Yusuf Aishat Damilola</t>
  </si>
  <si>
    <t>Yusuff Eniola Adeola</t>
  </si>
  <si>
    <t>Abdulwakil Sekinat Ayomide</t>
  </si>
  <si>
    <t>Abiodun Abigeal Ayobami</t>
  </si>
  <si>
    <t>Adebeshin Idris Olamilekan</t>
  </si>
  <si>
    <t>Adebiyi Oluwadunsin Titoluwa</t>
  </si>
  <si>
    <t>Adejumobi Taiwo Deborah</t>
  </si>
  <si>
    <t>Adelakun Khairat Adetunmise</t>
  </si>
  <si>
    <t>Ademiju Esther Titilayo</t>
  </si>
  <si>
    <t>ADENIRAN ESTHER HEPHZIBAH</t>
  </si>
  <si>
    <t>ADEOYE ELIZABETH IFEOLUWA</t>
  </si>
  <si>
    <t>Aderibigbe Omolara Phebian</t>
  </si>
  <si>
    <t>Aideloje Lisa Oluomachukwu</t>
  </si>
  <si>
    <t>Ajayi Ololade Mary</t>
  </si>
  <si>
    <t>Ajeigbe Elizabeth Olayinka</t>
  </si>
  <si>
    <t>Akande Basit Olayinka</t>
  </si>
  <si>
    <t>Akanmu Maryam Wuraola</t>
  </si>
  <si>
    <t>Akingbeja Oluwadamilare Akorede</t>
  </si>
  <si>
    <t>Akintunde Blessing Adedamola</t>
  </si>
  <si>
    <t>AKINYOYENU JIL OLUWAMAYOWA</t>
  </si>
  <si>
    <t>18</t>
  </si>
  <si>
    <t>Amusan Rejoice Ifeoluwa</t>
  </si>
  <si>
    <t>Anwojesu Ifeoluwa Wonderful</t>
  </si>
  <si>
    <t>Apu David Ebeshe</t>
  </si>
  <si>
    <t>SOKOTO</t>
  </si>
  <si>
    <t>SOKOTO-NORTH</t>
  </si>
  <si>
    <t>Aribisala Ibukunoluwa Ebunoluwa</t>
  </si>
  <si>
    <t>Awoyemi Omosubomi Maryam</t>
  </si>
  <si>
    <t>Babatunde Rokeebat Adesewa</t>
  </si>
  <si>
    <t>Effiong Abasiama Ekpenyong</t>
  </si>
  <si>
    <t>NSIT ATAI</t>
  </si>
  <si>
    <t>Ekebi Marvellous Merit</t>
  </si>
  <si>
    <t>ABI</t>
  </si>
  <si>
    <t>Fagbola Precious Esther</t>
  </si>
  <si>
    <t>FATOKI TAIWO IYANUOLUWA</t>
  </si>
  <si>
    <t>Folorunso Breakthrough Ayomide</t>
  </si>
  <si>
    <t>Hammed Sodiq Akinkunmi</t>
  </si>
  <si>
    <t>Ibrahim David Oluwadamilare</t>
  </si>
  <si>
    <t>Idris Ibrahimhanif Olatunbosun</t>
  </si>
  <si>
    <t>Igunbor Joshua Iyenchukwuku</t>
  </si>
  <si>
    <t>Iheadindu Chiamaka Gift</t>
  </si>
  <si>
    <t>Ilori Esther Ololade</t>
  </si>
  <si>
    <t>Isaiah Joseph Olanrewaju</t>
  </si>
  <si>
    <t>Kindness Blessing Idara</t>
  </si>
  <si>
    <t>Kolawole Excel Naomi</t>
  </si>
  <si>
    <t>Lawal Halimah Adebusola</t>
  </si>
  <si>
    <t>Maruf Abdulahi Bolaji</t>
  </si>
  <si>
    <t>Mudashiru Timilehin Latifat</t>
  </si>
  <si>
    <t>Nuga Wisdom Tofunmi</t>
  </si>
  <si>
    <t>NWANKWO OGECHUKWU CHIAMAKA</t>
  </si>
  <si>
    <t>Obisesan Joshua Oluwamayowa</t>
  </si>
  <si>
    <t>Ogundipe Temiloluwa Esther</t>
  </si>
  <si>
    <t>Ojo Oluwasegun Michael</t>
  </si>
  <si>
    <t>OKOROGBUDJE OGHENEMAVWE REGINA</t>
  </si>
  <si>
    <t>Okunade Titilade Abiodun</t>
  </si>
  <si>
    <t>Olayisoye Samuel Praise</t>
  </si>
  <si>
    <t>Olose Oluwafolabunmi Adesola</t>
  </si>
  <si>
    <t>Oluwarotimi Teninlanimi Praise</t>
  </si>
  <si>
    <t>Oluwatuyi Grace Omolabake</t>
  </si>
  <si>
    <t>Opara Treasure Ebubechukwu</t>
  </si>
  <si>
    <t>Oshobi Oluwapelumi Oluwafunmilayo</t>
  </si>
  <si>
    <t>OTOR COMFORT RUTH</t>
  </si>
  <si>
    <t>Oyedokun Ayomide Happiness</t>
  </si>
  <si>
    <t>Oyetoro Joshua Opemipo</t>
  </si>
  <si>
    <t>Raji Naimat Moyosore</t>
  </si>
  <si>
    <t>SOBOWALE OLUWADARASIMI OLUWAYEMISI</t>
  </si>
  <si>
    <t>25</t>
  </si>
  <si>
    <t>Sonibare Abisola Peace</t>
  </si>
  <si>
    <t>Udumoh Favour Affiong</t>
  </si>
  <si>
    <t>Umoh Winner Deborah</t>
  </si>
  <si>
    <t xml:space="preserve">USUNOBUN OSEMHENGBE JANE </t>
  </si>
  <si>
    <t>Yahaya Zukiyat Oyin</t>
  </si>
  <si>
    <t>Yakubu Eniola Samiat</t>
  </si>
  <si>
    <t>Yakubu Esther Precious</t>
  </si>
  <si>
    <t>KEBBI</t>
  </si>
  <si>
    <t>ZURU</t>
  </si>
  <si>
    <t>Abubakar Faruk Ayodeji</t>
  </si>
  <si>
    <t>Adebayo Gabriel Korede</t>
  </si>
  <si>
    <t>Adedeji Stephen Oluwamayowa</t>
  </si>
  <si>
    <t>Adediji Oluwafunmilola Mary</t>
  </si>
  <si>
    <t>Adeleke Oluwabori Abigail</t>
  </si>
  <si>
    <t>Ademoyegun Jeremiah Tolulope</t>
  </si>
  <si>
    <t>Adeniji Teniade Jolade</t>
  </si>
  <si>
    <t>Adewumi Rachel Otitobori</t>
  </si>
  <si>
    <t>Adeyefa Ebenezer Oluwagbenga</t>
  </si>
  <si>
    <t>Agbaje Rebecca Yemisi</t>
  </si>
  <si>
    <t>Ajiboye Anthonia Omolade</t>
  </si>
  <si>
    <t>Akande Olumurewa Damilola</t>
  </si>
  <si>
    <t>Akin-Davis Rosemary Jesuwonlo</t>
  </si>
  <si>
    <t>AKUSU OGHENETEGA JOHN</t>
  </si>
  <si>
    <t>Amoo Adewale Olaoluwa</t>
  </si>
  <si>
    <t>Animashaun Oluwabukunmi Eloghene</t>
  </si>
  <si>
    <t>Arowojolu Anjolaoluwa Victoria</t>
  </si>
  <si>
    <t>BANKOLE FUNMILAYO GRACE</t>
  </si>
  <si>
    <t>17.5</t>
  </si>
  <si>
    <t>Bolaji Bisola Fisayo</t>
  </si>
  <si>
    <t>David Chidiebere Joy</t>
  </si>
  <si>
    <t>Ehido Samuel Ifeanyichukwu</t>
  </si>
  <si>
    <t>Elochukwu Ujunwa Miracle</t>
  </si>
  <si>
    <t>Emmanuel Blessings Oluwalaanumi</t>
  </si>
  <si>
    <t>Enilolobo Elizabeth Tolulope</t>
  </si>
  <si>
    <t>Falade Precious Omowumi</t>
  </si>
  <si>
    <t>Fasiji Olamilekan David</t>
  </si>
  <si>
    <t>Giwa Success Folashade</t>
  </si>
  <si>
    <t>Ifedayo Emmanuel Damilare</t>
  </si>
  <si>
    <t>ITA LOVINA EKOH</t>
  </si>
  <si>
    <t>7</t>
  </si>
  <si>
    <t>James Gloria Chinemerem</t>
  </si>
  <si>
    <t>Kareem Esther Oluwayemisi</t>
  </si>
  <si>
    <t>Michael God'Sfavour Chukwuamaka</t>
  </si>
  <si>
    <t>Mosobalaje Ridwan Ayinde</t>
  </si>
  <si>
    <t>Muritala Hammed Abidemi</t>
  </si>
  <si>
    <t>Obilonu Grace Chidiebere</t>
  </si>
  <si>
    <t>Odeniyi Omoronke Elizabeth</t>
  </si>
  <si>
    <t>Oderinlo Zainab Jadesola</t>
  </si>
  <si>
    <t>Ogunbiyi Praise Oluwafikunayomi</t>
  </si>
  <si>
    <t>Ogunleye Esther Boluwatife</t>
  </si>
  <si>
    <t>Okunola Abigeal Oluwakemi</t>
  </si>
  <si>
    <t>Olabiyi Temiloluwa Ololade</t>
  </si>
  <si>
    <t>Oladejo Muinat Oladoja</t>
  </si>
  <si>
    <t>Oladokun Victor Feranmi</t>
  </si>
  <si>
    <t>Olagunju Eniola Florence</t>
  </si>
  <si>
    <t>Olajire Grace Oluwafeyikemi</t>
  </si>
  <si>
    <t>Olasupo Khalid Olawale</t>
  </si>
  <si>
    <t>Olatunbosun Oluwaseun Esther</t>
  </si>
  <si>
    <t>Olatunji Erioluwa Oluwapelumi</t>
  </si>
  <si>
    <t>Olowosokedile Ayomide Aduke</t>
  </si>
  <si>
    <t>Olu-Ajayi Joy Esther</t>
  </si>
  <si>
    <t>Omotade Oluwatamilore Mosopefoluwa</t>
  </si>
  <si>
    <t>Oyedepo Ruth Damilola</t>
  </si>
  <si>
    <t>Oyeleke Peter Marvelous</t>
  </si>
  <si>
    <t>Oyewole Sodiq Ademola</t>
  </si>
  <si>
    <t>Patrick Priscilla Oseluese</t>
  </si>
  <si>
    <t>Rauf Usman Akindeji</t>
  </si>
  <si>
    <t>Siyanbola Victor Oluwalogbon</t>
  </si>
  <si>
    <t>Soyemi Daniel Oluwatobi</t>
  </si>
  <si>
    <t>Taiwo Fauziyah Adesola</t>
  </si>
  <si>
    <t>Thanni Damilare</t>
  </si>
  <si>
    <t>Yusuf Azeezat Titilayo</t>
  </si>
  <si>
    <t>Ademokoya Enioluwa Beracah</t>
  </si>
  <si>
    <t>European Studies (French)</t>
  </si>
  <si>
    <t>Akinsulore Morenike Sarah</t>
  </si>
  <si>
    <t>Ayandokun Kehinde Esther</t>
  </si>
  <si>
    <t>Chukwudi Joy Onyinye</t>
  </si>
  <si>
    <t>Fadiora Oluwaseyi Faith</t>
  </si>
  <si>
    <t>James Jeremiah Oladimeji</t>
  </si>
  <si>
    <t>Joseph Favour Chiamaka</t>
  </si>
  <si>
    <t>Matthew Toluwalope Abidemi</t>
  </si>
  <si>
    <t>Miteu Zoe Goodness</t>
  </si>
  <si>
    <t>Ogunbitan Eniola Ayomide</t>
  </si>
  <si>
    <t>Olumo Gbemisola Esther</t>
  </si>
  <si>
    <t>OMOTOSHO VICTORIA OMOTOLANI</t>
  </si>
  <si>
    <t>Onyema Shalom Chidera</t>
  </si>
  <si>
    <t>Oyelakin Emmanuel Opeyemi</t>
  </si>
  <si>
    <t>Sotunde Happiness Dolapo</t>
  </si>
  <si>
    <t>Abraham Shammah Temitayo</t>
  </si>
  <si>
    <t>European Studies (German)</t>
  </si>
  <si>
    <t>Adeniyi Ololade Lois</t>
  </si>
  <si>
    <t>Akinjoyegbe Akinbobola Christian</t>
  </si>
  <si>
    <t>Akintunde Ifeoluwa Omoboriowo</t>
  </si>
  <si>
    <t>Alabi Dorcas Oluwatimileyin</t>
  </si>
  <si>
    <t>Bright Kehinde Abiodun</t>
  </si>
  <si>
    <t>Dika Wisdom Ademokai</t>
  </si>
  <si>
    <t>Faniyi Oluwabukola Olamide</t>
  </si>
  <si>
    <t>Julius Bethel Nneoma</t>
  </si>
  <si>
    <t>Moronkeji Abisola Titlayo</t>
  </si>
  <si>
    <t>Nwodo Mmesoma Joan</t>
  </si>
  <si>
    <t>Oderinde Kehinde Bethel</t>
  </si>
  <si>
    <t>Oginni Ruth Anuoluwapo</t>
  </si>
  <si>
    <t>Olasunkanmi Joy Oluwakemi</t>
  </si>
  <si>
    <t>Omolara Hillary Oluborode</t>
  </si>
  <si>
    <t>Onodjae Augusta Temitope</t>
  </si>
  <si>
    <t>OSCAR-OKPALA STEPHANIE CHINONSO</t>
  </si>
  <si>
    <t>Oyetade Tolulope Ayomide</t>
  </si>
  <si>
    <t>Usman Vera Oluwanifemi</t>
  </si>
  <si>
    <t>Yahaya Magdalene Moyinoluwa</t>
  </si>
  <si>
    <t>Adeboye Temidayo Sewanu</t>
  </si>
  <si>
    <t>European Studies (Russian)</t>
  </si>
  <si>
    <t>Adegboyega Faith Odunayo</t>
  </si>
  <si>
    <t>Ajayi Joy Oluwafisayomi</t>
  </si>
  <si>
    <t>Babalola Magret Happiness</t>
  </si>
  <si>
    <t>Job Glory Abiodun</t>
  </si>
  <si>
    <t>Moradeyo Esther Oluwanifemi</t>
  </si>
  <si>
    <t>Ogundele Hafusat Oluwabusayomi</t>
  </si>
  <si>
    <t>Ojetola Mutiat Omotola</t>
  </si>
  <si>
    <t>Ojo Ololade Esther</t>
  </si>
  <si>
    <t>Okogbe Ruth Oghenekevwe</t>
  </si>
  <si>
    <t>Olatunposi Eniola Elizabeth</t>
  </si>
  <si>
    <t>Olokode Kareemoh Oriyomi</t>
  </si>
  <si>
    <t>Oke Mariam Tinuola</t>
  </si>
  <si>
    <t xml:space="preserve">European Studies (Russian) </t>
  </si>
  <si>
    <t>Adedokun Wuraola Miriam</t>
  </si>
  <si>
    <t>Adegoke Temiloluwa Olasubomi</t>
  </si>
  <si>
    <t>Adigun Babatunde Louis</t>
  </si>
  <si>
    <t>Adigun Kabirat Abiodun</t>
  </si>
  <si>
    <t>Adisa Faith Omolabake</t>
  </si>
  <si>
    <t>Afolabi Taiwo Festus</t>
  </si>
  <si>
    <t>Agboola Fathia Ayomide</t>
  </si>
  <si>
    <t>Ajibola Florence Opeyemi</t>
  </si>
  <si>
    <t>Akande Mary Oluwatimileyin</t>
  </si>
  <si>
    <t>Akanmu Lois Wuraola</t>
  </si>
  <si>
    <t>Akinwale Aishat Oyinkansola</t>
  </si>
  <si>
    <t>Alabi Victoria Shalewa</t>
  </si>
  <si>
    <t>Ayandokun Taiye Christiana</t>
  </si>
  <si>
    <t>Bamgbose Mosunmola Deborah</t>
  </si>
  <si>
    <t>Bolorunduro Michael Oluwabusola</t>
  </si>
  <si>
    <t>Dairo Omolayo Abigail</t>
  </si>
  <si>
    <t>Decker Omolero Woyengidouye</t>
  </si>
  <si>
    <t>Edwin Joseph Ogbonna</t>
  </si>
  <si>
    <t>Fatope Oluseun Ayooluwa</t>
  </si>
  <si>
    <t>Gbadamosi Akinsumbo Sunday</t>
  </si>
  <si>
    <t>Isedowo Olasunkanmi David</t>
  </si>
  <si>
    <t>Karma Anjola Racheal</t>
  </si>
  <si>
    <t>Kehinde Mercy Mausi</t>
  </si>
  <si>
    <t>Obinelo Chisom Folorunsho</t>
  </si>
  <si>
    <t>ANAOCHA</t>
  </si>
  <si>
    <t>Odeleke Mubarak Odedimeji</t>
  </si>
  <si>
    <t>Odesanmi Oluwanifemi Racheal</t>
  </si>
  <si>
    <t>Odesola Esther Toluwanimi</t>
  </si>
  <si>
    <t>Ogunremi Grace Temitope</t>
  </si>
  <si>
    <t>Ojo Wuraola Benedicta</t>
  </si>
  <si>
    <t>Ojoikuye Eniola Feranmi</t>
  </si>
  <si>
    <t xml:space="preserve">Oladokun Peace Samuel </t>
  </si>
  <si>
    <t>Olaniyan Qudus Babatunde</t>
  </si>
  <si>
    <t>Olanrewaju Florence Funmilola</t>
  </si>
  <si>
    <t>Olaoye Favour Israel</t>
  </si>
  <si>
    <t>Olayiwola Ayobami Isreal</t>
  </si>
  <si>
    <t>Olokode Favour Oluwabukunmi</t>
  </si>
  <si>
    <t>Olugbode Omowumi Aishat</t>
  </si>
  <si>
    <t>Omitokun Ayomide Boluwatife</t>
  </si>
  <si>
    <t>Onifade Olorunjuwonlo Adedayo</t>
  </si>
  <si>
    <t>Oredola Precious Odunayo</t>
  </si>
  <si>
    <t>Ovie Confidence Ogheneovo</t>
  </si>
  <si>
    <t>Oyedeji Anuoluwapo Oluwafemi</t>
  </si>
  <si>
    <t>Oyedeji Omolade Oladipupo</t>
  </si>
  <si>
    <t>Oyetunde Titilope Augustina</t>
  </si>
  <si>
    <t>Salimon Khadijah Ibidunni</t>
  </si>
  <si>
    <t>Sodimu Oluwatomilesin Sobobola</t>
  </si>
  <si>
    <t>Toriola Adedayo Samuel</t>
  </si>
  <si>
    <t>Yakubu Philip Peniel Oghele Oluwayinka</t>
  </si>
  <si>
    <t>LANGTAN-NORTH</t>
  </si>
  <si>
    <t>Yusuff Muhammed Olatinuade</t>
  </si>
  <si>
    <t>Abdulkabir Aishat Adewumi</t>
  </si>
  <si>
    <t>Abdulrazaq Abdulrazaq Abidemi</t>
  </si>
  <si>
    <t>Abdulwaheed Abdulazeez Akanji</t>
  </si>
  <si>
    <t>Abdyekeen Muideen Akanji</t>
  </si>
  <si>
    <t>Adewale Habeebullah Adebayo</t>
  </si>
  <si>
    <t>Adeyemi Moruf Adewale</t>
  </si>
  <si>
    <t>Adeyemo Ibrahim Oriyomi</t>
  </si>
  <si>
    <t>Alao Ayatullahi Ayinde</t>
  </si>
  <si>
    <t>Ayoola Ibraheem Adekunle</t>
  </si>
  <si>
    <t>Bilesanmi Maryam Opeyemi</t>
  </si>
  <si>
    <t>Daud Sulaimon Ajani</t>
  </si>
  <si>
    <t>Ganiyu Musa Babatunde</t>
  </si>
  <si>
    <t>Hassan Rahmon Adekunle</t>
  </si>
  <si>
    <t>Jumah Ismail Oladele</t>
  </si>
  <si>
    <t>Oladosu Abdul-Basit Abiola</t>
  </si>
  <si>
    <t>Qomorudeen Fawaz Ayomide</t>
  </si>
  <si>
    <t>Qomorudeen Ibroheem Ajani</t>
  </si>
  <si>
    <t>Raji Motunrayo Latifat</t>
  </si>
  <si>
    <t>SITU KIFAYAH OMOLAYO</t>
  </si>
  <si>
    <t>21</t>
  </si>
  <si>
    <t>Uthman Uriwat Adedamola</t>
  </si>
  <si>
    <t>Yunus Awwal Opeyemi</t>
  </si>
  <si>
    <t>Yunus Mustapha Ariyo</t>
  </si>
  <si>
    <t>Abidemi Naomi Jesunifemi</t>
  </si>
  <si>
    <t>Linguistics</t>
  </si>
  <si>
    <t>Abioye Opeyemi Oluwatunmise</t>
  </si>
  <si>
    <t>Adebayo Heritage Tolani</t>
  </si>
  <si>
    <t>Adebayo Jesutofunmi Racheal</t>
  </si>
  <si>
    <t>Adelabu Sarah Abosede</t>
  </si>
  <si>
    <t>Adelanke Joy Bosede</t>
  </si>
  <si>
    <t>Adeleke Barakat Olajumoke</t>
  </si>
  <si>
    <t>Adeniran Jude Oluwajomiloju</t>
  </si>
  <si>
    <t>Adeniyi Alice</t>
  </si>
  <si>
    <t>Aderibigbe Moyinoluwa Grace</t>
  </si>
  <si>
    <t>Adesemowo Deborah Opemipo</t>
  </si>
  <si>
    <t>Adeyemi Rodhiat Aderinsola</t>
  </si>
  <si>
    <t>Afolabi Marvellous Tofunmi</t>
  </si>
  <si>
    <t>Ajibade Fiyinfoluwa Christianah</t>
  </si>
  <si>
    <t>Akano Victoria Oluwafunmike</t>
  </si>
  <si>
    <t>Akibu Zainab Olamide</t>
  </si>
  <si>
    <t>Akinola Ayanfe Olamilekan</t>
  </si>
  <si>
    <t>Akinpade Ebunoluwa Abigael</t>
  </si>
  <si>
    <t>Animasahun Maryam Adeola</t>
  </si>
  <si>
    <t>Ayantola Destiny Olajide</t>
  </si>
  <si>
    <t>Azeez Boluwatife Balikis</t>
  </si>
  <si>
    <t>Fasanmi Wuraola Grace</t>
  </si>
  <si>
    <t>Igbokwe Blessing Hope</t>
  </si>
  <si>
    <t>Ijegbai Praise Ilekhukpe</t>
  </si>
  <si>
    <t>Kayode Fahidat Eniola</t>
  </si>
  <si>
    <t>Ogundeyi Favour Irewamiri</t>
  </si>
  <si>
    <t>Okonkwo Rita Ifeoma</t>
  </si>
  <si>
    <t>Okunade Kehinde John</t>
  </si>
  <si>
    <t>Okunola Oluwaseye Gold</t>
  </si>
  <si>
    <t>Olahanmi Deborah Olanike</t>
  </si>
  <si>
    <t>Olaniyan Olamide Mary</t>
  </si>
  <si>
    <t>Olapade Toyyibah Omolara</t>
  </si>
  <si>
    <t>Oloko Kehinde Olaide</t>
  </si>
  <si>
    <t>Oluwadare Damola Ismail</t>
  </si>
  <si>
    <t>Oluwadunsin Helen Olayemi</t>
  </si>
  <si>
    <t>Salami Zainab Mogbonjubola</t>
  </si>
  <si>
    <t>Sanni Adams Gbolahan</t>
  </si>
  <si>
    <t>Sheriff Ujaymah Omotoyosi</t>
  </si>
  <si>
    <t>Shuaib Ebele Adaeze</t>
  </si>
  <si>
    <t>Uchegbulam Jennifer Tochukwu</t>
  </si>
  <si>
    <t>Agala Miracle</t>
  </si>
  <si>
    <t>Anyanwu Amaka Rita</t>
  </si>
  <si>
    <t>Morah Onyeka Rita</t>
  </si>
  <si>
    <t>Nwuba Chineze Peace</t>
  </si>
  <si>
    <t>Ochada Martina Chidinma</t>
  </si>
  <si>
    <t>Uleanya Divine Chidinma</t>
  </si>
  <si>
    <t>Adediran Waliyat Adeshewa</t>
  </si>
  <si>
    <t>Adefase Adeyinka Fawaz</t>
  </si>
  <si>
    <t>ADELEKE ADEWALE SUNDAY</t>
  </si>
  <si>
    <t>Adeoba-Olaibi Christianah Monjolaoluwa</t>
  </si>
  <si>
    <t>Adeoba-Olaibi Elizabeth Favour</t>
  </si>
  <si>
    <t>Afolabi Tawakalit Dasola</t>
  </si>
  <si>
    <t>Apata David Jesutamiyo</t>
  </si>
  <si>
    <t>Lawal Monsuroh Abidemi</t>
  </si>
  <si>
    <t>Ogunwole Hosen Kehinde</t>
  </si>
  <si>
    <t>Oladejo Zainab Opeyemi</t>
  </si>
  <si>
    <t xml:space="preserve">OSANYINTADE OLALEKAN </t>
  </si>
  <si>
    <t>5.5</t>
  </si>
  <si>
    <t>Taiwo Olajumoke Rukayat</t>
  </si>
  <si>
    <t>Tiamiyu Rofiat Olamide</t>
  </si>
  <si>
    <t>Waheed Malik Opeyemi</t>
  </si>
  <si>
    <t>ABOLADE JOHNPRAISE OLUWAPELUMI</t>
  </si>
  <si>
    <t>ADEBOWALE SUNDAY DAMILARE</t>
  </si>
  <si>
    <t>Adekanbi Idris Olayemi</t>
  </si>
  <si>
    <t>ADELEKE SAMUEL GODWIN</t>
  </si>
  <si>
    <t>Akinola Iyanuoluwa Ayokunle</t>
  </si>
  <si>
    <t>Akintola Akintayo Samuel</t>
  </si>
  <si>
    <t>Alabi Oluwafeyitimi Abiodun</t>
  </si>
  <si>
    <t>Amusan Damilola Abiodun</t>
  </si>
  <si>
    <t>JAMES SAMUEL UGOCHUKWU</t>
  </si>
  <si>
    <t>Michael Armstrong Ifeanyi</t>
  </si>
  <si>
    <t>Nwaiwu Chidera Jane</t>
  </si>
  <si>
    <t>Odufoye Samuel Oluwadara</t>
  </si>
  <si>
    <t>Olajide Israel Okikiola</t>
  </si>
  <si>
    <t>Owolabi Kehinde Joshua</t>
  </si>
  <si>
    <t>Owoyemi Emmanuel Oladimeji</t>
  </si>
  <si>
    <t>Timothy Samuel Oreoluwa</t>
  </si>
  <si>
    <t>Abdulkareem Sheriff Olamilekan</t>
  </si>
  <si>
    <t>Abiodun Temitope Funmilayo</t>
  </si>
  <si>
    <t>Abolade Joy Christianah</t>
  </si>
  <si>
    <t>Aborode Favour Fiyinfoluwa</t>
  </si>
  <si>
    <t>Adedeji Al-Ameen Olayemi</t>
  </si>
  <si>
    <t>Adedipe Teniola Christianah</t>
  </si>
  <si>
    <t>Adefaye Flourish Oluwatomipe</t>
  </si>
  <si>
    <t>Adelabu Adenike Lydia</t>
  </si>
  <si>
    <t>Adewoyin Temiloluwa Omoladearugbo</t>
  </si>
  <si>
    <t>Adeyemi Emmanuel Olajide</t>
  </si>
  <si>
    <t>Adigun Aishat Ademayowa</t>
  </si>
  <si>
    <t>Akinola Jadesola Esther</t>
  </si>
  <si>
    <t>Akinoso Maryam Opeyemi</t>
  </si>
  <si>
    <t>Akinwumi Emmanuel Ifeoluwa</t>
  </si>
  <si>
    <t>Akoleowo Nancy Anjolaoluwa</t>
  </si>
  <si>
    <t>Aluko Abel Abiola</t>
  </si>
  <si>
    <t>Awolusi Faith Temitayo</t>
  </si>
  <si>
    <t>Ayanyemi Boluwatife Israel</t>
  </si>
  <si>
    <t>Ayilara Boluwatife Adeolu</t>
  </si>
  <si>
    <t>Bamidele Taiwo Damola</t>
  </si>
  <si>
    <t>Bankole Okikiola Abdullahi</t>
  </si>
  <si>
    <t>Bello Tobi Samuel</t>
  </si>
  <si>
    <t>Chijindu Isaac Uchechukwu</t>
  </si>
  <si>
    <t>Daniel Peace Ogheneochuko</t>
  </si>
  <si>
    <t>Etumudon Solomon Timileyin</t>
  </si>
  <si>
    <t>Fasoro Demilade Emmanuel</t>
  </si>
  <si>
    <t>Folayan Oluwanifemi Mary</t>
  </si>
  <si>
    <t>Gbenro Oluwasegun Micheal</t>
  </si>
  <si>
    <t>Igbe Praise Ejiro-Oghene</t>
  </si>
  <si>
    <t>Kadiri Peter Oluwaseun</t>
  </si>
  <si>
    <t>Kusanu Donald Dominion</t>
  </si>
  <si>
    <t>Muritala Rukayat Oluwafunmilayo</t>
  </si>
  <si>
    <t>Nordiana Odianosa Herald</t>
  </si>
  <si>
    <t>Obaniyi Paul Oluwasina</t>
  </si>
  <si>
    <t>Obasa Joseph Adesiyanbola</t>
  </si>
  <si>
    <t>Oduntan Veronica Oluwatimileyin</t>
  </si>
  <si>
    <t>Ogbue Anwuli Temitope</t>
  </si>
  <si>
    <t>Okanola Darasimi Mary</t>
  </si>
  <si>
    <t>Okediji Emmanuel Folajoba</t>
  </si>
  <si>
    <t>Olabosoye Samuel Toluwani</t>
  </si>
  <si>
    <t>Olaifa Adeola Opemiposi</t>
  </si>
  <si>
    <t>Olaniyi Tobi</t>
  </si>
  <si>
    <t>Olayemi Praise Abimbola</t>
  </si>
  <si>
    <t>Olayiwola Bolanle Tosin</t>
  </si>
  <si>
    <t>Olusegun Ayobami Miriam</t>
  </si>
  <si>
    <t>Olusoga Jesutomisin Oluwadamilola</t>
  </si>
  <si>
    <t>Oluwabusola Oluwatomiwa Peace</t>
  </si>
  <si>
    <t>Oluwagbemi Adedun Gloria</t>
  </si>
  <si>
    <t>Omotayo Aishat Oluwaseun</t>
  </si>
  <si>
    <t>Omotosho Dorcas Oluwakemi</t>
  </si>
  <si>
    <t>Onasanwo Adetomiwa David</t>
  </si>
  <si>
    <t>Onendominic Confidence</t>
  </si>
  <si>
    <t>Onifade Favour Funmilayo</t>
  </si>
  <si>
    <t>Onijogun Moyinoluwa Oluwaseun</t>
  </si>
  <si>
    <t>Orlalu Creda-Agape Hembafan</t>
  </si>
  <si>
    <t>KATSINA-ALA</t>
  </si>
  <si>
    <t>Oyebamiji Waris</t>
  </si>
  <si>
    <t>Oyedele Gift Similoluwa</t>
  </si>
  <si>
    <t>Oyekunle Babafolajinmi Oluwatamilore</t>
  </si>
  <si>
    <t>Oyeniyi Adeola Haffsoh</t>
  </si>
  <si>
    <t>Oyewale Taiwo Adewale</t>
  </si>
  <si>
    <t>Oyewole Peace Ireoluwa</t>
  </si>
  <si>
    <t>Silas Divine Ebube</t>
  </si>
  <si>
    <t>Taiwo Emmanuel Babatunde</t>
  </si>
  <si>
    <t>Tiamiyu Hammed Akande</t>
  </si>
  <si>
    <t>Uche Anthony Chukwuebuka</t>
  </si>
  <si>
    <t>Ugbodaga Precious Imiebifolo</t>
  </si>
  <si>
    <t>Adewunmi Isreal Feranmi</t>
  </si>
  <si>
    <t>Agbajelola Ruth Oluwafunmilayo</t>
  </si>
  <si>
    <t>Ajongbade Olamide Jason</t>
  </si>
  <si>
    <t>Akinade Prosper Ewaoluwa</t>
  </si>
  <si>
    <t>Alo Ireoluwa Ruth</t>
  </si>
  <si>
    <t>Bowaye Halleluyah Praise</t>
  </si>
  <si>
    <t>Eboigbodin Joshua Nosakhare</t>
  </si>
  <si>
    <t>Elusakin Taiwo Oluwaseun</t>
  </si>
  <si>
    <t>Felix Favour Ifeoma</t>
  </si>
  <si>
    <t>Ibiam David Onyeozioma</t>
  </si>
  <si>
    <t>AFIKPO-NORTH</t>
  </si>
  <si>
    <t>Idowu Jesutimilehin Abiodun</t>
  </si>
  <si>
    <t>Kajola Aduragbemi Felicia</t>
  </si>
  <si>
    <t>Ogunleye Funmilayo Victoria</t>
  </si>
  <si>
    <t>Ojo Adebimpe Oluwatoyin Loveth</t>
  </si>
  <si>
    <t>Ojo Fiyinfoluwa Opeyemi-Sarah</t>
  </si>
  <si>
    <t>Okesola Diekololaoluwa Rachael</t>
  </si>
  <si>
    <t>Okunuga Adetoyosi Jesutofunmi</t>
  </si>
  <si>
    <t>Oladoke Tomiyin Eniola</t>
  </si>
  <si>
    <t>Olaleye Boluwatife Mary</t>
  </si>
  <si>
    <t>Olaleye Crusader Elijah</t>
  </si>
  <si>
    <t>Olaniyi Oluwatobi Noah</t>
  </si>
  <si>
    <t>Olapade Taiwo Olutayo</t>
  </si>
  <si>
    <t>Olose Joseph Oluwafolajimi</t>
  </si>
  <si>
    <t>Onu Onyekachi Daniel</t>
  </si>
  <si>
    <t>Posu Mojoreoluwa Mautin</t>
  </si>
  <si>
    <t>Taiwo Ireoluwa Peter</t>
  </si>
  <si>
    <t>Abioye Grace Oyetola</t>
  </si>
  <si>
    <t>Adebanjo Aduragbemi Esther</t>
  </si>
  <si>
    <t>Adebayo Israel Opeyemi</t>
  </si>
  <si>
    <t>Adeboye Peter Olajide</t>
  </si>
  <si>
    <t>Adedayo Adebimpe Dorcas</t>
  </si>
  <si>
    <t>Adedina Ayanfeoluwa Chukwuemeka</t>
  </si>
  <si>
    <t>Adejare Enoch Dolapo</t>
  </si>
  <si>
    <t>Adekunle Matthew Olalekan</t>
  </si>
  <si>
    <t>Adeyemo Victor Oyewale</t>
  </si>
  <si>
    <t>Afolami Demilade Danielle</t>
  </si>
  <si>
    <t>Agunbiade Michael Ife</t>
  </si>
  <si>
    <t>Ajao Titobiloluwa Joshua</t>
  </si>
  <si>
    <t>Ajayi Samuel Olamide</t>
  </si>
  <si>
    <t>Ajifowobaje Oluwaseun Emmanuel</t>
  </si>
  <si>
    <t>Akande Oyejide Joseph</t>
  </si>
  <si>
    <t>Akinlabi Mercy Jesufeyikemi</t>
  </si>
  <si>
    <t>Alaga Karamat Oreoluwa</t>
  </si>
  <si>
    <t>Ali Ojo Shadrack</t>
  </si>
  <si>
    <t>Aluko Kehinde Adejumobi</t>
  </si>
  <si>
    <t>Anahi Esther Jesuavo</t>
  </si>
  <si>
    <t>Anekwe Esther Ngozika</t>
  </si>
  <si>
    <t>Arowosaye Oyindamola Precious</t>
  </si>
  <si>
    <t>Ashu Jessica Enoh</t>
  </si>
  <si>
    <t>Awah Mfonobong Darasimi</t>
  </si>
  <si>
    <t>NSIT-IBOM</t>
  </si>
  <si>
    <t>Awomokun Adedotun Adedamola</t>
  </si>
  <si>
    <t>Awopetu Oluwatofunmi Benjamin</t>
  </si>
  <si>
    <t>Aworinde Israel Dasola</t>
  </si>
  <si>
    <t>Balogun Ebunoluwa Esther</t>
  </si>
  <si>
    <t>Eyiowuawi Oluwapelumi Michael-Wayne</t>
  </si>
  <si>
    <t>Fasoyin Precious Olubunmi</t>
  </si>
  <si>
    <t>Gbogbo Victor Oghenewhremu</t>
  </si>
  <si>
    <t>Ibitowa Kabiru Oluwanishola</t>
  </si>
  <si>
    <t>Jacob Godwin Chukwuemeka</t>
  </si>
  <si>
    <t>James Oluwatoyin Racheal</t>
  </si>
  <si>
    <t>Jolayemi Moyinoluwa Moranuoluwa</t>
  </si>
  <si>
    <t>Kehinde Paul Olayemi</t>
  </si>
  <si>
    <t>Lawal Gloria Aisha</t>
  </si>
  <si>
    <t>Moye Susan Uwose</t>
  </si>
  <si>
    <t>Odufejo Oluwafadekemi Ayomikun</t>
  </si>
  <si>
    <t>Ogunsuada Lekan Raheem</t>
  </si>
  <si>
    <t>Oke Grace Oreoluwa</t>
  </si>
  <si>
    <t>Okonmah Monica Ogochukwu</t>
  </si>
  <si>
    <t>Olabiyi Oladimeji Paul</t>
  </si>
  <si>
    <t>Olanrewaju Aminat Olajumoke</t>
  </si>
  <si>
    <t>Olarewaju Peace Esther</t>
  </si>
  <si>
    <t>Oluwaniran Ifeoluwa Oluwasegun</t>
  </si>
  <si>
    <t>Oluwole Oluwatobiloba Mojisola</t>
  </si>
  <si>
    <t>KADUNA-NORTH</t>
  </si>
  <si>
    <t>Omotayo Oluwanifemi Bisola</t>
  </si>
  <si>
    <t>Onobume Favour Oghenasomi</t>
  </si>
  <si>
    <t>Ovu Grace Oluchukwu</t>
  </si>
  <si>
    <t>Oyetoro Rodiat Ayokunumi</t>
  </si>
  <si>
    <t>Taofeek Ahmed Oluwatobiloba</t>
  </si>
  <si>
    <t>Tayo Deborah Oreoluwa</t>
  </si>
  <si>
    <t>Abdulganiy Idris Olalekan</t>
  </si>
  <si>
    <t>Adebayo Wariz Akorede</t>
  </si>
  <si>
    <t>Adedeji Oluwadamisi Daniel</t>
  </si>
  <si>
    <t>Adeleke Modupeoluwa Precious</t>
  </si>
  <si>
    <t>Adeleye Asmaa Amatullah</t>
  </si>
  <si>
    <t>Adenuga Adeola Elizabeth</t>
  </si>
  <si>
    <t>Adesina Muslimat Tinuola</t>
  </si>
  <si>
    <t>Adesola Bukola James</t>
  </si>
  <si>
    <t>Afolabi Emmanuel Oluwatimilehin</t>
  </si>
  <si>
    <t>Akinlolu Fikayomi Noah</t>
  </si>
  <si>
    <t>Akinniyi Tolulope Celina</t>
  </si>
  <si>
    <t>Akinwaare Timilehin Akinkunmi</t>
  </si>
  <si>
    <t>Alabi Josiah Timileyin</t>
  </si>
  <si>
    <t>Alade Joseph Praise</t>
  </si>
  <si>
    <t>Aladesanwa Segun Victor</t>
  </si>
  <si>
    <t>Amos Olufemi</t>
  </si>
  <si>
    <t>Awolola Victoria</t>
  </si>
  <si>
    <t>Ayotunde Israel Oluwayomi</t>
  </si>
  <si>
    <t>Azeez Jemilah Adewumi</t>
  </si>
  <si>
    <t>Bamikole Khadijat Boluwatife</t>
  </si>
  <si>
    <t>Ediga Samuel Ochankpa</t>
  </si>
  <si>
    <t>Eke Michael Chimezirim</t>
  </si>
  <si>
    <t>Falode Jesubamise Oluwadamilare</t>
  </si>
  <si>
    <t>Faronbi Temidayo Enoch</t>
  </si>
  <si>
    <t>Fasasi Babatunde Abeeb</t>
  </si>
  <si>
    <t>Folawewo Marvellous Daniel</t>
  </si>
  <si>
    <t>Hamzat Hafeez Folohunso</t>
  </si>
  <si>
    <t>Ikechukwu-Oliseh Victor Ikechika</t>
  </si>
  <si>
    <t>NDOKWA-EAST</t>
  </si>
  <si>
    <t>Kolawole Ayomide Emmanuel</t>
  </si>
  <si>
    <t>Kotila Awesome Adebayo</t>
  </si>
  <si>
    <t>Lawal Olamide Habibat</t>
  </si>
  <si>
    <t>Layiwola Ebenezer Oladipupo</t>
  </si>
  <si>
    <t>Monibidor Wallace Ebitimi</t>
  </si>
  <si>
    <t>Monsurudeen Ikimot Ayomide</t>
  </si>
  <si>
    <t>Newdawn Deborah Ngozichukwu</t>
  </si>
  <si>
    <t>Nworie Solomon Chinedu</t>
  </si>
  <si>
    <t>Odetola Fehintoluwa Victoria</t>
  </si>
  <si>
    <t>Ogunfadebo John Omotayo</t>
  </si>
  <si>
    <t>Ogunniyi Marvellous Opeyemi</t>
  </si>
  <si>
    <t>Ogunrotimi Opeyemi Emmanuel</t>
  </si>
  <si>
    <t>Ogunsola Oluwasemilore Fiyinfoluwa</t>
  </si>
  <si>
    <t>Ojo Imisijesu David</t>
  </si>
  <si>
    <t>Ojo Nihinlola Elizabeth</t>
  </si>
  <si>
    <t>Oke Philip Ayomide</t>
  </si>
  <si>
    <t>Okeleye Jacob Abisola</t>
  </si>
  <si>
    <t>Oladeji Simeon Ayomikun</t>
  </si>
  <si>
    <t>Oladepo Oluwadarasimi Rebecca</t>
  </si>
  <si>
    <t>Oladipo Qudus Akorede</t>
  </si>
  <si>
    <t>Olokor Kelvin Onoriode</t>
  </si>
  <si>
    <t>Oluwagbemiga Grace Awero</t>
  </si>
  <si>
    <t>Omobamidele Abosede Abidemi</t>
  </si>
  <si>
    <t>Onyema Henry Chisom</t>
  </si>
  <si>
    <t>Oyewole Abdulrahmon Adekunle</t>
  </si>
  <si>
    <t>Oyewole Ayomide Joseph</t>
  </si>
  <si>
    <t>Oyeyemi Oluwajomiloju Benedict</t>
  </si>
  <si>
    <t>Rabiu Oladimeji Ridwan</t>
  </si>
  <si>
    <t>Raphael John Oluwatimilehin</t>
  </si>
  <si>
    <t>Rufai John Adinoyi</t>
  </si>
  <si>
    <t>Sodiq Ahmad Opeyemi</t>
  </si>
  <si>
    <t>Sowoolu Temiloluwa</t>
  </si>
  <si>
    <t>Soyemi Racheal Itunu</t>
  </si>
  <si>
    <t>Tajudeen Olalekan Hammed</t>
  </si>
  <si>
    <t>Ugwunna Susan Ijeoma</t>
  </si>
  <si>
    <t>Waheed Fatimo Feyishara</t>
  </si>
  <si>
    <t>Yusuf Abdulbasit Oluwadamilare</t>
  </si>
  <si>
    <t>Adebulu Marvelous Adenegan</t>
  </si>
  <si>
    <t>Adedokun Muhammad Adeyemi</t>
  </si>
  <si>
    <t>Adejuwon Beloved Shola</t>
  </si>
  <si>
    <t>Adigun Bolarinwa Olabanji</t>
  </si>
  <si>
    <t>Ajayi Oluwatobi Emmanuel</t>
  </si>
  <si>
    <t>Ajulo Olamide Olajumoke</t>
  </si>
  <si>
    <t>Akinjoye Gold Gbenga</t>
  </si>
  <si>
    <t>Akintibu Ibukunoluwa John</t>
  </si>
  <si>
    <t>Akolade Seun</t>
  </si>
  <si>
    <t>Alade Omoyele Olomola</t>
  </si>
  <si>
    <t>ARIWODO SEGUN UCHECHUKWU</t>
  </si>
  <si>
    <t>Badirudeen Adam Ayomide</t>
  </si>
  <si>
    <t>Egwe Blossom Ubege</t>
  </si>
  <si>
    <t>Fadare John Iseoluwa</t>
  </si>
  <si>
    <t>Fagunleka Temitope Mayokun</t>
  </si>
  <si>
    <t>Folorunsho Ayodele Joel</t>
  </si>
  <si>
    <t>Folorunsho Emmanuel Oreoluwa</t>
  </si>
  <si>
    <t>ISIAKA OLUWATOSIN RAMOT</t>
  </si>
  <si>
    <t>Jacob Joshua Aibaimi</t>
  </si>
  <si>
    <t>Jimoh Naheemot Oluwakemi</t>
  </si>
  <si>
    <t>Lawal Abdulraheem Akanbi</t>
  </si>
  <si>
    <t>Lawal Mayowa Emmanuel</t>
  </si>
  <si>
    <t>Obanla Mariam Omobolaji</t>
  </si>
  <si>
    <t>Odusanya Olamilekan Emmanuel</t>
  </si>
  <si>
    <t>Ogunleke Samuel Ayomide</t>
  </si>
  <si>
    <t>Oke Isaac Ayobami</t>
  </si>
  <si>
    <t>Oladejo Hazeezat Solape</t>
  </si>
  <si>
    <t>Oladejo Oluwaseun Clement</t>
  </si>
  <si>
    <t>Oladipupo Boluwatife Joshua</t>
  </si>
  <si>
    <t>Olaitan Ibukun Hannah</t>
  </si>
  <si>
    <t>Olanrewaju Abduljeleel</t>
  </si>
  <si>
    <t>Oluseyi Blossom Tirenioluwa</t>
  </si>
  <si>
    <t>Omode Samuel Oluwaferanmi</t>
  </si>
  <si>
    <t>Oseghale Courage Enure</t>
  </si>
  <si>
    <t>Salami Joy Racheal</t>
  </si>
  <si>
    <t>SANUSI IRISHADULLAHAKBAR ADEOLA</t>
  </si>
  <si>
    <t>Sulaimon Ayomide Haleemat</t>
  </si>
  <si>
    <t>Abdul Rasheed Ibrahim Oyekunle</t>
  </si>
  <si>
    <t>Abdulkareem Oyinlola Anifat</t>
  </si>
  <si>
    <t>Adeagbo Adeyinka Mutiu</t>
  </si>
  <si>
    <t>Adebayo Abdulganiy Temitayo</t>
  </si>
  <si>
    <t>Adebayo Faruq Mobolaji</t>
  </si>
  <si>
    <t>Adebiyi Azeez Abidemi</t>
  </si>
  <si>
    <t>Adebomi Adeola Oluwafolayimika</t>
  </si>
  <si>
    <t>Adekola Micheal Olukunle</t>
  </si>
  <si>
    <t>Adekunle Julius Akorede</t>
  </si>
  <si>
    <t>Adeniji Opeyemi Victoria</t>
  </si>
  <si>
    <t>Adeoyolanu Oluwadamilola Dorcas</t>
  </si>
  <si>
    <t>Adeyemi Enoch Oluwatobi</t>
  </si>
  <si>
    <t>Afolabi Tobi Adebisi</t>
  </si>
  <si>
    <t>Ajayi Samuel Aduragbemi</t>
  </si>
  <si>
    <t>Akande Precious Olarotimi</t>
  </si>
  <si>
    <t>Akerele Tosin Ebenezer</t>
  </si>
  <si>
    <t>Akinloye Ruth Oluwaseun</t>
  </si>
  <si>
    <t>Akinwale Adam Opeoluwa</t>
  </si>
  <si>
    <t>Akinwande Precious Raymond</t>
  </si>
  <si>
    <t>Akinwumi Oluwaseun Joseph</t>
  </si>
  <si>
    <t>Alegbeleye Opeyemi Ifeoluwa</t>
  </si>
  <si>
    <t>Atanda Faith Olanrewaju</t>
  </si>
  <si>
    <t>Awe David Oluwagbenga</t>
  </si>
  <si>
    <t>Awotunde Elizabeth Eniola</t>
  </si>
  <si>
    <t>Ayanwunmi Oluwatosin Omolara</t>
  </si>
  <si>
    <t>Ayoade Sulaimon Oluwanishola</t>
  </si>
  <si>
    <t xml:space="preserve">Babatunde Feyishayo Esther </t>
  </si>
  <si>
    <t>Badejo Irede Dorcas</t>
  </si>
  <si>
    <t>Bolarinwa Dayo Samuel</t>
  </si>
  <si>
    <t>Cletus Elizabeth Omokhefue</t>
  </si>
  <si>
    <t>Eboda Ebunoluwa Covenant</t>
  </si>
  <si>
    <t>Eliphus Folorunsho Godfrey</t>
  </si>
  <si>
    <t>Eniola Layomi Seun</t>
  </si>
  <si>
    <t>Ezeokafor Patrick Ikechukwu</t>
  </si>
  <si>
    <t>Ezerioha Gloria Amarachi</t>
  </si>
  <si>
    <t>Fafure Taiwo Adetunji</t>
  </si>
  <si>
    <t>Farayola Fiyinfoluwa Praise</t>
  </si>
  <si>
    <t>Fasasi Hassanah Oladimeji</t>
  </si>
  <si>
    <t>Hunesi Joroto Ezekiel</t>
  </si>
  <si>
    <t>Ibironke Isaac Ayomide</t>
  </si>
  <si>
    <t>Ibraheem Adam Adekunle</t>
  </si>
  <si>
    <t>Ibrahim David Olugbenga</t>
  </si>
  <si>
    <t>Ibrahim-Oladosu Nadra Funmilayo</t>
  </si>
  <si>
    <t>Ihim Ijeoma Stephenine</t>
  </si>
  <si>
    <t>Ilori Olabisi Praise</t>
  </si>
  <si>
    <t>Jamiu Uthman Adeyemi</t>
  </si>
  <si>
    <t>Jegede Esther Kehinde</t>
  </si>
  <si>
    <t>Kayode Obaloluwa Enoch</t>
  </si>
  <si>
    <t>Kolade Caleb Kehinde</t>
  </si>
  <si>
    <t>Kolade Samuel Ajibola</t>
  </si>
  <si>
    <t>Komolafe Jesutofunmi Elizabeth</t>
  </si>
  <si>
    <t>Nniga Chiamaka Esther</t>
  </si>
  <si>
    <t>Odum Isioma Christian</t>
  </si>
  <si>
    <t>Olaoluwa Taiwo Tobiloba</t>
  </si>
  <si>
    <t>Olapoju Teniola Israel</t>
  </si>
  <si>
    <t>Olatunji Favour Ajoke</t>
  </si>
  <si>
    <t>Oloke Philip Adeola</t>
  </si>
  <si>
    <t>Olorunnisola Abdulwasiu Enitan</t>
  </si>
  <si>
    <t>Olugboye Sujjad Oyinkansola</t>
  </si>
  <si>
    <t>Olushola Modupe Margaret</t>
  </si>
  <si>
    <t>Omoboyejo Marvelous Inioluwa</t>
  </si>
  <si>
    <t>Orioke Joy Toluwanimi</t>
  </si>
  <si>
    <t>Orisaremi Osimenwu Marian</t>
  </si>
  <si>
    <t>Oyasina Suliat Adepeju</t>
  </si>
  <si>
    <t>Oyediran Taiwo Toheebat</t>
  </si>
  <si>
    <t>Quasim Faoziyyah Adenike</t>
  </si>
  <si>
    <t>Salihu Muhammed Bashir</t>
  </si>
  <si>
    <t>Samuel Ifeoluwa Daniel</t>
  </si>
  <si>
    <t>Sunday Patience Ime</t>
  </si>
  <si>
    <t>UKANEFUN</t>
  </si>
  <si>
    <t>Taiwo Godwin Adisa</t>
  </si>
  <si>
    <t>Tomola Funmilayo Elizabeth</t>
  </si>
  <si>
    <t>Victor Mmenyeneabasi Leonard</t>
  </si>
  <si>
    <t>ESIT-EKIT</t>
  </si>
  <si>
    <t>Yusuf Amirat Kikelomo</t>
  </si>
  <si>
    <t>Atanda Samuel Oluwamayowa</t>
  </si>
  <si>
    <t xml:space="preserve">Physiology </t>
  </si>
  <si>
    <t>Olajide Boluwatito Elizabeth</t>
  </si>
  <si>
    <t>ABDULAZEEZ ABISOLA MARIAM</t>
  </si>
  <si>
    <t>Abdulrasaq Abdulqayyum Ayoola</t>
  </si>
  <si>
    <t>Abiala Isaac Oluwaferanmi</t>
  </si>
  <si>
    <t>Abiodun Azeez Olaide</t>
  </si>
  <si>
    <t>Abisoye Goodness Oluwanifesimi</t>
  </si>
  <si>
    <t>Achaka Ahmed Vincent</t>
  </si>
  <si>
    <t>Adebayo Favour Boluwatife</t>
  </si>
  <si>
    <t>Adebayo Ismail Adekunle</t>
  </si>
  <si>
    <t>Adebayo Moyinoluwa Rebecca</t>
  </si>
  <si>
    <t>Adebayo Olumide Crown</t>
  </si>
  <si>
    <t>Adebesin Grace Oluwadarasimi</t>
  </si>
  <si>
    <t>Adebiyi Emmanuel Oluwadamilare</t>
  </si>
  <si>
    <t>Adediji Uthman Adebayo</t>
  </si>
  <si>
    <t>Adegbite Israel Oluwaseyi</t>
  </si>
  <si>
    <t>Adegbola Abdulqudus Ololade</t>
  </si>
  <si>
    <t>Adegoke Ifeoluwa Emmanuel</t>
  </si>
  <si>
    <t>ADELEYE SOLOMON ADEGBEMILEKE</t>
  </si>
  <si>
    <t>Ademola Esther Oluwafunmike</t>
  </si>
  <si>
    <t>Adeniji Daniel Abiodun</t>
  </si>
  <si>
    <t>Adeola Olumide Oyindamola</t>
  </si>
  <si>
    <t>Aderinto Maryam Adebimpe</t>
  </si>
  <si>
    <t>Adeshina Abdulkabir Ajibola</t>
  </si>
  <si>
    <t>Adewale Emmanuel Adewumi</t>
  </si>
  <si>
    <t>Agbarhoaga Stephen Ogheneovo</t>
  </si>
  <si>
    <t>Agbekorode Boluwatife Daniel</t>
  </si>
  <si>
    <t>Agwuye Michael Ochefije</t>
  </si>
  <si>
    <t>NASARAWA</t>
  </si>
  <si>
    <t>NASSARAWA</t>
  </si>
  <si>
    <t>Ajari Wealth Oghenefega</t>
  </si>
  <si>
    <t>Ajayi Jesuseyi Elizabeth</t>
  </si>
  <si>
    <t>Ajayi Oloruntoba Joshua</t>
  </si>
  <si>
    <t>Ajayi Paul Oluwamayowa</t>
  </si>
  <si>
    <t>Ajiboro Oluwagbolade Isaiah</t>
  </si>
  <si>
    <t>Ajise Damilola Elijah</t>
  </si>
  <si>
    <t>Ajoritsedebi Eworitse Jeffrey</t>
  </si>
  <si>
    <t>Akingbulugbe Richard Akinwale</t>
  </si>
  <si>
    <t>Akinmameji Oluwakayode Emmanuel</t>
  </si>
  <si>
    <t>Akinola Charles Oluwasijibomi</t>
  </si>
  <si>
    <t>Akinseye Odunayo Victor</t>
  </si>
  <si>
    <t>Akinsola Zainab Abimbola</t>
  </si>
  <si>
    <t>Akinteye Michael Oluwatimileyin</t>
  </si>
  <si>
    <t>Akinwole Wisdom Abolade</t>
  </si>
  <si>
    <t>Akinyemi Enoch Adegbite</t>
  </si>
  <si>
    <t>Akinyooye Yusuf Oladipupo</t>
  </si>
  <si>
    <t>Aladeolu Tolulope Odunayo</t>
  </si>
  <si>
    <t>ALANI ABDULAZEEZ AKINPELUMI</t>
  </si>
  <si>
    <t>Degree</t>
  </si>
  <si>
    <t>First Class</t>
  </si>
  <si>
    <t>Alao Farouk Adeyinka</t>
  </si>
  <si>
    <t>Alausa Abdulqoyum Oluwaferanmi</t>
  </si>
  <si>
    <t>Ambali Abiola Muideen</t>
  </si>
  <si>
    <t>Anujuru Victor Chidozie</t>
  </si>
  <si>
    <t>Arowosaye Oluwapelumi Vincent</t>
  </si>
  <si>
    <t>Asamo Oluwasegun Adekunle</t>
  </si>
  <si>
    <t>Atobatile Heritage</t>
  </si>
  <si>
    <t>Awe Mercy Anjolaoluwa</t>
  </si>
  <si>
    <t>Awosope Segun Okiki</t>
  </si>
  <si>
    <t>Ayegboyin Loveth Oluwaferanmi</t>
  </si>
  <si>
    <t>Ayoade Yusuf Olalekan</t>
  </si>
  <si>
    <t>Ayobami Titilope Marvelous</t>
  </si>
  <si>
    <t>Ayodele Oluwatofunmi Racheal</t>
  </si>
  <si>
    <t>AZEEZ MUHAMMED AKOREDE</t>
  </si>
  <si>
    <t>Babalola Oreoluwa Faith</t>
  </si>
  <si>
    <t>Badaru Hikmah Taiwo</t>
  </si>
  <si>
    <t>Bakare Abdulbasit Adedayo</t>
  </si>
  <si>
    <t>Banji-Ojo Excel Faratoluwa</t>
  </si>
  <si>
    <t>Bassey Faith Victor</t>
  </si>
  <si>
    <t>Bello Shamsudeen Ayomide</t>
  </si>
  <si>
    <t>Bepo Adedamola Adeniyi</t>
  </si>
  <si>
    <t>Boladale Aisha Morenikeji</t>
  </si>
  <si>
    <t>BOLAJI ABDULSAMAD ADEKOLA</t>
  </si>
  <si>
    <t>Brown Faith Christopher</t>
  </si>
  <si>
    <t>Dabor Moses</t>
  </si>
  <si>
    <t>DIYAOLU OLATUBOSUN ANJOLAOLUWA</t>
  </si>
  <si>
    <t>22</t>
  </si>
  <si>
    <t>Echekwu Mercy Ene</t>
  </si>
  <si>
    <t>Edet Mary Otoabasi</t>
  </si>
  <si>
    <t>Egbeyemi Joshua Adegbola</t>
  </si>
  <si>
    <t>Emonina Ufuoma Tobiloba</t>
  </si>
  <si>
    <t>Emunemu Stephanie Oghenetega</t>
  </si>
  <si>
    <t>Etim Samuel Oluwashina</t>
  </si>
  <si>
    <t>ORON</t>
  </si>
  <si>
    <t>EWUZIE OLUCHUKWU GODDEY</t>
  </si>
  <si>
    <t>26</t>
  </si>
  <si>
    <t>Eze Arinzechukwu Evans</t>
  </si>
  <si>
    <t>Fehintola Stephen Folasayo</t>
  </si>
  <si>
    <t>Ganiyu Testimony Oluwafemi</t>
  </si>
  <si>
    <t>Godson Chukwuemeka Godson</t>
  </si>
  <si>
    <t>Hamzat Olabode Ademola</t>
  </si>
  <si>
    <t>Ibitunde Emmanuel Oluwajoba</t>
  </si>
  <si>
    <t>IGE MOBOLAJI QUADRI</t>
  </si>
  <si>
    <t>23</t>
  </si>
  <si>
    <t>Ilo David Ayomide</t>
  </si>
  <si>
    <t>Isioye Qudus Olayinka</t>
  </si>
  <si>
    <t>Itodo Alexander Ogwuche</t>
  </si>
  <si>
    <t>Jacobs Joseph Onimisi</t>
  </si>
  <si>
    <t>James Stephen Ayobami</t>
  </si>
  <si>
    <t>Kayode Ayomide Ezekiel</t>
  </si>
  <si>
    <t>Khidir Rodiyah Omotola</t>
  </si>
  <si>
    <t>Kolawole Emmanuel Tolulope</t>
  </si>
  <si>
    <t>Lawal Abduljeleel Mayowa</t>
  </si>
  <si>
    <t>Lawal Habeebullah Akindele</t>
  </si>
  <si>
    <t>Mustapha Abdussabur Temitope</t>
  </si>
  <si>
    <t>Nomeh Favour Oluwafeyisayomi</t>
  </si>
  <si>
    <t>ENUGU-EAST</t>
  </si>
  <si>
    <t>Nottidge Sarah-Blossom Eme</t>
  </si>
  <si>
    <t>Nwaobi Princess Chibuzor</t>
  </si>
  <si>
    <t>Nwosisi Chisom Precious</t>
  </si>
  <si>
    <t>OBIDOYIN VERONICA OMOTOLANI</t>
  </si>
  <si>
    <t>Obiwale Oluwapelumi Marvellous</t>
  </si>
  <si>
    <t>Odagbu Victor Nkemjika</t>
  </si>
  <si>
    <t>Odedele Obaloluwa Amos</t>
  </si>
  <si>
    <t>Odom Isaiah Nnadozie</t>
  </si>
  <si>
    <t>Oghenakhogie Joy Oshokomo</t>
  </si>
  <si>
    <t>Ogieriakhi Steve Osarumwense</t>
  </si>
  <si>
    <t>OGIOGWA OSIONELA JOSEPHINE</t>
  </si>
  <si>
    <t>Ogunkunle Ebunoluwa Esther</t>
  </si>
  <si>
    <t>Ogunwumi Quadry Olamide</t>
  </si>
  <si>
    <t>Ojo Precious Ayomide</t>
  </si>
  <si>
    <t>Ojora Oyeyinka Abduljamiu</t>
  </si>
  <si>
    <t>Oladejo Opeyemi Abdulafeez</t>
  </si>
  <si>
    <t>Olagbenro Faith Ayomide</t>
  </si>
  <si>
    <t>Olajide Abdulroheem Aremu</t>
  </si>
  <si>
    <t>Olajide Melody Oluwatunmise</t>
  </si>
  <si>
    <t>Olajolo Damilola Precious</t>
  </si>
  <si>
    <t>Olamikan Oluwadamilare Samuel</t>
  </si>
  <si>
    <t>Olaniyi Fawas Olaoluwa</t>
  </si>
  <si>
    <t>Olanrewaju Lekan Sodiq</t>
  </si>
  <si>
    <t>Olatide Habib Akanbi</t>
  </si>
  <si>
    <t>Olatunji Ayomide Emmanuel</t>
  </si>
  <si>
    <t>Olawale Michael Ayodele</t>
  </si>
  <si>
    <t>Olawuyi Oladeji Samuel</t>
  </si>
  <si>
    <t>Olayinka Emmanuel Judah</t>
  </si>
  <si>
    <t>OLAYINKA NOHEEMOT DOLAPO</t>
  </si>
  <si>
    <t>Olowo Olamide Emmanuel</t>
  </si>
  <si>
    <t>Olubanjo Oluwagbemisola Oreoluwa</t>
  </si>
  <si>
    <t>Oluwadoro Tofunmi Nehemiah</t>
  </si>
  <si>
    <t>Oluwole Akinropo Boluwatife</t>
  </si>
  <si>
    <t>Omotehinse Adewale Stanley</t>
  </si>
  <si>
    <t>Omotosho Hammed Oluwafemi</t>
  </si>
  <si>
    <t>Omoyajowo David Oyindamola</t>
  </si>
  <si>
    <t>Onoja Peters Adaoche</t>
  </si>
  <si>
    <t>Onyebuchukwu Uzorma Theophilus</t>
  </si>
  <si>
    <t>Oputa Munachimso Emmanuel</t>
  </si>
  <si>
    <t>Osisanwo Ifeoluwa Emmanuel</t>
  </si>
  <si>
    <t>Oyaromade Temiloluwa Oladipo</t>
  </si>
  <si>
    <t>Oyebisi Ayomide David</t>
  </si>
  <si>
    <t>Oyeniran David Oluwafemi</t>
  </si>
  <si>
    <t>Oyetoro Oyetola Precious</t>
  </si>
  <si>
    <t>Popoola David Ayobami</t>
  </si>
  <si>
    <t>Popoola Eninlaloluwa Sharon</t>
  </si>
  <si>
    <t>Popoola Israel Jomiloju</t>
  </si>
  <si>
    <t>Rabiu Farouk Oluyomi</t>
  </si>
  <si>
    <t>Raheem Wahab Oyekunle</t>
  </si>
  <si>
    <t>Salaudeen Hammed Olaniyi</t>
  </si>
  <si>
    <t>Sampson Marvellous Chichebem</t>
  </si>
  <si>
    <t>Sangotunji Caleb Ayomide</t>
  </si>
  <si>
    <t>Sobo Oluwatosin Abdulhalim</t>
  </si>
  <si>
    <t>SONAME GOODNESS ANUOLUWAPO</t>
  </si>
  <si>
    <t>28</t>
  </si>
  <si>
    <t>Sonibare Oluwasegun Ayomide</t>
  </si>
  <si>
    <t>Sulaiman Mutmainnah Damola</t>
  </si>
  <si>
    <t>Sulaimon Taofeeq</t>
  </si>
  <si>
    <t>Sunday Precious Nnamdi</t>
  </si>
  <si>
    <t>Tajudeen Musab Odunayo</t>
  </si>
  <si>
    <t>Tersoo Saviour Nyom</t>
  </si>
  <si>
    <t>Tijani Abimbola Isaac</t>
  </si>
  <si>
    <t>Tohojede Emmanuel Sonayon</t>
  </si>
  <si>
    <t>Ugor Benedict Akpanke</t>
  </si>
  <si>
    <t>Ugwuegbu Chinecherem Johnpaul</t>
  </si>
  <si>
    <t>Uke Samson Oghenero</t>
  </si>
  <si>
    <t>Umar Hamdalat Testimony</t>
  </si>
  <si>
    <t>Wisdom Prosper Beabubari</t>
  </si>
  <si>
    <t>Yusuf Ayomide Amirat</t>
  </si>
  <si>
    <t>Abodunrin Tolulope Esther</t>
  </si>
  <si>
    <t>Nursing Science</t>
  </si>
  <si>
    <t>Adebiyi Ifeoluwa Fruitfulness</t>
  </si>
  <si>
    <t>Adebukola Israel Temiloluwa</t>
  </si>
  <si>
    <t>Adedokun Aisha Opeyemi</t>
  </si>
  <si>
    <t>Adegbile Praise Adedunmola</t>
  </si>
  <si>
    <t>Adeleke Mercy Oluwaseun</t>
  </si>
  <si>
    <t>Adelola Precious Olajumoke</t>
  </si>
  <si>
    <t>Adenipekun Oluwatimilehin Emmanuel</t>
  </si>
  <si>
    <t>Adeogun Toyeeb Adetayo</t>
  </si>
  <si>
    <t>Adewumi Jehoshabeath Ololade</t>
  </si>
  <si>
    <t>Adewumi Mary Oluwatofunmi</t>
  </si>
  <si>
    <t>Adeyemi Muyiwa Joshua</t>
  </si>
  <si>
    <t>Afolabi Precious Ifejesu</t>
  </si>
  <si>
    <t>Aforson Favour Robin</t>
  </si>
  <si>
    <t>BOKI</t>
  </si>
  <si>
    <t>Akinwunmi Ruth Boluwatife</t>
  </si>
  <si>
    <t>Araoye Gracious Eghonghon</t>
  </si>
  <si>
    <t>Aremu Blessing Oluwatobi</t>
  </si>
  <si>
    <t>Ariyo Ibrahim Olamiposi</t>
  </si>
  <si>
    <t>AYINLA OLAITAN ISLAMIAT</t>
  </si>
  <si>
    <t>NRN</t>
  </si>
  <si>
    <t>Babatunde Emmanuel Ayomide</t>
  </si>
  <si>
    <t>Bashir Oluwaseun Abigail</t>
  </si>
  <si>
    <t>CHARLES VICTORY NDO</t>
  </si>
  <si>
    <t>Pass</t>
  </si>
  <si>
    <t>Dokpesi Aakifah Oghomheosomi</t>
  </si>
  <si>
    <t>Elesi Chidera Chidinma</t>
  </si>
  <si>
    <t>Ibirongbe Gbemisola Esther</t>
  </si>
  <si>
    <t>Idomo Glory Okon</t>
  </si>
  <si>
    <t>UYO</t>
  </si>
  <si>
    <t>Ishola Comfort Opeyemi</t>
  </si>
  <si>
    <t>Joseph Boluwatife Oluwaseun</t>
  </si>
  <si>
    <t>Kabiru Zainab Taiwo</t>
  </si>
  <si>
    <t>Kamorudeen Mariam Omolara</t>
  </si>
  <si>
    <t>Kazeem Ramat Anuoluwa</t>
  </si>
  <si>
    <t>Lawal Mariam Oyinkansola</t>
  </si>
  <si>
    <t>Obasa Iseoluwa Mary</t>
  </si>
  <si>
    <t>Ogundeyi Femi Samuel</t>
  </si>
  <si>
    <t>OGUNYEMI FAITH OLUWANIFESI</t>
  </si>
  <si>
    <t>Olabode Similoluwa Precious</t>
  </si>
  <si>
    <t>OLADUJI COVENANT OLUWASOOREFUNMI</t>
  </si>
  <si>
    <t>11</t>
  </si>
  <si>
    <t>Olaitan Oluwatayomi Victoria</t>
  </si>
  <si>
    <t>Olalere Oyinkansola Elizabeth</t>
  </si>
  <si>
    <t>Olatunde Oreoluwa Mariam</t>
  </si>
  <si>
    <t>Olawoyin Olubunmi Adenike</t>
  </si>
  <si>
    <t>Olayinka Firdaus Anjola</t>
  </si>
  <si>
    <t>Olomiloro Favour Olukanyinsola</t>
  </si>
  <si>
    <t>Oloyede Enoch Oluwapamilerin</t>
  </si>
  <si>
    <t>Olusoga Feyisara Beatrice</t>
  </si>
  <si>
    <t>Oluwadiran Halleluyah Jesutofunmi</t>
  </si>
  <si>
    <t>Oni Temiloluwa Ayokunnu</t>
  </si>
  <si>
    <t>Oselukwue Onyinye Maryjane</t>
  </si>
  <si>
    <t>Oselusi Damilola Anthony</t>
  </si>
  <si>
    <t>Osuolale Oluwatomilayo Esther</t>
  </si>
  <si>
    <t>Owojori Blessing Inioluwa</t>
  </si>
  <si>
    <t>Oyebanji Samuel Oluwapelumi</t>
  </si>
  <si>
    <t>Oyejide Teniola Grace</t>
  </si>
  <si>
    <t>Oyetunji Aishah Oyinkansola</t>
  </si>
  <si>
    <t>Raheem Wakilat Adepeju</t>
  </si>
  <si>
    <t>Rufai Haliyat Omolara</t>
  </si>
  <si>
    <t>Sanni Juliet Oluwadarapupo</t>
  </si>
  <si>
    <t>Shokunbi Baleeqs Oluwabukola</t>
  </si>
  <si>
    <t>Shokunbi Olajumoke Enitan</t>
  </si>
  <si>
    <t>Sodeeq Fatima Busayo</t>
  </si>
  <si>
    <t>Yakubu Abdulhakeem Boluwatife</t>
  </si>
  <si>
    <t>Adeagbo Adeyemi Spencer</t>
  </si>
  <si>
    <t>Adebayo Salome Folajomi</t>
  </si>
  <si>
    <t>Adedoja Aminat Adetola</t>
  </si>
  <si>
    <t>Adejimi Joshua Oluwatimileyin</t>
  </si>
  <si>
    <t>Adejoye Oluwasunmisola Deborah</t>
  </si>
  <si>
    <t>Adeleye Precious Mary</t>
  </si>
  <si>
    <t>ADEONU DORCAS IRETI</t>
  </si>
  <si>
    <t>ADEOYA AYOOLA ESTHER</t>
  </si>
  <si>
    <t>Adesina Oluwatosin Tomiwa</t>
  </si>
  <si>
    <t>Adeyemi Mary Temitope</t>
  </si>
  <si>
    <t>ADIGUN MALIK KOLAWOLE</t>
  </si>
  <si>
    <t>Ajibade Oluwafemi Adekiitan</t>
  </si>
  <si>
    <t>Anuoluwa Mary Adesewa</t>
  </si>
  <si>
    <t>Awe Kehinde Michael</t>
  </si>
  <si>
    <t>Awotoye Mosinmileoluwa Ishola</t>
  </si>
  <si>
    <t>Bello Priscilla Blessing</t>
  </si>
  <si>
    <t>Eniolorunda Victor Olayiwola</t>
  </si>
  <si>
    <t>Ezima Stephen Chinonso</t>
  </si>
  <si>
    <t>Fasina Joseph Godspower</t>
  </si>
  <si>
    <t>Godson Godwin Osigbeme</t>
  </si>
  <si>
    <t>Jessa Rhema John</t>
  </si>
  <si>
    <t>Matthew Omolara Blessing</t>
  </si>
  <si>
    <t>Ogundele Fortune Idunuoluwa</t>
  </si>
  <si>
    <t>Ojeyinka Gabriel Eri-Ife</t>
  </si>
  <si>
    <t>Ojonugwa Wisdom Hephzibah</t>
  </si>
  <si>
    <t>Okareh Princess Atobue</t>
  </si>
  <si>
    <t>OKECHUKWU EKENEDILICHUKWU JESUTOFUNMI</t>
  </si>
  <si>
    <t>Oladeji Doluwamu Oyindamola</t>
  </si>
  <si>
    <t>Oladejo Elijah Temitope</t>
  </si>
  <si>
    <t>Olawuyi Oluwaduntan Grace</t>
  </si>
  <si>
    <t>Olorunfemi Christian Omojolajesu</t>
  </si>
  <si>
    <t>Omojare Goodness Inioluwa</t>
  </si>
  <si>
    <t>Omoregie Maria Oluwasemilore</t>
  </si>
  <si>
    <t>Owolabi Glory Oluwaseyi</t>
  </si>
  <si>
    <t>Sodamade Yesirah Taiwo</t>
  </si>
  <si>
    <t>Taiwo David Oyindamola</t>
  </si>
  <si>
    <t>Tanko Hibatullah</t>
  </si>
  <si>
    <t>ZARIA</t>
  </si>
  <si>
    <t>Abdulrazaq Kauthar Ayomide</t>
  </si>
  <si>
    <t>Abdurrasheed Abdullah Opeyemi</t>
  </si>
  <si>
    <t>Adelekan Daniel Oluwasegun</t>
  </si>
  <si>
    <t>Adeyinka-Omoleye Taiwo Oreofeoluwa</t>
  </si>
  <si>
    <t>Adisa Opeyemi Gbemileke</t>
  </si>
  <si>
    <t>Aduragbemi Kehinde Olanrewaju</t>
  </si>
  <si>
    <t>Agboola Abdulrahmon Ikeoluwa</t>
  </si>
  <si>
    <t>Agboola Breakthrough Abolade</t>
  </si>
  <si>
    <t>Ajayi Olaoluwa Ayomide</t>
  </si>
  <si>
    <t>Akomolafe Israel Opeyemi</t>
  </si>
  <si>
    <t>Alao Aminat Temitope</t>
  </si>
  <si>
    <t>Bodunde Blessing Ayomide</t>
  </si>
  <si>
    <t>Coker Yinka Joseph</t>
  </si>
  <si>
    <t>Ebute Omaojo Deborah</t>
  </si>
  <si>
    <t>Eniola Bolaji Lukman</t>
  </si>
  <si>
    <t>Felix Michael Ayobami</t>
  </si>
  <si>
    <t>Ilori Ayomide Favour</t>
  </si>
  <si>
    <t>Iyama Esther Favour</t>
  </si>
  <si>
    <t>Moronfolu Emmanuel Testimony</t>
  </si>
  <si>
    <t>Obi-Egbedi Eseoghene Emmanuella</t>
  </si>
  <si>
    <t>Obikunle Oyindamola Daniella</t>
  </si>
  <si>
    <t>Okolie Samuel Udoka</t>
  </si>
  <si>
    <t>OKWUOWULU CLEMENT UGOCHUKWU</t>
  </si>
  <si>
    <t>Olatunbosun Marvelous Ilerioluwa</t>
  </si>
  <si>
    <t>Osowade Babalola Oluwatobi</t>
  </si>
  <si>
    <t>Oyekunle Marvellous Oyeyemi</t>
  </si>
  <si>
    <t>Raji Alimot Abiodun</t>
  </si>
  <si>
    <t>Abah Maria Eneh</t>
  </si>
  <si>
    <t>Economics and Management Sciences</t>
  </si>
  <si>
    <t>Abdusalam Zainab Ayomide</t>
  </si>
  <si>
    <t>Abe Jumoke Omolade</t>
  </si>
  <si>
    <t>Adeagbo Hammed Adekunle</t>
  </si>
  <si>
    <t>Adebayo Rebecca Oloruntoba</t>
  </si>
  <si>
    <t>Adedotun Olamilekan</t>
  </si>
  <si>
    <t>Adelowo Samiat Adetayo</t>
  </si>
  <si>
    <t>Adenola-Adesina Ebenezer Ideraoluwa</t>
  </si>
  <si>
    <t>Adeoye-Owa Faith Ayomide</t>
  </si>
  <si>
    <t>Adeyinka Adetola Oluwapemi</t>
  </si>
  <si>
    <t>Aina Precious Oluwatamiloore</t>
  </si>
  <si>
    <t>Ajagbe Usman Abiodun</t>
  </si>
  <si>
    <t>Ajibade Toheeb Ojo</t>
  </si>
  <si>
    <t>Akam Chinwe Maryjane</t>
  </si>
  <si>
    <t>Akinleye Bolanle Christianah</t>
  </si>
  <si>
    <t>Aladejana Titobiloluwa Lily</t>
  </si>
  <si>
    <t>Alamu Abdulmajeed Adedamola</t>
  </si>
  <si>
    <t>Alao Fawaz Olanrewaju</t>
  </si>
  <si>
    <t>Alawode Azeez Ajibola</t>
  </si>
  <si>
    <t>Aleji Oluwasemilore Adenike</t>
  </si>
  <si>
    <t>Aluko Taiwo Adejumoke</t>
  </si>
  <si>
    <t>Amos Itunu Anuoluwapo</t>
  </si>
  <si>
    <t>Amuta Chika Priscilla</t>
  </si>
  <si>
    <t>Atanda Jamiu Adewale</t>
  </si>
  <si>
    <t>Awodele Shamsudeen Aremu</t>
  </si>
  <si>
    <t>Ayinmode Grace Oluwaseun</t>
  </si>
  <si>
    <t>24</t>
  </si>
  <si>
    <t>Ayoola Esther Anuoluwapo</t>
  </si>
  <si>
    <t>Bakare David Oluwadunsin</t>
  </si>
  <si>
    <t>Bilewumi Victor Ishola</t>
  </si>
  <si>
    <t>Charles Kelvin Ayodele</t>
  </si>
  <si>
    <t>Dagunduro David Opeyemi</t>
  </si>
  <si>
    <t>Ekeh Amarachi Emmanuella</t>
  </si>
  <si>
    <t>Elechi Esther Oluchi</t>
  </si>
  <si>
    <t>Elenitola Isaac Olamide</t>
  </si>
  <si>
    <t>Fadipe Basit Tolulope</t>
  </si>
  <si>
    <t>Filani Oluwatofunmi Daniella</t>
  </si>
  <si>
    <t>Gbenro Moyinoluwa Goodness</t>
  </si>
  <si>
    <t>Igbokwe Onyedikachi Anointing</t>
  </si>
  <si>
    <t>Isaiah Solape Onesimus</t>
  </si>
  <si>
    <t>Ishola Sekinat Bolarinwa</t>
  </si>
  <si>
    <t>Joseph Paul Temitope</t>
  </si>
  <si>
    <t>Lawal Maryam Oluwadarasimi</t>
  </si>
  <si>
    <t>Mbah Chisom Favour</t>
  </si>
  <si>
    <t>Ngwu Feranmi David</t>
  </si>
  <si>
    <t>Nwachukwu Victor Kelechi</t>
  </si>
  <si>
    <t>Odejayi Motunrayo Tolulope</t>
  </si>
  <si>
    <t>Ogili Joy Amarachi</t>
  </si>
  <si>
    <t>Ogundepo Ridwan Oriyomi</t>
  </si>
  <si>
    <t>Ogundijo Mary Ayomide</t>
  </si>
  <si>
    <t>Ogunsile William Oluwafunmibi</t>
  </si>
  <si>
    <t>Okereafor Jennifer Chioma</t>
  </si>
  <si>
    <t>Ola-David Daniel Oluwanifemi</t>
  </si>
  <si>
    <t>Oladejo Samuel Ifeoluwa</t>
  </si>
  <si>
    <t>Oladimeji Oluwanifemi Esther</t>
  </si>
  <si>
    <t>Olaifa Timilehin Idowu</t>
  </si>
  <si>
    <t>Olajire Abbas Olatunde</t>
  </si>
  <si>
    <t>Olasunkanmi Joshua Ibukunoluwa</t>
  </si>
  <si>
    <t>Olatunji Oladoyin Esther</t>
  </si>
  <si>
    <t>Olonade Glory Eniola</t>
  </si>
  <si>
    <t>Olukayode Esther Ifeoluwa</t>
  </si>
  <si>
    <t>Olusola Josephie Anuoluwapo</t>
  </si>
  <si>
    <t>Olutide Ibukunoluwa Emmanuel</t>
  </si>
  <si>
    <t>Oluwole Adefehintoluwa Adeola</t>
  </si>
  <si>
    <t>Omowale Paul Ayomiposi</t>
  </si>
  <si>
    <t>Orosanya Kayode Ismail</t>
  </si>
  <si>
    <t>Owoeye Oluwatomilola Mercy</t>
  </si>
  <si>
    <t>Oyeladun Olamide Rebecca</t>
  </si>
  <si>
    <t>Oyesade Sarat Wuraola</t>
  </si>
  <si>
    <t>Peter Caleb Chukwuebuka</t>
  </si>
  <si>
    <t>Remilekun Opeyemi Hammed</t>
  </si>
  <si>
    <t>Salami Olamide Oluwapelumi</t>
  </si>
  <si>
    <t>Samuel Abimifoluwa Eunice</t>
  </si>
  <si>
    <t>Sanni Mariam Ajoke</t>
  </si>
  <si>
    <t>Sodiq Faruq Ayodeji</t>
  </si>
  <si>
    <t>Thomas Joshua Oluwaseun</t>
  </si>
  <si>
    <t>Tiamiyu Ayomide Esther</t>
  </si>
  <si>
    <t>Abdulsalam Maryam Abimbola</t>
  </si>
  <si>
    <t>Abubakar Islamiat Adeola</t>
  </si>
  <si>
    <t>Adamu Success Bolade</t>
  </si>
  <si>
    <t>ADEBAYO BOLUWATIFE MOJOLA</t>
  </si>
  <si>
    <t>ADEGBOLA MAYOWA AYOOLA</t>
  </si>
  <si>
    <t>Adejumo Mosunmola Bobola</t>
  </si>
  <si>
    <t>Adeleke Kareem Adeyemi</t>
  </si>
  <si>
    <t>Adeniyi Oluwapelumi Esther</t>
  </si>
  <si>
    <t>Adeola Grace Oluwadamilola</t>
  </si>
  <si>
    <t>Adeoye Sidiqoh Opeyemi</t>
  </si>
  <si>
    <t>Adepegba Aishat Darasimi</t>
  </si>
  <si>
    <t>Adepoju Rokibat Folashade</t>
  </si>
  <si>
    <t>Adeyemi Precious Tamilore</t>
  </si>
  <si>
    <t>Ajala Oluwabusola Nafisat</t>
  </si>
  <si>
    <t>Akintade Israel Oluwatimilehin</t>
  </si>
  <si>
    <t>Anyaoha Chisom Prisca</t>
  </si>
  <si>
    <t>ONUIMO</t>
  </si>
  <si>
    <t>Aromolaran Elijah Ayobade</t>
  </si>
  <si>
    <t>Ayantoye Precious Oluwatemilorun</t>
  </si>
  <si>
    <t>AZEEZ SUKURAT PRECIOUS</t>
  </si>
  <si>
    <t>Badeji Balikis Adenike</t>
  </si>
  <si>
    <t>BALOGUN FATIMAH PELUMI</t>
  </si>
  <si>
    <t>Balogun Samson Anuoluwapo</t>
  </si>
  <si>
    <t>Balogun Waliyat Boluwatife</t>
  </si>
  <si>
    <t>Bathlomew Samuel Jesugo</t>
  </si>
  <si>
    <t>Fagbohun Julianah Timilehin</t>
  </si>
  <si>
    <t>Fajobi Zainullah Babatunde</t>
  </si>
  <si>
    <t>Ibitayo Oluwatiseunfunmi Daniel</t>
  </si>
  <si>
    <t>Idowu Elizabeth Temitope</t>
  </si>
  <si>
    <t>Ifemade Ifeoluwa Oluwatobi</t>
  </si>
  <si>
    <t>Ilori Mololuwa Abraham</t>
  </si>
  <si>
    <t>Joseph Ifeoluwa Segun</t>
  </si>
  <si>
    <t>Kolawole Zainab Alaba</t>
  </si>
  <si>
    <t>Ogunjinmi Priscilla Oluwadara</t>
  </si>
  <si>
    <t>Okekunle Ibukunoluwa Araoluwa</t>
  </si>
  <si>
    <t>Olorunlose Timilehin Josiah</t>
  </si>
  <si>
    <t>Olubunmi Ayomide Mary</t>
  </si>
  <si>
    <t>Olushola Deborah Kehinde</t>
  </si>
  <si>
    <t>Oluwole Princess Mosimileoluwa</t>
  </si>
  <si>
    <t>Oni Treasure Oyinkansola</t>
  </si>
  <si>
    <t>Ordia Peace Favour</t>
  </si>
  <si>
    <t>Owoeye Faithfulness Olaoluwa</t>
  </si>
  <si>
    <t>Oyekan Tomiwa Samuel</t>
  </si>
  <si>
    <t>Sunday Miracle Hope</t>
  </si>
  <si>
    <t>Abdulqadri Abdulqayum Olaitan</t>
  </si>
  <si>
    <t>Arts &amp; Social Sciences Education (Edu/Ara)</t>
  </si>
  <si>
    <t>Abdul-Rafiu Abdul-Rokeeb Adigun</t>
  </si>
  <si>
    <t>Abdulsalam Ahmad Oladimeji</t>
  </si>
  <si>
    <t>Adeniji Ilyas Ademola</t>
  </si>
  <si>
    <t>Khalid Awal Opeyemi</t>
  </si>
  <si>
    <t>Salahudeen Misbahudeen Adebayo</t>
  </si>
  <si>
    <t>Wahab Hassan Abiodun</t>
  </si>
  <si>
    <t>Adebeso Adeola George</t>
  </si>
  <si>
    <t>Arts &amp; Social Sciences Education (Edu/CLA)</t>
  </si>
  <si>
    <t>Adefemi Adedoyin Olamipo</t>
  </si>
  <si>
    <t>Adesanya Grace Odunayo</t>
  </si>
  <si>
    <t>Akinade Pleasant Moyosoluwa</t>
  </si>
  <si>
    <t>Akinola Oluwadara Esther</t>
  </si>
  <si>
    <t>Akinyemi Semilore Lydia</t>
  </si>
  <si>
    <t>Ayodeji Ifeoluwa Victor</t>
  </si>
  <si>
    <t>Babalola Stella Adebola</t>
  </si>
  <si>
    <t>Babatunde Dorcas Oluwanifemi</t>
  </si>
  <si>
    <t>David Oluwadamilola Adeola</t>
  </si>
  <si>
    <t>Fasola Ruth Ebunoluwa</t>
  </si>
  <si>
    <t>Ibekwe Catherine Ijeoma</t>
  </si>
  <si>
    <t>Moronfolu Olaniyi Saheed</t>
  </si>
  <si>
    <t>Ogu Charles Chukwubuikem</t>
  </si>
  <si>
    <t>Ojo Opeyemi Grace</t>
  </si>
  <si>
    <t>Olorunju Mary Oluwakemisola</t>
  </si>
  <si>
    <t>Olowu Elizabeth Mosunmola</t>
  </si>
  <si>
    <t>Omobomi Marvellous Olaoluwa</t>
  </si>
  <si>
    <t>Omosebi Hellen Oluwanifesimi</t>
  </si>
  <si>
    <t>Osahon Osahenoma Gift</t>
  </si>
  <si>
    <t>Sakariyah Boluwatife Rita</t>
  </si>
  <si>
    <t>Salami Tolulope Damilola</t>
  </si>
  <si>
    <t>Tiamiyu Aminat Abiola</t>
  </si>
  <si>
    <t>Usman Abdulafeez Obasanjo</t>
  </si>
  <si>
    <t>Abdullahi Robiat Olajumoke</t>
  </si>
  <si>
    <t>Arts &amp; Social Sciences Education (Edu/Eco)</t>
  </si>
  <si>
    <t>Adeboye Femi Khalil</t>
  </si>
  <si>
    <t>Adelu Victoria Omolara</t>
  </si>
  <si>
    <t>Adeniji Victoria Boluwatife</t>
  </si>
  <si>
    <t>Adeyemi Omolara Elizabeth</t>
  </si>
  <si>
    <t>Ajadi Suliyat Oyinkansola</t>
  </si>
  <si>
    <t>Ajagun Joy Echeruo</t>
  </si>
  <si>
    <t>AKOREDE HIKMOT ADEBARE</t>
  </si>
  <si>
    <t>Aminu Hikmah Ayoyemi</t>
  </si>
  <si>
    <t>AREMU BALIKISS OMOTAYO</t>
  </si>
  <si>
    <t>Balogun Rolayo Kehinde</t>
  </si>
  <si>
    <t>Gbemisola Shukurah Ajoke</t>
  </si>
  <si>
    <t>Joseph Rosemary Gold</t>
  </si>
  <si>
    <t>LAWAL ABIBAT TEMITOPE</t>
  </si>
  <si>
    <t>MOSAN SARAH ESSIEOGHENE</t>
  </si>
  <si>
    <t>Nnopumechi Phillip Ozubechukwu</t>
  </si>
  <si>
    <t>Oguntolu Queen Oreoluwa</t>
  </si>
  <si>
    <t>OLATUNJI SULIAT OLABISI</t>
  </si>
  <si>
    <t>Omotoye Oluwatumininu Joseph</t>
  </si>
  <si>
    <t>Orekoya Suliyat Oyindamola</t>
  </si>
  <si>
    <t>Oriade Adeola Testimony</t>
  </si>
  <si>
    <t>Osariehien Heritage Itohon</t>
  </si>
  <si>
    <t>Abdulazeez Maryam Kehinde</t>
  </si>
  <si>
    <t>Arts &amp; Social Sciences Education (Edu/Eng)</t>
  </si>
  <si>
    <t>Abdulsalam Halimah Ohunene</t>
  </si>
  <si>
    <t>Abraham Goodness Jesutofunmi</t>
  </si>
  <si>
    <t>Adedinni Blessing Demilade</t>
  </si>
  <si>
    <t>Adekunle Peace Feranmi</t>
  </si>
  <si>
    <t>Adeleke Mercy Oyefunke</t>
  </si>
  <si>
    <t>ADESOJI OPEYEMI AFOLASHADE</t>
  </si>
  <si>
    <t>Afere Praise Omotola</t>
  </si>
  <si>
    <t>Akinbote Atilolaoluwa Esther</t>
  </si>
  <si>
    <t>Akinleye Phoebean Peculiar</t>
  </si>
  <si>
    <t>Alawode Esther Ayomide</t>
  </si>
  <si>
    <t>EMMANUEL CECILIA OLUWASEMILOORE</t>
  </si>
  <si>
    <t>Ganiyu Florence Funke</t>
  </si>
  <si>
    <t>George Erioluwa Esther</t>
  </si>
  <si>
    <t>Hamzat Tobiloba Muiz</t>
  </si>
  <si>
    <t>Idowu Precious Oluwatoyin</t>
  </si>
  <si>
    <t>Iheka Prince Emmanuel</t>
  </si>
  <si>
    <t>Ime Faith Hope</t>
  </si>
  <si>
    <t>Isawaide Victoria Motunrayo</t>
  </si>
  <si>
    <t>Jogbodo Oluwadamilola Clementina</t>
  </si>
  <si>
    <t>John Patience Alice</t>
  </si>
  <si>
    <t>OGUNDEJI FRANCIS ANUOLUWA</t>
  </si>
  <si>
    <t xml:space="preserve">Ojerinde Blessing Grace </t>
  </si>
  <si>
    <t>Olaoye Olawale Olufemi</t>
  </si>
  <si>
    <t>Oluwafemi Sharon Folakemi</t>
  </si>
  <si>
    <t>Omojaro Mercy Motunrayo</t>
  </si>
  <si>
    <t>Opoola Oluwatoyin Mary</t>
  </si>
  <si>
    <t>Oyerinde Erioluwa Esther</t>
  </si>
  <si>
    <t>Paul Ifejesu Deborah</t>
  </si>
  <si>
    <t>Sam Victor Effiong</t>
  </si>
  <si>
    <t>Ugwu Collins Chukwuma</t>
  </si>
  <si>
    <t>Usman Faith Aishat</t>
  </si>
  <si>
    <t>Victor Praise Judeson</t>
  </si>
  <si>
    <t>Abifarin Oluwapelumi Iyanuoluwa</t>
  </si>
  <si>
    <t>Arts &amp; Social Sciences Education (Edu/Fre)</t>
  </si>
  <si>
    <t>Adeniji Hannah Boluwatife</t>
  </si>
  <si>
    <t>Akinola David Ayobami</t>
  </si>
  <si>
    <t>Anjorin Helen Oluwatoyosi</t>
  </si>
  <si>
    <t>Arowosafe Ayomiposi Titus</t>
  </si>
  <si>
    <t>Duyile Aanuoluwaposimi Winnie</t>
  </si>
  <si>
    <t>Eniola Ebunoluwa Christianah</t>
  </si>
  <si>
    <t>Gbadegesin Joy Christiana</t>
  </si>
  <si>
    <t>Hassan Kamaldeen Babatunde</t>
  </si>
  <si>
    <t>Jojo-Chibuzo Emmanuella Uchechi</t>
  </si>
  <si>
    <t>Joshua Oluwatunmise Mary</t>
  </si>
  <si>
    <t>Jubril Precious Anuoluwapo</t>
  </si>
  <si>
    <t>Lakanmi Favour Temitayo</t>
  </si>
  <si>
    <t>Oyewumi Glory Deborah</t>
  </si>
  <si>
    <t>Sunday Benedicta Ekemini</t>
  </si>
  <si>
    <t>Adebayo Precious Esther</t>
  </si>
  <si>
    <t>Arts &amp; Social Sciences Education (Edu/His)</t>
  </si>
  <si>
    <t>Adeigbe Quawiyat Temitayo</t>
  </si>
  <si>
    <t>Ademolu Marvellous Elijah</t>
  </si>
  <si>
    <t>Adeniran Ayomide Abdulmalik</t>
  </si>
  <si>
    <t>Ajala Timileyin Isaac</t>
  </si>
  <si>
    <t>Asefon Abdulganeey Stephen</t>
  </si>
  <si>
    <t>Ayodele Oluwaferanmi Esther</t>
  </si>
  <si>
    <t>Ayorinde Oluwabunmi Abigeal</t>
  </si>
  <si>
    <t>Babatunde Blessing Oluwafemi</t>
  </si>
  <si>
    <t>Balogun Adeoye Abdulateef</t>
  </si>
  <si>
    <t>Ijitimehin Mary Temitope</t>
  </si>
  <si>
    <t>Ogoyemi Boluwatife Eniola</t>
  </si>
  <si>
    <t>Olajide Joseph Oladayo</t>
  </si>
  <si>
    <t>Owolabi Moyinoluwa Esther</t>
  </si>
  <si>
    <t>Vincent David Saint</t>
  </si>
  <si>
    <t>Abdulazeez Mariam Adesewa</t>
  </si>
  <si>
    <t>Arts &amp; Social Sciences Education (Edu/IRS)</t>
  </si>
  <si>
    <t>Abdulyekeen Muhammed Adetunji</t>
  </si>
  <si>
    <t>ADELOWO MUSEDIQ ALABI</t>
  </si>
  <si>
    <t>Afolabi Mujibah Opeyemi</t>
  </si>
  <si>
    <t>Ajanaku Opeyemi Iyanuoluwa</t>
  </si>
  <si>
    <t>Alabi Sukurat Dasola</t>
  </si>
  <si>
    <t>Fabiyi Suweabah Kehinde</t>
  </si>
  <si>
    <t>Ibrahim Jamiu Opeyemi</t>
  </si>
  <si>
    <t>Isa Zainab</t>
  </si>
  <si>
    <t>Saheed Aishah Oyindamola</t>
  </si>
  <si>
    <t>Sarafadeen Ibrahim Adekunle</t>
  </si>
  <si>
    <t>Tewogbade Qayum Adegbemi</t>
  </si>
  <si>
    <t>Adebayo Oluwatomiwo Testimony</t>
  </si>
  <si>
    <t>Arts &amp; Social Sciences Education (Edu/Pos)</t>
  </si>
  <si>
    <t>Adedokun Yusroh Omobolade</t>
  </si>
  <si>
    <t>Adekola Mayowa Afeez</t>
  </si>
  <si>
    <t>Aderibigbe Gold Adedoyin</t>
  </si>
  <si>
    <t>Adesina Praise Oluwademilade</t>
  </si>
  <si>
    <t>Adewale Emmanuel Olamilekan</t>
  </si>
  <si>
    <t>Adigun Oluwasegun Oluwadamilare</t>
  </si>
  <si>
    <t>Ajala Bolarinwa Ridwan</t>
  </si>
  <si>
    <t>Akangbe Itunu Mary</t>
  </si>
  <si>
    <t>Akingbade Michael Oluwasegun</t>
  </si>
  <si>
    <t>Araromi Ayomide Matthew</t>
  </si>
  <si>
    <t>Awolowo Emmanuel Timileyin</t>
  </si>
  <si>
    <t>Badmus Abass Olamilekan</t>
  </si>
  <si>
    <t>Egunjobi Victor Olabisi</t>
  </si>
  <si>
    <t>Elutide Gbenga Micheal</t>
  </si>
  <si>
    <t>Etok Esther Ekanem</t>
  </si>
  <si>
    <t>Etuk Nsikak Ephraim</t>
  </si>
  <si>
    <t>Filani Helen Boluwatife</t>
  </si>
  <si>
    <t>Hammed Mubarak Olanrewaju</t>
  </si>
  <si>
    <t>Isaiah Roselyn Oyindamola</t>
  </si>
  <si>
    <t>Makinde Eniola Faramoluwa</t>
  </si>
  <si>
    <t>Oderinu Tosin Favour</t>
  </si>
  <si>
    <t>Ogbuta Blessing Chinaza</t>
  </si>
  <si>
    <t>Ogunleye Fadekemi Elizabeth</t>
  </si>
  <si>
    <t>OKEWOLE YETUNDE ADETOUN</t>
  </si>
  <si>
    <t>Okuntimehin Grace Ayomide</t>
  </si>
  <si>
    <t>Oladunjoye Faith Boluwatife</t>
  </si>
  <si>
    <t>Olalere Victor Samuel</t>
  </si>
  <si>
    <t>Omoyeni Damola Oluwafemi</t>
  </si>
  <si>
    <t>OYEKOLA LAWRENCE SAMSON</t>
  </si>
  <si>
    <t>Oyetunji Balikis Omobolanle</t>
  </si>
  <si>
    <t>Rafiu Idris Adewumi</t>
  </si>
  <si>
    <t>Yakubu Sukanmi David</t>
  </si>
  <si>
    <t>Adebayo Oluwatofunmi Deborah</t>
  </si>
  <si>
    <t>Arts &amp; Social Sciences Education (Edu/Res)</t>
  </si>
  <si>
    <t>Akinbode Success Olawumi</t>
  </si>
  <si>
    <t>Akorede Grace Afolake</t>
  </si>
  <si>
    <t>Awodumila Elizabeth Diekola</t>
  </si>
  <si>
    <t>Ekpang Cynthia Onenu</t>
  </si>
  <si>
    <t>Maxwell Eno-Obong Edet</t>
  </si>
  <si>
    <t>Meroyi Gbekeloluwa Ireoluwatomiwa</t>
  </si>
  <si>
    <t>Ofurum Chidubem Marquis</t>
  </si>
  <si>
    <t>Ojada Esther Eloho</t>
  </si>
  <si>
    <t>Olujobi Gbemileke Adebayo</t>
  </si>
  <si>
    <t>Omogbelegan Micheal Gift</t>
  </si>
  <si>
    <t>Onifade Deborah Joy</t>
  </si>
  <si>
    <t>Oziengbe Amadin Elliot</t>
  </si>
  <si>
    <t>Adeagbo Rhoda Ibukunoluwa</t>
  </si>
  <si>
    <t>Arts &amp; Social Sciences Education (Edu/Yor)</t>
  </si>
  <si>
    <t>BALOGUN TITILAYO ELIZABETH</t>
  </si>
  <si>
    <t>OLUGBILE TOPE ROSELINE</t>
  </si>
  <si>
    <t>Aboderin Precious Oluwajuwonlo</t>
  </si>
  <si>
    <t>Business Education</t>
  </si>
  <si>
    <t xml:space="preserve">ABUBAKAR HALIMOH </t>
  </si>
  <si>
    <t>Adepoju Rafiu Aderemi</t>
  </si>
  <si>
    <t>Adesina Job Oluwadamilare</t>
  </si>
  <si>
    <t>AJAYI BOLUWATIFE OPEYEMI</t>
  </si>
  <si>
    <t>AKINOLA ITUNU IYANUOLUWA</t>
  </si>
  <si>
    <t>Awe Ayomide Rebecca</t>
  </si>
  <si>
    <t>Ayorinde Akinola Elijah</t>
  </si>
  <si>
    <t>Balogun Rolake Taiwo</t>
  </si>
  <si>
    <t>Folohunso Shukurat Omolara</t>
  </si>
  <si>
    <t>JIMOH SURAJ ADEWALE</t>
  </si>
  <si>
    <t>John Edet Favour</t>
  </si>
  <si>
    <t>KEHINDE OLUDAYO ASAKE</t>
  </si>
  <si>
    <t>Laniran Ifeoluwa Faith</t>
  </si>
  <si>
    <t>LAWAL SUKURAT OPEYEMI</t>
  </si>
  <si>
    <t>MATHEW REBECCA OJUKOTIMI</t>
  </si>
  <si>
    <t>Oderinde Teniola Kofoworola</t>
  </si>
  <si>
    <t>Ogunsanmi Linda Orejah</t>
  </si>
  <si>
    <t>Ogunwale Kehinde Abisola</t>
  </si>
  <si>
    <t>Olalekan Fathia Wuraola</t>
  </si>
  <si>
    <t>Oluwatosin Adedamola Victoria</t>
  </si>
  <si>
    <t>OYETORO OLUWAKAYODE OYETAYO</t>
  </si>
  <si>
    <t>Sanusi Ikimot Olamide</t>
  </si>
  <si>
    <t>Vincent Happiness Blessing</t>
  </si>
  <si>
    <t>GUMA</t>
  </si>
  <si>
    <t>Yisau Islamiyat Olayinka</t>
  </si>
  <si>
    <t>ABIA ESTHER JOSIAH</t>
  </si>
  <si>
    <t>20.5</t>
  </si>
  <si>
    <t>Early Childhood Education</t>
  </si>
  <si>
    <t>Adebisi Faith Adedoyin</t>
  </si>
  <si>
    <t>ADEFEMI DEBORAH OLUWASEYI</t>
  </si>
  <si>
    <t>ADEWOLE REBECCA OLUWADAMILOLA</t>
  </si>
  <si>
    <t>Adeyemi Oluwadolapo Praise</t>
  </si>
  <si>
    <t>Agbolade Marvelous Oluwadabira</t>
  </si>
  <si>
    <t>Ajibare Charity Ayodele</t>
  </si>
  <si>
    <t>Akeredolu Taiwo Joshua</t>
  </si>
  <si>
    <t>Apeh Margaret Oyiwodu</t>
  </si>
  <si>
    <t>AWOSESO HELEN BOLUWATIFE</t>
  </si>
  <si>
    <t>Bolarinwa Motunrayo Deborah</t>
  </si>
  <si>
    <t>Buremoh Oluwatomisin Blessing</t>
  </si>
  <si>
    <t>OBASA ABIODUN GBEMILEKE</t>
  </si>
  <si>
    <t>Ogunnaike Similoluwa Racheal</t>
  </si>
  <si>
    <t>Ojo Alfred Temilade</t>
  </si>
  <si>
    <t>OLADITI OLABISI BUSOLA</t>
  </si>
  <si>
    <t>Olaleye Peace Oluwadunmininu</t>
  </si>
  <si>
    <t>Olarinde Olamide Omodunni</t>
  </si>
  <si>
    <t>Olawuyi Fatimah Olayemi</t>
  </si>
  <si>
    <t>OLUWASEUN BAHRAHKAT OLUWATOYIN</t>
  </si>
  <si>
    <t>OLUWATOYINBO PEACE FIYIFOLUWA</t>
  </si>
  <si>
    <t>Popoola Adesewa Oluwaferanmi</t>
  </si>
  <si>
    <t>Abdulrazaq Qoyum Adeyinka</t>
  </si>
  <si>
    <t>Aborisade Covenant Iyanuoluwa</t>
  </si>
  <si>
    <t>Adelabu Blessing Adesewa</t>
  </si>
  <si>
    <t>Adelaju Halimoh Temilade</t>
  </si>
  <si>
    <t>Adeniji Itunuoluwa Esther</t>
  </si>
  <si>
    <t>Adewale Yashir Adedamola</t>
  </si>
  <si>
    <t>Ajayi Promisevick Toluwase</t>
  </si>
  <si>
    <t>Ajeleke Gloria Omobolanle</t>
  </si>
  <si>
    <t>Akangbe Feranmi Joshua</t>
  </si>
  <si>
    <t>Akinlesi Azeezat Adejare</t>
  </si>
  <si>
    <t>Akinyemi Faith Ayomide</t>
  </si>
  <si>
    <t>Alli-Balogun Hafeez Ayomide</t>
  </si>
  <si>
    <t>Aremo Comfort Oluwabusola</t>
  </si>
  <si>
    <t>Awosemo Temilade Omolara</t>
  </si>
  <si>
    <t>Ayegbusi Favour Oluwadarasimi</t>
  </si>
  <si>
    <t>Ayeni Jesutofunmi Great</t>
  </si>
  <si>
    <t>Babalola Rofiat Ayomide</t>
  </si>
  <si>
    <t>Ewarami Favour Oluwadamilare</t>
  </si>
  <si>
    <t>Ezeocha Oluchi Stella</t>
  </si>
  <si>
    <t>Folaranmi Emmanuel Ayomide</t>
  </si>
  <si>
    <t>Folarin Oyinbukola Faith</t>
  </si>
  <si>
    <t>Hammed Kaosarat Bolanle</t>
  </si>
  <si>
    <t>Ibiyemi Boluwatife Idris</t>
  </si>
  <si>
    <t>Jubreel Bashirat Omobolanle</t>
  </si>
  <si>
    <t>Kolawole Hephzibah Adedoyin</t>
  </si>
  <si>
    <t>Obatuyi Hassan Akorede</t>
  </si>
  <si>
    <t>Ojo Kabirat Olamide</t>
  </si>
  <si>
    <t>Okafor Adaobi Emmanuella</t>
  </si>
  <si>
    <t>Olabamiji Aishat Olabamiji</t>
  </si>
  <si>
    <t>OLAPADE VICTOR BOLARINWA</t>
  </si>
  <si>
    <t>Olasehinde Victor Folajimi</t>
  </si>
  <si>
    <t>Oloyede Ayomide Christianah</t>
  </si>
  <si>
    <t>Olusoga Deborah Oluwapelumi</t>
  </si>
  <si>
    <t>Omoola Abiodun Testimony</t>
  </si>
  <si>
    <t>Omotola Ruth Oluwatoyin</t>
  </si>
  <si>
    <t>Owoseni Oluwafeyikemi Dorcas</t>
  </si>
  <si>
    <t>Oyeniran Oreoluwa Marvellous</t>
  </si>
  <si>
    <t>Oyesiji Barakat Bolaji</t>
  </si>
  <si>
    <t>Rasaq Sharon Oyindunmola</t>
  </si>
  <si>
    <t>Solola Daniel Oladapo</t>
  </si>
  <si>
    <t>Taofeek Abdulkareem Alabi</t>
  </si>
  <si>
    <t>Abdulsalam Fathiah</t>
  </si>
  <si>
    <t>Abudullahi Rofeeh Ajibola</t>
  </si>
  <si>
    <t>ADEGBITE MOFOLUWAKE COMFORT</t>
  </si>
  <si>
    <t>Adegbola Samiah Ayomide</t>
  </si>
  <si>
    <t>Adegoke Oluwaferanmi Elizabeth</t>
  </si>
  <si>
    <t>Adekunle Florence Okikiola</t>
  </si>
  <si>
    <t>Adeniran Oluwatobi Emmanuel</t>
  </si>
  <si>
    <t>Adeniran Oluwatoyin Boluwatife</t>
  </si>
  <si>
    <t>Adeniyi Alimot Oluwatoyin</t>
  </si>
  <si>
    <t>Aderibigbe Ayomide Oyinkansola</t>
  </si>
  <si>
    <t>Adeyemo Latifat Adedoyin</t>
  </si>
  <si>
    <t>Ajani Fatimah Oluwatumininu</t>
  </si>
  <si>
    <t>Ajao Ayomiposi Oluwamumiposi</t>
  </si>
  <si>
    <t>Akanbi Oluwajomiloju Ifeoluwaposi</t>
  </si>
  <si>
    <t>Akinbola Wukaola Deborah</t>
  </si>
  <si>
    <t>Akintola Eunice Abosede</t>
  </si>
  <si>
    <t>Akpan Joy Mercy</t>
  </si>
  <si>
    <t>Alonge Suhad Okikiola</t>
  </si>
  <si>
    <t>Andrew Favour Ebubechi</t>
  </si>
  <si>
    <t>Ayorinde Samuel Gbolahan</t>
  </si>
  <si>
    <t>Bello Rukayat Olasunbo</t>
  </si>
  <si>
    <t>Benjamin Esther Dotun</t>
  </si>
  <si>
    <t>Egwim Andrew Chijioke</t>
  </si>
  <si>
    <t>Enewulu Onyekachim Sarah</t>
  </si>
  <si>
    <t>Fagite Fisayo Elizabeth</t>
  </si>
  <si>
    <t>Faniran Ayomide Oluwademilade</t>
  </si>
  <si>
    <t>Funsho Olutimileyin Samuel</t>
  </si>
  <si>
    <t>Ganiyu Taiwo Waheed</t>
  </si>
  <si>
    <t>Idowu Habeeb Akanni</t>
  </si>
  <si>
    <t>Jesse-Johnson Temijayolo Jedidiah</t>
  </si>
  <si>
    <t>JOSEPH OLUWATOSIN JOSEPHINE</t>
  </si>
  <si>
    <t>Lawal Aishah Temilade</t>
  </si>
  <si>
    <t>Obi Ifunanya Cynthia</t>
  </si>
  <si>
    <t>Okeowo Ayodeji Similoluwa</t>
  </si>
  <si>
    <t>Olabisi Tobaoluwalase Inumidun</t>
  </si>
  <si>
    <t>Oladejo Ridwan Ayodeji</t>
  </si>
  <si>
    <t>Oladokun Rodiyat Olanike</t>
  </si>
  <si>
    <t>Olasupo Mariam Aramide</t>
  </si>
  <si>
    <t>Olufemi-Adejare Constance Modupeore</t>
  </si>
  <si>
    <t>Olugbade Esther Oluwabunmi</t>
  </si>
  <si>
    <t>Olukotun Ayomide Victoria</t>
  </si>
  <si>
    <t>Oluwafemi Olanike Elizabeth</t>
  </si>
  <si>
    <t>Onwuachu Ogechukwu Vivian</t>
  </si>
  <si>
    <t>Ope Michael Oluwagbotemi</t>
  </si>
  <si>
    <t>Oshin Oluwatosin Mary</t>
  </si>
  <si>
    <t>Oyediran Adeseye Faizol</t>
  </si>
  <si>
    <t>Pius Mercy Modupe</t>
  </si>
  <si>
    <t>Rasheed Patricia Selasi</t>
  </si>
  <si>
    <t>Sesan Israel Ojo</t>
  </si>
  <si>
    <t>Siaki Jessica Emmanuel</t>
  </si>
  <si>
    <t>Sobowale Victoria Temiloluwa</t>
  </si>
  <si>
    <t>Suleiman Mariam Omozunafo</t>
  </si>
  <si>
    <t>Tella Oluwayemisi Mary</t>
  </si>
  <si>
    <t>Whensu Racheal Secede</t>
  </si>
  <si>
    <t>Adeniran Rukayat Adejoke</t>
  </si>
  <si>
    <t>Adewale Fathia Moriselade</t>
  </si>
  <si>
    <t>Adisa Abdulazeez Olamide</t>
  </si>
  <si>
    <t>Ajayi Precious Damilola</t>
  </si>
  <si>
    <t>Ajewole Ann Iyinoluwa</t>
  </si>
  <si>
    <t>Ajibola Peace Iyanuoluwapo</t>
  </si>
  <si>
    <t>Arinfe Abdulmalik Opeyemi</t>
  </si>
  <si>
    <t>Atanda Priscilla Oluwadarasimi</t>
  </si>
  <si>
    <t>AWOYEMI ANUOLUWAPO VICTORIA</t>
  </si>
  <si>
    <t>Ayeni Ifeoluwa Elizabeth</t>
  </si>
  <si>
    <t>Babalola Desire Oche</t>
  </si>
  <si>
    <t>Cyprian Doris Chioma</t>
  </si>
  <si>
    <t>DADA MOTUNRAYO RUTH</t>
  </si>
  <si>
    <t>Dede Deborah Oritsemisan</t>
  </si>
  <si>
    <t>Ezeani Immaculate Onyinyechukwu</t>
  </si>
  <si>
    <t>Ganiyu Faithia Atinuke</t>
  </si>
  <si>
    <t>Lawal Zainab Omowumi</t>
  </si>
  <si>
    <t>Mosadomi Deborah Tolulope</t>
  </si>
  <si>
    <t>Obasogie Osaode Blessing</t>
  </si>
  <si>
    <t>Ogunmola Eniola Precious</t>
  </si>
  <si>
    <t>Okorocha Glory Ogechukwu</t>
  </si>
  <si>
    <t>Okunade Abdulafeez Opeyemi</t>
  </si>
  <si>
    <t>Okunola Azeezat Oyinkansola</t>
  </si>
  <si>
    <t>Olabisi Oluwamayowa Joshua</t>
  </si>
  <si>
    <t>Olagoke Olamide Beatrice</t>
  </si>
  <si>
    <t>Olokunde Boluwatife Eniola</t>
  </si>
  <si>
    <t>Oluniyi Abimbola Aduragbemi</t>
  </si>
  <si>
    <t>Oluwatoogun Miracle Dayo</t>
  </si>
  <si>
    <t>Omoyibo Joy Ogheneogaga</t>
  </si>
  <si>
    <t>Oni Deborah Toluwaleyi</t>
  </si>
  <si>
    <t>Onyekaonwu Uzochi Victory</t>
  </si>
  <si>
    <t>Roberts Chukwudiebube David</t>
  </si>
  <si>
    <t>Sekoni Segun Jeremiah</t>
  </si>
  <si>
    <t>SUARA MUMINAT ADEOLA</t>
  </si>
  <si>
    <t>Tiamiyu Hamidat Adenike</t>
  </si>
  <si>
    <t>Abidola Ololade Priscilla</t>
  </si>
  <si>
    <t>Human Kinetics</t>
  </si>
  <si>
    <t>Abodunrin Idowu Olaitan</t>
  </si>
  <si>
    <t>Adekeye Gaius Oluwatobi</t>
  </si>
  <si>
    <t>Adeleke Hibatulwadud Abooluwarami</t>
  </si>
  <si>
    <t>Ademola Abisola Motunrayo</t>
  </si>
  <si>
    <t>Adeyemi Jemimah Iyewumi</t>
  </si>
  <si>
    <t>Agboola Samuel Olusegun</t>
  </si>
  <si>
    <t>Ajayi Elizabeth Modupeoluwa</t>
  </si>
  <si>
    <t>Akinyemi Gloria Eniola</t>
  </si>
  <si>
    <t>Alimi Olanrewaju Abdulhameed</t>
  </si>
  <si>
    <t>Banwo Oluwapelumi Aina</t>
  </si>
  <si>
    <t>Daniel Godslove</t>
  </si>
  <si>
    <t>Dauda Zainab Funmilayo</t>
  </si>
  <si>
    <t>Emmanuel Ifeoluwa Joshua</t>
  </si>
  <si>
    <t>Jayeoba Anuoluwa Folasade</t>
  </si>
  <si>
    <t>Layeni Ifeoluwa Susan</t>
  </si>
  <si>
    <t>Ndem Peace Chiomam</t>
  </si>
  <si>
    <t>Nwaozuru Victor Smart</t>
  </si>
  <si>
    <t>UKWA-WEST</t>
  </si>
  <si>
    <t>Ogunyale Jesulayomi Abigail</t>
  </si>
  <si>
    <t>Olaomo Blessing Oladotun</t>
  </si>
  <si>
    <t>Olofintila Oluwatomiwa Ayomide</t>
  </si>
  <si>
    <t>Olusesi Olamiposi Esther</t>
  </si>
  <si>
    <t>Oluwatayo Abosede Labake</t>
  </si>
  <si>
    <t>Oluwayomi Ebenezer Kolawole</t>
  </si>
  <si>
    <t>Oyeyiola Melody Oluwadamiloju</t>
  </si>
  <si>
    <t>Raji Titilola Mistura</t>
  </si>
  <si>
    <t>Salami Okikiola Bamitale</t>
  </si>
  <si>
    <t>Siyanbade Adedamola Olalekan</t>
  </si>
  <si>
    <t>Sobowale Elijah Oluwadamilare</t>
  </si>
  <si>
    <t>Sunday Julius Ariel</t>
  </si>
  <si>
    <t>Abah Mercy Eleojo</t>
  </si>
  <si>
    <t>Library, Archival and Information Studies</t>
  </si>
  <si>
    <t>Adegbola Abdulsamod Temitope</t>
  </si>
  <si>
    <t>Adegunleye Faith Ebunoluwa</t>
  </si>
  <si>
    <t>Adekola Temiloluwa Rachael</t>
  </si>
  <si>
    <t>Adekunle Grace Adeola</t>
  </si>
  <si>
    <t>Adetokunbo Sherif Timileyin</t>
  </si>
  <si>
    <t>Adewole Peace Oloruntosin</t>
  </si>
  <si>
    <t>Adigun Maranatha Pipeloluwa</t>
  </si>
  <si>
    <t>Afolabi Abdulhamid Ayobami</t>
  </si>
  <si>
    <t>Agina Uche Anna</t>
  </si>
  <si>
    <t>Akanmu Ezekiel Oluwapelumi</t>
  </si>
  <si>
    <t>Akinseye Divine Oluwole</t>
  </si>
  <si>
    <t>Anyanwu Precious Chidiadi</t>
  </si>
  <si>
    <t>ASHIMOLOWO ROQEEBAT ABOLAJI</t>
  </si>
  <si>
    <t>ASUNLEGAN DAMILOLA AYOMIDE</t>
  </si>
  <si>
    <t>Asuquo Edimaabasi Peace</t>
  </si>
  <si>
    <t>Awa Victoria Onyinyechi</t>
  </si>
  <si>
    <t>Bolodeoku Promise Oyinkansolami</t>
  </si>
  <si>
    <t>Dada Mary Titilopemi</t>
  </si>
  <si>
    <t>Dike Success Chigaemezu</t>
  </si>
  <si>
    <t>Don-Ekenobi Amarachi Stephanie</t>
  </si>
  <si>
    <t>EGBINOLA OLUWADUNSIN RACHEAL</t>
  </si>
  <si>
    <t>Emmanuel Marvelous Oluwabukunmi</t>
  </si>
  <si>
    <t>Enwere Daniel Chinaza</t>
  </si>
  <si>
    <t>Eweje Tinuola Olayinka</t>
  </si>
  <si>
    <t>Fadahunsi Ayomide Oluwatomisin</t>
  </si>
  <si>
    <t>HAMZAT WARIS GBOLAHAN</t>
  </si>
  <si>
    <t>Hycent Gift Rosebella</t>
  </si>
  <si>
    <t>Idegu Mercy Agunopua</t>
  </si>
  <si>
    <t>Idowu Ademola Oluwaseyi</t>
  </si>
  <si>
    <t>Kayode Rachael Opeyemi</t>
  </si>
  <si>
    <t>Magbaralewon Joseph Oluwadamilola</t>
  </si>
  <si>
    <t>Mbazulike Oluchi Esther</t>
  </si>
  <si>
    <t>Odekunle Odunayo Adeyinka</t>
  </si>
  <si>
    <t>Ogungbade Barakat Adefunke</t>
  </si>
  <si>
    <t>Ogunmola Festus Jesutofunmi</t>
  </si>
  <si>
    <t>OJEDIRAN AFOLAKE LYDIA</t>
  </si>
  <si>
    <t>Okorie Grace Nwana</t>
  </si>
  <si>
    <t>Oladejo Ashia Olamide</t>
  </si>
  <si>
    <t>Olalere Priscilla Ayomide</t>
  </si>
  <si>
    <t>Olanrewaju Adeola Toluwanimi</t>
  </si>
  <si>
    <t xml:space="preserve">Olowookere Oluwatomi </t>
  </si>
  <si>
    <t>Olujobi Omolola Abiodun</t>
  </si>
  <si>
    <t>Oluwatimilehin Covenant Moyinoluwalogo</t>
  </si>
  <si>
    <t>Omobuwajo Mercy Temilayo</t>
  </si>
  <si>
    <t>Omoniyi Oluwaferanmi Simon</t>
  </si>
  <si>
    <t>Oyegunle Faith Oyepeju</t>
  </si>
  <si>
    <t>Oyewo Yusuf Oyeniyi</t>
  </si>
  <si>
    <t>Soyode Oluwayemisi Oluwatosin</t>
  </si>
  <si>
    <t>Ugwuoke Amaechi Rosemary</t>
  </si>
  <si>
    <t>Usen Promise Enoobong</t>
  </si>
  <si>
    <t>Abdullatif Abdulganiy Atanda</t>
  </si>
  <si>
    <t>Science and Technology Education (Edu/Bio)</t>
  </si>
  <si>
    <t>Adedeji Stephen Adedayo</t>
  </si>
  <si>
    <t>ADEJUMO RACHEAL ADERONKE</t>
  </si>
  <si>
    <t>Adeleke Nureni Olamiposi</t>
  </si>
  <si>
    <t>ADENIJI FAIDAT AJOKE</t>
  </si>
  <si>
    <t>Anavheoba Treasure Odufa</t>
  </si>
  <si>
    <t>Augustine Favour Oghale</t>
  </si>
  <si>
    <t>Ayodele Ifeoluwa Feyikemi</t>
  </si>
  <si>
    <t>Badmus Muthmoinah Oyindamola</t>
  </si>
  <si>
    <t>Fadoju Olufisayo Faith</t>
  </si>
  <si>
    <t>Ilesanmi Eniola Deborah</t>
  </si>
  <si>
    <t>Michael Boluwatife Pedepo</t>
  </si>
  <si>
    <t>Ohiaeriaku Mercy Onyinyechukwu</t>
  </si>
  <si>
    <t>Olanipekun Esther Oluwaseun</t>
  </si>
  <si>
    <t>Omotoso Oluwanifemi Gracious</t>
  </si>
  <si>
    <t>ONANUGA KEHINDE OLUWAKEMI</t>
  </si>
  <si>
    <t>Osagiede Israel Osaze</t>
  </si>
  <si>
    <t>Sorunke Ibrahim Kolawole</t>
  </si>
  <si>
    <t>Yekini Sulaimon Adeyemi</t>
  </si>
  <si>
    <t>Adegbulugbe Boluwatife Esther</t>
  </si>
  <si>
    <t>Science and Technology Education (Edu/Che)</t>
  </si>
  <si>
    <t>Adewoyin Ayinla Soliudeen</t>
  </si>
  <si>
    <t>Ajayi Afolasade Elizabeth</t>
  </si>
  <si>
    <t>Arogundade Folakemi Deborah</t>
  </si>
  <si>
    <t>BABAYEMI BILIKIS ABIOLA</t>
  </si>
  <si>
    <t>Bamidele Francis Temiloluwa</t>
  </si>
  <si>
    <t>Edobi Great Chigozie</t>
  </si>
  <si>
    <t>Edward Rachael Boluwatife</t>
  </si>
  <si>
    <t>Emiola Tinuola Tolulope</t>
  </si>
  <si>
    <t>Fajobi Precious Adedayo</t>
  </si>
  <si>
    <t>Ganiyu Jumoke Barakat</t>
  </si>
  <si>
    <t>9.5</t>
  </si>
  <si>
    <t>Lawal Kabirat Shubomi</t>
  </si>
  <si>
    <t>Mabogunje Adenike Esther</t>
  </si>
  <si>
    <t>MUSTAPHA SUEBAT TITILAYO</t>
  </si>
  <si>
    <t>Olanrewaju Promise Ayomide</t>
  </si>
  <si>
    <t>Oluwatuyi Segun John</t>
  </si>
  <si>
    <t>Onwugbenu Tobelumchukwu Gift</t>
  </si>
  <si>
    <t>OPARINDE KAYODE DAVID</t>
  </si>
  <si>
    <t>Osuolale Eniola Helen</t>
  </si>
  <si>
    <t>Oyewumi Temiloluwa Adeolu</t>
  </si>
  <si>
    <t>Adebukola Emmanuel Semilore</t>
  </si>
  <si>
    <t>Science and Technology Education (Edu/Mat)</t>
  </si>
  <si>
    <t>Adelere Joshua Oluwafemi</t>
  </si>
  <si>
    <t>Agboola Testimony Anuoluwapo</t>
  </si>
  <si>
    <t>Akinmusayo Samuel Oghenetaga</t>
  </si>
  <si>
    <t>Amaike Ikechi Godchosen</t>
  </si>
  <si>
    <t>Ayanlowo Ifeoluwa Tola</t>
  </si>
  <si>
    <t>Bosoji Toheeb Opeyemi</t>
  </si>
  <si>
    <t>Gbenga Joshua Oluwatobi</t>
  </si>
  <si>
    <t>IKUYAJOLU DANIEL GBENGA</t>
  </si>
  <si>
    <t>Michael Oghenetega Daniel</t>
  </si>
  <si>
    <t>Ohia Mark Chukwudi</t>
  </si>
  <si>
    <t>Okanlawon Victor Abayomi</t>
  </si>
  <si>
    <t>Olagoke David Adeyemi</t>
  </si>
  <si>
    <t>Olaleye Abolaji Joy</t>
  </si>
  <si>
    <t>TAIWO YAHYAH BABATUNDE</t>
  </si>
  <si>
    <t>Abdulhameed Abdulqadir Omotayo</t>
  </si>
  <si>
    <t>Science and Technology Education (Edu/Phy)</t>
  </si>
  <si>
    <t>Afolabi Jesutofunmi Suzan</t>
  </si>
  <si>
    <t>Atolagbe Divine-Favour David</t>
  </si>
  <si>
    <t>Ayandiran Samson Temitope</t>
  </si>
  <si>
    <t>Bamgbose Emmanuel Oluwaseun</t>
  </si>
  <si>
    <t>Ekuru Shadrach</t>
  </si>
  <si>
    <t>Fasina Daniel Oyewale</t>
  </si>
  <si>
    <t>Igein Marvellous Aitalegbe</t>
  </si>
  <si>
    <t>Ogunnupebi Valentine Oluwadamilola</t>
  </si>
  <si>
    <t>Oladiti Dorcas Eniola</t>
  </si>
  <si>
    <t>Oyewale Selim Dolapo</t>
  </si>
  <si>
    <t>Sadiq Emmanuel Omeiza</t>
  </si>
  <si>
    <t>Shaibu John Onimisii</t>
  </si>
  <si>
    <t>ADEKOLA OLOLADE OLABISI</t>
  </si>
  <si>
    <t>Adekoya Ayomide Elizabeth</t>
  </si>
  <si>
    <t>ADESOLA ZAINAB AYOBAMIDELE</t>
  </si>
  <si>
    <t xml:space="preserve">AJAYI FOLASADE </t>
  </si>
  <si>
    <t>AKINADE DAMILOLA AMINAT</t>
  </si>
  <si>
    <t>ARANSI ABEEB DOLAPO</t>
  </si>
  <si>
    <t>AYANTAYO OLUWASEYE OKE</t>
  </si>
  <si>
    <t>BABATUNDE IDAYAH ROMOKE</t>
  </si>
  <si>
    <t>Banjoko Aliyah Yetunde</t>
  </si>
  <si>
    <t>DANIEL GRACE OLUWAPELUMI</t>
  </si>
  <si>
    <t>8.5</t>
  </si>
  <si>
    <t>Dibia Ernestina Ebunoluwa</t>
  </si>
  <si>
    <t>EARNEST TOSIN MODUPE</t>
  </si>
  <si>
    <t>Emiloju Ifeoluwa John</t>
  </si>
  <si>
    <t>EMMANUEL ESTHER OLUWASEUN</t>
  </si>
  <si>
    <t>Ganiu Jamiu Remilekun</t>
  </si>
  <si>
    <t>GBADERO RUKAYAT ABIKE</t>
  </si>
  <si>
    <t>Idele Abiodun</t>
  </si>
  <si>
    <t>LATEEF ROFIAT OLUWADARASIMI</t>
  </si>
  <si>
    <t>LIADI OBEDAT OYERONKE</t>
  </si>
  <si>
    <t>MAKINDE TIMILEYIN DAVID</t>
  </si>
  <si>
    <t>Mustapha Abdulrauf Gbolahan</t>
  </si>
  <si>
    <t>Odenike Aishah Omobolanle</t>
  </si>
  <si>
    <t>Ogidan Favour Oluwafunmilayo</t>
  </si>
  <si>
    <t>Ogunji Oluwanifemi Tiwa</t>
  </si>
  <si>
    <t>Ojo Esther Ifeoluwa</t>
  </si>
  <si>
    <t>OLADEJO ABDUL-RAHMON OLADAPO</t>
  </si>
  <si>
    <t>Oladepo Blessing Iyanuoluwa</t>
  </si>
  <si>
    <t>OLADIPUPO BOLANLE MONISOLA</t>
  </si>
  <si>
    <t>Olaosebikan Olamide Oluwanifemi</t>
  </si>
  <si>
    <t>OLARINDE FEYISETAN BLESSING</t>
  </si>
  <si>
    <t>Oni Toluwalola Adekunbi</t>
  </si>
  <si>
    <t>Owolabi Bolarinwa Jonahthan</t>
  </si>
  <si>
    <t>Oyebade Bolanle Ademide</t>
  </si>
  <si>
    <t>OYEKOLA CHRISTIANAH OLUWAFERANMI</t>
  </si>
  <si>
    <t>OYEROGBE OLUWATOYIN KEMISOLA</t>
  </si>
  <si>
    <t>Raji Zainab Temitayo</t>
  </si>
  <si>
    <t>Salami Ayobami Adewale</t>
  </si>
  <si>
    <t>SHITTU ROKIBAT ADESEWA</t>
  </si>
  <si>
    <t>YAHYA MARIAM OPEYEMI</t>
  </si>
  <si>
    <t>Abdulfatai Fatima Oyinloye</t>
  </si>
  <si>
    <t>Environmental Design Management</t>
  </si>
  <si>
    <t>Abioye Fifeloluwa Olatoyese</t>
  </si>
  <si>
    <t>Adepoju Oluwatomisin Adedayo</t>
  </si>
  <si>
    <t>Adewole Emmaunel Adewale</t>
  </si>
  <si>
    <t>Agiake Geoffrey Agiake</t>
  </si>
  <si>
    <t>AHMED TAIWO LATEEF</t>
  </si>
  <si>
    <t>Alao Sarah Eno-Obong</t>
  </si>
  <si>
    <t>Anigwe Tobechukwu Joseph</t>
  </si>
  <si>
    <t>Arowosafe Isreal Ayomiposi</t>
  </si>
  <si>
    <t>Ayodele Samuel Obaloluwa</t>
  </si>
  <si>
    <t>Ewulo Temiloluwa Grace</t>
  </si>
  <si>
    <t>Fatoki Similoluwa Emmanuel</t>
  </si>
  <si>
    <t>Hamzat Toluwanimi Blessed</t>
  </si>
  <si>
    <t>ILESANMI ELIJAH KAYODE</t>
  </si>
  <si>
    <t>ISRAEL FAVOUR JESUPELUMI</t>
  </si>
  <si>
    <t>Kilanko Ajibola John</t>
  </si>
  <si>
    <t xml:space="preserve">Odu Anuoluwapo Ibukunoluwa </t>
  </si>
  <si>
    <t xml:space="preserve">Ogunmakinde Kazeem </t>
  </si>
  <si>
    <t>Ojo Oluwapelumi Victoria</t>
  </si>
  <si>
    <t>Okekeigwe Favour Chinaza</t>
  </si>
  <si>
    <t>Okhueleigbe Patrick Osemudiamen</t>
  </si>
  <si>
    <t>OLAGUNJU SODIQ AYOKANMI</t>
  </si>
  <si>
    <t>Oluwadamilare Oluwadamilola David</t>
  </si>
  <si>
    <t>Oluwagbamila John Oluwatosin</t>
  </si>
  <si>
    <t>Omoniyi Ayomikun Oluwadara</t>
  </si>
  <si>
    <t>Omotoso Grace Oluwabukunmi</t>
  </si>
  <si>
    <t>Samuel Omonigho Jacob</t>
  </si>
  <si>
    <t>Abegunde Samuel Oluwasunkanmi</t>
  </si>
  <si>
    <t>ADEBAYO PAUL OLUWAPELUMI</t>
  </si>
  <si>
    <t>AKANBI JOSHUA ADEMOLA</t>
  </si>
  <si>
    <t>FADUGBA DEBORAH OLUWABUKOLAMI</t>
  </si>
  <si>
    <t>FAYEMI SULAIMON OLADIMEJI</t>
  </si>
  <si>
    <t>JAMIU DAUDA ADESHOLA</t>
  </si>
  <si>
    <t>ODUNOYE AKEEM OPEYEMI</t>
  </si>
  <si>
    <t>Onitilo Gbemisola Obianuju</t>
  </si>
  <si>
    <t>Sanusi Raimat Motunrayo</t>
  </si>
  <si>
    <t>SUNDAY JOSEPH OROMIDAYO</t>
  </si>
  <si>
    <t>Uduak Emmanuel Otu</t>
  </si>
  <si>
    <t>Abdulrahmon Abdulbaasit Olalekan</t>
  </si>
  <si>
    <t>Adeyemo Mubarak Morohunkola</t>
  </si>
  <si>
    <t>AJAYI ABDULFATAI OLANREWAJU</t>
  </si>
  <si>
    <t>AKINLOLU OLUWADARE JOSEPH</t>
  </si>
  <si>
    <t>ALADEJANA ALABA FRANCIS</t>
  </si>
  <si>
    <t>AROGUNDADE FOLUKE VICTORIA</t>
  </si>
  <si>
    <t>Olaromoye Jude Olagoke</t>
  </si>
  <si>
    <t>OLATUNDE EMMANUEL OLUWAFIKAYOMI</t>
  </si>
  <si>
    <t>Abbas Abdsatar Adekola</t>
  </si>
  <si>
    <t>Abe Omolade Oluwasemilore</t>
  </si>
  <si>
    <t>Abikoye Oyindamola Mercy</t>
  </si>
  <si>
    <t>Abiodun Fathia Jolade</t>
  </si>
  <si>
    <t>Adebayo Samuel Adeniyi</t>
  </si>
  <si>
    <t>Adebayo Zaynab Anike</t>
  </si>
  <si>
    <t>ADEDOKUN DARE ALEXANDER</t>
  </si>
  <si>
    <t>Adegboye Lois Adeoluwa</t>
  </si>
  <si>
    <t>Adekunle Joy Opeyemi</t>
  </si>
  <si>
    <t>Adelani David Ayomide</t>
  </si>
  <si>
    <t>Adeleke Precious Ajibola</t>
  </si>
  <si>
    <t>Adeniyi Titilayo Harvest</t>
  </si>
  <si>
    <t>Adeoye Daniel Omokayode</t>
  </si>
  <si>
    <t>Adeseun Praise Adetomiwa</t>
  </si>
  <si>
    <t>Adeshina Greatness Esther</t>
  </si>
  <si>
    <t>Adewale Faithful Foyinsola</t>
  </si>
  <si>
    <t>Adewole Semilore Ifeoluwa</t>
  </si>
  <si>
    <t>Adewumi Amazinggrace Oluwaferanmi</t>
  </si>
  <si>
    <t>Adewumi David Adekorode</t>
  </si>
  <si>
    <t>Adewuyi Deborah Ebunoluwa</t>
  </si>
  <si>
    <t>Adeyemi Oluwaseun Olamilekan</t>
  </si>
  <si>
    <t>Adeyemo Fathia Temilade</t>
  </si>
  <si>
    <t>Adeyemo Mercy Adeola</t>
  </si>
  <si>
    <t>Adeyemo Oluwatosin Esther</t>
  </si>
  <si>
    <t>Afesojaye Ruth Ayomide</t>
  </si>
  <si>
    <t>Agbaje Gbolahan Michael</t>
  </si>
  <si>
    <t>AIKOMO OLAYEMI TOBILOBA</t>
  </si>
  <si>
    <t>Ajakaiye Adebodun Ademola</t>
  </si>
  <si>
    <t>Ajani Olaoluwa Titiloye</t>
  </si>
  <si>
    <t>AJAUDE CHIMA NKAMA</t>
  </si>
  <si>
    <t>Akachukwu Divine Chika</t>
  </si>
  <si>
    <t>Akinboro Rebecca Monisola</t>
  </si>
  <si>
    <t>Akinfolarin Zainab Ayomipo</t>
  </si>
  <si>
    <t>Akinlamilo Olanrewaju Elijah</t>
  </si>
  <si>
    <t>Akinloye Goodness Temiloluwa</t>
  </si>
  <si>
    <t>Akinloye Mustapha Abolaji</t>
  </si>
  <si>
    <t>Akinniyi Ayomide Anuoluwapo</t>
  </si>
  <si>
    <t>Akintayo Testimony Oreoluwa</t>
  </si>
  <si>
    <t>Akinwumi Kayode Oyeyemi</t>
  </si>
  <si>
    <t>Alabi Abdullah Olarinwaju</t>
  </si>
  <si>
    <t>Alabi Aduragbemi Opemiposi</t>
  </si>
  <si>
    <t>Aluya Precious Avwerosuoghene</t>
  </si>
  <si>
    <t>Amao Ololade Jertrude</t>
  </si>
  <si>
    <t>Amenaghawon Osamudiamen Fortune</t>
  </si>
  <si>
    <t>Aremu Goodness Adejare</t>
  </si>
  <si>
    <t>Atumo Deborah Ibukunoluwa</t>
  </si>
  <si>
    <t>Awofeso Abdulquadri Olohunjeda</t>
  </si>
  <si>
    <t>Awolola Favour Tosinmile</t>
  </si>
  <si>
    <t>Awope Boluwatife Samiat</t>
  </si>
  <si>
    <t>Ayodele Bukunmi Ayotomiwa</t>
  </si>
  <si>
    <t>Azakaye-Izekor Edith Osasumwen</t>
  </si>
  <si>
    <t>Babatunde Faith Oluwanifesimi</t>
  </si>
  <si>
    <t>Babatunde Oluwafikunayomi Helen</t>
  </si>
  <si>
    <t>Babatunde Ridwan Tunde</t>
  </si>
  <si>
    <t>Bamigbade Ayomide Peter</t>
  </si>
  <si>
    <t>Bankole Margret Abidemi</t>
  </si>
  <si>
    <t>Bello Maryam Oladunni</t>
  </si>
  <si>
    <t>Bernard Bernice Chiyenum</t>
  </si>
  <si>
    <t>Ehighaleh Victory Oseremen</t>
  </si>
  <si>
    <t>Elesho Oluwabukolami Morenike</t>
  </si>
  <si>
    <t>EZE MMESOMA FAVOUR</t>
  </si>
  <si>
    <t>12.5</t>
  </si>
  <si>
    <t>Eze Susan Ugonma</t>
  </si>
  <si>
    <t>Ezeh Oluchukwu Irene</t>
  </si>
  <si>
    <t>Fadare Deborah Romoke</t>
  </si>
  <si>
    <t>FADEYI FAITHFULNESS ENIOLA</t>
  </si>
  <si>
    <t>29</t>
  </si>
  <si>
    <t>Fafure Kehinde Adediran</t>
  </si>
  <si>
    <t>Fagbenro Rosheed Iyiola</t>
  </si>
  <si>
    <t>Fakayode Ayomide Sharon</t>
  </si>
  <si>
    <t>Fakorede Francisca Olajumoke</t>
  </si>
  <si>
    <t>Francis Favour Uzoma</t>
  </si>
  <si>
    <t>Gabriel Tomisin Tofunmi</t>
  </si>
  <si>
    <t>Ganiyu Olalekan Maleek</t>
  </si>
  <si>
    <t>Hamzat Aishat Adeola</t>
  </si>
  <si>
    <t>Hunsu Gabriel Boluwatife</t>
  </si>
  <si>
    <t>Ibrahim Nimat Titilope</t>
  </si>
  <si>
    <t>Idowu-Mogaji Eunice Tijesulola</t>
  </si>
  <si>
    <t>ISHOLA AKEEM ADETOYESE</t>
  </si>
  <si>
    <t>Jagiri Oludayo Hannah</t>
  </si>
  <si>
    <t>Jimoh Abdul-Rasheed</t>
  </si>
  <si>
    <t>Jumah Habeebah Oyenike</t>
  </si>
  <si>
    <t>Junaid Olapeju Habeebah</t>
  </si>
  <si>
    <t>Kayang Comfort Godgift</t>
  </si>
  <si>
    <t>Kosefobamu Waheedah Opeyemi</t>
  </si>
  <si>
    <t>Kosoko Jeremiah Ayomide</t>
  </si>
  <si>
    <t>Leigh Kanyinsola Prisca</t>
  </si>
  <si>
    <t>Leonard Divine Chiajulam</t>
  </si>
  <si>
    <t>Malomo Rachael Jesutofunmi</t>
  </si>
  <si>
    <t>Modeyin Princess Oreoluwa</t>
  </si>
  <si>
    <t>Munirudeen Memunat Bolanle</t>
  </si>
  <si>
    <t>Musbaudeen Azeez Akinkunmi</t>
  </si>
  <si>
    <t>Nnanyereugo Pleasant Nmasichukwu</t>
  </si>
  <si>
    <t>Ochi Maduabuchi Nnamdi</t>
  </si>
  <si>
    <t>BIASE</t>
  </si>
  <si>
    <t>Odewumi Favour Solomon</t>
  </si>
  <si>
    <t>Odubiyi Ifeoluwa Divine</t>
  </si>
  <si>
    <t>Odumosu Emillian Abosede</t>
  </si>
  <si>
    <t>Ogundare Favour Israel</t>
  </si>
  <si>
    <t>Ogundimu Tobiloba Timothy</t>
  </si>
  <si>
    <t>OGUNLANA GABRIEL OLUTOBI</t>
  </si>
  <si>
    <t>Ogunleye Covenant Eniolorunfe</t>
  </si>
  <si>
    <t>Ogunlola Pipeoluwa Ayomide</t>
  </si>
  <si>
    <t>Ojeniyi Niniola Deborah</t>
  </si>
  <si>
    <t>Ojo Jolaoluwa Oluwatobi</t>
  </si>
  <si>
    <t>OJO VICTORIA OLUWASEUN</t>
  </si>
  <si>
    <t>Ojomo Taiye Victor</t>
  </si>
  <si>
    <t>OKANYA ONYINYE EDITH</t>
  </si>
  <si>
    <t>Okunade Majsah Adedigba</t>
  </si>
  <si>
    <t>Oladiji Erioluwa Kikiola</t>
  </si>
  <si>
    <t>Olajide Tikristi Joshua</t>
  </si>
  <si>
    <t>Olaniyi Grace Oluwatosin</t>
  </si>
  <si>
    <t>Olaniyi Peace Oyindamola</t>
  </si>
  <si>
    <t>Olasiyan Glory Christianah</t>
  </si>
  <si>
    <t>Olasupo Akorede Johnson</t>
  </si>
  <si>
    <t>Olawoye Taiwo Emmanuel</t>
  </si>
  <si>
    <t>Olawuyi Oluwadamilare Julius</t>
  </si>
  <si>
    <t>Olayinka Daniel Toluwani</t>
  </si>
  <si>
    <t>Olayinka Taiwo Deborah</t>
  </si>
  <si>
    <t>Olayiwola Bright Aanuoluwa</t>
  </si>
  <si>
    <t>Olori Omotayo Japhet</t>
  </si>
  <si>
    <t>Oloriire Adegoke David</t>
  </si>
  <si>
    <t>Oloyede Rayhan Akinjide</t>
  </si>
  <si>
    <t>OLUWABIYI OBALOLUWA OLADIPUPO</t>
  </si>
  <si>
    <t>Oluwole-Ojo Oluwatimilehin Oluwabusolami</t>
  </si>
  <si>
    <t>Oluyomi Moyosore Victoria</t>
  </si>
  <si>
    <t>Omenogor Daniel Chukwuwike</t>
  </si>
  <si>
    <t>Omofala Samuel Olaitan</t>
  </si>
  <si>
    <t>Omolayo Anuoluwapo Boluwatife</t>
  </si>
  <si>
    <t>Omotehinse Tomiwa Anuoluwapo</t>
  </si>
  <si>
    <t>Onootu Christiana Anavoro</t>
  </si>
  <si>
    <t>Opadiya Mofetoluwa Folasade</t>
  </si>
  <si>
    <t>Osunwa David Chibuike</t>
  </si>
  <si>
    <t>Owoeye James Ibukunoluwa</t>
  </si>
  <si>
    <t>Oyebola Temitope Inuoluwadunsimi</t>
  </si>
  <si>
    <t>Oyelaja Mariam Oluwatoyosi</t>
  </si>
  <si>
    <t>Oyelami Oluwafemi Oyeladun</t>
  </si>
  <si>
    <t>Quadri Fathia Eniola</t>
  </si>
  <si>
    <t>Raji Adebisi Iyabo</t>
  </si>
  <si>
    <t>Salahudeen Jamiu Olakunle</t>
  </si>
  <si>
    <t>Salako Marvellous Oluwafeyikemi</t>
  </si>
  <si>
    <t>Samson Olutayo Faith</t>
  </si>
  <si>
    <t>Sanni Rodiat Kikelomo</t>
  </si>
  <si>
    <t>Suleiman Haleemah Afor</t>
  </si>
  <si>
    <t>Uche Emmanuel Ugochukwu</t>
  </si>
  <si>
    <t>Ujah Favour</t>
  </si>
  <si>
    <t>Umukoro Erhemute Akpome</t>
  </si>
  <si>
    <t>Yahya Muaz Okikiola</t>
  </si>
  <si>
    <t>Yusuf Naeem Olanrewaju</t>
  </si>
  <si>
    <t>Yusuff Myriam Oluwaseun</t>
  </si>
  <si>
    <t>Abegunde Oluwatomisin Catherine</t>
  </si>
  <si>
    <t>Abiodun-Olawuyi Igbayilolaoluwa Damaris</t>
  </si>
  <si>
    <t>Abubakr Aishat Temilade</t>
  </si>
  <si>
    <t>Adakah Timothy Ebiowei</t>
  </si>
  <si>
    <t>Adebanjo Oluwadarasimi Deborah</t>
  </si>
  <si>
    <t>Adebiyi Oluwabusolami Racheal</t>
  </si>
  <si>
    <t>Adedara Ifeoluwa Joseph</t>
  </si>
  <si>
    <t>Adegbile Samuel Inioluwa</t>
  </si>
  <si>
    <t>Adegoke Opeyemi Usman</t>
  </si>
  <si>
    <t>Adegoke Phebe Ayomide</t>
  </si>
  <si>
    <t>Adegoroye Nathaniel Adedayo</t>
  </si>
  <si>
    <t>Adekola Ibukunoluwa Peace</t>
  </si>
  <si>
    <t>Adekola Oluwaferanmi Victor</t>
  </si>
  <si>
    <t>Adeleke Anuoluwapo Sarah</t>
  </si>
  <si>
    <t>Adeleke Oluwadamilola Testimony</t>
  </si>
  <si>
    <t>Adenekan Adeola Joshua</t>
  </si>
  <si>
    <t>Adeniran Aanuoluwapo Favour</t>
  </si>
  <si>
    <t>Adeniyi Adewale Sheriff</t>
  </si>
  <si>
    <t>ADENIYI KAZEEM ADESINA</t>
  </si>
  <si>
    <t>Adepoju Emmanuel Olamide</t>
  </si>
  <si>
    <t>Adesope Mahmood Iyanda</t>
  </si>
  <si>
    <t>Adetunji Fathia Mojisola</t>
  </si>
  <si>
    <t>Adeyele Peace Ifeoluwa</t>
  </si>
  <si>
    <t>Adeyemi Mutiu Adepoju</t>
  </si>
  <si>
    <t>Ajayi Priscilla Modupe</t>
  </si>
  <si>
    <t>Akande Grace Ayomide</t>
  </si>
  <si>
    <t>Akindoyo Olamigoke Patrick</t>
  </si>
  <si>
    <t>Akinfemiwa Oluwadarasimi Deborah</t>
  </si>
  <si>
    <t>Akinmuko Victor Ayokunle</t>
  </si>
  <si>
    <t>Akoja Elijah Tosin</t>
  </si>
  <si>
    <t>Alonge Oluwafemi Temitope</t>
  </si>
  <si>
    <t>AMUSAN ADURATOMI MOTOLANI</t>
  </si>
  <si>
    <t>Anthony Blessed Chidiebube</t>
  </si>
  <si>
    <t>Arowobusoye Ireoluwa Sharon</t>
  </si>
  <si>
    <t>Asuquo David Solomon</t>
  </si>
  <si>
    <t>Awah Michael Oluwadarasimi</t>
  </si>
  <si>
    <t>Azeez Abdul-Malik Olatunde</t>
  </si>
  <si>
    <t>Balogun Adeola Bright</t>
  </si>
  <si>
    <t>Bello Fidausi</t>
  </si>
  <si>
    <t>Bello Furqan Ayomide</t>
  </si>
  <si>
    <t>Bilesanmi Mariam Eniola</t>
  </si>
  <si>
    <t>Brai Alenosi Imhokhai</t>
  </si>
  <si>
    <t>Chiegwu Chineta Favour</t>
  </si>
  <si>
    <t>Chukwuma Dilinna Prodigy</t>
  </si>
  <si>
    <t>Cosmas Chukwuemeka</t>
  </si>
  <si>
    <t>Dare Ayodeji Favour</t>
  </si>
  <si>
    <t>Dare Ebunoluwa Oluwaseun</t>
  </si>
  <si>
    <t>Dosunmu Mazeedah Omobonike</t>
  </si>
  <si>
    <t>Eguevoi Elizabeth Oluwasunmisola</t>
  </si>
  <si>
    <t>Ehigiator Anjolaoluwa Sofia</t>
  </si>
  <si>
    <t>Fagbemide Ayotomiwa Emmanuel</t>
  </si>
  <si>
    <t>Gbadebo Korede Gift</t>
  </si>
  <si>
    <t>Hassan Abdulbarr Onimisi</t>
  </si>
  <si>
    <t>Hycient Chibuke Greatness</t>
  </si>
  <si>
    <t>Idungafa Emmanuel Sylvanus</t>
  </si>
  <si>
    <t>IKA</t>
  </si>
  <si>
    <t>ILORI GRACE OLUWADARA</t>
  </si>
  <si>
    <t>Jimoh Azeez Akanmu</t>
  </si>
  <si>
    <t>Joshua Marvelous Sokowuncin</t>
  </si>
  <si>
    <t>KAZEEM BARAKAT OMOLABAKE</t>
  </si>
  <si>
    <t>Kuhwa Lilian Wueseter</t>
  </si>
  <si>
    <t>Metelewawon Henry Timileyin</t>
  </si>
  <si>
    <t>Mobuogwu Kimberly Onyinyechukwu</t>
  </si>
  <si>
    <t>Nasirudeen Abdulhammid Shola</t>
  </si>
  <si>
    <t>Nduka Precious Chinaza</t>
  </si>
  <si>
    <t>Oderemi Fayosinumi Adeola</t>
  </si>
  <si>
    <t>Odunaike Idris Oluseyi</t>
  </si>
  <si>
    <t>Ofoma Chukwuma Emmanuel</t>
  </si>
  <si>
    <t>Ogooluwa Bethel Ooreofe</t>
  </si>
  <si>
    <t>Ogunlowo Abraham Tayo</t>
  </si>
  <si>
    <t>Ogunsusi Dennis Olamide</t>
  </si>
  <si>
    <t>Ojele Stephen Ehimen</t>
  </si>
  <si>
    <t>Okelola Adeola Israel</t>
  </si>
  <si>
    <t>Okpolua-Efe Israel Oghenemaro</t>
  </si>
  <si>
    <t>Oladejo Segun Awevroswo</t>
  </si>
  <si>
    <t>Oladele Oluwaferanmi Ifeoluwa</t>
  </si>
  <si>
    <t>Olajide Mustapha Oladimeji</t>
  </si>
  <si>
    <t>Olaleye Oreoluwa Paul</t>
  </si>
  <si>
    <t>Olatunji Samuel Oluwasheun</t>
  </si>
  <si>
    <t>Olawuyi Jesuseun Tofunmi</t>
  </si>
  <si>
    <t>OLAYEMI TAIWO ROLAKE</t>
  </si>
  <si>
    <t>Olorunwa Favour Ifeoluwa</t>
  </si>
  <si>
    <t>Omoikerodah Robin Abubakar</t>
  </si>
  <si>
    <t>Omotehinse Oriade Stephen</t>
  </si>
  <si>
    <t>Omotoso Toluwani Ololade</t>
  </si>
  <si>
    <t>Onanuga Jonathan Ayomide</t>
  </si>
  <si>
    <t>Oranyiridike Ifechukwu</t>
  </si>
  <si>
    <t>Oropo Habib Olamide</t>
  </si>
  <si>
    <t>Osewa Akinbobola Oluwaferanmi</t>
  </si>
  <si>
    <t>Owoeye David Opemiposi</t>
  </si>
  <si>
    <t>Oyaponnle Micheal Abiodun</t>
  </si>
  <si>
    <t>Oyeniyi Oluwaseyi Francis</t>
  </si>
  <si>
    <t>Qamardeen Madinah Mojereola</t>
  </si>
  <si>
    <t>Raheem Tolulope Abike</t>
  </si>
  <si>
    <t>Salami Ibrahim Akanni</t>
  </si>
  <si>
    <t>Seriki Abdullateef Olajide</t>
  </si>
  <si>
    <t>Sunday Chibuzor Best</t>
  </si>
  <si>
    <t>Sunmola Sumayyah Oyindamola</t>
  </si>
  <si>
    <t>Toluwase Samuel Blessing</t>
  </si>
  <si>
    <t>Ugwu Emmanuel Chukwuemeka</t>
  </si>
  <si>
    <t>Ugwu Ifeanyi Anthony</t>
  </si>
  <si>
    <t>Uzoh Melda Ebube</t>
  </si>
  <si>
    <t>Abraham Macbeth Lincoln</t>
  </si>
  <si>
    <t>Adam James Terna</t>
  </si>
  <si>
    <t>Adebayo Oluwadamilola Evelyn</t>
  </si>
  <si>
    <t>Adedeji Ayomide Mary</t>
  </si>
  <si>
    <t>Adedokun Hikmah Ajoke</t>
  </si>
  <si>
    <t>Adedokun Mercy Ituraoluwa</t>
  </si>
  <si>
    <t>Adejumo Adetoro David</t>
  </si>
  <si>
    <t>Adekomi Esther Taiwo</t>
  </si>
  <si>
    <t>ADEOTI PHILIP AYODELE</t>
  </si>
  <si>
    <t>Adeoye Praise Oluwanifemi</t>
  </si>
  <si>
    <t>Ajagbe Adedolapo Eyitayo</t>
  </si>
  <si>
    <t>Ajayi Grace Adetola</t>
  </si>
  <si>
    <t>Ajayi Oluwatimilehin</t>
  </si>
  <si>
    <t>AKINTAYO FUNMILAYO IFEOLUWA</t>
  </si>
  <si>
    <t>Akintunde Iqmat Abisola</t>
  </si>
  <si>
    <t>Akpan Ofofononomi Matthew</t>
  </si>
  <si>
    <t>Aladeniyi Victor Ayodele</t>
  </si>
  <si>
    <t>Atitebi Khadijah Oluwakemi</t>
  </si>
  <si>
    <t>Ayedun Faith Ibukunoluwa</t>
  </si>
  <si>
    <t>Emechebe Andrea Nmachi</t>
  </si>
  <si>
    <t>Folorunso Daniel Opeyemi</t>
  </si>
  <si>
    <t>Ilesanmi Toluwanimi Oluwaseyi</t>
  </si>
  <si>
    <t>Jeje-Aregbesola Tomisin Daniel</t>
  </si>
  <si>
    <t>Jimoh Esther Olohigbe</t>
  </si>
  <si>
    <t>Joseph Kelvin Omonete</t>
  </si>
  <si>
    <t>Nanna Toritsegbogbwa</t>
  </si>
  <si>
    <t>Ogunrinde Aishat Olanike</t>
  </si>
  <si>
    <t>Olaniyan Itunuoluwa Emmanuel</t>
  </si>
  <si>
    <t>Olayiwola Habeebat Adeola</t>
  </si>
  <si>
    <t>Oludoye Adekunle Gideon</t>
  </si>
  <si>
    <t>Onyezere Marygrace Onyinyechi</t>
  </si>
  <si>
    <t>Owonibi Mercy Adenike</t>
  </si>
  <si>
    <t>Oyenekan Olayemi Victor</t>
  </si>
  <si>
    <t>Oyintiloye Anointing Oluwafunmisin</t>
  </si>
  <si>
    <t>Paul Debbie Sharon</t>
  </si>
  <si>
    <t>Tijani Zainab Opeyemi</t>
  </si>
  <si>
    <t>Uweru Ruth Chidinma</t>
  </si>
  <si>
    <t>Abdulrauf Karimot Olajumoke</t>
  </si>
  <si>
    <t>Human Nutrition and Dietetics</t>
  </si>
  <si>
    <t>Adebajo Theresa Jesuyimika</t>
  </si>
  <si>
    <t>Adediran Maryam Folashade</t>
  </si>
  <si>
    <t>Adedoja Elizabeth Ayomide</t>
  </si>
  <si>
    <t>Adedokun Kehinde Iyanuoluwa</t>
  </si>
  <si>
    <t>Adekunle Muizza Bolanle</t>
  </si>
  <si>
    <t>Adeleke Grace Temitayo</t>
  </si>
  <si>
    <t>Adeniran Dorcas Damilola</t>
  </si>
  <si>
    <t>Adewara Olaoluwa Daniel</t>
  </si>
  <si>
    <t>Adeyeye J'Mercy Esther</t>
  </si>
  <si>
    <t>Adeyinka-Omoleye Kehinde Anuoluwa</t>
  </si>
  <si>
    <t>Adigun Tomisin Akanni</t>
  </si>
  <si>
    <t>Adu Oluwatumininu Samuel</t>
  </si>
  <si>
    <t>Aguda Esther Olamide</t>
  </si>
  <si>
    <t>Ajai Jumoke Prudent</t>
  </si>
  <si>
    <t>Ajilore Miracle Bimpe</t>
  </si>
  <si>
    <t>Akintola Oluwatoyin Adesola</t>
  </si>
  <si>
    <t>Alao Grace Aanuoluwa</t>
  </si>
  <si>
    <t>ALOWONLE REKIAT YETUNDE</t>
  </si>
  <si>
    <t>Ayanwumi Mubarakat Bolatito</t>
  </si>
  <si>
    <t>Ayorinde Shalom Ayooluwakintan</t>
  </si>
  <si>
    <t>Babarinde Ruqayat Kehinde</t>
  </si>
  <si>
    <t>Badmus Adebayo Oluwaferanmi</t>
  </si>
  <si>
    <t>BAKARE WURAOLA ADEPEJU</t>
  </si>
  <si>
    <t>Bello Zainab Abimbola</t>
  </si>
  <si>
    <t>Dunmade Oluwatamilore Oluwatimilehin</t>
  </si>
  <si>
    <t>Edeamah Faith Enobong</t>
  </si>
  <si>
    <t>Essien Success Young</t>
  </si>
  <si>
    <t>FAJOLU TOLULOPE JENNIFER</t>
  </si>
  <si>
    <t>Fasunhanmi Toluwani Blessing</t>
  </si>
  <si>
    <t>Fowler Nathanael Araoluwa</t>
  </si>
  <si>
    <t>Hamzat Adam Daramola</t>
  </si>
  <si>
    <t>Ikuesan Mary Anuoluwapo</t>
  </si>
  <si>
    <t>Isa Bolanle Anuoluwa</t>
  </si>
  <si>
    <t>ISMAHEEL ZAIMOAU ABIODUN</t>
  </si>
  <si>
    <t>Kayode Oluwatimilehin Abigail</t>
  </si>
  <si>
    <t>Muftau Hikmat Damilola</t>
  </si>
  <si>
    <t>NWAHIRI MACGERALD ONYEDIKACHI</t>
  </si>
  <si>
    <t>Obajinmi Joshua Abiodun</t>
  </si>
  <si>
    <t>Ogedengbe Oluwatomiwo Elizabeth</t>
  </si>
  <si>
    <t>Ogunleye Omolara Mary</t>
  </si>
  <si>
    <t>Oki Tejumade Dorcas</t>
  </si>
  <si>
    <t>Okunola Omotola Aishat</t>
  </si>
  <si>
    <t>Oladele Oluwabukunmi Itunuoluwa</t>
  </si>
  <si>
    <t>Olaide Zainab Oluwatunmishe</t>
  </si>
  <si>
    <t>Olaitan Oluwabidemi Dorcas</t>
  </si>
  <si>
    <t>Olajide Hammed Abolade</t>
  </si>
  <si>
    <t>Olaosebikan Elizabeth Simisolaoluwa</t>
  </si>
  <si>
    <t>Olatunbosun Busayo Pelumi</t>
  </si>
  <si>
    <t>Olayinka Abisola Sharon</t>
  </si>
  <si>
    <t>Olorunnisomo Oreoluwa Toluwalase</t>
  </si>
  <si>
    <t>Olugboye Mogboluwaga Ayomide</t>
  </si>
  <si>
    <t>Oluwaborode Sharon Oluwanifise</t>
  </si>
  <si>
    <t>Oluwatoba Sharon Toluwani</t>
  </si>
  <si>
    <t>Oluwatuyi Oluwabunmi Helen</t>
  </si>
  <si>
    <t>Oluwatuyi Victor Oluwanifemi</t>
  </si>
  <si>
    <t>Omole Blessing Damilola</t>
  </si>
  <si>
    <t>Omonayajo Habeebah Omotolani</t>
  </si>
  <si>
    <t>Oni Islamiyyah Omolola</t>
  </si>
  <si>
    <t>Oni Kanyinsola Omofolakemi</t>
  </si>
  <si>
    <t>Onwuasor Chibuzor Veronica</t>
  </si>
  <si>
    <t>Ossai Emmanuel Chukwuka</t>
  </si>
  <si>
    <t>Oyewole Omowumi Caroline</t>
  </si>
  <si>
    <t>Oyintiloye Dominion Jesutofunmi</t>
  </si>
  <si>
    <t>Raji Haleemah Olalekan</t>
  </si>
  <si>
    <t>Sewo Precious Oreoluwa</t>
  </si>
  <si>
    <t>Soliudeen Kaosara Motunrayo</t>
  </si>
  <si>
    <t>Tijani Azeezat Busola</t>
  </si>
  <si>
    <t>Usoh Glory Patrick</t>
  </si>
  <si>
    <t>OKOBO</t>
  </si>
  <si>
    <t>Zakariyah Aisha Adedayo</t>
  </si>
  <si>
    <t>Abdulrauf Husseinat Kehinde</t>
  </si>
  <si>
    <t>Adebayo Ganiyat Ibukun</t>
  </si>
  <si>
    <t>Adeogun Naimot Olaitan</t>
  </si>
  <si>
    <t>ADERIBIGBE TAIWO TOBILOBA</t>
  </si>
  <si>
    <t>Adetunji Fauziyyat Adedamola</t>
  </si>
  <si>
    <t>Adeyemo Mubaraq Adeshina</t>
  </si>
  <si>
    <t>Adigun Bisola Chibusomma</t>
  </si>
  <si>
    <t>Afuye Precious Akinwale</t>
  </si>
  <si>
    <t>AKINOLA BOLARINWA BALIKIS</t>
  </si>
  <si>
    <t>AKINTOYE OLAMILEKAN SODIQ</t>
  </si>
  <si>
    <t>Akoleowo Oluwajomiloju Nathaniel</t>
  </si>
  <si>
    <t>Alegbeleye Smart Tinuola</t>
  </si>
  <si>
    <t>Aluko Ayonimofe Abraham</t>
  </si>
  <si>
    <t>Apanisile Foster Mosunmola</t>
  </si>
  <si>
    <t>Ekot Bernice Emmanuel</t>
  </si>
  <si>
    <t>ENIOLA KABIRAT OLAWUMI</t>
  </si>
  <si>
    <t>FALEYE PELUMI EMMANUEL</t>
  </si>
  <si>
    <t>Kazzah Favour Zinaiaiatyia</t>
  </si>
  <si>
    <t>Nwaorgu Victoria Olufemi</t>
  </si>
  <si>
    <t>Olafimihan Charles Fiyinfoluwa</t>
  </si>
  <si>
    <t>Olajide Sunday Raphael</t>
  </si>
  <si>
    <t>Olaleye Favour Opeyemi</t>
  </si>
  <si>
    <t>Olayinka Mofeoluwa Unique</t>
  </si>
  <si>
    <t>Oluduro Deborah Ayomide</t>
  </si>
  <si>
    <t>Oluku Olanlesi Ivien</t>
  </si>
  <si>
    <t>Oluwaseun Mololuwa Esther</t>
  </si>
  <si>
    <t>OWOYOKUN MOYINOLUWA MARY</t>
  </si>
  <si>
    <t>Oyetunde Joshua Oluwasijibomi</t>
  </si>
  <si>
    <t>Raheem Zainab Omotayo</t>
  </si>
  <si>
    <t>Shobande Mosturah Olamiji</t>
  </si>
  <si>
    <t>TOVISEDE PAUL MAUTIN</t>
  </si>
  <si>
    <t>Wende Esther Olayinka</t>
  </si>
  <si>
    <t>Abolowotan Princess Oyindamola</t>
  </si>
  <si>
    <t>Adelakun Priscilla Taiwo</t>
  </si>
  <si>
    <t>Agbabiaka Eniola Deborah</t>
  </si>
  <si>
    <t>Amos Magret Ojochenemi</t>
  </si>
  <si>
    <t>Balogun Olanike Aanuoluwapo</t>
  </si>
  <si>
    <t>Ojo Inioluwa David</t>
  </si>
  <si>
    <t>Okonkwo Emmanuel Chukwudi</t>
  </si>
  <si>
    <t>Olaode Khalid Sinaayomi</t>
  </si>
  <si>
    <t>Olawanle Praise Temitope</t>
  </si>
  <si>
    <t>Omotoso Marvellous Funmilayo</t>
  </si>
  <si>
    <t>SULAIMON KAUSARA OLAITAN</t>
  </si>
  <si>
    <t>Taiwo Florence Ibukunoluwa</t>
  </si>
  <si>
    <t>Uchacha David Cyril</t>
  </si>
  <si>
    <t>Udi Ejiroghene Samuel</t>
  </si>
  <si>
    <t>Adamolekun Inioluwa Esther</t>
  </si>
  <si>
    <t>Adebayo Samuel Oluwadamilare</t>
  </si>
  <si>
    <t>Adegbite Segun Feranmi</t>
  </si>
  <si>
    <t>Adio Faruq Eniola</t>
  </si>
  <si>
    <t>Ajala Oluwadarasimi Gloria</t>
  </si>
  <si>
    <t>Akinsowon Ademola Stephen</t>
  </si>
  <si>
    <t>Alaba Favour Oluwadarasimi</t>
  </si>
  <si>
    <t>Durotoye Morenikeji Oluwadamilola</t>
  </si>
  <si>
    <t>Igwe Margaret Oheji</t>
  </si>
  <si>
    <t>Ishola Abdulrahman Olalekan</t>
  </si>
  <si>
    <t>Kusoro Victor Oluwabusayo</t>
  </si>
  <si>
    <t>Ogundiran Olayinka Joshua</t>
  </si>
  <si>
    <t>Ojerinde Adeola Nofisat</t>
  </si>
  <si>
    <t>Olaniyan Eniola Esther</t>
  </si>
  <si>
    <t>Omotuyi Abigael Olamiposi</t>
  </si>
  <si>
    <t>Oni Iyanuoluwa Esther</t>
  </si>
  <si>
    <t>Abegunde Ezekiel Segun</t>
  </si>
  <si>
    <t>Adebayo Feranmi Sunday</t>
  </si>
  <si>
    <t>Adebisi Roheemat Alaba</t>
  </si>
  <si>
    <t>Adedina Iyinoluwa Deborah</t>
  </si>
  <si>
    <t>Asifat Christianah Adewumi</t>
  </si>
  <si>
    <t>Fasan Wuraola Olubukola</t>
  </si>
  <si>
    <t>Gbolagade Dorcas Ayomide</t>
  </si>
  <si>
    <t>Ibe Happiness Osinachi</t>
  </si>
  <si>
    <t>Idowu Abigail Oluwakenisola</t>
  </si>
  <si>
    <t>Ige Inioluwa Precious</t>
  </si>
  <si>
    <t>Isiaq Rodiyat Omobolanle</t>
  </si>
  <si>
    <t>Jimoh Mariam Anike</t>
  </si>
  <si>
    <t>Johnson Toluwalope Priscilla</t>
  </si>
  <si>
    <t>Kayode Oloruntomiloba Evelyn</t>
  </si>
  <si>
    <t>Kolade Progress Omotolani</t>
  </si>
  <si>
    <t>Liasu Oyindamola Deborah</t>
  </si>
  <si>
    <t>Okorom Jovita</t>
  </si>
  <si>
    <t>Oladokun Rhoda Oluwaseyifunmi</t>
  </si>
  <si>
    <t>Olalekan Anifat Adepeju</t>
  </si>
  <si>
    <t>Olawumi Deborah Dolapo</t>
  </si>
  <si>
    <t>Olusola Blessing Tomilola</t>
  </si>
  <si>
    <t>Ophiohonren Oghenerume Oluwajuwonlo</t>
  </si>
  <si>
    <t>Osasere Precious Ayobami</t>
  </si>
  <si>
    <t>Oseni Precious Oluwadamilola</t>
  </si>
  <si>
    <t>Oyebolu Timileyin Michael</t>
  </si>
  <si>
    <t>Oyediran Dorcas Anuoluwapo</t>
  </si>
  <si>
    <t>Pemi-Joseph Iseoluwa Rapheal</t>
  </si>
  <si>
    <t>Sowobi Ikeoluwapo Zariat</t>
  </si>
  <si>
    <t>Adebambo Omolola Victoria</t>
  </si>
  <si>
    <t>Akintunde Mary Opeyemi</t>
  </si>
  <si>
    <t>Anifowose Abosede Iseoluwa</t>
  </si>
  <si>
    <t>Fadipe Racheal Oluwaseun</t>
  </si>
  <si>
    <t>Idris Firdaws</t>
  </si>
  <si>
    <t>Ishola Oluwatimilehin Oluwajuwon</t>
  </si>
  <si>
    <t>Jude Dumebi Victor</t>
  </si>
  <si>
    <t>Makun Oluwatomitan Adetutu</t>
  </si>
  <si>
    <t>Nurudeen Aisha Abiola</t>
  </si>
  <si>
    <t>Obaji Eunice Chioma</t>
  </si>
  <si>
    <t>Ogedengbe Racheal Blessing</t>
  </si>
  <si>
    <t>Oni Joanna Olorunfunmbi</t>
  </si>
  <si>
    <t>Umoh Dorcas Inyene</t>
  </si>
  <si>
    <t>Yusuf Hikmat Odunola</t>
  </si>
  <si>
    <t>Adeboye Abraham Oluwaseun</t>
  </si>
  <si>
    <t>Adeosun Ebunoluwa Janet</t>
  </si>
  <si>
    <t>Aderibigbe Emmanuel Okikiola</t>
  </si>
  <si>
    <t>Afolabi Heritage Omobola</t>
  </si>
  <si>
    <t>Isiaka Khadijat</t>
  </si>
  <si>
    <t>Olabode Omobolanle Felicia</t>
  </si>
  <si>
    <t>Olowookere Treasure Oluwanifemi</t>
  </si>
  <si>
    <t>Oluyemi Olamide Gloria</t>
  </si>
  <si>
    <t>Soleye David Adewale</t>
  </si>
  <si>
    <t>Adebanji Olamide Esther</t>
  </si>
  <si>
    <t>Adebayo Joshua Oluwajuwonlo</t>
  </si>
  <si>
    <t>Adedeji Ruth Oluwatosin</t>
  </si>
  <si>
    <t>Adegbiyi Isreal Adeola</t>
  </si>
  <si>
    <t>Adegoke Hikmah Adenike</t>
  </si>
  <si>
    <t>Adeife Oluwadarairelaiyemi Divine Mercy</t>
  </si>
  <si>
    <t>Adekanmbi Itunuoluwa Mary</t>
  </si>
  <si>
    <t>Adekunle Mary Olamirinde</t>
  </si>
  <si>
    <t>Adeshola Olayinka Samiat</t>
  </si>
  <si>
    <t>Adesola Abisolaoluwa Deborah</t>
  </si>
  <si>
    <t>Adesope Abdulgafar Olamide</t>
  </si>
  <si>
    <t>Adetokunbo Olaseni Damilola</t>
  </si>
  <si>
    <t>Adetola Kehinde Oluwasemilogo</t>
  </si>
  <si>
    <t>Adetula Victor Omotayo</t>
  </si>
  <si>
    <t>Ajayi Deborah Ayomide</t>
  </si>
  <si>
    <t>Ajayi Favour Abimbola</t>
  </si>
  <si>
    <t>Ajele Ayobami Olugbenga</t>
  </si>
  <si>
    <t>Akinlade Akinwale Adegoke</t>
  </si>
  <si>
    <t>Ameh Janet Umakani</t>
  </si>
  <si>
    <t>Anamezie Mirabel Somtochukwu</t>
  </si>
  <si>
    <t>Awodele Hiqmah Pelumi</t>
  </si>
  <si>
    <t>Ayobami Gideon Ayomide</t>
  </si>
  <si>
    <t>Badmas Maryam Ayomide</t>
  </si>
  <si>
    <t>Barberr Sherifat Omobolanle</t>
  </si>
  <si>
    <t>Esemonu Mary Kosisochukwu</t>
  </si>
  <si>
    <t>Esoimeme Eboselu Ololade</t>
  </si>
  <si>
    <t>Ibrahim Maryam Ajoke</t>
  </si>
  <si>
    <t>Igaga Oluwatosin Ebunoluwa</t>
  </si>
  <si>
    <t>Igwe Gift Chiamaka</t>
  </si>
  <si>
    <t>Ikhuoria Joshua Inegbenose</t>
  </si>
  <si>
    <t>Ilori Joseph Oluwafikayomi</t>
  </si>
  <si>
    <t>Ishola Islamiyah Omowumi</t>
  </si>
  <si>
    <t>Jimoh Zainab Oladunni</t>
  </si>
  <si>
    <t>Johnson Deborah Anuoluwa</t>
  </si>
  <si>
    <t>Lagunju Waliyah Abiodun</t>
  </si>
  <si>
    <t>Matthew Ezekiel Kunle</t>
  </si>
  <si>
    <t>Melchizedek Abigail Chiemelie</t>
  </si>
  <si>
    <t>Muhammed Rashidat</t>
  </si>
  <si>
    <t>Obinna Chukwuebuka Simeon</t>
  </si>
  <si>
    <t>Oduola Promise Feyintola</t>
  </si>
  <si>
    <t>botany</t>
  </si>
  <si>
    <t>Oguntoye Zion Mobolaji</t>
  </si>
  <si>
    <t>Olabamiji Hibatu-Rahmon Ololade</t>
  </si>
  <si>
    <t>Oladosu Blessing Oluranti</t>
  </si>
  <si>
    <t>Olalekan Joseph Olamiposi</t>
  </si>
  <si>
    <t>Olanipekun Halimah Olaitan</t>
  </si>
  <si>
    <t>Olaniyi Helen Ifeoluwa</t>
  </si>
  <si>
    <t>Olorunda Deborah Oreoluwa</t>
  </si>
  <si>
    <t>Oloruntoba Blessing Anuoluwapo</t>
  </si>
  <si>
    <t>Omole Stephen Chukwuka</t>
  </si>
  <si>
    <t>Osisanya Mororeoluwa Faith</t>
  </si>
  <si>
    <t>Oyeleye Oluwafeyikemi Margaret</t>
  </si>
  <si>
    <t>Oyewole Kemisola Grace</t>
  </si>
  <si>
    <t>Oyewumi Janet Oluwadamilola</t>
  </si>
  <si>
    <t>Popoola Eniola Taiwo</t>
  </si>
  <si>
    <t>Rafiu Awal Adebayo</t>
  </si>
  <si>
    <t>Sanusi Tolani Mary</t>
  </si>
  <si>
    <t>Toliah Maryam Arike</t>
  </si>
  <si>
    <t>Abdulsalam Waliyat Bolanle</t>
  </si>
  <si>
    <t>Abdulwasii Fatimoh Folashade</t>
  </si>
  <si>
    <t>Abolade Olamilekan Stephen</t>
  </si>
  <si>
    <t>Acheoa Divine Osireyameh</t>
  </si>
  <si>
    <t>Adebayo Blessing Ebunoluwa</t>
  </si>
  <si>
    <t>Adelakun Enoch Oludare</t>
  </si>
  <si>
    <t>Adeniranye Favour Ayomide Oluwatosin</t>
  </si>
  <si>
    <t>Afensumen Jeremiah O</t>
  </si>
  <si>
    <t>Afolabi Emmanuel Olamide</t>
  </si>
  <si>
    <t>Ajani Al-Ameen Olamilekan</t>
  </si>
  <si>
    <t>Ajayi Isaac - John Olamide</t>
  </si>
  <si>
    <t>Ajoba Ayomide Isaac</t>
  </si>
  <si>
    <t>Akinjo Anuoluwapo Rosemary</t>
  </si>
  <si>
    <t>Akinrinmola Ifeoluwa Grace</t>
  </si>
  <si>
    <t>Alebiosu Abdulbaasit Ajibola</t>
  </si>
  <si>
    <t>Aremu Zainab Opeyemi</t>
  </si>
  <si>
    <t>Ayeni Alaba Gift</t>
  </si>
  <si>
    <t>Ayoola Juliet Folasewa</t>
  </si>
  <si>
    <t>Bashir Kaosarah Anike</t>
  </si>
  <si>
    <t>Bello Sulyman Kolawole</t>
  </si>
  <si>
    <t>Clement Emmanuella Ekemini</t>
  </si>
  <si>
    <t>Ereola Peace Anunlaoluwa</t>
  </si>
  <si>
    <t>Evbogbai Franklyn Oriyomi</t>
  </si>
  <si>
    <t>Fakore Oluwaseun Paul</t>
  </si>
  <si>
    <t>Hammed Bolanle Oyindamola</t>
  </si>
  <si>
    <t>Ishola Yusuf Boluwatife</t>
  </si>
  <si>
    <t>Iyanda Oluwanifemi Testimony</t>
  </si>
  <si>
    <t>Izuchi Uzonwanne Ndidi</t>
  </si>
  <si>
    <t>Kazeem Qawiyu Folashayo</t>
  </si>
  <si>
    <t>Legbe Abidemi Motunrayo</t>
  </si>
  <si>
    <t>Madehin Anjolaoluwa Nusrah</t>
  </si>
  <si>
    <t>Maruf Aisha Omolara</t>
  </si>
  <si>
    <t>Mmaduike Obioma Maryjane</t>
  </si>
  <si>
    <t>Murana Victory Adedeji</t>
  </si>
  <si>
    <t>Ockiya Immanuella Elo-Oghene</t>
  </si>
  <si>
    <t>Odewande Dare John</t>
  </si>
  <si>
    <t>Ogundele Eniola Emily</t>
  </si>
  <si>
    <t>Ogundele Favour Adurayemi</t>
  </si>
  <si>
    <t>Ogundipe Oreoluwa Esther</t>
  </si>
  <si>
    <t>Ojelere Victoria Morolake</t>
  </si>
  <si>
    <t>Oladeji Emmanuel Favour</t>
  </si>
  <si>
    <t>Oladipupo Joshua Olayinka</t>
  </si>
  <si>
    <t>Olaniyi Omodolapo David</t>
  </si>
  <si>
    <t>Olatunji Olanrewaju Elijah</t>
  </si>
  <si>
    <t>Olayinka Oluwatoye Matthew</t>
  </si>
  <si>
    <t>Olayiwola Mary Boluwatife</t>
  </si>
  <si>
    <t>Olomola God'Sheritage Oluwapelumi</t>
  </si>
  <si>
    <t>Oni Imoleayo Priscilla</t>
  </si>
  <si>
    <t>Opayinka Heritage Oluwabunmi</t>
  </si>
  <si>
    <t>Oriaku Favour Ichioma</t>
  </si>
  <si>
    <t>Owolana Pinrekanmi Tayelolu</t>
  </si>
  <si>
    <t>Oyekunle Rebecca Anuoluwapo</t>
  </si>
  <si>
    <t>Oyeleye Dolapo Dorcas</t>
  </si>
  <si>
    <t>Oyeniran Hannah Ibidunni</t>
  </si>
  <si>
    <t>Rasheed Azeez</t>
  </si>
  <si>
    <t>Rufus Emmanuella Damilola</t>
  </si>
  <si>
    <t>Sheidu Joseph Vision</t>
  </si>
  <si>
    <t>Shobulo Omotola Zulifah</t>
  </si>
  <si>
    <t>Sokunle Abdulquadri Ololade</t>
  </si>
  <si>
    <t>Temilola Marvellous Temidayo</t>
  </si>
  <si>
    <t>Yakub Khadeejah Olanike</t>
  </si>
  <si>
    <t>Yekeen Sofiyah Ayomide</t>
  </si>
  <si>
    <t>Adeboye Obaloluwa Melchizedek</t>
  </si>
  <si>
    <t xml:space="preserve">Chemistry </t>
  </si>
  <si>
    <t>Oladoyinbo Regina Temiloluwa</t>
  </si>
  <si>
    <t>Omowole Excellence Toluwalemi</t>
  </si>
  <si>
    <t>Abanikannda Sultan Omogbolahan</t>
  </si>
  <si>
    <t>Abdulwahab Mukhtar Adinoyi</t>
  </si>
  <si>
    <t>Abdul-Wasiu Ahsiyah Olamide</t>
  </si>
  <si>
    <t>ADEDEJI VICTOR DAMILOLA</t>
  </si>
  <si>
    <t>Adekunle Adebare Samuel</t>
  </si>
  <si>
    <t>ADELAKUN ELIJAH KEHINDE</t>
  </si>
  <si>
    <t>Adeogun Praise Eveshoasamenameh</t>
  </si>
  <si>
    <t>Adetoro Oluwadamilare David</t>
  </si>
  <si>
    <t>AFOLABI OLUWAPELUMI OYETOLA</t>
  </si>
  <si>
    <t>Afolabi Tamilore Shawn-David</t>
  </si>
  <si>
    <t>Ajadi Ireanuoluwa Heritage</t>
  </si>
  <si>
    <t>Ajeigbe Abdulmaleek Eniola</t>
  </si>
  <si>
    <t>Ajiboye Oluwaseun David</t>
  </si>
  <si>
    <t>Akintoye Peterpaul Emmanuel</t>
  </si>
  <si>
    <t>Alao Olaoluwa Israel</t>
  </si>
  <si>
    <t>Alasoadura Oluwatobiloba Emmanuel</t>
  </si>
  <si>
    <t>Ali Chinonso Justin</t>
  </si>
  <si>
    <t>Ambali Hameed Oyindamola</t>
  </si>
  <si>
    <t>Ande Divine Iwanger</t>
  </si>
  <si>
    <t>BURUKU</t>
  </si>
  <si>
    <t>Atanda Inioluwa Eunice</t>
  </si>
  <si>
    <t>Ayeleru Abdulsalam Oluwaseun</t>
  </si>
  <si>
    <t>BELLO LOVE MECCA</t>
  </si>
  <si>
    <t>Daniel Promise Onome</t>
  </si>
  <si>
    <t>Effiong Emmanuel John</t>
  </si>
  <si>
    <t>MBO</t>
  </si>
  <si>
    <t>Ezeocha Obioma Kennedy</t>
  </si>
  <si>
    <t>Fagbohun Michael Oluwasegun</t>
  </si>
  <si>
    <t>Falope Samson Olumide</t>
  </si>
  <si>
    <t>Gold Enoch Oluwadamilare</t>
  </si>
  <si>
    <t>Ifidon Godwin Iseoluwa</t>
  </si>
  <si>
    <t>Iheagwam Bright Chinedum</t>
  </si>
  <si>
    <t>Ilugbaro Olaoluwa Olusola</t>
  </si>
  <si>
    <t>KAYODE AKINOLA SAMUEL</t>
  </si>
  <si>
    <t>Kenechukwu Chris Chisom</t>
  </si>
  <si>
    <t>Makinde Ameen Olatide</t>
  </si>
  <si>
    <t>Nwolisa Odinaka Reginald</t>
  </si>
  <si>
    <t>Obiezue Victor Chidera</t>
  </si>
  <si>
    <t>Obikoya Adebayo Joseph</t>
  </si>
  <si>
    <t>Obiorah Divine Excel</t>
  </si>
  <si>
    <t>AYAMELUM</t>
  </si>
  <si>
    <t>Ogundele Emmanuel Oladimeji</t>
  </si>
  <si>
    <t>Ogundipe Ibukun Victor</t>
  </si>
  <si>
    <t>Ogunlela Adebola Williams</t>
  </si>
  <si>
    <t>Ogunsanya Louis Similoluwa</t>
  </si>
  <si>
    <t>Ohore Oreva Pauline</t>
  </si>
  <si>
    <t>Ojo Olalekan Ayobami</t>
  </si>
  <si>
    <t>Oke Toluwalase Oluwatobiloba</t>
  </si>
  <si>
    <t>Okundalaiye Samuel Oluwatobi</t>
  </si>
  <si>
    <t>Oladokun Tioluwanimi Isaac</t>
  </si>
  <si>
    <t>Oladoye Micheal Blessing</t>
  </si>
  <si>
    <t>Olakunle Demilade Samuel</t>
  </si>
  <si>
    <t>Olawale Jesupamilerin Toluwanimi</t>
  </si>
  <si>
    <t>Olonade Sakiru Olanrewaju</t>
  </si>
  <si>
    <t>Olowu Tosin Samuel</t>
  </si>
  <si>
    <t>Oluyide Goodness Jesumayowa</t>
  </si>
  <si>
    <t>Omilabu Oluwadoyinsayomi Samuel</t>
  </si>
  <si>
    <t>Omotosho Bukola Dorcas</t>
  </si>
  <si>
    <t>Onuchukwu Anointing</t>
  </si>
  <si>
    <t>Oyebamiji Success Oluwatunmise</t>
  </si>
  <si>
    <t>Oyedeji Toyeeb Abidemi</t>
  </si>
  <si>
    <t>Peter Dominion Temiloluwa</t>
  </si>
  <si>
    <t>Sadiq Shamsudeen Omotayo</t>
  </si>
  <si>
    <t>Sanusi Eyitayo Samuel</t>
  </si>
  <si>
    <t>SANUSI IDRIS ABIODUN</t>
  </si>
  <si>
    <t>Shobanke Abdulazeez Oladimeji</t>
  </si>
  <si>
    <t xml:space="preserve">SOMNAZU CHUKWUEBUKA </t>
  </si>
  <si>
    <t>Taiwo Gabriel Chidozie</t>
  </si>
  <si>
    <t>Titilope Balikis Olasunbo</t>
  </si>
  <si>
    <t>Udeh Ebubechukwu Miracle</t>
  </si>
  <si>
    <t>YUSUF ABDULRAHEEM ADEBOLA</t>
  </si>
  <si>
    <t>YUSUFF MUBARAK OLALEKAN</t>
  </si>
  <si>
    <t>Adetula Abiodun Festus</t>
  </si>
  <si>
    <t>Geography</t>
  </si>
  <si>
    <t>Afolalu Boluwatife Samuel</t>
  </si>
  <si>
    <t>Anyanwu Macjoseph Chukwudalu</t>
  </si>
  <si>
    <t>Babatunde Ogooluwa Paul</t>
  </si>
  <si>
    <t>Lipede Samuel Aduragbemi</t>
  </si>
  <si>
    <t>Rahman Bashir Akorede</t>
  </si>
  <si>
    <t>Abikoye Olumide Paul</t>
  </si>
  <si>
    <t>Adebayo Akorede</t>
  </si>
  <si>
    <t>Adebayo Oluwajuwon Emmanuel</t>
  </si>
  <si>
    <t>Adegboyega Oluwaseun Al-Amin</t>
  </si>
  <si>
    <t>Ademola Adeoluwa Isaac</t>
  </si>
  <si>
    <t>Adesida Adeife Johnson</t>
  </si>
  <si>
    <t>ADEYEYE PRAISE OLOLADE</t>
  </si>
  <si>
    <t>ADIGUN HABEEBAH MORENIKEJI</t>
  </si>
  <si>
    <t>Ajibola Fathia Ajoke</t>
  </si>
  <si>
    <t>Akerele Ifeoluwa Deborah</t>
  </si>
  <si>
    <t>Akomolafe Valentina Pelumi</t>
  </si>
  <si>
    <t>Alabi Ifeoluwa Cephas</t>
  </si>
  <si>
    <t>AMOS FAVOUR OMOTAYO</t>
  </si>
  <si>
    <t>Anozie Confidence Nmesoma</t>
  </si>
  <si>
    <t>Asough Mfedoo Daniel</t>
  </si>
  <si>
    <t>Atobatele Lilian Abimbola</t>
  </si>
  <si>
    <t>Awe Elizabeth Oluwapelumi</t>
  </si>
  <si>
    <t>Aworinde Toluwanimi Marvellous</t>
  </si>
  <si>
    <t>Ayoola Yusuf Olatunji</t>
  </si>
  <si>
    <t>Bambe Hassan Akinpelumi</t>
  </si>
  <si>
    <t>BUKOLA ANUOLUWAPO MICHAEL</t>
  </si>
  <si>
    <t>Daniel Tolulope Jeremiah</t>
  </si>
  <si>
    <t>Dhikirullah Sofiyyullah Adekunle</t>
  </si>
  <si>
    <t>Egbe Patrick Eyituoyo</t>
  </si>
  <si>
    <t>Fatunwase Mayowa Samson</t>
  </si>
  <si>
    <t>Godwin Samuel Idongesit</t>
  </si>
  <si>
    <t>Hameed Muiz Ayobami</t>
  </si>
  <si>
    <t>Idris Oreoluwa David</t>
  </si>
  <si>
    <t>Ijimade Omoniyi John</t>
  </si>
  <si>
    <t>Kolade Nafisat Oluwaferanmi</t>
  </si>
  <si>
    <t>Lateef Aishat Opeyemi</t>
  </si>
  <si>
    <t>Lawal Muqsit Damilola</t>
  </si>
  <si>
    <t>Ogunlaja Opeoluwa Faith</t>
  </si>
  <si>
    <t>OJO FIKUNAYOMI TIMOTHY</t>
  </si>
  <si>
    <t>Oke Deborah Ayomide</t>
  </si>
  <si>
    <t>Okediji Ayomide Ezekiel</t>
  </si>
  <si>
    <t>Okeke Amarachukwu Precious</t>
  </si>
  <si>
    <t>Oladokun Precious Oluwatobi</t>
  </si>
  <si>
    <t>Olafusi Precious Doyinsola</t>
  </si>
  <si>
    <t>Olajide Israel Olagoke</t>
  </si>
  <si>
    <t>Olawumi David Oluwatofunmi</t>
  </si>
  <si>
    <t>Oluwanaiya Marvellous Akorede</t>
  </si>
  <si>
    <t>Oluwapamilerin Micheal</t>
  </si>
  <si>
    <t>Onayo Muyiwa Boluwatito</t>
  </si>
  <si>
    <t>Rotimi Gabriel Oluwaseyi</t>
  </si>
  <si>
    <t>Samuel Joseph Oluwapelumi</t>
  </si>
  <si>
    <t>Sedo Victory Oyinnioluwa</t>
  </si>
  <si>
    <t>Sobogun Oluwatimileyin Oluwafemifola</t>
  </si>
  <si>
    <t>Sulaimon Oluwasegun Philipson</t>
  </si>
  <si>
    <t>UTHMAN HUSSEIN AYOMIDE</t>
  </si>
  <si>
    <t>Abdulhakeem Abdurrahman Ayokunle</t>
  </si>
  <si>
    <t>Abduljelil Asmau Omobolaji</t>
  </si>
  <si>
    <t>Adam Abdulbaasit Abidemi</t>
  </si>
  <si>
    <t>Adedeji Oluwafisayomi Glorious</t>
  </si>
  <si>
    <t>Aderoju Olusegun Joseph</t>
  </si>
  <si>
    <t>Adewole Abdulsalam Oladimeji</t>
  </si>
  <si>
    <t>Ajisola Glory Ayomide</t>
  </si>
  <si>
    <t>Akubuike Jephthah Chinemerem</t>
  </si>
  <si>
    <t>Alamu Victoria Fadekemi</t>
  </si>
  <si>
    <t>Ayegbogbon Olamide Emmanuel</t>
  </si>
  <si>
    <t>Ayorinde Kehinde Alabi</t>
  </si>
  <si>
    <t>Balogun Vumeyan Grace</t>
  </si>
  <si>
    <t>Chima Deborah Oluwapelumi</t>
  </si>
  <si>
    <t>Esinulo-Nwokocha Marachukwu Victor</t>
  </si>
  <si>
    <t>Esinulo-Nwokocha Nkwachukwu Divine</t>
  </si>
  <si>
    <t>Fakunle Okikiayo Moses</t>
  </si>
  <si>
    <t>Farayola Aishat Opeyemi</t>
  </si>
  <si>
    <t>Ige Victor Ibukunoluwa</t>
  </si>
  <si>
    <t>Maroof Taiwo Daud</t>
  </si>
  <si>
    <t>Micah John Kelvin</t>
  </si>
  <si>
    <t>SANGA</t>
  </si>
  <si>
    <t>Olabisi Samuel Oladunni</t>
  </si>
  <si>
    <t>Olaopa Oluwakemi Favour</t>
  </si>
  <si>
    <t>Olowe Taiwo Iyanuoluwa</t>
  </si>
  <si>
    <t>Olukanni Daniel Olumide</t>
  </si>
  <si>
    <t>Onajobi Oluwashewa Oluwamurewa</t>
  </si>
  <si>
    <t>Oshiname Emmanuel Oshiojeme</t>
  </si>
  <si>
    <t>Otunla Oluwadunmininu Elizabeth</t>
  </si>
  <si>
    <t>Oyerinde Oyewole Joseph</t>
  </si>
  <si>
    <t>Salaudeen Muheed Akorede</t>
  </si>
  <si>
    <t>Shoile David Odunayo</t>
  </si>
  <si>
    <t>Somuyiwa Esther Oluwapelumi</t>
  </si>
  <si>
    <t>Udoh Samuel Ndikponkeabasi</t>
  </si>
  <si>
    <t>Abdulazeez Abdullah Olatunde</t>
  </si>
  <si>
    <t>Abdulazeez Umar Opeyemi</t>
  </si>
  <si>
    <t>Abdullateef Yomi Mukhtar</t>
  </si>
  <si>
    <t>Adedokun Sparkle Adeposi</t>
  </si>
  <si>
    <t>Adefemi Hadiz Ikeoluwakiishi</t>
  </si>
  <si>
    <t>Adeniji Oluwaferanmi Jude</t>
  </si>
  <si>
    <t>Adepoju Sheriffdeen Ayobami</t>
  </si>
  <si>
    <t>Aderemi Olamide Gabriel</t>
  </si>
  <si>
    <t>Adesokan Blessing Ademola</t>
  </si>
  <si>
    <t>Adeyanju Akeem Oluwatimileyin</t>
  </si>
  <si>
    <t>Adeyemo Favour Olakunle</t>
  </si>
  <si>
    <t>Agunbiade Dasola Esther</t>
  </si>
  <si>
    <t>Ajetomobi Timilehin Precious</t>
  </si>
  <si>
    <t>Ajibowo Oluwatoyosi Moyinoluwa</t>
  </si>
  <si>
    <t>Akande Sheriff Olawale</t>
  </si>
  <si>
    <t>Akinniyi Ayomide Access</t>
  </si>
  <si>
    <t>Akinremi Joshua Omoniyi</t>
  </si>
  <si>
    <t>Akinrinade Opeyemi Elizabeth</t>
  </si>
  <si>
    <t>Akubueze Emeka Benedict</t>
  </si>
  <si>
    <t>Amoo Samuel Opeyemi</t>
  </si>
  <si>
    <t>Anekwe Caleb Nwachukwu</t>
  </si>
  <si>
    <t>Austine Favour Davies</t>
  </si>
  <si>
    <t>Ayoade Iradat Boluwatife</t>
  </si>
  <si>
    <t>Azeez Ramotallahi Ayomide</t>
  </si>
  <si>
    <t>Babalola Abdullahi Olagoke</t>
  </si>
  <si>
    <t>Balogun Tomiwa Hamit</t>
  </si>
  <si>
    <t>Daniel Emmanuel Ejike</t>
  </si>
  <si>
    <t>Daniel Harvester Oluwamumibori</t>
  </si>
  <si>
    <t>Da-Silva Omobolaji Justus</t>
  </si>
  <si>
    <t>Debo-Michael Favour Olamide</t>
  </si>
  <si>
    <t>Ebomuche David Tochukwu</t>
  </si>
  <si>
    <t>Egbedeyi Samuel Olamiposi</t>
  </si>
  <si>
    <t>Ekeogu Praise Ezeugo</t>
  </si>
  <si>
    <t>Etim Justine Inyang</t>
  </si>
  <si>
    <t>Fayemi Akinfolarin Ayomiposi</t>
  </si>
  <si>
    <t>Ibritam Sifon Innocent</t>
  </si>
  <si>
    <t>Idika Jideofor Ogbonnaya</t>
  </si>
  <si>
    <t>Isola Paul Akinbade</t>
  </si>
  <si>
    <t>Issa Israel Victor</t>
  </si>
  <si>
    <t>Lawal Marufah Yetunde</t>
  </si>
  <si>
    <t>Majoyegbe Joseph Abidemi</t>
  </si>
  <si>
    <t>Muhri-Abiodun Hussein Bolade</t>
  </si>
  <si>
    <t>Muritala Quadri Adeshina</t>
  </si>
  <si>
    <t>Ngene Elijah Tochukwu</t>
  </si>
  <si>
    <t>Odeyemi Gideon Damilare</t>
  </si>
  <si>
    <t>Odubiyi Daniel Oluwamayowa</t>
  </si>
  <si>
    <t>Odunsi Mathew Aduragbemi</t>
  </si>
  <si>
    <t>Okongwu Joangift Kaosiso</t>
  </si>
  <si>
    <t>Oladejo Eunice Oluwapelumi</t>
  </si>
  <si>
    <t>Oladoja Ayomide Ezekiah</t>
  </si>
  <si>
    <t>Olajide Mary Oluwafayokemi</t>
  </si>
  <si>
    <t>Olaoke Sulaimon Olayiwola</t>
  </si>
  <si>
    <t>Olayinka Korede Ayodeji</t>
  </si>
  <si>
    <t>Olorunsola Oluwafisayo Vincent</t>
  </si>
  <si>
    <t>Oluwajinmi Oluwaseunfunmi Ezekiel</t>
  </si>
  <si>
    <t>Omotoso David Ifeoluwa</t>
  </si>
  <si>
    <t>Opatunji Balqis Ebunoluwa</t>
  </si>
  <si>
    <t>Otu Victoria Ettah</t>
  </si>
  <si>
    <t>Oyekanmi Farouq Ayobami</t>
  </si>
  <si>
    <t>Ramoni Sarafa Ishola</t>
  </si>
  <si>
    <t>Saheed Abdul-Azeem Akanni</t>
  </si>
  <si>
    <t>Sobogun Olasubomi Simisola</t>
  </si>
  <si>
    <t>Taiwo Eniola Rofiat</t>
  </si>
  <si>
    <t>Abdulsalam Rekia Busayo</t>
  </si>
  <si>
    <t>Abdul-Wasiu Maryam Al-Qonitaat</t>
  </si>
  <si>
    <t>ABDULYEKEEN MOHAMMED BASHIR</t>
  </si>
  <si>
    <t>Aborisade Suzanne Oluwakemi</t>
  </si>
  <si>
    <t>Adejumo Precious Oluwadarasmi</t>
  </si>
  <si>
    <t>Adelakun Timilehin James</t>
  </si>
  <si>
    <t>Adeniji Sofiat Adepeju</t>
  </si>
  <si>
    <t>Adeniran Inioluwa Joseph</t>
  </si>
  <si>
    <t>Adesina Itunu Oluwatimilehin</t>
  </si>
  <si>
    <t>Adewale James Ayodeji</t>
  </si>
  <si>
    <t>Adigun Fatimah Abidemi</t>
  </si>
  <si>
    <t>Agboola Oluwadamilola Emmanuel</t>
  </si>
  <si>
    <t>Agunloye Timilehin Michael</t>
  </si>
  <si>
    <t>Ajayi Oluwapelumi Favour</t>
  </si>
  <si>
    <t>Akanbi Abdulbaaqi Adeiza</t>
  </si>
  <si>
    <t>Akuneziri Maryfavour Uchechukwu</t>
  </si>
  <si>
    <t>Alade Precious Oluwapelumi</t>
  </si>
  <si>
    <t>Alawoya Iyanuoluwa Emmanuel</t>
  </si>
  <si>
    <t>Aloba Oluwanifemi Precious</t>
  </si>
  <si>
    <t>Amoo Timileyin</t>
  </si>
  <si>
    <t>Amosun Jude Oluwabiyi</t>
  </si>
  <si>
    <t>Ampitan Kofoworola Gold</t>
  </si>
  <si>
    <t>Awoyemi Anuoluwapo Mary</t>
  </si>
  <si>
    <t>Ayansola Nasimot Boluwatife</t>
  </si>
  <si>
    <t>Ayeni Daniel Muyiwa</t>
  </si>
  <si>
    <t>Ayole Sunday Paul</t>
  </si>
  <si>
    <t>Ayorinde Oluwatodimu Samuel</t>
  </si>
  <si>
    <t>Babalola Covenant Okikiola</t>
  </si>
  <si>
    <t>Babalola Joshua Boluwatife</t>
  </si>
  <si>
    <t>Badewole Esther Oluwafunmilayo</t>
  </si>
  <si>
    <t>COLLINS OGECHI ANGEL</t>
  </si>
  <si>
    <t>Dada Oluwatimilehin Esther</t>
  </si>
  <si>
    <t>Daniel Francis Toluwani</t>
  </si>
  <si>
    <t>Edo Ezekiel</t>
  </si>
  <si>
    <t>Ejike Marvellous Ocinachi</t>
  </si>
  <si>
    <t>Ewumi Daniel Oluwaseun</t>
  </si>
  <si>
    <t>Ezekiel Oreoluwa Olabisi</t>
  </si>
  <si>
    <t>Fakayode Blessing Olawumi</t>
  </si>
  <si>
    <t>Fakayode Toluwanimi David</t>
  </si>
  <si>
    <t>Folorunsho Anuoluwa Cornelius</t>
  </si>
  <si>
    <t>Friday Faith Funmilayo</t>
  </si>
  <si>
    <t>Ismael Samuel Oluwadamilare</t>
  </si>
  <si>
    <t>Johnson Peter Osemudiamen</t>
  </si>
  <si>
    <t>Kareem Safiyah Adejoju</t>
  </si>
  <si>
    <t>Kolawole Daniel Ayomide</t>
  </si>
  <si>
    <t>Kujore Oluwanifemi Oluwatimilehin</t>
  </si>
  <si>
    <t>Mark Prince Nnda</t>
  </si>
  <si>
    <t>Michael Esther Eghogho</t>
  </si>
  <si>
    <t>Moses Titilayo Eniola</t>
  </si>
  <si>
    <t>Odeneye Irekunmi Micheal</t>
  </si>
  <si>
    <t>Oguaha Rita Nkemdirim</t>
  </si>
  <si>
    <t>Ogunmowo Bolatito Julianna</t>
  </si>
  <si>
    <t>Ogunsola David Oluwagbenga</t>
  </si>
  <si>
    <t>Okpuzor Precious Onyiyechi</t>
  </si>
  <si>
    <t>Oladepo Peter Olamide</t>
  </si>
  <si>
    <t>Oladokun Mayowa Imaobong</t>
  </si>
  <si>
    <t>Olakanmi Kanyinsola Favour</t>
  </si>
  <si>
    <t>Olawoore Suliyat Olamide</t>
  </si>
  <si>
    <t>Olukayode Comfort Funmilayo</t>
  </si>
  <si>
    <t>Osho Mary Ayomide</t>
  </si>
  <si>
    <t>Owolabi Ifeoluwa Deborah</t>
  </si>
  <si>
    <t>Oyatokun Timileyin Balatito</t>
  </si>
  <si>
    <t>Oyeniyi Azeezat Yetunde</t>
  </si>
  <si>
    <t>Ozor Esther Chioma</t>
  </si>
  <si>
    <t>Salako David Oluwatosin</t>
  </si>
  <si>
    <t>Solaudeen Maryam Oluwafunmilola</t>
  </si>
  <si>
    <t>Tolu-Ojo Omotoyosi Oluwanifesimi</t>
  </si>
  <si>
    <t>Abayomi Muhammed Eniola</t>
  </si>
  <si>
    <t>Abdulroheem Qoyum Korede</t>
  </si>
  <si>
    <t>Abdulsalam Samad Oladimeji</t>
  </si>
  <si>
    <t>ABERE SAMUEL OLUWASEUN</t>
  </si>
  <si>
    <t>Abiiba Deuel Damilare</t>
  </si>
  <si>
    <t>Abimbola Oluwaseyifunmi Immanuel</t>
  </si>
  <si>
    <t>Adam Alijanat Abisola</t>
  </si>
  <si>
    <t>Adedokun Daniel Oluwatimileyin</t>
  </si>
  <si>
    <t>Adeduro Olaonipekun Promise</t>
  </si>
  <si>
    <t>Adesanmi Oluwatobi Ayooluwa</t>
  </si>
  <si>
    <t>Adeyemo Hameed Adeshina</t>
  </si>
  <si>
    <t>Adeyemo Oluwatobi Jesutola</t>
  </si>
  <si>
    <t>Agbede Tolulope David</t>
  </si>
  <si>
    <t>Agboola Ezekiel Oluwaseyi</t>
  </si>
  <si>
    <t>Ajayi Favour Olasunkanmi</t>
  </si>
  <si>
    <t>Akande Joseph Oluwafemi</t>
  </si>
  <si>
    <t>Akintayo Sijibomi Okikiola</t>
  </si>
  <si>
    <t>Alimi Olumide David</t>
  </si>
  <si>
    <t>Aremu Isaac</t>
  </si>
  <si>
    <t>Babatunde Victor Oluwadamilare</t>
  </si>
  <si>
    <t>Bamidele Quazeem Adeniyi</t>
  </si>
  <si>
    <t>Chukwu Jefferson Nnamdi</t>
  </si>
  <si>
    <t>Dairo Olamide Sule</t>
  </si>
  <si>
    <t>Efunbajo Olorunfemi Israel</t>
  </si>
  <si>
    <t>Fadeyi Josiah Olawale</t>
  </si>
  <si>
    <t>Fajemisin Philip Ademola</t>
  </si>
  <si>
    <t>Falola Oluwaseyi Oluwaseun</t>
  </si>
  <si>
    <t>FAWUNMI SOLOMON OLADIMEJI</t>
  </si>
  <si>
    <t>Guidi Christopher Ayoade</t>
  </si>
  <si>
    <t>Haruna Iretomiwa Igbamidotun</t>
  </si>
  <si>
    <t>Ibrahim Olamide Abdulkabir</t>
  </si>
  <si>
    <t>IWU PRECIOUS ESTHER</t>
  </si>
  <si>
    <t>Kazeem Wariz Alabi</t>
  </si>
  <si>
    <t>Kolawole Abdulsomod Ibiyemi</t>
  </si>
  <si>
    <t>Luqman Abdullahi Oluwatobiloba</t>
  </si>
  <si>
    <t>Makinde Tanitoluwa Mary</t>
  </si>
  <si>
    <t>Mokuolu Michael Eniola</t>
  </si>
  <si>
    <t>Moshood Olawale Ibrahim</t>
  </si>
  <si>
    <t>Mushinwa Daberechukwu</t>
  </si>
  <si>
    <t>Napoleon Emmanuel Victor</t>
  </si>
  <si>
    <t>Njoagwuani Jehovah-Nissi Obuchukwu</t>
  </si>
  <si>
    <t>Obisesan Elijah Timilehin</t>
  </si>
  <si>
    <t>Odoemene Charles-Junior Ebubechukwu</t>
  </si>
  <si>
    <t>OKHUIHIEVBE OHIOLE CALEB</t>
  </si>
  <si>
    <t>Okunola Moses Adekunle</t>
  </si>
  <si>
    <t>Olajide Demilade Daniel</t>
  </si>
  <si>
    <t>Olalekan Mueez Adebayo</t>
  </si>
  <si>
    <t>Olaluwoye Titilayo Precious</t>
  </si>
  <si>
    <t>Olayera Praise Olamilekan</t>
  </si>
  <si>
    <t>Omoyajowo Gideon Omotayo</t>
  </si>
  <si>
    <t>Onifade Oriire Akinwale</t>
  </si>
  <si>
    <t>Ossai Stephanie Isioma</t>
  </si>
  <si>
    <t>Oteri Oghenekevwe Oluwalaanumi</t>
  </si>
  <si>
    <t>Owolabi Sunday John</t>
  </si>
  <si>
    <t>Oyekanmi Oluwole Adeoye</t>
  </si>
  <si>
    <t>Oyewale Temidayo Oyedele</t>
  </si>
  <si>
    <t>Titunyemi Ibukunoluwa Uchechi</t>
  </si>
  <si>
    <t>Waheed Orire Florence</t>
  </si>
  <si>
    <t>Abdulmumeen Ibrahim Adebayo</t>
  </si>
  <si>
    <t>ABIOYE DAVID AJIBOLA</t>
  </si>
  <si>
    <t>Adedeji Mosopefoluwa Oluwadamilare</t>
  </si>
  <si>
    <t>Adeleke Emmanuel Ayoola</t>
  </si>
  <si>
    <t>Adenekan Oluwatomi Abidemi</t>
  </si>
  <si>
    <t>ADERIBIGBE TEMITOPE CHRISTIANAH</t>
  </si>
  <si>
    <t>Adigun Esther Olufunke</t>
  </si>
  <si>
    <t>Afolabi Muqarab Olamilekan</t>
  </si>
  <si>
    <t>Agboola Emmanuel Ayodele</t>
  </si>
  <si>
    <t>Aina David Eniibukun</t>
  </si>
  <si>
    <t>Ajisefinni Daniel Omotayo</t>
  </si>
  <si>
    <t>AKINJOBI SUKURAT OLABISI</t>
  </si>
  <si>
    <t>Akinoso Muhammad Gbolahan</t>
  </si>
  <si>
    <t>Akpan Emmanuel Solomon</t>
  </si>
  <si>
    <t>Awowole Uthman Boluwatife</t>
  </si>
  <si>
    <t>Ayinla Oluwasemilogo Isaac</t>
  </si>
  <si>
    <t>Ayoola Ayanfe Olamide</t>
  </si>
  <si>
    <t>Ayoola Taiwo Oluwaseyi</t>
  </si>
  <si>
    <t>Bamgbose Deborah Blessing</t>
  </si>
  <si>
    <t>Boboye Dave Ademola</t>
  </si>
  <si>
    <t>Boladale Ayomide Elizabeth</t>
  </si>
  <si>
    <t>Bolorunde Testimony Ayomikun</t>
  </si>
  <si>
    <t>Bright Ogenetega Testimony</t>
  </si>
  <si>
    <t>Dahunsi Oluwadabira Boluwatife</t>
  </si>
  <si>
    <t>Dan-Amor Favour Nchewi</t>
  </si>
  <si>
    <t>Famakinde Eniibukun Erioluwa</t>
  </si>
  <si>
    <t>Famutimi Favour Oluwatofunmi</t>
  </si>
  <si>
    <t>Fanimo Samuel Oluwadamilare</t>
  </si>
  <si>
    <t>Immanuel Joshua Adegoke</t>
  </si>
  <si>
    <t>Jackson Christianah Apojero</t>
  </si>
  <si>
    <t>James Precious Faith</t>
  </si>
  <si>
    <t>Kasali Usman Ajibola</t>
  </si>
  <si>
    <t>Kazeem Faruq Olamilekan</t>
  </si>
  <si>
    <t>Kazeem Waliu Adekunle</t>
  </si>
  <si>
    <t>Kehinde Victor Olasunkanmi</t>
  </si>
  <si>
    <t>Keshinro Eniola Ifeolwua</t>
  </si>
  <si>
    <t>Kolapo Fatia Olarinre</t>
  </si>
  <si>
    <t>Madu Uche Samuel</t>
  </si>
  <si>
    <t>Makinde Teslim Odunayo</t>
  </si>
  <si>
    <t>Odibe Emmanuel Chidera</t>
  </si>
  <si>
    <t>Ogunyemi Sheriff Olamilekan</t>
  </si>
  <si>
    <t>Ojerinde Dolabomi Stephen</t>
  </si>
  <si>
    <t>Okunola Nathan</t>
  </si>
  <si>
    <t>Oladejo Trisha Ayomide</t>
  </si>
  <si>
    <t>Oladele Abdul-Awwal Olufemi</t>
  </si>
  <si>
    <t>Oladokun Boluwatife Victoria</t>
  </si>
  <si>
    <t>Olagunju Nimotallahi Anuoluwa</t>
  </si>
  <si>
    <t>Olaleye Victory Inioluwa</t>
  </si>
  <si>
    <t>Olanrewaju Olaoluwa Iyanunioluwa</t>
  </si>
  <si>
    <t>Olatunji Oluwaferanmi Racheal</t>
  </si>
  <si>
    <t>Olusola Raphael Ibukunoluwa</t>
  </si>
  <si>
    <t>Oluwole Gaius Ayokunle</t>
  </si>
  <si>
    <t>OMONIYI OLUWADAMILOLA LOVELYN</t>
  </si>
  <si>
    <t>Oseni Abass Oluwafemi</t>
  </si>
  <si>
    <t>Owodolu Fikunayomi Tolu</t>
  </si>
  <si>
    <t>OWOLABI ODUNAYO JOSEPH</t>
  </si>
  <si>
    <t>Oyelaran Emmanuel Oluwaferanmi</t>
  </si>
  <si>
    <t>Pius Marvellous Nneka</t>
  </si>
  <si>
    <t>Saka Qoyum Ajadi</t>
  </si>
  <si>
    <t xml:space="preserve">SAMI'U HAFEEZ </t>
  </si>
  <si>
    <t>SANNI AZEEZAT OLUWATOYOSI</t>
  </si>
  <si>
    <t>Sulaimon Abdullah Adeyemi</t>
  </si>
  <si>
    <t>Tanimola Emmanuel Iyanuoluwa</t>
  </si>
  <si>
    <t>Ajayi Olaoluwarotimi Nehemiah</t>
  </si>
  <si>
    <t xml:space="preserve">Statistics </t>
  </si>
  <si>
    <t>Abdulquadri Aishat Ayoola</t>
  </si>
  <si>
    <t>Adesida Juwon Iyanuoluwa</t>
  </si>
  <si>
    <t>Adesokan Prince Obaloluwa</t>
  </si>
  <si>
    <t>Adetola Taiwo Oluwasemilore</t>
  </si>
  <si>
    <t>Adewale Mariam Olabisi</t>
  </si>
  <si>
    <t>Adewole Anuoluwapo Kofoworola</t>
  </si>
  <si>
    <t>Adeyinka Shallom Adewole</t>
  </si>
  <si>
    <t>Afolabi Gloria Oreoluwa</t>
  </si>
  <si>
    <t>Akinyemi Morenikeji Stella</t>
  </si>
  <si>
    <t>Alabi Morenikeji Thessy</t>
  </si>
  <si>
    <t>Alamu Ifeoluwa Isaiah</t>
  </si>
  <si>
    <t>Anyanwu Oluwatobiloba Elizabeth</t>
  </si>
  <si>
    <t>Ayodele David Afolabi</t>
  </si>
  <si>
    <t>Babatunde Kanyinsola Cassandra</t>
  </si>
  <si>
    <t>Bello Elizabeth Ayomikun</t>
  </si>
  <si>
    <t>Claudius-Cole Olufusibi Erika</t>
  </si>
  <si>
    <t>Dunkwu Princess-Stephaine Ngozi</t>
  </si>
  <si>
    <t>Ekwubiri Miracle Chidera</t>
  </si>
  <si>
    <t>Faleti Oluwasegunfunmi Emmanuel</t>
  </si>
  <si>
    <t>Ganiyu Sheriff Opeyemi</t>
  </si>
  <si>
    <t>Julius Sixtus Uchenna</t>
  </si>
  <si>
    <t>Lawal Fathia Oreoluwa</t>
  </si>
  <si>
    <t>Mufutau Lukman Ayobami</t>
  </si>
  <si>
    <t>Nworie Eberechukwu Oluwadunsin</t>
  </si>
  <si>
    <t>Ogunnaike Abiodun Iyanuoluwa</t>
  </si>
  <si>
    <t>Ohiocheoya Miracle Ohioze</t>
  </si>
  <si>
    <t>Oloyede Johnson Adedeji</t>
  </si>
  <si>
    <t>Omolara- Akande Fathiah Folakemi</t>
  </si>
  <si>
    <t>Oyebade Deborah Oyindamola</t>
  </si>
  <si>
    <t>Oyundoyin Paul Precious</t>
  </si>
  <si>
    <t>Rotimi David Adedapo</t>
  </si>
  <si>
    <t>Soyombo Oluwadarasimi Toluwanimi</t>
  </si>
  <si>
    <t>Sulaiman Sumayyah Oyinkansola</t>
  </si>
  <si>
    <t>Abdussamii Abdulqayyum Abdurrasheed</t>
  </si>
  <si>
    <t>Abel Inimfon Victor</t>
  </si>
  <si>
    <t>ADEDAYO SAMUEL TOBI</t>
  </si>
  <si>
    <t>Adeniyi Damilare Lawrence</t>
  </si>
  <si>
    <t>Adesiyan Lukman Adekola</t>
  </si>
  <si>
    <t>Adesokan Sheriffdeen Adedamola</t>
  </si>
  <si>
    <t>Adetunji Ibrahim Adekola</t>
  </si>
  <si>
    <t>Adewale Peter Tomiwa</t>
  </si>
  <si>
    <t>Adeyefa Ademayowa Adetomiwa</t>
  </si>
  <si>
    <t>Adeyemi Shereefdeen Ayomide</t>
  </si>
  <si>
    <t>Adeyemo Oluwamayomikun Jedidiah</t>
  </si>
  <si>
    <t>Adeyilola Caleb Oluwasegun</t>
  </si>
  <si>
    <t>Adidi Victor Oluwadamilare</t>
  </si>
  <si>
    <t>Ajibike Emmanuel Ayanfeoluwa</t>
  </si>
  <si>
    <t>Akano Idris Adedotun</t>
  </si>
  <si>
    <t>Akeem Akorede Azeez</t>
  </si>
  <si>
    <t>Akinola Oluwatunmise David</t>
  </si>
  <si>
    <t>Akintola Abdulhaq Ike</t>
  </si>
  <si>
    <t>Alawode Samuel Oreoluwa</t>
  </si>
  <si>
    <t>Arabi Cyprian Omitola</t>
  </si>
  <si>
    <t>Bamidele Oladimeji Elijah</t>
  </si>
  <si>
    <t>Bamigbade Aishah Adeola</t>
  </si>
  <si>
    <t>Bayo-Saka Farouk Abisoye</t>
  </si>
  <si>
    <t>Bello Dahood Adekilekun</t>
  </si>
  <si>
    <t>Chukwu Chimaobi Success</t>
  </si>
  <si>
    <t>Emeka Divine Onyedikachi</t>
  </si>
  <si>
    <t>Farayola Damilare Emmanuel</t>
  </si>
  <si>
    <t>Farodoye Omomurewa Samuel</t>
  </si>
  <si>
    <t>Garuba Nurain Bamidele</t>
  </si>
  <si>
    <t>Ibrahim Kamila Opeyemi</t>
  </si>
  <si>
    <t>Idowu Emmanuel Oladapo</t>
  </si>
  <si>
    <t>Idowu Faruq Opeyemi</t>
  </si>
  <si>
    <t>Idowu-Praise Ajibola Caleb</t>
  </si>
  <si>
    <t>Ifeadi Kennedy Chukwunwike</t>
  </si>
  <si>
    <t>Ifuma Oluwatobi Chukwuebuka</t>
  </si>
  <si>
    <t>Ilori David Akinloluwa</t>
  </si>
  <si>
    <t>Iyere Moody Miracle</t>
  </si>
  <si>
    <t>Jimoh Umar Faruq</t>
  </si>
  <si>
    <t>Junaid Abdulquadri Adeniyi</t>
  </si>
  <si>
    <t>Kamara Elvera Ololade</t>
  </si>
  <si>
    <t>Kehinde Ifeoluwa Samuel</t>
  </si>
  <si>
    <t>Moses Adeyinka Victoria</t>
  </si>
  <si>
    <t>Ogunfisan Daniel Oluwaferanmi</t>
  </si>
  <si>
    <t>Ogunlana Lateefat Anuoluwapo</t>
  </si>
  <si>
    <t>OGUNLEYE EBENEZER MORENIKEJI</t>
  </si>
  <si>
    <t>Ogunyemi Emmanuel Olamiposi</t>
  </si>
  <si>
    <t>Ojajuni Christabel Tejumola</t>
  </si>
  <si>
    <t>Oladeji Sarah Temiloluwa</t>
  </si>
  <si>
    <t>Oladeji Victor Fisayomi</t>
  </si>
  <si>
    <t>Oladele Victory Olakunle</t>
  </si>
  <si>
    <t>OLADEPO FASILAT ABIOLA</t>
  </si>
  <si>
    <t>7.5</t>
  </si>
  <si>
    <t>Olagunju Matthew Nifemi</t>
  </si>
  <si>
    <t>Olaiya Abdulazeem Adedeji</t>
  </si>
  <si>
    <t>Olajobi Ifeoluwa David</t>
  </si>
  <si>
    <t>Olalere Oluwaferanmi Marvellous</t>
  </si>
  <si>
    <t>Olatunji Afolabi Muyiwa</t>
  </si>
  <si>
    <t>Osunrayi Pelumi Toheeb</t>
  </si>
  <si>
    <t>Paul Emmanuel Ajibola</t>
  </si>
  <si>
    <t>Raji Abdulbasit Boluwatife</t>
  </si>
  <si>
    <t>Salawu Hikmah Adeola</t>
  </si>
  <si>
    <t>TONY ABOSEDE OMOLARA</t>
  </si>
  <si>
    <t>Uwalaka Ositadinma Success</t>
  </si>
  <si>
    <t>Abd-Lateef Muhammed Oladeji</t>
  </si>
  <si>
    <t>Abidoye Moses Oluwadunsin</t>
  </si>
  <si>
    <t>Abiodun David Inioluwa</t>
  </si>
  <si>
    <t>Abioye Michael Ayobami</t>
  </si>
  <si>
    <t>ABORISADE EMMANUEL OLUWASEUN</t>
  </si>
  <si>
    <t>Adebayo Adam Ojo</t>
  </si>
  <si>
    <t>Adebayo Oluwabukunmi Oladotun</t>
  </si>
  <si>
    <t>Adedokun Oriade Marvellous</t>
  </si>
  <si>
    <t>ADEGBOLA MARUFDEEN TEMIDAYO</t>
  </si>
  <si>
    <t>Adekunle Ogooluwa Akinsoga</t>
  </si>
  <si>
    <t>Adeshina Harees Temitope</t>
  </si>
  <si>
    <t>ADEYEMI WAHEED OPEYEMI</t>
  </si>
  <si>
    <t>Adeyeye Aderogba Anthony</t>
  </si>
  <si>
    <t>Akinkuehin Oluwabusayo Titilayo</t>
  </si>
  <si>
    <t>Akinwale Abdulrazaq Abolade</t>
  </si>
  <si>
    <t>Alabi Barnabas Ifeoluwajoba</t>
  </si>
  <si>
    <t>Alarape Olasubomi Fawaz</t>
  </si>
  <si>
    <t>Anokoya Lawrence</t>
  </si>
  <si>
    <t>Anthony Ubong Chinonso</t>
  </si>
  <si>
    <t>Atere Anjolaoluwa Peter</t>
  </si>
  <si>
    <t>Ayobami Vincent Opemipo</t>
  </si>
  <si>
    <t>Ayodele David Oluwatosin</t>
  </si>
  <si>
    <t>Babanumi Oluwapelumi Michael</t>
  </si>
  <si>
    <t>Babarinde Ibrahim Oluwagbemiga</t>
  </si>
  <si>
    <t>Durodola Abdulsamad Akorede</t>
  </si>
  <si>
    <t>Durosaro Greatness Oluwatomiloba</t>
  </si>
  <si>
    <t>Ejiogu Esther Chiamaka</t>
  </si>
  <si>
    <t>EKUNNIMO SAMSON DARE</t>
  </si>
  <si>
    <t>Enebeli Promise Olamide</t>
  </si>
  <si>
    <t>Enifeni Halimat Olamikunbi</t>
  </si>
  <si>
    <t>Fafioye Israel Idowu</t>
  </si>
  <si>
    <t>Fagbohun Ridwan Abayomi</t>
  </si>
  <si>
    <t>Faramade Toluwanimi Emmanuel</t>
  </si>
  <si>
    <t>HASSAN SODICK OPEYEMI</t>
  </si>
  <si>
    <t>Ikechukwu Excel Chinemerem</t>
  </si>
  <si>
    <t>Ismail Nurudeen Olusegun</t>
  </si>
  <si>
    <t>Ismail Yusuf Adewale</t>
  </si>
  <si>
    <t>Isola Peter Akinade</t>
  </si>
  <si>
    <t>Jibodu Olanrewaju Emmanuel</t>
  </si>
  <si>
    <t>Korsah Tirzah Nashika</t>
  </si>
  <si>
    <t>Lawal Hassan Oladipupo</t>
  </si>
  <si>
    <t>Makinde Joshua Opeyemi</t>
  </si>
  <si>
    <t>Monsur Abdulqawiy Arisekola</t>
  </si>
  <si>
    <t>Nwabunka Chikezie Michael</t>
  </si>
  <si>
    <t>Obisesan Muhammed Oladoja</t>
  </si>
  <si>
    <t>Odiaka Precious Ngozi</t>
  </si>
  <si>
    <t>Ogundele Kehinde John</t>
  </si>
  <si>
    <t>Ogundiran Enoch Oladimeji</t>
  </si>
  <si>
    <t>Okoli Benedict Chukwuebuka</t>
  </si>
  <si>
    <t>Olabiyi Uthman Olayinka</t>
  </si>
  <si>
    <t>Olasunkanmi Tobiloba Michael</t>
  </si>
  <si>
    <t>OLOKO OLANREWAJU EMMANUEL</t>
  </si>
  <si>
    <t>Olowe Tiwaloluwa Monijesu</t>
  </si>
  <si>
    <t>Olufowobi Sodiq Ayomide</t>
  </si>
  <si>
    <t>Oluwaloniola Jesupelumi Pheobe</t>
  </si>
  <si>
    <t>Onakoya Anuoluwapo Agnes</t>
  </si>
  <si>
    <t>Onishola Kehinde Caleb</t>
  </si>
  <si>
    <t>Onishola Taiwo Joshua</t>
  </si>
  <si>
    <t>Oraka Goodness Oghenevesiri</t>
  </si>
  <si>
    <t>Orelope Maruf Ayobami</t>
  </si>
  <si>
    <t>Salami Omobolaji Michael</t>
  </si>
  <si>
    <t>Sorinola Samuel Ayomide</t>
  </si>
  <si>
    <t>Soyemi Tomiwa Paul</t>
  </si>
  <si>
    <t>Thomas Emmanuel Iredia</t>
  </si>
  <si>
    <t>Tiamiyu Ademola Anjorin</t>
  </si>
  <si>
    <t>TIAMIYU OYINLOLA NASIRAT</t>
  </si>
  <si>
    <t>Zechariah Favor Owlama</t>
  </si>
  <si>
    <t>LAFIA</t>
  </si>
  <si>
    <t>Adegbesan Faruq Babajide</t>
  </si>
  <si>
    <t>Adeoye Adedamola Babajide</t>
  </si>
  <si>
    <t>Adesina Idris Opeyemi</t>
  </si>
  <si>
    <t>Adeyemo Farouk Tolase</t>
  </si>
  <si>
    <t>Adisa Abdulmaleeq Damilare</t>
  </si>
  <si>
    <t>Afangide Edidiongabasi Nsikak</t>
  </si>
  <si>
    <t>Ailemen Divine Omoefe</t>
  </si>
  <si>
    <t>Ajani Olamide David</t>
  </si>
  <si>
    <t>AJELEYE SAMAD AJEWUMI</t>
  </si>
  <si>
    <t>Akanbi Khalid Oluwasegun</t>
  </si>
  <si>
    <t>Akande Majesty Jesudamilola</t>
  </si>
  <si>
    <t>Akeem Fawaz Akolade</t>
  </si>
  <si>
    <t>Akinboade Isreal Oluwadarasimi</t>
  </si>
  <si>
    <t>Akindele Precious Oluwadarasimi</t>
  </si>
  <si>
    <t>Akinsola Abayomi Festus</t>
  </si>
  <si>
    <t>Akintayo Enoch Akinkunle</t>
  </si>
  <si>
    <t>Alaso David Omotayo</t>
  </si>
  <si>
    <t>Amaike Ukachi Marvellous</t>
  </si>
  <si>
    <t>Amoo Abdulsamad Oladipupo</t>
  </si>
  <si>
    <t>Balogun Muaz Adewole</t>
  </si>
  <si>
    <t>Benjamin Joshua Chimbuchi</t>
  </si>
  <si>
    <t>Bode-Ajayi Akolade Victor</t>
  </si>
  <si>
    <t>Busari Abdulmalik Abiodun</t>
  </si>
  <si>
    <t>Chimezie Somtochukwu Boris</t>
  </si>
  <si>
    <t>Deji Stephen Adeniyi</t>
  </si>
  <si>
    <t>Emmanuel Daniel Miracle</t>
  </si>
  <si>
    <t>Emmanuel Samuel Adebayo</t>
  </si>
  <si>
    <t xml:space="preserve">ERONAMEH MIRACLE </t>
  </si>
  <si>
    <t>Fasugba Oluwafifunmi Maria-Samson</t>
  </si>
  <si>
    <t>Funsho David Tobi</t>
  </si>
  <si>
    <t>Ibode Praise Eghosa</t>
  </si>
  <si>
    <t>INYANG PAUL ASUQUO</t>
  </si>
  <si>
    <t>Iyanda Olawale Daniel</t>
  </si>
  <si>
    <t>Mukaila Olatunde Saheed</t>
  </si>
  <si>
    <t>Nkwocha Gerald Okedinachi</t>
  </si>
  <si>
    <t>Nwosu Ekenedirichukwu Ebubechukwu</t>
  </si>
  <si>
    <t>Obadaki Praise Ohinoyi</t>
  </si>
  <si>
    <t>Ogunmodede Joseph Adesokan</t>
  </si>
  <si>
    <t>Ojo Olayinka Elisha</t>
  </si>
  <si>
    <t>Okeowo Sunday Olamilekan</t>
  </si>
  <si>
    <t>Olabosipo Emmanuel Ayomide</t>
  </si>
  <si>
    <t>Olajide Emmanuel Abiodun</t>
  </si>
  <si>
    <t>Olanrewaju Joseph Abiodun</t>
  </si>
  <si>
    <t>Olowe John Oluwadamilare</t>
  </si>
  <si>
    <t>Omodele Jeremiah Oibukunoluwa</t>
  </si>
  <si>
    <t>Omole Oluwasomidotun Iresubomi</t>
  </si>
  <si>
    <t>Osunsami Jesutofunmi Adenola</t>
  </si>
  <si>
    <t>Owoeye Samuel Darasimi</t>
  </si>
  <si>
    <t>Oyediran Felix Akinloye</t>
  </si>
  <si>
    <t>Rabiu Roqeeb Ademola</t>
  </si>
  <si>
    <t>Roberts Hilltop Eyimofe</t>
  </si>
  <si>
    <t>Samuel John Oluwadamilare</t>
  </si>
  <si>
    <t>Sangotokun Abraham Oluwabukunmi</t>
  </si>
  <si>
    <t>Siyanbola Marvellous Oyinoluwa</t>
  </si>
  <si>
    <t>Swem Philip Fater</t>
  </si>
  <si>
    <t>GWER-EAST</t>
  </si>
  <si>
    <t>Udeh Somtochukwu Donald</t>
  </si>
  <si>
    <t>Ugbo Chiweuba Ebenezer</t>
  </si>
  <si>
    <t>Usman Hadiza Enitan</t>
  </si>
  <si>
    <t>Wuraola Moses Eri</t>
  </si>
  <si>
    <t>Abdulkareem Rofiat Opeyemi</t>
  </si>
  <si>
    <t>ADEBOLA MARY OLAMIDE</t>
  </si>
  <si>
    <t>Adebowale Abdulhammed Adetoso</t>
  </si>
  <si>
    <t>Adekanmbi Micheal Oluwatobi</t>
  </si>
  <si>
    <t>ADEKEYE HIKMAT ADEJUMOKE</t>
  </si>
  <si>
    <t>Adekoya Michael Damilola</t>
  </si>
  <si>
    <t>Adeleye Inioluwa Joshua</t>
  </si>
  <si>
    <t>Adesida Adedayo Elizabeth</t>
  </si>
  <si>
    <t>Adeyemi Ibukunoluwa Dorcas</t>
  </si>
  <si>
    <t>Adigun David Olabamiji</t>
  </si>
  <si>
    <t>Ajala Obasetemi Emmanuel</t>
  </si>
  <si>
    <t>Ajibefun Collins Oluwanifemi</t>
  </si>
  <si>
    <t>Akinola Marvellous Olamide</t>
  </si>
  <si>
    <t>Akintimehin Oluwateniola Oyinkansola</t>
  </si>
  <si>
    <t>Alao Nihinlola Jemimah</t>
  </si>
  <si>
    <t>Atanda Oluwadamilola Zeinab</t>
  </si>
  <si>
    <t>Ayinde Abimbola Oluwatosin</t>
  </si>
  <si>
    <t>Ayoade Alex Ayomikun</t>
  </si>
  <si>
    <t>Babalola Mubarak Olaniyi</t>
  </si>
  <si>
    <t>Bolarinwa Ayobami Elijah</t>
  </si>
  <si>
    <t>Ehimen Glory Ehina</t>
  </si>
  <si>
    <t>Ejiofor Juliet Ginikachukwu</t>
  </si>
  <si>
    <t>Gbadamosi Zainab Kemi</t>
  </si>
  <si>
    <t>Gbadamosi-Tunde Teniola Theresa</t>
  </si>
  <si>
    <t>Hussain Firdaos Adunni</t>
  </si>
  <si>
    <t>Ihejirika Charity Chidinma</t>
  </si>
  <si>
    <t>Ikokide Favour Stephen</t>
  </si>
  <si>
    <t>Ilesanmi Divine Oluwatosin</t>
  </si>
  <si>
    <t>Isajimi Victoria Oluwaseun</t>
  </si>
  <si>
    <t>Jelili Jelilat Yetunde</t>
  </si>
  <si>
    <t>JIMO ROHEEMOT TOLANI</t>
  </si>
  <si>
    <t>Jimoh Seun Seyi</t>
  </si>
  <si>
    <t>KAREEM KAFILAT MOJIROLA</t>
  </si>
  <si>
    <t>Kehinde Joshua Tomiwa</t>
  </si>
  <si>
    <t>Nwafor Mary Nkiruka</t>
  </si>
  <si>
    <t>Odewale Feranmi Mary</t>
  </si>
  <si>
    <t>Ohika Anita Chiamaka</t>
  </si>
  <si>
    <t>Ohore Oghenekome Emmanuel</t>
  </si>
  <si>
    <t>Okparaocha Precious Chidinma</t>
  </si>
  <si>
    <t>Olabode Alaba Glory</t>
  </si>
  <si>
    <t>Olatubosun Eniola Best</t>
  </si>
  <si>
    <t>Olayinka Mary Olamide</t>
  </si>
  <si>
    <t>Olufemi Benjamin Irewole</t>
  </si>
  <si>
    <t>Olugbenga Samuel Damilola</t>
  </si>
  <si>
    <t>Omoyajowo Tobiloba Damilare</t>
  </si>
  <si>
    <t>Otuyemi Sarah Igbegaoluwa</t>
  </si>
  <si>
    <t>Oyebode Idowu Micheal</t>
  </si>
  <si>
    <t>Oyeniyi Temiloluwa Olamipo</t>
  </si>
  <si>
    <t>Salaudeen Hikmat Onoiza</t>
  </si>
  <si>
    <t>Sholanke Azeezat Omotola</t>
  </si>
  <si>
    <t>Sonoiki Oluwanifemi Sharon</t>
  </si>
  <si>
    <t>Taiwo Abayomi Olorunfemi</t>
  </si>
  <si>
    <t>Udoh Beloved Bassey</t>
  </si>
  <si>
    <t>NSIT-UBIUM</t>
  </si>
  <si>
    <t>Umoru Omoh Oshomha</t>
  </si>
  <si>
    <t>Waliu Shukurat Adunni</t>
  </si>
  <si>
    <t>Abdulazeez Oluwatomiwa Olotu</t>
  </si>
  <si>
    <t>Abdulsalam Abdullateef Adekunle</t>
  </si>
  <si>
    <t>Adebimpe Favour Adeyanju</t>
  </si>
  <si>
    <t>Adedeji Adedayo Folakunmi</t>
  </si>
  <si>
    <t>Adediji Mubarak Akande</t>
  </si>
  <si>
    <t>Adediran Taiwo David</t>
  </si>
  <si>
    <t>ADEGBOYEGA OYEKOLA EMMANUEL</t>
  </si>
  <si>
    <t>Adejumobi Sunday Musediq</t>
  </si>
  <si>
    <t>Adelabu Daniel Ayooluwa</t>
  </si>
  <si>
    <t>Adelola Adeolu Abraham</t>
  </si>
  <si>
    <t>Adeniji Oluwafemi Joseph</t>
  </si>
  <si>
    <t>Adetayo Alexander Ayomide</t>
  </si>
  <si>
    <t>Adewole Daniel Oluwaseun</t>
  </si>
  <si>
    <t>Aguiyi Eniola Chisom</t>
  </si>
  <si>
    <t>Akande Anuoluwapo</t>
  </si>
  <si>
    <t>Amiola Zainab Adeola</t>
  </si>
  <si>
    <t>Aribisala Oluwaferanmi Ayomiposi</t>
  </si>
  <si>
    <t>Arowolo Ayomide Samuel</t>
  </si>
  <si>
    <t>Ayodele Oreoluwa Fikayomi</t>
  </si>
  <si>
    <t>Babalola Abdulgaffar Omotola</t>
  </si>
  <si>
    <t>Edet Victor Okon</t>
  </si>
  <si>
    <t>AKPABUYO</t>
  </si>
  <si>
    <t>Elegbe Ayoyimika Hannah</t>
  </si>
  <si>
    <t>Emordi Miracle Chidinma</t>
  </si>
  <si>
    <t>Esau Ata-Awaji Smarty</t>
  </si>
  <si>
    <t>Ezekiel Abisola Fadekemi</t>
  </si>
  <si>
    <t>Fadahunsi Adeshina Martins</t>
  </si>
  <si>
    <t>Fadeyi Oluwatobiloba Isimhenmhen</t>
  </si>
  <si>
    <t>Gbolahan Tunmise Josiah</t>
  </si>
  <si>
    <t>Godfrey Favour Okwukwe</t>
  </si>
  <si>
    <t>Ilori Samuel Oluwatimilehin</t>
  </si>
  <si>
    <t>Inaolaji Tunde Abraham</t>
  </si>
  <si>
    <t>Ismaila Abdulhafiz</t>
  </si>
  <si>
    <t>Jegede Elijah Taiwo</t>
  </si>
  <si>
    <t>Jimoh Nurudeen Gbolahan</t>
  </si>
  <si>
    <t>Kolawole Isreal Oluwajuwonlo</t>
  </si>
  <si>
    <t>Kolawole Samuel Toluwalashe</t>
  </si>
  <si>
    <t>Lafenwa Temiloluwa Joseph</t>
  </si>
  <si>
    <t>Matthew Ugochukwu Blessing</t>
  </si>
  <si>
    <t>Morakinyo Abdulhazeem Oladoja</t>
  </si>
  <si>
    <t>Mudasiru Usman Babatunde</t>
  </si>
  <si>
    <t>Odedele Abraham Oreofeoluwa</t>
  </si>
  <si>
    <t>Odeniyi Adeoluwa Abraham</t>
  </si>
  <si>
    <t>Offor Chukwuemeka Osarumwense</t>
  </si>
  <si>
    <t>Ogunbadejo Iswat Oluwabusayo</t>
  </si>
  <si>
    <t>Oguntominiyi Daniel Abimbade</t>
  </si>
  <si>
    <t>Ojudun Emmanuel Oghenetega</t>
  </si>
  <si>
    <t>Oladimeji Boluwatife Opemipo</t>
  </si>
  <si>
    <t>Oladokun Emmanuel Oluwatobi</t>
  </si>
  <si>
    <t>Oladosu Uthman Bayonle</t>
  </si>
  <si>
    <t>Olajide Oreoluwa Isaiah</t>
  </si>
  <si>
    <t>Olaniran Emmanuel Olamide</t>
  </si>
  <si>
    <t>Olusomoka Oluwadamilare Paul</t>
  </si>
  <si>
    <t>Oluwakayode Toluwani Isaac</t>
  </si>
  <si>
    <t>Osy-Uzoekwe Kosisochukwu Scholastica</t>
  </si>
  <si>
    <t>Owodunni Abdullahi Ayomide</t>
  </si>
  <si>
    <t>Oyelakin Joshua Oluwadamilare</t>
  </si>
  <si>
    <t>Oyeyimika Mary Eniola</t>
  </si>
  <si>
    <t>Ozegbe Olisedoziem Jonathan</t>
  </si>
  <si>
    <t>Salaudeen Abdullah Temitope</t>
  </si>
  <si>
    <t>Samuel Peter Obotu</t>
  </si>
  <si>
    <t>Shodiya Jomiloju John</t>
  </si>
  <si>
    <t>Simoyan Segun Micheal</t>
  </si>
  <si>
    <t>Wakil Hadiza Temitayo</t>
  </si>
  <si>
    <t>LAPAI</t>
  </si>
  <si>
    <t>Abiodun Oloruntoba Victor</t>
  </si>
  <si>
    <t xml:space="preserve">ABU MUHAMMED </t>
  </si>
  <si>
    <t>ADEBAYO TEMILOLUWA EMMANUEL</t>
  </si>
  <si>
    <t>Adefaye Joseph Oluwatimilehin</t>
  </si>
  <si>
    <t>Adejumo Michael Adeyemi</t>
  </si>
  <si>
    <t>Adeleye Emmanuel</t>
  </si>
  <si>
    <t>Adenodi Faith Ayoade</t>
  </si>
  <si>
    <t>ADEROGBA PHILIP OLUWAFEMI</t>
  </si>
  <si>
    <t>Adeyemi Adeola Omobonike</t>
  </si>
  <si>
    <t>Adinya Abraham Ukeatabuchi</t>
  </si>
  <si>
    <t>Ajani Jacob Oludele</t>
  </si>
  <si>
    <t>Ajibade Ibrahim Ayomide</t>
  </si>
  <si>
    <t>Akanni Boluwatife Cornelius</t>
  </si>
  <si>
    <t>Akinnagbe Samuel Mofiyinfoluwa</t>
  </si>
  <si>
    <t>AKINSANMI OLUWAFEMI SODIQ</t>
  </si>
  <si>
    <t>Akintayo Ali Abiodun</t>
  </si>
  <si>
    <t>Akintunde Fuad Desmond</t>
  </si>
  <si>
    <t>Akorede Samad Adebayo</t>
  </si>
  <si>
    <t>Alfred Joseph Pereebi</t>
  </si>
  <si>
    <t>Amusat Yusuff Abidemi</t>
  </si>
  <si>
    <t>Animashaun Abdulbaaqi Dolapo</t>
  </si>
  <si>
    <t>Anosike Wisdom Martins</t>
  </si>
  <si>
    <t>Anyaeche Richard Chukwudindu</t>
  </si>
  <si>
    <t>AREMU OLUWASEYE EMMANUEL</t>
  </si>
  <si>
    <t>Busari Habeebullah Oluwatobiloba</t>
  </si>
  <si>
    <t>Ekpei Chukwuka</t>
  </si>
  <si>
    <t>Esue Oshoke Ayomide</t>
  </si>
  <si>
    <t>Fadare Michael Oluwagbemiga</t>
  </si>
  <si>
    <t>Falade Olanrewaju Israel</t>
  </si>
  <si>
    <t>Hamzat Habeeb Olamilekan</t>
  </si>
  <si>
    <t>Iloh Onyemechi Oluwamayowa</t>
  </si>
  <si>
    <t>Itoya Success Israel</t>
  </si>
  <si>
    <t>James Elisha Onuche</t>
  </si>
  <si>
    <t>JIRE-ALAO SAMUEL AANUOLUWAKIITAN</t>
  </si>
  <si>
    <t>30</t>
  </si>
  <si>
    <t>Komolafe Babatunde Thomas</t>
  </si>
  <si>
    <t>Kujore Henry Oladipo</t>
  </si>
  <si>
    <t>Lawal Kehinde Habibat</t>
  </si>
  <si>
    <t>Majeed Adams Ayomide</t>
  </si>
  <si>
    <t>Mosaku Esther Korede</t>
  </si>
  <si>
    <t>Nnaji Israel Uchenna</t>
  </si>
  <si>
    <t>Nwachukwu Victor Chidera</t>
  </si>
  <si>
    <t>Nwankwo Chinenye Divine</t>
  </si>
  <si>
    <t>ODELEYE AKOREDE ZACCHEUSS</t>
  </si>
  <si>
    <t>Odewumi Flourish Ayodeji</t>
  </si>
  <si>
    <t>Odukoya David Similoluwa</t>
  </si>
  <si>
    <t>Ojo Oluwakayode Samuel</t>
  </si>
  <si>
    <t>Okechukwu Denis Chisom</t>
  </si>
  <si>
    <t>Oladeji Abdulrahman Ayomide</t>
  </si>
  <si>
    <t>Olayinka Abdullah Ayomide</t>
  </si>
  <si>
    <t>Olayiwola Joseph Ayomikun</t>
  </si>
  <si>
    <t>Oloyede Raphael Adedamola</t>
  </si>
  <si>
    <t>Onuchukwu Jude Ikechukwu</t>
  </si>
  <si>
    <t>Opawoye Oluwasegun Temitope</t>
  </si>
  <si>
    <t>Opeolu Moyosoluwa Deborah</t>
  </si>
  <si>
    <t>Owoeye Timilehin Moses</t>
  </si>
  <si>
    <t>Owojori-Olaiya Canaan Akinbiola</t>
  </si>
  <si>
    <t>Owolabi Tobiloba Ezekiel</t>
  </si>
  <si>
    <t>Ozowara Moses Chukwudi</t>
  </si>
  <si>
    <t>Samuel-Ejekwu Cassius Kemejika</t>
  </si>
  <si>
    <t>Abugan Moyosore Israel</t>
  </si>
  <si>
    <t>Adebiyi Favour Mayowa</t>
  </si>
  <si>
    <t>Adegbuyi Isaac Toluwalase</t>
  </si>
  <si>
    <t>Adegoke Ayuba Temidayo</t>
  </si>
  <si>
    <t>Adejumo Excellence Ademidun</t>
  </si>
  <si>
    <t>Adeniji Caleb Ayokunle</t>
  </si>
  <si>
    <t>Adewuyi Thanni Ayomide</t>
  </si>
  <si>
    <t>Adeyemi Adeoluwa Anointed</t>
  </si>
  <si>
    <t>Ajayi Queen Mercy</t>
  </si>
  <si>
    <t>Akanji Mofeoluwa Shalom</t>
  </si>
  <si>
    <t>Akanji Olalekan Damola</t>
  </si>
  <si>
    <t>Akindeji Anuoluwapo Victoria</t>
  </si>
  <si>
    <t>Akindilureni Oluwaseun Godspromises</t>
  </si>
  <si>
    <t>Aladeloye Joel Adebola</t>
  </si>
  <si>
    <t>Alonge Omobolade Jewelyn</t>
  </si>
  <si>
    <t>Aniakor Emmanuel Chiazakam</t>
  </si>
  <si>
    <t>Ashiru Mazeed Olayiwola</t>
  </si>
  <si>
    <t>Awe Oluwapelumi John</t>
  </si>
  <si>
    <t>Babalola Ayomide Emmanuel</t>
  </si>
  <si>
    <t>Babatunde Temitayo Joseph</t>
  </si>
  <si>
    <t>Bamgbade Samuel Eniola</t>
  </si>
  <si>
    <t>Ben Mogbor Ejiroghene Alphosus</t>
  </si>
  <si>
    <t>Chibor Emmanuel Chibueze</t>
  </si>
  <si>
    <t>Effiong Abasi-Ikponke Isaac</t>
  </si>
  <si>
    <t>Enebeli Roosevelt Chukwuwike</t>
  </si>
  <si>
    <t>Erazua Oserugueguemen Delight</t>
  </si>
  <si>
    <t>Famurewa Elijah Oloruntofunmi</t>
  </si>
  <si>
    <t>Festus Oluwaferanmi Ezekiel</t>
  </si>
  <si>
    <t>Folalu Abdulrahmon Ayanniyi</t>
  </si>
  <si>
    <t>George Prevail Chimeremeze</t>
  </si>
  <si>
    <t>OSISIOMA</t>
  </si>
  <si>
    <t>Godwin Promise Tom</t>
  </si>
  <si>
    <t>Idowu Oluwanifemi Temiloluwa</t>
  </si>
  <si>
    <t>Ilori Oluwanifemi Victor</t>
  </si>
  <si>
    <t>Iyiola Bahirat Wuraola</t>
  </si>
  <si>
    <t>Kolawole Oluwatobi David</t>
  </si>
  <si>
    <t>Maxwell Divine Chigozie</t>
  </si>
  <si>
    <t>Mojekwu Ifeanyichukwu Donald</t>
  </si>
  <si>
    <t>Ndubuisi David Oluwatobiloba</t>
  </si>
  <si>
    <t>Nwabuikwu Andrew Neche</t>
  </si>
  <si>
    <t>Nwokie Israel Onyedikachi</t>
  </si>
  <si>
    <t>OBAYOPO VICTOR PHILIP</t>
  </si>
  <si>
    <t>Oderemi Bukunmi Felix</t>
  </si>
  <si>
    <t>Odugbesan Al-Ameen Adeyemi</t>
  </si>
  <si>
    <t>Ogundiran Abraham Mayowa</t>
  </si>
  <si>
    <t>Okafor Peter Chukwudi</t>
  </si>
  <si>
    <t>Okeowo Oladotun Opeyemi</t>
  </si>
  <si>
    <t>Okon-Paul Esther</t>
  </si>
  <si>
    <t>Oladejo Tosin Olamide</t>
  </si>
  <si>
    <t>Olaniyi Isreal Olawole</t>
  </si>
  <si>
    <t>Olowokere Olayinka Lawrence</t>
  </si>
  <si>
    <t>Olubela Christley Agbolade</t>
  </si>
  <si>
    <t>Oluwanaiya Mighty Akolade</t>
  </si>
  <si>
    <t>Onyetube Laura Akuabia</t>
  </si>
  <si>
    <t>Osuolale Erioluwadamiloju Israel</t>
  </si>
  <si>
    <t>Ovwuwonye Raphael Orevaoghene</t>
  </si>
  <si>
    <t>Oyenuga Favour Oluwafemi</t>
  </si>
  <si>
    <t>Pama God'S Time Egosa</t>
  </si>
  <si>
    <t>Pius Ubong Alex</t>
  </si>
  <si>
    <t>Sangolade Folake Hameedat</t>
  </si>
  <si>
    <t>Sikiru Toheeb Adeola</t>
  </si>
  <si>
    <t>Souleymane Aliyah Olumide</t>
  </si>
  <si>
    <t>Stephen Peter Chukwuka</t>
  </si>
  <si>
    <t>Tijani Ruth Ojochide</t>
  </si>
  <si>
    <t>Udoh Daniel Oluwamayowa</t>
  </si>
  <si>
    <t>Yekeen Abdulmalik Adegoke</t>
  </si>
  <si>
    <t>Abidemi Abubakar Oladamola</t>
  </si>
  <si>
    <t>Abiola Waris Moradeyo</t>
  </si>
  <si>
    <t>Abumere Samuel Ebosetalelase</t>
  </si>
  <si>
    <t>Adebisi Yakub Bolaji</t>
  </si>
  <si>
    <t>Adedokun Israel Oluwadamilare</t>
  </si>
  <si>
    <t>Adegoke Qoyum Abimbola</t>
  </si>
  <si>
    <t>Adekanmbi Ridwan Ademidun</t>
  </si>
  <si>
    <t>Ajisomo Abdulmalik Olayinka</t>
  </si>
  <si>
    <t>Akande David Oluwasegun</t>
  </si>
  <si>
    <t>Akande Malik Olamide</t>
  </si>
  <si>
    <t>Akiboye Anthony Oluwademilade</t>
  </si>
  <si>
    <t>Akinola Stephen Oladimeji</t>
  </si>
  <si>
    <t>Akinpelu Oluwaseunfunmi Daniel</t>
  </si>
  <si>
    <t>Arowosola Damilare Abiola</t>
  </si>
  <si>
    <t>ASIMIYU ABDULWASIU AYINDE</t>
  </si>
  <si>
    <t>Atanda Teqiyyullahi Bolaji</t>
  </si>
  <si>
    <t>Ayansina Olakunle Benedict</t>
  </si>
  <si>
    <t>Bamidele Ridwan Oyeleye</t>
  </si>
  <si>
    <t>Ehiagwina Oseremen Precious</t>
  </si>
  <si>
    <t>Emmanuel Daniel Tioluwani</t>
  </si>
  <si>
    <t>Fakorede Jesse Adeola</t>
  </si>
  <si>
    <t>Falade Favour Oluwasolafunmi</t>
  </si>
  <si>
    <t>Ganiyu Afeez Olamilekan</t>
  </si>
  <si>
    <t>GARBA IFEOLUWA JOSHUA</t>
  </si>
  <si>
    <t>Oduleye Usman Oluwadamilare</t>
  </si>
  <si>
    <t>Ogbah John Ikechukwu</t>
  </si>
  <si>
    <t>Okpapi King Oshiozoghie</t>
  </si>
  <si>
    <t>Okusanya Emmanuel Oluwaferanmi</t>
  </si>
  <si>
    <t>Olojede Paul Kehinde</t>
  </si>
  <si>
    <t>Omosalewa Abdulrosheed Ajibola</t>
  </si>
  <si>
    <t>Onipede Bolaji Victor</t>
  </si>
  <si>
    <t>SULAIMAN QUADRI OLAYINKA</t>
  </si>
  <si>
    <t>Surajudeen Roqeeb Olanrewaju</t>
  </si>
  <si>
    <t>Thomeson Emmanuel Oluwadamilare</t>
  </si>
  <si>
    <t>ONNA</t>
  </si>
  <si>
    <t>Abraham Samuel Temitope</t>
  </si>
  <si>
    <t>Adetutu Hanna Adeola</t>
  </si>
  <si>
    <t>Akinola Aina Bankole</t>
  </si>
  <si>
    <t>Banjo Natasha Oluwatoyin</t>
  </si>
  <si>
    <t>Michael Renee Nkop</t>
  </si>
  <si>
    <t>Abdullateef Jamiu Oyerinde</t>
  </si>
  <si>
    <t>Adebiyi Nafisat Apeke</t>
  </si>
  <si>
    <t>Adedeji Aisha Adefunke</t>
  </si>
  <si>
    <t>Adedokun Hiqmat Adesewa</t>
  </si>
  <si>
    <t>Adegoke Peter Sunday</t>
  </si>
  <si>
    <t>Adejare Lukman Daniel</t>
  </si>
  <si>
    <t>Adeleke Ayomide Celestina</t>
  </si>
  <si>
    <t>Adetilewa Oluwajuwalo Enoch</t>
  </si>
  <si>
    <t>Adetoro Jeremiah Sayo</t>
  </si>
  <si>
    <t>Adewale Oluwatobi Isreal</t>
  </si>
  <si>
    <t>Adewunmi-Souza Toluwalase Greatness</t>
  </si>
  <si>
    <t>Adio Olorunsogo Samuel</t>
  </si>
  <si>
    <t>Agbola Samson Olamilekan</t>
  </si>
  <si>
    <t>Agboola John Oluwatobi</t>
  </si>
  <si>
    <t>Agboola Kayode Micheal</t>
  </si>
  <si>
    <t>Ajani Faidat Abeke</t>
  </si>
  <si>
    <t>Ajayi Philip Adetola</t>
  </si>
  <si>
    <t>Ajibola Joseph Olasubomi</t>
  </si>
  <si>
    <t>Ajisafe Israel Damola</t>
  </si>
  <si>
    <t>Akim Lawrence Chinonso</t>
  </si>
  <si>
    <t>Akinade Israel Okikiola</t>
  </si>
  <si>
    <t>Akindoyin Rachael Oluwatosin</t>
  </si>
  <si>
    <t>Alase Abubakar Aboladale</t>
  </si>
  <si>
    <t>Alayande Daniel Olufemi</t>
  </si>
  <si>
    <t>Aniobi Precious Chinazaekpere</t>
  </si>
  <si>
    <t>political science</t>
  </si>
  <si>
    <t>Ayogu Obinna Kingsley</t>
  </si>
  <si>
    <t>Babatunde Aminat Doyinsola</t>
  </si>
  <si>
    <t>Badun Dorcas Oluwatoyin</t>
  </si>
  <si>
    <t>Beyioku Elizabeth Adeola</t>
  </si>
  <si>
    <t>Chibuogwu Prince Chinedu</t>
  </si>
  <si>
    <t>David Enoch Eshiozemogie</t>
  </si>
  <si>
    <t>Durotola Abdulrasheed Adebayo</t>
  </si>
  <si>
    <t>Durowoju Omotoyosi Christianah</t>
  </si>
  <si>
    <t>Ebere Chidinma Maryann</t>
  </si>
  <si>
    <t>Edalere Rukayat Busola</t>
  </si>
  <si>
    <t>Elumaro Adefemi Precious</t>
  </si>
  <si>
    <t>Ezeala Divine Chukwudi</t>
  </si>
  <si>
    <t>Fagbile Joshua Temitope</t>
  </si>
  <si>
    <t>Idakwo Eleojo Rebecca</t>
  </si>
  <si>
    <t>Idowu Adedolapo David</t>
  </si>
  <si>
    <t>Idowu Seun Oluwatosin</t>
  </si>
  <si>
    <t>Idris Mutiat Adetola</t>
  </si>
  <si>
    <t>Jackson Confidence Utibe</t>
  </si>
  <si>
    <t>Joseph Bright</t>
  </si>
  <si>
    <t>Kehinde Temiloluwa Israel</t>
  </si>
  <si>
    <t>Lamina Emmanuel Oluwatimilehin</t>
  </si>
  <si>
    <t>Lawal Abubakar Adekunle</t>
  </si>
  <si>
    <t>Mojeed Kehinde Akinbami</t>
  </si>
  <si>
    <t>Muhammed Adijat Motunrayo</t>
  </si>
  <si>
    <t>Nkenta Peace Emem</t>
  </si>
  <si>
    <t>Odionye Chidiebere Gabriel</t>
  </si>
  <si>
    <t>Ojedele Ayomide Mercy</t>
  </si>
  <si>
    <t>Ojepe Isikilu Adewale</t>
  </si>
  <si>
    <t>Ojewuyi Timothy Adigun</t>
  </si>
  <si>
    <t>Ojo Kolawole Daniel</t>
  </si>
  <si>
    <t>Oladigbo Victor Inioluwa</t>
  </si>
  <si>
    <t>Oladosu Wariz Olayinka</t>
  </si>
  <si>
    <t>Olajide Precious Oreofe</t>
  </si>
  <si>
    <t>Olasoji Ayomide Samuel</t>
  </si>
  <si>
    <t>Olatunbosun Islamiyah Adeola</t>
  </si>
  <si>
    <t>Olayemi Mercy Oluwanifemi</t>
  </si>
  <si>
    <t>Oluwafemi Monday Segun</t>
  </si>
  <si>
    <t>Opeseitan Elijah Ifedamola</t>
  </si>
  <si>
    <t>Osokoya Emmanuel Oluwajomiloju</t>
  </si>
  <si>
    <t>Oyekanmi Ayomide Latifat</t>
  </si>
  <si>
    <t>Salaudeen Wasiu Adewale</t>
  </si>
  <si>
    <t>Scott Gabriel Oluwasegun</t>
  </si>
  <si>
    <t>Ushie Stephen Kayode</t>
  </si>
  <si>
    <t>Yaku Favour Borere</t>
  </si>
  <si>
    <t>Abdullahi Bilhatu Umar</t>
  </si>
  <si>
    <t>NASSARAWA-EGGON</t>
  </si>
  <si>
    <t>Abdulrazaq Dhulqarnain Ayodeji</t>
  </si>
  <si>
    <t>Adebayo Jesutofunmi Ruth</t>
  </si>
  <si>
    <t>Adebayo Mercy Oghenerume</t>
  </si>
  <si>
    <t>Adedigba Miracle Kayode</t>
  </si>
  <si>
    <t>Adekola Emmanuel Oluwapelumi</t>
  </si>
  <si>
    <t>Adeola Oluwadamilola Eunice</t>
  </si>
  <si>
    <t>Adeoye Kolade Fifehanmi</t>
  </si>
  <si>
    <t>Adeshola Fathia Oluwadarasimi</t>
  </si>
  <si>
    <t>Adetoye Oluwanifemi Adetutu</t>
  </si>
  <si>
    <t>Adeyemi Oluwatomisin Lydia</t>
  </si>
  <si>
    <t>Akamiro Faith Chimuanya</t>
  </si>
  <si>
    <t>Akinwande Favour Oluwatoyin</t>
  </si>
  <si>
    <t>Alonge Shalom Oluwatimilehin</t>
  </si>
  <si>
    <t>Atiku Faruk Bamidele</t>
  </si>
  <si>
    <t>Awosanmi Uthman Ayodeji</t>
  </si>
  <si>
    <t>Awoyemi Moses Fiyinfoluwa</t>
  </si>
  <si>
    <t>Azeez Ubaydatullah Adefunke</t>
  </si>
  <si>
    <t>Badmus Boluwatife Mariam</t>
  </si>
  <si>
    <t>Christopher Sandra Chibundu</t>
  </si>
  <si>
    <t>Coleman Iteoluwakiishi Tiffany</t>
  </si>
  <si>
    <t>Faluyi Samuel Ayodeji</t>
  </si>
  <si>
    <t>Faniran Joshua Olabamiji</t>
  </si>
  <si>
    <t>Femi-Adeniyi Joan Olufunmilayo</t>
  </si>
  <si>
    <t>Festus Israel Jesutola</t>
  </si>
  <si>
    <t>Hassan Olasubomi Mariam</t>
  </si>
  <si>
    <t>Ibironke Anjolaoluwa Fardah</t>
  </si>
  <si>
    <t>Ibrahim Idris Olamilekan</t>
  </si>
  <si>
    <t>Idowu Olajumoke Susan</t>
  </si>
  <si>
    <t>Ilori Abdulahi Adedayo</t>
  </si>
  <si>
    <t>Isaiah Benita Edidiong</t>
  </si>
  <si>
    <t>Iyokho Osaretin Victoria</t>
  </si>
  <si>
    <t>Kalu Eberechukwu Nancy</t>
  </si>
  <si>
    <t>Kalu Osinachi Priscilla</t>
  </si>
  <si>
    <t>Meseko Kemi Esther</t>
  </si>
  <si>
    <t>Nyong Joel Ndifreke</t>
  </si>
  <si>
    <t>Obileke Grace Chinaemenma</t>
  </si>
  <si>
    <t>Odeyemi Mercy Irorunoluwa</t>
  </si>
  <si>
    <t>Oduola Peter Ayotomiwa</t>
  </si>
  <si>
    <t>Ojelakin Aanuoluwa Ayomiposi</t>
  </si>
  <si>
    <t>Ojo Esther Tomiwa</t>
  </si>
  <si>
    <t>Ojo Mitchell Abisola</t>
  </si>
  <si>
    <t>Okediran Comfort Itunu-Oluwa</t>
  </si>
  <si>
    <t>Okunmwendia Eunice Nosazena</t>
  </si>
  <si>
    <t>Oladoja Timilehin Ayomide</t>
  </si>
  <si>
    <t>Olajide Sophia Okikioluwa</t>
  </si>
  <si>
    <t>Olaleye Abimbola Doyinsola</t>
  </si>
  <si>
    <t>Olaniran Deborah Olapeju</t>
  </si>
  <si>
    <t>Olaniran Sandra Eniola</t>
  </si>
  <si>
    <t>Olaoluwa Sunday Amos</t>
  </si>
  <si>
    <t>Olaore Samuel Akinyemi</t>
  </si>
  <si>
    <t>Olatunji Taiwo Catherine</t>
  </si>
  <si>
    <t>Olumuyiwa Morikeoluwa Rebecca</t>
  </si>
  <si>
    <t>Oluwatayo Olufolarin Israel</t>
  </si>
  <si>
    <t>Oluwatuyi Oluwadarasimi Israel</t>
  </si>
  <si>
    <t>Omotunde Moyinoluwa Temilola</t>
  </si>
  <si>
    <t>Oyewole Triumph Ayooluwa</t>
  </si>
  <si>
    <t>Sam Elizabeth Ime</t>
  </si>
  <si>
    <t>Tejuosho Adetayo Fawaz</t>
  </si>
  <si>
    <t>Teriba Mojirade Olaoluwatoni</t>
  </si>
  <si>
    <t>Tiamiyu Aliyah Ololade</t>
  </si>
  <si>
    <t>Tonyin Benedicta Efe</t>
  </si>
  <si>
    <t>Udie Precious Ibiaye</t>
  </si>
  <si>
    <t>Ugwu Benedict Chukwuemeka</t>
  </si>
  <si>
    <t>Ujata Gideon Paul</t>
  </si>
  <si>
    <t>Uzor Rejoice Chukwudiogo</t>
  </si>
  <si>
    <t>Abdulakeem Faidat Mosunmola</t>
  </si>
  <si>
    <t>Abdulazeez Asmaa Itunu</t>
  </si>
  <si>
    <t>Abdulrahman Abdullah Mosobalaje</t>
  </si>
  <si>
    <t>Abimbola Mary Oluwaferanmi</t>
  </si>
  <si>
    <t>Adeleye Triumph Israel</t>
  </si>
  <si>
    <t>Adeniran Adewale Aderemi</t>
  </si>
  <si>
    <t>Adeniran Peter Ayodeji</t>
  </si>
  <si>
    <t>Adeoye Frederick Akinlolu</t>
  </si>
  <si>
    <t>Adewale Inioluwa Faith</t>
  </si>
  <si>
    <t>Adeyanju Odunayo Florence</t>
  </si>
  <si>
    <t>Afolabi Folashade Toluwani</t>
  </si>
  <si>
    <t>Afolayan Victoria Oluwafunmilayo</t>
  </si>
  <si>
    <t>Ajala Daniel Ifeoluwa</t>
  </si>
  <si>
    <t>Ajayi Jesutofunmi Esther</t>
  </si>
  <si>
    <t>Ajayi Oluwagbemileke Abisola</t>
  </si>
  <si>
    <t>Akande Oluwafunmibi Victoria</t>
  </si>
  <si>
    <t>Akinola Oreoluwa Phoebe</t>
  </si>
  <si>
    <t>Akinsanya Abayomi Abdullateef</t>
  </si>
  <si>
    <t>Akintimehin Yinka Favour</t>
  </si>
  <si>
    <t>Akinyode Ebunoluwa Laura</t>
  </si>
  <si>
    <t>Alaba Oluwadarasimi Gift</t>
  </si>
  <si>
    <t>Alabi Oluwayomi Timileyin</t>
  </si>
  <si>
    <t>Alli Opeyemi Christina</t>
  </si>
  <si>
    <t>Aminu Bolanle Iqmat</t>
  </si>
  <si>
    <t>Arilesere Rodiyah Omolola</t>
  </si>
  <si>
    <t>Arinola Divine Oyinbosola</t>
  </si>
  <si>
    <t>Badejo Precious Mosimiloluwa</t>
  </si>
  <si>
    <t>Balogun Ayobami David</t>
  </si>
  <si>
    <t>Balogun Samson Opeyemi</t>
  </si>
  <si>
    <t>Bolarinwa Moyosoreoluwa Oyindamola</t>
  </si>
  <si>
    <t>Busari Malik Akorede</t>
  </si>
  <si>
    <t>Charles-Davies Tamunosaki Bennett</t>
  </si>
  <si>
    <t>MDEGEMA</t>
  </si>
  <si>
    <t>David Emmanuel Victor</t>
  </si>
  <si>
    <t>Dike Emmanuel Ikechukwu</t>
  </si>
  <si>
    <t>Ehiagwina Peace Osemudiamen</t>
  </si>
  <si>
    <t>Ekundayo Temidayo Taofeeq</t>
  </si>
  <si>
    <t>Emmanuel Success Oluwasegun</t>
  </si>
  <si>
    <t>Fasasi Hameedah Omodolapo</t>
  </si>
  <si>
    <t>Hammed Fathia Temilade</t>
  </si>
  <si>
    <t>Hamzat Hassan Onaolapo</t>
  </si>
  <si>
    <t>Igho Israel Oghenetega</t>
  </si>
  <si>
    <t>Itodo Matthew Agada</t>
  </si>
  <si>
    <t>Jimoh Adebisi Barakat</t>
  </si>
  <si>
    <t>Joseph Oreofe Ayomide</t>
  </si>
  <si>
    <t>Kofoworade Marvellous Damilola</t>
  </si>
  <si>
    <t>Kolapo Kabirat Omolewa</t>
  </si>
  <si>
    <t>Matthew Favour Toluwanimi</t>
  </si>
  <si>
    <t>Nabofa Rosetta Erhuvwu</t>
  </si>
  <si>
    <t>Nweke Chika Kehinde</t>
  </si>
  <si>
    <t>Odunlami Ayotomiwa Veronica</t>
  </si>
  <si>
    <t>Offiong Wisdom Emmanuel</t>
  </si>
  <si>
    <t>Oghenereke Oghoghozino Ogheneruno</t>
  </si>
  <si>
    <t>Okelola Esther Adeola</t>
  </si>
  <si>
    <t>Okoye Tobechi Sharon</t>
  </si>
  <si>
    <t>Oladele Ayomide John</t>
  </si>
  <si>
    <t>Oladele Saheed Lanre</t>
  </si>
  <si>
    <t>Oladijo Jochebed Ayokunnu</t>
  </si>
  <si>
    <t>Olaleye Grace Motunrayo</t>
  </si>
  <si>
    <t>Olaoye Oluwadamilola Praise</t>
  </si>
  <si>
    <t>Olapade Busayo Ebenezer</t>
  </si>
  <si>
    <t>Olatunji Oluwagbotemi Ayomide</t>
  </si>
  <si>
    <t>Olawale Comfort Oluwabunmi</t>
  </si>
  <si>
    <t>Olisemeka Raphael Chinonso</t>
  </si>
  <si>
    <t>Olupitan Rebecca Jumoke</t>
  </si>
  <si>
    <t>Oluyemi Belina Oyinade</t>
  </si>
  <si>
    <t>Omata Daisy Ojochegbe</t>
  </si>
  <si>
    <t>Oni Fortune Bayonle</t>
  </si>
  <si>
    <t>Oparinde Hope-Abigail Oreofeoluwa</t>
  </si>
  <si>
    <t>Otuechere Rejoice Deberchi</t>
  </si>
  <si>
    <t>Owoeye Oluwasemilore Elizabeth</t>
  </si>
  <si>
    <t>Oyeleye Feyikemi Oyinloye</t>
  </si>
  <si>
    <t>Oyerinde Busayo Mary</t>
  </si>
  <si>
    <t>Parakoyi Emmanuel Bamidele</t>
  </si>
  <si>
    <t>Popoola Abdulhafeez Olayinka</t>
  </si>
  <si>
    <t>Popoola Esther Anjolaoluwa</t>
  </si>
  <si>
    <t>Rahamon Aminat Dasola</t>
  </si>
  <si>
    <t>Raji Tomiwa Ojukotimi</t>
  </si>
  <si>
    <t>Sadiq Destiny Abdrazaq</t>
  </si>
  <si>
    <t>Salaudeen Misturah Omeneke</t>
  </si>
  <si>
    <t>Sowunmi Moromoke Janet</t>
  </si>
  <si>
    <t>Sunday Ayomide Emmanuel</t>
  </si>
  <si>
    <t>Taiwo Samson Omotayo</t>
  </si>
  <si>
    <t>Uzoma Ijeoma Precious</t>
  </si>
  <si>
    <t>Yakubu Mathilda Toluwalase</t>
  </si>
  <si>
    <t>ABDULAZIIZ RUQOYYAH IYABO</t>
  </si>
  <si>
    <t>27</t>
  </si>
  <si>
    <t>ADEBAYO ABIDEEN ALABI</t>
  </si>
  <si>
    <t>Adebayo Israel Eniola</t>
  </si>
  <si>
    <t>Adebimpe Inioluwa Olalekan</t>
  </si>
  <si>
    <t>Adediji Oluwadamilola Afolake</t>
  </si>
  <si>
    <t>Adediran Samuel Adetunji</t>
  </si>
  <si>
    <t>Adegoke Treasure Zaneta</t>
  </si>
  <si>
    <t>Adejumo Feranmi Adeolu</t>
  </si>
  <si>
    <t>Adeliyi Ayomitide Emmanuel</t>
  </si>
  <si>
    <t>Adeoluwa Toluwalogo Ayooluwa</t>
  </si>
  <si>
    <t>Adeoye Temitayo Deborah</t>
  </si>
  <si>
    <t>Adeyanju Delight Oluwaferanmi</t>
  </si>
  <si>
    <t>Adeyeye Timileyin Daniel</t>
  </si>
  <si>
    <t>Agbemuko Ifeoluwa Mary</t>
  </si>
  <si>
    <t>Ajayi Julius Temitope</t>
  </si>
  <si>
    <t>AJEGBOMOGUN ABISOLA COMFORT</t>
  </si>
  <si>
    <t>AKEUSOLA SOFIYAT ADEBOLA</t>
  </si>
  <si>
    <t>Akinsanya Israel Ayomide</t>
  </si>
  <si>
    <t>Alatise Abimbola Oluwatosin</t>
  </si>
  <si>
    <t>Amachree Minini Faith</t>
  </si>
  <si>
    <t>Amadi Chidinma Benedicta</t>
  </si>
  <si>
    <t>Apata Israel Oluwatobi</t>
  </si>
  <si>
    <t>Aremu Ifeoluwa Adeogo</t>
  </si>
  <si>
    <t>AROJO OLUWADEMILADE IMOLE</t>
  </si>
  <si>
    <t>Ayodele Temiloluwa Hannah</t>
  </si>
  <si>
    <t>Babawale Al-Ameen Olatunji</t>
  </si>
  <si>
    <t>Bakare Sultan Ademola</t>
  </si>
  <si>
    <t>Balogun Omolewa Olubusayo</t>
  </si>
  <si>
    <t>Bolarinwa Daniel Olalekan</t>
  </si>
  <si>
    <t>Dosumu Inioluwa Ademidun</t>
  </si>
  <si>
    <t>Effiong-Robert Ekemini Keziah</t>
  </si>
  <si>
    <t>Egbeama Victor Ojorchemi</t>
  </si>
  <si>
    <t>Enioluwafe Favour Oluwaranmilowo</t>
  </si>
  <si>
    <t>Faluyi Opeyemi Nathaniel</t>
  </si>
  <si>
    <t>Fasola Ademola Samuel</t>
  </si>
  <si>
    <t>Gbadamosi Opeyemi David</t>
  </si>
  <si>
    <t>Idisi Patrick Jnr Osemoahu</t>
  </si>
  <si>
    <t>ISA TOYYIBAT OJOCHIDE</t>
  </si>
  <si>
    <t>Joshua Emmanuel Pelumi</t>
  </si>
  <si>
    <t>Kareem Mutmainah Abolanle</t>
  </si>
  <si>
    <t>Kekema Shalom Anoluwabepelumi</t>
  </si>
  <si>
    <t>Kolade Goodness Ayomide</t>
  </si>
  <si>
    <t>Komolafe Shalom Tiwalola</t>
  </si>
  <si>
    <t>MABAWONKU DAMILOLA FERANMI</t>
  </si>
  <si>
    <t>Majekobaje Abeeb Aderemi</t>
  </si>
  <si>
    <t>Nottidge John-Vidal Utibeabasi</t>
  </si>
  <si>
    <t>Ogundele Stephen Ayokunmi</t>
  </si>
  <si>
    <t>Ogungbemi Favour Ifeoluwa</t>
  </si>
  <si>
    <t>Ogunjimi Mobolaji Iliyas</t>
  </si>
  <si>
    <t>Ogunjobi Fortunata Adeboyin</t>
  </si>
  <si>
    <t>Ogunleke Titilayo Mosoriire</t>
  </si>
  <si>
    <t>Ogunyomi Oluwaseyi John</t>
  </si>
  <si>
    <t>Ojerinde Hawau Adetola</t>
  </si>
  <si>
    <t>Ojo Testimony Oluwadara</t>
  </si>
  <si>
    <t>Okenahre Prosper Damilare</t>
  </si>
  <si>
    <t>Oladejo Ifeoluwa Ezinne</t>
  </si>
  <si>
    <t>Oladipo Victor Oluwaseyi</t>
  </si>
  <si>
    <t>Oladunjoye Peace Olamide</t>
  </si>
  <si>
    <t>Olagbenro Christianah Adenike</t>
  </si>
  <si>
    <t>Olakanla Ooreoluwa Oluwafemi</t>
  </si>
  <si>
    <t>OLATUNDE MICHAEL ADEDAYO</t>
  </si>
  <si>
    <t>Olatunde Oluwadara Ayodeji</t>
  </si>
  <si>
    <t>Olatundun Modupe Ruth</t>
  </si>
  <si>
    <t>Olayiwola Esther Gbemisola</t>
  </si>
  <si>
    <t>Olowookere Yinka Olamide</t>
  </si>
  <si>
    <t>Oluwasegun Mercy Sarah</t>
  </si>
  <si>
    <t>Omotade Favour Omobolade</t>
  </si>
  <si>
    <t>Omotola Daniel Adedoyin</t>
  </si>
  <si>
    <t>Onilu Wariz Olamide</t>
  </si>
  <si>
    <t>Onwugbufor Arthur-Anthony Uchechukwu</t>
  </si>
  <si>
    <t>Oruye Nicole Otonye</t>
  </si>
  <si>
    <t>Oseh Favour Ozofu</t>
  </si>
  <si>
    <t>Osundare Taiwo Philip</t>
  </si>
  <si>
    <t>Owodunni Roqeebah Oyindamola</t>
  </si>
  <si>
    <t>Owologba Enifome Ariakpoze</t>
  </si>
  <si>
    <t>Oyagbemi Oluwatoba Samuel</t>
  </si>
  <si>
    <t>Oyebiyi Benedict Oreoluwa</t>
  </si>
  <si>
    <t>Oyeyemi Daniel Oyindamola</t>
  </si>
  <si>
    <t>Oyeyemi Oluwatoni Emmanuel</t>
  </si>
  <si>
    <t>PETER LOYALITY IJOKO</t>
  </si>
  <si>
    <t>Popoola Timothy Morayo</t>
  </si>
  <si>
    <t>Salami Zainab Yetunde</t>
  </si>
  <si>
    <t>Saliu Abdulqahhar Opeyemi</t>
  </si>
  <si>
    <t>Salman Ikhlas Mojereola</t>
  </si>
  <si>
    <t>Sharafadeen Abdulazeez Akorede</t>
  </si>
  <si>
    <t>Shittu Sunday Garba</t>
  </si>
  <si>
    <t>Sikiru Wasiu Ayomide</t>
  </si>
  <si>
    <t>Sunday Victor Chukwuyenum</t>
  </si>
  <si>
    <t>Tadenikawo Oluwapelumi Israel</t>
  </si>
  <si>
    <t>Talabi Olukayode Joshua</t>
  </si>
  <si>
    <t>Tola Aderonke Elizabeth</t>
  </si>
  <si>
    <t>Ugochukwu Godswill Chimhurumnanya</t>
  </si>
  <si>
    <t>Ugwu Matthias Chibuike</t>
  </si>
  <si>
    <t>234550</t>
  </si>
  <si>
    <t>234551</t>
  </si>
  <si>
    <t>234552</t>
  </si>
  <si>
    <t>234553</t>
  </si>
  <si>
    <t>234554</t>
  </si>
  <si>
    <t>234555</t>
  </si>
  <si>
    <t>237288</t>
  </si>
  <si>
    <t>234556</t>
  </si>
  <si>
    <t>234557</t>
  </si>
  <si>
    <t>237592</t>
  </si>
  <si>
    <t>234558</t>
  </si>
  <si>
    <t>234559</t>
  </si>
  <si>
    <t>234560</t>
  </si>
  <si>
    <t>234561</t>
  </si>
  <si>
    <t>234562</t>
  </si>
  <si>
    <t>237289</t>
  </si>
  <si>
    <t>234563</t>
  </si>
  <si>
    <t>234564</t>
  </si>
  <si>
    <t>234565</t>
  </si>
  <si>
    <t>234566</t>
  </si>
  <si>
    <t>234567</t>
  </si>
  <si>
    <t>234568</t>
  </si>
  <si>
    <t>234569</t>
  </si>
  <si>
    <t>234570</t>
  </si>
  <si>
    <t>234571</t>
  </si>
  <si>
    <t>234572</t>
  </si>
  <si>
    <t>234573</t>
  </si>
  <si>
    <t>237290</t>
  </si>
  <si>
    <t>234574</t>
  </si>
  <si>
    <t>237593</t>
  </si>
  <si>
    <t>237594</t>
  </si>
  <si>
    <t>234575</t>
  </si>
  <si>
    <t>234576</t>
  </si>
  <si>
    <t>234577</t>
  </si>
  <si>
    <t>234578</t>
  </si>
  <si>
    <t>234579</t>
  </si>
  <si>
    <t>234580</t>
  </si>
  <si>
    <t>238106</t>
  </si>
  <si>
    <t>237291</t>
  </si>
  <si>
    <t>234581</t>
  </si>
  <si>
    <t>234582</t>
  </si>
  <si>
    <t>234583</t>
  </si>
  <si>
    <t>234584</t>
  </si>
  <si>
    <t>234585</t>
  </si>
  <si>
    <t>234586</t>
  </si>
  <si>
    <t>234587</t>
  </si>
  <si>
    <t>234588</t>
  </si>
  <si>
    <t>237595</t>
  </si>
  <si>
    <t>234589</t>
  </si>
  <si>
    <t>234590</t>
  </si>
  <si>
    <t>237292</t>
  </si>
  <si>
    <t>234591</t>
  </si>
  <si>
    <t>234592</t>
  </si>
  <si>
    <t>234593</t>
  </si>
  <si>
    <t>237949</t>
  </si>
  <si>
    <t>234594</t>
  </si>
  <si>
    <t>237596</t>
  </si>
  <si>
    <t>234595</t>
  </si>
  <si>
    <t>234596</t>
  </si>
  <si>
    <t>234597</t>
  </si>
  <si>
    <t>234598</t>
  </si>
  <si>
    <t>234599</t>
  </si>
  <si>
    <t>234600</t>
  </si>
  <si>
    <t>234601</t>
  </si>
  <si>
    <t>234602</t>
  </si>
  <si>
    <t>234603</t>
  </si>
  <si>
    <t>234604</t>
  </si>
  <si>
    <t>234605</t>
  </si>
  <si>
    <t>234606</t>
  </si>
  <si>
    <t>234607</t>
  </si>
  <si>
    <t>234608</t>
  </si>
  <si>
    <t>234609</t>
  </si>
  <si>
    <t>234610</t>
  </si>
  <si>
    <t>234611</t>
  </si>
  <si>
    <t>234612</t>
  </si>
  <si>
    <t>234613</t>
  </si>
  <si>
    <t>234614</t>
  </si>
  <si>
    <t>238107</t>
  </si>
  <si>
    <t>234615</t>
  </si>
  <si>
    <t>237293</t>
  </si>
  <si>
    <t>234616</t>
  </si>
  <si>
    <t>234617</t>
  </si>
  <si>
    <t>234618</t>
  </si>
  <si>
    <t>234619</t>
  </si>
  <si>
    <t>237294</t>
  </si>
  <si>
    <t>237295</t>
  </si>
  <si>
    <t>234620</t>
  </si>
  <si>
    <t>234621</t>
  </si>
  <si>
    <t>237950</t>
  </si>
  <si>
    <t>234622</t>
  </si>
  <si>
    <t>234623</t>
  </si>
  <si>
    <t>234624</t>
  </si>
  <si>
    <t>234625</t>
  </si>
  <si>
    <t>237597</t>
  </si>
  <si>
    <t>234626</t>
  </si>
  <si>
    <t>238276</t>
  </si>
  <si>
    <t>234627</t>
  </si>
  <si>
    <t>234628</t>
  </si>
  <si>
    <t>234629</t>
  </si>
  <si>
    <t>234630</t>
  </si>
  <si>
    <t>234631</t>
  </si>
  <si>
    <t>234632</t>
  </si>
  <si>
    <t>234633</t>
  </si>
  <si>
    <t>234634</t>
  </si>
  <si>
    <t>237598</t>
  </si>
  <si>
    <t>234635</t>
  </si>
  <si>
    <t>234636</t>
  </si>
  <si>
    <t>237599</t>
  </si>
  <si>
    <t>237296</t>
  </si>
  <si>
    <t>237297</t>
  </si>
  <si>
    <t>234637</t>
  </si>
  <si>
    <t>234638</t>
  </si>
  <si>
    <t>234639</t>
  </si>
  <si>
    <t>234640</t>
  </si>
  <si>
    <t>234641</t>
  </si>
  <si>
    <t>234642</t>
  </si>
  <si>
    <t>234643</t>
  </si>
  <si>
    <t>234644</t>
  </si>
  <si>
    <t>234645</t>
  </si>
  <si>
    <t>234646</t>
  </si>
  <si>
    <t>238045</t>
  </si>
  <si>
    <t>234647</t>
  </si>
  <si>
    <t>234648</t>
  </si>
  <si>
    <t>234649</t>
  </si>
  <si>
    <t>234650</t>
  </si>
  <si>
    <t>234651</t>
  </si>
  <si>
    <t>234652</t>
  </si>
  <si>
    <t>237951</t>
  </si>
  <si>
    <t>234653</t>
  </si>
  <si>
    <t>234654</t>
  </si>
  <si>
    <t>234655</t>
  </si>
  <si>
    <t>234656</t>
  </si>
  <si>
    <t>234658</t>
  </si>
  <si>
    <t>234659</t>
  </si>
  <si>
    <t>234660</t>
  </si>
  <si>
    <t>234661</t>
  </si>
  <si>
    <t>234662</t>
  </si>
  <si>
    <t>234663</t>
  </si>
  <si>
    <t>234664</t>
  </si>
  <si>
    <t>234665</t>
  </si>
  <si>
    <t>234666</t>
  </si>
  <si>
    <t>234667</t>
  </si>
  <si>
    <t>237298</t>
  </si>
  <si>
    <t>237952</t>
  </si>
  <si>
    <t>234668</t>
  </si>
  <si>
    <t>234669</t>
  </si>
  <si>
    <t>234670</t>
  </si>
  <si>
    <t>234671</t>
  </si>
  <si>
    <t>234672</t>
  </si>
  <si>
    <t>234673</t>
  </si>
  <si>
    <t>234674</t>
  </si>
  <si>
    <t>234675</t>
  </si>
  <si>
    <t>234676</t>
  </si>
  <si>
    <t>237299</t>
  </si>
  <si>
    <t>234677</t>
  </si>
  <si>
    <t>234678</t>
  </si>
  <si>
    <t>238108</t>
  </si>
  <si>
    <t>234679</t>
  </si>
  <si>
    <t>234680</t>
  </si>
  <si>
    <t>234681</t>
  </si>
  <si>
    <t>234682</t>
  </si>
  <si>
    <t>234683</t>
  </si>
  <si>
    <t>237300</t>
  </si>
  <si>
    <t>234684</t>
  </si>
  <si>
    <t>234685</t>
  </si>
  <si>
    <t>228478</t>
  </si>
  <si>
    <t>234686</t>
  </si>
  <si>
    <t>238109</t>
  </si>
  <si>
    <t>234687</t>
  </si>
  <si>
    <t>234688</t>
  </si>
  <si>
    <t>234689</t>
  </si>
  <si>
    <t>237301</t>
  </si>
  <si>
    <t>234690</t>
  </si>
  <si>
    <t>238110</t>
  </si>
  <si>
    <t>234691</t>
  </si>
  <si>
    <t>234692</t>
  </si>
  <si>
    <t>234693</t>
  </si>
  <si>
    <t>234694</t>
  </si>
  <si>
    <t>238111</t>
  </si>
  <si>
    <t>234695</t>
  </si>
  <si>
    <t>234696</t>
  </si>
  <si>
    <t>234697</t>
  </si>
  <si>
    <t>234698</t>
  </si>
  <si>
    <t>234699</t>
  </si>
  <si>
    <t>234700</t>
  </si>
  <si>
    <t>234657</t>
  </si>
  <si>
    <t>234701</t>
  </si>
  <si>
    <t>234702</t>
  </si>
  <si>
    <t>234703</t>
  </si>
  <si>
    <t>237302</t>
  </si>
  <si>
    <t>238234</t>
  </si>
  <si>
    <t>234704</t>
  </si>
  <si>
    <t>237600</t>
  </si>
  <si>
    <t>238046</t>
  </si>
  <si>
    <t>234705</t>
  </si>
  <si>
    <t>237601</t>
  </si>
  <si>
    <t>237602</t>
  </si>
  <si>
    <t>234706</t>
  </si>
  <si>
    <t>234707</t>
  </si>
  <si>
    <t>238047</t>
  </si>
  <si>
    <t>238114</t>
  </si>
  <si>
    <t>237603</t>
  </si>
  <si>
    <t>237604</t>
  </si>
  <si>
    <t>234708</t>
  </si>
  <si>
    <t>234709</t>
  </si>
  <si>
    <t>234710</t>
  </si>
  <si>
    <t>234711</t>
  </si>
  <si>
    <t>234712</t>
  </si>
  <si>
    <t>238115</t>
  </si>
  <si>
    <t>234713</t>
  </si>
  <si>
    <t>234714</t>
  </si>
  <si>
    <t>234715</t>
  </si>
  <si>
    <t>234716</t>
  </si>
  <si>
    <t>237605</t>
  </si>
  <si>
    <t>234717</t>
  </si>
  <si>
    <t>234718</t>
  </si>
  <si>
    <t>237606</t>
  </si>
  <si>
    <t>237607</t>
  </si>
  <si>
    <t>234719</t>
  </si>
  <si>
    <t>237954</t>
  </si>
  <si>
    <t>234720</t>
  </si>
  <si>
    <t>234721</t>
  </si>
  <si>
    <t>237303</t>
  </si>
  <si>
    <t>234722</t>
  </si>
  <si>
    <t>237608</t>
  </si>
  <si>
    <t>237304</t>
  </si>
  <si>
    <t>234723</t>
  </si>
  <si>
    <t>238048</t>
  </si>
  <si>
    <t>237609</t>
  </si>
  <si>
    <t>234724</t>
  </si>
  <si>
    <t>237610</t>
  </si>
  <si>
    <t>234725</t>
  </si>
  <si>
    <t>234726</t>
  </si>
  <si>
    <t>234727</t>
  </si>
  <si>
    <t>234728</t>
  </si>
  <si>
    <t>237611</t>
  </si>
  <si>
    <t>237305</t>
  </si>
  <si>
    <t>234729</t>
  </si>
  <si>
    <t>234730</t>
  </si>
  <si>
    <t>234731</t>
  </si>
  <si>
    <t>237612</t>
  </si>
  <si>
    <t>234732</t>
  </si>
  <si>
    <t>234733</t>
  </si>
  <si>
    <t>234734</t>
  </si>
  <si>
    <t>237306</t>
  </si>
  <si>
    <t>238049</t>
  </si>
  <si>
    <t>234735</t>
  </si>
  <si>
    <t>238236</t>
  </si>
  <si>
    <t>234737</t>
  </si>
  <si>
    <t>234738</t>
  </si>
  <si>
    <t>238050</t>
  </si>
  <si>
    <t>237953</t>
  </si>
  <si>
    <t>234739</t>
  </si>
  <si>
    <t>234740</t>
  </si>
  <si>
    <t>238116</t>
  </si>
  <si>
    <t>234741</t>
  </si>
  <si>
    <t>234742</t>
  </si>
  <si>
    <t>234743</t>
  </si>
  <si>
    <t>237613</t>
  </si>
  <si>
    <t>234744</t>
  </si>
  <si>
    <t>234745</t>
  </si>
  <si>
    <t>238051</t>
  </si>
  <si>
    <t>237614</t>
  </si>
  <si>
    <t>237615</t>
  </si>
  <si>
    <t>234746</t>
  </si>
  <si>
    <t>234747</t>
  </si>
  <si>
    <t>237616</t>
  </si>
  <si>
    <t>238237</t>
  </si>
  <si>
    <t>234748</t>
  </si>
  <si>
    <t>238053</t>
  </si>
  <si>
    <t>234749</t>
  </si>
  <si>
    <t>234736</t>
  </si>
  <si>
    <t>237307</t>
  </si>
  <si>
    <t>237955</t>
  </si>
  <si>
    <t>234750</t>
  </si>
  <si>
    <t>237617</t>
  </si>
  <si>
    <t>237618</t>
  </si>
  <si>
    <t>234751</t>
  </si>
  <si>
    <t>237619</t>
  </si>
  <si>
    <t>237620</t>
  </si>
  <si>
    <t>237621</t>
  </si>
  <si>
    <t>237622</t>
  </si>
  <si>
    <t>237308</t>
  </si>
  <si>
    <t>234752</t>
  </si>
  <si>
    <t>234753</t>
  </si>
  <si>
    <t>237623</t>
  </si>
  <si>
    <t>237624</t>
  </si>
  <si>
    <t>234754</t>
  </si>
  <si>
    <t>237625</t>
  </si>
  <si>
    <t>238117</t>
  </si>
  <si>
    <t>237626</t>
  </si>
  <si>
    <t>237309</t>
  </si>
  <si>
    <t>237627</t>
  </si>
  <si>
    <t>234755</t>
  </si>
  <si>
    <t>237310</t>
  </si>
  <si>
    <t>234756</t>
  </si>
  <si>
    <t>237311</t>
  </si>
  <si>
    <t>234757</t>
  </si>
  <si>
    <t>238118</t>
  </si>
  <si>
    <t>237628</t>
  </si>
  <si>
    <t>238119</t>
  </si>
  <si>
    <t>237312</t>
  </si>
  <si>
    <t>234758</t>
  </si>
  <si>
    <t>234759</t>
  </si>
  <si>
    <t>237629</t>
  </si>
  <si>
    <t>237630</t>
  </si>
  <si>
    <t>237313</t>
  </si>
  <si>
    <t>237631</t>
  </si>
  <si>
    <t>237632</t>
  </si>
  <si>
    <t>234760</t>
  </si>
  <si>
    <t>234761</t>
  </si>
  <si>
    <t>237633</t>
  </si>
  <si>
    <t>237634</t>
  </si>
  <si>
    <t>237635</t>
  </si>
  <si>
    <t>234762</t>
  </si>
  <si>
    <t>234763</t>
  </si>
  <si>
    <t>234764</t>
  </si>
  <si>
    <t>234765</t>
  </si>
  <si>
    <t>237314</t>
  </si>
  <si>
    <t>234766</t>
  </si>
  <si>
    <t>234767</t>
  </si>
  <si>
    <t>237636</t>
  </si>
  <si>
    <t>234768</t>
  </si>
  <si>
    <t>237637</t>
  </si>
  <si>
    <t>237638</t>
  </si>
  <si>
    <t>237956</t>
  </si>
  <si>
    <t>234769</t>
  </si>
  <si>
    <t>234770</t>
  </si>
  <si>
    <t>234771</t>
  </si>
  <si>
    <t>237639</t>
  </si>
  <si>
    <t>234772</t>
  </si>
  <si>
    <t>237315</t>
  </si>
  <si>
    <t>237316</t>
  </si>
  <si>
    <t>234773</t>
  </si>
  <si>
    <t>237640</t>
  </si>
  <si>
    <t>237641</t>
  </si>
  <si>
    <t>237317</t>
  </si>
  <si>
    <t>234774</t>
  </si>
  <si>
    <t>234775</t>
  </si>
  <si>
    <t>234776</t>
  </si>
  <si>
    <t>238120</t>
  </si>
  <si>
    <t>237318</t>
  </si>
  <si>
    <t>237642</t>
  </si>
  <si>
    <t>237643</t>
  </si>
  <si>
    <t>237644</t>
  </si>
  <si>
    <t>234777</t>
  </si>
  <si>
    <t>234778</t>
  </si>
  <si>
    <t>234779</t>
  </si>
  <si>
    <t>234780</t>
  </si>
  <si>
    <t>234781</t>
  </si>
  <si>
    <t>234782</t>
  </si>
  <si>
    <t>234783</t>
  </si>
  <si>
    <t>237957</t>
  </si>
  <si>
    <t>234784</t>
  </si>
  <si>
    <t>234785</t>
  </si>
  <si>
    <t>234786</t>
  </si>
  <si>
    <t>234787</t>
  </si>
  <si>
    <t>234788</t>
  </si>
  <si>
    <t>234789</t>
  </si>
  <si>
    <t>237645</t>
  </si>
  <si>
    <t>237646</t>
  </si>
  <si>
    <t>237647</t>
  </si>
  <si>
    <t>234790</t>
  </si>
  <si>
    <t>237648</t>
  </si>
  <si>
    <t>234791</t>
  </si>
  <si>
    <t>237649</t>
  </si>
  <si>
    <t>234792</t>
  </si>
  <si>
    <t>237650</t>
  </si>
  <si>
    <t>234793</t>
  </si>
  <si>
    <t>237651</t>
  </si>
  <si>
    <t>234794</t>
  </si>
  <si>
    <t>234795</t>
  </si>
  <si>
    <t>234796</t>
  </si>
  <si>
    <t>234797</t>
  </si>
  <si>
    <t>237958</t>
  </si>
  <si>
    <t>238121</t>
  </si>
  <si>
    <t>237319</t>
  </si>
  <si>
    <t>234798</t>
  </si>
  <si>
    <t>234799</t>
  </si>
  <si>
    <t>234800</t>
  </si>
  <si>
    <t>237652</t>
  </si>
  <si>
    <t>234801</t>
  </si>
  <si>
    <t>234802</t>
  </si>
  <si>
    <t>234803</t>
  </si>
  <si>
    <t>234804</t>
  </si>
  <si>
    <t>234805</t>
  </si>
  <si>
    <t>237653</t>
  </si>
  <si>
    <t>234806</t>
  </si>
  <si>
    <t>237654</t>
  </si>
  <si>
    <t>237655</t>
  </si>
  <si>
    <t>234807</t>
  </si>
  <si>
    <t>234808</t>
  </si>
  <si>
    <t>234809</t>
  </si>
  <si>
    <t>234810</t>
  </si>
  <si>
    <t>238054</t>
  </si>
  <si>
    <t>234811</t>
  </si>
  <si>
    <t>237656</t>
  </si>
  <si>
    <t>234812</t>
  </si>
  <si>
    <t>237320</t>
  </si>
  <si>
    <t>238122</t>
  </si>
  <si>
    <t>237959</t>
  </si>
  <si>
    <t>234813</t>
  </si>
  <si>
    <t>237657</t>
  </si>
  <si>
    <t>237658</t>
  </si>
  <si>
    <t>234814</t>
  </si>
  <si>
    <t>237659</t>
  </si>
  <si>
    <t>234815</t>
  </si>
  <si>
    <t>234816</t>
  </si>
  <si>
    <t>237660</t>
  </si>
  <si>
    <t>234817</t>
  </si>
  <si>
    <t>234818</t>
  </si>
  <si>
    <t>234819</t>
  </si>
  <si>
    <t>234820</t>
  </si>
  <si>
    <t>234821</t>
  </si>
  <si>
    <t>238123</t>
  </si>
  <si>
    <t>238055</t>
  </si>
  <si>
    <t>237321</t>
  </si>
  <si>
    <t>238238</t>
  </si>
  <si>
    <t>234822</t>
  </si>
  <si>
    <t>234823</t>
  </si>
  <si>
    <t>237661</t>
  </si>
  <si>
    <t>234824</t>
  </si>
  <si>
    <t>234825</t>
  </si>
  <si>
    <t>237662</t>
  </si>
  <si>
    <t>234826</t>
  </si>
  <si>
    <t>237663</t>
  </si>
  <si>
    <t>237664</t>
  </si>
  <si>
    <t>237960</t>
  </si>
  <si>
    <t>234827</t>
  </si>
  <si>
    <t>234828</t>
  </si>
  <si>
    <t>237322</t>
  </si>
  <si>
    <t>237665</t>
  </si>
  <si>
    <t>237323</t>
  </si>
  <si>
    <t>234829</t>
  </si>
  <si>
    <t>234830</t>
  </si>
  <si>
    <t>234831</t>
  </si>
  <si>
    <t>234832</t>
  </si>
  <si>
    <t>234833</t>
  </si>
  <si>
    <t>234834</t>
  </si>
  <si>
    <t>234835</t>
  </si>
  <si>
    <t>234836</t>
  </si>
  <si>
    <t>237325</t>
  </si>
  <si>
    <t>234837</t>
  </si>
  <si>
    <t>237666</t>
  </si>
  <si>
    <t>237667</t>
  </si>
  <si>
    <t>237668</t>
  </si>
  <si>
    <t>234838</t>
  </si>
  <si>
    <t>234839</t>
  </si>
  <si>
    <t>234840</t>
  </si>
  <si>
    <t>237963</t>
  </si>
  <si>
    <t>238056</t>
  </si>
  <si>
    <t>237326</t>
  </si>
  <si>
    <t>234841</t>
  </si>
  <si>
    <t>234842</t>
  </si>
  <si>
    <t>234843</t>
  </si>
  <si>
    <t>234844</t>
  </si>
  <si>
    <t>234845</t>
  </si>
  <si>
    <t>234846</t>
  </si>
  <si>
    <t>234847</t>
  </si>
  <si>
    <t>238057</t>
  </si>
  <si>
    <t>237669</t>
  </si>
  <si>
    <t>234848</t>
  </si>
  <si>
    <t>238124</t>
  </si>
  <si>
    <t>234849</t>
  </si>
  <si>
    <t>237670</t>
  </si>
  <si>
    <t>237961</t>
  </si>
  <si>
    <t>234850</t>
  </si>
  <si>
    <t>234851</t>
  </si>
  <si>
    <t>238125</t>
  </si>
  <si>
    <t>237671</t>
  </si>
  <si>
    <t>237672</t>
  </si>
  <si>
    <t>234852</t>
  </si>
  <si>
    <t>234853</t>
  </si>
  <si>
    <t>237962</t>
  </si>
  <si>
    <t>238240</t>
  </si>
  <si>
    <t>234854</t>
  </si>
  <si>
    <t>237673</t>
  </si>
  <si>
    <t>234970</t>
  </si>
  <si>
    <t>238239</t>
  </si>
  <si>
    <t>237358</t>
  </si>
  <si>
    <t>237715</t>
  </si>
  <si>
    <t>234971</t>
  </si>
  <si>
    <t>237359</t>
  </si>
  <si>
    <t>237360</t>
  </si>
  <si>
    <t>237716</t>
  </si>
  <si>
    <t>234972</t>
  </si>
  <si>
    <t>234973</t>
  </si>
  <si>
    <t>234974</t>
  </si>
  <si>
    <t>237361</t>
  </si>
  <si>
    <t>237717</t>
  </si>
  <si>
    <t>234855</t>
  </si>
  <si>
    <t>237327</t>
  </si>
  <si>
    <t>234856</t>
  </si>
  <si>
    <t>234857</t>
  </si>
  <si>
    <t>237674</t>
  </si>
  <si>
    <t>238241</t>
  </si>
  <si>
    <t>234858</t>
  </si>
  <si>
    <t>234859</t>
  </si>
  <si>
    <t>234860</t>
  </si>
  <si>
    <t>234861</t>
  </si>
  <si>
    <t>234862</t>
  </si>
  <si>
    <t>237675</t>
  </si>
  <si>
    <t>237676</t>
  </si>
  <si>
    <t>237328</t>
  </si>
  <si>
    <t>234863</t>
  </si>
  <si>
    <t>234864</t>
  </si>
  <si>
    <t>237964</t>
  </si>
  <si>
    <t>237965</t>
  </si>
  <si>
    <t>234865</t>
  </si>
  <si>
    <t>238126</t>
  </si>
  <si>
    <t>234866</t>
  </si>
  <si>
    <t>237329</t>
  </si>
  <si>
    <t>234867</t>
  </si>
  <si>
    <t>234868</t>
  </si>
  <si>
    <t>234869</t>
  </si>
  <si>
    <t>234870</t>
  </si>
  <si>
    <t>234871</t>
  </si>
  <si>
    <t>237966</t>
  </si>
  <si>
    <t>234872</t>
  </si>
  <si>
    <t>238058</t>
  </si>
  <si>
    <t>237330</t>
  </si>
  <si>
    <t>237331</t>
  </si>
  <si>
    <t>237332</t>
  </si>
  <si>
    <t>234873</t>
  </si>
  <si>
    <t>234874</t>
  </si>
  <si>
    <t>234875</t>
  </si>
  <si>
    <t>238127</t>
  </si>
  <si>
    <t>234876</t>
  </si>
  <si>
    <t>234877</t>
  </si>
  <si>
    <t>237677</t>
  </si>
  <si>
    <t>237678</t>
  </si>
  <si>
    <t>238128</t>
  </si>
  <si>
    <t>237679</t>
  </si>
  <si>
    <t>234878</t>
  </si>
  <si>
    <t>234879</t>
  </si>
  <si>
    <t>237967</t>
  </si>
  <si>
    <t>237968</t>
  </si>
  <si>
    <t>238242</t>
  </si>
  <si>
    <t>234880</t>
  </si>
  <si>
    <t>237333</t>
  </si>
  <si>
    <t>234887</t>
  </si>
  <si>
    <t>238059</t>
  </si>
  <si>
    <t>238113</t>
  </si>
  <si>
    <t>237334</t>
  </si>
  <si>
    <t>234888</t>
  </si>
  <si>
    <t>234889</t>
  </si>
  <si>
    <t>234890</t>
  </si>
  <si>
    <t>237335</t>
  </si>
  <si>
    <t>234891</t>
  </si>
  <si>
    <t>234892</t>
  </si>
  <si>
    <t>237680</t>
  </si>
  <si>
    <t>234893</t>
  </si>
  <si>
    <t>234894</t>
  </si>
  <si>
    <t>237681</t>
  </si>
  <si>
    <t>237682</t>
  </si>
  <si>
    <t>234895</t>
  </si>
  <si>
    <t>237683</t>
  </si>
  <si>
    <t>238235</t>
  </si>
  <si>
    <t>234896</t>
  </si>
  <si>
    <t>238060</t>
  </si>
  <si>
    <t>234897</t>
  </si>
  <si>
    <t>234898</t>
  </si>
  <si>
    <t>234899</t>
  </si>
  <si>
    <t>237336</t>
  </si>
  <si>
    <t>234900</t>
  </si>
  <si>
    <t>234901</t>
  </si>
  <si>
    <t>237337</t>
  </si>
  <si>
    <t>234902</t>
  </si>
  <si>
    <t>237338</t>
  </si>
  <si>
    <t>234903</t>
  </si>
  <si>
    <t>234904</t>
  </si>
  <si>
    <t>237969</t>
  </si>
  <si>
    <t>237684</t>
  </si>
  <si>
    <t>234905</t>
  </si>
  <si>
    <t>234906</t>
  </si>
  <si>
    <t>234907</t>
  </si>
  <si>
    <t>234908</t>
  </si>
  <si>
    <t>234909</t>
  </si>
  <si>
    <t>234910</t>
  </si>
  <si>
    <t>234911</t>
  </si>
  <si>
    <t>234912</t>
  </si>
  <si>
    <t>234913</t>
  </si>
  <si>
    <t>234914</t>
  </si>
  <si>
    <t>234915</t>
  </si>
  <si>
    <t>237339</t>
  </si>
  <si>
    <t>238130</t>
  </si>
  <si>
    <t>237970</t>
  </si>
  <si>
    <t>234916</t>
  </si>
  <si>
    <t>237340</t>
  </si>
  <si>
    <t>238243</t>
  </si>
  <si>
    <t>237341</t>
  </si>
  <si>
    <t>237685</t>
  </si>
  <si>
    <t>237686</t>
  </si>
  <si>
    <t>237971</t>
  </si>
  <si>
    <t>237342</t>
  </si>
  <si>
    <t>238131</t>
  </si>
  <si>
    <t>237343</t>
  </si>
  <si>
    <t>237687</t>
  </si>
  <si>
    <t>237688</t>
  </si>
  <si>
    <t>234917</t>
  </si>
  <si>
    <t>234918</t>
  </si>
  <si>
    <t>234881</t>
  </si>
  <si>
    <t>234882</t>
  </si>
  <si>
    <t>234883</t>
  </si>
  <si>
    <t>234884</t>
  </si>
  <si>
    <t>234885</t>
  </si>
  <si>
    <t>234886</t>
  </si>
  <si>
    <t>237724</t>
  </si>
  <si>
    <t>237725</t>
  </si>
  <si>
    <t>235011</t>
  </si>
  <si>
    <t>235012</t>
  </si>
  <si>
    <t>235013</t>
  </si>
  <si>
    <t>235014</t>
  </si>
  <si>
    <t>238129</t>
  </si>
  <si>
    <t>237726</t>
  </si>
  <si>
    <t>235015</t>
  </si>
  <si>
    <t>235016</t>
  </si>
  <si>
    <t>235017</t>
  </si>
  <si>
    <t>235018</t>
  </si>
  <si>
    <t>235019</t>
  </si>
  <si>
    <t>237366</t>
  </si>
  <si>
    <t>238277</t>
  </si>
  <si>
    <t>238244</t>
  </si>
  <si>
    <t>237972</t>
  </si>
  <si>
    <t>238132</t>
  </si>
  <si>
    <t>238133</t>
  </si>
  <si>
    <t>238134</t>
  </si>
  <si>
    <t>237689</t>
  </si>
  <si>
    <t>237344</t>
  </si>
  <si>
    <t>234919</t>
  </si>
  <si>
    <t>237973</t>
  </si>
  <si>
    <t>237345</t>
  </si>
  <si>
    <t>234920</t>
  </si>
  <si>
    <t>234921</t>
  </si>
  <si>
    <t>234922</t>
  </si>
  <si>
    <t>237690</t>
  </si>
  <si>
    <t>237691</t>
  </si>
  <si>
    <t>238061</t>
  </si>
  <si>
    <t>234923</t>
  </si>
  <si>
    <t>234924</t>
  </si>
  <si>
    <t>234925</t>
  </si>
  <si>
    <t>237974</t>
  </si>
  <si>
    <t>237692</t>
  </si>
  <si>
    <t>234926</t>
  </si>
  <si>
    <t>234927</t>
  </si>
  <si>
    <t>234928</t>
  </si>
  <si>
    <t>238135</t>
  </si>
  <si>
    <t>237693</t>
  </si>
  <si>
    <t>237694</t>
  </si>
  <si>
    <t>234929</t>
  </si>
  <si>
    <t>237346</t>
  </si>
  <si>
    <t>237347</t>
  </si>
  <si>
    <t>234930</t>
  </si>
  <si>
    <t>234931</t>
  </si>
  <si>
    <t>234932</t>
  </si>
  <si>
    <t>234933</t>
  </si>
  <si>
    <t>234934</t>
  </si>
  <si>
    <t>237695</t>
  </si>
  <si>
    <t>237696</t>
  </si>
  <si>
    <t>237697</t>
  </si>
  <si>
    <t>237348</t>
  </si>
  <si>
    <t>234935</t>
  </si>
  <si>
    <t>237698</t>
  </si>
  <si>
    <t>234936</t>
  </si>
  <si>
    <t>234937</t>
  </si>
  <si>
    <t>234938</t>
  </si>
  <si>
    <t>234939</t>
  </si>
  <si>
    <t>234940</t>
  </si>
  <si>
    <t>237349</t>
  </si>
  <si>
    <t>234941</t>
  </si>
  <si>
    <t>238278</t>
  </si>
  <si>
    <t>237350</t>
  </si>
  <si>
    <t>237699</t>
  </si>
  <si>
    <t>237700</t>
  </si>
  <si>
    <t>237351</t>
  </si>
  <si>
    <t>234942</t>
  </si>
  <si>
    <t>234943</t>
  </si>
  <si>
    <t>237701</t>
  </si>
  <si>
    <t>234944</t>
  </si>
  <si>
    <t>234945</t>
  </si>
  <si>
    <t>237352</t>
  </si>
  <si>
    <t>234946</t>
  </si>
  <si>
    <t>237702</t>
  </si>
  <si>
    <t>234947</t>
  </si>
  <si>
    <t>237353</t>
  </si>
  <si>
    <t>234948</t>
  </si>
  <si>
    <t>234949</t>
  </si>
  <si>
    <t>234950</t>
  </si>
  <si>
    <t>237975</t>
  </si>
  <si>
    <t>234951</t>
  </si>
  <si>
    <t>237703</t>
  </si>
  <si>
    <t>234952</t>
  </si>
  <si>
    <t>234953</t>
  </si>
  <si>
    <t>237704</t>
  </si>
  <si>
    <t>234954</t>
  </si>
  <si>
    <t>234955</t>
  </si>
  <si>
    <t>237705</t>
  </si>
  <si>
    <t>237354</t>
  </si>
  <si>
    <t>234956</t>
  </si>
  <si>
    <t>237706</t>
  </si>
  <si>
    <t>237707</t>
  </si>
  <si>
    <t>234957</t>
  </si>
  <si>
    <t>238245</t>
  </si>
  <si>
    <t>234958</t>
  </si>
  <si>
    <t>237708</t>
  </si>
  <si>
    <t>237709</t>
  </si>
  <si>
    <t>237976</t>
  </si>
  <si>
    <t>234959</t>
  </si>
  <si>
    <t>237977</t>
  </si>
  <si>
    <t>234960</t>
  </si>
  <si>
    <t>234961</t>
  </si>
  <si>
    <t>237710</t>
  </si>
  <si>
    <t>238246</t>
  </si>
  <si>
    <t>237355</t>
  </si>
  <si>
    <t>237711</t>
  </si>
  <si>
    <t>234962</t>
  </si>
  <si>
    <t>237978</t>
  </si>
  <si>
    <t>237712</t>
  </si>
  <si>
    <t>234963</t>
  </si>
  <si>
    <t>237713</t>
  </si>
  <si>
    <t>234964</t>
  </si>
  <si>
    <t>234965</t>
  </si>
  <si>
    <t>234966</t>
  </si>
  <si>
    <t>234967</t>
  </si>
  <si>
    <t>234968</t>
  </si>
  <si>
    <t>237356</t>
  </si>
  <si>
    <t>237714</t>
  </si>
  <si>
    <t>237357</t>
  </si>
  <si>
    <t>234969</t>
  </si>
  <si>
    <t>234975</t>
  </si>
  <si>
    <t>237718</t>
  </si>
  <si>
    <t>234976</t>
  </si>
  <si>
    <t>234977</t>
  </si>
  <si>
    <t>234978</t>
  </si>
  <si>
    <t>234979</t>
  </si>
  <si>
    <t>238136</t>
  </si>
  <si>
    <t>237719</t>
  </si>
  <si>
    <t>234980</t>
  </si>
  <si>
    <t>234981</t>
  </si>
  <si>
    <t>220111</t>
  </si>
  <si>
    <t>237362</t>
  </si>
  <si>
    <t>234982</t>
  </si>
  <si>
    <t>237363</t>
  </si>
  <si>
    <t>234983</t>
  </si>
  <si>
    <t>234984</t>
  </si>
  <si>
    <t>234985</t>
  </si>
  <si>
    <t>234986</t>
  </si>
  <si>
    <t>234987</t>
  </si>
  <si>
    <t>234988</t>
  </si>
  <si>
    <t>234989</t>
  </si>
  <si>
    <t>237364</t>
  </si>
  <si>
    <t>234990</t>
  </si>
  <si>
    <t>237720</t>
  </si>
  <si>
    <t>234991</t>
  </si>
  <si>
    <t>234992</t>
  </si>
  <si>
    <t>234993</t>
  </si>
  <si>
    <t>234994</t>
  </si>
  <si>
    <t>237721</t>
  </si>
  <si>
    <t>238062</t>
  </si>
  <si>
    <t>237722</t>
  </si>
  <si>
    <t>234995</t>
  </si>
  <si>
    <t>234996</t>
  </si>
  <si>
    <t>237979</t>
  </si>
  <si>
    <t>234997</t>
  </si>
  <si>
    <t>234998</t>
  </si>
  <si>
    <t>234999</t>
  </si>
  <si>
    <t>238063</t>
  </si>
  <si>
    <t>237365</t>
  </si>
  <si>
    <t>237723</t>
  </si>
  <si>
    <t>235000</t>
  </si>
  <si>
    <t>235001</t>
  </si>
  <si>
    <t>235002</t>
  </si>
  <si>
    <t>235003</t>
  </si>
  <si>
    <t>235004</t>
  </si>
  <si>
    <t>235005</t>
  </si>
  <si>
    <t>235006</t>
  </si>
  <si>
    <t>235007</t>
  </si>
  <si>
    <t>235008</t>
  </si>
  <si>
    <t>235009</t>
  </si>
  <si>
    <t>237980</t>
  </si>
  <si>
    <t>238137</t>
  </si>
  <si>
    <t>235010</t>
  </si>
  <si>
    <t>235020</t>
  </si>
  <si>
    <t>221934</t>
  </si>
  <si>
    <t>237727</t>
  </si>
  <si>
    <t>235021</t>
  </si>
  <si>
    <t>235022</t>
  </si>
  <si>
    <t>235023</t>
  </si>
  <si>
    <t>235024</t>
  </si>
  <si>
    <t>237728</t>
  </si>
  <si>
    <t>237367</t>
  </si>
  <si>
    <t>235026</t>
  </si>
  <si>
    <t>235027</t>
  </si>
  <si>
    <t>237729</t>
  </si>
  <si>
    <t>235028</t>
  </si>
  <si>
    <t>235029</t>
  </si>
  <si>
    <t>235030</t>
  </si>
  <si>
    <t>235031</t>
  </si>
  <si>
    <t>237368</t>
  </si>
  <si>
    <t>235032</t>
  </si>
  <si>
    <t>237981</t>
  </si>
  <si>
    <t>235033</t>
  </si>
  <si>
    <t>235034</t>
  </si>
  <si>
    <t>235035</t>
  </si>
  <si>
    <t>237730</t>
  </si>
  <si>
    <t>235036</t>
  </si>
  <si>
    <t>235037</t>
  </si>
  <si>
    <t>237731</t>
  </si>
  <si>
    <t>235038</t>
  </si>
  <si>
    <t>235039</t>
  </si>
  <si>
    <t>235040</t>
  </si>
  <si>
    <t>238064</t>
  </si>
  <si>
    <t>235041</t>
  </si>
  <si>
    <t>237732</t>
  </si>
  <si>
    <t>237369</t>
  </si>
  <si>
    <t>237370</t>
  </si>
  <si>
    <t>235042</t>
  </si>
  <si>
    <t>238138</t>
  </si>
  <si>
    <t>235043</t>
  </si>
  <si>
    <t>235044</t>
  </si>
  <si>
    <t>237733</t>
  </si>
  <si>
    <t>235045</t>
  </si>
  <si>
    <t>235046</t>
  </si>
  <si>
    <t>235047</t>
  </si>
  <si>
    <t>235048</t>
  </si>
  <si>
    <t>237371</t>
  </si>
  <si>
    <t>235049</t>
  </si>
  <si>
    <t>235050</t>
  </si>
  <si>
    <t>235051</t>
  </si>
  <si>
    <t>235052</t>
  </si>
  <si>
    <t>237734</t>
  </si>
  <si>
    <t>237735</t>
  </si>
  <si>
    <t>237372</t>
  </si>
  <si>
    <t>235053</t>
  </si>
  <si>
    <t>238247</t>
  </si>
  <si>
    <t>237736</t>
  </si>
  <si>
    <t>235054</t>
  </si>
  <si>
    <t>235055</t>
  </si>
  <si>
    <t>237373</t>
  </si>
  <si>
    <t>235057</t>
  </si>
  <si>
    <t>237982</t>
  </si>
  <si>
    <t>235058</t>
  </si>
  <si>
    <t>235059</t>
  </si>
  <si>
    <t>238248</t>
  </si>
  <si>
    <t>238065</t>
  </si>
  <si>
    <t>235060</t>
  </si>
  <si>
    <t>235062</t>
  </si>
  <si>
    <t>235142</t>
  </si>
  <si>
    <t>235143</t>
  </si>
  <si>
    <t>235144</t>
  </si>
  <si>
    <t>237760</t>
  </si>
  <si>
    <t>235145</t>
  </si>
  <si>
    <t>235146</t>
  </si>
  <si>
    <t>235147</t>
  </si>
  <si>
    <t>235148</t>
  </si>
  <si>
    <t>221964</t>
  </si>
  <si>
    <t>235149</t>
  </si>
  <si>
    <t>235150</t>
  </si>
  <si>
    <t>235151</t>
  </si>
  <si>
    <t>235152</t>
  </si>
  <si>
    <t>237395</t>
  </si>
  <si>
    <t>235153</t>
  </si>
  <si>
    <t>235154</t>
  </si>
  <si>
    <t>238139</t>
  </si>
  <si>
    <t>235155</t>
  </si>
  <si>
    <t>237396</t>
  </si>
  <si>
    <t>237397</t>
  </si>
  <si>
    <t>237983</t>
  </si>
  <si>
    <t>235156</t>
  </si>
  <si>
    <t>235157</t>
  </si>
  <si>
    <t>235158</t>
  </si>
  <si>
    <t>235159</t>
  </si>
  <si>
    <t>235160</t>
  </si>
  <si>
    <t>237984</t>
  </si>
  <si>
    <t>238140</t>
  </si>
  <si>
    <t>235161</t>
  </si>
  <si>
    <t>237398</t>
  </si>
  <si>
    <t>237761</t>
  </si>
  <si>
    <t>237399</t>
  </si>
  <si>
    <t>235162</t>
  </si>
  <si>
    <t>235163</t>
  </si>
  <si>
    <t>235164</t>
  </si>
  <si>
    <t>235165</t>
  </si>
  <si>
    <t>235166</t>
  </si>
  <si>
    <t>235337</t>
  </si>
  <si>
    <t>235338</t>
  </si>
  <si>
    <t>235339</t>
  </si>
  <si>
    <t>235340</t>
  </si>
  <si>
    <t>235341</t>
  </si>
  <si>
    <t>237423</t>
  </si>
  <si>
    <t>237424</t>
  </si>
  <si>
    <t>235342</t>
  </si>
  <si>
    <t>235343</t>
  </si>
  <si>
    <t>235344</t>
  </si>
  <si>
    <t>235345</t>
  </si>
  <si>
    <t>235346</t>
  </si>
  <si>
    <t>235347</t>
  </si>
  <si>
    <t>235348</t>
  </si>
  <si>
    <t>237777</t>
  </si>
  <si>
    <t>235349</t>
  </si>
  <si>
    <t>235350</t>
  </si>
  <si>
    <t>235351</t>
  </si>
  <si>
    <t>237778</t>
  </si>
  <si>
    <t>238066</t>
  </si>
  <si>
    <t>237425</t>
  </si>
  <si>
    <t>237779</t>
  </si>
  <si>
    <t>237780</t>
  </si>
  <si>
    <t>235352</t>
  </si>
  <si>
    <t>237781</t>
  </si>
  <si>
    <t>235353</t>
  </si>
  <si>
    <t>237426</t>
  </si>
  <si>
    <t>235354</t>
  </si>
  <si>
    <t>235355</t>
  </si>
  <si>
    <t>235356</t>
  </si>
  <si>
    <t>235357</t>
  </si>
  <si>
    <t>238227</t>
  </si>
  <si>
    <t>237782</t>
  </si>
  <si>
    <t>235358</t>
  </si>
  <si>
    <t>235359</t>
  </si>
  <si>
    <t>237783</t>
  </si>
  <si>
    <t>235360</t>
  </si>
  <si>
    <t>235361</t>
  </si>
  <si>
    <t>235362</t>
  </si>
  <si>
    <t>235363</t>
  </si>
  <si>
    <t>235364</t>
  </si>
  <si>
    <t>237784</t>
  </si>
  <si>
    <t>237427</t>
  </si>
  <si>
    <t>235365</t>
  </si>
  <si>
    <t>235366</t>
  </si>
  <si>
    <t>235367</t>
  </si>
  <si>
    <t>237428</t>
  </si>
  <si>
    <t>237429</t>
  </si>
  <si>
    <t>237785</t>
  </si>
  <si>
    <t>235368</t>
  </si>
  <si>
    <t>237786</t>
  </si>
  <si>
    <t>237985</t>
  </si>
  <si>
    <t>237430</t>
  </si>
  <si>
    <t>237432</t>
  </si>
  <si>
    <t>235369</t>
  </si>
  <si>
    <t>235370</t>
  </si>
  <si>
    <t>235371</t>
  </si>
  <si>
    <t>237787</t>
  </si>
  <si>
    <t>235372</t>
  </si>
  <si>
    <t>237788</t>
  </si>
  <si>
    <t>238067</t>
  </si>
  <si>
    <t>235373</t>
  </si>
  <si>
    <t>235374</t>
  </si>
  <si>
    <t>235375</t>
  </si>
  <si>
    <t>237433</t>
  </si>
  <si>
    <t>237434</t>
  </si>
  <si>
    <t>235376</t>
  </si>
  <si>
    <t>235377</t>
  </si>
  <si>
    <t>235378</t>
  </si>
  <si>
    <t>237789</t>
  </si>
  <si>
    <t>235379</t>
  </si>
  <si>
    <t>237435</t>
  </si>
  <si>
    <t>235380</t>
  </si>
  <si>
    <t>237790</t>
  </si>
  <si>
    <t>237431</t>
  </si>
  <si>
    <t>235167</t>
  </si>
  <si>
    <t>235168</t>
  </si>
  <si>
    <t>235169</t>
  </si>
  <si>
    <t>235170</t>
  </si>
  <si>
    <t>235171</t>
  </si>
  <si>
    <t>235172</t>
  </si>
  <si>
    <t>235173</t>
  </si>
  <si>
    <t>235174</t>
  </si>
  <si>
    <t>237400</t>
  </si>
  <si>
    <t>235175</t>
  </si>
  <si>
    <t>235176</t>
  </si>
  <si>
    <t>235177</t>
  </si>
  <si>
    <t>237401</t>
  </si>
  <si>
    <t>235178</t>
  </si>
  <si>
    <t>235179</t>
  </si>
  <si>
    <t>237402</t>
  </si>
  <si>
    <t>235180</t>
  </si>
  <si>
    <t>235181</t>
  </si>
  <si>
    <t>235182</t>
  </si>
  <si>
    <t>229292</t>
  </si>
  <si>
    <t>235183</t>
  </si>
  <si>
    <t>235184</t>
  </si>
  <si>
    <t>235185</t>
  </si>
  <si>
    <t>235186</t>
  </si>
  <si>
    <t>235187</t>
  </si>
  <si>
    <t>235188</t>
  </si>
  <si>
    <t>235189</t>
  </si>
  <si>
    <t>235190</t>
  </si>
  <si>
    <t>235191</t>
  </si>
  <si>
    <t>235192</t>
  </si>
  <si>
    <t>235193</t>
  </si>
  <si>
    <t>237762</t>
  </si>
  <si>
    <t>235194</t>
  </si>
  <si>
    <t>235195</t>
  </si>
  <si>
    <t>235196</t>
  </si>
  <si>
    <t>235197</t>
  </si>
  <si>
    <t>237403</t>
  </si>
  <si>
    <t>235198</t>
  </si>
  <si>
    <t>235199</t>
  </si>
  <si>
    <t>235200</t>
  </si>
  <si>
    <t>237763</t>
  </si>
  <si>
    <t>235201</t>
  </si>
  <si>
    <t>192189</t>
  </si>
  <si>
    <t>235202</t>
  </si>
  <si>
    <t>237404</t>
  </si>
  <si>
    <t>220710</t>
  </si>
  <si>
    <t>235203</t>
  </si>
  <si>
    <t>235204</t>
  </si>
  <si>
    <t>235205</t>
  </si>
  <si>
    <t>235206</t>
  </si>
  <si>
    <t>235207</t>
  </si>
  <si>
    <t>235208</t>
  </si>
  <si>
    <t>235209</t>
  </si>
  <si>
    <t>235210</t>
  </si>
  <si>
    <t>229314</t>
  </si>
  <si>
    <t>235211</t>
  </si>
  <si>
    <t>235212</t>
  </si>
  <si>
    <t>237405</t>
  </si>
  <si>
    <t>235213</t>
  </si>
  <si>
    <t>235214</t>
  </si>
  <si>
    <t>235215</t>
  </si>
  <si>
    <t>235216</t>
  </si>
  <si>
    <t>237406</t>
  </si>
  <si>
    <t>235217</t>
  </si>
  <si>
    <t>235218</t>
  </si>
  <si>
    <t>235219</t>
  </si>
  <si>
    <t>235220</t>
  </si>
  <si>
    <t>235221</t>
  </si>
  <si>
    <t>235222</t>
  </si>
  <si>
    <t>235223</t>
  </si>
  <si>
    <t>235224</t>
  </si>
  <si>
    <t>205501</t>
  </si>
  <si>
    <t>235225</t>
  </si>
  <si>
    <t>235226</t>
  </si>
  <si>
    <t>235227</t>
  </si>
  <si>
    <t>235228</t>
  </si>
  <si>
    <t>235229</t>
  </si>
  <si>
    <t>235230</t>
  </si>
  <si>
    <t>235231</t>
  </si>
  <si>
    <t>235232</t>
  </si>
  <si>
    <t>235233</t>
  </si>
  <si>
    <t>235234</t>
  </si>
  <si>
    <t>235235</t>
  </si>
  <si>
    <t>235236</t>
  </si>
  <si>
    <t>235237</t>
  </si>
  <si>
    <t>235238</t>
  </si>
  <si>
    <t>235239</t>
  </si>
  <si>
    <t>235240</t>
  </si>
  <si>
    <t>235241</t>
  </si>
  <si>
    <t>235242</t>
  </si>
  <si>
    <t>237407</t>
  </si>
  <si>
    <t>235243</t>
  </si>
  <si>
    <t>235244</t>
  </si>
  <si>
    <t>235245</t>
  </si>
  <si>
    <t>235246</t>
  </si>
  <si>
    <t>235247</t>
  </si>
  <si>
    <t>235248</t>
  </si>
  <si>
    <t>235249</t>
  </si>
  <si>
    <t>206318</t>
  </si>
  <si>
    <t>235250</t>
  </si>
  <si>
    <t>235251</t>
  </si>
  <si>
    <t>235252</t>
  </si>
  <si>
    <t>235253</t>
  </si>
  <si>
    <t>235254</t>
  </si>
  <si>
    <t>235255</t>
  </si>
  <si>
    <t>235256</t>
  </si>
  <si>
    <t>237408</t>
  </si>
  <si>
    <t>235257</t>
  </si>
  <si>
    <t>235258</t>
  </si>
  <si>
    <t>235259</t>
  </si>
  <si>
    <t>235260</t>
  </si>
  <si>
    <t>235261</t>
  </si>
  <si>
    <t>235262</t>
  </si>
  <si>
    <t>235263</t>
  </si>
  <si>
    <t>235264</t>
  </si>
  <si>
    <t>235265</t>
  </si>
  <si>
    <t>237409</t>
  </si>
  <si>
    <t>237410</t>
  </si>
  <si>
    <t>237411</t>
  </si>
  <si>
    <t>235266</t>
  </si>
  <si>
    <t>237764</t>
  </si>
  <si>
    <t>157307</t>
  </si>
  <si>
    <t>237765</t>
  </si>
  <si>
    <t>235267</t>
  </si>
  <si>
    <t>237986</t>
  </si>
  <si>
    <t>235268</t>
  </si>
  <si>
    <t>235269</t>
  </si>
  <si>
    <t>235270</t>
  </si>
  <si>
    <t>235271</t>
  </si>
  <si>
    <t>237766</t>
  </si>
  <si>
    <t>235272</t>
  </si>
  <si>
    <t>235273</t>
  </si>
  <si>
    <t>235274</t>
  </si>
  <si>
    <t>237412</t>
  </si>
  <si>
    <t>235275</t>
  </si>
  <si>
    <t>235276</t>
  </si>
  <si>
    <t>235277</t>
  </si>
  <si>
    <t>237413</t>
  </si>
  <si>
    <t>235278</t>
  </si>
  <si>
    <t>235279</t>
  </si>
  <si>
    <t>235280</t>
  </si>
  <si>
    <t>235281</t>
  </si>
  <si>
    <t>235282</t>
  </si>
  <si>
    <t>237414</t>
  </si>
  <si>
    <t>237767</t>
  </si>
  <si>
    <t>212289</t>
  </si>
  <si>
    <t>235284</t>
  </si>
  <si>
    <t>237415</t>
  </si>
  <si>
    <t>237768</t>
  </si>
  <si>
    <t>235285</t>
  </si>
  <si>
    <t>235286</t>
  </si>
  <si>
    <t>213221</t>
  </si>
  <si>
    <t>235287</t>
  </si>
  <si>
    <t>235288</t>
  </si>
  <si>
    <t>235289</t>
  </si>
  <si>
    <t>235290</t>
  </si>
  <si>
    <t>235291</t>
  </si>
  <si>
    <t>235292</t>
  </si>
  <si>
    <t>235293</t>
  </si>
  <si>
    <t>235294</t>
  </si>
  <si>
    <t>235295</t>
  </si>
  <si>
    <t>237769</t>
  </si>
  <si>
    <t>235296</t>
  </si>
  <si>
    <t>235297</t>
  </si>
  <si>
    <t>237416</t>
  </si>
  <si>
    <t>235298</t>
  </si>
  <si>
    <t>237417</t>
  </si>
  <si>
    <t>235299</t>
  </si>
  <si>
    <t>235300</t>
  </si>
  <si>
    <t>235301</t>
  </si>
  <si>
    <t>235302</t>
  </si>
  <si>
    <t>237770</t>
  </si>
  <si>
    <t>235303</t>
  </si>
  <si>
    <t>237771</t>
  </si>
  <si>
    <t>235304</t>
  </si>
  <si>
    <t>235305</t>
  </si>
  <si>
    <t>235306</t>
  </si>
  <si>
    <t>235307</t>
  </si>
  <si>
    <t>235308</t>
  </si>
  <si>
    <t>235309</t>
  </si>
  <si>
    <t>235310</t>
  </si>
  <si>
    <t>238228</t>
  </si>
  <si>
    <t>237772</t>
  </si>
  <si>
    <t>238141</t>
  </si>
  <si>
    <t>235311</t>
  </si>
  <si>
    <t>235312</t>
  </si>
  <si>
    <t>237987</t>
  </si>
  <si>
    <t>237773</t>
  </si>
  <si>
    <t>235313</t>
  </si>
  <si>
    <t>235314</t>
  </si>
  <si>
    <t>235315</t>
  </si>
  <si>
    <t>235316</t>
  </si>
  <si>
    <t>237774</t>
  </si>
  <si>
    <t>235317</t>
  </si>
  <si>
    <t>237775</t>
  </si>
  <si>
    <t>237418</t>
  </si>
  <si>
    <t>229188</t>
  </si>
  <si>
    <t>235318</t>
  </si>
  <si>
    <t>235319</t>
  </si>
  <si>
    <t>237988</t>
  </si>
  <si>
    <t>235320</t>
  </si>
  <si>
    <t>235321</t>
  </si>
  <si>
    <t>235322</t>
  </si>
  <si>
    <t>235323</t>
  </si>
  <si>
    <t>235324</t>
  </si>
  <si>
    <t>235325</t>
  </si>
  <si>
    <t>222909</t>
  </si>
  <si>
    <t>235326</t>
  </si>
  <si>
    <t>237419</t>
  </si>
  <si>
    <t>235327</t>
  </si>
  <si>
    <t>235328</t>
  </si>
  <si>
    <t>237420</t>
  </si>
  <si>
    <t>235329</t>
  </si>
  <si>
    <t>235330</t>
  </si>
  <si>
    <t>235331</t>
  </si>
  <si>
    <t>237421</t>
  </si>
  <si>
    <t>237776</t>
  </si>
  <si>
    <t>237422</t>
  </si>
  <si>
    <t>235332</t>
  </si>
  <si>
    <t>235333</t>
  </si>
  <si>
    <t>235334</t>
  </si>
  <si>
    <t>235335</t>
  </si>
  <si>
    <t>238142</t>
  </si>
  <si>
    <t>235336</t>
  </si>
  <si>
    <t>235381</t>
  </si>
  <si>
    <t>235382</t>
  </si>
  <si>
    <t>235383</t>
  </si>
  <si>
    <t>235384</t>
  </si>
  <si>
    <t>237436</t>
  </si>
  <si>
    <t>235385</t>
  </si>
  <si>
    <t>235386</t>
  </si>
  <si>
    <t>237791</t>
  </si>
  <si>
    <t>237437</t>
  </si>
  <si>
    <t>237438</t>
  </si>
  <si>
    <t>205108</t>
  </si>
  <si>
    <t>238143</t>
  </si>
  <si>
    <t>235387</t>
  </si>
  <si>
    <t>235388</t>
  </si>
  <si>
    <t>237439</t>
  </si>
  <si>
    <t>235389</t>
  </si>
  <si>
    <t>238144</t>
  </si>
  <si>
    <t>235390</t>
  </si>
  <si>
    <t>235391</t>
  </si>
  <si>
    <t>235392</t>
  </si>
  <si>
    <t>192347</t>
  </si>
  <si>
    <t>235393</t>
  </si>
  <si>
    <t>235394</t>
  </si>
  <si>
    <t>235395</t>
  </si>
  <si>
    <t>235396</t>
  </si>
  <si>
    <t>237440</t>
  </si>
  <si>
    <t>235397</t>
  </si>
  <si>
    <t>235398</t>
  </si>
  <si>
    <t>235399</t>
  </si>
  <si>
    <t>235400</t>
  </si>
  <si>
    <t>235401</t>
  </si>
  <si>
    <t>235402</t>
  </si>
  <si>
    <t>235403</t>
  </si>
  <si>
    <t>238145</t>
  </si>
  <si>
    <t>235404</t>
  </si>
  <si>
    <t>237441</t>
  </si>
  <si>
    <t>237374</t>
  </si>
  <si>
    <t>235063</t>
  </si>
  <si>
    <t>235064</t>
  </si>
  <si>
    <t>235065</t>
  </si>
  <si>
    <t>235066</t>
  </si>
  <si>
    <t>235067</t>
  </si>
  <si>
    <t>235068</t>
  </si>
  <si>
    <t>235069</t>
  </si>
  <si>
    <t>235070</t>
  </si>
  <si>
    <t>237989</t>
  </si>
  <si>
    <t>235071</t>
  </si>
  <si>
    <t>222040</t>
  </si>
  <si>
    <t>235072</t>
  </si>
  <si>
    <t>237375</t>
  </si>
  <si>
    <t>237737</t>
  </si>
  <si>
    <t>235073</t>
  </si>
  <si>
    <t>235074</t>
  </si>
  <si>
    <t>235075</t>
  </si>
  <si>
    <t>235076</t>
  </si>
  <si>
    <t>235077</t>
  </si>
  <si>
    <t>235078</t>
  </si>
  <si>
    <t>186001</t>
  </si>
  <si>
    <t>235079</t>
  </si>
  <si>
    <t>235080</t>
  </si>
  <si>
    <t>235081</t>
  </si>
  <si>
    <t>237738</t>
  </si>
  <si>
    <t>237990</t>
  </si>
  <si>
    <t>235405</t>
  </si>
  <si>
    <t>235406</t>
  </si>
  <si>
    <t>235407</t>
  </si>
  <si>
    <t>235408</t>
  </si>
  <si>
    <t>238146</t>
  </si>
  <si>
    <t>235409</t>
  </si>
  <si>
    <t>235410</t>
  </si>
  <si>
    <t>235411</t>
  </si>
  <si>
    <t>235412</t>
  </si>
  <si>
    <t>235413</t>
  </si>
  <si>
    <t>235414</t>
  </si>
  <si>
    <t>235415</t>
  </si>
  <si>
    <t>237991</t>
  </si>
  <si>
    <t>235416</t>
  </si>
  <si>
    <t>235417</t>
  </si>
  <si>
    <t>235418</t>
  </si>
  <si>
    <t>235419</t>
  </si>
  <si>
    <t>235420</t>
  </si>
  <si>
    <t>235421</t>
  </si>
  <si>
    <t>237442</t>
  </si>
  <si>
    <t>235422</t>
  </si>
  <si>
    <t>235423</t>
  </si>
  <si>
    <t>238068</t>
  </si>
  <si>
    <t>235424</t>
  </si>
  <si>
    <t>235425</t>
  </si>
  <si>
    <t>238069</t>
  </si>
  <si>
    <t>235426</t>
  </si>
  <si>
    <t>235427</t>
  </si>
  <si>
    <t>235428</t>
  </si>
  <si>
    <t>235429</t>
  </si>
  <si>
    <t>235430</t>
  </si>
  <si>
    <t>235431</t>
  </si>
  <si>
    <t>235432</t>
  </si>
  <si>
    <t>235433</t>
  </si>
  <si>
    <t>235434</t>
  </si>
  <si>
    <t>235435</t>
  </si>
  <si>
    <t>235436</t>
  </si>
  <si>
    <t>206459</t>
  </si>
  <si>
    <t>235437</t>
  </si>
  <si>
    <t>237443</t>
  </si>
  <si>
    <t>235438</t>
  </si>
  <si>
    <t>235439</t>
  </si>
  <si>
    <t>235440</t>
  </si>
  <si>
    <t>237444</t>
  </si>
  <si>
    <t>237445</t>
  </si>
  <si>
    <t>235441</t>
  </si>
  <si>
    <t>235442</t>
  </si>
  <si>
    <t>235443</t>
  </si>
  <si>
    <t>235444</t>
  </si>
  <si>
    <t>235445</t>
  </si>
  <si>
    <t>235446</t>
  </si>
  <si>
    <t>238070</t>
  </si>
  <si>
    <t>235447</t>
  </si>
  <si>
    <t>235448</t>
  </si>
  <si>
    <t>237446</t>
  </si>
  <si>
    <t>235449</t>
  </si>
  <si>
    <t>235450</t>
  </si>
  <si>
    <t>235451</t>
  </si>
  <si>
    <t>235452</t>
  </si>
  <si>
    <t>235453</t>
  </si>
  <si>
    <t>235454</t>
  </si>
  <si>
    <t>235455</t>
  </si>
  <si>
    <t>235456</t>
  </si>
  <si>
    <t>235457</t>
  </si>
  <si>
    <t>235458</t>
  </si>
  <si>
    <t>235459</t>
  </si>
  <si>
    <t>238147</t>
  </si>
  <si>
    <t>235460</t>
  </si>
  <si>
    <t>235461</t>
  </si>
  <si>
    <t>235462</t>
  </si>
  <si>
    <t>235463</t>
  </si>
  <si>
    <t>235464</t>
  </si>
  <si>
    <t>235465</t>
  </si>
  <si>
    <t>235466</t>
  </si>
  <si>
    <t>235467</t>
  </si>
  <si>
    <t>235468</t>
  </si>
  <si>
    <t>237792</t>
  </si>
  <si>
    <t>235469</t>
  </si>
  <si>
    <t>235470</t>
  </si>
  <si>
    <t>237793</t>
  </si>
  <si>
    <t>235471</t>
  </si>
  <si>
    <t>237992</t>
  </si>
  <si>
    <t>235472</t>
  </si>
  <si>
    <t>235473</t>
  </si>
  <si>
    <t>235474</t>
  </si>
  <si>
    <t>235475</t>
  </si>
  <si>
    <t>235476</t>
  </si>
  <si>
    <t>235477</t>
  </si>
  <si>
    <t>235478</t>
  </si>
  <si>
    <t>235479</t>
  </si>
  <si>
    <t>238071</t>
  </si>
  <si>
    <t>238072</t>
  </si>
  <si>
    <t>237794</t>
  </si>
  <si>
    <t>235480</t>
  </si>
  <si>
    <t>235481</t>
  </si>
  <si>
    <t>235482</t>
  </si>
  <si>
    <t>235483</t>
  </si>
  <si>
    <t>237447</t>
  </si>
  <si>
    <t>235484</t>
  </si>
  <si>
    <t>235485</t>
  </si>
  <si>
    <t>235486</t>
  </si>
  <si>
    <t>237448</t>
  </si>
  <si>
    <t>235487</t>
  </si>
  <si>
    <t>235488</t>
  </si>
  <si>
    <t>235489</t>
  </si>
  <si>
    <t>235490</t>
  </si>
  <si>
    <t>235491</t>
  </si>
  <si>
    <t>235492</t>
  </si>
  <si>
    <t>235493</t>
  </si>
  <si>
    <t>235494</t>
  </si>
  <si>
    <t>235495</t>
  </si>
  <si>
    <t>237449</t>
  </si>
  <si>
    <t>235496</t>
  </si>
  <si>
    <t>237795</t>
  </si>
  <si>
    <t>236475</t>
  </si>
  <si>
    <t>235497</t>
  </si>
  <si>
    <t>235498</t>
  </si>
  <si>
    <t>235499</t>
  </si>
  <si>
    <t>235553</t>
  </si>
  <si>
    <t>235554</t>
  </si>
  <si>
    <t>235555</t>
  </si>
  <si>
    <t>235556</t>
  </si>
  <si>
    <t>238156</t>
  </si>
  <si>
    <t>235557</t>
  </si>
  <si>
    <t>235558</t>
  </si>
  <si>
    <t>238250</t>
  </si>
  <si>
    <t>235516</t>
  </si>
  <si>
    <t>235517</t>
  </si>
  <si>
    <t>235518</t>
  </si>
  <si>
    <t>235519</t>
  </si>
  <si>
    <t>235520</t>
  </si>
  <si>
    <t>235521</t>
  </si>
  <si>
    <t>235522</t>
  </si>
  <si>
    <t>235523</t>
  </si>
  <si>
    <t>238154</t>
  </si>
  <si>
    <t>235524</t>
  </si>
  <si>
    <t>235525</t>
  </si>
  <si>
    <t>235526</t>
  </si>
  <si>
    <t>235527</t>
  </si>
  <si>
    <t>235528</t>
  </si>
  <si>
    <t>235529</t>
  </si>
  <si>
    <t>235530</t>
  </si>
  <si>
    <t>235531</t>
  </si>
  <si>
    <t>237796</t>
  </si>
  <si>
    <t>235532</t>
  </si>
  <si>
    <t>237996</t>
  </si>
  <si>
    <t>237454</t>
  </si>
  <si>
    <t>235533</t>
  </si>
  <si>
    <t>235534</t>
  </si>
  <si>
    <t>238249</t>
  </si>
  <si>
    <t>238150</t>
  </si>
  <si>
    <t>235588</t>
  </si>
  <si>
    <t>235589</t>
  </si>
  <si>
    <t>235590</t>
  </si>
  <si>
    <t>235591</t>
  </si>
  <si>
    <t>235592</t>
  </si>
  <si>
    <t>235593</t>
  </si>
  <si>
    <t>235594</t>
  </si>
  <si>
    <t>235595</t>
  </si>
  <si>
    <t>235596</t>
  </si>
  <si>
    <t>235597</t>
  </si>
  <si>
    <t>235598</t>
  </si>
  <si>
    <t>235599</t>
  </si>
  <si>
    <t>235600</t>
  </si>
  <si>
    <t>235601</t>
  </si>
  <si>
    <t>235602</t>
  </si>
  <si>
    <t>238074</t>
  </si>
  <si>
    <t>235603</t>
  </si>
  <si>
    <t>235604</t>
  </si>
  <si>
    <t>235605</t>
  </si>
  <si>
    <t>235606</t>
  </si>
  <si>
    <t>237800</t>
  </si>
  <si>
    <t>235607</t>
  </si>
  <si>
    <t>235608</t>
  </si>
  <si>
    <t>235609</t>
  </si>
  <si>
    <t>235610</t>
  </si>
  <si>
    <t>235611</t>
  </si>
  <si>
    <t>235612</t>
  </si>
  <si>
    <t>235613</t>
  </si>
  <si>
    <t>237801</t>
  </si>
  <si>
    <t>235614</t>
  </si>
  <si>
    <t>237459</t>
  </si>
  <si>
    <t>235615</t>
  </si>
  <si>
    <t>235616</t>
  </si>
  <si>
    <t>235617</t>
  </si>
  <si>
    <t>235618</t>
  </si>
  <si>
    <t>237802</t>
  </si>
  <si>
    <t>235619</t>
  </si>
  <si>
    <t>235620</t>
  </si>
  <si>
    <t>235621</t>
  </si>
  <si>
    <t>235622</t>
  </si>
  <si>
    <t>237460</t>
  </si>
  <si>
    <t>237995</t>
  </si>
  <si>
    <t>235623</t>
  </si>
  <si>
    <t>235624</t>
  </si>
  <si>
    <t>235625</t>
  </si>
  <si>
    <t>235626</t>
  </si>
  <si>
    <t>235627</t>
  </si>
  <si>
    <t>235628</t>
  </si>
  <si>
    <t>237461</t>
  </si>
  <si>
    <t>235629</t>
  </si>
  <si>
    <t>235630</t>
  </si>
  <si>
    <t>235631</t>
  </si>
  <si>
    <t>235632</t>
  </si>
  <si>
    <t>235633</t>
  </si>
  <si>
    <t>235634</t>
  </si>
  <si>
    <t>235635</t>
  </si>
  <si>
    <t>235636</t>
  </si>
  <si>
    <t>237803</t>
  </si>
  <si>
    <t>238155</t>
  </si>
  <si>
    <t>235637</t>
  </si>
  <si>
    <t>237462</t>
  </si>
  <si>
    <t>237994</t>
  </si>
  <si>
    <t>235638</t>
  </si>
  <si>
    <t>235639</t>
  </si>
  <si>
    <t>235640</t>
  </si>
  <si>
    <t>235641</t>
  </si>
  <si>
    <t>235642</t>
  </si>
  <si>
    <t>235643</t>
  </si>
  <si>
    <t>237463</t>
  </si>
  <si>
    <t>235644</t>
  </si>
  <si>
    <t>235645</t>
  </si>
  <si>
    <t>235646</t>
  </si>
  <si>
    <t>235647</t>
  </si>
  <si>
    <t>237464</t>
  </si>
  <si>
    <t>237465</t>
  </si>
  <si>
    <t>237804</t>
  </si>
  <si>
    <t>238153</t>
  </si>
  <si>
    <t>238251</t>
  </si>
  <si>
    <t>235648</t>
  </si>
  <si>
    <t>237805</t>
  </si>
  <si>
    <t>235649</t>
  </si>
  <si>
    <t>235650</t>
  </si>
  <si>
    <t>235651</t>
  </si>
  <si>
    <t>235652</t>
  </si>
  <si>
    <t>235653</t>
  </si>
  <si>
    <t>235654</t>
  </si>
  <si>
    <t>235655</t>
  </si>
  <si>
    <t>235656</t>
  </si>
  <si>
    <t>238152</t>
  </si>
  <si>
    <t>238280</t>
  </si>
  <si>
    <t>235657</t>
  </si>
  <si>
    <t>237466</t>
  </si>
  <si>
    <t>235658</t>
  </si>
  <si>
    <t>235659</t>
  </si>
  <si>
    <t>238157</t>
  </si>
  <si>
    <t>235684</t>
  </si>
  <si>
    <t>235685</t>
  </si>
  <si>
    <t>237467</t>
  </si>
  <si>
    <t>238151</t>
  </si>
  <si>
    <t>235686</t>
  </si>
  <si>
    <t>235687</t>
  </si>
  <si>
    <t>235688</t>
  </si>
  <si>
    <t>235689</t>
  </si>
  <si>
    <t>235690</t>
  </si>
  <si>
    <t>235691</t>
  </si>
  <si>
    <t>237468</t>
  </si>
  <si>
    <t>235692</t>
  </si>
  <si>
    <t>235693</t>
  </si>
  <si>
    <t>237993</t>
  </si>
  <si>
    <t>235694</t>
  </si>
  <si>
    <t>235695</t>
  </si>
  <si>
    <t>221402</t>
  </si>
  <si>
    <t>237806</t>
  </si>
  <si>
    <t>237807</t>
  </si>
  <si>
    <t>235696</t>
  </si>
  <si>
    <t>235697</t>
  </si>
  <si>
    <t>237808</t>
  </si>
  <si>
    <t>235698</t>
  </si>
  <si>
    <t>235699</t>
  </si>
  <si>
    <t>235700</t>
  </si>
  <si>
    <t>235701</t>
  </si>
  <si>
    <t>235702</t>
  </si>
  <si>
    <t>235703</t>
  </si>
  <si>
    <t>235704</t>
  </si>
  <si>
    <t>235705</t>
  </si>
  <si>
    <t>235706</t>
  </si>
  <si>
    <t>235707</t>
  </si>
  <si>
    <t>235708</t>
  </si>
  <si>
    <t>238149</t>
  </si>
  <si>
    <t>238073</t>
  </si>
  <si>
    <t>235709</t>
  </si>
  <si>
    <t>235710</t>
  </si>
  <si>
    <t>237469</t>
  </si>
  <si>
    <t>235711</t>
  </si>
  <si>
    <t>235712</t>
  </si>
  <si>
    <t>235713</t>
  </si>
  <si>
    <t>235714</t>
  </si>
  <si>
    <t>235715</t>
  </si>
  <si>
    <t>235716</t>
  </si>
  <si>
    <t>235717</t>
  </si>
  <si>
    <t>237470</t>
  </si>
  <si>
    <t>235718</t>
  </si>
  <si>
    <t>235719</t>
  </si>
  <si>
    <t>237471</t>
  </si>
  <si>
    <t>235500</t>
  </si>
  <si>
    <t>235501</t>
  </si>
  <si>
    <t>238158</t>
  </si>
  <si>
    <t>238159</t>
  </si>
  <si>
    <t>235502</t>
  </si>
  <si>
    <t>235503</t>
  </si>
  <si>
    <t>237450</t>
  </si>
  <si>
    <t>235504</t>
  </si>
  <si>
    <t>235505</t>
  </si>
  <si>
    <t>238160</t>
  </si>
  <si>
    <t>235506</t>
  </si>
  <si>
    <t>237998</t>
  </si>
  <si>
    <t>235507</t>
  </si>
  <si>
    <t>235508</t>
  </si>
  <si>
    <t>235509</t>
  </si>
  <si>
    <t>235510</t>
  </si>
  <si>
    <t>235511</t>
  </si>
  <si>
    <t>237451</t>
  </si>
  <si>
    <t>235512</t>
  </si>
  <si>
    <t>235513</t>
  </si>
  <si>
    <t>237452</t>
  </si>
  <si>
    <t>235514</t>
  </si>
  <si>
    <t>235515</t>
  </si>
  <si>
    <t>237999</t>
  </si>
  <si>
    <t>237453</t>
  </si>
  <si>
    <t>237455</t>
  </si>
  <si>
    <t>235535</t>
  </si>
  <si>
    <t>235536</t>
  </si>
  <si>
    <t>235537</t>
  </si>
  <si>
    <t>235538</t>
  </si>
  <si>
    <t>235539</t>
  </si>
  <si>
    <t>238279</t>
  </si>
  <si>
    <t>235540</t>
  </si>
  <si>
    <t>235541</t>
  </si>
  <si>
    <t>235542</t>
  </si>
  <si>
    <t>235543</t>
  </si>
  <si>
    <t>235544</t>
  </si>
  <si>
    <t>235545</t>
  </si>
  <si>
    <t>235546</t>
  </si>
  <si>
    <t>235547</t>
  </si>
  <si>
    <t>235548</t>
  </si>
  <si>
    <t>235549</t>
  </si>
  <si>
    <t>235550</t>
  </si>
  <si>
    <t>235551</t>
  </si>
  <si>
    <t>237456</t>
  </si>
  <si>
    <t>235552</t>
  </si>
  <si>
    <t>237997</t>
  </si>
  <si>
    <t>235720</t>
  </si>
  <si>
    <t>235721</t>
  </si>
  <si>
    <t>235722</t>
  </si>
  <si>
    <t>237809</t>
  </si>
  <si>
    <t>235723</t>
  </si>
  <si>
    <t>235724</t>
  </si>
  <si>
    <t>237472</t>
  </si>
  <si>
    <t>235725</t>
  </si>
  <si>
    <t>235726</t>
  </si>
  <si>
    <t>237473</t>
  </si>
  <si>
    <t>237474</t>
  </si>
  <si>
    <t>235727</t>
  </si>
  <si>
    <t>235728</t>
  </si>
  <si>
    <t>235729</t>
  </si>
  <si>
    <t>235730</t>
  </si>
  <si>
    <t>235731</t>
  </si>
  <si>
    <t>235732</t>
  </si>
  <si>
    <t>235733</t>
  </si>
  <si>
    <t>235734</t>
  </si>
  <si>
    <t>235735</t>
  </si>
  <si>
    <t>237810</t>
  </si>
  <si>
    <t>235736</t>
  </si>
  <si>
    <t>237811</t>
  </si>
  <si>
    <t>212157</t>
  </si>
  <si>
    <t>235737</t>
  </si>
  <si>
    <t>235738</t>
  </si>
  <si>
    <t>235739</t>
  </si>
  <si>
    <t>235740</t>
  </si>
  <si>
    <t>235741</t>
  </si>
  <si>
    <t>238252</t>
  </si>
  <si>
    <t>238161</t>
  </si>
  <si>
    <t>235742</t>
  </si>
  <si>
    <t>235743</t>
  </si>
  <si>
    <t>237812</t>
  </si>
  <si>
    <t>235744</t>
  </si>
  <si>
    <t>235745</t>
  </si>
  <si>
    <t>235746</t>
  </si>
  <si>
    <t>235747</t>
  </si>
  <si>
    <t>235748</t>
  </si>
  <si>
    <t>235749</t>
  </si>
  <si>
    <t>235750</t>
  </si>
  <si>
    <t>235751</t>
  </si>
  <si>
    <t>238162</t>
  </si>
  <si>
    <t>238075</t>
  </si>
  <si>
    <t>237813</t>
  </si>
  <si>
    <t>235752</t>
  </si>
  <si>
    <t>235753</t>
  </si>
  <si>
    <t>235754</t>
  </si>
  <si>
    <t>235755</t>
  </si>
  <si>
    <t>235756</t>
  </si>
  <si>
    <t>237476</t>
  </si>
  <si>
    <t>235757</t>
  </si>
  <si>
    <t>237477</t>
  </si>
  <si>
    <t>235758</t>
  </si>
  <si>
    <t>235759</t>
  </si>
  <si>
    <t>238000</t>
  </si>
  <si>
    <t>237814</t>
  </si>
  <si>
    <t>237815</t>
  </si>
  <si>
    <t>235760</t>
  </si>
  <si>
    <t>237816</t>
  </si>
  <si>
    <t>235761</t>
  </si>
  <si>
    <t>237817</t>
  </si>
  <si>
    <t>237478</t>
  </si>
  <si>
    <t>235762</t>
  </si>
  <si>
    <t>235763</t>
  </si>
  <si>
    <t>235764</t>
  </si>
  <si>
    <t>235765</t>
  </si>
  <si>
    <t>235766</t>
  </si>
  <si>
    <t>235767</t>
  </si>
  <si>
    <t>237479</t>
  </si>
  <si>
    <t>235768</t>
  </si>
  <si>
    <t>235769</t>
  </si>
  <si>
    <t>235770</t>
  </si>
  <si>
    <t>235771</t>
  </si>
  <si>
    <t>235772</t>
  </si>
  <si>
    <t>235773</t>
  </si>
  <si>
    <t>235774</t>
  </si>
  <si>
    <t>235775</t>
  </si>
  <si>
    <t>235776</t>
  </si>
  <si>
    <t>235777</t>
  </si>
  <si>
    <t>235778</t>
  </si>
  <si>
    <t>235779</t>
  </si>
  <si>
    <t>235780</t>
  </si>
  <si>
    <t>235781</t>
  </si>
  <si>
    <t>235782</t>
  </si>
  <si>
    <t>235783</t>
  </si>
  <si>
    <t>235784</t>
  </si>
  <si>
    <t>235785</t>
  </si>
  <si>
    <t>235786</t>
  </si>
  <si>
    <t>235787</t>
  </si>
  <si>
    <t>235788</t>
  </si>
  <si>
    <t>235789</t>
  </si>
  <si>
    <t>235790</t>
  </si>
  <si>
    <t>235791</t>
  </si>
  <si>
    <t>235792</t>
  </si>
  <si>
    <t>235793</t>
  </si>
  <si>
    <t>237480</t>
  </si>
  <si>
    <t>235794</t>
  </si>
  <si>
    <t>235796</t>
  </si>
  <si>
    <t>237818</t>
  </si>
  <si>
    <t>235797</t>
  </si>
  <si>
    <t>235798</t>
  </si>
  <si>
    <t>238226</t>
  </si>
  <si>
    <t>235799</t>
  </si>
  <si>
    <t>235800</t>
  </si>
  <si>
    <t>235801</t>
  </si>
  <si>
    <t>235802</t>
  </si>
  <si>
    <t>238163</t>
  </si>
  <si>
    <t>235803</t>
  </si>
  <si>
    <t>235804</t>
  </si>
  <si>
    <t>235805</t>
  </si>
  <si>
    <t>235806</t>
  </si>
  <si>
    <t>235807</t>
  </si>
  <si>
    <t>235808</t>
  </si>
  <si>
    <t>235809</t>
  </si>
  <si>
    <t>224011</t>
  </si>
  <si>
    <t>235810</t>
  </si>
  <si>
    <t>235811</t>
  </si>
  <si>
    <t>235812</t>
  </si>
  <si>
    <t>235813</t>
  </si>
  <si>
    <t>238281</t>
  </si>
  <si>
    <t>235814</t>
  </si>
  <si>
    <t>235815</t>
  </si>
  <si>
    <t>235816</t>
  </si>
  <si>
    <t>235817</t>
  </si>
  <si>
    <t>235818</t>
  </si>
  <si>
    <t>237819</t>
  </si>
  <si>
    <t>235819</t>
  </si>
  <si>
    <t>235820</t>
  </si>
  <si>
    <t>235821</t>
  </si>
  <si>
    <t>235822</t>
  </si>
  <si>
    <t>235823</t>
  </si>
  <si>
    <t>237820</t>
  </si>
  <si>
    <t>235824</t>
  </si>
  <si>
    <t>235825</t>
  </si>
  <si>
    <t>235826</t>
  </si>
  <si>
    <t>235795</t>
  </si>
  <si>
    <t>235827</t>
  </si>
  <si>
    <t>238076</t>
  </si>
  <si>
    <t>235828</t>
  </si>
  <si>
    <t>235829</t>
  </si>
  <si>
    <t>235830</t>
  </si>
  <si>
    <t>235831</t>
  </si>
  <si>
    <t>235832</t>
  </si>
  <si>
    <t>235833</t>
  </si>
  <si>
    <t>238077</t>
  </si>
  <si>
    <t>235834</t>
  </si>
  <si>
    <t>235835</t>
  </si>
  <si>
    <t>238001</t>
  </si>
  <si>
    <t>235836</t>
  </si>
  <si>
    <t>235837</t>
  </si>
  <si>
    <t>235838</t>
  </si>
  <si>
    <t>235839</t>
  </si>
  <si>
    <t>238289</t>
  </si>
  <si>
    <t>235840</t>
  </si>
  <si>
    <t>235841</t>
  </si>
  <si>
    <t>237821</t>
  </si>
  <si>
    <t>235842</t>
  </si>
  <si>
    <t>235843</t>
  </si>
  <si>
    <t>235844</t>
  </si>
  <si>
    <t>235845</t>
  </si>
  <si>
    <t>237481</t>
  </si>
  <si>
    <t>235846</t>
  </si>
  <si>
    <t>237482</t>
  </si>
  <si>
    <t>235847</t>
  </si>
  <si>
    <t>235848</t>
  </si>
  <si>
    <t>235849</t>
  </si>
  <si>
    <t>237483</t>
  </si>
  <si>
    <t>235850</t>
  </si>
  <si>
    <t>235851</t>
  </si>
  <si>
    <t>237484</t>
  </si>
  <si>
    <t>238282</t>
  </si>
  <si>
    <t>237485</t>
  </si>
  <si>
    <t>235852</t>
  </si>
  <si>
    <t>235853</t>
  </si>
  <si>
    <t>235854</t>
  </si>
  <si>
    <t>235855</t>
  </si>
  <si>
    <t>235856</t>
  </si>
  <si>
    <t>235857</t>
  </si>
  <si>
    <t>235858</t>
  </si>
  <si>
    <t>235859</t>
  </si>
  <si>
    <t>235860</t>
  </si>
  <si>
    <t>235861</t>
  </si>
  <si>
    <t>237822</t>
  </si>
  <si>
    <t>235862</t>
  </si>
  <si>
    <t>237823</t>
  </si>
  <si>
    <t>237824</t>
  </si>
  <si>
    <t>237486</t>
  </si>
  <si>
    <t>235863</t>
  </si>
  <si>
    <t>235864</t>
  </si>
  <si>
    <t>235865</t>
  </si>
  <si>
    <t>235866</t>
  </si>
  <si>
    <t>235867</t>
  </si>
  <si>
    <t>235868</t>
  </si>
  <si>
    <t>235869</t>
  </si>
  <si>
    <t>235870</t>
  </si>
  <si>
    <t>235871</t>
  </si>
  <si>
    <t>237487</t>
  </si>
  <si>
    <t>235872</t>
  </si>
  <si>
    <t>235873</t>
  </si>
  <si>
    <t>237475</t>
  </si>
  <si>
    <t>235874</t>
  </si>
  <si>
    <t>235875</t>
  </si>
  <si>
    <t>235876</t>
  </si>
  <si>
    <t>235877</t>
  </si>
  <si>
    <t>235878</t>
  </si>
  <si>
    <t>235879</t>
  </si>
  <si>
    <t>235880</t>
  </si>
  <si>
    <t>237825</t>
  </si>
  <si>
    <t>237826</t>
  </si>
  <si>
    <t>235881</t>
  </si>
  <si>
    <t>235559</t>
  </si>
  <si>
    <t>214789</t>
  </si>
  <si>
    <t>235560</t>
  </si>
  <si>
    <t>238164</t>
  </si>
  <si>
    <t>235561</t>
  </si>
  <si>
    <t>237457</t>
  </si>
  <si>
    <t>235562</t>
  </si>
  <si>
    <t>235563</t>
  </si>
  <si>
    <t>235564</t>
  </si>
  <si>
    <t>235565</t>
  </si>
  <si>
    <t>235566</t>
  </si>
  <si>
    <t>235567</t>
  </si>
  <si>
    <t>235568</t>
  </si>
  <si>
    <t>235569</t>
  </si>
  <si>
    <t>235570</t>
  </si>
  <si>
    <t>238253</t>
  </si>
  <si>
    <t>237797</t>
  </si>
  <si>
    <t>235571</t>
  </si>
  <si>
    <t>235572</t>
  </si>
  <si>
    <t>238002</t>
  </si>
  <si>
    <t>235573</t>
  </si>
  <si>
    <t>235574</t>
  </si>
  <si>
    <t>235575</t>
  </si>
  <si>
    <t>237798</t>
  </si>
  <si>
    <t>235576</t>
  </si>
  <si>
    <t>237799</t>
  </si>
  <si>
    <t>235577</t>
  </si>
  <si>
    <t>235578</t>
  </si>
  <si>
    <t>235579</t>
  </si>
  <si>
    <t>235580</t>
  </si>
  <si>
    <t>238003</t>
  </si>
  <si>
    <t>235581</t>
  </si>
  <si>
    <t>235582</t>
  </si>
  <si>
    <t>235583</t>
  </si>
  <si>
    <t>235584</t>
  </si>
  <si>
    <t>235585</t>
  </si>
  <si>
    <t>237458</t>
  </si>
  <si>
    <t>235586</t>
  </si>
  <si>
    <t>235587</t>
  </si>
  <si>
    <t>235660</t>
  </si>
  <si>
    <t>235661</t>
  </si>
  <si>
    <t>235662</t>
  </si>
  <si>
    <t>235663</t>
  </si>
  <si>
    <t>235664</t>
  </si>
  <si>
    <t>235665</t>
  </si>
  <si>
    <t>235666</t>
  </si>
  <si>
    <t>235667</t>
  </si>
  <si>
    <t>235668</t>
  </si>
  <si>
    <t>235669</t>
  </si>
  <si>
    <t>235670</t>
  </si>
  <si>
    <t>235671</t>
  </si>
  <si>
    <t>235672</t>
  </si>
  <si>
    <t>235673</t>
  </si>
  <si>
    <t>238231</t>
  </si>
  <si>
    <t>238230</t>
  </si>
  <si>
    <t>238275</t>
  </si>
  <si>
    <t>238232</t>
  </si>
  <si>
    <t>235674</t>
  </si>
  <si>
    <t>235675</t>
  </si>
  <si>
    <t>235676</t>
  </si>
  <si>
    <t>235677</t>
  </si>
  <si>
    <t>235678</t>
  </si>
  <si>
    <t>235679</t>
  </si>
  <si>
    <t>235680</t>
  </si>
  <si>
    <t>235681</t>
  </si>
  <si>
    <t>235682</t>
  </si>
  <si>
    <t>235683</t>
  </si>
  <si>
    <t>238283</t>
  </si>
  <si>
    <t>235882</t>
  </si>
  <si>
    <t>235883</t>
  </si>
  <si>
    <t>238229</t>
  </si>
  <si>
    <t>235884</t>
  </si>
  <si>
    <t>235885</t>
  </si>
  <si>
    <t>235886</t>
  </si>
  <si>
    <t>235887</t>
  </si>
  <si>
    <t>235888</t>
  </si>
  <si>
    <t>235889</t>
  </si>
  <si>
    <t>235890</t>
  </si>
  <si>
    <t>235891</t>
  </si>
  <si>
    <t>235892</t>
  </si>
  <si>
    <t>238165</t>
  </si>
  <si>
    <t>235893</t>
  </si>
  <si>
    <t>235894</t>
  </si>
  <si>
    <t>235895</t>
  </si>
  <si>
    <t>235896</t>
  </si>
  <si>
    <t>235897</t>
  </si>
  <si>
    <t>235898</t>
  </si>
  <si>
    <t>235899</t>
  </si>
  <si>
    <t>235900</t>
  </si>
  <si>
    <t>235901</t>
  </si>
  <si>
    <t>235902</t>
  </si>
  <si>
    <t>235903</t>
  </si>
  <si>
    <t>235904</t>
  </si>
  <si>
    <t>235905</t>
  </si>
  <si>
    <t>237827</t>
  </si>
  <si>
    <t>237488</t>
  </si>
  <si>
    <t>235906</t>
  </si>
  <si>
    <t>235907</t>
  </si>
  <si>
    <t>238254</t>
  </si>
  <si>
    <t>235908</t>
  </si>
  <si>
    <t>235909</t>
  </si>
  <si>
    <t>235910</t>
  </si>
  <si>
    <t>237828</t>
  </si>
  <si>
    <t>235911</t>
  </si>
  <si>
    <t>235912</t>
  </si>
  <si>
    <t>235913</t>
  </si>
  <si>
    <t>235914</t>
  </si>
  <si>
    <t>235915</t>
  </si>
  <si>
    <t>235916</t>
  </si>
  <si>
    <t>238255</t>
  </si>
  <si>
    <t>235917</t>
  </si>
  <si>
    <t>235918</t>
  </si>
  <si>
    <t>235919</t>
  </si>
  <si>
    <t>235920</t>
  </si>
  <si>
    <t>235921</t>
  </si>
  <si>
    <t>235922</t>
  </si>
  <si>
    <t>237829</t>
  </si>
  <si>
    <t>235923</t>
  </si>
  <si>
    <t>235924</t>
  </si>
  <si>
    <t>235925</t>
  </si>
  <si>
    <t>235926</t>
  </si>
  <si>
    <t>235927</t>
  </si>
  <si>
    <t>235928</t>
  </si>
  <si>
    <t>238166</t>
  </si>
  <si>
    <t>235929</t>
  </si>
  <si>
    <t>235930</t>
  </si>
  <si>
    <t>235931</t>
  </si>
  <si>
    <t>235932</t>
  </si>
  <si>
    <t>235933</t>
  </si>
  <si>
    <t>235934</t>
  </si>
  <si>
    <t>235935</t>
  </si>
  <si>
    <t>238004</t>
  </si>
  <si>
    <t>235936</t>
  </si>
  <si>
    <t>238168</t>
  </si>
  <si>
    <t>230215</t>
  </si>
  <si>
    <t>235937</t>
  </si>
  <si>
    <t>235938</t>
  </si>
  <si>
    <t>235946</t>
  </si>
  <si>
    <t>237830</t>
  </si>
  <si>
    <t>238257</t>
  </si>
  <si>
    <t>235939</t>
  </si>
  <si>
    <t>235940</t>
  </si>
  <si>
    <t>235941</t>
  </si>
  <si>
    <t>235942</t>
  </si>
  <si>
    <t>238167</t>
  </si>
  <si>
    <t>235943</t>
  </si>
  <si>
    <t>238256</t>
  </si>
  <si>
    <t>230230</t>
  </si>
  <si>
    <t>235944</t>
  </si>
  <si>
    <t>235945</t>
  </si>
  <si>
    <t>238005</t>
  </si>
  <si>
    <t>235947</t>
  </si>
  <si>
    <t>237489</t>
  </si>
  <si>
    <t>235948</t>
  </si>
  <si>
    <t>235949</t>
  </si>
  <si>
    <t>238080</t>
  </si>
  <si>
    <t>235950</t>
  </si>
  <si>
    <t>235951</t>
  </si>
  <si>
    <t>235952</t>
  </si>
  <si>
    <t>238169</t>
  </si>
  <si>
    <t>235953</t>
  </si>
  <si>
    <t>235954</t>
  </si>
  <si>
    <t>235955</t>
  </si>
  <si>
    <t>237831</t>
  </si>
  <si>
    <t>235956</t>
  </si>
  <si>
    <t>235957</t>
  </si>
  <si>
    <t>235958</t>
  </si>
  <si>
    <t>235959</t>
  </si>
  <si>
    <t>237490</t>
  </si>
  <si>
    <t>237491</t>
  </si>
  <si>
    <t>237492</t>
  </si>
  <si>
    <t>235960</t>
  </si>
  <si>
    <t>235961</t>
  </si>
  <si>
    <t>235962</t>
  </si>
  <si>
    <t>237832</t>
  </si>
  <si>
    <t>237493</t>
  </si>
  <si>
    <t>235963</t>
  </si>
  <si>
    <t>235964</t>
  </si>
  <si>
    <t>152021</t>
  </si>
  <si>
    <t>235965</t>
  </si>
  <si>
    <t>235966</t>
  </si>
  <si>
    <t>235967</t>
  </si>
  <si>
    <t>235968</t>
  </si>
  <si>
    <t>235969</t>
  </si>
  <si>
    <t>237833</t>
  </si>
  <si>
    <t>238170</t>
  </si>
  <si>
    <t>235970</t>
  </si>
  <si>
    <t>238006</t>
  </si>
  <si>
    <t>237494</t>
  </si>
  <si>
    <t>235971</t>
  </si>
  <si>
    <t>235972</t>
  </si>
  <si>
    <t>238171</t>
  </si>
  <si>
    <t>235973</t>
  </si>
  <si>
    <t>237495</t>
  </si>
  <si>
    <t>237834</t>
  </si>
  <si>
    <t>237835</t>
  </si>
  <si>
    <t>235974</t>
  </si>
  <si>
    <t>235975</t>
  </si>
  <si>
    <t>238172</t>
  </si>
  <si>
    <t>235976</t>
  </si>
  <si>
    <t>235977</t>
  </si>
  <si>
    <t>238007</t>
  </si>
  <si>
    <t>235978</t>
  </si>
  <si>
    <t>235979</t>
  </si>
  <si>
    <t>237836</t>
  </si>
  <si>
    <t>235980</t>
  </si>
  <si>
    <t>235981</t>
  </si>
  <si>
    <t>235982</t>
  </si>
  <si>
    <t>237496</t>
  </si>
  <si>
    <t>235983</t>
  </si>
  <si>
    <t>238258</t>
  </si>
  <si>
    <t>237837</t>
  </si>
  <si>
    <t>235984</t>
  </si>
  <si>
    <t>237838</t>
  </si>
  <si>
    <t>235985</t>
  </si>
  <si>
    <t>238008</t>
  </si>
  <si>
    <t>235986</t>
  </si>
  <si>
    <t>235987</t>
  </si>
  <si>
    <t>237839</t>
  </si>
  <si>
    <t>235988</t>
  </si>
  <si>
    <t>235989</t>
  </si>
  <si>
    <t>235990</t>
  </si>
  <si>
    <t>235991</t>
  </si>
  <si>
    <t>238173</t>
  </si>
  <si>
    <t>237497</t>
  </si>
  <si>
    <t>237840</t>
  </si>
  <si>
    <t>235992</t>
  </si>
  <si>
    <t>235993</t>
  </si>
  <si>
    <t>127348</t>
  </si>
  <si>
    <t>235994</t>
  </si>
  <si>
    <t>235995</t>
  </si>
  <si>
    <t>237841</t>
  </si>
  <si>
    <t>235996</t>
  </si>
  <si>
    <t>235997</t>
  </si>
  <si>
    <t>235998</t>
  </si>
  <si>
    <t>235999</t>
  </si>
  <si>
    <t>236000</t>
  </si>
  <si>
    <t>238009</t>
  </si>
  <si>
    <t>236001</t>
  </si>
  <si>
    <t>236002</t>
  </si>
  <si>
    <t>237498</t>
  </si>
  <si>
    <t>238174</t>
  </si>
  <si>
    <t>237499</t>
  </si>
  <si>
    <t>236003</t>
  </si>
  <si>
    <t>236004</t>
  </si>
  <si>
    <t>236005</t>
  </si>
  <si>
    <t>236006</t>
  </si>
  <si>
    <t>236007</t>
  </si>
  <si>
    <t>236008</t>
  </si>
  <si>
    <t>236009</t>
  </si>
  <si>
    <t>236010</t>
  </si>
  <si>
    <t>238175</t>
  </si>
  <si>
    <t>236011</t>
  </si>
  <si>
    <t>236012</t>
  </si>
  <si>
    <t>236013</t>
  </si>
  <si>
    <t>236014</t>
  </si>
  <si>
    <t>236015</t>
  </si>
  <si>
    <t>236016</t>
  </si>
  <si>
    <t>237842</t>
  </si>
  <si>
    <t>236017</t>
  </si>
  <si>
    <t>237500</t>
  </si>
  <si>
    <t>237501</t>
  </si>
  <si>
    <t>237502</t>
  </si>
  <si>
    <t>236018</t>
  </si>
  <si>
    <t>237503</t>
  </si>
  <si>
    <t>236019</t>
  </si>
  <si>
    <t>236020</t>
  </si>
  <si>
    <t>236021</t>
  </si>
  <si>
    <t>237504</t>
  </si>
  <si>
    <t>237505</t>
  </si>
  <si>
    <t>237506</t>
  </si>
  <si>
    <t>236022</t>
  </si>
  <si>
    <t>237843</t>
  </si>
  <si>
    <t>238176</t>
  </si>
  <si>
    <t>236023</t>
  </si>
  <si>
    <t>236024</t>
  </si>
  <si>
    <t>238177</t>
  </si>
  <si>
    <t>236025</t>
  </si>
  <si>
    <t>238010</t>
  </si>
  <si>
    <t>236026</t>
  </si>
  <si>
    <t>236027</t>
  </si>
  <si>
    <t>236028</t>
  </si>
  <si>
    <t>236029</t>
  </si>
  <si>
    <t>236030</t>
  </si>
  <si>
    <t>236031</t>
  </si>
  <si>
    <t>237844</t>
  </si>
  <si>
    <t>237507</t>
  </si>
  <si>
    <t>237845</t>
  </si>
  <si>
    <t>237846</t>
  </si>
  <si>
    <t>237508</t>
  </si>
  <si>
    <t>238011</t>
  </si>
  <si>
    <t>236032</t>
  </si>
  <si>
    <t>238259</t>
  </si>
  <si>
    <t>236033</t>
  </si>
  <si>
    <t>238012</t>
  </si>
  <si>
    <t>204871</t>
  </si>
  <si>
    <t>236034</t>
  </si>
  <si>
    <t>237509</t>
  </si>
  <si>
    <t>236035</t>
  </si>
  <si>
    <t>237510</t>
  </si>
  <si>
    <t>236036</t>
  </si>
  <si>
    <t>237511</t>
  </si>
  <si>
    <t>238081</t>
  </si>
  <si>
    <t>236037</t>
  </si>
  <si>
    <t>236038</t>
  </si>
  <si>
    <t>236039</t>
  </si>
  <si>
    <t>236040</t>
  </si>
  <si>
    <t>236041</t>
  </si>
  <si>
    <t>236042</t>
  </si>
  <si>
    <t>236043</t>
  </si>
  <si>
    <t>236044</t>
  </si>
  <si>
    <t>236045</t>
  </si>
  <si>
    <t>236046</t>
  </si>
  <si>
    <t>236047</t>
  </si>
  <si>
    <t>236048</t>
  </si>
  <si>
    <t>236049</t>
  </si>
  <si>
    <t>237512</t>
  </si>
  <si>
    <t>139407</t>
  </si>
  <si>
    <t>236050</t>
  </si>
  <si>
    <t>236051</t>
  </si>
  <si>
    <t>236052</t>
  </si>
  <si>
    <t>236053</t>
  </si>
  <si>
    <t>236054</t>
  </si>
  <si>
    <t>236055</t>
  </si>
  <si>
    <t>236056</t>
  </si>
  <si>
    <t>236057</t>
  </si>
  <si>
    <t>237847</t>
  </si>
  <si>
    <t>236058</t>
  </si>
  <si>
    <t>236059</t>
  </si>
  <si>
    <t>237848</t>
  </si>
  <si>
    <t>236060</t>
  </si>
  <si>
    <t>236061</t>
  </si>
  <si>
    <t>237513</t>
  </si>
  <si>
    <t>236062</t>
  </si>
  <si>
    <t>236063</t>
  </si>
  <si>
    <t>236064</t>
  </si>
  <si>
    <t>236065</t>
  </si>
  <si>
    <t>236066</t>
  </si>
  <si>
    <t>236067</t>
  </si>
  <si>
    <t>236068</t>
  </si>
  <si>
    <t>236069</t>
  </si>
  <si>
    <t>236070</t>
  </si>
  <si>
    <t>236071</t>
  </si>
  <si>
    <t>236072</t>
  </si>
  <si>
    <t>236073</t>
  </si>
  <si>
    <t>236074</t>
  </si>
  <si>
    <t>236075</t>
  </si>
  <si>
    <t>236076</t>
  </si>
  <si>
    <t>236077</t>
  </si>
  <si>
    <t>236078</t>
  </si>
  <si>
    <t>236079</t>
  </si>
  <si>
    <t>236080</t>
  </si>
  <si>
    <t>236081</t>
  </si>
  <si>
    <t>236082</t>
  </si>
  <si>
    <t>236083</t>
  </si>
  <si>
    <t>236084</t>
  </si>
  <si>
    <t>237514</t>
  </si>
  <si>
    <t>236085</t>
  </si>
  <si>
    <t>236086</t>
  </si>
  <si>
    <t>237849</t>
  </si>
  <si>
    <t>237515</t>
  </si>
  <si>
    <t>190036</t>
  </si>
  <si>
    <t>236087</t>
  </si>
  <si>
    <t>236088</t>
  </si>
  <si>
    <t>236089</t>
  </si>
  <si>
    <t>236090</t>
  </si>
  <si>
    <t>238260</t>
  </si>
  <si>
    <t>236091</t>
  </si>
  <si>
    <t>236092</t>
  </si>
  <si>
    <t>236093</t>
  </si>
  <si>
    <t>236094</t>
  </si>
  <si>
    <t>236095</t>
  </si>
  <si>
    <t>236096</t>
  </si>
  <si>
    <t>236097</t>
  </si>
  <si>
    <t>237850</t>
  </si>
  <si>
    <t>236098</t>
  </si>
  <si>
    <t>236099</t>
  </si>
  <si>
    <t>236100</t>
  </si>
  <si>
    <t>237516</t>
  </si>
  <si>
    <t>236101</t>
  </si>
  <si>
    <t>236102</t>
  </si>
  <si>
    <t>236103</t>
  </si>
  <si>
    <t>237851</t>
  </si>
  <si>
    <t>237517</t>
  </si>
  <si>
    <t>237852</t>
  </si>
  <si>
    <t>236104</t>
  </si>
  <si>
    <t>236105</t>
  </si>
  <si>
    <t>236106</t>
  </si>
  <si>
    <t>237518</t>
  </si>
  <si>
    <t>236107</t>
  </si>
  <si>
    <t>236108</t>
  </si>
  <si>
    <t>237853</t>
  </si>
  <si>
    <t>236110</t>
  </si>
  <si>
    <t>236111</t>
  </si>
  <si>
    <t>236112</t>
  </si>
  <si>
    <t>236113</t>
  </si>
  <si>
    <t>238013</t>
  </si>
  <si>
    <t>236114</t>
  </si>
  <si>
    <t>236115</t>
  </si>
  <si>
    <t>236116</t>
  </si>
  <si>
    <t>235082</t>
  </si>
  <si>
    <t>235083</t>
  </si>
  <si>
    <t>235084</t>
  </si>
  <si>
    <t>237739</t>
  </si>
  <si>
    <t>237740</t>
  </si>
  <si>
    <t>237377</t>
  </si>
  <si>
    <t>235085</t>
  </si>
  <si>
    <t>237741</t>
  </si>
  <si>
    <t>235086</t>
  </si>
  <si>
    <t>237378</t>
  </si>
  <si>
    <t>235087</t>
  </si>
  <si>
    <t>237379</t>
  </si>
  <si>
    <t>237742</t>
  </si>
  <si>
    <t>237380</t>
  </si>
  <si>
    <t>237743</t>
  </si>
  <si>
    <t>237381</t>
  </si>
  <si>
    <t>237744</t>
  </si>
  <si>
    <t>238178</t>
  </si>
  <si>
    <t>237382</t>
  </si>
  <si>
    <t>238014</t>
  </si>
  <si>
    <t>237383</t>
  </si>
  <si>
    <t>235088</t>
  </si>
  <si>
    <t>235089</t>
  </si>
  <si>
    <t>235090</t>
  </si>
  <si>
    <t>235091</t>
  </si>
  <si>
    <t>235092</t>
  </si>
  <si>
    <t>235093</t>
  </si>
  <si>
    <t>237745</t>
  </si>
  <si>
    <t>235094</t>
  </si>
  <si>
    <t>237746</t>
  </si>
  <si>
    <t>237747</t>
  </si>
  <si>
    <t>235095</t>
  </si>
  <si>
    <t>235096</t>
  </si>
  <si>
    <t>237748</t>
  </si>
  <si>
    <t>237749</t>
  </si>
  <si>
    <t>237384</t>
  </si>
  <si>
    <t>238179</t>
  </si>
  <si>
    <t>235097</t>
  </si>
  <si>
    <t>235098</t>
  </si>
  <si>
    <t>235099</t>
  </si>
  <si>
    <t>235100</t>
  </si>
  <si>
    <t>235101</t>
  </si>
  <si>
    <t>235102</t>
  </si>
  <si>
    <t>237385</t>
  </si>
  <si>
    <t>235103</t>
  </si>
  <si>
    <t>235104</t>
  </si>
  <si>
    <t>238082</t>
  </si>
  <si>
    <t>235105</t>
  </si>
  <si>
    <t>235106</t>
  </si>
  <si>
    <t>237386</t>
  </si>
  <si>
    <t>235107</t>
  </si>
  <si>
    <t>235108</t>
  </si>
  <si>
    <t>235109</t>
  </si>
  <si>
    <t>237387</t>
  </si>
  <si>
    <t>235110</t>
  </si>
  <si>
    <t>235111</t>
  </si>
  <si>
    <t>237750</t>
  </si>
  <si>
    <t>235112</t>
  </si>
  <si>
    <t>235113</t>
  </si>
  <si>
    <t>237388</t>
  </si>
  <si>
    <t>237389</t>
  </si>
  <si>
    <t>237751</t>
  </si>
  <si>
    <t>238015</t>
  </si>
  <si>
    <t>235114</t>
  </si>
  <si>
    <t>235115</t>
  </si>
  <si>
    <t>235116</t>
  </si>
  <si>
    <t>235117</t>
  </si>
  <si>
    <t>235118</t>
  </si>
  <si>
    <t>235119</t>
  </si>
  <si>
    <t>235120</t>
  </si>
  <si>
    <t>235121</t>
  </si>
  <si>
    <t>235122</t>
  </si>
  <si>
    <t>235123</t>
  </si>
  <si>
    <t>235124</t>
  </si>
  <si>
    <t>235125</t>
  </si>
  <si>
    <t>237390</t>
  </si>
  <si>
    <t>235126</t>
  </si>
  <si>
    <t>237391</t>
  </si>
  <si>
    <t>235127</t>
  </si>
  <si>
    <t>235128</t>
  </si>
  <si>
    <t>237752</t>
  </si>
  <si>
    <t>235129</t>
  </si>
  <si>
    <t>235130</t>
  </si>
  <si>
    <t>235131</t>
  </si>
  <si>
    <t>235132</t>
  </si>
  <si>
    <t>237753</t>
  </si>
  <si>
    <t>237754</t>
  </si>
  <si>
    <t>238180</t>
  </si>
  <si>
    <t>237392</t>
  </si>
  <si>
    <t>237393</t>
  </si>
  <si>
    <t>237755</t>
  </si>
  <si>
    <t>237756</t>
  </si>
  <si>
    <t>235133</t>
  </si>
  <si>
    <t>235134</t>
  </si>
  <si>
    <t>238181</t>
  </si>
  <si>
    <t>235135</t>
  </si>
  <si>
    <t>237757</t>
  </si>
  <si>
    <t>235136</t>
  </si>
  <si>
    <t>237758</t>
  </si>
  <si>
    <t>237394</t>
  </si>
  <si>
    <t>235137</t>
  </si>
  <si>
    <t>235138</t>
  </si>
  <si>
    <t>235139</t>
  </si>
  <si>
    <t>235140</t>
  </si>
  <si>
    <t>237759</t>
  </si>
  <si>
    <t>235141</t>
  </si>
  <si>
    <t>238083</t>
  </si>
  <si>
    <t>236117</t>
  </si>
  <si>
    <t>236118</t>
  </si>
  <si>
    <t>236119</t>
  </si>
  <si>
    <t>236120</t>
  </si>
  <si>
    <t>236121</t>
  </si>
  <si>
    <t>236122</t>
  </si>
  <si>
    <t>236123</t>
  </si>
  <si>
    <t>236124</t>
  </si>
  <si>
    <t>236125</t>
  </si>
  <si>
    <t>236126</t>
  </si>
  <si>
    <t>236127</t>
  </si>
  <si>
    <t>236128</t>
  </si>
  <si>
    <t>236129</t>
  </si>
  <si>
    <t>236130</t>
  </si>
  <si>
    <t>236131</t>
  </si>
  <si>
    <t>236132</t>
  </si>
  <si>
    <t>236133</t>
  </si>
  <si>
    <t>238016</t>
  </si>
  <si>
    <t>236134</t>
  </si>
  <si>
    <t>236135</t>
  </si>
  <si>
    <t>236136</t>
  </si>
  <si>
    <t>236137</t>
  </si>
  <si>
    <t>238182</t>
  </si>
  <si>
    <t>236138</t>
  </si>
  <si>
    <t>236139</t>
  </si>
  <si>
    <t>236140</t>
  </si>
  <si>
    <t>236141</t>
  </si>
  <si>
    <t>236142</t>
  </si>
  <si>
    <t>237519</t>
  </si>
  <si>
    <t>236143</t>
  </si>
  <si>
    <t>236144</t>
  </si>
  <si>
    <t>236145</t>
  </si>
  <si>
    <t>236146</t>
  </si>
  <si>
    <t>236147</t>
  </si>
  <si>
    <t>236148</t>
  </si>
  <si>
    <t>236149</t>
  </si>
  <si>
    <t>236151</t>
  </si>
  <si>
    <t>236152</t>
  </si>
  <si>
    <t>236153</t>
  </si>
  <si>
    <t>236154</t>
  </si>
  <si>
    <t>236155</t>
  </si>
  <si>
    <t>237520</t>
  </si>
  <si>
    <t>236156</t>
  </si>
  <si>
    <t>236157</t>
  </si>
  <si>
    <t>237521</t>
  </si>
  <si>
    <t>236158</t>
  </si>
  <si>
    <t>236159</t>
  </si>
  <si>
    <t>236160</t>
  </si>
  <si>
    <t>236161</t>
  </si>
  <si>
    <t>236162</t>
  </si>
  <si>
    <t>237522</t>
  </si>
  <si>
    <t>230660</t>
  </si>
  <si>
    <t>236163</t>
  </si>
  <si>
    <t>236164</t>
  </si>
  <si>
    <t>236165</t>
  </si>
  <si>
    <t>236166</t>
  </si>
  <si>
    <t>236167</t>
  </si>
  <si>
    <t>236168</t>
  </si>
  <si>
    <t>236169</t>
  </si>
  <si>
    <t>236170</t>
  </si>
  <si>
    <t>236171</t>
  </si>
  <si>
    <t>236172</t>
  </si>
  <si>
    <t>237523</t>
  </si>
  <si>
    <t>236173</t>
  </si>
  <si>
    <t>236174</t>
  </si>
  <si>
    <t>236175</t>
  </si>
  <si>
    <t>236176</t>
  </si>
  <si>
    <t>236177</t>
  </si>
  <si>
    <t>236178</t>
  </si>
  <si>
    <t>236179</t>
  </si>
  <si>
    <t>236180</t>
  </si>
  <si>
    <t>237854</t>
  </si>
  <si>
    <t>236181</t>
  </si>
  <si>
    <t>236182</t>
  </si>
  <si>
    <t>236183</t>
  </si>
  <si>
    <t>236184</t>
  </si>
  <si>
    <t>236185</t>
  </si>
  <si>
    <t>236186</t>
  </si>
  <si>
    <t>236187</t>
  </si>
  <si>
    <t>236188</t>
  </si>
  <si>
    <t>237524</t>
  </si>
  <si>
    <t>236189</t>
  </si>
  <si>
    <t>236190</t>
  </si>
  <si>
    <t>236191</t>
  </si>
  <si>
    <t>236192</t>
  </si>
  <si>
    <t>236193</t>
  </si>
  <si>
    <t>236194</t>
  </si>
  <si>
    <t>236195</t>
  </si>
  <si>
    <t>237525</t>
  </si>
  <si>
    <t>236196</t>
  </si>
  <si>
    <t>236197</t>
  </si>
  <si>
    <t>236198</t>
  </si>
  <si>
    <t>236199</t>
  </si>
  <si>
    <t>238084</t>
  </si>
  <si>
    <t>236200</t>
  </si>
  <si>
    <t>237855</t>
  </si>
  <si>
    <t>236201</t>
  </si>
  <si>
    <t>236202</t>
  </si>
  <si>
    <t>236203</t>
  </si>
  <si>
    <t>236204</t>
  </si>
  <si>
    <t>238085</t>
  </si>
  <si>
    <t>236205</t>
  </si>
  <si>
    <t>236206</t>
  </si>
  <si>
    <t>236207</t>
  </si>
  <si>
    <t>236208</t>
  </si>
  <si>
    <t>236209</t>
  </si>
  <si>
    <t>236210</t>
  </si>
  <si>
    <t>236211</t>
  </si>
  <si>
    <t>237526</t>
  </si>
  <si>
    <t>236212</t>
  </si>
  <si>
    <t>236213</t>
  </si>
  <si>
    <t>236214</t>
  </si>
  <si>
    <t>236215</t>
  </si>
  <si>
    <t>236216</t>
  </si>
  <si>
    <t>236217</t>
  </si>
  <si>
    <t>236218</t>
  </si>
  <si>
    <t>236219</t>
  </si>
  <si>
    <t>236220</t>
  </si>
  <si>
    <t>236221</t>
  </si>
  <si>
    <t>236222</t>
  </si>
  <si>
    <t>236223</t>
  </si>
  <si>
    <t>236224</t>
  </si>
  <si>
    <t>236225</t>
  </si>
  <si>
    <t>236226</t>
  </si>
  <si>
    <t>237856</t>
  </si>
  <si>
    <t>238086</t>
  </si>
  <si>
    <t>236227</t>
  </si>
  <si>
    <t>236228</t>
  </si>
  <si>
    <t>237857</t>
  </si>
  <si>
    <t>236229</t>
  </si>
  <si>
    <t>236230</t>
  </si>
  <si>
    <t>238284</t>
  </si>
  <si>
    <t>236231</t>
  </si>
  <si>
    <t>236232</t>
  </si>
  <si>
    <t>236233</t>
  </si>
  <si>
    <t>236234</t>
  </si>
  <si>
    <t>236235</t>
  </si>
  <si>
    <t>236236</t>
  </si>
  <si>
    <t>236237</t>
  </si>
  <si>
    <t>238017</t>
  </si>
  <si>
    <t>236238</t>
  </si>
  <si>
    <t>236239</t>
  </si>
  <si>
    <t>236240</t>
  </si>
  <si>
    <t>236241</t>
  </si>
  <si>
    <t>238183</t>
  </si>
  <si>
    <t>236242</t>
  </si>
  <si>
    <t>236243</t>
  </si>
  <si>
    <t>236244</t>
  </si>
  <si>
    <t>237858</t>
  </si>
  <si>
    <t>237527</t>
  </si>
  <si>
    <t>236245</t>
  </si>
  <si>
    <t>236246</t>
  </si>
  <si>
    <t>236247</t>
  </si>
  <si>
    <t>237859</t>
  </si>
  <si>
    <t>237528</t>
  </si>
  <si>
    <t>236248</t>
  </si>
  <si>
    <t>236249</t>
  </si>
  <si>
    <t>236250</t>
  </si>
  <si>
    <t>236251</t>
  </si>
  <si>
    <t>236252</t>
  </si>
  <si>
    <t>236253</t>
  </si>
  <si>
    <t>236254</t>
  </si>
  <si>
    <t>236255</t>
  </si>
  <si>
    <t>236256</t>
  </si>
  <si>
    <t>236257</t>
  </si>
  <si>
    <t>236258</t>
  </si>
  <si>
    <t>236259</t>
  </si>
  <si>
    <t>238018</t>
  </si>
  <si>
    <t>237860</t>
  </si>
  <si>
    <t>236260</t>
  </si>
  <si>
    <t>236261</t>
  </si>
  <si>
    <t>236262</t>
  </si>
  <si>
    <t>237529</t>
  </si>
  <si>
    <t>236263</t>
  </si>
  <si>
    <t>238087</t>
  </si>
  <si>
    <t>236265</t>
  </si>
  <si>
    <t>237861</t>
  </si>
  <si>
    <t>236266</t>
  </si>
  <si>
    <t>236267</t>
  </si>
  <si>
    <t>235025</t>
  </si>
  <si>
    <t>238184</t>
  </si>
  <si>
    <t>236268</t>
  </si>
  <si>
    <t>236270</t>
  </si>
  <si>
    <t>236271</t>
  </si>
  <si>
    <t>236272</t>
  </si>
  <si>
    <t>236273</t>
  </si>
  <si>
    <t>236274</t>
  </si>
  <si>
    <t>237530</t>
  </si>
  <si>
    <t>236275</t>
  </si>
  <si>
    <t>236276</t>
  </si>
  <si>
    <t>238019</t>
  </si>
  <si>
    <t>238185</t>
  </si>
  <si>
    <t>236277</t>
  </si>
  <si>
    <t>238088</t>
  </si>
  <si>
    <t>238089</t>
  </si>
  <si>
    <t>236278</t>
  </si>
  <si>
    <t>236279</t>
  </si>
  <si>
    <t>236280</t>
  </si>
  <si>
    <t>236281</t>
  </si>
  <si>
    <t>236282</t>
  </si>
  <si>
    <t>236283</t>
  </si>
  <si>
    <t>236284</t>
  </si>
  <si>
    <t>238186</t>
  </si>
  <si>
    <t>236285</t>
  </si>
  <si>
    <t>236286</t>
  </si>
  <si>
    <t>236287</t>
  </si>
  <si>
    <t>236288</t>
  </si>
  <si>
    <t>236289</t>
  </si>
  <si>
    <t>236290</t>
  </si>
  <si>
    <t>236291</t>
  </si>
  <si>
    <t>236292</t>
  </si>
  <si>
    <t>236293</t>
  </si>
  <si>
    <t>236295</t>
  </si>
  <si>
    <t>215143</t>
  </si>
  <si>
    <t>236296</t>
  </si>
  <si>
    <t>236297</t>
  </si>
  <si>
    <t>236298</t>
  </si>
  <si>
    <t>236300</t>
  </si>
  <si>
    <t>236301</t>
  </si>
  <si>
    <t>236302</t>
  </si>
  <si>
    <t>236303</t>
  </si>
  <si>
    <t>236304</t>
  </si>
  <si>
    <t>236305</t>
  </si>
  <si>
    <t>236306</t>
  </si>
  <si>
    <t>236307</t>
  </si>
  <si>
    <t>237862</t>
  </si>
  <si>
    <t>236308</t>
  </si>
  <si>
    <t>236309</t>
  </si>
  <si>
    <t>236310</t>
  </si>
  <si>
    <t>236311</t>
  </si>
  <si>
    <t>235061</t>
  </si>
  <si>
    <t>236312</t>
  </si>
  <si>
    <t>236264</t>
  </si>
  <si>
    <t>236294</t>
  </si>
  <si>
    <t>236299</t>
  </si>
  <si>
    <t>236313</t>
  </si>
  <si>
    <t>236314</t>
  </si>
  <si>
    <t>236315</t>
  </si>
  <si>
    <t>237863</t>
  </si>
  <si>
    <t>236316</t>
  </si>
  <si>
    <t>236317</t>
  </si>
  <si>
    <t>237531</t>
  </si>
  <si>
    <t>236318</t>
  </si>
  <si>
    <t>236319</t>
  </si>
  <si>
    <t>238188</t>
  </si>
  <si>
    <t>236320</t>
  </si>
  <si>
    <t>236321</t>
  </si>
  <si>
    <t>238189</t>
  </si>
  <si>
    <t>238021</t>
  </si>
  <si>
    <t>236322</t>
  </si>
  <si>
    <t>236323</t>
  </si>
  <si>
    <t>236324</t>
  </si>
  <si>
    <t>237864</t>
  </si>
  <si>
    <t>238190</t>
  </si>
  <si>
    <t>236325</t>
  </si>
  <si>
    <t>236326</t>
  </si>
  <si>
    <t>236327</t>
  </si>
  <si>
    <t>236328</t>
  </si>
  <si>
    <t>236329</t>
  </si>
  <si>
    <t>236330</t>
  </si>
  <si>
    <t>236331</t>
  </si>
  <si>
    <t>238191</t>
  </si>
  <si>
    <t>236332</t>
  </si>
  <si>
    <t>236333</t>
  </si>
  <si>
    <t>236334</t>
  </si>
  <si>
    <t>236335</t>
  </si>
  <si>
    <t>236336</t>
  </si>
  <si>
    <t>236337</t>
  </si>
  <si>
    <t>236338</t>
  </si>
  <si>
    <t>236339</t>
  </si>
  <si>
    <t>238022</t>
  </si>
  <si>
    <t>236340</t>
  </si>
  <si>
    <t>236341</t>
  </si>
  <si>
    <t>236342</t>
  </si>
  <si>
    <t>236343</t>
  </si>
  <si>
    <t>236344</t>
  </si>
  <si>
    <t>236345</t>
  </si>
  <si>
    <t>236346</t>
  </si>
  <si>
    <t>236347</t>
  </si>
  <si>
    <t>237532</t>
  </si>
  <si>
    <t>236348</t>
  </si>
  <si>
    <t>238192</t>
  </si>
  <si>
    <t>236349</t>
  </si>
  <si>
    <t>236350</t>
  </si>
  <si>
    <t>236351</t>
  </si>
  <si>
    <t>237865</t>
  </si>
  <si>
    <t>236352</t>
  </si>
  <si>
    <t>236353</t>
  </si>
  <si>
    <t>236354</t>
  </si>
  <si>
    <t>236356</t>
  </si>
  <si>
    <t>238023</t>
  </si>
  <si>
    <t>236357</t>
  </si>
  <si>
    <t>230923</t>
  </si>
  <si>
    <t>236358</t>
  </si>
  <si>
    <t>236359</t>
  </si>
  <si>
    <t>236360</t>
  </si>
  <si>
    <t>238024</t>
  </si>
  <si>
    <t>236361</t>
  </si>
  <si>
    <t>236362</t>
  </si>
  <si>
    <t>236363</t>
  </si>
  <si>
    <t>236364</t>
  </si>
  <si>
    <t>237533</t>
  </si>
  <si>
    <t>236365</t>
  </si>
  <si>
    <t>236366</t>
  </si>
  <si>
    <t>236367</t>
  </si>
  <si>
    <t>238285</t>
  </si>
  <si>
    <t>236368</t>
  </si>
  <si>
    <t>236369</t>
  </si>
  <si>
    <t>237866</t>
  </si>
  <si>
    <t>236370</t>
  </si>
  <si>
    <t>236371</t>
  </si>
  <si>
    <t>236372</t>
  </si>
  <si>
    <t>236373</t>
  </si>
  <si>
    <t>236374</t>
  </si>
  <si>
    <t>236375</t>
  </si>
  <si>
    <t>238025</t>
  </si>
  <si>
    <t>236376</t>
  </si>
  <si>
    <t>236377</t>
  </si>
  <si>
    <t>236378</t>
  </si>
  <si>
    <t>236379</t>
  </si>
  <si>
    <t>238193</t>
  </si>
  <si>
    <t>238194</t>
  </si>
  <si>
    <t>236380</t>
  </si>
  <si>
    <t>236381</t>
  </si>
  <si>
    <t>236382</t>
  </si>
  <si>
    <t>236383</t>
  </si>
  <si>
    <t>236384</t>
  </si>
  <si>
    <t>237534</t>
  </si>
  <si>
    <t>237535</t>
  </si>
  <si>
    <t>238026</t>
  </si>
  <si>
    <t>236385</t>
  </si>
  <si>
    <t>236386</t>
  </si>
  <si>
    <t>238090</t>
  </si>
  <si>
    <t>236387</t>
  </si>
  <si>
    <t>236388</t>
  </si>
  <si>
    <t>236389</t>
  </si>
  <si>
    <t>236390</t>
  </si>
  <si>
    <t>237867</t>
  </si>
  <si>
    <t>236513</t>
  </si>
  <si>
    <t>236391</t>
  </si>
  <si>
    <t>238195</t>
  </si>
  <si>
    <t>236392</t>
  </si>
  <si>
    <t>236393</t>
  </si>
  <si>
    <t>236394</t>
  </si>
  <si>
    <t>236525</t>
  </si>
  <si>
    <t>238196</t>
  </si>
  <si>
    <t>236395</t>
  </si>
  <si>
    <t>236396</t>
  </si>
  <si>
    <t>238091</t>
  </si>
  <si>
    <t>236397</t>
  </si>
  <si>
    <t>236398</t>
  </si>
  <si>
    <t>236399</t>
  </si>
  <si>
    <t>236400</t>
  </si>
  <si>
    <t>236401</t>
  </si>
  <si>
    <t>235056</t>
  </si>
  <si>
    <t>236402</t>
  </si>
  <si>
    <t>236403</t>
  </si>
  <si>
    <t>236404</t>
  </si>
  <si>
    <t>236405</t>
  </si>
  <si>
    <t>236406</t>
  </si>
  <si>
    <t>237869</t>
  </si>
  <si>
    <t>236407</t>
  </si>
  <si>
    <t>236408</t>
  </si>
  <si>
    <t>236409</t>
  </si>
  <si>
    <t>236410</t>
  </si>
  <si>
    <t>237870</t>
  </si>
  <si>
    <t>230848</t>
  </si>
  <si>
    <t>236411</t>
  </si>
  <si>
    <t>236412</t>
  </si>
  <si>
    <t>238261</t>
  </si>
  <si>
    <t>236413</t>
  </si>
  <si>
    <t>236414</t>
  </si>
  <si>
    <t>236415</t>
  </si>
  <si>
    <t>236416</t>
  </si>
  <si>
    <t>236417</t>
  </si>
  <si>
    <t>236418</t>
  </si>
  <si>
    <t>236419</t>
  </si>
  <si>
    <t>237871</t>
  </si>
  <si>
    <t>236420</t>
  </si>
  <si>
    <t>237537</t>
  </si>
  <si>
    <t>237872</t>
  </si>
  <si>
    <t>237873</t>
  </si>
  <si>
    <t>238020</t>
  </si>
  <si>
    <t>236421</t>
  </si>
  <si>
    <t>236422</t>
  </si>
  <si>
    <t>236423</t>
  </si>
  <si>
    <t>236424</t>
  </si>
  <si>
    <t>236425</t>
  </si>
  <si>
    <t>236426</t>
  </si>
  <si>
    <t>236427</t>
  </si>
  <si>
    <t>236428</t>
  </si>
  <si>
    <t>237538</t>
  </si>
  <si>
    <t>237539</t>
  </si>
  <si>
    <t>236429</t>
  </si>
  <si>
    <t>236430</t>
  </si>
  <si>
    <t>236431</t>
  </si>
  <si>
    <t>236432</t>
  </si>
  <si>
    <t>236433</t>
  </si>
  <si>
    <t>236434</t>
  </si>
  <si>
    <t>236435</t>
  </si>
  <si>
    <t>236436</t>
  </si>
  <si>
    <t>236437</t>
  </si>
  <si>
    <t>236438</t>
  </si>
  <si>
    <t>238197</t>
  </si>
  <si>
    <t>236439</t>
  </si>
  <si>
    <t>236440</t>
  </si>
  <si>
    <t>236441</t>
  </si>
  <si>
    <t>236442</t>
  </si>
  <si>
    <t>236443</t>
  </si>
  <si>
    <t>236444</t>
  </si>
  <si>
    <t>236445</t>
  </si>
  <si>
    <t>236446</t>
  </si>
  <si>
    <t>236447</t>
  </si>
  <si>
    <t>236448</t>
  </si>
  <si>
    <t>238198</t>
  </si>
  <si>
    <t>236449</t>
  </si>
  <si>
    <t>237540</t>
  </si>
  <si>
    <t>237874</t>
  </si>
  <si>
    <t>237875</t>
  </si>
  <si>
    <t>238262</t>
  </si>
  <si>
    <t>237876</t>
  </si>
  <si>
    <t>236450</t>
  </si>
  <si>
    <t>236451</t>
  </si>
  <si>
    <t>236452</t>
  </si>
  <si>
    <t>238027</t>
  </si>
  <si>
    <t>185018</t>
  </si>
  <si>
    <t>236453</t>
  </si>
  <si>
    <t>236454</t>
  </si>
  <si>
    <t>236455</t>
  </si>
  <si>
    <t>236456</t>
  </si>
  <si>
    <t>236457</t>
  </si>
  <si>
    <t>236458</t>
  </si>
  <si>
    <t>236459</t>
  </si>
  <si>
    <t>236460</t>
  </si>
  <si>
    <t>236461</t>
  </si>
  <si>
    <t>236462</t>
  </si>
  <si>
    <t>236463</t>
  </si>
  <si>
    <t>236464</t>
  </si>
  <si>
    <t>236465</t>
  </si>
  <si>
    <t>236466</t>
  </si>
  <si>
    <t>236467</t>
  </si>
  <si>
    <t>236468</t>
  </si>
  <si>
    <t>236469</t>
  </si>
  <si>
    <t>236470</t>
  </si>
  <si>
    <t>237541</t>
  </si>
  <si>
    <t>236471</t>
  </si>
  <si>
    <t>236472</t>
  </si>
  <si>
    <t>236473</t>
  </si>
  <si>
    <t>236474</t>
  </si>
  <si>
    <t>236476</t>
  </si>
  <si>
    <t>236477</t>
  </si>
  <si>
    <t>236478</t>
  </si>
  <si>
    <t>236479</t>
  </si>
  <si>
    <t>236480</t>
  </si>
  <si>
    <t>236481</t>
  </si>
  <si>
    <t>236482</t>
  </si>
  <si>
    <t>236483</t>
  </si>
  <si>
    <t>237877</t>
  </si>
  <si>
    <t>236484</t>
  </si>
  <si>
    <t>236485</t>
  </si>
  <si>
    <t>238199</t>
  </si>
  <si>
    <t>236486</t>
  </si>
  <si>
    <t>236487</t>
  </si>
  <si>
    <t>236488</t>
  </si>
  <si>
    <t>236489</t>
  </si>
  <si>
    <t>238200</t>
  </si>
  <si>
    <t>236490</t>
  </si>
  <si>
    <t>236491</t>
  </si>
  <si>
    <t>236492</t>
  </si>
  <si>
    <t>236493</t>
  </si>
  <si>
    <t>236494</t>
  </si>
  <si>
    <t>237878</t>
  </si>
  <si>
    <t>237879</t>
  </si>
  <si>
    <t>236495</t>
  </si>
  <si>
    <t>236496</t>
  </si>
  <si>
    <t>236497</t>
  </si>
  <si>
    <t>236498</t>
  </si>
  <si>
    <t>237542</t>
  </si>
  <si>
    <t>237880</t>
  </si>
  <si>
    <t>236499</t>
  </si>
  <si>
    <t>236500</t>
  </si>
  <si>
    <t>236501</t>
  </si>
  <si>
    <t>236502</t>
  </si>
  <si>
    <t>236503</t>
  </si>
  <si>
    <t>236504</t>
  </si>
  <si>
    <t>238201</t>
  </si>
  <si>
    <t>236505</t>
  </si>
  <si>
    <t>237543</t>
  </si>
  <si>
    <t>236506</t>
  </si>
  <si>
    <t>236507</t>
  </si>
  <si>
    <t>238286</t>
  </si>
  <si>
    <t>236508</t>
  </si>
  <si>
    <t>236509</t>
  </si>
  <si>
    <t>236510</t>
  </si>
  <si>
    <t>236511</t>
  </si>
  <si>
    <t>236512</t>
  </si>
  <si>
    <t>237536</t>
  </si>
  <si>
    <t>236514</t>
  </si>
  <si>
    <t>236515</t>
  </si>
  <si>
    <t>236516</t>
  </si>
  <si>
    <t>236517</t>
  </si>
  <si>
    <t>236518</t>
  </si>
  <si>
    <t>236519</t>
  </si>
  <si>
    <t>236520</t>
  </si>
  <si>
    <t>236521</t>
  </si>
  <si>
    <t>236522</t>
  </si>
  <si>
    <t>236523</t>
  </si>
  <si>
    <t>236524</t>
  </si>
  <si>
    <t>236526</t>
  </si>
  <si>
    <t>236527</t>
  </si>
  <si>
    <t>236528</t>
  </si>
  <si>
    <t>236529</t>
  </si>
  <si>
    <t>236530</t>
  </si>
  <si>
    <t>236531</t>
  </si>
  <si>
    <t>237881</t>
  </si>
  <si>
    <t>236532</t>
  </si>
  <si>
    <t>236533</t>
  </si>
  <si>
    <t>238202</t>
  </si>
  <si>
    <t>238203</t>
  </si>
  <si>
    <t>236534</t>
  </si>
  <si>
    <t>237882</t>
  </si>
  <si>
    <t>236535</t>
  </si>
  <si>
    <t>236536</t>
  </si>
  <si>
    <t>236537</t>
  </si>
  <si>
    <t>236538</t>
  </si>
  <si>
    <t>236539</t>
  </si>
  <si>
    <t>236540</t>
  </si>
  <si>
    <t>236541</t>
  </si>
  <si>
    <t>236542</t>
  </si>
  <si>
    <t>236543</t>
  </si>
  <si>
    <t>236544</t>
  </si>
  <si>
    <t>236545</t>
  </si>
  <si>
    <t>236546</t>
  </si>
  <si>
    <t>238092</t>
  </si>
  <si>
    <t>236547</t>
  </si>
  <si>
    <t>236548</t>
  </si>
  <si>
    <t>236549</t>
  </si>
  <si>
    <t>236550</t>
  </si>
  <si>
    <t>236551</t>
  </si>
  <si>
    <t>236552</t>
  </si>
  <si>
    <t>236553</t>
  </si>
  <si>
    <t>238204</t>
  </si>
  <si>
    <t>236554</t>
  </si>
  <si>
    <t>237883</t>
  </si>
  <si>
    <t>236555</t>
  </si>
  <si>
    <t>236556</t>
  </si>
  <si>
    <t>236557</t>
  </si>
  <si>
    <t>236558</t>
  </si>
  <si>
    <t>236559</t>
  </si>
  <si>
    <t>236560</t>
  </si>
  <si>
    <t>236561</t>
  </si>
  <si>
    <t>236562</t>
  </si>
  <si>
    <t>236563</t>
  </si>
  <si>
    <t>236564</t>
  </si>
  <si>
    <t>236565</t>
  </si>
  <si>
    <t>236566</t>
  </si>
  <si>
    <t>237544</t>
  </si>
  <si>
    <t>236567</t>
  </si>
  <si>
    <t>238093</t>
  </si>
  <si>
    <t>237545</t>
  </si>
  <si>
    <t>236568</t>
  </si>
  <si>
    <t>236569</t>
  </si>
  <si>
    <t>236570</t>
  </si>
  <si>
    <t>236571</t>
  </si>
  <si>
    <t>236572</t>
  </si>
  <si>
    <t>236573</t>
  </si>
  <si>
    <t>236574</t>
  </si>
  <si>
    <t>236575</t>
  </si>
  <si>
    <t>236576</t>
  </si>
  <si>
    <t>236577</t>
  </si>
  <si>
    <t>236578</t>
  </si>
  <si>
    <t>236579</t>
  </si>
  <si>
    <t>236580</t>
  </si>
  <si>
    <t>237546</t>
  </si>
  <si>
    <t>236581</t>
  </si>
  <si>
    <t>236582</t>
  </si>
  <si>
    <t>236583</t>
  </si>
  <si>
    <t>238263</t>
  </si>
  <si>
    <t>236584</t>
  </si>
  <si>
    <t>236585</t>
  </si>
  <si>
    <t>236586</t>
  </si>
  <si>
    <t>238205</t>
  </si>
  <si>
    <t>237547</t>
  </si>
  <si>
    <t>236587</t>
  </si>
  <si>
    <t>236588</t>
  </si>
  <si>
    <t>236589</t>
  </si>
  <si>
    <t>236590</t>
  </si>
  <si>
    <t>236591</t>
  </si>
  <si>
    <t>236592</t>
  </si>
  <si>
    <t>236593</t>
  </si>
  <si>
    <t>236594</t>
  </si>
  <si>
    <t>236595</t>
  </si>
  <si>
    <t>236596</t>
  </si>
  <si>
    <t>236597</t>
  </si>
  <si>
    <t>238206</t>
  </si>
  <si>
    <t>236598</t>
  </si>
  <si>
    <t>236599</t>
  </si>
  <si>
    <t>236600</t>
  </si>
  <si>
    <t>236601</t>
  </si>
  <si>
    <t>236602</t>
  </si>
  <si>
    <t>236603</t>
  </si>
  <si>
    <t>236604</t>
  </si>
  <si>
    <t>236605</t>
  </si>
  <si>
    <t>236606</t>
  </si>
  <si>
    <t>236607</t>
  </si>
  <si>
    <t>236608</t>
  </si>
  <si>
    <t>236609</t>
  </si>
  <si>
    <t>236610</t>
  </si>
  <si>
    <t>236611</t>
  </si>
  <si>
    <t>236612</t>
  </si>
  <si>
    <t>236613</t>
  </si>
  <si>
    <t>236614</t>
  </si>
  <si>
    <t>237548</t>
  </si>
  <si>
    <t>236615</t>
  </si>
  <si>
    <t>236616</t>
  </si>
  <si>
    <t>236617</t>
  </si>
  <si>
    <t>236618</t>
  </si>
  <si>
    <t>207041</t>
  </si>
  <si>
    <t>236619</t>
  </si>
  <si>
    <t>236620</t>
  </si>
  <si>
    <t>236621</t>
  </si>
  <si>
    <t>236622</t>
  </si>
  <si>
    <t>236623</t>
  </si>
  <si>
    <t>236624</t>
  </si>
  <si>
    <t>237884</t>
  </si>
  <si>
    <t>236625</t>
  </si>
  <si>
    <t>236626</t>
  </si>
  <si>
    <t>236627</t>
  </si>
  <si>
    <t>236628</t>
  </si>
  <si>
    <t>236629</t>
  </si>
  <si>
    <t>236630</t>
  </si>
  <si>
    <t>207437</t>
  </si>
  <si>
    <t>236631</t>
  </si>
  <si>
    <t>236632</t>
  </si>
  <si>
    <t>236633</t>
  </si>
  <si>
    <t>236634</t>
  </si>
  <si>
    <t>236635</t>
  </si>
  <si>
    <t>236636</t>
  </si>
  <si>
    <t>236637</t>
  </si>
  <si>
    <t>236638</t>
  </si>
  <si>
    <t>236639</t>
  </si>
  <si>
    <t>236640</t>
  </si>
  <si>
    <t>236641</t>
  </si>
  <si>
    <t>238028</t>
  </si>
  <si>
    <t>237549</t>
  </si>
  <si>
    <t>236642</t>
  </si>
  <si>
    <t>236643</t>
  </si>
  <si>
    <t>238094</t>
  </si>
  <si>
    <t>236644</t>
  </si>
  <si>
    <t>236645</t>
  </si>
  <si>
    <t>236646</t>
  </si>
  <si>
    <t>238264</t>
  </si>
  <si>
    <t>236647</t>
  </si>
  <si>
    <t>236648</t>
  </si>
  <si>
    <t>236649</t>
  </si>
  <si>
    <t>236650</t>
  </si>
  <si>
    <t>238029</t>
  </si>
  <si>
    <t>236651</t>
  </si>
  <si>
    <t>236652</t>
  </si>
  <si>
    <t>238207</t>
  </si>
  <si>
    <t>236653</t>
  </si>
  <si>
    <t>236654</t>
  </si>
  <si>
    <t>238030</t>
  </si>
  <si>
    <t>236655</t>
  </si>
  <si>
    <t>236656</t>
  </si>
  <si>
    <t>236657</t>
  </si>
  <si>
    <t>236658</t>
  </si>
  <si>
    <t>236659</t>
  </si>
  <si>
    <t>236660</t>
  </si>
  <si>
    <t>236661</t>
  </si>
  <si>
    <t>236662</t>
  </si>
  <si>
    <t>237550</t>
  </si>
  <si>
    <t>236663</t>
  </si>
  <si>
    <t>236664</t>
  </si>
  <si>
    <t>236665</t>
  </si>
  <si>
    <t>237885</t>
  </si>
  <si>
    <t>236666</t>
  </si>
  <si>
    <t>236667</t>
  </si>
  <si>
    <t>236668</t>
  </si>
  <si>
    <t>236669</t>
  </si>
  <si>
    <t>236670</t>
  </si>
  <si>
    <t>236671</t>
  </si>
  <si>
    <t>238208</t>
  </si>
  <si>
    <t>236672</t>
  </si>
  <si>
    <t>236673</t>
  </si>
  <si>
    <t>236674</t>
  </si>
  <si>
    <t>236675</t>
  </si>
  <si>
    <t>236676</t>
  </si>
  <si>
    <t>236677</t>
  </si>
  <si>
    <t>236678</t>
  </si>
  <si>
    <t>236679</t>
  </si>
  <si>
    <t>236680</t>
  </si>
  <si>
    <t>236681</t>
  </si>
  <si>
    <t>236682</t>
  </si>
  <si>
    <t>236683</t>
  </si>
  <si>
    <t>236684</t>
  </si>
  <si>
    <t>236685</t>
  </si>
  <si>
    <t>236686</t>
  </si>
  <si>
    <t>236687</t>
  </si>
  <si>
    <t>236688</t>
  </si>
  <si>
    <t>238265</t>
  </si>
  <si>
    <t>236689</t>
  </si>
  <si>
    <t>236690</t>
  </si>
  <si>
    <t>236691</t>
  </si>
  <si>
    <t>236692</t>
  </si>
  <si>
    <t>236693</t>
  </si>
  <si>
    <t>237886</t>
  </si>
  <si>
    <t>236694</t>
  </si>
  <si>
    <t>236695</t>
  </si>
  <si>
    <t>237887</t>
  </si>
  <si>
    <t>236696</t>
  </si>
  <si>
    <t>238266</t>
  </si>
  <si>
    <t>238209</t>
  </si>
  <si>
    <t>236697</t>
  </si>
  <si>
    <t>236698</t>
  </si>
  <si>
    <t>237888</t>
  </si>
  <si>
    <t>237889</t>
  </si>
  <si>
    <t>236699</t>
  </si>
  <si>
    <t>238095</t>
  </si>
  <si>
    <t>236700</t>
  </si>
  <si>
    <t>236701</t>
  </si>
  <si>
    <t>236702</t>
  </si>
  <si>
    <t>237551</t>
  </si>
  <si>
    <t>237552</t>
  </si>
  <si>
    <t>236703</t>
  </si>
  <si>
    <t>236704</t>
  </si>
  <si>
    <t>236705</t>
  </si>
  <si>
    <t>236706</t>
  </si>
  <si>
    <t>236707</t>
  </si>
  <si>
    <t>236708</t>
  </si>
  <si>
    <t>236709</t>
  </si>
  <si>
    <t>237890</t>
  </si>
  <si>
    <t>236710</t>
  </si>
  <si>
    <t>236711</t>
  </si>
  <si>
    <t>236712</t>
  </si>
  <si>
    <t>236713</t>
  </si>
  <si>
    <t>237553</t>
  </si>
  <si>
    <t>236714</t>
  </si>
  <si>
    <t>236715</t>
  </si>
  <si>
    <t>236716</t>
  </si>
  <si>
    <t>237891</t>
  </si>
  <si>
    <t>236717</t>
  </si>
  <si>
    <t>236718</t>
  </si>
  <si>
    <t>238031</t>
  </si>
  <si>
    <t>237554</t>
  </si>
  <si>
    <t>237892</t>
  </si>
  <si>
    <t>236719</t>
  </si>
  <si>
    <t>237893</t>
  </si>
  <si>
    <t>236720</t>
  </si>
  <si>
    <t>236721</t>
  </si>
  <si>
    <t>236722</t>
  </si>
  <si>
    <t>237894</t>
  </si>
  <si>
    <t>238210</t>
  </si>
  <si>
    <t>236723</t>
  </si>
  <si>
    <t>238032</t>
  </si>
  <si>
    <t>236724</t>
  </si>
  <si>
    <t>236725</t>
  </si>
  <si>
    <t>236726</t>
  </si>
  <si>
    <t>237895</t>
  </si>
  <si>
    <t>236727</t>
  </si>
  <si>
    <t>236728</t>
  </si>
  <si>
    <t>236729</t>
  </si>
  <si>
    <t>236730</t>
  </si>
  <si>
    <t>236731</t>
  </si>
  <si>
    <t>237555</t>
  </si>
  <si>
    <t>236732</t>
  </si>
  <si>
    <t>238211</t>
  </si>
  <si>
    <t>236733</t>
  </si>
  <si>
    <t>236734</t>
  </si>
  <si>
    <t>236735</t>
  </si>
  <si>
    <t>236736</t>
  </si>
  <si>
    <t>236737</t>
  </si>
  <si>
    <t>236738</t>
  </si>
  <si>
    <t>236739</t>
  </si>
  <si>
    <t>237896</t>
  </si>
  <si>
    <t>236740</t>
  </si>
  <si>
    <t>236741</t>
  </si>
  <si>
    <t>236742</t>
  </si>
  <si>
    <t>236743</t>
  </si>
  <si>
    <t>236744</t>
  </si>
  <si>
    <t>236745</t>
  </si>
  <si>
    <t>236746</t>
  </si>
  <si>
    <t>236747</t>
  </si>
  <si>
    <t>236748</t>
  </si>
  <si>
    <t>238212</t>
  </si>
  <si>
    <t>237897</t>
  </si>
  <si>
    <t>236749</t>
  </si>
  <si>
    <t>236750</t>
  </si>
  <si>
    <t>236751</t>
  </si>
  <si>
    <t>236752</t>
  </si>
  <si>
    <t>236753</t>
  </si>
  <si>
    <t>236754</t>
  </si>
  <si>
    <t>236755</t>
  </si>
  <si>
    <t>237556</t>
  </si>
  <si>
    <t>236756</t>
  </si>
  <si>
    <t>236757</t>
  </si>
  <si>
    <t>236758</t>
  </si>
  <si>
    <t>236759</t>
  </si>
  <si>
    <t>236760</t>
  </si>
  <si>
    <t>236761</t>
  </si>
  <si>
    <t>236762</t>
  </si>
  <si>
    <t>236763</t>
  </si>
  <si>
    <t>236764</t>
  </si>
  <si>
    <t>236765</t>
  </si>
  <si>
    <t>236766</t>
  </si>
  <si>
    <t>236767</t>
  </si>
  <si>
    <t>236768</t>
  </si>
  <si>
    <t>238096</t>
  </si>
  <si>
    <t>236769</t>
  </si>
  <si>
    <t>236770</t>
  </si>
  <si>
    <t>236771</t>
  </si>
  <si>
    <t>237557</t>
  </si>
  <si>
    <t>236772</t>
  </si>
  <si>
    <t>236773</t>
  </si>
  <si>
    <t>236774</t>
  </si>
  <si>
    <t>237558</t>
  </si>
  <si>
    <t>236775</t>
  </si>
  <si>
    <t>236776</t>
  </si>
  <si>
    <t>237898</t>
  </si>
  <si>
    <t>236777</t>
  </si>
  <si>
    <t>236778</t>
  </si>
  <si>
    <t>236779</t>
  </si>
  <si>
    <t>238213</t>
  </si>
  <si>
    <t>236780</t>
  </si>
  <si>
    <t>236781</t>
  </si>
  <si>
    <t>237559</t>
  </si>
  <si>
    <t>236782</t>
  </si>
  <si>
    <t>236783</t>
  </si>
  <si>
    <t>237560</t>
  </si>
  <si>
    <t>238268</t>
  </si>
  <si>
    <t>236784</t>
  </si>
  <si>
    <t>236785</t>
  </si>
  <si>
    <t>236786</t>
  </si>
  <si>
    <t>236787</t>
  </si>
  <si>
    <t>236788</t>
  </si>
  <si>
    <t>236789</t>
  </si>
  <si>
    <t>236790</t>
  </si>
  <si>
    <t>238214</t>
  </si>
  <si>
    <t>236791</t>
  </si>
  <si>
    <t>236792</t>
  </si>
  <si>
    <t>237561</t>
  </si>
  <si>
    <t>236793</t>
  </si>
  <si>
    <t>236794</t>
  </si>
  <si>
    <t>237899</t>
  </si>
  <si>
    <t>236795</t>
  </si>
  <si>
    <t>236796</t>
  </si>
  <si>
    <t>237900</t>
  </si>
  <si>
    <t>236797</t>
  </si>
  <si>
    <t>236798</t>
  </si>
  <si>
    <t>236799</t>
  </si>
  <si>
    <t>236800</t>
  </si>
  <si>
    <t>236801</t>
  </si>
  <si>
    <t>236802</t>
  </si>
  <si>
    <t>236803</t>
  </si>
  <si>
    <t>236804</t>
  </si>
  <si>
    <t>237901</t>
  </si>
  <si>
    <t>237902</t>
  </si>
  <si>
    <t>236805</t>
  </si>
  <si>
    <t>236806</t>
  </si>
  <si>
    <t>236807</t>
  </si>
  <si>
    <t>236808</t>
  </si>
  <si>
    <t>237562</t>
  </si>
  <si>
    <t>236809</t>
  </si>
  <si>
    <t>238033</t>
  </si>
  <si>
    <t>237563</t>
  </si>
  <si>
    <t>223079</t>
  </si>
  <si>
    <t>236810</t>
  </si>
  <si>
    <t>238034</t>
  </si>
  <si>
    <t>238035</t>
  </si>
  <si>
    <t>236811</t>
  </si>
  <si>
    <t>238215</t>
  </si>
  <si>
    <t>236812</t>
  </si>
  <si>
    <t>236813</t>
  </si>
  <si>
    <t>236814</t>
  </si>
  <si>
    <t>236815</t>
  </si>
  <si>
    <t>237903</t>
  </si>
  <si>
    <t>236816</t>
  </si>
  <si>
    <t>236817</t>
  </si>
  <si>
    <t>236818</t>
  </si>
  <si>
    <t>236819</t>
  </si>
  <si>
    <t>238216</t>
  </si>
  <si>
    <t>236820</t>
  </si>
  <si>
    <t>236821</t>
  </si>
  <si>
    <t>236822</t>
  </si>
  <si>
    <t>236823</t>
  </si>
  <si>
    <t>236824</t>
  </si>
  <si>
    <t>236825</t>
  </si>
  <si>
    <t>236826</t>
  </si>
  <si>
    <t>237904</t>
  </si>
  <si>
    <t>238217</t>
  </si>
  <si>
    <t>223113</t>
  </si>
  <si>
    <t>236827</t>
  </si>
  <si>
    <t>236828</t>
  </si>
  <si>
    <t>238097</t>
  </si>
  <si>
    <t>236829</t>
  </si>
  <si>
    <t>236830</t>
  </si>
  <si>
    <t>236831</t>
  </si>
  <si>
    <t>236832</t>
  </si>
  <si>
    <t>236833</t>
  </si>
  <si>
    <t>236834</t>
  </si>
  <si>
    <t>236835</t>
  </si>
  <si>
    <t>237905</t>
  </si>
  <si>
    <t>236836</t>
  </si>
  <si>
    <t>236837</t>
  </si>
  <si>
    <t>236838</t>
  </si>
  <si>
    <t>238269</t>
  </si>
  <si>
    <t>236839</t>
  </si>
  <si>
    <t>236840</t>
  </si>
  <si>
    <t>238270</t>
  </si>
  <si>
    <t>236841</t>
  </si>
  <si>
    <t>236842</t>
  </si>
  <si>
    <t>237906</t>
  </si>
  <si>
    <t>236843</t>
  </si>
  <si>
    <t>238036</t>
  </si>
  <si>
    <t>236844</t>
  </si>
  <si>
    <t>236845</t>
  </si>
  <si>
    <t>236846</t>
  </si>
  <si>
    <t>236847</t>
  </si>
  <si>
    <t>236848</t>
  </si>
  <si>
    <t>237564</t>
  </si>
  <si>
    <t>236849</t>
  </si>
  <si>
    <t>236850</t>
  </si>
  <si>
    <t>236851</t>
  </si>
  <si>
    <t>236852</t>
  </si>
  <si>
    <t>237907</t>
  </si>
  <si>
    <t>236853</t>
  </si>
  <si>
    <t>236854</t>
  </si>
  <si>
    <t>236855</t>
  </si>
  <si>
    <t>237565</t>
  </si>
  <si>
    <t>238098</t>
  </si>
  <si>
    <t>237908</t>
  </si>
  <si>
    <t>236856</t>
  </si>
  <si>
    <t>236857</t>
  </si>
  <si>
    <t>237909</t>
  </si>
  <si>
    <t>236858</t>
  </si>
  <si>
    <t>237566</t>
  </si>
  <si>
    <t>236859</t>
  </si>
  <si>
    <t>236860</t>
  </si>
  <si>
    <t>236861</t>
  </si>
  <si>
    <t>237910</t>
  </si>
  <si>
    <t>236862</t>
  </si>
  <si>
    <t>236863</t>
  </si>
  <si>
    <t>236864</t>
  </si>
  <si>
    <t>236865</t>
  </si>
  <si>
    <t>236866</t>
  </si>
  <si>
    <t>236867</t>
  </si>
  <si>
    <t>236868</t>
  </si>
  <si>
    <t>237911</t>
  </si>
  <si>
    <t>236869</t>
  </si>
  <si>
    <t>236870</t>
  </si>
  <si>
    <t>236871</t>
  </si>
  <si>
    <t>236872</t>
  </si>
  <si>
    <t>236873</t>
  </si>
  <si>
    <t>237912</t>
  </si>
  <si>
    <t>236874</t>
  </si>
  <si>
    <t>236875</t>
  </si>
  <si>
    <t>237567</t>
  </si>
  <si>
    <t>236876</t>
  </si>
  <si>
    <t>236877</t>
  </si>
  <si>
    <t>237568</t>
  </si>
  <si>
    <t>236878</t>
  </si>
  <si>
    <t>236879</t>
  </si>
  <si>
    <t>236880</t>
  </si>
  <si>
    <t>236881</t>
  </si>
  <si>
    <t>236882</t>
  </si>
  <si>
    <t>236899</t>
  </si>
  <si>
    <t>236883</t>
  </si>
  <si>
    <t>237569</t>
  </si>
  <si>
    <t>236884</t>
  </si>
  <si>
    <t>236885</t>
  </si>
  <si>
    <t>236886</t>
  </si>
  <si>
    <t>236887</t>
  </si>
  <si>
    <t>236888</t>
  </si>
  <si>
    <t>236889</t>
  </si>
  <si>
    <t>236890</t>
  </si>
  <si>
    <t>236891</t>
  </si>
  <si>
    <t>236892</t>
  </si>
  <si>
    <t>236893</t>
  </si>
  <si>
    <t>236894</t>
  </si>
  <si>
    <t>236895</t>
  </si>
  <si>
    <t>236896</t>
  </si>
  <si>
    <t>236897</t>
  </si>
  <si>
    <t>236898</t>
  </si>
  <si>
    <t>236900</t>
  </si>
  <si>
    <t>236901</t>
  </si>
  <si>
    <t>237570</t>
  </si>
  <si>
    <t>236902</t>
  </si>
  <si>
    <t>236903</t>
  </si>
  <si>
    <t>236904</t>
  </si>
  <si>
    <t>237572</t>
  </si>
  <si>
    <t>236905</t>
  </si>
  <si>
    <t>236906</t>
  </si>
  <si>
    <t>236907</t>
  </si>
  <si>
    <t>236908</t>
  </si>
  <si>
    <t>237913</t>
  </si>
  <si>
    <t>237914</t>
  </si>
  <si>
    <t>236909</t>
  </si>
  <si>
    <t>236910</t>
  </si>
  <si>
    <t>236911</t>
  </si>
  <si>
    <t>236912</t>
  </si>
  <si>
    <t>236913</t>
  </si>
  <si>
    <t>236914</t>
  </si>
  <si>
    <t>237915</t>
  </si>
  <si>
    <t>236915</t>
  </si>
  <si>
    <t>236916</t>
  </si>
  <si>
    <t>236917</t>
  </si>
  <si>
    <t>237573</t>
  </si>
  <si>
    <t>236918</t>
  </si>
  <si>
    <t>236919</t>
  </si>
  <si>
    <t>236920</t>
  </si>
  <si>
    <t>236921</t>
  </si>
  <si>
    <t>236922</t>
  </si>
  <si>
    <t>236923</t>
  </si>
  <si>
    <t>236924</t>
  </si>
  <si>
    <t>236925</t>
  </si>
  <si>
    <t>237916</t>
  </si>
  <si>
    <t>238271</t>
  </si>
  <si>
    <t>236926</t>
  </si>
  <si>
    <t>237917</t>
  </si>
  <si>
    <t>236927</t>
  </si>
  <si>
    <t>236928</t>
  </si>
  <si>
    <t>236929</t>
  </si>
  <si>
    <t>236930</t>
  </si>
  <si>
    <t>237574</t>
  </si>
  <si>
    <t>236931</t>
  </si>
  <si>
    <t>236932</t>
  </si>
  <si>
    <t>236933</t>
  </si>
  <si>
    <t>237575</t>
  </si>
  <si>
    <t>236934</t>
  </si>
  <si>
    <t>236935</t>
  </si>
  <si>
    <t>236936</t>
  </si>
  <si>
    <t>238037</t>
  </si>
  <si>
    <t>238099</t>
  </si>
  <si>
    <t>236937</t>
  </si>
  <si>
    <t>236938</t>
  </si>
  <si>
    <t>236939</t>
  </si>
  <si>
    <t>236940</t>
  </si>
  <si>
    <t>237919</t>
  </si>
  <si>
    <t>236941</t>
  </si>
  <si>
    <t>236942</t>
  </si>
  <si>
    <t>236943</t>
  </si>
  <si>
    <t>236944</t>
  </si>
  <si>
    <t>236945</t>
  </si>
  <si>
    <t>236946</t>
  </si>
  <si>
    <t>238038</t>
  </si>
  <si>
    <t>237576</t>
  </si>
  <si>
    <t>236947</t>
  </si>
  <si>
    <t>236948</t>
  </si>
  <si>
    <t>236949</t>
  </si>
  <si>
    <t>236950</t>
  </si>
  <si>
    <t>238272</t>
  </si>
  <si>
    <t>236951</t>
  </si>
  <si>
    <t>236952</t>
  </si>
  <si>
    <t>236953</t>
  </si>
  <si>
    <t>236954</t>
  </si>
  <si>
    <t>236955</t>
  </si>
  <si>
    <t>236956</t>
  </si>
  <si>
    <t>238039</t>
  </si>
  <si>
    <t>236957</t>
  </si>
  <si>
    <t>238040</t>
  </si>
  <si>
    <t>236958</t>
  </si>
  <si>
    <t>236959</t>
  </si>
  <si>
    <t>236960</t>
  </si>
  <si>
    <t>236961</t>
  </si>
  <si>
    <t>236962</t>
  </si>
  <si>
    <t>236963</t>
  </si>
  <si>
    <t>236964</t>
  </si>
  <si>
    <t>236965</t>
  </si>
  <si>
    <t>236966</t>
  </si>
  <si>
    <t>237577</t>
  </si>
  <si>
    <t>236967</t>
  </si>
  <si>
    <t>237920</t>
  </si>
  <si>
    <t>236968</t>
  </si>
  <si>
    <t>236969</t>
  </si>
  <si>
    <t>236970</t>
  </si>
  <si>
    <t>236971</t>
  </si>
  <si>
    <t>236972</t>
  </si>
  <si>
    <t>238100</t>
  </si>
  <si>
    <t>236973</t>
  </si>
  <si>
    <t>236974</t>
  </si>
  <si>
    <t>236975</t>
  </si>
  <si>
    <t>236976</t>
  </si>
  <si>
    <t>236977</t>
  </si>
  <si>
    <t>236978</t>
  </si>
  <si>
    <t>236979</t>
  </si>
  <si>
    <t>237921</t>
  </si>
  <si>
    <t>236980</t>
  </si>
  <si>
    <t>236981</t>
  </si>
  <si>
    <t>236982</t>
  </si>
  <si>
    <t>236983</t>
  </si>
  <si>
    <t>237922</t>
  </si>
  <si>
    <t>236984</t>
  </si>
  <si>
    <t>236985</t>
  </si>
  <si>
    <t>236986</t>
  </si>
  <si>
    <t>236987</t>
  </si>
  <si>
    <t>236988</t>
  </si>
  <si>
    <t>236989</t>
  </si>
  <si>
    <t>236990</t>
  </si>
  <si>
    <t>236991</t>
  </si>
  <si>
    <t>236992</t>
  </si>
  <si>
    <t>236993</t>
  </si>
  <si>
    <t>236994</t>
  </si>
  <si>
    <t>236995</t>
  </si>
  <si>
    <t>236996</t>
  </si>
  <si>
    <t>238218</t>
  </si>
  <si>
    <t>237923</t>
  </si>
  <si>
    <t>237924</t>
  </si>
  <si>
    <t>236997</t>
  </si>
  <si>
    <t>236998</t>
  </si>
  <si>
    <t>236999</t>
  </si>
  <si>
    <t>237925</t>
  </si>
  <si>
    <t>237000</t>
  </si>
  <si>
    <t>237001</t>
  </si>
  <si>
    <t>238041</t>
  </si>
  <si>
    <t>237002</t>
  </si>
  <si>
    <t>237003</t>
  </si>
  <si>
    <t>237004</t>
  </si>
  <si>
    <t>237005</t>
  </si>
  <si>
    <t>237006</t>
  </si>
  <si>
    <t>237578</t>
  </si>
  <si>
    <t>238219</t>
  </si>
  <si>
    <t>237007</t>
  </si>
  <si>
    <t>237008</t>
  </si>
  <si>
    <t>237009</t>
  </si>
  <si>
    <t>237010</t>
  </si>
  <si>
    <t>237011</t>
  </si>
  <si>
    <t>238220</t>
  </si>
  <si>
    <t>237012</t>
  </si>
  <si>
    <t>237013</t>
  </si>
  <si>
    <t>237014</t>
  </si>
  <si>
    <t>237015</t>
  </si>
  <si>
    <t>237016</t>
  </si>
  <si>
    <t>237926</t>
  </si>
  <si>
    <t>237017</t>
  </si>
  <si>
    <t>237018</t>
  </si>
  <si>
    <t>237019</t>
  </si>
  <si>
    <t>237020</t>
  </si>
  <si>
    <t>237021</t>
  </si>
  <si>
    <t>237022</t>
  </si>
  <si>
    <t>237023</t>
  </si>
  <si>
    <t>237927</t>
  </si>
  <si>
    <t>237024</t>
  </si>
  <si>
    <t>237025</t>
  </si>
  <si>
    <t>237026</t>
  </si>
  <si>
    <t>237928</t>
  </si>
  <si>
    <t>237579</t>
  </si>
  <si>
    <t>237027</t>
  </si>
  <si>
    <t>237028</t>
  </si>
  <si>
    <t>237029</t>
  </si>
  <si>
    <t>237929</t>
  </si>
  <si>
    <t>237580</t>
  </si>
  <si>
    <t>237030</t>
  </si>
  <si>
    <t>237031</t>
  </si>
  <si>
    <t>237930</t>
  </si>
  <si>
    <t>237032</t>
  </si>
  <si>
    <t>237033</t>
  </si>
  <si>
    <t>237034</t>
  </si>
  <si>
    <t>237035</t>
  </si>
  <si>
    <t>237036</t>
  </si>
  <si>
    <t>237037</t>
  </si>
  <si>
    <t>238042</t>
  </si>
  <si>
    <t>237038</t>
  </si>
  <si>
    <t>238043</t>
  </si>
  <si>
    <t>237039</t>
  </si>
  <si>
    <t>237040</t>
  </si>
  <si>
    <t>237581</t>
  </si>
  <si>
    <t>237041</t>
  </si>
  <si>
    <t>237042</t>
  </si>
  <si>
    <t>237043</t>
  </si>
  <si>
    <t>237044</t>
  </si>
  <si>
    <t>237045</t>
  </si>
  <si>
    <t>237046</t>
  </si>
  <si>
    <t>237931</t>
  </si>
  <si>
    <t>237047</t>
  </si>
  <si>
    <t>237048</t>
  </si>
  <si>
    <t>237049</t>
  </si>
  <si>
    <t>237050</t>
  </si>
  <si>
    <t>237051</t>
  </si>
  <si>
    <t>237052</t>
  </si>
  <si>
    <t>237053</t>
  </si>
  <si>
    <t>237054</t>
  </si>
  <si>
    <t>237055</t>
  </si>
  <si>
    <t>237056</t>
  </si>
  <si>
    <t>237057</t>
  </si>
  <si>
    <t>237932</t>
  </si>
  <si>
    <t>237058</t>
  </si>
  <si>
    <t>237933</t>
  </si>
  <si>
    <t>237059</t>
  </si>
  <si>
    <t>237582</t>
  </si>
  <si>
    <t>237060</t>
  </si>
  <si>
    <t>237061</t>
  </si>
  <si>
    <t>237062</t>
  </si>
  <si>
    <t>237063</t>
  </si>
  <si>
    <t>237064</t>
  </si>
  <si>
    <t>237065</t>
  </si>
  <si>
    <t>237066</t>
  </si>
  <si>
    <t>237067</t>
  </si>
  <si>
    <t>237068</t>
  </si>
  <si>
    <t>237069</t>
  </si>
  <si>
    <t>237070</t>
  </si>
  <si>
    <t>237071</t>
  </si>
  <si>
    <t>237072</t>
  </si>
  <si>
    <t>237934</t>
  </si>
  <si>
    <t>237073</t>
  </si>
  <si>
    <t>237074</t>
  </si>
  <si>
    <t>237935</t>
  </si>
  <si>
    <t>237075</t>
  </si>
  <si>
    <t>237936</t>
  </si>
  <si>
    <t>237076</t>
  </si>
  <si>
    <t>237077</t>
  </si>
  <si>
    <t>237937</t>
  </si>
  <si>
    <t>237078</t>
  </si>
  <si>
    <t>237079</t>
  </si>
  <si>
    <t>237080</t>
  </si>
  <si>
    <t>237081</t>
  </si>
  <si>
    <t>237082</t>
  </si>
  <si>
    <t>237083</t>
  </si>
  <si>
    <t>237084</t>
  </si>
  <si>
    <t>237085</t>
  </si>
  <si>
    <t>237086</t>
  </si>
  <si>
    <t>237087</t>
  </si>
  <si>
    <t>237088</t>
  </si>
  <si>
    <t>237089</t>
  </si>
  <si>
    <t>237090</t>
  </si>
  <si>
    <t>237091</t>
  </si>
  <si>
    <t>237092</t>
  </si>
  <si>
    <t>238101</t>
  </si>
  <si>
    <t>237093</t>
  </si>
  <si>
    <t>237094</t>
  </si>
  <si>
    <t>237095</t>
  </si>
  <si>
    <t>237096</t>
  </si>
  <si>
    <t>237097</t>
  </si>
  <si>
    <t>237098</t>
  </si>
  <si>
    <t>237099</t>
  </si>
  <si>
    <t>237100</t>
  </si>
  <si>
    <t>237101</t>
  </si>
  <si>
    <t>237102</t>
  </si>
  <si>
    <t>200422</t>
  </si>
  <si>
    <t>237103</t>
  </si>
  <si>
    <t>237104</t>
  </si>
  <si>
    <t>237105</t>
  </si>
  <si>
    <t>237106</t>
  </si>
  <si>
    <t>237107</t>
  </si>
  <si>
    <t>237108</t>
  </si>
  <si>
    <t>238102</t>
  </si>
  <si>
    <t>237109</t>
  </si>
  <si>
    <t>237110</t>
  </si>
  <si>
    <t>238233</t>
  </si>
  <si>
    <t>237111</t>
  </si>
  <si>
    <t>237112</t>
  </si>
  <si>
    <t>237113</t>
  </si>
  <si>
    <t>237114</t>
  </si>
  <si>
    <t>237115</t>
  </si>
  <si>
    <t>237116</t>
  </si>
  <si>
    <t>237117</t>
  </si>
  <si>
    <t>237118</t>
  </si>
  <si>
    <t>237938</t>
  </si>
  <si>
    <t>237119</t>
  </si>
  <si>
    <t>237120</t>
  </si>
  <si>
    <t>237121</t>
  </si>
  <si>
    <t>238287</t>
  </si>
  <si>
    <t>237122</t>
  </si>
  <si>
    <t>237123</t>
  </si>
  <si>
    <t>237124</t>
  </si>
  <si>
    <t>237125</t>
  </si>
  <si>
    <t>237126</t>
  </si>
  <si>
    <t>237127</t>
  </si>
  <si>
    <t>237128</t>
  </si>
  <si>
    <t>237939</t>
  </si>
  <si>
    <t>237129</t>
  </si>
  <si>
    <t>237130</t>
  </si>
  <si>
    <t>237131</t>
  </si>
  <si>
    <t>237132</t>
  </si>
  <si>
    <t>237133</t>
  </si>
  <si>
    <t>237134</t>
  </si>
  <si>
    <t>237135</t>
  </si>
  <si>
    <t>237136</t>
  </si>
  <si>
    <t>237137</t>
  </si>
  <si>
    <t>237138</t>
  </si>
  <si>
    <t>237583</t>
  </si>
  <si>
    <t>237584</t>
  </si>
  <si>
    <t>237139</t>
  </si>
  <si>
    <t>237140</t>
  </si>
  <si>
    <t>237141</t>
  </si>
  <si>
    <t>237142</t>
  </si>
  <si>
    <t>237143</t>
  </si>
  <si>
    <t>237144</t>
  </si>
  <si>
    <t>237145</t>
  </si>
  <si>
    <t>237146</t>
  </si>
  <si>
    <t>237147</t>
  </si>
  <si>
    <t>237148</t>
  </si>
  <si>
    <t>237149</t>
  </si>
  <si>
    <t>237150</t>
  </si>
  <si>
    <t>237151</t>
  </si>
  <si>
    <t>238221</t>
  </si>
  <si>
    <t>237152</t>
  </si>
  <si>
    <t>237153</t>
  </si>
  <si>
    <t>237154</t>
  </si>
  <si>
    <t>238103</t>
  </si>
  <si>
    <t>237155</t>
  </si>
  <si>
    <t>237156</t>
  </si>
  <si>
    <t>237157</t>
  </si>
  <si>
    <t>238104</t>
  </si>
  <si>
    <t>237158</t>
  </si>
  <si>
    <t>237159</t>
  </si>
  <si>
    <t>237160</t>
  </si>
  <si>
    <t>237161</t>
  </si>
  <si>
    <t>238273</t>
  </si>
  <si>
    <t>237162</t>
  </si>
  <si>
    <t>237163</t>
  </si>
  <si>
    <t>237164</t>
  </si>
  <si>
    <t>237165</t>
  </si>
  <si>
    <t>237166</t>
  </si>
  <si>
    <t>237167</t>
  </si>
  <si>
    <t>237168</t>
  </si>
  <si>
    <t>237169</t>
  </si>
  <si>
    <t>237170</t>
  </si>
  <si>
    <t>237171</t>
  </si>
  <si>
    <t>237172</t>
  </si>
  <si>
    <t>237585</t>
  </si>
  <si>
    <t>237173</t>
  </si>
  <si>
    <t>237174</t>
  </si>
  <si>
    <t>237175</t>
  </si>
  <si>
    <t>237176</t>
  </si>
  <si>
    <t>237940</t>
  </si>
  <si>
    <t>237177</t>
  </si>
  <si>
    <t>237178</t>
  </si>
  <si>
    <t>237179</t>
  </si>
  <si>
    <t>237180</t>
  </si>
  <si>
    <t>237181</t>
  </si>
  <si>
    <t>237182</t>
  </si>
  <si>
    <t>237183</t>
  </si>
  <si>
    <t>237184</t>
  </si>
  <si>
    <t>237185</t>
  </si>
  <si>
    <t>237186</t>
  </si>
  <si>
    <t>237187</t>
  </si>
  <si>
    <t>231942</t>
  </si>
  <si>
    <t>237188</t>
  </si>
  <si>
    <t>237941</t>
  </si>
  <si>
    <t>237942</t>
  </si>
  <si>
    <t>238044</t>
  </si>
  <si>
    <t>237189</t>
  </si>
  <si>
    <t>237190</t>
  </si>
  <si>
    <t>237191</t>
  </si>
  <si>
    <t>237192</t>
  </si>
  <si>
    <t>237943</t>
  </si>
  <si>
    <t>237193</t>
  </si>
  <si>
    <t>237194</t>
  </si>
  <si>
    <t>237195</t>
  </si>
  <si>
    <t>238222</t>
  </si>
  <si>
    <t>237196</t>
  </si>
  <si>
    <t>237197</t>
  </si>
  <si>
    <t>238274</t>
  </si>
  <si>
    <t>237198</t>
  </si>
  <si>
    <t>237199</t>
  </si>
  <si>
    <t>238288</t>
  </si>
  <si>
    <t>237944</t>
  </si>
  <si>
    <t>237200</t>
  </si>
  <si>
    <t>237201</t>
  </si>
  <si>
    <t>238225</t>
  </si>
  <si>
    <t>238223</t>
  </si>
  <si>
    <t>237202</t>
  </si>
  <si>
    <t>237203</t>
  </si>
  <si>
    <t>237204</t>
  </si>
  <si>
    <t>237205</t>
  </si>
  <si>
    <t>237206</t>
  </si>
  <si>
    <t>237586</t>
  </si>
  <si>
    <t>237207</t>
  </si>
  <si>
    <t>237208</t>
  </si>
  <si>
    <t>237209</t>
  </si>
  <si>
    <t>237945</t>
  </si>
  <si>
    <t>237210</t>
  </si>
  <si>
    <t>237211</t>
  </si>
  <si>
    <t>237212</t>
  </si>
  <si>
    <t>237213</t>
  </si>
  <si>
    <t>237214</t>
  </si>
  <si>
    <t>237216</t>
  </si>
  <si>
    <t>238105</t>
  </si>
  <si>
    <t>237217</t>
  </si>
  <si>
    <t>237218</t>
  </si>
  <si>
    <t>237219</t>
  </si>
  <si>
    <t>237220</t>
  </si>
  <si>
    <t>237221</t>
  </si>
  <si>
    <t>237222</t>
  </si>
  <si>
    <t>237223</t>
  </si>
  <si>
    <t>237946</t>
  </si>
  <si>
    <t>237947</t>
  </si>
  <si>
    <t>237224</t>
  </si>
  <si>
    <t>237948</t>
  </si>
  <si>
    <t>237225</t>
  </si>
  <si>
    <t>237226</t>
  </si>
  <si>
    <t>237227</t>
  </si>
  <si>
    <t>237228</t>
  </si>
  <si>
    <t>237229</t>
  </si>
  <si>
    <t>237230</t>
  </si>
  <si>
    <t>237231</t>
  </si>
  <si>
    <t>237232</t>
  </si>
  <si>
    <t>237233</t>
  </si>
  <si>
    <t>237234</t>
  </si>
  <si>
    <t>237235</t>
  </si>
  <si>
    <t>237236</t>
  </si>
  <si>
    <t>238224</t>
  </si>
  <si>
    <t>237237</t>
  </si>
  <si>
    <t>237238</t>
  </si>
  <si>
    <t>237239</t>
  </si>
  <si>
    <t>237240</t>
  </si>
  <si>
    <t>237241</t>
  </si>
  <si>
    <t>237242</t>
  </si>
  <si>
    <t>237587</t>
  </si>
  <si>
    <t>237243</t>
  </si>
  <si>
    <t>237244</t>
  </si>
  <si>
    <t>237245</t>
  </si>
  <si>
    <t>237246</t>
  </si>
  <si>
    <t>237247</t>
  </si>
  <si>
    <t>237248</t>
  </si>
  <si>
    <t>237249</t>
  </si>
  <si>
    <t>237250</t>
  </si>
  <si>
    <t>237251</t>
  </si>
  <si>
    <t>237588</t>
  </si>
  <si>
    <t>232029</t>
  </si>
  <si>
    <t>237252</t>
  </si>
  <si>
    <t>237253</t>
  </si>
  <si>
    <t>237254</t>
  </si>
  <si>
    <t>237255</t>
  </si>
  <si>
    <t>237256</t>
  </si>
  <si>
    <t>237257</t>
  </si>
  <si>
    <t>237589</t>
  </si>
  <si>
    <t>237258</t>
  </si>
  <si>
    <t>237259</t>
  </si>
  <si>
    <t>237260</t>
  </si>
  <si>
    <t>237261</t>
  </si>
  <si>
    <t>237262</t>
  </si>
  <si>
    <t>237263</t>
  </si>
  <si>
    <t>237264</t>
  </si>
  <si>
    <t>237265</t>
  </si>
  <si>
    <t>237266</t>
  </si>
  <si>
    <t>237267</t>
  </si>
  <si>
    <t>237268</t>
  </si>
  <si>
    <t>237269</t>
  </si>
  <si>
    <t>237270</t>
  </si>
  <si>
    <t>237271</t>
  </si>
  <si>
    <t>237272</t>
  </si>
  <si>
    <t>237273</t>
  </si>
  <si>
    <t>237274</t>
  </si>
  <si>
    <t>237275</t>
  </si>
  <si>
    <t>237276</t>
  </si>
  <si>
    <t>237278</t>
  </si>
  <si>
    <t>237279</t>
  </si>
  <si>
    <t>237280</t>
  </si>
  <si>
    <t>237281</t>
  </si>
  <si>
    <t>237282</t>
  </si>
  <si>
    <t>237283</t>
  </si>
  <si>
    <t>237284</t>
  </si>
  <si>
    <t>237285</t>
  </si>
  <si>
    <t>237590</t>
  </si>
  <si>
    <t>237286</t>
  </si>
  <si>
    <t>237287</t>
  </si>
  <si>
    <t>237591</t>
  </si>
  <si>
    <t>240900</t>
  </si>
  <si>
    <t xml:space="preserve">Abdulrasheed Ameera Ayomide </t>
  </si>
  <si>
    <t>2023-2024</t>
  </si>
  <si>
    <t>240901</t>
  </si>
  <si>
    <t xml:space="preserve">Adebayo Galib Ramadan </t>
  </si>
  <si>
    <t>240902</t>
  </si>
  <si>
    <t>ADEDIRE JAMES FERANMI</t>
  </si>
  <si>
    <t>240905</t>
  </si>
  <si>
    <t xml:space="preserve">Adegoke Boluwaji Emmanuel </t>
  </si>
  <si>
    <t xml:space="preserve">Adejumo Adeyeoluwa Daniel </t>
  </si>
  <si>
    <t>240906</t>
  </si>
  <si>
    <t xml:space="preserve">Adeleye Ayomide Oluwafunmilayo </t>
  </si>
  <si>
    <t>240908</t>
  </si>
  <si>
    <t xml:space="preserve">Balogun Aishat Moyosola </t>
  </si>
  <si>
    <t>240909</t>
  </si>
  <si>
    <t xml:space="preserve">Bassey Nene Etim </t>
  </si>
  <si>
    <t>240910</t>
  </si>
  <si>
    <t xml:space="preserve">Chukwu Goodness Chidinma </t>
  </si>
  <si>
    <t>240911</t>
  </si>
  <si>
    <t>Dickson Emmanuella Chinwendu</t>
  </si>
  <si>
    <t>240912</t>
  </si>
  <si>
    <t xml:space="preserve">Esan Olayemi Mary </t>
  </si>
  <si>
    <t>240915</t>
  </si>
  <si>
    <t xml:space="preserve">John Favour Amarachi </t>
  </si>
  <si>
    <t>240916</t>
  </si>
  <si>
    <t>JOHNSON IRORUN SAMUEL</t>
  </si>
  <si>
    <t>240917</t>
  </si>
  <si>
    <t xml:space="preserve">Maranro Oluwaseun Ezekiel </t>
  </si>
  <si>
    <t>240918</t>
  </si>
  <si>
    <t xml:space="preserve">Nwabueze Jane Chiamaka </t>
  </si>
  <si>
    <t>240919</t>
  </si>
  <si>
    <t xml:space="preserve">Oladokun Abideen Abiola </t>
  </si>
  <si>
    <t>240920</t>
  </si>
  <si>
    <t xml:space="preserve">Onayemi Shukroh Oritoke </t>
  </si>
  <si>
    <t>240921</t>
  </si>
  <si>
    <t xml:space="preserve">Reis Darasimi Goodness </t>
  </si>
  <si>
    <t>240922</t>
  </si>
  <si>
    <t>Safiu Hassanat Olaitan</t>
  </si>
  <si>
    <t>240924</t>
  </si>
  <si>
    <t xml:space="preserve">Taiwo Victor Oluwafemi </t>
  </si>
  <si>
    <t>240925</t>
  </si>
  <si>
    <t xml:space="preserve">Timothy Chinonye Deborah </t>
  </si>
  <si>
    <t>240863</t>
  </si>
  <si>
    <t xml:space="preserve">Abdulakeem Goniyat Ayomide </t>
  </si>
  <si>
    <t>240864</t>
  </si>
  <si>
    <t xml:space="preserve">Abdulganiyu Roqeebat Anike </t>
  </si>
  <si>
    <t>240865</t>
  </si>
  <si>
    <t xml:space="preserve">Abdulgofar Muhsinah Omowumi </t>
  </si>
  <si>
    <t>240866</t>
  </si>
  <si>
    <t xml:space="preserve">Adeleke Oluwasemilore Adeyinka </t>
  </si>
  <si>
    <t>240867</t>
  </si>
  <si>
    <t xml:space="preserve">Ademabayoje Victoria Oluwarewa </t>
  </si>
  <si>
    <t>240868</t>
  </si>
  <si>
    <t xml:space="preserve">Adeniran Oluwatimileyin Adetunji </t>
  </si>
  <si>
    <t>240869</t>
  </si>
  <si>
    <t xml:space="preserve">Aderemi Isaiah Halleluyah </t>
  </si>
  <si>
    <t>240870</t>
  </si>
  <si>
    <t xml:space="preserve">Adeyemo Phebe Moyinoluwa </t>
  </si>
  <si>
    <t>240871</t>
  </si>
  <si>
    <t xml:space="preserve">Aikpokpodion Abraham Osamudiame </t>
  </si>
  <si>
    <t>240872</t>
  </si>
  <si>
    <t xml:space="preserve">Akano Joseph Dotun </t>
  </si>
  <si>
    <t>240873</t>
  </si>
  <si>
    <t xml:space="preserve">Akinfisoye Zion Ibukunoluwa </t>
  </si>
  <si>
    <t>240874</t>
  </si>
  <si>
    <t>Alabi Olabisi Taiwo</t>
  </si>
  <si>
    <t>240875</t>
  </si>
  <si>
    <t xml:space="preserve">Anipasan Nofisat Omotoyosi </t>
  </si>
  <si>
    <t>240876</t>
  </si>
  <si>
    <t xml:space="preserve">Ariaye Beauty Abigail </t>
  </si>
  <si>
    <t>240877</t>
  </si>
  <si>
    <t xml:space="preserve">Arilomo Oyindamola Mariam </t>
  </si>
  <si>
    <t>240878</t>
  </si>
  <si>
    <t xml:space="preserve">Arowolo Fatimah Boluwatife </t>
  </si>
  <si>
    <t>240879</t>
  </si>
  <si>
    <t>Atala Faith Joshua</t>
  </si>
  <si>
    <t>240880</t>
  </si>
  <si>
    <t xml:space="preserve">Ateniola David Clinton </t>
  </si>
  <si>
    <t>240881</t>
  </si>
  <si>
    <t xml:space="preserve">Awhanse Samson Oluwapelumi </t>
  </si>
  <si>
    <t>240882</t>
  </si>
  <si>
    <t xml:space="preserve">Ayoade Aliyat Oyindamola </t>
  </si>
  <si>
    <t>240883</t>
  </si>
  <si>
    <t xml:space="preserve">Jolaiya Temiloluwa Abidemi </t>
  </si>
  <si>
    <t>240884</t>
  </si>
  <si>
    <t xml:space="preserve">Laban Favour Tah </t>
  </si>
  <si>
    <t>IHITTE/UBOMA</t>
  </si>
  <si>
    <t xml:space="preserve">Lawson Faith Omolola </t>
  </si>
  <si>
    <t>240885</t>
  </si>
  <si>
    <t xml:space="preserve">Muhammad Abba Yaqub </t>
  </si>
  <si>
    <t>TAKAI</t>
  </si>
  <si>
    <t>240886</t>
  </si>
  <si>
    <t>Obawunmi Daniel Ayomide</t>
  </si>
  <si>
    <t>240887</t>
  </si>
  <si>
    <t>Odebiyi Mistura Damilola</t>
  </si>
  <si>
    <t>240888</t>
  </si>
  <si>
    <t xml:space="preserve">Ogunlana Precious Anuoluwapo </t>
  </si>
  <si>
    <t>240889</t>
  </si>
  <si>
    <t xml:space="preserve">Ojo Enitan Esther </t>
  </si>
  <si>
    <t>240890</t>
  </si>
  <si>
    <t xml:space="preserve">Okanlawon Gbolahan Ayinla </t>
  </si>
  <si>
    <t>240891</t>
  </si>
  <si>
    <t>Oketola Ifeoluwa Precious</t>
  </si>
  <si>
    <t xml:space="preserve">Olasedidun Jimisola Benita </t>
  </si>
  <si>
    <t>240892</t>
  </si>
  <si>
    <t xml:space="preserve">Olatunde Victor Jesunifemi </t>
  </si>
  <si>
    <t>240893</t>
  </si>
  <si>
    <t xml:space="preserve">Olomu Oluwayemisi Victoria </t>
  </si>
  <si>
    <t>240894</t>
  </si>
  <si>
    <t xml:space="preserve">Omotayo Annajat Odunayo </t>
  </si>
  <si>
    <t>240895</t>
  </si>
  <si>
    <t xml:space="preserve">Onagbekere Esther Oseluoleme </t>
  </si>
  <si>
    <t>240896</t>
  </si>
  <si>
    <t xml:space="preserve">Otegbayo Ezekiel Kayode </t>
  </si>
  <si>
    <t>240897</t>
  </si>
  <si>
    <t xml:space="preserve">Oyebade Bolatito Adebanke </t>
  </si>
  <si>
    <t>240898</t>
  </si>
  <si>
    <t>Udoh Utibe Etim</t>
  </si>
  <si>
    <t>240899</t>
  </si>
  <si>
    <t xml:space="preserve">Abdulazeez Fatihat Omotunrayo </t>
  </si>
  <si>
    <t>240903</t>
  </si>
  <si>
    <t>Adegbite Dorcas Timileyin</t>
  </si>
  <si>
    <t>240904</t>
  </si>
  <si>
    <t xml:space="preserve">Adegboyega Oluwafemi Emmanuel </t>
  </si>
  <si>
    <t>240907</t>
  </si>
  <si>
    <t xml:space="preserve">Akinlolu Shalom Oluwateniolafunmi </t>
  </si>
  <si>
    <t>240913</t>
  </si>
  <si>
    <t>Ime Joseph Divine</t>
  </si>
  <si>
    <t>240914</t>
  </si>
  <si>
    <t xml:space="preserve">Izuogu Hope Chukwuma </t>
  </si>
  <si>
    <t>241008</t>
  </si>
  <si>
    <t xml:space="preserve">Ayogbe Grace Onyekachukwu </t>
  </si>
  <si>
    <t xml:space="preserve">Adebayo Toluwalase Esther </t>
  </si>
  <si>
    <t>240994</t>
  </si>
  <si>
    <t xml:space="preserve">Adelaja Sofiat Tinuade </t>
  </si>
  <si>
    <t>240995</t>
  </si>
  <si>
    <t xml:space="preserve">Ademola Nafisat Inumidun </t>
  </si>
  <si>
    <t xml:space="preserve">Adeosun Precious Eniola </t>
  </si>
  <si>
    <t>240996</t>
  </si>
  <si>
    <t xml:space="preserve">Aderoju Abdus-Salam Adeola </t>
  </si>
  <si>
    <t>240998</t>
  </si>
  <si>
    <t xml:space="preserve">Adeyemi Samuel Iyinola </t>
  </si>
  <si>
    <t>240999</t>
  </si>
  <si>
    <t xml:space="preserve">Aduroshakin Joseph Olaoluwa </t>
  </si>
  <si>
    <t>241000</t>
  </si>
  <si>
    <t xml:space="preserve">Akesire Hassan Adebodun </t>
  </si>
  <si>
    <t>241001</t>
  </si>
  <si>
    <t xml:space="preserve">Akindayini Destiny Oluwaseun </t>
  </si>
  <si>
    <t>241002</t>
  </si>
  <si>
    <t xml:space="preserve">Akinrujomu Precious Esther </t>
  </si>
  <si>
    <t>241003</t>
  </si>
  <si>
    <t xml:space="preserve">Akinsanmi Oluwatimilehin Ifeoluwa </t>
  </si>
  <si>
    <t>241004</t>
  </si>
  <si>
    <t xml:space="preserve">Alajiki Emmannuel Olarewaju </t>
  </si>
  <si>
    <t>241005</t>
  </si>
  <si>
    <t>Anthony Elizabeth Ewelaoso</t>
  </si>
  <si>
    <t>241006</t>
  </si>
  <si>
    <t xml:space="preserve">Asafa Khadijat Feranmi </t>
  </si>
  <si>
    <t>241007</t>
  </si>
  <si>
    <t>Ayodele Emmanuel Ayomikun</t>
  </si>
  <si>
    <t>241009</t>
  </si>
  <si>
    <t>DARAMOLA OLUWAFUNBI TEMILOLUWA</t>
  </si>
  <si>
    <t>241010</t>
  </si>
  <si>
    <t xml:space="preserve">Dosunmu Josiah Oluwatomisin </t>
  </si>
  <si>
    <t>241011</t>
  </si>
  <si>
    <t xml:space="preserve">Ibrahim Tawakalitu Adesola </t>
  </si>
  <si>
    <t>241012</t>
  </si>
  <si>
    <t xml:space="preserve">Ikwuje Sharon Ojonoka </t>
  </si>
  <si>
    <t>241014</t>
  </si>
  <si>
    <t xml:space="preserve">Musa Halimat Ojonugwa </t>
  </si>
  <si>
    <t>241015</t>
  </si>
  <si>
    <t>Nwonu Kosisochukwu Christopher</t>
  </si>
  <si>
    <t>241016</t>
  </si>
  <si>
    <t>OBAFUNSHO TIMILEYIN JUBRIL</t>
  </si>
  <si>
    <t>241017</t>
  </si>
  <si>
    <t xml:space="preserve">Obichukwu Promise Ihechukwu </t>
  </si>
  <si>
    <t>241018</t>
  </si>
  <si>
    <t xml:space="preserve">Odunaya Olamijuwon Sarah </t>
  </si>
  <si>
    <t>241019</t>
  </si>
  <si>
    <t>Ogundalu Jesufemi Emmanuel</t>
  </si>
  <si>
    <t>241020</t>
  </si>
  <si>
    <t>Okemini Faith Adamma</t>
  </si>
  <si>
    <t>ABAKALIKI</t>
  </si>
  <si>
    <t>241021</t>
  </si>
  <si>
    <t xml:space="preserve">Okwudiri Divine Chidera </t>
  </si>
  <si>
    <t xml:space="preserve">Oluwayemi Winner Demilade </t>
  </si>
  <si>
    <t>241022</t>
  </si>
  <si>
    <t xml:space="preserve">Omotere Racheal Alaba </t>
  </si>
  <si>
    <t>241023</t>
  </si>
  <si>
    <t xml:space="preserve">Onisemo Waheed Olatunji </t>
  </si>
  <si>
    <t>241024</t>
  </si>
  <si>
    <t xml:space="preserve">Opatona Itunuoluwa Victoria </t>
  </si>
  <si>
    <t>241025</t>
  </si>
  <si>
    <t xml:space="preserve">Osakuni Favour Obielumani </t>
  </si>
  <si>
    <t>241026</t>
  </si>
  <si>
    <t xml:space="preserve">Osungboye Olaide Ayomide </t>
  </si>
  <si>
    <t>241027</t>
  </si>
  <si>
    <t>Oyelade Azeezat Oyekunbi</t>
  </si>
  <si>
    <t>240926</t>
  </si>
  <si>
    <t xml:space="preserve">Abdulwahab Abdullahi Akorede </t>
  </si>
  <si>
    <t>240927</t>
  </si>
  <si>
    <t xml:space="preserve">Abdussalam Abdulahi Adebola </t>
  </si>
  <si>
    <t>240928</t>
  </si>
  <si>
    <t xml:space="preserve">Adeagbo Oromidayo Genesis </t>
  </si>
  <si>
    <t xml:space="preserve">Adebayo Ayobami Samuel </t>
  </si>
  <si>
    <t>240929</t>
  </si>
  <si>
    <t xml:space="preserve">Adeboye Barakat Omowumi </t>
  </si>
  <si>
    <t>240930</t>
  </si>
  <si>
    <t>ADELEGAN ZAINAB TEMITOPE</t>
  </si>
  <si>
    <t xml:space="preserve">Adeleke Barnabas Oluwarantimi </t>
  </si>
  <si>
    <t>240931</t>
  </si>
  <si>
    <t xml:space="preserve">Adeyemo Aderemi Victor </t>
  </si>
  <si>
    <t>240932</t>
  </si>
  <si>
    <t xml:space="preserve">Afolabi Mary Olayinka </t>
  </si>
  <si>
    <t>240933</t>
  </si>
  <si>
    <t xml:space="preserve">Agbede Winner Adegbola </t>
  </si>
  <si>
    <t>240934</t>
  </si>
  <si>
    <t xml:space="preserve">Akaahan Susanna Terser </t>
  </si>
  <si>
    <t>USHONGO</t>
  </si>
  <si>
    <t>240935</t>
  </si>
  <si>
    <t xml:space="preserve">Amidu Munirat Miracle </t>
  </si>
  <si>
    <t>240936</t>
  </si>
  <si>
    <t>ASHIRUDEEN HAFSAT ABIODUN</t>
  </si>
  <si>
    <t>240937</t>
  </si>
  <si>
    <t xml:space="preserve">Badejo Samuel Tijesunimi </t>
  </si>
  <si>
    <t>240938</t>
  </si>
  <si>
    <t xml:space="preserve">Bankole Fatia Tinuola </t>
  </si>
  <si>
    <t>240939</t>
  </si>
  <si>
    <t xml:space="preserve">Chris-Odeh Chukwumuanya Ayomide </t>
  </si>
  <si>
    <t>240940</t>
  </si>
  <si>
    <t xml:space="preserve">Dada Opemiposi Deborah </t>
  </si>
  <si>
    <t>240941</t>
  </si>
  <si>
    <t xml:space="preserve">Ezeigbo Mitchel Oluwadamisi </t>
  </si>
  <si>
    <t>240942</t>
  </si>
  <si>
    <t xml:space="preserve">Fadiran Aderayo Wuraola </t>
  </si>
  <si>
    <t>240943</t>
  </si>
  <si>
    <t xml:space="preserve">Felix Favour Eshiomogie </t>
  </si>
  <si>
    <t>240944</t>
  </si>
  <si>
    <t>George Aramide Samuel</t>
  </si>
  <si>
    <t>240945</t>
  </si>
  <si>
    <t xml:space="preserve">Iborogu Christopher  </t>
  </si>
  <si>
    <t>240946</t>
  </si>
  <si>
    <t xml:space="preserve">Ifeanyichukwu Emmanuel Iloduba </t>
  </si>
  <si>
    <t>240947</t>
  </si>
  <si>
    <t>Irinyemi Ololade Victor</t>
  </si>
  <si>
    <t>240948</t>
  </si>
  <si>
    <t>Janneh Oluwaseun Solomon</t>
  </si>
  <si>
    <t>240949</t>
  </si>
  <si>
    <t xml:space="preserve">Makinde Racheal Oyindamola </t>
  </si>
  <si>
    <t>240950</t>
  </si>
  <si>
    <t>Menta Sharon Oghenekaro</t>
  </si>
  <si>
    <t>240951</t>
  </si>
  <si>
    <t>MUSBAUDEEN BARAKAT BOLANLE</t>
  </si>
  <si>
    <t>240952</t>
  </si>
  <si>
    <t xml:space="preserve">Noren Olashile Rebecca </t>
  </si>
  <si>
    <t>240953</t>
  </si>
  <si>
    <t xml:space="preserve">Offordile Grace Chimuanya </t>
  </si>
  <si>
    <t>240954</t>
  </si>
  <si>
    <t xml:space="preserve">Ogunwobi Inioluwa Divine </t>
  </si>
  <si>
    <t>240955</t>
  </si>
  <si>
    <t>Ojediran Abisola Beloved</t>
  </si>
  <si>
    <t>240956</t>
  </si>
  <si>
    <t xml:space="preserve">Ojo Joseph Iyinoluwaduro </t>
  </si>
  <si>
    <t>240957</t>
  </si>
  <si>
    <t>Oke Idunnuoluwanimi Joseph</t>
  </si>
  <si>
    <t>240958</t>
  </si>
  <si>
    <t xml:space="preserve">Okunlola Ewaoluwa Okikioluwa </t>
  </si>
  <si>
    <t>240959</t>
  </si>
  <si>
    <t xml:space="preserve">Okunola Dennis Olawole </t>
  </si>
  <si>
    <t>240960</t>
  </si>
  <si>
    <t xml:space="preserve">Olajide Iyanuoluwa Esther </t>
  </si>
  <si>
    <t>240961</t>
  </si>
  <si>
    <t xml:space="preserve">Olawuyi Emmanuel Oladayo </t>
  </si>
  <si>
    <t>240962</t>
  </si>
  <si>
    <t xml:space="preserve">Olubode Oluwaseyifunmi Destiny </t>
  </si>
  <si>
    <t>240963</t>
  </si>
  <si>
    <t xml:space="preserve">Oluwagbemiga Temiloluwa Boluwatife </t>
  </si>
  <si>
    <t>240964</t>
  </si>
  <si>
    <t xml:space="preserve">Oluwajubee Favour Oluwanifemi </t>
  </si>
  <si>
    <t>240965</t>
  </si>
  <si>
    <t xml:space="preserve">Omotayo Olamide Victoria </t>
  </si>
  <si>
    <t>240966</t>
  </si>
  <si>
    <t>Omotoso Oluwakayode Isaiah</t>
  </si>
  <si>
    <t>240967</t>
  </si>
  <si>
    <t xml:space="preserve">Onafuye Olamide Gabriel </t>
  </si>
  <si>
    <t>Orisunmade Ayomide Elizabeth</t>
  </si>
  <si>
    <t>240968</t>
  </si>
  <si>
    <t xml:space="preserve">Oyewole Clement Oladapo </t>
  </si>
  <si>
    <t>240969</t>
  </si>
  <si>
    <t xml:space="preserve">Philip Joy Chidinma </t>
  </si>
  <si>
    <t>240970</t>
  </si>
  <si>
    <t>Quadri Opemipo Khamil</t>
  </si>
  <si>
    <t>240971</t>
  </si>
  <si>
    <t xml:space="preserve">Shakirudeen Aishat Bolanle </t>
  </si>
  <si>
    <t>240972</t>
  </si>
  <si>
    <t>Shittu Mubaraq Olalekan</t>
  </si>
  <si>
    <t>240973</t>
  </si>
  <si>
    <t xml:space="preserve">Sidiq Medinat Opeyemi </t>
  </si>
  <si>
    <t>240974</t>
  </si>
  <si>
    <t>Sunday Joshua Ayomide</t>
  </si>
  <si>
    <t>240975</t>
  </si>
  <si>
    <t xml:space="preserve">Thomas Esther Oluwaferanmi </t>
  </si>
  <si>
    <t>240976</t>
  </si>
  <si>
    <t xml:space="preserve">Tijani Abdul-Mateen Adeyemi </t>
  </si>
  <si>
    <t>240977</t>
  </si>
  <si>
    <t xml:space="preserve">Titiloye Anuoluwapo Adebimpe </t>
  </si>
  <si>
    <t>240980</t>
  </si>
  <si>
    <t xml:space="preserve">Ajiboye Maryam Opeyemi </t>
  </si>
  <si>
    <t>240983</t>
  </si>
  <si>
    <t xml:space="preserve">Alabi Divine Ifeoluwa </t>
  </si>
  <si>
    <t>240988</t>
  </si>
  <si>
    <t>Kuye Olamide Wisdom</t>
  </si>
  <si>
    <t>240990</t>
  </si>
  <si>
    <t xml:space="preserve">Oyelola Oluwafiirefunmi Perpetual </t>
  </si>
  <si>
    <t>240978</t>
  </si>
  <si>
    <t>Adetukasi Toluwani Deborah</t>
  </si>
  <si>
    <t>240979</t>
  </si>
  <si>
    <t xml:space="preserve">Ajayi Daniel Oluwafemi </t>
  </si>
  <si>
    <t>240982</t>
  </si>
  <si>
    <t xml:space="preserve">Akinkugbe Ayuba Opeyemi </t>
  </si>
  <si>
    <t>240986</t>
  </si>
  <si>
    <t xml:space="preserve">Ezekiel Oluwafunmilayo Blessing </t>
  </si>
  <si>
    <t>240987</t>
  </si>
  <si>
    <t>FAGBAYI FARUQ ATANDA</t>
  </si>
  <si>
    <t>240992</t>
  </si>
  <si>
    <t xml:space="preserve">Yakubu Muhammed Adeiza </t>
  </si>
  <si>
    <t>240981</t>
  </si>
  <si>
    <t>AKINBISEHIN OPEOLUWA SAMUEL</t>
  </si>
  <si>
    <t xml:space="preserve">Crop and Horticultural Sciences </t>
  </si>
  <si>
    <t>240984</t>
  </si>
  <si>
    <t>AWOSEJO SAMUEL LEKAN</t>
  </si>
  <si>
    <t>240985</t>
  </si>
  <si>
    <t xml:space="preserve">Chukwudi Deborah Ihuoma </t>
  </si>
  <si>
    <t>240989</t>
  </si>
  <si>
    <t xml:space="preserve">Njoga Favour Chinelo </t>
  </si>
  <si>
    <t>240991</t>
  </si>
  <si>
    <t xml:space="preserve">Tinuolaji Ireoluwa Tolulope </t>
  </si>
  <si>
    <t>241028</t>
  </si>
  <si>
    <t xml:space="preserve">Adebamiji Barakat Opeyemi </t>
  </si>
  <si>
    <t>241029</t>
  </si>
  <si>
    <t xml:space="preserve">Adeleye Blessing Ijese </t>
  </si>
  <si>
    <t>241030</t>
  </si>
  <si>
    <t>ADENIRAN ESTHER ADERONKE</t>
  </si>
  <si>
    <t xml:space="preserve">Awe Oluwagbotemi Gideon </t>
  </si>
  <si>
    <t>241031</t>
  </si>
  <si>
    <t xml:space="preserve">Bamgbose Esther Eniola </t>
  </si>
  <si>
    <t>241032</t>
  </si>
  <si>
    <t xml:space="preserve">Bolarinwa Glory Oluwadamilola </t>
  </si>
  <si>
    <t>241033</t>
  </si>
  <si>
    <t>Dike Anthonia Ifeoma</t>
  </si>
  <si>
    <t>241034</t>
  </si>
  <si>
    <t xml:space="preserve">Ejilude Oluwadarasimi Elizabeth </t>
  </si>
  <si>
    <t>241035</t>
  </si>
  <si>
    <t>IDEMUDIA JOSHUA OSAS</t>
  </si>
  <si>
    <t>241036</t>
  </si>
  <si>
    <t xml:space="preserve">Lawal Azeez Adebayo </t>
  </si>
  <si>
    <t>241037</t>
  </si>
  <si>
    <t xml:space="preserve">Ojareche Abigail Abike </t>
  </si>
  <si>
    <t>241038</t>
  </si>
  <si>
    <t xml:space="preserve">Ojo Precious Oluwafunke </t>
  </si>
  <si>
    <t>241039</t>
  </si>
  <si>
    <t xml:space="preserve">Okewole Zainab Ayomiku </t>
  </si>
  <si>
    <t>241040</t>
  </si>
  <si>
    <t>Okoro Hauwa Ademolaji</t>
  </si>
  <si>
    <t>241041</t>
  </si>
  <si>
    <t xml:space="preserve">Okunola Abiola Niniola </t>
  </si>
  <si>
    <t>241042</t>
  </si>
  <si>
    <t xml:space="preserve">Otayemi Victor Ayoola </t>
  </si>
  <si>
    <t>241043</t>
  </si>
  <si>
    <t>Popoola Taiwo Abidat</t>
  </si>
  <si>
    <t>241079</t>
  </si>
  <si>
    <t xml:space="preserve">Aboluwade Korede Judah </t>
  </si>
  <si>
    <t>241081</t>
  </si>
  <si>
    <t xml:space="preserve">Adebayo Comfort Aduragbemi </t>
  </si>
  <si>
    <t>241084</t>
  </si>
  <si>
    <t>Adeleke Eniola Mary</t>
  </si>
  <si>
    <t>241086</t>
  </si>
  <si>
    <t xml:space="preserve">Adeniyi Gbeminiyi Marvelous </t>
  </si>
  <si>
    <t>241087</t>
  </si>
  <si>
    <t xml:space="preserve">Aderemi Adetayo David </t>
  </si>
  <si>
    <t>241088</t>
  </si>
  <si>
    <t xml:space="preserve">Adewale Oluwafunmibi Adeolu </t>
  </si>
  <si>
    <t>Adeyemo Oluwatosin Abimbola</t>
  </si>
  <si>
    <t>241089</t>
  </si>
  <si>
    <t xml:space="preserve">Adeyinka Oluwaseyifunmi Iyanu </t>
  </si>
  <si>
    <t>241090</t>
  </si>
  <si>
    <t xml:space="preserve">Ahmed Hadizat Ayinke </t>
  </si>
  <si>
    <t>241092</t>
  </si>
  <si>
    <t xml:space="preserve">Akindele Aishat Modupeola </t>
  </si>
  <si>
    <t>241094</t>
  </si>
  <si>
    <t>Akinleye Samson Olatomide</t>
  </si>
  <si>
    <t>241095</t>
  </si>
  <si>
    <t xml:space="preserve">Akinseye Tantoluwa Joy </t>
  </si>
  <si>
    <t>241097</t>
  </si>
  <si>
    <t>Arolu Amirah Omolola</t>
  </si>
  <si>
    <t>241098</t>
  </si>
  <si>
    <t xml:space="preserve">Arowosaye David Toluwanimi </t>
  </si>
  <si>
    <t>241099</t>
  </si>
  <si>
    <t>Arulogun Khadijah Opeyemi</t>
  </si>
  <si>
    <t>241101</t>
  </si>
  <si>
    <t xml:space="preserve">Ayodele Isaac Ayomide </t>
  </si>
  <si>
    <t>241102</t>
  </si>
  <si>
    <t xml:space="preserve">Ayorinde Temiloluwa John </t>
  </si>
  <si>
    <t>241103</t>
  </si>
  <si>
    <t xml:space="preserve">Bamishe Oluwaferanmi Dorcas </t>
  </si>
  <si>
    <t>241105</t>
  </si>
  <si>
    <t xml:space="preserve">Chijioke Glory Chiamaka </t>
  </si>
  <si>
    <t>241109</t>
  </si>
  <si>
    <t xml:space="preserve">Eyinfunjowo Ajoke Olamide </t>
  </si>
  <si>
    <t>241110</t>
  </si>
  <si>
    <t xml:space="preserve">Felix Praise Victoria </t>
  </si>
  <si>
    <t>241111</t>
  </si>
  <si>
    <t xml:space="preserve">Hammid Karim Oyekola </t>
  </si>
  <si>
    <t>241114</t>
  </si>
  <si>
    <t xml:space="preserve">Iloh Lucky Uchechukwu </t>
  </si>
  <si>
    <t>241115</t>
  </si>
  <si>
    <t>Isiaq Rodiat Ayomide</t>
  </si>
  <si>
    <t>241116</t>
  </si>
  <si>
    <t xml:space="preserve">Iyiola Damilola Omoyemi </t>
  </si>
  <si>
    <t>241119</t>
  </si>
  <si>
    <t xml:space="preserve">Nwobodo Chisom Valentina </t>
  </si>
  <si>
    <t>241120</t>
  </si>
  <si>
    <t xml:space="preserve">Ogundare Olajumoke Victoria </t>
  </si>
  <si>
    <t>241121</t>
  </si>
  <si>
    <t xml:space="preserve">Ogunlade Oluwadarasimi Samuel </t>
  </si>
  <si>
    <t>241125</t>
  </si>
  <si>
    <t xml:space="preserve">Olaiya Fidellia Jesubasirimi </t>
  </si>
  <si>
    <t>241128</t>
  </si>
  <si>
    <t xml:space="preserve">Olaleye Christianah Gbemisola </t>
  </si>
  <si>
    <t>241130</t>
  </si>
  <si>
    <t xml:space="preserve">Olawale Esther Inioluwa </t>
  </si>
  <si>
    <t>241132</t>
  </si>
  <si>
    <t xml:space="preserve">Ologundudu Haliyah Olabisi </t>
  </si>
  <si>
    <t>241133</t>
  </si>
  <si>
    <t>Olushola Abigail Temiloluwa</t>
  </si>
  <si>
    <t>241135</t>
  </si>
  <si>
    <t>Owoyomi Ronke Hellen</t>
  </si>
  <si>
    <t>241136</t>
  </si>
  <si>
    <t>Oyesomi Zaynab Taiwo</t>
  </si>
  <si>
    <t>241137</t>
  </si>
  <si>
    <t>Peter Victoria Etim</t>
  </si>
  <si>
    <t>241138</t>
  </si>
  <si>
    <t xml:space="preserve">Phillips Sharon Chidinma </t>
  </si>
  <si>
    <t>241139</t>
  </si>
  <si>
    <t xml:space="preserve">Sani Maryam  </t>
  </si>
  <si>
    <t>241140</t>
  </si>
  <si>
    <t xml:space="preserve">Sanusi Nimotallahi Opeyemi </t>
  </si>
  <si>
    <t>241141</t>
  </si>
  <si>
    <t xml:space="preserve">Solomon Josephine Taiwo </t>
  </si>
  <si>
    <t>241142</t>
  </si>
  <si>
    <t xml:space="preserve">Ushie Favour Janet </t>
  </si>
  <si>
    <t>241143</t>
  </si>
  <si>
    <t xml:space="preserve">Yusuf Ayomide Mary </t>
  </si>
  <si>
    <t>241049</t>
  </si>
  <si>
    <t xml:space="preserve">Abdulsalam Robiat Aderinola </t>
  </si>
  <si>
    <t>241053</t>
  </si>
  <si>
    <t xml:space="preserve">Adigun Toyeeb Opeyemi </t>
  </si>
  <si>
    <t>241056</t>
  </si>
  <si>
    <t xml:space="preserve">Akinbami Abdulmalik Asamu </t>
  </si>
  <si>
    <t>241058</t>
  </si>
  <si>
    <t xml:space="preserve">Awe Fadlulahi  </t>
  </si>
  <si>
    <t>241059</t>
  </si>
  <si>
    <t xml:space="preserve">Azeez Badrudeen Olamide </t>
  </si>
  <si>
    <t>241062</t>
  </si>
  <si>
    <t xml:space="preserve">Ismaila Usman Temitayo </t>
  </si>
  <si>
    <t>241064</t>
  </si>
  <si>
    <t xml:space="preserve">Lawal Lateef Adeleke </t>
  </si>
  <si>
    <t>241067</t>
  </si>
  <si>
    <t xml:space="preserve">Musoddiq Taajuddeen Olanrewaju </t>
  </si>
  <si>
    <t>241068</t>
  </si>
  <si>
    <t>NURENI TIJANI AKANMU</t>
  </si>
  <si>
    <t>241070</t>
  </si>
  <si>
    <t xml:space="preserve">Oladapo Musekiru Olamilekan </t>
  </si>
  <si>
    <t>241071</t>
  </si>
  <si>
    <t>OLAYIWOLA YUSUFF GBOLAGADE</t>
  </si>
  <si>
    <t>241072</t>
  </si>
  <si>
    <t xml:space="preserve">Oliyide Lateef Adesina </t>
  </si>
  <si>
    <t>241074</t>
  </si>
  <si>
    <t xml:space="preserve">Sodeeq Abeeb Ayinde </t>
  </si>
  <si>
    <t>241075</t>
  </si>
  <si>
    <t xml:space="preserve">Sulaimon Abdulbasit Ayomide </t>
  </si>
  <si>
    <t>241076</t>
  </si>
  <si>
    <t xml:space="preserve">Sulaimon Mubarak Lolade </t>
  </si>
  <si>
    <t>241080</t>
  </si>
  <si>
    <t xml:space="preserve">Adebayo Aisha Adesewa </t>
  </si>
  <si>
    <t>241082</t>
  </si>
  <si>
    <t xml:space="preserve">Adebisi Adenike Eunice </t>
  </si>
  <si>
    <t>241083</t>
  </si>
  <si>
    <t xml:space="preserve">Adegun Peter Gbolahan </t>
  </si>
  <si>
    <t>241085</t>
  </si>
  <si>
    <t xml:space="preserve">Adeniyi David Omololu </t>
  </si>
  <si>
    <t>241091</t>
  </si>
  <si>
    <t xml:space="preserve">Ajayi Abisola Felicita </t>
  </si>
  <si>
    <t>241093</t>
  </si>
  <si>
    <t>Akinlalu Sharon Oluwatunmishe</t>
  </si>
  <si>
    <t>241096</t>
  </si>
  <si>
    <t>Aremu Muiz Ayoola</t>
  </si>
  <si>
    <t>241100</t>
  </si>
  <si>
    <t xml:space="preserve">Awoyemi Oladotun Marcus </t>
  </si>
  <si>
    <t>241106</t>
  </si>
  <si>
    <t xml:space="preserve">Edetanlen Leticia Efuwa </t>
  </si>
  <si>
    <t>241107</t>
  </si>
  <si>
    <t>Ejogbamu Luke Werhosuo</t>
  </si>
  <si>
    <t>241108</t>
  </si>
  <si>
    <t xml:space="preserve">Eso Precious Abiola </t>
  </si>
  <si>
    <t>241112</t>
  </si>
  <si>
    <t xml:space="preserve">Hamzat-Adeniran Odunayo Aderonke </t>
  </si>
  <si>
    <t>241113</t>
  </si>
  <si>
    <t xml:space="preserve">Iheagwazi Miracle Oluoma </t>
  </si>
  <si>
    <t>241117</t>
  </si>
  <si>
    <t xml:space="preserve">Jagunmolu Rasheedat Omolara </t>
  </si>
  <si>
    <t>241118</t>
  </si>
  <si>
    <t>Jenrade Nasirat Olamide</t>
  </si>
  <si>
    <t>241122</t>
  </si>
  <si>
    <t xml:space="preserve">Okwudinka Olumide Daniel </t>
  </si>
  <si>
    <t>241123</t>
  </si>
  <si>
    <t xml:space="preserve">Oladejo John Eniola </t>
  </si>
  <si>
    <t>241124</t>
  </si>
  <si>
    <t xml:space="preserve">Oladipupo Gbonjubola Barakat </t>
  </si>
  <si>
    <t>241127</t>
  </si>
  <si>
    <t>Olakanmi Ayanfe Favour</t>
  </si>
  <si>
    <t>241129</t>
  </si>
  <si>
    <t>Olaniyi Toluwalase Victoria</t>
  </si>
  <si>
    <t>241131</t>
  </si>
  <si>
    <t xml:space="preserve">Olawumi Amidat Ayomide </t>
  </si>
  <si>
    <t>241134</t>
  </si>
  <si>
    <t xml:space="preserve">Oluwasoyin Iseoluwa Samuel </t>
  </si>
  <si>
    <t>241144</t>
  </si>
  <si>
    <t xml:space="preserve">Abayomi Abidemi Ibukun </t>
  </si>
  <si>
    <t>241145</t>
  </si>
  <si>
    <t xml:space="preserve">Abdulwasih Hibatullah Lolakale </t>
  </si>
  <si>
    <t>241146</t>
  </si>
  <si>
    <t>Adebayo Adesola Arafat</t>
  </si>
  <si>
    <t>241147</t>
  </si>
  <si>
    <t xml:space="preserve">Adebayo Temiloluwa Adeshina </t>
  </si>
  <si>
    <t>241148</t>
  </si>
  <si>
    <t>Adebayo Toluwalase Sikemi</t>
  </si>
  <si>
    <t>241149</t>
  </si>
  <si>
    <t xml:space="preserve">Adebisi Joshua Adegbola </t>
  </si>
  <si>
    <t>241150</t>
  </si>
  <si>
    <t xml:space="preserve">Adefi Israel Ayoade </t>
  </si>
  <si>
    <t>241151</t>
  </si>
  <si>
    <t xml:space="preserve">Adeleke Oreoluwa Favour </t>
  </si>
  <si>
    <t>241152</t>
  </si>
  <si>
    <t xml:space="preserve">Adeola Delight Deborah </t>
  </si>
  <si>
    <t>241153</t>
  </si>
  <si>
    <t>Adesanya Emmanuel Oluwadamilare</t>
  </si>
  <si>
    <t>241154</t>
  </si>
  <si>
    <t xml:space="preserve">Adetunji Ogewale Esther </t>
  </si>
  <si>
    <t>241155</t>
  </si>
  <si>
    <t xml:space="preserve">Afolabi David Toluwanimi </t>
  </si>
  <si>
    <t>241156</t>
  </si>
  <si>
    <t xml:space="preserve">Afolabi Eniola Mary </t>
  </si>
  <si>
    <t>241157</t>
  </si>
  <si>
    <t xml:space="preserve">Akinbiyi Tomiwa Emmanuel </t>
  </si>
  <si>
    <t>241158</t>
  </si>
  <si>
    <t xml:space="preserve">Alakunle Gbolahan Emmanuel </t>
  </si>
  <si>
    <t>241159</t>
  </si>
  <si>
    <t xml:space="preserve">Al-Yaqeen Faizah Adunola </t>
  </si>
  <si>
    <t>241160</t>
  </si>
  <si>
    <t xml:space="preserve">Amos Peter Bolaji </t>
  </si>
  <si>
    <t>241161</t>
  </si>
  <si>
    <t xml:space="preserve">Aremu Ayomide Anuoluwapo </t>
  </si>
  <si>
    <t>241162</t>
  </si>
  <si>
    <t>Asolo Faidat Oluwafunmilola</t>
  </si>
  <si>
    <t>241163</t>
  </si>
  <si>
    <t>Bakare Ridwan Olamide</t>
  </si>
  <si>
    <t>241164</t>
  </si>
  <si>
    <t xml:space="preserve">Durojaiye Erioluwa Okikioluwa </t>
  </si>
  <si>
    <t>241165</t>
  </si>
  <si>
    <t xml:space="preserve">Esele Aiwu Ebimobowel </t>
  </si>
  <si>
    <t>241166</t>
  </si>
  <si>
    <t xml:space="preserve">Ilesanmi Fatimah Amoke </t>
  </si>
  <si>
    <t>241167</t>
  </si>
  <si>
    <t xml:space="preserve">Lordson Praise Ifeoluwa </t>
  </si>
  <si>
    <t>241168</t>
  </si>
  <si>
    <t xml:space="preserve">Odeyemi Daniel Ireoluwa </t>
  </si>
  <si>
    <t>241169</t>
  </si>
  <si>
    <t xml:space="preserve">Ofuonyebi Demilade Israel </t>
  </si>
  <si>
    <t>241170</t>
  </si>
  <si>
    <t xml:space="preserve">Ogunkola Jedidiah Temiloluwa </t>
  </si>
  <si>
    <t>241171</t>
  </si>
  <si>
    <t xml:space="preserve">Ogunsanya Joy Oyindamola </t>
  </si>
  <si>
    <t>241172</t>
  </si>
  <si>
    <t xml:space="preserve">Ohiagweni Hassanat Moyosoreoluwa </t>
  </si>
  <si>
    <t>241173</t>
  </si>
  <si>
    <t xml:space="preserve">Ojo Afolashade Motunrayo </t>
  </si>
  <si>
    <t>241174</t>
  </si>
  <si>
    <t xml:space="preserve">Okunnuga Taiwo Grace </t>
  </si>
  <si>
    <t>241175</t>
  </si>
  <si>
    <t xml:space="preserve">Oladapo Anne Oreoluwa </t>
  </si>
  <si>
    <t>241176</t>
  </si>
  <si>
    <t xml:space="preserve">Olalekan Fathia Mojisola </t>
  </si>
  <si>
    <t>241177</t>
  </si>
  <si>
    <t>Olalere Peace Tolani</t>
  </si>
  <si>
    <t>241178</t>
  </si>
  <si>
    <t xml:space="preserve">Olaoluwa Treasure Toluwanimi </t>
  </si>
  <si>
    <t>241179</t>
  </si>
  <si>
    <t xml:space="preserve">Olasupo Azeezat Lolade </t>
  </si>
  <si>
    <t>241180</t>
  </si>
  <si>
    <t xml:space="preserve">Olufemi Rebecca Ayomide </t>
  </si>
  <si>
    <t>241181</t>
  </si>
  <si>
    <t>Oluwasanmi Deborah Victoria</t>
  </si>
  <si>
    <t>241182</t>
  </si>
  <si>
    <t xml:space="preserve">Omolanwo Esther Abiodun </t>
  </si>
  <si>
    <t>241183</t>
  </si>
  <si>
    <t xml:space="preserve">Oseni Oyinkansola Racheal </t>
  </si>
  <si>
    <t>241184</t>
  </si>
  <si>
    <t xml:space="preserve">Oyeleye Eniola Omojadesola </t>
  </si>
  <si>
    <t>241185</t>
  </si>
  <si>
    <t xml:space="preserve">Oyewole Titilope Mary </t>
  </si>
  <si>
    <t>241186</t>
  </si>
  <si>
    <t xml:space="preserve">Ozakpolor Blessing Osaruese </t>
  </si>
  <si>
    <t>241187</t>
  </si>
  <si>
    <t xml:space="preserve">Soniyi Olatunde Rapheal </t>
  </si>
  <si>
    <t>241188</t>
  </si>
  <si>
    <t xml:space="preserve">Sulaimon Hikmah Wuraola </t>
  </si>
  <si>
    <t>241189</t>
  </si>
  <si>
    <t>Taiwo Habeebah Oyinlola</t>
  </si>
  <si>
    <t>241190</t>
  </si>
  <si>
    <t xml:space="preserve">Tijani Mubaraq Oluwatoba </t>
  </si>
  <si>
    <t>241191</t>
  </si>
  <si>
    <t xml:space="preserve">Abioye Miracle Olukemi </t>
  </si>
  <si>
    <t>241192</t>
  </si>
  <si>
    <t xml:space="preserve">Adeboye Oluwaseyifunmi Mary </t>
  </si>
  <si>
    <t>241193</t>
  </si>
  <si>
    <t xml:space="preserve">Adebunmi Adesewa Anjola </t>
  </si>
  <si>
    <t>241194</t>
  </si>
  <si>
    <t xml:space="preserve">Adedeji Omotayo Moyinoluwa </t>
  </si>
  <si>
    <t>241195</t>
  </si>
  <si>
    <t xml:space="preserve">Adeniyi Oluwaferanmi Esther </t>
  </si>
  <si>
    <t>241196</t>
  </si>
  <si>
    <t xml:space="preserve">Adeyeye Abolade Deborah </t>
  </si>
  <si>
    <t>241197</t>
  </si>
  <si>
    <t xml:space="preserve">Aiki Esther Oluwafunmilola </t>
  </si>
  <si>
    <t>241198</t>
  </si>
  <si>
    <t xml:space="preserve">Akinsehinwa Morayooluwa Victoria </t>
  </si>
  <si>
    <t>241199</t>
  </si>
  <si>
    <t xml:space="preserve">Alao Esther Ifeoluwa </t>
  </si>
  <si>
    <t>241200</t>
  </si>
  <si>
    <t xml:space="preserve">Amoo Oluwafeyisola Rhoda </t>
  </si>
  <si>
    <t>241201</t>
  </si>
  <si>
    <t xml:space="preserve">Aneni Obehi Martina </t>
  </si>
  <si>
    <t>241202</t>
  </si>
  <si>
    <t xml:space="preserve">Aremu Abdulmuiz Banire </t>
  </si>
  <si>
    <t>241203</t>
  </si>
  <si>
    <t xml:space="preserve">Atanda Victor Adebunmi </t>
  </si>
  <si>
    <t>241204</t>
  </si>
  <si>
    <t xml:space="preserve">Awolola Oluwaseun Deborah </t>
  </si>
  <si>
    <t>241205</t>
  </si>
  <si>
    <t xml:space="preserve">Ayenioye Stephen Temitope </t>
  </si>
  <si>
    <t>241206</t>
  </si>
  <si>
    <t>Babawale Oluwafisayomi Oluwafunmike</t>
  </si>
  <si>
    <t>241207</t>
  </si>
  <si>
    <t xml:space="preserve">Bello Fatimah Opeyemi </t>
  </si>
  <si>
    <t>241208</t>
  </si>
  <si>
    <t>Boniface Success Ifunaya</t>
  </si>
  <si>
    <t>241209</t>
  </si>
  <si>
    <t xml:space="preserve">Christopher Peculiar Mmesoma </t>
  </si>
  <si>
    <t>241210</t>
  </si>
  <si>
    <t xml:space="preserve">Edmund Ayebatonye Funmilayo </t>
  </si>
  <si>
    <t>241211</t>
  </si>
  <si>
    <t xml:space="preserve">Elem Mercy Okuchi </t>
  </si>
  <si>
    <t>241212</t>
  </si>
  <si>
    <t xml:space="preserve">Emiola Blessing Mary </t>
  </si>
  <si>
    <t>241213</t>
  </si>
  <si>
    <t xml:space="preserve">Esan Oyinkansola Toluwanimi </t>
  </si>
  <si>
    <t>241214</t>
  </si>
  <si>
    <t xml:space="preserve">Etim Precious Aloysius </t>
  </si>
  <si>
    <t>241215</t>
  </si>
  <si>
    <t xml:space="preserve">Fadeyi Obaloluwa David </t>
  </si>
  <si>
    <t>241216</t>
  </si>
  <si>
    <t>GBENGA TEMITOPE KOKEI</t>
  </si>
  <si>
    <t>241217</t>
  </si>
  <si>
    <t>Isa Abdullateef Bayonle</t>
  </si>
  <si>
    <t>241218</t>
  </si>
  <si>
    <t xml:space="preserve">Itua Charis Anjolaoluwa </t>
  </si>
  <si>
    <t>241219</t>
  </si>
  <si>
    <t xml:space="preserve">Jesubiyi Abigail Ifeoluwa </t>
  </si>
  <si>
    <t>241220</t>
  </si>
  <si>
    <t xml:space="preserve">Jimoh Pelumi Azeez </t>
  </si>
  <si>
    <t>241221</t>
  </si>
  <si>
    <t xml:space="preserve">Kingsley Princess Eleojoh </t>
  </si>
  <si>
    <t xml:space="preserve">Kolawole Havilah Adedolapo </t>
  </si>
  <si>
    <t>241222</t>
  </si>
  <si>
    <t xml:space="preserve">Kolawole Morolake Rokibat </t>
  </si>
  <si>
    <t>241223</t>
  </si>
  <si>
    <t>Kuforiji Purity Abosede</t>
  </si>
  <si>
    <t>241224</t>
  </si>
  <si>
    <t xml:space="preserve">Nnamdi Godson Chimeremeze </t>
  </si>
  <si>
    <t>241225</t>
  </si>
  <si>
    <t xml:space="preserve">Nwankwo Chidinma Precious </t>
  </si>
  <si>
    <t>241226</t>
  </si>
  <si>
    <t>Obasanmi Oluwanifemi Dorcas</t>
  </si>
  <si>
    <t>241227</t>
  </si>
  <si>
    <t>Obidare Taofeek Korede</t>
  </si>
  <si>
    <t>241228</t>
  </si>
  <si>
    <t xml:space="preserve">Odeh Racheal Onyeje </t>
  </si>
  <si>
    <t>241229</t>
  </si>
  <si>
    <t xml:space="preserve">Odetola Ifeoluwa Favour </t>
  </si>
  <si>
    <t>241230</t>
  </si>
  <si>
    <t xml:space="preserve">Odufeso Jesutimilehin John </t>
  </si>
  <si>
    <t>241231</t>
  </si>
  <si>
    <t xml:space="preserve">Ogu Chiamaka Success </t>
  </si>
  <si>
    <t>241232</t>
  </si>
  <si>
    <t>Ogunbisi Victoria Ogooluwajubelo</t>
  </si>
  <si>
    <t>241233</t>
  </si>
  <si>
    <t xml:space="preserve">Ogungbaroye Precious Ayomide </t>
  </si>
  <si>
    <t>241234</t>
  </si>
  <si>
    <t xml:space="preserve">Ohaeri Cecilia Ngozichukwu </t>
  </si>
  <si>
    <t>241235</t>
  </si>
  <si>
    <t>Ojo Oluwapelumi Josephine</t>
  </si>
  <si>
    <t>241236</t>
  </si>
  <si>
    <t xml:space="preserve">Oladejo Abdullah Ayobami </t>
  </si>
  <si>
    <t>241237</t>
  </si>
  <si>
    <t xml:space="preserve">Olaleye William Damilola </t>
  </si>
  <si>
    <t>241238</t>
  </si>
  <si>
    <t xml:space="preserve">Olubode Racheal Oluwafunke </t>
  </si>
  <si>
    <t>241239</t>
  </si>
  <si>
    <t xml:space="preserve">Olusegun Shalom Aderonke </t>
  </si>
  <si>
    <t>241240</t>
  </si>
  <si>
    <t xml:space="preserve">Omo-Aladeogo Beloveth Imisioluwa </t>
  </si>
  <si>
    <t>241241</t>
  </si>
  <si>
    <t>Omokanye Humu-Li-Khair Olaitan</t>
  </si>
  <si>
    <t>241242</t>
  </si>
  <si>
    <t>OMOTEHINSE JOSHUA OLOLADE</t>
  </si>
  <si>
    <t>241243</t>
  </si>
  <si>
    <t xml:space="preserve">Onifade Oluwakemi Elizabeth </t>
  </si>
  <si>
    <t>241244</t>
  </si>
  <si>
    <t>ONILE OYINKANSOLA ADEKUMBI</t>
  </si>
  <si>
    <t>241245</t>
  </si>
  <si>
    <t xml:space="preserve">Oniya Bukola Rachael </t>
  </si>
  <si>
    <t>241246</t>
  </si>
  <si>
    <t xml:space="preserve">Oromiwe Emmanuella Ibukunoluwa </t>
  </si>
  <si>
    <t>241247</t>
  </si>
  <si>
    <t>Ovai Mercy Reuben</t>
  </si>
  <si>
    <t>241248</t>
  </si>
  <si>
    <t xml:space="preserve">Oyebola Mercy Oluwaseun </t>
  </si>
  <si>
    <t>241249</t>
  </si>
  <si>
    <t>OYEDOLA SULIAT OLUWASEUN</t>
  </si>
  <si>
    <t>241250</t>
  </si>
  <si>
    <t>OYEWOLE VICTORIA BOLUWATIFE</t>
  </si>
  <si>
    <t>241251</t>
  </si>
  <si>
    <t>OYINLOYE VICTORIA SEMILORE</t>
  </si>
  <si>
    <t>241252</t>
  </si>
  <si>
    <t xml:space="preserve">Popoola Usman Ajibola </t>
  </si>
  <si>
    <t>241253</t>
  </si>
  <si>
    <t xml:space="preserve">Sanusi Oluwaseun Rukayat </t>
  </si>
  <si>
    <t>241254</t>
  </si>
  <si>
    <t xml:space="preserve">Solomon Joseph </t>
  </si>
  <si>
    <t>241255</t>
  </si>
  <si>
    <t>Tella Mosebolatan Abigail</t>
  </si>
  <si>
    <t>241256</t>
  </si>
  <si>
    <t xml:space="preserve">Temitope Jedidah </t>
  </si>
  <si>
    <t xml:space="preserve">Tijani Heritage Oluwadarasimi </t>
  </si>
  <si>
    <t>241257</t>
  </si>
  <si>
    <t>Uchechukwu Revere Chizitere</t>
  </si>
  <si>
    <t>241258</t>
  </si>
  <si>
    <t xml:space="preserve">Yousuphen Hovehn Horeb </t>
  </si>
  <si>
    <t>241259</t>
  </si>
  <si>
    <t xml:space="preserve">Abioye Omolara Stella </t>
  </si>
  <si>
    <t>241260</t>
  </si>
  <si>
    <t xml:space="preserve">Abua Grace Ochefije </t>
  </si>
  <si>
    <t>241261</t>
  </si>
  <si>
    <t xml:space="preserve">Adeagbo Abigail Oyindamola </t>
  </si>
  <si>
    <t>241262</t>
  </si>
  <si>
    <t>Adedeji John Adewale</t>
  </si>
  <si>
    <t>241263</t>
  </si>
  <si>
    <t xml:space="preserve">Adejuyigbe Gideon Ololade </t>
  </si>
  <si>
    <t>241264</t>
  </si>
  <si>
    <t xml:space="preserve">Adelaja Kehinde Anthonia </t>
  </si>
  <si>
    <t>241265</t>
  </si>
  <si>
    <t xml:space="preserve">Adelanwa Joshua Adejola </t>
  </si>
  <si>
    <t>241266</t>
  </si>
  <si>
    <t xml:space="preserve">Adewale Oreofe Elizabeth </t>
  </si>
  <si>
    <t>241267</t>
  </si>
  <si>
    <t xml:space="preserve">Adewuyi Ebenezer Ademola </t>
  </si>
  <si>
    <t>241268</t>
  </si>
  <si>
    <t xml:space="preserve">Adeyanju Oluwasikemi Holiness </t>
  </si>
  <si>
    <t>241269</t>
  </si>
  <si>
    <t xml:space="preserve">Adeyemi Favour Surprise </t>
  </si>
  <si>
    <t>Agboola Oluwadaara Esther</t>
  </si>
  <si>
    <t>241270</t>
  </si>
  <si>
    <t xml:space="preserve">Ajala Happiness Toluwani </t>
  </si>
  <si>
    <t>241271</t>
  </si>
  <si>
    <t xml:space="preserve">Ajayi Deborah Opeyemi </t>
  </si>
  <si>
    <t>241272</t>
  </si>
  <si>
    <t xml:space="preserve">Ajise Blessing Rebecca </t>
  </si>
  <si>
    <t>241273</t>
  </si>
  <si>
    <t xml:space="preserve">Ajose Toluwanieyi Medese </t>
  </si>
  <si>
    <t>241274</t>
  </si>
  <si>
    <t xml:space="preserve">Akinniyi Olamide Victoria </t>
  </si>
  <si>
    <t>241275</t>
  </si>
  <si>
    <t xml:space="preserve">Akinwale Christianah Abosede </t>
  </si>
  <si>
    <t>241276</t>
  </si>
  <si>
    <t xml:space="preserve">Akinyode Ibrahim Ayomide </t>
  </si>
  <si>
    <t>241277</t>
  </si>
  <si>
    <t xml:space="preserve">Alabi Esther Omolayo </t>
  </si>
  <si>
    <t>241278</t>
  </si>
  <si>
    <t xml:space="preserve">Alabi Haliyah Ashabi </t>
  </si>
  <si>
    <t>241279</t>
  </si>
  <si>
    <t>Bodunde Oluwaseyi Olamide</t>
  </si>
  <si>
    <t>241280</t>
  </si>
  <si>
    <t xml:space="preserve">Fadairo Itunu Ruth </t>
  </si>
  <si>
    <t>241281</t>
  </si>
  <si>
    <t xml:space="preserve">Fanibe Emmanuel Eniola </t>
  </si>
  <si>
    <t>241282</t>
  </si>
  <si>
    <t xml:space="preserve">Gabriel Chika Clarine </t>
  </si>
  <si>
    <t>241283</t>
  </si>
  <si>
    <t xml:space="preserve">Ifejika Jennifer Amarachukwu </t>
  </si>
  <si>
    <t>241284</t>
  </si>
  <si>
    <t xml:space="preserve">Iwowo Precious Anuoluwani </t>
  </si>
  <si>
    <t>OBUBRA</t>
  </si>
  <si>
    <t>241285</t>
  </si>
  <si>
    <t xml:space="preserve">Jimoh Mistura Oiza </t>
  </si>
  <si>
    <t>241286</t>
  </si>
  <si>
    <t xml:space="preserve">Kareem Abigail Ibukunoluwa </t>
  </si>
  <si>
    <t>241287</t>
  </si>
  <si>
    <t>Ken Sarah Nneoma</t>
  </si>
  <si>
    <t>241288</t>
  </si>
  <si>
    <t xml:space="preserve">Kolawole Victory Monisola </t>
  </si>
  <si>
    <t>241289</t>
  </si>
  <si>
    <t xml:space="preserve">Matthew Peace Semilore </t>
  </si>
  <si>
    <t>241290</t>
  </si>
  <si>
    <t xml:space="preserve">Merriman-Johnson Ibiyemi Adebimpe </t>
  </si>
  <si>
    <t>241291</t>
  </si>
  <si>
    <t xml:space="preserve">Muili-Atilola Rofiat Omobolanle </t>
  </si>
  <si>
    <t>241292</t>
  </si>
  <si>
    <t xml:space="preserve">Obade Anita Oluchi </t>
  </si>
  <si>
    <t>241293</t>
  </si>
  <si>
    <t>Odeleru Oluwadabira Clement</t>
  </si>
  <si>
    <t>241294</t>
  </si>
  <si>
    <t xml:space="preserve">Ogunfolu Yetunde Temitope </t>
  </si>
  <si>
    <t>241295</t>
  </si>
  <si>
    <t>Ojo Ayobami Osemiloore</t>
  </si>
  <si>
    <t>241296</t>
  </si>
  <si>
    <t xml:space="preserve">Oke Benita Damilola </t>
  </si>
  <si>
    <t>241297</t>
  </si>
  <si>
    <t xml:space="preserve">Okeyele Rachel Aanuoluwapo </t>
  </si>
  <si>
    <t>241298</t>
  </si>
  <si>
    <t xml:space="preserve">Okorie Victoria Chiamaka </t>
  </si>
  <si>
    <t>241299</t>
  </si>
  <si>
    <t xml:space="preserve">Olabode Deborah Moyosore </t>
  </si>
  <si>
    <t>241300</t>
  </si>
  <si>
    <t>Oladeinde Oluwanifemi Precious</t>
  </si>
  <si>
    <t>241301</t>
  </si>
  <si>
    <t xml:space="preserve">Olatunji Emmanuel Oluwaseun </t>
  </si>
  <si>
    <t>241302</t>
  </si>
  <si>
    <t>Olokungboye Joy Oluwademilade</t>
  </si>
  <si>
    <t>241303</t>
  </si>
  <si>
    <t>Olowoyeye Eniola Esther</t>
  </si>
  <si>
    <t>241304</t>
  </si>
  <si>
    <t xml:space="preserve">Olubode Michael Iyanuoluwa </t>
  </si>
  <si>
    <t>241305</t>
  </si>
  <si>
    <t xml:space="preserve">Oluwadoro Dorcas Mojolajesu </t>
  </si>
  <si>
    <t>241306</t>
  </si>
  <si>
    <t>Oluwafemi Kehinde Oluwabukunmi</t>
  </si>
  <si>
    <t>241307</t>
  </si>
  <si>
    <t xml:space="preserve">Oluwakorede Angel Ifeoluwa </t>
  </si>
  <si>
    <t>241308</t>
  </si>
  <si>
    <t xml:space="preserve">Oni Pelumi Emmanuel </t>
  </si>
  <si>
    <t>241309</t>
  </si>
  <si>
    <t xml:space="preserve">Owolabi Ololade Opeyemi </t>
  </si>
  <si>
    <t>241310</t>
  </si>
  <si>
    <t xml:space="preserve">Qomoruddeen Aishat Romoke </t>
  </si>
  <si>
    <t>241312</t>
  </si>
  <si>
    <t>Taiwo Moses Ololade</t>
  </si>
  <si>
    <t>241313</t>
  </si>
  <si>
    <t xml:space="preserve">Udokwu Favour Ikechukwu </t>
  </si>
  <si>
    <t>241314</t>
  </si>
  <si>
    <t>Ukorah Favour Chinecherem</t>
  </si>
  <si>
    <t>241315</t>
  </si>
  <si>
    <t xml:space="preserve">Victor Christianah Oluwaseyi </t>
  </si>
  <si>
    <t>241316</t>
  </si>
  <si>
    <t xml:space="preserve">Yusuff Fatai Abiodun </t>
  </si>
  <si>
    <t>191783</t>
  </si>
  <si>
    <t>YUSUFF WASIU ABIODUN</t>
  </si>
  <si>
    <t>241318</t>
  </si>
  <si>
    <t xml:space="preserve">Adebayo Racheal Iyanuoluwa </t>
  </si>
  <si>
    <t>241321</t>
  </si>
  <si>
    <t xml:space="preserve">Adeniyi Oluwadunsin Winner </t>
  </si>
  <si>
    <t>241323</t>
  </si>
  <si>
    <t xml:space="preserve">Adesanmi Oyinkansola Adesolape </t>
  </si>
  <si>
    <t>241324</t>
  </si>
  <si>
    <t xml:space="preserve">Adewumi Inioluwa Emmanuella </t>
  </si>
  <si>
    <t>241325</t>
  </si>
  <si>
    <t xml:space="preserve">Ajayi Esther Gbemisola </t>
  </si>
  <si>
    <t>241326</t>
  </si>
  <si>
    <t xml:space="preserve">Ajayi Olamide Sharon </t>
  </si>
  <si>
    <t>241333</t>
  </si>
  <si>
    <t xml:space="preserve">Awujoola Opeyemi Linda </t>
  </si>
  <si>
    <t>241339</t>
  </si>
  <si>
    <t>Eyu Timothy Emmanuel</t>
  </si>
  <si>
    <t>241341</t>
  </si>
  <si>
    <t xml:space="preserve">Gbadamosi Mariam Olajuwon </t>
  </si>
  <si>
    <t>241343</t>
  </si>
  <si>
    <t xml:space="preserve">Isiak Ikmat Olasumbo </t>
  </si>
  <si>
    <t>241344</t>
  </si>
  <si>
    <t xml:space="preserve">Jeje Anuoluwapo Jemima </t>
  </si>
  <si>
    <t>241349</t>
  </si>
  <si>
    <t xml:space="preserve">Kpoviessi Chantel </t>
  </si>
  <si>
    <t>241355</t>
  </si>
  <si>
    <t xml:space="preserve">Ochuwale Jemimah Ofuje </t>
  </si>
  <si>
    <t>241357</t>
  </si>
  <si>
    <t xml:space="preserve">Ogungbenro John Temilayo </t>
  </si>
  <si>
    <t>241358</t>
  </si>
  <si>
    <t>Ogungbo Fahizah Olajire</t>
  </si>
  <si>
    <t>241361</t>
  </si>
  <si>
    <t xml:space="preserve">Okuseinde Faustina Ayomide </t>
  </si>
  <si>
    <t>241363</t>
  </si>
  <si>
    <t xml:space="preserve">Ologundudu Olajumoke Iyanuoluwa </t>
  </si>
  <si>
    <t>241367</t>
  </si>
  <si>
    <t xml:space="preserve">Omolekan Oluwatimilehin Daniella </t>
  </si>
  <si>
    <t>241372</t>
  </si>
  <si>
    <t xml:space="preserve">Sopein Deborah Odunayo </t>
  </si>
  <si>
    <t>241317</t>
  </si>
  <si>
    <t xml:space="preserve">Adebayo Isaiah Oluwasegun </t>
  </si>
  <si>
    <t>241319</t>
  </si>
  <si>
    <t xml:space="preserve">Adedara Olumide Destiny </t>
  </si>
  <si>
    <t>241320</t>
  </si>
  <si>
    <t xml:space="preserve">Adeniji Oluwapelumi Adewole </t>
  </si>
  <si>
    <t>241327</t>
  </si>
  <si>
    <t xml:space="preserve">Ajayi Tosin Micheal </t>
  </si>
  <si>
    <t>241328</t>
  </si>
  <si>
    <t xml:space="preserve">Ajibade Adedayo Faith </t>
  </si>
  <si>
    <t>241330</t>
  </si>
  <si>
    <t xml:space="preserve">Akuegbonwu Chidiebere Amos </t>
  </si>
  <si>
    <t>241331</t>
  </si>
  <si>
    <t xml:space="preserve">Alade-Sawe Adejoke Ayomide </t>
  </si>
  <si>
    <t>241332</t>
  </si>
  <si>
    <t xml:space="preserve">Alelumhe Jewel Oshiorenua </t>
  </si>
  <si>
    <t>241334</t>
  </si>
  <si>
    <t xml:space="preserve">Bassey Praise Deborah </t>
  </si>
  <si>
    <t>241336</t>
  </si>
  <si>
    <t xml:space="preserve">Beyioku Iqmat Iredamola </t>
  </si>
  <si>
    <t>241337</t>
  </si>
  <si>
    <t xml:space="preserve">Caxtonmartins Omolara Esuko </t>
  </si>
  <si>
    <t>241338</t>
  </si>
  <si>
    <t xml:space="preserve">Ekundayo Fiyinfoluwa Beatrice </t>
  </si>
  <si>
    <t>241345</t>
  </si>
  <si>
    <t>Joseph Isaac Olamide</t>
  </si>
  <si>
    <t>241347</t>
  </si>
  <si>
    <t xml:space="preserve">Kassal Iyanuoluwa Toluwanimi </t>
  </si>
  <si>
    <t>241348</t>
  </si>
  <si>
    <t xml:space="preserve">Komolafe Emmanuel Oluwatobi </t>
  </si>
  <si>
    <t>241351</t>
  </si>
  <si>
    <t xml:space="preserve">Maurice Comfort Chinyere </t>
  </si>
  <si>
    <t>241352</t>
  </si>
  <si>
    <t xml:space="preserve">Nwachukwu Emmanuella Chinwendu </t>
  </si>
  <si>
    <t>241353</t>
  </si>
  <si>
    <t xml:space="preserve">Nwaogu Precious Chiamaka </t>
  </si>
  <si>
    <t>241354</t>
  </si>
  <si>
    <t xml:space="preserve">Obasa Iseoluwa Mariah </t>
  </si>
  <si>
    <t>241356</t>
  </si>
  <si>
    <t xml:space="preserve">Odenibi Olajumoke Esther </t>
  </si>
  <si>
    <t>241364</t>
  </si>
  <si>
    <t>Olutunji Victoria Oluwapelumi</t>
  </si>
  <si>
    <t>241366</t>
  </si>
  <si>
    <t>Omokhafe Sarah Oluwaseun</t>
  </si>
  <si>
    <t>241368</t>
  </si>
  <si>
    <t xml:space="preserve">Owadara Mary Ololade </t>
  </si>
  <si>
    <t>241369</t>
  </si>
  <si>
    <t xml:space="preserve">Oyebola Rafiat Aduke </t>
  </si>
  <si>
    <t>241370</t>
  </si>
  <si>
    <t xml:space="preserve">Oyedotun Bisola Odunayo </t>
  </si>
  <si>
    <t>241373</t>
  </si>
  <si>
    <t xml:space="preserve">Adebayo David Inioluwa </t>
  </si>
  <si>
    <t>241374</t>
  </si>
  <si>
    <t xml:space="preserve">Adegbenro Segun Emmanuel </t>
  </si>
  <si>
    <t>241375</t>
  </si>
  <si>
    <t>Aderemi Leah Ifeoluwa</t>
  </si>
  <si>
    <t>241376</t>
  </si>
  <si>
    <t>Adeshida Adetutu Adeola</t>
  </si>
  <si>
    <t>241377</t>
  </si>
  <si>
    <t>Adetoro Benedict Iyanuoluwa</t>
  </si>
  <si>
    <t>241378</t>
  </si>
  <si>
    <t xml:space="preserve">Adu Michael Boluwatife </t>
  </si>
  <si>
    <t>241379</t>
  </si>
  <si>
    <t xml:space="preserve">Afolabi Fiyinfoluwa Joy </t>
  </si>
  <si>
    <t>241380</t>
  </si>
  <si>
    <t xml:space="preserve">Akinteye Abdul-Rahman Akinwunmi </t>
  </si>
  <si>
    <t>241381</t>
  </si>
  <si>
    <t xml:space="preserve">Akintoye Ekunooreoluwa Favour </t>
  </si>
  <si>
    <t>241382</t>
  </si>
  <si>
    <t>Akintunde Naomi Jesutofunmi</t>
  </si>
  <si>
    <t>241383</t>
  </si>
  <si>
    <t xml:space="preserve">Akinwande Odunayo Christianah </t>
  </si>
  <si>
    <t>241384</t>
  </si>
  <si>
    <t xml:space="preserve">Alaka Aishat Olanike </t>
  </si>
  <si>
    <t>241385</t>
  </si>
  <si>
    <t xml:space="preserve">Alaka Kamalideen Ayesola </t>
  </si>
  <si>
    <t>241386</t>
  </si>
  <si>
    <t xml:space="preserve">Aleem Aisha Agbepeju </t>
  </si>
  <si>
    <t>241387</t>
  </si>
  <si>
    <t xml:space="preserve">Ayobami Grace Iseoluwa </t>
  </si>
  <si>
    <t>241388</t>
  </si>
  <si>
    <t xml:space="preserve">Ayoola Paul Ayobami </t>
  </si>
  <si>
    <t>241389</t>
  </si>
  <si>
    <t xml:space="preserve">Azeez Yusuff Opeyemi </t>
  </si>
  <si>
    <t>241390</t>
  </si>
  <si>
    <t xml:space="preserve">Babalola Deborah Oluwatimileyin </t>
  </si>
  <si>
    <t>241391</t>
  </si>
  <si>
    <t xml:space="preserve">Badrudeen Nabeelah Adenike </t>
  </si>
  <si>
    <t>241392</t>
  </si>
  <si>
    <t>Bello Kehinde David</t>
  </si>
  <si>
    <t>Bidmos Habeebllah Adewale</t>
  </si>
  <si>
    <t>241393</t>
  </si>
  <si>
    <t xml:space="preserve">Diers Tracy Tejumola </t>
  </si>
  <si>
    <t>241394</t>
  </si>
  <si>
    <t xml:space="preserve">Edalere David Damilare </t>
  </si>
  <si>
    <t>241395</t>
  </si>
  <si>
    <t xml:space="preserve">Emmanuel Desmond Oluwatosin </t>
  </si>
  <si>
    <t>241396</t>
  </si>
  <si>
    <t xml:space="preserve">Fajemisin Adebola Blessing </t>
  </si>
  <si>
    <t>241397</t>
  </si>
  <si>
    <t xml:space="preserve">Folarin Tomilade Kehinde </t>
  </si>
  <si>
    <t>241398</t>
  </si>
  <si>
    <t xml:space="preserve">Hammed Muizz Dolapo </t>
  </si>
  <si>
    <t>241399</t>
  </si>
  <si>
    <t xml:space="preserve">Ismail Romlah </t>
  </si>
  <si>
    <t>241400</t>
  </si>
  <si>
    <t xml:space="preserve">Jimoh Toheeb Bright </t>
  </si>
  <si>
    <t>241401</t>
  </si>
  <si>
    <t xml:space="preserve">Johnson Ezekiel Timileyin </t>
  </si>
  <si>
    <t>241402</t>
  </si>
  <si>
    <t xml:space="preserve">Joseph Promise Amaka </t>
  </si>
  <si>
    <t>241403</t>
  </si>
  <si>
    <t xml:space="preserve">Kareem Karimontu Oyindamola </t>
  </si>
  <si>
    <t>241404</t>
  </si>
  <si>
    <t xml:space="preserve">Kasali Al-Ameen Dolapo </t>
  </si>
  <si>
    <t>241405</t>
  </si>
  <si>
    <t xml:space="preserve">Kehinde Rebecca Olayemi </t>
  </si>
  <si>
    <t>241406</t>
  </si>
  <si>
    <t xml:space="preserve">Kolade Dimeji Michael </t>
  </si>
  <si>
    <t>241407</t>
  </si>
  <si>
    <t xml:space="preserve">Kolapo Joseph Ibukun </t>
  </si>
  <si>
    <t>241408</t>
  </si>
  <si>
    <t>Makinde Tunji Bidemi</t>
  </si>
  <si>
    <t>241409</t>
  </si>
  <si>
    <t>Momoh Favour Oluwamodupe</t>
  </si>
  <si>
    <t>241410</t>
  </si>
  <si>
    <t xml:space="preserve">Odoje Precious Olamide </t>
  </si>
  <si>
    <t>241411</t>
  </si>
  <si>
    <t xml:space="preserve">Ogundahunsi Funmilayo Enitan </t>
  </si>
  <si>
    <t>241412</t>
  </si>
  <si>
    <t xml:space="preserve">Ogunrinola Marvellous Damilare </t>
  </si>
  <si>
    <t>241413</t>
  </si>
  <si>
    <t xml:space="preserve">Oladele Robiat Mopelola </t>
  </si>
  <si>
    <t>241414</t>
  </si>
  <si>
    <t xml:space="preserve">Oladosu Olalekan Daniel </t>
  </si>
  <si>
    <t>241415</t>
  </si>
  <si>
    <t xml:space="preserve">Olaniran Dorcas Oluwakemi </t>
  </si>
  <si>
    <t>241416</t>
  </si>
  <si>
    <t>Oludare Victoria Omoponle</t>
  </si>
  <si>
    <t>241417</t>
  </si>
  <si>
    <t xml:space="preserve">Olumese Precious Omatsola </t>
  </si>
  <si>
    <t>241418</t>
  </si>
  <si>
    <t xml:space="preserve">Oluwatobi Itunuoluwa Jessica </t>
  </si>
  <si>
    <t>241419</t>
  </si>
  <si>
    <t xml:space="preserve">Orekoya Daniel Ayomide </t>
  </si>
  <si>
    <t>241420</t>
  </si>
  <si>
    <t xml:space="preserve">Osuolale Usman Olanrewaju </t>
  </si>
  <si>
    <t>241421</t>
  </si>
  <si>
    <t xml:space="preserve">Oyebisi Isaac Oyewale </t>
  </si>
  <si>
    <t>241422</t>
  </si>
  <si>
    <t xml:space="preserve">Ozibo Akachukwu Emmanuel </t>
  </si>
  <si>
    <t>241423</t>
  </si>
  <si>
    <t xml:space="preserve">Tumo Gift Jesumumitan </t>
  </si>
  <si>
    <t>241424</t>
  </si>
  <si>
    <t>Ugwu Chidinma Jennifer</t>
  </si>
  <si>
    <t>241425</t>
  </si>
  <si>
    <t xml:space="preserve">Urube Janet Aricha </t>
  </si>
  <si>
    <t>241444</t>
  </si>
  <si>
    <t xml:space="preserve">Chidi-Nebo Chimsimchia David </t>
  </si>
  <si>
    <t>Igbo</t>
  </si>
  <si>
    <t>241445</t>
  </si>
  <si>
    <t xml:space="preserve">Chukwu Chioma Elizabeth </t>
  </si>
  <si>
    <t>241450</t>
  </si>
  <si>
    <t>Ezeudoye Precious Nmesooma</t>
  </si>
  <si>
    <t>241454</t>
  </si>
  <si>
    <t xml:space="preserve">George Victory Chimemela </t>
  </si>
  <si>
    <t>241457</t>
  </si>
  <si>
    <t>Igwe Kelvin Chimezie</t>
  </si>
  <si>
    <t xml:space="preserve">Joseph Victor Chibueze </t>
  </si>
  <si>
    <t>241464</t>
  </si>
  <si>
    <t xml:space="preserve">Mathew Wisdom Chimeziem </t>
  </si>
  <si>
    <t>241466</t>
  </si>
  <si>
    <t>Nduka Faith Chisom</t>
  </si>
  <si>
    <t>241467</t>
  </si>
  <si>
    <t xml:space="preserve">Nwachukwu William Chibuike </t>
  </si>
  <si>
    <t>241469</t>
  </si>
  <si>
    <t xml:space="preserve">Ogadabuchi Caleb Ifeanyichukwu </t>
  </si>
  <si>
    <t>241470</t>
  </si>
  <si>
    <t>Ogbuewu Chidinma Glory</t>
  </si>
  <si>
    <t>241483</t>
  </si>
  <si>
    <t xml:space="preserve">Uwazie Faustina Amarachi </t>
  </si>
  <si>
    <t>241044</t>
  </si>
  <si>
    <t>Abdulganiy Abdulsobur Adedapo</t>
  </si>
  <si>
    <t>241045</t>
  </si>
  <si>
    <t>ABDULKAREEM KHADIJAH YUSROH</t>
  </si>
  <si>
    <t>241046</t>
  </si>
  <si>
    <t xml:space="preserve">Abdulmumeen Aishat Opeyemi </t>
  </si>
  <si>
    <t>241047</t>
  </si>
  <si>
    <t xml:space="preserve">Abdulrazaq Hamdalat Adeola </t>
  </si>
  <si>
    <t>241048</t>
  </si>
  <si>
    <t>Abdulsalam Abdullahi Adetunji</t>
  </si>
  <si>
    <t>241050</t>
  </si>
  <si>
    <t xml:space="preserve">Adegoke Nasirudeen Omotosho </t>
  </si>
  <si>
    <t>241051</t>
  </si>
  <si>
    <t xml:space="preserve">Adegoke Toheeb Opeyemi </t>
  </si>
  <si>
    <t>241052</t>
  </si>
  <si>
    <t>ADELEKE ABASS OLAITAN</t>
  </si>
  <si>
    <t>241054</t>
  </si>
  <si>
    <t xml:space="preserve">Agbaje Qoyum Ademola </t>
  </si>
  <si>
    <t>241055</t>
  </si>
  <si>
    <t xml:space="preserve">Ajayi Ibrahim Ojo </t>
  </si>
  <si>
    <t>241057</t>
  </si>
  <si>
    <t xml:space="preserve">Akindele Aisha Daud </t>
  </si>
  <si>
    <t>241060</t>
  </si>
  <si>
    <t xml:space="preserve">Balogun Abdullahi Adewale </t>
  </si>
  <si>
    <t>241061</t>
  </si>
  <si>
    <t xml:space="preserve">Dauda Roheemat Oyebamiji </t>
  </si>
  <si>
    <t>241063</t>
  </si>
  <si>
    <t>LAMIDI IBRAHEEM ADEYEMI</t>
  </si>
  <si>
    <t>241065</t>
  </si>
  <si>
    <t xml:space="preserve">Moshood Abdullahi Ishola </t>
  </si>
  <si>
    <t>241066</t>
  </si>
  <si>
    <t xml:space="preserve">Muhyideen Muhammad Adeniyi </t>
  </si>
  <si>
    <t>241069</t>
  </si>
  <si>
    <t xml:space="preserve">Ogunleke Ridwan Olaito </t>
  </si>
  <si>
    <t>241073</t>
  </si>
  <si>
    <t xml:space="preserve">Saheed Jamiu Akanni </t>
  </si>
  <si>
    <t>241077</t>
  </si>
  <si>
    <t xml:space="preserve">Yusuff Basit Adewuyi </t>
  </si>
  <si>
    <t>241078</t>
  </si>
  <si>
    <t>Zakariyah Abdul Salam Agesin</t>
  </si>
  <si>
    <t>241426</t>
  </si>
  <si>
    <t xml:space="preserve">Adejumo Nihmotallah Adebola </t>
  </si>
  <si>
    <t>241428</t>
  </si>
  <si>
    <t xml:space="preserve">Adenekan Jemimah Opeyemi </t>
  </si>
  <si>
    <t>241430</t>
  </si>
  <si>
    <t>Adu-Gyamfi Princess Asondwe</t>
  </si>
  <si>
    <t>241431</t>
  </si>
  <si>
    <t xml:space="preserve">Agbesanmi Kehinde Oluwatosin </t>
  </si>
  <si>
    <t>241432</t>
  </si>
  <si>
    <t xml:space="preserve">Agunbiade Maleek Ayomide </t>
  </si>
  <si>
    <t>241433</t>
  </si>
  <si>
    <t xml:space="preserve">Ajayi Abigail Oyindamola </t>
  </si>
  <si>
    <t>241434</t>
  </si>
  <si>
    <t xml:space="preserve">Ajeigbe Victoria Oluwabukunmi </t>
  </si>
  <si>
    <t>241435</t>
  </si>
  <si>
    <t xml:space="preserve">Akinbile Aliyah Olaoluwa </t>
  </si>
  <si>
    <t>241436</t>
  </si>
  <si>
    <t xml:space="preserve">Akinleye Rodiah Oluwanifemi </t>
  </si>
  <si>
    <t>241438</t>
  </si>
  <si>
    <t xml:space="preserve">Alonge Oluwateniola Lucia </t>
  </si>
  <si>
    <t>241441</t>
  </si>
  <si>
    <t xml:space="preserve">Babalola Victoria Oluwatunmise </t>
  </si>
  <si>
    <t>241442</t>
  </si>
  <si>
    <t xml:space="preserve">Bassey Emmanuella Pascal </t>
  </si>
  <si>
    <t>241443</t>
  </si>
  <si>
    <t xml:space="preserve">Benjamin Patrick Brandon </t>
  </si>
  <si>
    <t>241446</t>
  </si>
  <si>
    <t xml:space="preserve">Daniel Rejoice Eseohe </t>
  </si>
  <si>
    <t>241447</t>
  </si>
  <si>
    <t xml:space="preserve">Emmanuel Nengi Precious </t>
  </si>
  <si>
    <t>OKIRIKA</t>
  </si>
  <si>
    <t>241448</t>
  </si>
  <si>
    <t>Erinle Eunice Oluwatobiloba</t>
  </si>
  <si>
    <t>241449</t>
  </si>
  <si>
    <t xml:space="preserve">Ezekiel Testimony Monoluwa </t>
  </si>
  <si>
    <t>241452</t>
  </si>
  <si>
    <t xml:space="preserve">Gabriel Benjamin Oluwatimileyin </t>
  </si>
  <si>
    <t>241453</t>
  </si>
  <si>
    <t xml:space="preserve">Gbadebo Ifeoluwa Abigail </t>
  </si>
  <si>
    <t>241455</t>
  </si>
  <si>
    <t xml:space="preserve">Giwa Mardiyyah Oyinkansola </t>
  </si>
  <si>
    <t>241456</t>
  </si>
  <si>
    <t xml:space="preserve">Holyson Tolulope Joy </t>
  </si>
  <si>
    <t>241458</t>
  </si>
  <si>
    <t>Ipaye Oluwanifemi Erimide</t>
  </si>
  <si>
    <t>241460</t>
  </si>
  <si>
    <t xml:space="preserve">Johnson Precious Oluwanifemi </t>
  </si>
  <si>
    <t>241461</t>
  </si>
  <si>
    <t>Johnson Salome Mary</t>
  </si>
  <si>
    <t>241462</t>
  </si>
  <si>
    <t xml:space="preserve">Joseph Bolanle Oluwarantimi </t>
  </si>
  <si>
    <t>241463</t>
  </si>
  <si>
    <t xml:space="preserve">Lawal Abdulmuiiz Opeyemi </t>
  </si>
  <si>
    <t>241465</t>
  </si>
  <si>
    <t xml:space="preserve">Mmuokezie Stephen Somtochukwu </t>
  </si>
  <si>
    <t xml:space="preserve">Muritala Mariam Adeola </t>
  </si>
  <si>
    <t>241468</t>
  </si>
  <si>
    <t xml:space="preserve">Odeh Elizabeth Precious </t>
  </si>
  <si>
    <t>241471</t>
  </si>
  <si>
    <t xml:space="preserve">Ogundijo Success Oluwatomilola </t>
  </si>
  <si>
    <t>241472</t>
  </si>
  <si>
    <t xml:space="preserve">Olaitan Habeebullah Oluwaferanmi </t>
  </si>
  <si>
    <t>241474</t>
  </si>
  <si>
    <t>Olatoye Racheal Funmilayo</t>
  </si>
  <si>
    <t>241476</t>
  </si>
  <si>
    <t xml:space="preserve">Olatunji Oyinkansola Priscilla </t>
  </si>
  <si>
    <t>241477</t>
  </si>
  <si>
    <t xml:space="preserve">Popoola Mary Oluwabukola </t>
  </si>
  <si>
    <t>241478</t>
  </si>
  <si>
    <t xml:space="preserve">Popoola Maryam Teniola </t>
  </si>
  <si>
    <t>241479</t>
  </si>
  <si>
    <t xml:space="preserve">Samuel Tantolorun Racheal </t>
  </si>
  <si>
    <t>241480</t>
  </si>
  <si>
    <t>Sholademi Afolashade Hannah</t>
  </si>
  <si>
    <t>241482</t>
  </si>
  <si>
    <t>Solomon Faith Omosile</t>
  </si>
  <si>
    <t>241484</t>
  </si>
  <si>
    <t xml:space="preserve">Williams Ifeoluwaposimi Tantoluwa </t>
  </si>
  <si>
    <t>241485</t>
  </si>
  <si>
    <t xml:space="preserve">Yinusa Kaosara Ajoke </t>
  </si>
  <si>
    <t>241486</t>
  </si>
  <si>
    <t xml:space="preserve">Abayomi Caleb Oluwadamilare </t>
  </si>
  <si>
    <t>241487</t>
  </si>
  <si>
    <t xml:space="preserve">Abimbola Iretiogo Samuel </t>
  </si>
  <si>
    <t>241488</t>
  </si>
  <si>
    <t xml:space="preserve">Adedeji Ezekiel Ayomikun </t>
  </si>
  <si>
    <t>241489</t>
  </si>
  <si>
    <t xml:space="preserve">ADEDOYIN OLADOYIN </t>
  </si>
  <si>
    <t>241490</t>
  </si>
  <si>
    <t>ADEGBOLA EMMANUEL GBENGA</t>
  </si>
  <si>
    <t>241491</t>
  </si>
  <si>
    <t>ADELEKE ROSEMARY OLUWATUNMISE</t>
  </si>
  <si>
    <t>241492</t>
  </si>
  <si>
    <t xml:space="preserve">Akande Patrick Ayomide </t>
  </si>
  <si>
    <t>241493</t>
  </si>
  <si>
    <t xml:space="preserve">Akinbode Tobi John </t>
  </si>
  <si>
    <t>241494</t>
  </si>
  <si>
    <t>Akinrinola Wuraola Omotoke</t>
  </si>
  <si>
    <t>241495</t>
  </si>
  <si>
    <t xml:space="preserve">Ayoola Joshua Ayodele </t>
  </si>
  <si>
    <t>241496</t>
  </si>
  <si>
    <t>Daniel Boluwatife Hosea</t>
  </si>
  <si>
    <t>241497</t>
  </si>
  <si>
    <t xml:space="preserve">Festus Sunday Yussuf </t>
  </si>
  <si>
    <t>241498</t>
  </si>
  <si>
    <t xml:space="preserve">Joseph Precious Racheal </t>
  </si>
  <si>
    <t>241499</t>
  </si>
  <si>
    <t xml:space="preserve">Ndah Anuoluwapo Oluwabusola </t>
  </si>
  <si>
    <t>BIDA</t>
  </si>
  <si>
    <t>241501</t>
  </si>
  <si>
    <t xml:space="preserve">Ojelakin Iyanuoluwa Akinyemi </t>
  </si>
  <si>
    <t>241502</t>
  </si>
  <si>
    <t>Omole Babatunde Joseph</t>
  </si>
  <si>
    <t>241503</t>
  </si>
  <si>
    <t>SHONEYE RAYMOND OLAMILEKAN</t>
  </si>
  <si>
    <t>241504</t>
  </si>
  <si>
    <t xml:space="preserve">Abdulganiyu Rodiat Olamide </t>
  </si>
  <si>
    <t>241505</t>
  </si>
  <si>
    <t xml:space="preserve">Abdulwasiu Abdulwaris Adeleye </t>
  </si>
  <si>
    <t>241506</t>
  </si>
  <si>
    <t xml:space="preserve">Abioye Fareedah Eniola </t>
  </si>
  <si>
    <t>241507</t>
  </si>
  <si>
    <t xml:space="preserve">Abolade Firdaws Olaitan </t>
  </si>
  <si>
    <t>241508</t>
  </si>
  <si>
    <t xml:space="preserve">Abolarin Zainab Folashade </t>
  </si>
  <si>
    <t>241509</t>
  </si>
  <si>
    <t xml:space="preserve">Adeagbo David Olamide </t>
  </si>
  <si>
    <t>241510</t>
  </si>
  <si>
    <t>Adebimpe Usman Akanbi</t>
  </si>
  <si>
    <t>241511</t>
  </si>
  <si>
    <t>Adebisi Hikmat Olashubomi</t>
  </si>
  <si>
    <t>241512</t>
  </si>
  <si>
    <t>Adebiyi Mercy Aderibigbe</t>
  </si>
  <si>
    <t>241513</t>
  </si>
  <si>
    <t xml:space="preserve">Adegoke Aderonke Bisola </t>
  </si>
  <si>
    <t>241514</t>
  </si>
  <si>
    <t xml:space="preserve">Adekunle Victoria Olajesu </t>
  </si>
  <si>
    <t>241515</t>
  </si>
  <si>
    <t xml:space="preserve">Ademeso Ayomide Blessing </t>
  </si>
  <si>
    <t>241516</t>
  </si>
  <si>
    <t>Adeniji Ifeoluwa Praise</t>
  </si>
  <si>
    <t>241517</t>
  </si>
  <si>
    <t xml:space="preserve">Adeniyi Itunu Elijah </t>
  </si>
  <si>
    <t>241518</t>
  </si>
  <si>
    <t xml:space="preserve">Adeniyi Iyinoluwa Oluwatimilehin </t>
  </si>
  <si>
    <t>241519</t>
  </si>
  <si>
    <t>Adesina Mercy Adewole</t>
  </si>
  <si>
    <t>241520</t>
  </si>
  <si>
    <t>Afun Emmanuel Oluwadamilola</t>
  </si>
  <si>
    <t>241521</t>
  </si>
  <si>
    <t xml:space="preserve">Agoro Ayomide Abiodun </t>
  </si>
  <si>
    <t>241522</t>
  </si>
  <si>
    <t xml:space="preserve">Aipoh Jessica Oshone </t>
  </si>
  <si>
    <t>241523</t>
  </si>
  <si>
    <t xml:space="preserve">Ajayi Imisioluwa Abigail </t>
  </si>
  <si>
    <t>241524</t>
  </si>
  <si>
    <t xml:space="preserve">Akinfenwa Omoshalewa Deborah </t>
  </si>
  <si>
    <t>241525</t>
  </si>
  <si>
    <t xml:space="preserve">Akinronbi Isaiah Abiodun </t>
  </si>
  <si>
    <t>241526</t>
  </si>
  <si>
    <t>Akintoye Dorcas Busayo</t>
  </si>
  <si>
    <t>241527</t>
  </si>
  <si>
    <t>Akpan Peace Mfon</t>
  </si>
  <si>
    <t>241528</t>
  </si>
  <si>
    <t>Alao Wemimo Favour</t>
  </si>
  <si>
    <t>241529</t>
  </si>
  <si>
    <t xml:space="preserve">Aleshinloye Rashidat Moyinoluwa </t>
  </si>
  <si>
    <t>241530</t>
  </si>
  <si>
    <t xml:space="preserve">Awonusi Henry Opeyemi </t>
  </si>
  <si>
    <t>241531</t>
  </si>
  <si>
    <t xml:space="preserve">David Ademola Olumide </t>
  </si>
  <si>
    <t>241532</t>
  </si>
  <si>
    <t>David Jonathan Eyoh</t>
  </si>
  <si>
    <t>241533</t>
  </si>
  <si>
    <t xml:space="preserve">David Shekinah Oreoluwa </t>
  </si>
  <si>
    <t>241534</t>
  </si>
  <si>
    <t xml:space="preserve">Dickson Daniella Ekwuteze </t>
  </si>
  <si>
    <t>241535</t>
  </si>
  <si>
    <t xml:space="preserve">Duru Obianuju Mfon </t>
  </si>
  <si>
    <t>241536</t>
  </si>
  <si>
    <t xml:space="preserve">Enioto Grace Temiloluwa </t>
  </si>
  <si>
    <t>241537</t>
  </si>
  <si>
    <t>Erinle Oluwatunmise Isaiah</t>
  </si>
  <si>
    <t>241538</t>
  </si>
  <si>
    <t xml:space="preserve">Ibiyode Boluwatife Emmanuel </t>
  </si>
  <si>
    <t>241539</t>
  </si>
  <si>
    <t>Idris Oladunni Fadhilah</t>
  </si>
  <si>
    <t>241540</t>
  </si>
  <si>
    <t xml:space="preserve">Isaac Faith Olanike </t>
  </si>
  <si>
    <t>241541</t>
  </si>
  <si>
    <t>Iwuala David Chibuike</t>
  </si>
  <si>
    <t>241542</t>
  </si>
  <si>
    <t>James Temidayo Damilola</t>
  </si>
  <si>
    <t>241543</t>
  </si>
  <si>
    <t xml:space="preserve">Jinadu Aisha Olorunifemi </t>
  </si>
  <si>
    <t>241544</t>
  </si>
  <si>
    <t xml:space="preserve">John David Olamide </t>
  </si>
  <si>
    <t>241545</t>
  </si>
  <si>
    <t xml:space="preserve">Kale Daniel Oluwaferanmi </t>
  </si>
  <si>
    <t>241546</t>
  </si>
  <si>
    <t xml:space="preserve">Kushimo Adijat Olayinka </t>
  </si>
  <si>
    <t>241547</t>
  </si>
  <si>
    <t xml:space="preserve">Lanrewaju Loveth Tolulope </t>
  </si>
  <si>
    <t>241548</t>
  </si>
  <si>
    <t xml:space="preserve">Latosa Faith Oluwanifemi </t>
  </si>
  <si>
    <t>241549</t>
  </si>
  <si>
    <t>Mufutaudeen Yusuf Oladimeji</t>
  </si>
  <si>
    <t>241550</t>
  </si>
  <si>
    <t xml:space="preserve">Ndubuisi Samuel Uchechukwu </t>
  </si>
  <si>
    <t>241551</t>
  </si>
  <si>
    <t>Njoku Abosede Iyanuoluwa</t>
  </si>
  <si>
    <t>241552</t>
  </si>
  <si>
    <t xml:space="preserve">Odewenwa Opeyemi Abigail </t>
  </si>
  <si>
    <t>241553</t>
  </si>
  <si>
    <t>Ogunbayo Christianah Wuraola</t>
  </si>
  <si>
    <t>241554</t>
  </si>
  <si>
    <t>Ogunsiji Anuoluwapo Temitayo</t>
  </si>
  <si>
    <t>241555</t>
  </si>
  <si>
    <t>Ojile Blessing Deborah</t>
  </si>
  <si>
    <t>241556</t>
  </si>
  <si>
    <t xml:space="preserve">Ojo Brilliance Omomurewa </t>
  </si>
  <si>
    <t>241557</t>
  </si>
  <si>
    <t xml:space="preserve">Ojo Olufisola Omotola </t>
  </si>
  <si>
    <t>241558</t>
  </si>
  <si>
    <t>Okani Chidubem Vitus</t>
  </si>
  <si>
    <t>241559</t>
  </si>
  <si>
    <t xml:space="preserve">Oke Esther Oluwabunmi </t>
  </si>
  <si>
    <t>241560</t>
  </si>
  <si>
    <t xml:space="preserve">Okoro Chinyere Favour </t>
  </si>
  <si>
    <t>241561</t>
  </si>
  <si>
    <t xml:space="preserve">Okougha Daniella Oseluonahimen </t>
  </si>
  <si>
    <t>241562</t>
  </si>
  <si>
    <t>Okoye Uchenna Elizabeth</t>
  </si>
  <si>
    <t>241563</t>
  </si>
  <si>
    <t xml:space="preserve">Okusanya Dorcas Oluwatoyosi </t>
  </si>
  <si>
    <t>241564</t>
  </si>
  <si>
    <t xml:space="preserve">Oladeji Victor Korede </t>
  </si>
  <si>
    <t>241565</t>
  </si>
  <si>
    <t xml:space="preserve">Oladele Ajoke  </t>
  </si>
  <si>
    <t>241566</t>
  </si>
  <si>
    <t>Olajide Aanuoluwapo Elizabeth</t>
  </si>
  <si>
    <t>241567</t>
  </si>
  <si>
    <t xml:space="preserve">Omololu Mariam Eniola </t>
  </si>
  <si>
    <t>241568</t>
  </si>
  <si>
    <t>Omotayo Hussain Adewale</t>
  </si>
  <si>
    <t>241569</t>
  </si>
  <si>
    <t xml:space="preserve">Omotosho Ademola Opeyemi </t>
  </si>
  <si>
    <t>241570</t>
  </si>
  <si>
    <t>Oyesiji Abdullahi Opeyemi</t>
  </si>
  <si>
    <t>241571</t>
  </si>
  <si>
    <t>Robert Iyanuoluwa Fummilayo</t>
  </si>
  <si>
    <t>241572</t>
  </si>
  <si>
    <t xml:space="preserve">Saheed Mubarak Arinola </t>
  </si>
  <si>
    <t>241573</t>
  </si>
  <si>
    <t xml:space="preserve">Sanni Oluwanifemi Grace </t>
  </si>
  <si>
    <t>241574</t>
  </si>
  <si>
    <t>Shodiya Williams Olajide</t>
  </si>
  <si>
    <t>241575</t>
  </si>
  <si>
    <t>Umoru Idris Irenumaye</t>
  </si>
  <si>
    <t>241576</t>
  </si>
  <si>
    <t xml:space="preserve">Abe Esther Oluwatoyin </t>
  </si>
  <si>
    <t>241577</t>
  </si>
  <si>
    <t xml:space="preserve">Adeleke Racheal Adebimpe </t>
  </si>
  <si>
    <t>241578</t>
  </si>
  <si>
    <t>Adetona Tolulope Praise</t>
  </si>
  <si>
    <t>241579</t>
  </si>
  <si>
    <t>Adewale Deborah Adetoro</t>
  </si>
  <si>
    <t>ARTS</t>
  </si>
  <si>
    <t>241580</t>
  </si>
  <si>
    <t xml:space="preserve">Adu Oluwatobiloba Elijah </t>
  </si>
  <si>
    <t>241581</t>
  </si>
  <si>
    <t>Akande Damilola Racheal</t>
  </si>
  <si>
    <t>241582</t>
  </si>
  <si>
    <t xml:space="preserve">Akindeji Ayomide Marvellous </t>
  </si>
  <si>
    <t>241583</t>
  </si>
  <si>
    <t xml:space="preserve">Alafiatayo Emmanuel Ayomide </t>
  </si>
  <si>
    <t>241584</t>
  </si>
  <si>
    <t xml:space="preserve">Ayorinde Olayode John </t>
  </si>
  <si>
    <t xml:space="preserve">Egbebiyi Wuraola Esther </t>
  </si>
  <si>
    <t>241585</t>
  </si>
  <si>
    <t xml:space="preserve">Ige Samuel Ayomide </t>
  </si>
  <si>
    <t>241586</t>
  </si>
  <si>
    <t xml:space="preserve">Mabayoje Toluwani Ibukun </t>
  </si>
  <si>
    <t>241587</t>
  </si>
  <si>
    <t xml:space="preserve">Madaki Fatima Bintu </t>
  </si>
  <si>
    <t>WAMBA</t>
  </si>
  <si>
    <t>241588</t>
  </si>
  <si>
    <t>Okunola Kehinde Gideon</t>
  </si>
  <si>
    <t>241589</t>
  </si>
  <si>
    <t>Oladele Ayodele Jeremiah</t>
  </si>
  <si>
    <t>241590</t>
  </si>
  <si>
    <t xml:space="preserve">Sanya Aduragbemi Oluwaseun </t>
  </si>
  <si>
    <t>241322</t>
  </si>
  <si>
    <t xml:space="preserve">Adeniyi Toluwatope Adeola </t>
  </si>
  <si>
    <t>241329</t>
  </si>
  <si>
    <t xml:space="preserve">Akinlawon David Omotayo </t>
  </si>
  <si>
    <t>241340</t>
  </si>
  <si>
    <t xml:space="preserve">Ganiyu Aliyah Precious </t>
  </si>
  <si>
    <t>241342</t>
  </si>
  <si>
    <t xml:space="preserve">George Sharon Feyisayo </t>
  </si>
  <si>
    <t>241346</t>
  </si>
  <si>
    <t>Kareem Suliat Omolola</t>
  </si>
  <si>
    <t>241350</t>
  </si>
  <si>
    <t xml:space="preserve">Mabifa Ayomide Fawas </t>
  </si>
  <si>
    <t>241359</t>
  </si>
  <si>
    <t xml:space="preserve">Ogungbola Paul Oluwatobiloba </t>
  </si>
  <si>
    <t>241360</t>
  </si>
  <si>
    <t xml:space="preserve">Okikiola Ifedayo Emmanuella </t>
  </si>
  <si>
    <t>241362</t>
  </si>
  <si>
    <t xml:space="preserve">Oladipupo Nifemi Esther </t>
  </si>
  <si>
    <t>241365</t>
  </si>
  <si>
    <t xml:space="preserve">Oluwasayo Jesulolufemi Christiana </t>
  </si>
  <si>
    <t>241371</t>
  </si>
  <si>
    <t xml:space="preserve">Oyeniyi Mary Oluwadolapo </t>
  </si>
  <si>
    <t>241591</t>
  </si>
  <si>
    <t xml:space="preserve">Abantelhe Deborah Unim-Ashi </t>
  </si>
  <si>
    <t>241592</t>
  </si>
  <si>
    <t xml:space="preserve">Abiodun Ayomide Joseph </t>
  </si>
  <si>
    <t>241593</t>
  </si>
  <si>
    <t xml:space="preserve">Abiodun Emmanuel Ayomikun </t>
  </si>
  <si>
    <t>241594</t>
  </si>
  <si>
    <t xml:space="preserve">Adegbola Ifeoluwa Onaopemipo </t>
  </si>
  <si>
    <t>241595</t>
  </si>
  <si>
    <t xml:space="preserve">Adegbola Michael Unisa </t>
  </si>
  <si>
    <t>241596</t>
  </si>
  <si>
    <t xml:space="preserve">Adekola Akorede Samuel </t>
  </si>
  <si>
    <t>241597</t>
  </si>
  <si>
    <t xml:space="preserve">Ademiluyi Tolulope Awele </t>
  </si>
  <si>
    <t>241598</t>
  </si>
  <si>
    <t>Adewara Elizabeth Jesutofunmi</t>
  </si>
  <si>
    <t>241599</t>
  </si>
  <si>
    <t xml:space="preserve">Adewole Oyinkansola Blessing </t>
  </si>
  <si>
    <t>241600</t>
  </si>
  <si>
    <t>Afolabi Ganiyat Oluwabusola</t>
  </si>
  <si>
    <t>241601</t>
  </si>
  <si>
    <t>Akande Samuel Oluwadarasimi</t>
  </si>
  <si>
    <t xml:space="preserve">Akpabio Victoria Christopher </t>
  </si>
  <si>
    <t>241602</t>
  </si>
  <si>
    <t>Akpapunah Uche Ifunayachukwu Favour</t>
  </si>
  <si>
    <t>241603</t>
  </si>
  <si>
    <t>Aku Mercy Onorte</t>
  </si>
  <si>
    <t>241604</t>
  </si>
  <si>
    <t xml:space="preserve">Amos Abayomi Favour </t>
  </si>
  <si>
    <t>241605</t>
  </si>
  <si>
    <t xml:space="preserve">Arome Shalom Chidiebere </t>
  </si>
  <si>
    <t>241606</t>
  </si>
  <si>
    <t xml:space="preserve">David Wuraola Elizabeth </t>
  </si>
  <si>
    <t>241607</t>
  </si>
  <si>
    <t>Eboda Mary Oluwapamilerin</t>
  </si>
  <si>
    <t>241608</t>
  </si>
  <si>
    <t xml:space="preserve">Ekundayo Oluwatosin Omolara </t>
  </si>
  <si>
    <t>241609</t>
  </si>
  <si>
    <t xml:space="preserve">Emmanuel Gift Favour </t>
  </si>
  <si>
    <t>TCHE</t>
  </si>
  <si>
    <t>241610</t>
  </si>
  <si>
    <t xml:space="preserve">Eseile Eghonghon Fidelia </t>
  </si>
  <si>
    <t xml:space="preserve">Esezobor Nancy Omono </t>
  </si>
  <si>
    <t>241611</t>
  </si>
  <si>
    <t xml:space="preserve">Fasalojo Mercy Yoyinsola </t>
  </si>
  <si>
    <t>241612</t>
  </si>
  <si>
    <t xml:space="preserve">Igere Angel Etaoghene </t>
  </si>
  <si>
    <t>241613</t>
  </si>
  <si>
    <t xml:space="preserve">Ikejiaku Destiny Chidinma </t>
  </si>
  <si>
    <t>241614</t>
  </si>
  <si>
    <t xml:space="preserve">James Precious Oghenetega </t>
  </si>
  <si>
    <t>241615</t>
  </si>
  <si>
    <t xml:space="preserve">Jokotagba Anuoluwapo Esther </t>
  </si>
  <si>
    <t>241616</t>
  </si>
  <si>
    <t xml:space="preserve">Nwaiwu Hadassah Chukwunonyelum </t>
  </si>
  <si>
    <t>241617</t>
  </si>
  <si>
    <t xml:space="preserve">Odama Miracle Toluwanimi </t>
  </si>
  <si>
    <t>241618</t>
  </si>
  <si>
    <t xml:space="preserve">Ogedengbe John Kolawole </t>
  </si>
  <si>
    <t>241619</t>
  </si>
  <si>
    <t xml:space="preserve">Okewu Ochanya Christiana </t>
  </si>
  <si>
    <t>241620</t>
  </si>
  <si>
    <t xml:space="preserve">Okoye Ogochukwu Victoria </t>
  </si>
  <si>
    <t>241621</t>
  </si>
  <si>
    <t>Oladiipo Abimbola Michael</t>
  </si>
  <si>
    <t>241622</t>
  </si>
  <si>
    <t xml:space="preserve">Oladipo Praise Oluwademilade </t>
  </si>
  <si>
    <t>241623</t>
  </si>
  <si>
    <t xml:space="preserve">Olagunju Favour Adejumoke </t>
  </si>
  <si>
    <t>241624</t>
  </si>
  <si>
    <t xml:space="preserve">Olatunde Oluwatobiloba Tofunmi </t>
  </si>
  <si>
    <t>241625</t>
  </si>
  <si>
    <t xml:space="preserve">Olawale Omolola Queen </t>
  </si>
  <si>
    <t>241626</t>
  </si>
  <si>
    <t xml:space="preserve">Olusola Daniel Olasunkanmi </t>
  </si>
  <si>
    <t>241627</t>
  </si>
  <si>
    <t xml:space="preserve">Omojaro Ademide Goodness </t>
  </si>
  <si>
    <t>241628</t>
  </si>
  <si>
    <t xml:space="preserve">Omolaiye Rhoda Ayomide </t>
  </si>
  <si>
    <t>241629</t>
  </si>
  <si>
    <t xml:space="preserve">Osobase Dominion Emmanuel </t>
  </si>
  <si>
    <t>241630</t>
  </si>
  <si>
    <t>Oyesola Charles Olubukola</t>
  </si>
  <si>
    <t>241631</t>
  </si>
  <si>
    <t xml:space="preserve">Raji Barakat Tolani </t>
  </si>
  <si>
    <t>241632</t>
  </si>
  <si>
    <t>Raji Fatimah Abolore</t>
  </si>
  <si>
    <t>241633</t>
  </si>
  <si>
    <t xml:space="preserve">Rufai Mariam Ayobami </t>
  </si>
  <si>
    <t>241634</t>
  </si>
  <si>
    <t xml:space="preserve">Salisu Oyindamola Samuel </t>
  </si>
  <si>
    <t>241635</t>
  </si>
  <si>
    <t xml:space="preserve">Shabi Oluwafunmilayo Faith </t>
  </si>
  <si>
    <t>241636</t>
  </si>
  <si>
    <t xml:space="preserve">Sulaimon Sekinat Omowumi </t>
  </si>
  <si>
    <t>241637</t>
  </si>
  <si>
    <t xml:space="preserve">Ugboaja Onyinyechi Favour </t>
  </si>
  <si>
    <t>241638</t>
  </si>
  <si>
    <t xml:space="preserve">Yekeen Pelumi Blessing </t>
  </si>
  <si>
    <t>241427</t>
  </si>
  <si>
    <t xml:space="preserve">Adelabu Inioluwa Aduramigba </t>
  </si>
  <si>
    <t>241429</t>
  </si>
  <si>
    <t xml:space="preserve">Adeniji Adeola Racheal </t>
  </si>
  <si>
    <t>241437</t>
  </si>
  <si>
    <t xml:space="preserve">Akinro Jumoke Modupe </t>
  </si>
  <si>
    <t>241439</t>
  </si>
  <si>
    <t xml:space="preserve">Aloye Inioluwa Oluwanifemi </t>
  </si>
  <si>
    <t>241451</t>
  </si>
  <si>
    <t xml:space="preserve">Fadipe Gloria Anuoluwapo </t>
  </si>
  <si>
    <t>241459</t>
  </si>
  <si>
    <t xml:space="preserve">Issa Mistura Ayoka </t>
  </si>
  <si>
    <t>241473</t>
  </si>
  <si>
    <t xml:space="preserve">Olaoye Mariam Adeola </t>
  </si>
  <si>
    <t>241475</t>
  </si>
  <si>
    <t>OLATOYE VICTORIA OLAMIDE</t>
  </si>
  <si>
    <t>241481</t>
  </si>
  <si>
    <t xml:space="preserve">Shotinwa Janet Akorede </t>
  </si>
  <si>
    <t xml:space="preserve">Abdulazeez Asmaa Itunu </t>
  </si>
  <si>
    <t>College</t>
  </si>
  <si>
    <t>241639</t>
  </si>
  <si>
    <t>Abdulazeez Sukuroh Opeyemi</t>
  </si>
  <si>
    <t>241640</t>
  </si>
  <si>
    <t xml:space="preserve">Abdullahi Habeebullahi Atanda </t>
  </si>
  <si>
    <t>241641</t>
  </si>
  <si>
    <t xml:space="preserve">Abraham Ewaoluwa Yebosoko </t>
  </si>
  <si>
    <t>241642</t>
  </si>
  <si>
    <t>Adebowale Emmanuel Oluwasubomi</t>
  </si>
  <si>
    <t>241643</t>
  </si>
  <si>
    <t>Adeboye Opeyemi Esther</t>
  </si>
  <si>
    <t>241644</t>
  </si>
  <si>
    <t xml:space="preserve">Adedeji Ezekiel Ayomide </t>
  </si>
  <si>
    <t>241645</t>
  </si>
  <si>
    <t xml:space="preserve">Adedeji Israel Adedayo </t>
  </si>
  <si>
    <t>241646</t>
  </si>
  <si>
    <t xml:space="preserve">Adekanbi Erioluwa Oluwatofunmi </t>
  </si>
  <si>
    <t>241647</t>
  </si>
  <si>
    <t>Adekoya Heritage Jesutofunmi</t>
  </si>
  <si>
    <t>241648</t>
  </si>
  <si>
    <t xml:space="preserve">Adeniyi Deborah Timileyin </t>
  </si>
  <si>
    <t>241649</t>
  </si>
  <si>
    <t>Adenuga Daniel Sunday</t>
  </si>
  <si>
    <t>241650</t>
  </si>
  <si>
    <t xml:space="preserve">Adetunji Aderonke Boluwatife </t>
  </si>
  <si>
    <t>241651</t>
  </si>
  <si>
    <t xml:space="preserve">Adetunji Barakat Adekemi </t>
  </si>
  <si>
    <t>241652</t>
  </si>
  <si>
    <t>Adewale Naimot Motunrayo</t>
  </si>
  <si>
    <t>241653</t>
  </si>
  <si>
    <t>Adewumi Ayomide Peter</t>
  </si>
  <si>
    <t xml:space="preserve">Adewumi Maryam Adeola </t>
  </si>
  <si>
    <t>241654</t>
  </si>
  <si>
    <t xml:space="preserve">Ajewole Emmanuel Tolulope </t>
  </si>
  <si>
    <t>241655</t>
  </si>
  <si>
    <t xml:space="preserve">Akanji Eniola Ayomide </t>
  </si>
  <si>
    <t>241656</t>
  </si>
  <si>
    <t>Akintunde Oluwajoba Enoch</t>
  </si>
  <si>
    <t>241657</t>
  </si>
  <si>
    <t xml:space="preserve">Alade Malik Abiola </t>
  </si>
  <si>
    <t>241658</t>
  </si>
  <si>
    <t xml:space="preserve">Ambali Olayinka Joshua </t>
  </si>
  <si>
    <t>214498</t>
  </si>
  <si>
    <t xml:space="preserve">Arowolo Oluwasegun Timilehin </t>
  </si>
  <si>
    <t>241659</t>
  </si>
  <si>
    <t xml:space="preserve">Awotide Emmanuel Oluwadamilare </t>
  </si>
  <si>
    <t>241660</t>
  </si>
  <si>
    <t xml:space="preserve">Babatope Iseoluwa Elizabeth </t>
  </si>
  <si>
    <t>241661</t>
  </si>
  <si>
    <t xml:space="preserve">Bakare Victor Adeolu </t>
  </si>
  <si>
    <t>241662</t>
  </si>
  <si>
    <t>Bamidele Oluwatosin David</t>
  </si>
  <si>
    <t>241663</t>
  </si>
  <si>
    <t xml:space="preserve">Bassey Eno Mary </t>
  </si>
  <si>
    <t>241664</t>
  </si>
  <si>
    <t>Bello Suliat Ayomide</t>
  </si>
  <si>
    <t>241665</t>
  </si>
  <si>
    <t>Bello Temiloluwa Rachael</t>
  </si>
  <si>
    <t>241666</t>
  </si>
  <si>
    <t xml:space="preserve">Bolarinwa Peter Inioluwa </t>
  </si>
  <si>
    <t>241667</t>
  </si>
  <si>
    <t xml:space="preserve">Bolodeoku Temiloluwa Stephanie </t>
  </si>
  <si>
    <t>241668</t>
  </si>
  <si>
    <t xml:space="preserve">Busari Mololuwa Emmanuel </t>
  </si>
  <si>
    <t>241669</t>
  </si>
  <si>
    <t xml:space="preserve">Ekunsanmi Progress Jesutofunmi </t>
  </si>
  <si>
    <t>241670</t>
  </si>
  <si>
    <t xml:space="preserve">Elui Chinenyen Vivian </t>
  </si>
  <si>
    <t>241671</t>
  </si>
  <si>
    <t>Emmanuel Goodluck Tolulope</t>
  </si>
  <si>
    <t>241672</t>
  </si>
  <si>
    <t>Eseoghene Eseoghene Edafe</t>
  </si>
  <si>
    <t xml:space="preserve">Esoimeme Eboselu Ololade </t>
  </si>
  <si>
    <t>241673</t>
  </si>
  <si>
    <t xml:space="preserve">Eze Chinonso Eugine </t>
  </si>
  <si>
    <t>241674</t>
  </si>
  <si>
    <t xml:space="preserve">Femi-Adeniyi Joshua Olufisayo </t>
  </si>
  <si>
    <t xml:space="preserve">Idowu Victor Ireayomitomiwa </t>
  </si>
  <si>
    <t>241675</t>
  </si>
  <si>
    <t>Iloba Mercy Chibuzor</t>
  </si>
  <si>
    <t>241676</t>
  </si>
  <si>
    <t xml:space="preserve">Ishola Yetunde Jasmine </t>
  </si>
  <si>
    <t>241677</t>
  </si>
  <si>
    <t>Ismail Zainab Ayomide</t>
  </si>
  <si>
    <t>241678</t>
  </si>
  <si>
    <t>Joshua Moses Oluwadamilare</t>
  </si>
  <si>
    <t>241679</t>
  </si>
  <si>
    <t xml:space="preserve">Lasisi Aminat Olaitan </t>
  </si>
  <si>
    <t>241680</t>
  </si>
  <si>
    <t>Lawson Michael Aduragbemi</t>
  </si>
  <si>
    <t>241681</t>
  </si>
  <si>
    <t>Malomo Fiyinfoluwa Ireoluwa</t>
  </si>
  <si>
    <t>241682</t>
  </si>
  <si>
    <t xml:space="preserve">Njoku Chimdi Adeshina </t>
  </si>
  <si>
    <t xml:space="preserve">Nwigwe Peace Chika </t>
  </si>
  <si>
    <t>241683</t>
  </si>
  <si>
    <t>Obe Alameen Adedayo</t>
  </si>
  <si>
    <t>241684</t>
  </si>
  <si>
    <t xml:space="preserve">Ogili Stanley Chukwuebuka </t>
  </si>
  <si>
    <t>241685</t>
  </si>
  <si>
    <t xml:space="preserve">Oguntade Ayomiposi Oluwafemi </t>
  </si>
  <si>
    <t>241686</t>
  </si>
  <si>
    <t xml:space="preserve">Oke Nimotallahi Omotolani </t>
  </si>
  <si>
    <t>241687</t>
  </si>
  <si>
    <t>Okpugie Osarugue Excellent</t>
  </si>
  <si>
    <t>241688</t>
  </si>
  <si>
    <t>Okurame Matilda Eseoghene</t>
  </si>
  <si>
    <t>241689</t>
  </si>
  <si>
    <t xml:space="preserve">Olamigoke Paul Oluwanifemi </t>
  </si>
  <si>
    <t>241690</t>
  </si>
  <si>
    <t xml:space="preserve">Olasunkanmi Abdulakeem  </t>
  </si>
  <si>
    <t>241691</t>
  </si>
  <si>
    <t xml:space="preserve">Olusola Eniola Anthonia </t>
  </si>
  <si>
    <t>241692</t>
  </si>
  <si>
    <t>Oluwalana Praise Emmanuel</t>
  </si>
  <si>
    <t>241693</t>
  </si>
  <si>
    <t xml:space="preserve">Oluwasina Faith Kehinde </t>
  </si>
  <si>
    <t>241694</t>
  </si>
  <si>
    <t>Omale Ojochenemi Aduragbemi</t>
  </si>
  <si>
    <t>241695</t>
  </si>
  <si>
    <t xml:space="preserve">Omoike Precious Odunayo </t>
  </si>
  <si>
    <t>241696</t>
  </si>
  <si>
    <t xml:space="preserve">Omoniyi Daniel Oluwayemi </t>
  </si>
  <si>
    <t>241697</t>
  </si>
  <si>
    <t xml:space="preserve">Opadeji Pharez Ayodeji </t>
  </si>
  <si>
    <t>241698</t>
  </si>
  <si>
    <t xml:space="preserve">Ottih Nnaemeka Franklin </t>
  </si>
  <si>
    <t>IGBO-ETITI</t>
  </si>
  <si>
    <t>241699</t>
  </si>
  <si>
    <t>Salako Adebayo Chidozie</t>
  </si>
  <si>
    <t>241700</t>
  </si>
  <si>
    <t xml:space="preserve">Samuel Mayowa Jomiloju </t>
  </si>
  <si>
    <t>241701</t>
  </si>
  <si>
    <t>Williams Titilope Mercy</t>
  </si>
  <si>
    <t>242063</t>
  </si>
  <si>
    <t>Abdulsalam Zainab Omosubuola</t>
  </si>
  <si>
    <t xml:space="preserve">Adeitan Faith Ayomikun </t>
  </si>
  <si>
    <t>242065</t>
  </si>
  <si>
    <t>Adelusi Goodness Oluwatosin</t>
  </si>
  <si>
    <t>242066</t>
  </si>
  <si>
    <t xml:space="preserve">Adewale Gideon Oluwasegun </t>
  </si>
  <si>
    <t>242067</t>
  </si>
  <si>
    <t xml:space="preserve">Ajibade Muhammed Adewumi </t>
  </si>
  <si>
    <t>242068</t>
  </si>
  <si>
    <t xml:space="preserve">Ajibola Saabiqot-Ulkhaer Olamikun </t>
  </si>
  <si>
    <t>242069</t>
  </si>
  <si>
    <t>Akanni Rachael Oluwatosin</t>
  </si>
  <si>
    <t>242070</t>
  </si>
  <si>
    <t xml:space="preserve">Akintayo Ibraheem Ayomide </t>
  </si>
  <si>
    <t>242071</t>
  </si>
  <si>
    <t xml:space="preserve">Alli Salmah Atinuke </t>
  </si>
  <si>
    <t>242072</t>
  </si>
  <si>
    <t xml:space="preserve">Amole Mustapha Tunde </t>
  </si>
  <si>
    <t>242073</t>
  </si>
  <si>
    <t xml:space="preserve">Ayelaje Olusoji Akinpelumi </t>
  </si>
  <si>
    <t>242074</t>
  </si>
  <si>
    <t xml:space="preserve">Bomide Theophilus Olalekan </t>
  </si>
  <si>
    <t>220445</t>
  </si>
  <si>
    <t xml:space="preserve">Egbewale Michael Toluwalase </t>
  </si>
  <si>
    <t>242075</t>
  </si>
  <si>
    <t xml:space="preserve">Egbeyemi Rachael Adeola </t>
  </si>
  <si>
    <t>242076</t>
  </si>
  <si>
    <t xml:space="preserve">Ekere Onyedikachi Gerald </t>
  </si>
  <si>
    <t>242078</t>
  </si>
  <si>
    <t xml:space="preserve">Lawal Eniola Oluwafunmilayo </t>
  </si>
  <si>
    <t>242079</t>
  </si>
  <si>
    <t xml:space="preserve">Lawal Nabeel Tokunbo </t>
  </si>
  <si>
    <t>242080</t>
  </si>
  <si>
    <t>Nwandu Chiamaka Uchechi</t>
  </si>
  <si>
    <t>242081</t>
  </si>
  <si>
    <t xml:space="preserve">Odelade Abdullahi Opeyemi </t>
  </si>
  <si>
    <t>242082</t>
  </si>
  <si>
    <t xml:space="preserve">Ogunbiyi Caleb Taiwo </t>
  </si>
  <si>
    <t>242083</t>
  </si>
  <si>
    <t>Olabode Olamide John</t>
  </si>
  <si>
    <t>242084</t>
  </si>
  <si>
    <t xml:space="preserve">Olafisoye Florence Oluwafunmike </t>
  </si>
  <si>
    <t>242085</t>
  </si>
  <si>
    <t xml:space="preserve">Olaitan Nuratu Olamide </t>
  </si>
  <si>
    <t>242086</t>
  </si>
  <si>
    <t>Olotu Oluwafemi Moses</t>
  </si>
  <si>
    <t>242087</t>
  </si>
  <si>
    <t>Olowoniyi Christopher Ayomide</t>
  </si>
  <si>
    <t>242088</t>
  </si>
  <si>
    <t xml:space="preserve">Omojola Boluwatife Esther </t>
  </si>
  <si>
    <t>242089</t>
  </si>
  <si>
    <t xml:space="preserve">Omorodion Osahenrumwen  </t>
  </si>
  <si>
    <t>242090</t>
  </si>
  <si>
    <t>Sanusi Abdulsamad Akinkunmi</t>
  </si>
  <si>
    <t>242091</t>
  </si>
  <si>
    <t>Shittu Faruq Babatunde</t>
  </si>
  <si>
    <t>243069</t>
  </si>
  <si>
    <t xml:space="preserve">Adebayo Oluwabunmi Esther </t>
  </si>
  <si>
    <t>243070</t>
  </si>
  <si>
    <t xml:space="preserve">Adebiyi Saidat Oyindamola </t>
  </si>
  <si>
    <t>243071</t>
  </si>
  <si>
    <t>Adedigba Mercy Esther</t>
  </si>
  <si>
    <t>243072</t>
  </si>
  <si>
    <t xml:space="preserve">Adeobaniyi Ifeoluwa Peace </t>
  </si>
  <si>
    <t>243073</t>
  </si>
  <si>
    <t>Afeez Zainab Abeje</t>
  </si>
  <si>
    <t>243074</t>
  </si>
  <si>
    <t xml:space="preserve">Ajani Oluwafikewa Esther </t>
  </si>
  <si>
    <t>243075</t>
  </si>
  <si>
    <t>Ajidagba Joy Modupe</t>
  </si>
  <si>
    <t>243076</t>
  </si>
  <si>
    <t xml:space="preserve">Akinboyo Abolaji Racheal </t>
  </si>
  <si>
    <t>243077</t>
  </si>
  <si>
    <t xml:space="preserve">Akpan-Solomon Grace Uduak </t>
  </si>
  <si>
    <t>243078</t>
  </si>
  <si>
    <t xml:space="preserve">Akpata Fiyinoluwa Marvelous </t>
  </si>
  <si>
    <t>243079</t>
  </si>
  <si>
    <t xml:space="preserve">Alli Humani Adeola </t>
  </si>
  <si>
    <t>243080</t>
  </si>
  <si>
    <t xml:space="preserve">Alola Aishat Omolola </t>
  </si>
  <si>
    <t>243081</t>
  </si>
  <si>
    <t xml:space="preserve">Asana Victor Edidion </t>
  </si>
  <si>
    <t>243082</t>
  </si>
  <si>
    <t xml:space="preserve">Ayinde Sukurat Eniola </t>
  </si>
  <si>
    <t>243083</t>
  </si>
  <si>
    <t xml:space="preserve">Banjamin Eniola Grace </t>
  </si>
  <si>
    <t>243084</t>
  </si>
  <si>
    <t xml:space="preserve">Bello Ibrahim Opeyemi </t>
  </si>
  <si>
    <t>243085</t>
  </si>
  <si>
    <t xml:space="preserve">Esilonu Timileyin Enoch </t>
  </si>
  <si>
    <t>243086</t>
  </si>
  <si>
    <t xml:space="preserve">Ewetade Boluwatife Oluwaseyi </t>
  </si>
  <si>
    <t>243087</t>
  </si>
  <si>
    <t xml:space="preserve">Francis Praise Bukola </t>
  </si>
  <si>
    <t>243088</t>
  </si>
  <si>
    <t xml:space="preserve">Gbolagade Oluwakemi Dorcas </t>
  </si>
  <si>
    <t>243089</t>
  </si>
  <si>
    <t xml:space="preserve">Ibilola Jesutunmise Esther </t>
  </si>
  <si>
    <t>243090</t>
  </si>
  <si>
    <t xml:space="preserve">Kalejaye Esther Inioluwa </t>
  </si>
  <si>
    <t>243091</t>
  </si>
  <si>
    <t>Kolapo Foyinsola Lydia</t>
  </si>
  <si>
    <t>243092</t>
  </si>
  <si>
    <t xml:space="preserve">Nwachukwu Oluchi Felicity </t>
  </si>
  <si>
    <t>243093</t>
  </si>
  <si>
    <t xml:space="preserve">Oderinde Peter Oluwapelumi </t>
  </si>
  <si>
    <t>243094</t>
  </si>
  <si>
    <t xml:space="preserve">Ojo Joy Olubunmi </t>
  </si>
  <si>
    <t>243095</t>
  </si>
  <si>
    <t>Olagbemi Ibukun John</t>
  </si>
  <si>
    <t>243096</t>
  </si>
  <si>
    <t>Olagbenro Musa Abiola</t>
  </si>
  <si>
    <t>243097</t>
  </si>
  <si>
    <t xml:space="preserve">Olaniyi Olamide Esther </t>
  </si>
  <si>
    <t>243098</t>
  </si>
  <si>
    <t xml:space="preserve">Olasunkanmi Elizabeth Mosunmola </t>
  </si>
  <si>
    <t>243099</t>
  </si>
  <si>
    <t xml:space="preserve">Olateju Boluwatife Precious </t>
  </si>
  <si>
    <t>243100</t>
  </si>
  <si>
    <t xml:space="preserve">Olatunji Mary Oluwabunmi </t>
  </si>
  <si>
    <t>243101</t>
  </si>
  <si>
    <t xml:space="preserve">Olikolo Feranmi Vivian </t>
  </si>
  <si>
    <t>243102</t>
  </si>
  <si>
    <t>Oloyede Shalom Erioluwa</t>
  </si>
  <si>
    <t>243103</t>
  </si>
  <si>
    <t>Oluwasola Samuel Olajide</t>
  </si>
  <si>
    <t>243104</t>
  </si>
  <si>
    <t xml:space="preserve">Omotosho Testimony Oluwatoyin </t>
  </si>
  <si>
    <t>243105</t>
  </si>
  <si>
    <t xml:space="preserve">Onita David Moses </t>
  </si>
  <si>
    <t>243106</t>
  </si>
  <si>
    <t xml:space="preserve">Oresajo Covenant Emmanuella </t>
  </si>
  <si>
    <t>243107</t>
  </si>
  <si>
    <t xml:space="preserve">Osho Jesutumininu Moyinoluwa </t>
  </si>
  <si>
    <t>243108</t>
  </si>
  <si>
    <t xml:space="preserve">Owolabi Munirat Olabisi </t>
  </si>
  <si>
    <t>243109</t>
  </si>
  <si>
    <t>Oyebamiji Jesutofunmi Favour</t>
  </si>
  <si>
    <t>243110</t>
  </si>
  <si>
    <t xml:space="preserve">Oyetunji Aniff Ayomiposi </t>
  </si>
  <si>
    <t>243111</t>
  </si>
  <si>
    <t xml:space="preserve">Raji Hikmah Anuoluwa </t>
  </si>
  <si>
    <t>243112</t>
  </si>
  <si>
    <t xml:space="preserve">Sapaye Fiyinfoluwa Deborah </t>
  </si>
  <si>
    <t>243113</t>
  </si>
  <si>
    <t xml:space="preserve">Shoile Favour Kehinde </t>
  </si>
  <si>
    <t>243114</t>
  </si>
  <si>
    <t xml:space="preserve">Sulaimon Hassan Olawale </t>
  </si>
  <si>
    <t>243116</t>
  </si>
  <si>
    <t xml:space="preserve">Abiola Favour Oluwaseun </t>
  </si>
  <si>
    <t>243117</t>
  </si>
  <si>
    <t xml:space="preserve">Abioye Folafoluwa Lydia </t>
  </si>
  <si>
    <t>243118</t>
  </si>
  <si>
    <t xml:space="preserve">Adeboyejo Temitope Similoluwa </t>
  </si>
  <si>
    <t>243119</t>
  </si>
  <si>
    <t xml:space="preserve">Adedeji Zainab Temilade </t>
  </si>
  <si>
    <t>243120</t>
  </si>
  <si>
    <t xml:space="preserve">Adeleke Maryam Olawumi </t>
  </si>
  <si>
    <t>243121</t>
  </si>
  <si>
    <t xml:space="preserve">Adeniji Opemipo David </t>
  </si>
  <si>
    <t xml:space="preserve">Adeniyi John Olubunmi </t>
  </si>
  <si>
    <t>243122</t>
  </si>
  <si>
    <t xml:space="preserve">Adeshina Islamiyat Olamide </t>
  </si>
  <si>
    <t>243123</t>
  </si>
  <si>
    <t xml:space="preserve">Adesokan Fatiah Adesola </t>
  </si>
  <si>
    <t>243124</t>
  </si>
  <si>
    <t xml:space="preserve">Afolabi Rabiat Adebimpe </t>
  </si>
  <si>
    <t>243125</t>
  </si>
  <si>
    <t xml:space="preserve">Agboola Temilade Bright </t>
  </si>
  <si>
    <t>243126</t>
  </si>
  <si>
    <t xml:space="preserve">Ajibowo Oluwatowalayo Anike </t>
  </si>
  <si>
    <t>243127</t>
  </si>
  <si>
    <t>Ajisafe Abdussalam Ayomide</t>
  </si>
  <si>
    <t>243128</t>
  </si>
  <si>
    <t xml:space="preserve">Ajuwon Ibukunoluwa Eniola </t>
  </si>
  <si>
    <t>243129</t>
  </si>
  <si>
    <t xml:space="preserve">Akande Greatfortune Oluoba </t>
  </si>
  <si>
    <t>243130</t>
  </si>
  <si>
    <t xml:space="preserve">Akin-Ajani Jesudarasimi Fiyinfoluwa </t>
  </si>
  <si>
    <t>243131</t>
  </si>
  <si>
    <t>Akindele Fathia Peace</t>
  </si>
  <si>
    <t xml:space="preserve">Akinremi Timileyin Christiana </t>
  </si>
  <si>
    <t>243132</t>
  </si>
  <si>
    <t xml:space="preserve">Alabi Testimony Temiloluwa </t>
  </si>
  <si>
    <t>243133</t>
  </si>
  <si>
    <t xml:space="preserve">Aluko Priscilla Oladayo </t>
  </si>
  <si>
    <t>243134</t>
  </si>
  <si>
    <t xml:space="preserve">Ana Deborah Godson </t>
  </si>
  <si>
    <t>243135</t>
  </si>
  <si>
    <t xml:space="preserve">Arikanki Esther Iyanuoluwa </t>
  </si>
  <si>
    <t>243136</t>
  </si>
  <si>
    <t xml:space="preserve">Arikanki Joy Ibukunoluwa </t>
  </si>
  <si>
    <t>243137</t>
  </si>
  <si>
    <t xml:space="preserve">Aseyomi Victor Ayomide </t>
  </si>
  <si>
    <t>Awe Tomilola Mary</t>
  </si>
  <si>
    <t>243138</t>
  </si>
  <si>
    <t xml:space="preserve">Ayeni Oluwadunsin Deborah </t>
  </si>
  <si>
    <t>243139</t>
  </si>
  <si>
    <t xml:space="preserve">Ayinde-Ololade Oluwatoyin Fawaz </t>
  </si>
  <si>
    <t>243140</t>
  </si>
  <si>
    <t xml:space="preserve">Babalola Ubaedat Olasubomi </t>
  </si>
  <si>
    <t>243141</t>
  </si>
  <si>
    <t xml:space="preserve">Babatunde Ayomide Fathia </t>
  </si>
  <si>
    <t>243142</t>
  </si>
  <si>
    <t xml:space="preserve">Baderin Marvellous Oluwatumise </t>
  </si>
  <si>
    <t>243143</t>
  </si>
  <si>
    <t xml:space="preserve">Balogun Abdulganiyu Bolaji </t>
  </si>
  <si>
    <t>243144</t>
  </si>
  <si>
    <t xml:space="preserve">Bello Paul Iyanuoluwa </t>
  </si>
  <si>
    <t>243145</t>
  </si>
  <si>
    <t xml:space="preserve">Boboye Oluwanifemi Adeola </t>
  </si>
  <si>
    <t>243146</t>
  </si>
  <si>
    <t xml:space="preserve">Bolaji Karimot Olaitan </t>
  </si>
  <si>
    <t>243147</t>
  </si>
  <si>
    <t>Dada Oluwafikunmi Ayomide</t>
  </si>
  <si>
    <t>243148</t>
  </si>
  <si>
    <t xml:space="preserve">Daniel Blessed Oluwasemilore </t>
  </si>
  <si>
    <t>243149</t>
  </si>
  <si>
    <t xml:space="preserve">Eboh Victoria Ufuoma </t>
  </si>
  <si>
    <t>243150</t>
  </si>
  <si>
    <t xml:space="preserve">Enigbon Adewunmi  </t>
  </si>
  <si>
    <t>243151</t>
  </si>
  <si>
    <t>Fafowora Opemipo Mary</t>
  </si>
  <si>
    <t>243152</t>
  </si>
  <si>
    <t xml:space="preserve">Fasiku Esther Abosede </t>
  </si>
  <si>
    <t>243153</t>
  </si>
  <si>
    <t xml:space="preserve">Ibrahim Aishah Adebola </t>
  </si>
  <si>
    <t>243154</t>
  </si>
  <si>
    <t>Idowu Adenike Mary</t>
  </si>
  <si>
    <t>243155</t>
  </si>
  <si>
    <t xml:space="preserve">Idowu Favour Ibukun </t>
  </si>
  <si>
    <t>243156</t>
  </si>
  <si>
    <t xml:space="preserve">Isiaq Nimotallahi Ololade </t>
  </si>
  <si>
    <t>243157</t>
  </si>
  <si>
    <t xml:space="preserve">Kareem Mardiyah Moyosore </t>
  </si>
  <si>
    <t>243158</t>
  </si>
  <si>
    <t xml:space="preserve">Lawal Rokeebah Olanshile </t>
  </si>
  <si>
    <t>243159</t>
  </si>
  <si>
    <t xml:space="preserve">Moses Testimony Jesulayomi </t>
  </si>
  <si>
    <t>243160</t>
  </si>
  <si>
    <t>Musa Mubarakah Itunu</t>
  </si>
  <si>
    <t>243161</t>
  </si>
  <si>
    <t xml:space="preserve">Mutiu Abdulwarith Okanlawon </t>
  </si>
  <si>
    <t>243162</t>
  </si>
  <si>
    <t>NSUDE JUDE CHUKWUEBUKA</t>
  </si>
  <si>
    <t>243163</t>
  </si>
  <si>
    <t>Obi Oluebube Victoria</t>
  </si>
  <si>
    <t>243164</t>
  </si>
  <si>
    <t>Ogunkola Joanna Toluwani</t>
  </si>
  <si>
    <t>243165</t>
  </si>
  <si>
    <t xml:space="preserve">Oguntuase Victor Oladimeji </t>
  </si>
  <si>
    <t>243166</t>
  </si>
  <si>
    <t xml:space="preserve">Ojo Inioluwa Deborah </t>
  </si>
  <si>
    <t>243167</t>
  </si>
  <si>
    <t>Olabamidele Christiana Boluwatife</t>
  </si>
  <si>
    <t>243168</t>
  </si>
  <si>
    <t xml:space="preserve">Olajide Ewaoluwa Darasimi </t>
  </si>
  <si>
    <t>243169</t>
  </si>
  <si>
    <t>Olaore Toheebat Temitope</t>
  </si>
  <si>
    <t xml:space="preserve">Olaosebikan Firdaos Bisola </t>
  </si>
  <si>
    <t>243170</t>
  </si>
  <si>
    <t>Olatunji Abdullateef Olaide</t>
  </si>
  <si>
    <t>243171</t>
  </si>
  <si>
    <t>Oloko Rumaysoh Feyisike</t>
  </si>
  <si>
    <t>243172</t>
  </si>
  <si>
    <t xml:space="preserve">Oluwole Tomiwa Gideon </t>
  </si>
  <si>
    <t>243173</t>
  </si>
  <si>
    <t xml:space="preserve">Omisanya Deborah Omowumi </t>
  </si>
  <si>
    <t>243174</t>
  </si>
  <si>
    <t xml:space="preserve">Oniseitan Toluwanimi Favour </t>
  </si>
  <si>
    <t>243175</t>
  </si>
  <si>
    <t xml:space="preserve">Opute Gloria Iferunwa </t>
  </si>
  <si>
    <t>243176</t>
  </si>
  <si>
    <t xml:space="preserve">Owolabi Muiz Ayinde </t>
  </si>
  <si>
    <t>243177</t>
  </si>
  <si>
    <t xml:space="preserve">Raji Aminat Idowu </t>
  </si>
  <si>
    <t>243178</t>
  </si>
  <si>
    <t>Sakariyah Aishat Ololade</t>
  </si>
  <si>
    <t>243179</t>
  </si>
  <si>
    <t xml:space="preserve">Sheriff Abdul-Mujeeb Oyetunji </t>
  </si>
  <si>
    <t>243180</t>
  </si>
  <si>
    <t xml:space="preserve">Umelo Silver Eberechi </t>
  </si>
  <si>
    <t>243181</t>
  </si>
  <si>
    <t>Yusuf Oluwatunmishe Ilerioluwa</t>
  </si>
  <si>
    <t>243182</t>
  </si>
  <si>
    <t xml:space="preserve">Yusuf Sideeqoh Aderonke </t>
  </si>
  <si>
    <t>241702</t>
  </si>
  <si>
    <t>Abdullahi Khadijat Aponmode</t>
  </si>
  <si>
    <t>241703</t>
  </si>
  <si>
    <t xml:space="preserve">Adekoya Moyosore Oreofe </t>
  </si>
  <si>
    <t xml:space="preserve">Adeola Emmanuel Oluwakayode </t>
  </si>
  <si>
    <t>241704</t>
  </si>
  <si>
    <t xml:space="preserve">Adepegba Oluwanifemi Rachael </t>
  </si>
  <si>
    <t>241705</t>
  </si>
  <si>
    <t xml:space="preserve">Adepoju Muhammad Olalekan </t>
  </si>
  <si>
    <t>241706</t>
  </si>
  <si>
    <t xml:space="preserve">Adetona Adedamola Heritage </t>
  </si>
  <si>
    <t>241707</t>
  </si>
  <si>
    <t xml:space="preserve">Adewale Mojolaoluwa Peace </t>
  </si>
  <si>
    <t>241708</t>
  </si>
  <si>
    <t>Adewoye Adeola Esther</t>
  </si>
  <si>
    <t>241709</t>
  </si>
  <si>
    <t xml:space="preserve">Adeyooye Ezekiel Oluwasemilore </t>
  </si>
  <si>
    <t>241710</t>
  </si>
  <si>
    <t>AJAO DAMILARE REMILEKUN</t>
  </si>
  <si>
    <t>241711</t>
  </si>
  <si>
    <t>AJAYI TEMIDAYO ELIZABETH</t>
  </si>
  <si>
    <t>241712</t>
  </si>
  <si>
    <t xml:space="preserve">Akinleye Joseph Oluwaferanmi </t>
  </si>
  <si>
    <t>241713</t>
  </si>
  <si>
    <t xml:space="preserve">Akinola Precious Chidubem </t>
  </si>
  <si>
    <t>241714</t>
  </si>
  <si>
    <t>AMODU TITILAYO HANNAH</t>
  </si>
  <si>
    <t>241715</t>
  </si>
  <si>
    <t xml:space="preserve">Anyanwu Success Chiemena </t>
  </si>
  <si>
    <t>241716</t>
  </si>
  <si>
    <t xml:space="preserve">Diekola Victor Oluwaseun </t>
  </si>
  <si>
    <t>241717</t>
  </si>
  <si>
    <t xml:space="preserve">Emmanuel Oluomachi Princess </t>
  </si>
  <si>
    <t>241718</t>
  </si>
  <si>
    <t xml:space="preserve">Fayese Oluwatobiloba Michael </t>
  </si>
  <si>
    <t>241719</t>
  </si>
  <si>
    <t xml:space="preserve">Hamzat Idris Ayomide </t>
  </si>
  <si>
    <t>241720</t>
  </si>
  <si>
    <t xml:space="preserve">Idris Zainab Omowumi </t>
  </si>
  <si>
    <t>241721</t>
  </si>
  <si>
    <t xml:space="preserve">Ita Favour Assim </t>
  </si>
  <si>
    <t>241722</t>
  </si>
  <si>
    <t>Kehinde-Ojo Deborah Oluwafifunmi</t>
  </si>
  <si>
    <t>241723</t>
  </si>
  <si>
    <t xml:space="preserve">Munis Peniel Olaoluwa </t>
  </si>
  <si>
    <t>241724</t>
  </si>
  <si>
    <t>Mustapha Qoyyum Akinkunmi</t>
  </si>
  <si>
    <t>241725</t>
  </si>
  <si>
    <t xml:space="preserve">Njoku Emmanuel Chukuebuka </t>
  </si>
  <si>
    <t>241726</t>
  </si>
  <si>
    <t xml:space="preserve">Ojeyemi Taiwo Saidat </t>
  </si>
  <si>
    <t>241727</t>
  </si>
  <si>
    <t xml:space="preserve">Okafor Ikenna Ferdinard </t>
  </si>
  <si>
    <t>241728</t>
  </si>
  <si>
    <t>Okunola Olasunkanmi Jeremiah</t>
  </si>
  <si>
    <t>241729</t>
  </si>
  <si>
    <t xml:space="preserve">Oladipupo Joshua Oluwadamilare </t>
  </si>
  <si>
    <t>241730</t>
  </si>
  <si>
    <t xml:space="preserve">Olajide Darasimi Isaac </t>
  </si>
  <si>
    <t>241731</t>
  </si>
  <si>
    <t xml:space="preserve">Orhue Majesty  </t>
  </si>
  <si>
    <t>241732</t>
  </si>
  <si>
    <t xml:space="preserve">Osagu Faith Oghenerukewe </t>
  </si>
  <si>
    <t>241733</t>
  </si>
  <si>
    <t xml:space="preserve">Otaruo Confidence Osaromeh </t>
  </si>
  <si>
    <t>241734</t>
  </si>
  <si>
    <t>Oyedepo Maryam Modupeola</t>
  </si>
  <si>
    <t>241735</t>
  </si>
  <si>
    <t xml:space="preserve">Oyela Joshua </t>
  </si>
  <si>
    <t>241736</t>
  </si>
  <si>
    <t xml:space="preserve">Paul Sharon Enor </t>
  </si>
  <si>
    <t>241737</t>
  </si>
  <si>
    <t xml:space="preserve">Ramoni Oyinkansola Marvellous </t>
  </si>
  <si>
    <t xml:space="preserve">Abdullateef Ibrahim Akorede </t>
  </si>
  <si>
    <t xml:space="preserve">Abdulquadri Aishat Ayoola </t>
  </si>
  <si>
    <t>241810</t>
  </si>
  <si>
    <t>Abel Wisdom Eromose</t>
  </si>
  <si>
    <t>241811</t>
  </si>
  <si>
    <t>Aboaba Precious Fathia</t>
  </si>
  <si>
    <t>241812</t>
  </si>
  <si>
    <t xml:space="preserve">Adama Monjolaoluwa Janet </t>
  </si>
  <si>
    <t>241813</t>
  </si>
  <si>
    <t xml:space="preserve">Adebayo Oluwakayode Divine </t>
  </si>
  <si>
    <t>241814</t>
  </si>
  <si>
    <t xml:space="preserve">Adebisi Elizabeth Oluwaseun </t>
  </si>
  <si>
    <t>241815</t>
  </si>
  <si>
    <t>ADEBIYI ABIBAT ADENIKE</t>
  </si>
  <si>
    <t xml:space="preserve">Adeboye Samuel Oluwatobiloba </t>
  </si>
  <si>
    <t>241816</t>
  </si>
  <si>
    <t xml:space="preserve">Adegoroye Abiodun Samuel </t>
  </si>
  <si>
    <t>241817</t>
  </si>
  <si>
    <t xml:space="preserve">Adekojo Adeola Elizabeth </t>
  </si>
  <si>
    <t>ADELAKUN ENOCH OLUDARE</t>
  </si>
  <si>
    <t>241818</t>
  </si>
  <si>
    <t xml:space="preserve">Adelana Ireti Bose </t>
  </si>
  <si>
    <t>241819</t>
  </si>
  <si>
    <t>Adeleke Ayomide Alamin</t>
  </si>
  <si>
    <t>241820</t>
  </si>
  <si>
    <t xml:space="preserve">Adeleye Ajibola Adekunle </t>
  </si>
  <si>
    <t>241821</t>
  </si>
  <si>
    <t>Adelowo Adeyemi Ebenezer</t>
  </si>
  <si>
    <t>241822</t>
  </si>
  <si>
    <t>Adeoti Hassanah Oyindamola</t>
  </si>
  <si>
    <t>241823</t>
  </si>
  <si>
    <t>Adeoye Marvellous Bukola</t>
  </si>
  <si>
    <t>237215</t>
  </si>
  <si>
    <t xml:space="preserve">Adepoju Abdullah Abidemi </t>
  </si>
  <si>
    <t>241824</t>
  </si>
  <si>
    <t xml:space="preserve">Aderinto Abdulsamad Ayomikun </t>
  </si>
  <si>
    <t>241825</t>
  </si>
  <si>
    <t xml:space="preserve">Aderinto Zainab Adeola </t>
  </si>
  <si>
    <t>241826</t>
  </si>
  <si>
    <t xml:space="preserve">Adesanya Deborah Ayobami </t>
  </si>
  <si>
    <t>241827</t>
  </si>
  <si>
    <t xml:space="preserve">Adesanya Teniola Grace </t>
  </si>
  <si>
    <t>241828</t>
  </si>
  <si>
    <t xml:space="preserve">Adesina Mosidat Oyindamola </t>
  </si>
  <si>
    <t>241829</t>
  </si>
  <si>
    <t xml:space="preserve">Adesipe Victor Jesutofunmi </t>
  </si>
  <si>
    <t>241830</t>
  </si>
  <si>
    <t xml:space="preserve">Adesokan Samson Adewale </t>
  </si>
  <si>
    <t>241831</t>
  </si>
  <si>
    <t>Adetoro Jolamade Temitayo</t>
  </si>
  <si>
    <t>241832</t>
  </si>
  <si>
    <t xml:space="preserve">Adeyanju Omotola Esther </t>
  </si>
  <si>
    <t xml:space="preserve">Adisa Abiodun Paul </t>
  </si>
  <si>
    <t>241833</t>
  </si>
  <si>
    <t>Afenkhena Leah Ayomide</t>
  </si>
  <si>
    <t>241834</t>
  </si>
  <si>
    <t>Afolabi Ayomide Ezekiel</t>
  </si>
  <si>
    <t>241835</t>
  </si>
  <si>
    <t xml:space="preserve">Afula David Ashikem </t>
  </si>
  <si>
    <t>241836</t>
  </si>
  <si>
    <t xml:space="preserve">Ahmed-Junaid Abdulbaasit Abiola </t>
  </si>
  <si>
    <t>241837</t>
  </si>
  <si>
    <t xml:space="preserve">Aikomo Ibukunoluwa Temilade </t>
  </si>
  <si>
    <t>241838</t>
  </si>
  <si>
    <t xml:space="preserve">Aina Akinloluwa David </t>
  </si>
  <si>
    <t>241839</t>
  </si>
  <si>
    <t xml:space="preserve">Aisien Osasuyi Destiny </t>
  </si>
  <si>
    <t>241840</t>
  </si>
  <si>
    <t>Ajadi Bazeet Ayomikun</t>
  </si>
  <si>
    <t xml:space="preserve">Ajagun Gold Ovoita </t>
  </si>
  <si>
    <t>241841</t>
  </si>
  <si>
    <t>Ajayi Elizabeth Banke</t>
  </si>
  <si>
    <t>241842</t>
  </si>
  <si>
    <t>Ajayi Gbenga John</t>
  </si>
  <si>
    <t>241843</t>
  </si>
  <si>
    <t xml:space="preserve">Ajetomobi Kehinde Mary </t>
  </si>
  <si>
    <t>Akai Hope David</t>
  </si>
  <si>
    <t>241844</t>
  </si>
  <si>
    <t xml:space="preserve">Akinboye Oluwatimilehin Oluwatunmise </t>
  </si>
  <si>
    <t>241845</t>
  </si>
  <si>
    <t xml:space="preserve">Akingboye Hikmat Adesola </t>
  </si>
  <si>
    <t>241846</t>
  </si>
  <si>
    <t>Akinlonu Faith Olamide</t>
  </si>
  <si>
    <t>241847</t>
  </si>
  <si>
    <t xml:space="preserve">Akinlosotu Favour Oluwanifemi </t>
  </si>
  <si>
    <t>241848</t>
  </si>
  <si>
    <t>Akinmade Ifeloluwa Wisdom</t>
  </si>
  <si>
    <t>241849</t>
  </si>
  <si>
    <t xml:space="preserve">Akinpelu Marvelous Oluwaferanmi </t>
  </si>
  <si>
    <t>241850</t>
  </si>
  <si>
    <t xml:space="preserve">Akinwande Toluwani Josephine </t>
  </si>
  <si>
    <t>241851</t>
  </si>
  <si>
    <t>Akpunwoke David Enyinnia</t>
  </si>
  <si>
    <t>241852</t>
  </si>
  <si>
    <t xml:space="preserve">Alabi Busayo Ebenezer </t>
  </si>
  <si>
    <t>222228</t>
  </si>
  <si>
    <t xml:space="preserve">Alebiosu Gideon Olumide </t>
  </si>
  <si>
    <t>241853</t>
  </si>
  <si>
    <t xml:space="preserve">Aluko Ayodeji Ilesanmi </t>
  </si>
  <si>
    <t>241854</t>
  </si>
  <si>
    <t>Amoo Precious Ayomide</t>
  </si>
  <si>
    <t>241855</t>
  </si>
  <si>
    <t xml:space="preserve">Amusan Roheemot Bolanle </t>
  </si>
  <si>
    <t>241856</t>
  </si>
  <si>
    <t xml:space="preserve">Anyabolu Marvel Chidumaga </t>
  </si>
  <si>
    <t>241857</t>
  </si>
  <si>
    <t xml:space="preserve">Anyinam-Uzo Tochi Chiemela </t>
  </si>
  <si>
    <t>241858</t>
  </si>
  <si>
    <t>Aribo Johnson Oluwaseun</t>
  </si>
  <si>
    <t>241859</t>
  </si>
  <si>
    <t>Ariyibi Oluwafunmilayo Victoria</t>
  </si>
  <si>
    <t>241860</t>
  </si>
  <si>
    <t xml:space="preserve">Attah David Mitegbeyan-Evesho </t>
  </si>
  <si>
    <t>241861</t>
  </si>
  <si>
    <t xml:space="preserve">Ayedero Olasubomi Abosede </t>
  </si>
  <si>
    <t>241862</t>
  </si>
  <si>
    <t xml:space="preserve">Ayinla Ifeoluwa Micheal </t>
  </si>
  <si>
    <t>241863</t>
  </si>
  <si>
    <t xml:space="preserve">Azeez Abdul-Malik Olatunde </t>
  </si>
  <si>
    <t>241864</t>
  </si>
  <si>
    <t>Babalola Opeyemi Joseph</t>
  </si>
  <si>
    <t>241865</t>
  </si>
  <si>
    <t xml:space="preserve">Babarinde Mahmudah Adeola </t>
  </si>
  <si>
    <t>241866</t>
  </si>
  <si>
    <t xml:space="preserve">Bakare Mustapha Olamidimeji </t>
  </si>
  <si>
    <t>MOKWA</t>
  </si>
  <si>
    <t>241867</t>
  </si>
  <si>
    <t xml:space="preserve">Bako Timothy  </t>
  </si>
  <si>
    <t>AKWANGA</t>
  </si>
  <si>
    <t>241868</t>
  </si>
  <si>
    <t>BALOGUN HANNAH-RUTH ESHOFUNEH</t>
  </si>
  <si>
    <t>241869</t>
  </si>
  <si>
    <t>Bankole Caleb Oluwadamilare</t>
  </si>
  <si>
    <t>241870</t>
  </si>
  <si>
    <t xml:space="preserve">Bello Maryam Omobolanle </t>
  </si>
  <si>
    <t>241871</t>
  </si>
  <si>
    <t xml:space="preserve">Brown Tamunobelema Eniifeoluwa </t>
  </si>
  <si>
    <t>241872</t>
  </si>
  <si>
    <t xml:space="preserve">Charles Roselyn Ojone </t>
  </si>
  <si>
    <t>241873</t>
  </si>
  <si>
    <t xml:space="preserve">Davidson Tochi Collins </t>
  </si>
  <si>
    <t>YIGBO</t>
  </si>
  <si>
    <t>241874</t>
  </si>
  <si>
    <t>Don-Egbuna Doreen Onyeka</t>
  </si>
  <si>
    <t>241875</t>
  </si>
  <si>
    <t xml:space="preserve">Durosaro Mercy Damola </t>
  </si>
  <si>
    <t>241876</t>
  </si>
  <si>
    <t xml:space="preserve">Edim Bond Inyang </t>
  </si>
  <si>
    <t>241877</t>
  </si>
  <si>
    <t>Edward Favour Olumuyiwa</t>
  </si>
  <si>
    <t>241878</t>
  </si>
  <si>
    <t xml:space="preserve">Efunnuga Gbolahan Qudus </t>
  </si>
  <si>
    <t>241879</t>
  </si>
  <si>
    <t xml:space="preserve">Ehidiamen Vincent Ehi </t>
  </si>
  <si>
    <t>241880</t>
  </si>
  <si>
    <t>Elemigungun Ibrahim Adisa</t>
  </si>
  <si>
    <t xml:space="preserve">Emmanuel Prince Ifeanyichukwu </t>
  </si>
  <si>
    <t>241882</t>
  </si>
  <si>
    <t xml:space="preserve">Fagbuyiro Richard Ayomide </t>
  </si>
  <si>
    <t>241883</t>
  </si>
  <si>
    <t xml:space="preserve">Fajugbagbe Stephen Adeniyi </t>
  </si>
  <si>
    <t>241884</t>
  </si>
  <si>
    <t xml:space="preserve">Fayemi Oyinkansola Victoria </t>
  </si>
  <si>
    <t>241885</t>
  </si>
  <si>
    <t xml:space="preserve">George Nkechi Sussanna </t>
  </si>
  <si>
    <t>241886</t>
  </si>
  <si>
    <t xml:space="preserve">Hne Ariel Triumph </t>
  </si>
  <si>
    <t>Others</t>
  </si>
  <si>
    <t>OTHERS</t>
  </si>
  <si>
    <t>241887</t>
  </si>
  <si>
    <t xml:space="preserve">Ibraheem Haneefah Sikeade </t>
  </si>
  <si>
    <t>241888</t>
  </si>
  <si>
    <t xml:space="preserve">Ibrahim Abdultariq Adinoyi </t>
  </si>
  <si>
    <t>241889</t>
  </si>
  <si>
    <t xml:space="preserve">Ibrahim Muhammad Gibrima </t>
  </si>
  <si>
    <t>241890</t>
  </si>
  <si>
    <t xml:space="preserve">Ige Ademola Mojeed </t>
  </si>
  <si>
    <t>241891</t>
  </si>
  <si>
    <t>Ilenikhena Michael Ogbeide</t>
  </si>
  <si>
    <t>241892</t>
  </si>
  <si>
    <t xml:space="preserve">Imaodibo Empress </t>
  </si>
  <si>
    <t>241893</t>
  </si>
  <si>
    <t>IMOGAH IKPEMOSI EMMANUEL</t>
  </si>
  <si>
    <t>241894</t>
  </si>
  <si>
    <t>Irabor Caleb Chijioke</t>
  </si>
  <si>
    <t>241895</t>
  </si>
  <si>
    <t>Josiah Destiny Samuel</t>
  </si>
  <si>
    <t>241896</t>
  </si>
  <si>
    <t xml:space="preserve">Kole Oruwakor Frances </t>
  </si>
  <si>
    <t>241897</t>
  </si>
  <si>
    <t>Koledoye Oluwapamilerinayo Elizabeth</t>
  </si>
  <si>
    <t>241898</t>
  </si>
  <si>
    <t xml:space="preserve">Ladapo Wisdom Oluwayemisi </t>
  </si>
  <si>
    <t>220734</t>
  </si>
  <si>
    <t xml:space="preserve">Lawal Faruq Konyinsola </t>
  </si>
  <si>
    <t>241899</t>
  </si>
  <si>
    <t xml:space="preserve">Lawal Idris Adebayo </t>
  </si>
  <si>
    <t>241900</t>
  </si>
  <si>
    <t xml:space="preserve">Majolagbe Tijesunimi Elijah </t>
  </si>
  <si>
    <t>241901</t>
  </si>
  <si>
    <t>Medale Margaret Opeyemi</t>
  </si>
  <si>
    <t>241902</t>
  </si>
  <si>
    <t xml:space="preserve">Michael Shalom Oseiwe </t>
  </si>
  <si>
    <t>241903</t>
  </si>
  <si>
    <t>Monehin Emmanuel Durotimi</t>
  </si>
  <si>
    <t>241904</t>
  </si>
  <si>
    <t xml:space="preserve">Murithadoh Abdullahi Akorede </t>
  </si>
  <si>
    <t>241905</t>
  </si>
  <si>
    <t xml:space="preserve">Nasiru Emmanuel  </t>
  </si>
  <si>
    <t>241906</t>
  </si>
  <si>
    <t xml:space="preserve">Nelson Gloria Unoiza </t>
  </si>
  <si>
    <t>241907</t>
  </si>
  <si>
    <t xml:space="preserve">Nnanyelugo Chukwudalu Sunday </t>
  </si>
  <si>
    <t>GOMBE</t>
  </si>
  <si>
    <t>241908</t>
  </si>
  <si>
    <t xml:space="preserve">Obisesan Elim Obafemi </t>
  </si>
  <si>
    <t>241909</t>
  </si>
  <si>
    <t>Obodoechie Gloria Oluchi</t>
  </si>
  <si>
    <t>241910</t>
  </si>
  <si>
    <t xml:space="preserve">Odetuyi Oluwaseun Grace </t>
  </si>
  <si>
    <t>241911</t>
  </si>
  <si>
    <t xml:space="preserve">Odubayo Deborah Toluwani </t>
  </si>
  <si>
    <t>241912</t>
  </si>
  <si>
    <t xml:space="preserve">O'Dwyer Olive Angel </t>
  </si>
  <si>
    <t>241913</t>
  </si>
  <si>
    <t xml:space="preserve">Oginni Israel Anuoluwapo </t>
  </si>
  <si>
    <t>241914</t>
  </si>
  <si>
    <t xml:space="preserve">Ogunleye Loveth Ayomide </t>
  </si>
  <si>
    <t>241915</t>
  </si>
  <si>
    <t>Ogunmokun Aderoju Micheal</t>
  </si>
  <si>
    <t>241916</t>
  </si>
  <si>
    <t>Oguntimehin Yinka Motilayo</t>
  </si>
  <si>
    <t>241917</t>
  </si>
  <si>
    <t>Ojetola John Iyanuoluwa</t>
  </si>
  <si>
    <t>241918</t>
  </si>
  <si>
    <t xml:space="preserve">Ojo Samuel Abidemi </t>
  </si>
  <si>
    <t>241919</t>
  </si>
  <si>
    <t>Ojo Samuel Success</t>
  </si>
  <si>
    <t>241920</t>
  </si>
  <si>
    <t xml:space="preserve">Oketayo David Olorunbori </t>
  </si>
  <si>
    <t>241921</t>
  </si>
  <si>
    <t>Okeyade Augustine Adurawunmi</t>
  </si>
  <si>
    <t>241922</t>
  </si>
  <si>
    <t xml:space="preserve">Okolo Chimeremeze Kingsley </t>
  </si>
  <si>
    <t>241923</t>
  </si>
  <si>
    <t xml:space="preserve">Okorie Chibuchi Ihechukwu </t>
  </si>
  <si>
    <t>241924</t>
  </si>
  <si>
    <t xml:space="preserve">Okoro Jessica Ejiro </t>
  </si>
  <si>
    <t>241925</t>
  </si>
  <si>
    <t xml:space="preserve">Oladunjoye Ayokunmi Emmanuel </t>
  </si>
  <si>
    <t>241926</t>
  </si>
  <si>
    <t xml:space="preserve">Olaiya Muhammed Oladimeji </t>
  </si>
  <si>
    <t>241927</t>
  </si>
  <si>
    <t xml:space="preserve">Olakanmi Oluwapelumi Adebola </t>
  </si>
  <si>
    <t>241928</t>
  </si>
  <si>
    <t xml:space="preserve">Olaniyan Esther Olawoyin </t>
  </si>
  <si>
    <t>241929</t>
  </si>
  <si>
    <t xml:space="preserve">Olatide Mosopefoluwa Dunamis </t>
  </si>
  <si>
    <t>241930</t>
  </si>
  <si>
    <t>Olatoyinbo Esther Ayodele</t>
  </si>
  <si>
    <t>241931</t>
  </si>
  <si>
    <t xml:space="preserve">Olatunji Abdulmalik Akanni </t>
  </si>
  <si>
    <t>241932</t>
  </si>
  <si>
    <t>Olomiyete-Ekujumi Olumuyiwa Olamide</t>
  </si>
  <si>
    <t>241933</t>
  </si>
  <si>
    <t xml:space="preserve">Olutayo Abayomi Elijah </t>
  </si>
  <si>
    <t>241934</t>
  </si>
  <si>
    <t xml:space="preserve">Oluwafemi Emmanuel Oluwatofunmi </t>
  </si>
  <si>
    <t>241935</t>
  </si>
  <si>
    <t xml:space="preserve">Oluwasegun Barnabas Iretiogo </t>
  </si>
  <si>
    <t>241936</t>
  </si>
  <si>
    <t xml:space="preserve">Oluwaseun Temitope Oluwadamilare </t>
  </si>
  <si>
    <t>241937</t>
  </si>
  <si>
    <t>Oluwole Promise Ayomide</t>
  </si>
  <si>
    <t>Omole Olakinton Abraham</t>
  </si>
  <si>
    <t>241938</t>
  </si>
  <si>
    <t>Omoniyi Michael Oluwanifemi</t>
  </si>
  <si>
    <t>241939</t>
  </si>
  <si>
    <t xml:space="preserve">Omotayo Judith Damilola </t>
  </si>
  <si>
    <t>241940</t>
  </si>
  <si>
    <t>Onigbanjo Abdul Basit Oluwatobi</t>
  </si>
  <si>
    <t>241941</t>
  </si>
  <si>
    <t xml:space="preserve">Onoja Elakeche Victory </t>
  </si>
  <si>
    <t>OHIMINI</t>
  </si>
  <si>
    <t>241942</t>
  </si>
  <si>
    <t>Onuorah Favour Chukwuemeka</t>
  </si>
  <si>
    <t>241943</t>
  </si>
  <si>
    <t xml:space="preserve">Oso Samuel Olatunji </t>
  </si>
  <si>
    <t>241944</t>
  </si>
  <si>
    <t>Osuntoki Favour Iyanuoluwa</t>
  </si>
  <si>
    <t>241945</t>
  </si>
  <si>
    <t>Osunwole Oluwatobiloba Emmanuel</t>
  </si>
  <si>
    <t>241946</t>
  </si>
  <si>
    <t xml:space="preserve">Owolabi Zainab Titilope </t>
  </si>
  <si>
    <t>241947</t>
  </si>
  <si>
    <t xml:space="preserve">Oyelude Oluwaferanmi Paul </t>
  </si>
  <si>
    <t>241948</t>
  </si>
  <si>
    <t>RABIU KHADIJAH ADEJOKE</t>
  </si>
  <si>
    <t>241949</t>
  </si>
  <si>
    <t xml:space="preserve">Rafiu Jeremiah Wasiu </t>
  </si>
  <si>
    <t>241951</t>
  </si>
  <si>
    <t>ROLUGA DAVID OLUWANIFEMI</t>
  </si>
  <si>
    <t>241952</t>
  </si>
  <si>
    <t>Samuel Oluwasegun Emmanuel</t>
  </si>
  <si>
    <t>241953</t>
  </si>
  <si>
    <t xml:space="preserve">Sanni Hameedah Adejoke </t>
  </si>
  <si>
    <t>241954</t>
  </si>
  <si>
    <t xml:space="preserve">Sanusi Wuraola Ajoke </t>
  </si>
  <si>
    <t>241955</t>
  </si>
  <si>
    <t xml:space="preserve">Shittu Quyum Adigun </t>
  </si>
  <si>
    <t>241956</t>
  </si>
  <si>
    <t>Shobande-Kuti Aliyah Olasubomi</t>
  </si>
  <si>
    <t>241957</t>
  </si>
  <si>
    <t xml:space="preserve">Sodipo Grace Aderinsola </t>
  </si>
  <si>
    <t>241958</t>
  </si>
  <si>
    <t xml:space="preserve">Soliudeen Ismail Olatunde </t>
  </si>
  <si>
    <t>241959</t>
  </si>
  <si>
    <t xml:space="preserve">Sunday Peter Oche </t>
  </si>
  <si>
    <t>241960</t>
  </si>
  <si>
    <t xml:space="preserve">Taleatu Charles Oluwatimilehin </t>
  </si>
  <si>
    <t>241961</t>
  </si>
  <si>
    <t>Tella Muhammad Ayomide</t>
  </si>
  <si>
    <t>241962</t>
  </si>
  <si>
    <t>Titilayo Oluwasebimotife Elijah</t>
  </si>
  <si>
    <t>241963</t>
  </si>
  <si>
    <t xml:space="preserve">Ugbaja Chima Emmanuel </t>
  </si>
  <si>
    <t>241964</t>
  </si>
  <si>
    <t>Ugiagbe Kingsley Osarodion</t>
  </si>
  <si>
    <t>241965</t>
  </si>
  <si>
    <t xml:space="preserve">Umeh Uchechi Ibukunola </t>
  </si>
  <si>
    <t>241966</t>
  </si>
  <si>
    <t xml:space="preserve">Vincent Susan Amarachi </t>
  </si>
  <si>
    <t>241967</t>
  </si>
  <si>
    <t>Weke Oluwasegun Destiny</t>
  </si>
  <si>
    <t>241968</t>
  </si>
  <si>
    <t xml:space="preserve">Woods Agnes Kathryn </t>
  </si>
  <si>
    <t>Yekinni Amazing Anu</t>
  </si>
  <si>
    <t>241969</t>
  </si>
  <si>
    <t>Yusuf Aishat Ufedo</t>
  </si>
  <si>
    <t>241970</t>
  </si>
  <si>
    <t xml:space="preserve">Abdulkareem Kaothar  </t>
  </si>
  <si>
    <t>241971</t>
  </si>
  <si>
    <t xml:space="preserve">Abe Christianah Oluwabukunmi </t>
  </si>
  <si>
    <t>241972</t>
  </si>
  <si>
    <t xml:space="preserve">Adebayo Best-Jane Ayooluwa </t>
  </si>
  <si>
    <t>241973</t>
  </si>
  <si>
    <t>Adebiyi Iyanuoluwa Aderonke</t>
  </si>
  <si>
    <t>241974</t>
  </si>
  <si>
    <t xml:space="preserve">Adenipekun Ibukunoluwa Peace </t>
  </si>
  <si>
    <t>241975</t>
  </si>
  <si>
    <t xml:space="preserve">Adeyemi Grace Aderewa </t>
  </si>
  <si>
    <t>241976</t>
  </si>
  <si>
    <t xml:space="preserve">Adeyemi Priscilla Ayomiposi </t>
  </si>
  <si>
    <t>241977</t>
  </si>
  <si>
    <t xml:space="preserve">Adigun Motunrayo Bridget </t>
  </si>
  <si>
    <t>241978</t>
  </si>
  <si>
    <t>Agbude Boluwatife Grace</t>
  </si>
  <si>
    <t>241979</t>
  </si>
  <si>
    <t>Akangbe Oluwatobiloba Damilola</t>
  </si>
  <si>
    <t>241980</t>
  </si>
  <si>
    <t>Akinkunmi Testimony Inioluwa</t>
  </si>
  <si>
    <t>241981</t>
  </si>
  <si>
    <t xml:space="preserve">Akinseli Fayosolami Gloria </t>
  </si>
  <si>
    <t xml:space="preserve">Akiode Oluwadamilola Esther </t>
  </si>
  <si>
    <t>241982</t>
  </si>
  <si>
    <t>Alajo Peace Akindamola</t>
  </si>
  <si>
    <t>241983</t>
  </si>
  <si>
    <t xml:space="preserve">Areghan Faith Ossetin </t>
  </si>
  <si>
    <t>241984</t>
  </si>
  <si>
    <t xml:space="preserve">Awoyade Boluwatife Precious </t>
  </si>
  <si>
    <t>241985</t>
  </si>
  <si>
    <t xml:space="preserve">Ayobami Joy Oluwadara </t>
  </si>
  <si>
    <t>241986</t>
  </si>
  <si>
    <t>Ayoola Victor Olamide</t>
  </si>
  <si>
    <t>241987</t>
  </si>
  <si>
    <t xml:space="preserve">Balogun Abdulhamid Olawale </t>
  </si>
  <si>
    <t>241988</t>
  </si>
  <si>
    <t>Bamidele Maria Imoleayo</t>
  </si>
  <si>
    <t>241989</t>
  </si>
  <si>
    <t>Ben Joshua Ebere</t>
  </si>
  <si>
    <t>UDENU</t>
  </si>
  <si>
    <t>241990</t>
  </si>
  <si>
    <t xml:space="preserve">Dada Moyinoluwa Favour </t>
  </si>
  <si>
    <t>241991</t>
  </si>
  <si>
    <t xml:space="preserve">Egbuna Donald Chukwuemeka </t>
  </si>
  <si>
    <t>241992</t>
  </si>
  <si>
    <t xml:space="preserve">Eke Laurel Nnenna </t>
  </si>
  <si>
    <t>241993</t>
  </si>
  <si>
    <t xml:space="preserve">Fakayode Oluwatosin Ayomide </t>
  </si>
  <si>
    <t xml:space="preserve">Fasasi Hassanah Oladimeji </t>
  </si>
  <si>
    <t>241995</t>
  </si>
  <si>
    <t>Gbolasere Muthmoina Ololade</t>
  </si>
  <si>
    <t>241996</t>
  </si>
  <si>
    <t xml:space="preserve">Ikechukwu Victoria Somtochukwu </t>
  </si>
  <si>
    <t>241997</t>
  </si>
  <si>
    <t>Ishola Huldah Oluwadarasimi</t>
  </si>
  <si>
    <t>241998</t>
  </si>
  <si>
    <t xml:space="preserve">James Winner Chinaecherem </t>
  </si>
  <si>
    <t>241999</t>
  </si>
  <si>
    <t>John Rebecca Peace</t>
  </si>
  <si>
    <t>242000</t>
  </si>
  <si>
    <t>Ligali Imoleoluwatan Oluwasemilogo Deborah</t>
  </si>
  <si>
    <t>242001</t>
  </si>
  <si>
    <t xml:space="preserve">Meribe Marvellous Chiwendu </t>
  </si>
  <si>
    <t>242002</t>
  </si>
  <si>
    <t xml:space="preserve">Mogaji Moyinoluwa Opemipo </t>
  </si>
  <si>
    <t xml:space="preserve">Odetola Fehintoluwa Victoria </t>
  </si>
  <si>
    <t>242003</t>
  </si>
  <si>
    <t>Ogunsakin Oluwaseun Temiloluwa</t>
  </si>
  <si>
    <t>242004</t>
  </si>
  <si>
    <t>Okoduwa Gloria Tioluwani</t>
  </si>
  <si>
    <t>242005</t>
  </si>
  <si>
    <t xml:space="preserve">Okoneyo Precious Oluwafunmilayo </t>
  </si>
  <si>
    <t xml:space="preserve">Oladele Titilayo Aderonke </t>
  </si>
  <si>
    <t>242006</t>
  </si>
  <si>
    <t xml:space="preserve">Olaomo Deborah Oluwagbeyidide </t>
  </si>
  <si>
    <t>242007</t>
  </si>
  <si>
    <t>Olatunji Marvellous Mofinyinfoluwa</t>
  </si>
  <si>
    <t>242008</t>
  </si>
  <si>
    <t>Olayinka Fatimah Olajumoke</t>
  </si>
  <si>
    <t>242009</t>
  </si>
  <si>
    <t xml:space="preserve">Olayiwola Muhammad Oluwadamilare </t>
  </si>
  <si>
    <t>242010</t>
  </si>
  <si>
    <t>Olushola Oluwapelumi Itunu</t>
  </si>
  <si>
    <t>Owoola Abigail Mojisola</t>
  </si>
  <si>
    <t>242011</t>
  </si>
  <si>
    <t xml:space="preserve">Salami Lateefat Oriyomi </t>
  </si>
  <si>
    <t xml:space="preserve">Shuaib Baraka Ozavize </t>
  </si>
  <si>
    <t>242012</t>
  </si>
  <si>
    <t>Siyanbola Favour Oluwapemiloba</t>
  </si>
  <si>
    <t>242013</t>
  </si>
  <si>
    <t xml:space="preserve">Sowemimo Oyindamola Ewa </t>
  </si>
  <si>
    <t>242014</t>
  </si>
  <si>
    <t xml:space="preserve">Tijani Ganiyat Eniola </t>
  </si>
  <si>
    <t>242015</t>
  </si>
  <si>
    <t xml:space="preserve">Usman Zainab Fejiro </t>
  </si>
  <si>
    <t>242016</t>
  </si>
  <si>
    <t xml:space="preserve">Valentine Rachael Chidinma </t>
  </si>
  <si>
    <t xml:space="preserve">Zubairu-Othman Haleemah Olabisi </t>
  </si>
  <si>
    <t>241738</t>
  </si>
  <si>
    <t>Abanise Fathia Aina</t>
  </si>
  <si>
    <t>241739</t>
  </si>
  <si>
    <t xml:space="preserve">Abdul-Hadi Abdul-Basit  </t>
  </si>
  <si>
    <t>241740</t>
  </si>
  <si>
    <t>Abdulraheem Muhammed Akintunde</t>
  </si>
  <si>
    <t>241741</t>
  </si>
  <si>
    <t>Abdulrahman Kareemah Adeola</t>
  </si>
  <si>
    <t>241742</t>
  </si>
  <si>
    <t xml:space="preserve">Abdulwahab Ganiyat Taiwo </t>
  </si>
  <si>
    <t>241743</t>
  </si>
  <si>
    <t xml:space="preserve">Abdurrahman Yesiroh Oyindamola </t>
  </si>
  <si>
    <t>241744</t>
  </si>
  <si>
    <t xml:space="preserve">Adebayo Praise Adewale </t>
  </si>
  <si>
    <t>241745</t>
  </si>
  <si>
    <t xml:space="preserve">Adedayo Pelumi Samuel </t>
  </si>
  <si>
    <t>241746</t>
  </si>
  <si>
    <t xml:space="preserve">Adedokun Adefolahan Haleem </t>
  </si>
  <si>
    <t>241747</t>
  </si>
  <si>
    <t xml:space="preserve">Adegeebo Elijah Rejoice </t>
  </si>
  <si>
    <t>241748</t>
  </si>
  <si>
    <t>Adelanwa Emmanuel Oluwatosin</t>
  </si>
  <si>
    <t>241749</t>
  </si>
  <si>
    <t xml:space="preserve">Adeleke Oluwadamilola Elizabeth </t>
  </si>
  <si>
    <t>241750</t>
  </si>
  <si>
    <t xml:space="preserve">Ademola Asimiyu Ojo </t>
  </si>
  <si>
    <t>241751</t>
  </si>
  <si>
    <t xml:space="preserve">Adeyanju Sharon Adesola </t>
  </si>
  <si>
    <t>241752</t>
  </si>
  <si>
    <t xml:space="preserve">Agboola Ayodeji Abiodun </t>
  </si>
  <si>
    <t>241754</t>
  </si>
  <si>
    <t>Ajakaye Chukwuemeka Adebola</t>
  </si>
  <si>
    <t>241755</t>
  </si>
  <si>
    <t>Ajose Victory Jumoke</t>
  </si>
  <si>
    <t>241756</t>
  </si>
  <si>
    <t xml:space="preserve">Akande Boluwatife Christopher </t>
  </si>
  <si>
    <t>241757</t>
  </si>
  <si>
    <t xml:space="preserve">Akinbode Kehinde Oriyomi </t>
  </si>
  <si>
    <t>241758</t>
  </si>
  <si>
    <t xml:space="preserve">Akingbehin Anjolaoluwa Moyinoluwa </t>
  </si>
  <si>
    <t>241759</t>
  </si>
  <si>
    <t xml:space="preserve">Akinyemi Abimbola Hadiza </t>
  </si>
  <si>
    <t>241760</t>
  </si>
  <si>
    <t xml:space="preserve">Akuezue Chikaodili Virginia </t>
  </si>
  <si>
    <t>241761</t>
  </si>
  <si>
    <t xml:space="preserve">Arinze Chioma God'Sgift </t>
  </si>
  <si>
    <t>241762</t>
  </si>
  <si>
    <t xml:space="preserve">Aro Oluwatobi Faruq </t>
  </si>
  <si>
    <t>241763</t>
  </si>
  <si>
    <t xml:space="preserve">Babalola Joshua Moyinoluwa </t>
  </si>
  <si>
    <t>241764</t>
  </si>
  <si>
    <t xml:space="preserve">Bilau Hassan Taiwo </t>
  </si>
  <si>
    <t>241765</t>
  </si>
  <si>
    <t>Bimbo-Ajiboye Anjolaoluwa Faith</t>
  </si>
  <si>
    <t>241766</t>
  </si>
  <si>
    <t xml:space="preserve">Ekebe Esther Uchenna </t>
  </si>
  <si>
    <t>241767</t>
  </si>
  <si>
    <t xml:space="preserve">Ekwealor Simon Jideofor </t>
  </si>
  <si>
    <t>241768</t>
  </si>
  <si>
    <t xml:space="preserve">Emmanuel Elizabeth Blessing </t>
  </si>
  <si>
    <t>241769</t>
  </si>
  <si>
    <t xml:space="preserve">Ezeoba David Eric </t>
  </si>
  <si>
    <t>AWKA-NORTH</t>
  </si>
  <si>
    <t>241770</t>
  </si>
  <si>
    <t xml:space="preserve">Fasooto Ireoluwa Joseph </t>
  </si>
  <si>
    <t>241771</t>
  </si>
  <si>
    <t xml:space="preserve">Fatunbi Opeyemi Abdulahi </t>
  </si>
  <si>
    <t>241772</t>
  </si>
  <si>
    <t xml:space="preserve">Folajin Oluwadolapo Julian </t>
  </si>
  <si>
    <t>241773</t>
  </si>
  <si>
    <t xml:space="preserve">Jenrola Oluwajoba David </t>
  </si>
  <si>
    <t>241774</t>
  </si>
  <si>
    <t>John Blessing Amarachi</t>
  </si>
  <si>
    <t>241775</t>
  </si>
  <si>
    <t xml:space="preserve">Kalejaye Erewunmi Success </t>
  </si>
  <si>
    <t>241776</t>
  </si>
  <si>
    <t xml:space="preserve">Kareem Hadizat Abiola </t>
  </si>
  <si>
    <t>241777</t>
  </si>
  <si>
    <t xml:space="preserve">Ladapo David Mobolaji </t>
  </si>
  <si>
    <t>241778</t>
  </si>
  <si>
    <t>Lawal Aishat Adejoke</t>
  </si>
  <si>
    <t>241779</t>
  </si>
  <si>
    <t xml:space="preserve">Lawrence Esther Uyo </t>
  </si>
  <si>
    <t>241780</t>
  </si>
  <si>
    <t xml:space="preserve">Mehuobi Alicia Amarachi </t>
  </si>
  <si>
    <t>241781</t>
  </si>
  <si>
    <t xml:space="preserve">Obitayo Immaculate Oluwafunmisi </t>
  </si>
  <si>
    <t>241782</t>
  </si>
  <si>
    <t xml:space="preserve">Odunewu David Adedotun </t>
  </si>
  <si>
    <t>241783</t>
  </si>
  <si>
    <t xml:space="preserve">Ojo Olamide Abimbola </t>
  </si>
  <si>
    <t>241784</t>
  </si>
  <si>
    <t xml:space="preserve">Oke Samuel Anuoluwa </t>
  </si>
  <si>
    <t>241785</t>
  </si>
  <si>
    <t xml:space="preserve">Okugbo Victor Oluwayeesin </t>
  </si>
  <si>
    <t xml:space="preserve">Olabode Lydia Omolade </t>
  </si>
  <si>
    <t>FAGGE</t>
  </si>
  <si>
    <t>241786</t>
  </si>
  <si>
    <t xml:space="preserve">Oladapo Elizabeth Oluwadarasimi </t>
  </si>
  <si>
    <t>241787</t>
  </si>
  <si>
    <t>Oladeji Greatmercy Moses</t>
  </si>
  <si>
    <t>241788</t>
  </si>
  <si>
    <t xml:space="preserve">Oladipupo Blessing Aminat </t>
  </si>
  <si>
    <t>241789</t>
  </si>
  <si>
    <t xml:space="preserve">Olajide Eniola Mary </t>
  </si>
  <si>
    <t>241790</t>
  </si>
  <si>
    <t xml:space="preserve">Olaniyi Emmanuel Oluwole </t>
  </si>
  <si>
    <t>241791</t>
  </si>
  <si>
    <t>Olanrewaju Busayo Victor</t>
  </si>
  <si>
    <t>241792</t>
  </si>
  <si>
    <t xml:space="preserve">Olaoluwa Eunice Moroluwayin </t>
  </si>
  <si>
    <t>241793</t>
  </si>
  <si>
    <t xml:space="preserve">Ologunsua Ayotola Ireoluwatomiwa </t>
  </si>
  <si>
    <t>241794</t>
  </si>
  <si>
    <t xml:space="preserve">Oloyede Kabirat Oyetope </t>
  </si>
  <si>
    <t>241795</t>
  </si>
  <si>
    <t xml:space="preserve">Oloyede Ridwanllahi Adesina </t>
  </si>
  <si>
    <t>241796</t>
  </si>
  <si>
    <t xml:space="preserve">Omah Sabastine Chukwujekwu </t>
  </si>
  <si>
    <t>JIMETA</t>
  </si>
  <si>
    <t>241797</t>
  </si>
  <si>
    <t xml:space="preserve">Omoyemi Adeoye Abdulgafar </t>
  </si>
  <si>
    <t>241798</t>
  </si>
  <si>
    <t xml:space="preserve">Onyemechi Precious Paul </t>
  </si>
  <si>
    <t xml:space="preserve">Osasere Precious Ayobami </t>
  </si>
  <si>
    <t>241799</t>
  </si>
  <si>
    <t xml:space="preserve">Owaiye Favour Osheminame </t>
  </si>
  <si>
    <t>241800</t>
  </si>
  <si>
    <t xml:space="preserve">Owolafe Boluwatife Collins </t>
  </si>
  <si>
    <t>241801</t>
  </si>
  <si>
    <t>Oyewale Elizabeth Kehinde</t>
  </si>
  <si>
    <t>241802</t>
  </si>
  <si>
    <t>Oyewale Esther Taiwo</t>
  </si>
  <si>
    <t>241803</t>
  </si>
  <si>
    <t xml:space="preserve">Saheed Rofiat Salewa </t>
  </si>
  <si>
    <t>241804</t>
  </si>
  <si>
    <t xml:space="preserve">Salman Olabisi Godpraise </t>
  </si>
  <si>
    <t>241805</t>
  </si>
  <si>
    <t xml:space="preserve">Sikirulahi Fathia Pelumi </t>
  </si>
  <si>
    <t>241806</t>
  </si>
  <si>
    <t xml:space="preserve">Ubagu Rita Ebubechukwu </t>
  </si>
  <si>
    <t>241807</t>
  </si>
  <si>
    <t>Yousuphen Hannies Olive</t>
  </si>
  <si>
    <t>241808</t>
  </si>
  <si>
    <t>Yusuff Roshidat Omobolaji</t>
  </si>
  <si>
    <t>241809</t>
  </si>
  <si>
    <t xml:space="preserve">Zakariyahu Adetayo Yussuff </t>
  </si>
  <si>
    <t>242017</t>
  </si>
  <si>
    <t xml:space="preserve">Abdur-Raheem Saheed Idowu </t>
  </si>
  <si>
    <t>242018</t>
  </si>
  <si>
    <t xml:space="preserve">Adedosu Atiyah Adenike </t>
  </si>
  <si>
    <t>242019</t>
  </si>
  <si>
    <t>Adeniyi Rehoboth Praise</t>
  </si>
  <si>
    <t>242020</t>
  </si>
  <si>
    <t xml:space="preserve">Adeosun Emiola Deborah </t>
  </si>
  <si>
    <t>242021</t>
  </si>
  <si>
    <t>Aderounmu Halliyah Adenike</t>
  </si>
  <si>
    <t>242022</t>
  </si>
  <si>
    <t xml:space="preserve">Adesokan Maryam Adeola </t>
  </si>
  <si>
    <t>242023</t>
  </si>
  <si>
    <t xml:space="preserve">Adewale Dennis Jesutofunmi </t>
  </si>
  <si>
    <t>242024</t>
  </si>
  <si>
    <t>Adewusi Oyindamola Hezekiah</t>
  </si>
  <si>
    <t>242025</t>
  </si>
  <si>
    <t xml:space="preserve">Adeyinka Grace Adenike </t>
  </si>
  <si>
    <t>242026</t>
  </si>
  <si>
    <t>Ajala Ifeloluwa Shalom</t>
  </si>
  <si>
    <t>242027</t>
  </si>
  <si>
    <t xml:space="preserve">Akande Faith Moromoke </t>
  </si>
  <si>
    <t>242028</t>
  </si>
  <si>
    <t xml:space="preserve">Akinbo Toluwalase Mary </t>
  </si>
  <si>
    <t>242029</t>
  </si>
  <si>
    <t xml:space="preserve">Alimi Halimat Morolake </t>
  </si>
  <si>
    <t>242030</t>
  </si>
  <si>
    <t xml:space="preserve">Aloba Favour Moyinoluwa </t>
  </si>
  <si>
    <t>242031</t>
  </si>
  <si>
    <t>Amos Oluwatomiwa Enoch</t>
  </si>
  <si>
    <t>242032</t>
  </si>
  <si>
    <t xml:space="preserve">Ani Peace Chimdiomimi </t>
  </si>
  <si>
    <t>242033</t>
  </si>
  <si>
    <t>Ayo-Solanke Fortune Dolapo</t>
  </si>
  <si>
    <t>242034</t>
  </si>
  <si>
    <t xml:space="preserve">Bakare Timilehin Iyiola </t>
  </si>
  <si>
    <t>242035</t>
  </si>
  <si>
    <t xml:space="preserve">Bayegun Waliyu Bisi </t>
  </si>
  <si>
    <t>242036</t>
  </si>
  <si>
    <t xml:space="preserve">Ben Lipe-Unim Mark </t>
  </si>
  <si>
    <t>242037</t>
  </si>
  <si>
    <t xml:space="preserve">Danisa Emmanuella Toluwanimi </t>
  </si>
  <si>
    <t>242038</t>
  </si>
  <si>
    <t xml:space="preserve">Durojaye Busola Janet </t>
  </si>
  <si>
    <t>242039</t>
  </si>
  <si>
    <t xml:space="preserve">Folorunso Godwin Ayomiposi </t>
  </si>
  <si>
    <t>242040</t>
  </si>
  <si>
    <t>Imumoren Stephen Osaghae</t>
  </si>
  <si>
    <t>242041</t>
  </si>
  <si>
    <t>Ipadeola God'Streasure Opemipo</t>
  </si>
  <si>
    <t>242042</t>
  </si>
  <si>
    <t xml:space="preserve">Jayeoba Moyinoluwa Jesulayomi </t>
  </si>
  <si>
    <t>242043</t>
  </si>
  <si>
    <t>Johnson Paul Victor</t>
  </si>
  <si>
    <t>242044</t>
  </si>
  <si>
    <t xml:space="preserve">Muhammed Khalid Ajibola </t>
  </si>
  <si>
    <t>242045</t>
  </si>
  <si>
    <t>Obasa Omolara Faith</t>
  </si>
  <si>
    <t>242046</t>
  </si>
  <si>
    <t>Odunibosi Mary Oluwadara</t>
  </si>
  <si>
    <t>242047</t>
  </si>
  <si>
    <t xml:space="preserve">Ojo Victor Olaoluwa </t>
  </si>
  <si>
    <t>242048</t>
  </si>
  <si>
    <t xml:space="preserve">Okafor Norah Ifeoma </t>
  </si>
  <si>
    <t>242049</t>
  </si>
  <si>
    <t xml:space="preserve">Oladosu Peculiar Oluwabukunmi </t>
  </si>
  <si>
    <t>242050</t>
  </si>
  <si>
    <t>Olayinka Isaac Oluwapelumi</t>
  </si>
  <si>
    <t>242051</t>
  </si>
  <si>
    <t>Olayiwola Habeedah Kehinde</t>
  </si>
  <si>
    <t>242052</t>
  </si>
  <si>
    <t xml:space="preserve">Olubowale Romoke Funmilayo </t>
  </si>
  <si>
    <t>242053</t>
  </si>
  <si>
    <t>Olukolu Ayomide Jesuloba</t>
  </si>
  <si>
    <t>242054</t>
  </si>
  <si>
    <t>Oluwafemi Inioluwa Hodiah</t>
  </si>
  <si>
    <t>242055</t>
  </si>
  <si>
    <t xml:space="preserve">Oluwasina Ayooluwa Praise </t>
  </si>
  <si>
    <t>242056</t>
  </si>
  <si>
    <t xml:space="preserve">Osore Oyindamola Faith </t>
  </si>
  <si>
    <t>242057</t>
  </si>
  <si>
    <t>Salami Dominion Nkem</t>
  </si>
  <si>
    <t>242058</t>
  </si>
  <si>
    <t>Sanusi Feyisayo Joy</t>
  </si>
  <si>
    <t>242059</t>
  </si>
  <si>
    <t>SODIPE CHRISTIANAH ABOSEDE</t>
  </si>
  <si>
    <t>242060</t>
  </si>
  <si>
    <t xml:space="preserve">Sulaimon Hassan Ajibola </t>
  </si>
  <si>
    <t>242061</t>
  </si>
  <si>
    <t>Thompson Olamilekan Ebunoluwa</t>
  </si>
  <si>
    <t>242062</t>
  </si>
  <si>
    <t xml:space="preserve">Zachariah Joy Chinyere </t>
  </si>
  <si>
    <t>242092</t>
  </si>
  <si>
    <t xml:space="preserve">Abayomi David Pelumi </t>
  </si>
  <si>
    <t>Accounting</t>
  </si>
  <si>
    <t>242093</t>
  </si>
  <si>
    <t xml:space="preserve">Abdulsalam Zainab Ayomide </t>
  </si>
  <si>
    <t>242094</t>
  </si>
  <si>
    <t xml:space="preserve">Adegbiji Temilade Oluwamayowa </t>
  </si>
  <si>
    <t>242095</t>
  </si>
  <si>
    <t>Adetayo Martins Ogunbona</t>
  </si>
  <si>
    <t>242096</t>
  </si>
  <si>
    <t xml:space="preserve">Agabi Abel Idikwu </t>
  </si>
  <si>
    <t>242097</t>
  </si>
  <si>
    <t xml:space="preserve">Agbesanmi Taiwo Oluwadunsin </t>
  </si>
  <si>
    <t>242098</t>
  </si>
  <si>
    <t xml:space="preserve">Ajibola Olumide Matthew </t>
  </si>
  <si>
    <t>242099</t>
  </si>
  <si>
    <t xml:space="preserve">Akinpelu Busayo Dorcas </t>
  </si>
  <si>
    <t>242100</t>
  </si>
  <si>
    <t xml:space="preserve">Akodu Abdulgaffar Opeyemi </t>
  </si>
  <si>
    <t>242101</t>
  </si>
  <si>
    <t>Alade Nafisat Okikiola</t>
  </si>
  <si>
    <t xml:space="preserve">Amos Dorcas Gbemisola </t>
  </si>
  <si>
    <t>242102</t>
  </si>
  <si>
    <t>Dennis Raphael Chineyen</t>
  </si>
  <si>
    <t>242103</t>
  </si>
  <si>
    <t xml:space="preserve">Emmanuel Ayotomiwa Richard </t>
  </si>
  <si>
    <t>242104</t>
  </si>
  <si>
    <t xml:space="preserve">Joseph Elizabeth Anuoluwapo </t>
  </si>
  <si>
    <t>242105</t>
  </si>
  <si>
    <t xml:space="preserve">Lenity Philip Onuche-Ojo </t>
  </si>
  <si>
    <t>242107</t>
  </si>
  <si>
    <t xml:space="preserve">Nwaziri David King </t>
  </si>
  <si>
    <t>242108</t>
  </si>
  <si>
    <t xml:space="preserve">Ogunlowo Ewaoluwa Precious </t>
  </si>
  <si>
    <t>242109</t>
  </si>
  <si>
    <t xml:space="preserve">Ogunsanya Ayomide Success </t>
  </si>
  <si>
    <t>242110</t>
  </si>
  <si>
    <t xml:space="preserve">Olaniyan Glory Adedayo </t>
  </si>
  <si>
    <t>242111</t>
  </si>
  <si>
    <t xml:space="preserve">Olukotun Adedayo Testimony </t>
  </si>
  <si>
    <t>242112</t>
  </si>
  <si>
    <t>Ovie-Afabor 'Rukeme Dorothy</t>
  </si>
  <si>
    <t>242113</t>
  </si>
  <si>
    <t>Oyeleke Adetola Peace</t>
  </si>
  <si>
    <t>242114</t>
  </si>
  <si>
    <t xml:space="preserve">Saheed Zainab Ayomiku </t>
  </si>
  <si>
    <t>242115</t>
  </si>
  <si>
    <t xml:space="preserve">Abdulrahman Ayomide Kaosara </t>
  </si>
  <si>
    <t>Banking and Finance</t>
  </si>
  <si>
    <t>242116</t>
  </si>
  <si>
    <t xml:space="preserve">Abdulwahab Rukayat Olamide </t>
  </si>
  <si>
    <t>242117</t>
  </si>
  <si>
    <t xml:space="preserve">Adebisi Mighty Oluwaferanmi </t>
  </si>
  <si>
    <t>242118</t>
  </si>
  <si>
    <t xml:space="preserve">Ajala Muiizz Olatunde </t>
  </si>
  <si>
    <t>242119</t>
  </si>
  <si>
    <t>Ajayi Oluwaagbenga Phillip</t>
  </si>
  <si>
    <t>242120</t>
  </si>
  <si>
    <t xml:space="preserve">Akindele Favour Funke </t>
  </si>
  <si>
    <t>242121</t>
  </si>
  <si>
    <t xml:space="preserve">Akinlabi Samson Temitayo </t>
  </si>
  <si>
    <t>242122</t>
  </si>
  <si>
    <t xml:space="preserve">Arowolo Oluwatimilehin Emmanuel </t>
  </si>
  <si>
    <t>242123</t>
  </si>
  <si>
    <t>Babatunde Precious Adebola</t>
  </si>
  <si>
    <t>242124</t>
  </si>
  <si>
    <t xml:space="preserve">Dada Fortune Kofoworola </t>
  </si>
  <si>
    <t>242125</t>
  </si>
  <si>
    <t xml:space="preserve">Fajimi Ireoluwa Oladipupo </t>
  </si>
  <si>
    <t>242126</t>
  </si>
  <si>
    <t>Gbadamosi Karimot Oyindamola</t>
  </si>
  <si>
    <t>242127</t>
  </si>
  <si>
    <t xml:space="preserve">Ichanbor Favour Anjolaoluwa </t>
  </si>
  <si>
    <t>242128</t>
  </si>
  <si>
    <t>Ilenre Eunice Eghogho</t>
  </si>
  <si>
    <t>242129</t>
  </si>
  <si>
    <t>Iwajomo Iranlowo-Oluwa Gabriel</t>
  </si>
  <si>
    <t>242130</t>
  </si>
  <si>
    <t xml:space="preserve">Kazeem Faridat Ayomide </t>
  </si>
  <si>
    <t>242131</t>
  </si>
  <si>
    <t xml:space="preserve">Lamina Rafiat Oluwalogbon </t>
  </si>
  <si>
    <t>242132</t>
  </si>
  <si>
    <t xml:space="preserve">Maduka Abigeal Amarachi </t>
  </si>
  <si>
    <t>242133</t>
  </si>
  <si>
    <t xml:space="preserve">Makanjuola Eniola Agnes </t>
  </si>
  <si>
    <t>242134</t>
  </si>
  <si>
    <t xml:space="preserve">Olayiwola Mary Olamide </t>
  </si>
  <si>
    <t>242135</t>
  </si>
  <si>
    <t xml:space="preserve">Osizimete Emmanuel Ahmanoghena </t>
  </si>
  <si>
    <t>Rominiyi Omotola Immanuella</t>
  </si>
  <si>
    <t>242136</t>
  </si>
  <si>
    <t xml:space="preserve">Abdulkarim Ahmed Oluwatobi </t>
  </si>
  <si>
    <t>242137</t>
  </si>
  <si>
    <t>Abu-Bakary Idunuoluwa Halimot</t>
  </si>
  <si>
    <t>242138</t>
  </si>
  <si>
    <t xml:space="preserve">Adah Amarachi Brigid </t>
  </si>
  <si>
    <t>242139</t>
  </si>
  <si>
    <t xml:space="preserve">Adebayo Oluwasegun Olanrewaju </t>
  </si>
  <si>
    <t>242140</t>
  </si>
  <si>
    <t xml:space="preserve">Adebesin Gabriel Iyanuoluwa </t>
  </si>
  <si>
    <t>242141</t>
  </si>
  <si>
    <t xml:space="preserve">Adebiyi Victoria Oyindamola </t>
  </si>
  <si>
    <t>242142</t>
  </si>
  <si>
    <t xml:space="preserve">Adekunle Oluwatomisin Moyinoluwa </t>
  </si>
  <si>
    <t>242143</t>
  </si>
  <si>
    <t xml:space="preserve">Adeosun Favour Oluwagbemisola </t>
  </si>
  <si>
    <t>242144</t>
  </si>
  <si>
    <t>Adepoju Moshood Akinola</t>
  </si>
  <si>
    <t>242145</t>
  </si>
  <si>
    <t xml:space="preserve">Adesina Fareedah Ademidun </t>
  </si>
  <si>
    <t>242146</t>
  </si>
  <si>
    <t>Adesuyi Adekunle Favour</t>
  </si>
  <si>
    <t>242147</t>
  </si>
  <si>
    <t>Adetiba Joseph Damilola</t>
  </si>
  <si>
    <t>242148</t>
  </si>
  <si>
    <t>Adetunji Roshidah Adebisi</t>
  </si>
  <si>
    <t xml:space="preserve">Adewale Yashir Adedamola </t>
  </si>
  <si>
    <t>242149</t>
  </si>
  <si>
    <t>Adewole Temitope Rachael</t>
  </si>
  <si>
    <t>242150</t>
  </si>
  <si>
    <t xml:space="preserve">Adeyemi Oyindamola Isaac </t>
  </si>
  <si>
    <t>242151</t>
  </si>
  <si>
    <t xml:space="preserve">Afegbai Elijah Ohi </t>
  </si>
  <si>
    <t>242152</t>
  </si>
  <si>
    <t>Afolabi Zinat Mopelola</t>
  </si>
  <si>
    <t>242153</t>
  </si>
  <si>
    <t xml:space="preserve">Agbaje Mukhlis Openifoluwa </t>
  </si>
  <si>
    <t>242154</t>
  </si>
  <si>
    <t>Ajala Abdulazeem Adeyege</t>
  </si>
  <si>
    <t>242155</t>
  </si>
  <si>
    <t xml:space="preserve">Akande Oluwaferanmi Samuel </t>
  </si>
  <si>
    <t>242156</t>
  </si>
  <si>
    <t xml:space="preserve">Akano Oluwaseun Opeyemi </t>
  </si>
  <si>
    <t>242157</t>
  </si>
  <si>
    <t xml:space="preserve">Akele Divine Comfort </t>
  </si>
  <si>
    <t>242158</t>
  </si>
  <si>
    <t>Akinbami Adijat Iyanuoluwa</t>
  </si>
  <si>
    <t>242159</t>
  </si>
  <si>
    <t xml:space="preserve">Akinjole Jesutofunmi Abigail </t>
  </si>
  <si>
    <t>242160</t>
  </si>
  <si>
    <t>Awotinde Racheal Temitope</t>
  </si>
  <si>
    <t>242161</t>
  </si>
  <si>
    <t>Ayodele Janet Olamide</t>
  </si>
  <si>
    <t>242162</t>
  </si>
  <si>
    <t xml:space="preserve">Bolatito Emmanuel Ekeminiabasi </t>
  </si>
  <si>
    <t>242163</t>
  </si>
  <si>
    <t xml:space="preserve">Donatus Emmanuel Oluwagbemiga </t>
  </si>
  <si>
    <t>242164</t>
  </si>
  <si>
    <t xml:space="preserve">Ekanem Gamaliel Akwa-Iboro </t>
  </si>
  <si>
    <t>242165</t>
  </si>
  <si>
    <t xml:space="preserve">Emerue Terry Ifeanyichukwu </t>
  </si>
  <si>
    <t>242166</t>
  </si>
  <si>
    <t>Emmanuel Adebayo Samuel</t>
  </si>
  <si>
    <t>242167</t>
  </si>
  <si>
    <t xml:space="preserve">Fagbemi Oyindamola Ayomide </t>
  </si>
  <si>
    <t>242168</t>
  </si>
  <si>
    <t>Folahan Salome Omotolani</t>
  </si>
  <si>
    <t>242169</t>
  </si>
  <si>
    <t xml:space="preserve">Gabriel Glory Oluchi </t>
  </si>
  <si>
    <t>242170</t>
  </si>
  <si>
    <t>Gbadegesin Laughter Oluremilekun</t>
  </si>
  <si>
    <t>242171</t>
  </si>
  <si>
    <t xml:space="preserve">George Egbuta Princewill </t>
  </si>
  <si>
    <t>242172</t>
  </si>
  <si>
    <t xml:space="preserve">Gilbert Gloria Nkonye </t>
  </si>
  <si>
    <t>242173</t>
  </si>
  <si>
    <t xml:space="preserve">Hamzat Khaerat Adedoyin </t>
  </si>
  <si>
    <t>242174</t>
  </si>
  <si>
    <t>Isong Daniel Udoh</t>
  </si>
  <si>
    <t>242175</t>
  </si>
  <si>
    <t xml:space="preserve">Izakpa Julius Okeroghene </t>
  </si>
  <si>
    <t>242176</t>
  </si>
  <si>
    <t>Jonah Favour Ojonugwa</t>
  </si>
  <si>
    <t>242177</t>
  </si>
  <si>
    <t xml:space="preserve">Jumat Ameenat Eniola </t>
  </si>
  <si>
    <t>242178</t>
  </si>
  <si>
    <t xml:space="preserve">Kadiri Toluwanimi Victoria </t>
  </si>
  <si>
    <t>242179</t>
  </si>
  <si>
    <t>Lucky Patience Success</t>
  </si>
  <si>
    <t>242180</t>
  </si>
  <si>
    <t>Madu Favour Chiamaka</t>
  </si>
  <si>
    <t>242181</t>
  </si>
  <si>
    <t xml:space="preserve">Mark Daniel Oloche </t>
  </si>
  <si>
    <t>242182</t>
  </si>
  <si>
    <t xml:space="preserve">Muraino Haleemah Sumisola </t>
  </si>
  <si>
    <t>242183</t>
  </si>
  <si>
    <t>Mustapha Favour Blessing</t>
  </si>
  <si>
    <t xml:space="preserve">Nnopumechi Phillip Ozubechukwu </t>
  </si>
  <si>
    <t>242184</t>
  </si>
  <si>
    <t>Obioma Wisdom Ikechukwu</t>
  </si>
  <si>
    <t>242185</t>
  </si>
  <si>
    <t xml:space="preserve">Oguntoyinbo Esther Eniola </t>
  </si>
  <si>
    <t>242186</t>
  </si>
  <si>
    <t xml:space="preserve">Okoko Wisdom Anwafuabe </t>
  </si>
  <si>
    <t>242187</t>
  </si>
  <si>
    <t xml:space="preserve">Okorie Nnenna Favour </t>
  </si>
  <si>
    <t>242188</t>
  </si>
  <si>
    <t>Okouboh Raymond Oluwaferanmi</t>
  </si>
  <si>
    <t>242189</t>
  </si>
  <si>
    <t>Oladipupo Emmanuel Olatunbosun</t>
  </si>
  <si>
    <t>242190</t>
  </si>
  <si>
    <t>Olalere Omotolani Eunice</t>
  </si>
  <si>
    <t>242191</t>
  </si>
  <si>
    <t xml:space="preserve">Olanrewaju Salimat Oyeronke </t>
  </si>
  <si>
    <t>242192</t>
  </si>
  <si>
    <t>Olawuyi Daniel Ololade</t>
  </si>
  <si>
    <t>242193</t>
  </si>
  <si>
    <t>OLAYEMI OLUWADUNNI OLAMIDUN</t>
  </si>
  <si>
    <t>242194</t>
  </si>
  <si>
    <t xml:space="preserve">Olowode Afusat Temitayo </t>
  </si>
  <si>
    <t>242195</t>
  </si>
  <si>
    <t xml:space="preserve">Olumuyiwa Obanijesu Isreal </t>
  </si>
  <si>
    <t>242196</t>
  </si>
  <si>
    <t>Olusoji Wisdom Aanuoluwa</t>
  </si>
  <si>
    <t>242197</t>
  </si>
  <si>
    <t xml:space="preserve">Onanuga Oluwatamilore Daniel </t>
  </si>
  <si>
    <t>242198</t>
  </si>
  <si>
    <t xml:space="preserve">Onyebuchi Amarachi Marvellous </t>
  </si>
  <si>
    <t>242199</t>
  </si>
  <si>
    <t xml:space="preserve">Osowole Samuel Oyekunmi </t>
  </si>
  <si>
    <t>242200</t>
  </si>
  <si>
    <t>Oyasor Daniel Ayegbeni</t>
  </si>
  <si>
    <t>242201</t>
  </si>
  <si>
    <t xml:space="preserve">Oyewole Michael Damilare </t>
  </si>
  <si>
    <t>242202</t>
  </si>
  <si>
    <t xml:space="preserve">Remi-Tayo Letaayomide Pristine </t>
  </si>
  <si>
    <t>242203</t>
  </si>
  <si>
    <t xml:space="preserve">Salami Oluwagbemisola Favour </t>
  </si>
  <si>
    <t>242204</t>
  </si>
  <si>
    <t xml:space="preserve">Sanni Olateju Mosunmola </t>
  </si>
  <si>
    <t>242205</t>
  </si>
  <si>
    <t xml:space="preserve">Sotunde Inioluwa Olawanle </t>
  </si>
  <si>
    <t>242206</t>
  </si>
  <si>
    <t>Soyele Ebunoluwa Motunrayo</t>
  </si>
  <si>
    <t>242207</t>
  </si>
  <si>
    <t xml:space="preserve">Umezurike Derrick Onyekachi </t>
  </si>
  <si>
    <t>242208</t>
  </si>
  <si>
    <t xml:space="preserve">Abiola Timothy Oluwatobiloba </t>
  </si>
  <si>
    <t>Marketing and Consumer Studies</t>
  </si>
  <si>
    <t>242209</t>
  </si>
  <si>
    <t xml:space="preserve">Adeboye Eniola Mary </t>
  </si>
  <si>
    <t>242210</t>
  </si>
  <si>
    <t xml:space="preserve">Adeleke Emmanuel Praise </t>
  </si>
  <si>
    <t>242211</t>
  </si>
  <si>
    <t xml:space="preserve">Ajayi Racheal Gbemisola </t>
  </si>
  <si>
    <t>242212</t>
  </si>
  <si>
    <t xml:space="preserve">Akinlosotu Rapheal Ayomide </t>
  </si>
  <si>
    <t>242213</t>
  </si>
  <si>
    <t xml:space="preserve">Alaran Ridwanullah Adebayo </t>
  </si>
  <si>
    <t>242214</t>
  </si>
  <si>
    <t xml:space="preserve">Awodire Ayodele Elijah </t>
  </si>
  <si>
    <t>242215</t>
  </si>
  <si>
    <t>Emeka Desmond Ikechukwu</t>
  </si>
  <si>
    <t>242216</t>
  </si>
  <si>
    <t>Eniola Nehemotallah Ojuolape</t>
  </si>
  <si>
    <t>242217</t>
  </si>
  <si>
    <t xml:space="preserve">Inaya Chukwuma Unique </t>
  </si>
  <si>
    <t>242218</t>
  </si>
  <si>
    <t xml:space="preserve">Joshua Praise Uwaifo </t>
  </si>
  <si>
    <t>242219</t>
  </si>
  <si>
    <t>Kehinde Favour Ifeoluwa</t>
  </si>
  <si>
    <t>242220</t>
  </si>
  <si>
    <t xml:space="preserve">Mgbemene Blessing Chinaza </t>
  </si>
  <si>
    <t>242221</t>
  </si>
  <si>
    <t>Mukadas Haliya Kofoworola</t>
  </si>
  <si>
    <t>242222</t>
  </si>
  <si>
    <t xml:space="preserve">Mumeen Omolara Sofiyat </t>
  </si>
  <si>
    <t>242223</t>
  </si>
  <si>
    <t xml:space="preserve">Nwobodo Temple Obichukwu </t>
  </si>
  <si>
    <t>ENUGU-SOUTH</t>
  </si>
  <si>
    <t>242224</t>
  </si>
  <si>
    <t xml:space="preserve">Olatunde Grace Oluwafolakemi </t>
  </si>
  <si>
    <t>242225</t>
  </si>
  <si>
    <t>Olawuni Oluwadamilola Abiola</t>
  </si>
  <si>
    <t>242226</t>
  </si>
  <si>
    <t xml:space="preserve">Olujemibola Tirenioluwa Oluwatolami </t>
  </si>
  <si>
    <t>242227</t>
  </si>
  <si>
    <t xml:space="preserve">Olumide Nifemi Donald </t>
  </si>
  <si>
    <t>242228</t>
  </si>
  <si>
    <t>Onoja Margaret Ogwayi</t>
  </si>
  <si>
    <t>242229</t>
  </si>
  <si>
    <t xml:space="preserve">Saka Shukurat Oluwatomisin </t>
  </si>
  <si>
    <t>242230</t>
  </si>
  <si>
    <t xml:space="preserve">Salawu Aaliyah Ayomide </t>
  </si>
  <si>
    <t>242231</t>
  </si>
  <si>
    <t xml:space="preserve">Salawu Balikisu Adeola </t>
  </si>
  <si>
    <t>242232</t>
  </si>
  <si>
    <t xml:space="preserve">Tawfiq Tawfiqot Abimbola </t>
  </si>
  <si>
    <t>242233</t>
  </si>
  <si>
    <t xml:space="preserve">Wasiu Toheeb Ayinde </t>
  </si>
  <si>
    <t>242234</t>
  </si>
  <si>
    <t xml:space="preserve">Adebayo Opeyemi Rufus </t>
  </si>
  <si>
    <t>242235</t>
  </si>
  <si>
    <t xml:space="preserve">Adekunle Ademidun David </t>
  </si>
  <si>
    <t>242236</t>
  </si>
  <si>
    <t>Adeniji Boluwatife Temitope</t>
  </si>
  <si>
    <t>242237</t>
  </si>
  <si>
    <t>Adeoye Ikimot Ayomide</t>
  </si>
  <si>
    <t>242238</t>
  </si>
  <si>
    <t xml:space="preserve">Aderoju Wareez Taiwo </t>
  </si>
  <si>
    <t>242239</t>
  </si>
  <si>
    <t xml:space="preserve">Adeyemo Ayomide Gloria </t>
  </si>
  <si>
    <t>242240</t>
  </si>
  <si>
    <t xml:space="preserve">Agunbiade Jenifer Oluwasemilore </t>
  </si>
  <si>
    <t>242241</t>
  </si>
  <si>
    <t>Akpoveta Jesutofunmi Ejiroghene</t>
  </si>
  <si>
    <t>242242</t>
  </si>
  <si>
    <t xml:space="preserve">Awosope Ayomide Abolade </t>
  </si>
  <si>
    <t>242243</t>
  </si>
  <si>
    <t xml:space="preserve">Badmus Abdulafeez Ariyo </t>
  </si>
  <si>
    <t>242244</t>
  </si>
  <si>
    <t>Bashiru Ayomide Kudus</t>
  </si>
  <si>
    <t>242245</t>
  </si>
  <si>
    <t>Dada Eriye Olamide Victoria</t>
  </si>
  <si>
    <t>242246</t>
  </si>
  <si>
    <t xml:space="preserve">David Honey Joy </t>
  </si>
  <si>
    <t>242247</t>
  </si>
  <si>
    <t xml:space="preserve">Elimimian Anita Omoye </t>
  </si>
  <si>
    <t xml:space="preserve">Fagbenle Aramide Abigail </t>
  </si>
  <si>
    <t>242248</t>
  </si>
  <si>
    <t>Fatai Salam Adedotun</t>
  </si>
  <si>
    <t>242249</t>
  </si>
  <si>
    <t xml:space="preserve">Hammed Aminat Olajumoke </t>
  </si>
  <si>
    <t>242250</t>
  </si>
  <si>
    <t xml:space="preserve">Jimoh Kaosarat Oyinade </t>
  </si>
  <si>
    <t>242251</t>
  </si>
  <si>
    <t>Kasali Azeezat Aramide</t>
  </si>
  <si>
    <t>242252</t>
  </si>
  <si>
    <t xml:space="preserve">Lawal Masruroh Adesewa </t>
  </si>
  <si>
    <t>242253</t>
  </si>
  <si>
    <t xml:space="preserve">Morakinyo Odunayo Temitope </t>
  </si>
  <si>
    <t>242254</t>
  </si>
  <si>
    <t>Najimudeen Rukoyah Ajoke</t>
  </si>
  <si>
    <t>242255</t>
  </si>
  <si>
    <t xml:space="preserve">Odedele Christianah Oluwajafunmi </t>
  </si>
  <si>
    <t>242256</t>
  </si>
  <si>
    <t xml:space="preserve">Odeniran Elijah Okikijesu </t>
  </si>
  <si>
    <t>242257</t>
  </si>
  <si>
    <t xml:space="preserve">Odesanya Olamide Boluwatife </t>
  </si>
  <si>
    <t>242258</t>
  </si>
  <si>
    <t xml:space="preserve">Ogundele Daniel Chidiebere </t>
  </si>
  <si>
    <t>242259</t>
  </si>
  <si>
    <t>Ogundele Tumininu Dorcas</t>
  </si>
  <si>
    <t>242260</t>
  </si>
  <si>
    <t xml:space="preserve">Okhueleigbe Famous Osemuahu </t>
  </si>
  <si>
    <t>242261</t>
  </si>
  <si>
    <t xml:space="preserve">Okusanya Oluwarinumi Maryam </t>
  </si>
  <si>
    <t>242262</t>
  </si>
  <si>
    <t xml:space="preserve">Olabiyi Iyanuayo Hannah </t>
  </si>
  <si>
    <t>242263</t>
  </si>
  <si>
    <t xml:space="preserve">Oladejo Khalid Oluwasegun </t>
  </si>
  <si>
    <t>242264</t>
  </si>
  <si>
    <t>Oladosu Mubarokah Adeola</t>
  </si>
  <si>
    <t>242265</t>
  </si>
  <si>
    <t xml:space="preserve">Olatunbode Kehinde Ruth </t>
  </si>
  <si>
    <t>242266</t>
  </si>
  <si>
    <t xml:space="preserve">Olayiwola Abdulsamad Akorede </t>
  </si>
  <si>
    <t>242267</t>
  </si>
  <si>
    <t xml:space="preserve">Oloyede David Oyewale </t>
  </si>
  <si>
    <t>242268</t>
  </si>
  <si>
    <t xml:space="preserve">Olugbenga Halleluyah Olayinka </t>
  </si>
  <si>
    <t>242269</t>
  </si>
  <si>
    <t xml:space="preserve">Omoregbee Happiness Oghogho </t>
  </si>
  <si>
    <t>OVIA-SOUTH-WEST</t>
  </si>
  <si>
    <t xml:space="preserve">Onabanjo Boluwatife Ifeoluwa </t>
  </si>
  <si>
    <t>242270</t>
  </si>
  <si>
    <t xml:space="preserve">Opasina Victor Olunifemi </t>
  </si>
  <si>
    <t>242272</t>
  </si>
  <si>
    <t xml:space="preserve">Titiloye Esther Temilola </t>
  </si>
  <si>
    <t>242457</t>
  </si>
  <si>
    <t xml:space="preserve">Abdulai Selimot Titilayo </t>
  </si>
  <si>
    <t>242464</t>
  </si>
  <si>
    <t xml:space="preserve">Adewuyi Waris Olamilekan </t>
  </si>
  <si>
    <t>242465</t>
  </si>
  <si>
    <t xml:space="preserve">Adidi David Oshoke </t>
  </si>
  <si>
    <t>242468</t>
  </si>
  <si>
    <t xml:space="preserve">Akanji Rofiat Oladeyinbo </t>
  </si>
  <si>
    <t>242470</t>
  </si>
  <si>
    <t>Akera Kaosar Praise</t>
  </si>
  <si>
    <t>242478</t>
  </si>
  <si>
    <t>Ayodabo Kehinde Jude</t>
  </si>
  <si>
    <t>242479</t>
  </si>
  <si>
    <t xml:space="preserve">Balogun Aminat Olaitan </t>
  </si>
  <si>
    <t>242483</t>
  </si>
  <si>
    <t>DONFORCE ESTHER OPEYEMI</t>
  </si>
  <si>
    <t>242485</t>
  </si>
  <si>
    <t>FADAKINTE MODUPE MARY</t>
  </si>
  <si>
    <t>242486</t>
  </si>
  <si>
    <t>FAMOGBIYELE OLUMUYIWA JOHNSON</t>
  </si>
  <si>
    <t>242487</t>
  </si>
  <si>
    <t>IDOWU EUNICE OLUWAPELUMI</t>
  </si>
  <si>
    <t>242490</t>
  </si>
  <si>
    <t xml:space="preserve">Kukuru Favour Ebipatei </t>
  </si>
  <si>
    <t>242493</t>
  </si>
  <si>
    <t xml:space="preserve">Ogunlana Tomisin David </t>
  </si>
  <si>
    <t>242500</t>
  </si>
  <si>
    <t>OLALEYE OLUSOLA THEOPHILOUS</t>
  </si>
  <si>
    <t>242503</t>
  </si>
  <si>
    <t xml:space="preserve">Oliyo Ramota Adeyinka </t>
  </si>
  <si>
    <t>242509</t>
  </si>
  <si>
    <t>ORIPENAYE TEMITOPE OLUWAWEMIMO</t>
  </si>
  <si>
    <t>242512</t>
  </si>
  <si>
    <t>Sunday Emmanuel Oluwatimileyin</t>
  </si>
  <si>
    <t>242513</t>
  </si>
  <si>
    <t>Thomas Augustina Okeoghene</t>
  </si>
  <si>
    <t>242273</t>
  </si>
  <si>
    <t xml:space="preserve">Abaekong Lilian Nyakno </t>
  </si>
  <si>
    <t>Communication and Language Arts Education</t>
  </si>
  <si>
    <t>242282</t>
  </si>
  <si>
    <t xml:space="preserve">Adebiyi Ridwan Ayomide </t>
  </si>
  <si>
    <t>242286</t>
  </si>
  <si>
    <t xml:space="preserve">Adekanmi Temitope Jonathan </t>
  </si>
  <si>
    <t>242291</t>
  </si>
  <si>
    <t>Ademusan Bukola Abigeal</t>
  </si>
  <si>
    <t>242294</t>
  </si>
  <si>
    <t xml:space="preserve">Adeotoye Aanuoluwapo Oluwaferanmi </t>
  </si>
  <si>
    <t>242296</t>
  </si>
  <si>
    <t xml:space="preserve">Aderibigbe Ifejesu Mercy </t>
  </si>
  <si>
    <t>242300</t>
  </si>
  <si>
    <t xml:space="preserve">Adesioye Oluwajunwolo Damilola </t>
  </si>
  <si>
    <t>242313</t>
  </si>
  <si>
    <t xml:space="preserve">Akande Aisha Oyindamola </t>
  </si>
  <si>
    <t>242317</t>
  </si>
  <si>
    <t xml:space="preserve">Akinkunmi Halimat Omotoyosi </t>
  </si>
  <si>
    <t>242318</t>
  </si>
  <si>
    <t xml:space="preserve">Akinola Ooreoluwa Victoria </t>
  </si>
  <si>
    <t>242325</t>
  </si>
  <si>
    <t xml:space="preserve">Apara Alice Arinola </t>
  </si>
  <si>
    <t>242327</t>
  </si>
  <si>
    <t xml:space="preserve">AROWOOGUN ABIOLA </t>
  </si>
  <si>
    <t>242329</t>
  </si>
  <si>
    <t xml:space="preserve">Augustine Blessing Ogehneovo </t>
  </si>
  <si>
    <t>242331</t>
  </si>
  <si>
    <t>Ayanrinde Fatihah Oyinkansola</t>
  </si>
  <si>
    <t>242333</t>
  </si>
  <si>
    <t>Ayoade Itunoluwa Omobolanle</t>
  </si>
  <si>
    <t>Chukwuezeke Favour Faith</t>
  </si>
  <si>
    <t>242342</t>
  </si>
  <si>
    <t>Dada Victoria Toluwanimi</t>
  </si>
  <si>
    <t>242357</t>
  </si>
  <si>
    <t xml:space="preserve">Gbadamosi Oluwabusolami Peniel </t>
  </si>
  <si>
    <t>242364</t>
  </si>
  <si>
    <t>Ilesanmi Grace Oluwadarasimi</t>
  </si>
  <si>
    <t>242365</t>
  </si>
  <si>
    <t xml:space="preserve">Imonina Oghenerukevwe Maryann </t>
  </si>
  <si>
    <t>242372</t>
  </si>
  <si>
    <t xml:space="preserve">Kingsley Onyiye Pelumi </t>
  </si>
  <si>
    <t>242375</t>
  </si>
  <si>
    <t xml:space="preserve">Lindsay Tolulope Sophia </t>
  </si>
  <si>
    <t>242381</t>
  </si>
  <si>
    <t xml:space="preserve">Nafiu Halimot Oreoluwa </t>
  </si>
  <si>
    <t>242382</t>
  </si>
  <si>
    <t xml:space="preserve">Odedele Mary Adesewa </t>
  </si>
  <si>
    <t>242398</t>
  </si>
  <si>
    <t xml:space="preserve">Olaniran Gold Oluwadarasimi </t>
  </si>
  <si>
    <t>242404</t>
  </si>
  <si>
    <t xml:space="preserve">Olasunbo Lydia Ayomide </t>
  </si>
  <si>
    <t xml:space="preserve">Olowoyo Semilore Hephzibah </t>
  </si>
  <si>
    <t>242412</t>
  </si>
  <si>
    <t xml:space="preserve">Onaolapo Bukola Elizabeth </t>
  </si>
  <si>
    <t>242413</t>
  </si>
  <si>
    <t xml:space="preserve">Osagie Peace Eseosa </t>
  </si>
  <si>
    <t>242417</t>
  </si>
  <si>
    <t>Oyebisi Taiwo Temiloluwa</t>
  </si>
  <si>
    <t>242418</t>
  </si>
  <si>
    <t xml:space="preserve">Oyedeji Bernard Rereloluwa </t>
  </si>
  <si>
    <t>242424</t>
  </si>
  <si>
    <t xml:space="preserve">Rufus Oluwaseun Emmanuel </t>
  </si>
  <si>
    <t>242437</t>
  </si>
  <si>
    <t xml:space="preserve">Umoh Isaac Thomas </t>
  </si>
  <si>
    <t>242438</t>
  </si>
  <si>
    <t xml:space="preserve">Uwhokori Faith Ogheneruemu </t>
  </si>
  <si>
    <t>242440</t>
  </si>
  <si>
    <t xml:space="preserve">Yusuf Ayisat Opeyemi </t>
  </si>
  <si>
    <t>242441</t>
  </si>
  <si>
    <t>ADEBAYO OPEYEMI MODUPE</t>
  </si>
  <si>
    <t>242442</t>
  </si>
  <si>
    <t xml:space="preserve">Adegebo Hamidat Onikepo </t>
  </si>
  <si>
    <t>242443</t>
  </si>
  <si>
    <t xml:space="preserve">Akande Toluwalase Naomi </t>
  </si>
  <si>
    <t>242444</t>
  </si>
  <si>
    <t>AKINOLA ENIOLA OREOLUWA</t>
  </si>
  <si>
    <t>242445</t>
  </si>
  <si>
    <t xml:space="preserve">Alaba Victoria Modupeoluwa </t>
  </si>
  <si>
    <t>242446</t>
  </si>
  <si>
    <t xml:space="preserve">Ben Victory Benjamin </t>
  </si>
  <si>
    <t>242447</t>
  </si>
  <si>
    <t xml:space="preserve">Chukwunweike Chisom  </t>
  </si>
  <si>
    <t>242448</t>
  </si>
  <si>
    <t xml:space="preserve">Fadele Joshua Opeyemi </t>
  </si>
  <si>
    <t>242449</t>
  </si>
  <si>
    <t>GAZALI MARIAM TEMITOPE</t>
  </si>
  <si>
    <t>242450</t>
  </si>
  <si>
    <t>IBIALE RACHEAL GIFT</t>
  </si>
  <si>
    <t>242451</t>
  </si>
  <si>
    <t xml:space="preserve">Lawal Oluwadamilare Victor </t>
  </si>
  <si>
    <t>242452</t>
  </si>
  <si>
    <t xml:space="preserve">Ogundipe Onaopemiposi Idunuolami </t>
  </si>
  <si>
    <t>242453</t>
  </si>
  <si>
    <t xml:space="preserve">Oke Tolu John </t>
  </si>
  <si>
    <t>242454</t>
  </si>
  <si>
    <t xml:space="preserve">Olaifa Oluwaferanmi Favour </t>
  </si>
  <si>
    <t>242455</t>
  </si>
  <si>
    <t>SHOYEMI OLANREWAJU AHMED</t>
  </si>
  <si>
    <t>242456</t>
  </si>
  <si>
    <t xml:space="preserve">Tijani Al-Ameen Adedayo </t>
  </si>
  <si>
    <t>242275</t>
  </si>
  <si>
    <t xml:space="preserve">Abdulkabeer Abdulrazaq Adetoyese </t>
  </si>
  <si>
    <t>242378</t>
  </si>
  <si>
    <t xml:space="preserve">Mustapha Abdullahi Adebayo </t>
  </si>
  <si>
    <t>242402</t>
  </si>
  <si>
    <t xml:space="preserve">Olaoye Abdullahi Olayemi </t>
  </si>
  <si>
    <t>242406</t>
  </si>
  <si>
    <t xml:space="preserve">Olubodun Razak Tunde </t>
  </si>
  <si>
    <t>242669</t>
  </si>
  <si>
    <t xml:space="preserve">Abdulasisi Simbiat Morenike </t>
  </si>
  <si>
    <t>242670</t>
  </si>
  <si>
    <t xml:space="preserve">Abdulhameed Rosheedah Oreoluwa </t>
  </si>
  <si>
    <t>242671</t>
  </si>
  <si>
    <t xml:space="preserve">Abiola Testimony Agbenu </t>
  </si>
  <si>
    <t>242672</t>
  </si>
  <si>
    <t xml:space="preserve">Adebamowo Marvellous Oluwatimileyin </t>
  </si>
  <si>
    <t>242681</t>
  </si>
  <si>
    <t xml:space="preserve">Alade Maryam Olabisi </t>
  </si>
  <si>
    <t>242686</t>
  </si>
  <si>
    <t xml:space="preserve">Fasasi Shakirat Adenike </t>
  </si>
  <si>
    <t>242687</t>
  </si>
  <si>
    <t xml:space="preserve">Francis Adeola Grace </t>
  </si>
  <si>
    <t>242688</t>
  </si>
  <si>
    <t xml:space="preserve">Ibitoye Khadijat Adebanke </t>
  </si>
  <si>
    <t>242689</t>
  </si>
  <si>
    <t xml:space="preserve">Iyanda Kehinde Feyisayo </t>
  </si>
  <si>
    <t>242691</t>
  </si>
  <si>
    <t xml:space="preserve">Kolawole Victor Moses </t>
  </si>
  <si>
    <t>242697</t>
  </si>
  <si>
    <t xml:space="preserve">Olajide Promise Funmilayo </t>
  </si>
  <si>
    <t>242699</t>
  </si>
  <si>
    <t xml:space="preserve">Olanrewaju Sofiat Bimipe </t>
  </si>
  <si>
    <t>242701</t>
  </si>
  <si>
    <t xml:space="preserve">Olayiwola Munirah Morisola </t>
  </si>
  <si>
    <t>242679</t>
  </si>
  <si>
    <t>AJIKE OLOLADE ABOSEDE</t>
  </si>
  <si>
    <t>242680</t>
  </si>
  <si>
    <t xml:space="preserve">Akanbi Emmanuel Abiola </t>
  </si>
  <si>
    <t>242682</t>
  </si>
  <si>
    <t>Al-Yaqeen Maryam Olamide</t>
  </si>
  <si>
    <t>242683</t>
  </si>
  <si>
    <t>AREMU OLUWADAMILOLA TEMITOPE</t>
  </si>
  <si>
    <t>242684</t>
  </si>
  <si>
    <t xml:space="preserve">Ayanfodun Sulaiman Adebanjo </t>
  </si>
  <si>
    <t>242693</t>
  </si>
  <si>
    <t xml:space="preserve">Muhammadjamiu Mardiyyah Tinuke </t>
  </si>
  <si>
    <t>242694</t>
  </si>
  <si>
    <t>Oduola Samuel Sunday</t>
  </si>
  <si>
    <t>242695</t>
  </si>
  <si>
    <t xml:space="preserve">Olabiyi Moyoninuoluwa Blessing </t>
  </si>
  <si>
    <t>242700</t>
  </si>
  <si>
    <t xml:space="preserve">Olayiwola Afeez Olayemi </t>
  </si>
  <si>
    <t>242705</t>
  </si>
  <si>
    <t>Owojori Becky Eniola</t>
  </si>
  <si>
    <t>242706</t>
  </si>
  <si>
    <t>OYETUNDE KAWTHAR DASOLA</t>
  </si>
  <si>
    <t>242707</t>
  </si>
  <si>
    <t>RAUF MUHAMMED AJIJOLANABI</t>
  </si>
  <si>
    <t>242297</t>
  </si>
  <si>
    <t>Adesanya Abike Rofiat</t>
  </si>
  <si>
    <t>242303</t>
  </si>
  <si>
    <t xml:space="preserve">Adewole Deborah Iyanuoluwa </t>
  </si>
  <si>
    <t>242304</t>
  </si>
  <si>
    <t xml:space="preserve">Adeyemi Oluwatoyin Joseph </t>
  </si>
  <si>
    <t>242348</t>
  </si>
  <si>
    <t>EGBEYEMI AYOKUNLE IBRAHIM</t>
  </si>
  <si>
    <t>242354</t>
  </si>
  <si>
    <t xml:space="preserve">Fashel Abosede Oluwakemi </t>
  </si>
  <si>
    <t>242362</t>
  </si>
  <si>
    <t xml:space="preserve">Ikemefuna Onyekachi Blessing </t>
  </si>
  <si>
    <t>242363</t>
  </si>
  <si>
    <t>IKUDAISI BISOLA COMFORT</t>
  </si>
  <si>
    <t>242374</t>
  </si>
  <si>
    <t xml:space="preserve">Kolawole Muhsin Hibbatullah </t>
  </si>
  <si>
    <t>242386</t>
  </si>
  <si>
    <t>OGUNDEJI OLAMIDE MARY</t>
  </si>
  <si>
    <t>242387</t>
  </si>
  <si>
    <t>OGUNNIYI SULIAT OLAJUMOKE</t>
  </si>
  <si>
    <t>242416</t>
  </si>
  <si>
    <t>OWOLABI SAHEED TEMITOPE</t>
  </si>
  <si>
    <t>242420</t>
  </si>
  <si>
    <t xml:space="preserve">Phillips Abiodun Adisa </t>
  </si>
  <si>
    <t>242425</t>
  </si>
  <si>
    <t xml:space="preserve">Salami Boluwatife Blessing </t>
  </si>
  <si>
    <t>242427</t>
  </si>
  <si>
    <t xml:space="preserve">Shefiu-Badmos Mahmoud  </t>
  </si>
  <si>
    <t>242432</t>
  </si>
  <si>
    <t xml:space="preserve">Taoreed Quasim Omojolaade </t>
  </si>
  <si>
    <t>242434</t>
  </si>
  <si>
    <t xml:space="preserve">Tuyoo Zainab Oluwakemi </t>
  </si>
  <si>
    <t>242439</t>
  </si>
  <si>
    <t xml:space="preserve">Wale-Adeyemi Inioluwa Oreoluwa </t>
  </si>
  <si>
    <t>242277</t>
  </si>
  <si>
    <t>Abdul-Mumin Umuani Mojere</t>
  </si>
  <si>
    <t>Education and English Language</t>
  </si>
  <si>
    <t>242283</t>
  </si>
  <si>
    <t xml:space="preserve">Adedeji Iyanuoluwa Grace </t>
  </si>
  <si>
    <t>242292</t>
  </si>
  <si>
    <t xml:space="preserve">Adeneye Fiyinfoluwa Ayanfeoluwa </t>
  </si>
  <si>
    <t>242293</t>
  </si>
  <si>
    <t xml:space="preserve">Adeniji Tofunmi Odunayo </t>
  </si>
  <si>
    <t>242298</t>
  </si>
  <si>
    <t xml:space="preserve">Adesanya Oluwayemisi Blessing </t>
  </si>
  <si>
    <t>242301</t>
  </si>
  <si>
    <t>Adesope Fawaazat Adedoyin</t>
  </si>
  <si>
    <t>242302</t>
  </si>
  <si>
    <t xml:space="preserve">Adewola Blessing Adetola </t>
  </si>
  <si>
    <t>242311</t>
  </si>
  <si>
    <t xml:space="preserve">Ajayi Oluwabemiwo Oreoluwa </t>
  </si>
  <si>
    <t>242324</t>
  </si>
  <si>
    <t xml:space="preserve">Anene Chinyere Obioma </t>
  </si>
  <si>
    <t>242332</t>
  </si>
  <si>
    <t>Ayeni Mathew Olumide</t>
  </si>
  <si>
    <t>242339</t>
  </si>
  <si>
    <t xml:space="preserve">Bassey Gold Blessing </t>
  </si>
  <si>
    <t>242340</t>
  </si>
  <si>
    <t xml:space="preserve">Bolarinwa Israel Olamiposi </t>
  </si>
  <si>
    <t>242341</t>
  </si>
  <si>
    <t xml:space="preserve">Chukwuebuka Vincent Nwaobilor </t>
  </si>
  <si>
    <t>242345</t>
  </si>
  <si>
    <t xml:space="preserve">Donald Worship Kehinde </t>
  </si>
  <si>
    <t>242346</t>
  </si>
  <si>
    <t xml:space="preserve">Durojaye Elizabeth Toluwalope </t>
  </si>
  <si>
    <t>242351</t>
  </si>
  <si>
    <t xml:space="preserve">Emmanuel Esther Ibifuro </t>
  </si>
  <si>
    <t>242361</t>
  </si>
  <si>
    <t xml:space="preserve">Idowu Deborah Anjolaoluwa </t>
  </si>
  <si>
    <t>242371</t>
  </si>
  <si>
    <t xml:space="preserve">Kareem Olajumoke Khadijah </t>
  </si>
  <si>
    <t>242377</t>
  </si>
  <si>
    <t>Mosobalaje Promise Wuraola</t>
  </si>
  <si>
    <t>242391</t>
  </si>
  <si>
    <t xml:space="preserve">Okpara Onyinyechi Priscilla </t>
  </si>
  <si>
    <t>242397</t>
  </si>
  <si>
    <t xml:space="preserve">Olakanmi Clement Ayomide </t>
  </si>
  <si>
    <t>242400</t>
  </si>
  <si>
    <t>Olaniyi Victoria Eniola</t>
  </si>
  <si>
    <t>242426</t>
  </si>
  <si>
    <t>Samuel Oluwadarasimi Racheal</t>
  </si>
  <si>
    <t>242429</t>
  </si>
  <si>
    <t xml:space="preserve">Soladoye Olamide Azeezah </t>
  </si>
  <si>
    <t>242299</t>
  </si>
  <si>
    <t xml:space="preserve">Adesina Israel Temitope </t>
  </si>
  <si>
    <t>242309</t>
  </si>
  <si>
    <t>Afolabi Oluwatofunmi Dorcas</t>
  </si>
  <si>
    <t>242310</t>
  </si>
  <si>
    <t xml:space="preserve">Agboola Doris Kehinde </t>
  </si>
  <si>
    <t>242321</t>
  </si>
  <si>
    <t xml:space="preserve">Akinwole Moyosore Iseoluwa </t>
  </si>
  <si>
    <t>242323</t>
  </si>
  <si>
    <t xml:space="preserve">Akuru Victoria Mauyon </t>
  </si>
  <si>
    <t>242328</t>
  </si>
  <si>
    <t>Asa Abigail Omolabake</t>
  </si>
  <si>
    <t>242337</t>
  </si>
  <si>
    <t xml:space="preserve">Balogun Ali-Ibrahim  </t>
  </si>
  <si>
    <t>242352</t>
  </si>
  <si>
    <t xml:space="preserve">Eze Nmesoma Flourish </t>
  </si>
  <si>
    <t>242383</t>
  </si>
  <si>
    <t xml:space="preserve">Odugbemi Deborah Odunayo </t>
  </si>
  <si>
    <t>242389</t>
  </si>
  <si>
    <t xml:space="preserve">Ojo Oluwakanyinsolami Elizabeth </t>
  </si>
  <si>
    <t>242393</t>
  </si>
  <si>
    <t>Oladire Shallom Oluwabusayomi</t>
  </si>
  <si>
    <t>242407</t>
  </si>
  <si>
    <t xml:space="preserve">Olufemi Marcella Oluwaseun </t>
  </si>
  <si>
    <t>242408</t>
  </si>
  <si>
    <t>Olusola Ibukun Darasimi</t>
  </si>
  <si>
    <t>242423</t>
  </si>
  <si>
    <t xml:space="preserve">Raymond Oluwole Anuoluwapo </t>
  </si>
  <si>
    <t>242433</t>
  </si>
  <si>
    <t xml:space="preserve">Temitayo Aanuoluwapo Bukky </t>
  </si>
  <si>
    <t>242287</t>
  </si>
  <si>
    <t>242312</t>
  </si>
  <si>
    <t xml:space="preserve">Ajisefini Oluwafunmilayo Esther </t>
  </si>
  <si>
    <t>242320</t>
  </si>
  <si>
    <t>Akinsola Excellent Ireyalemi</t>
  </si>
  <si>
    <t>242326</t>
  </si>
  <si>
    <t xml:space="preserve">Ariyibi Oluwanifemi Temitope </t>
  </si>
  <si>
    <t>242336</t>
  </si>
  <si>
    <t xml:space="preserve">Babalola Dorcas Boluwatife </t>
  </si>
  <si>
    <t>242338</t>
  </si>
  <si>
    <t xml:space="preserve">Bankole Ifeoluwa David </t>
  </si>
  <si>
    <t>242344</t>
  </si>
  <si>
    <t xml:space="preserve">Daramola Anjolaoluwa Oluwabusola </t>
  </si>
  <si>
    <t>242347</t>
  </si>
  <si>
    <t>Duyile Eniola Esther</t>
  </si>
  <si>
    <t>242366</t>
  </si>
  <si>
    <t xml:space="preserve">Ismail Zainab Odunola </t>
  </si>
  <si>
    <t>242369</t>
  </si>
  <si>
    <t xml:space="preserve">Jidenu Damilola Sewanu </t>
  </si>
  <si>
    <t>242370</t>
  </si>
  <si>
    <t xml:space="preserve">Jimoh Abdullahi Adedimeji </t>
  </si>
  <si>
    <t>242373</t>
  </si>
  <si>
    <t xml:space="preserve">Kolapo Oluwadara Sarah </t>
  </si>
  <si>
    <t>242380</t>
  </si>
  <si>
    <t xml:space="preserve">Mustapha Zainab Ikeoluwa </t>
  </si>
  <si>
    <t>242392</t>
  </si>
  <si>
    <t>Okunlola Kehinde Philips</t>
  </si>
  <si>
    <t>242405</t>
  </si>
  <si>
    <t>Oloyede Oluwabamise Mathew</t>
  </si>
  <si>
    <t>242409</t>
  </si>
  <si>
    <t xml:space="preserve">Olutoye Ibironke Mercy </t>
  </si>
  <si>
    <t>242410</t>
  </si>
  <si>
    <t xml:space="preserve">Oluwafemi Oluwaferanmi Omolola </t>
  </si>
  <si>
    <t>242411</t>
  </si>
  <si>
    <t xml:space="preserve">Omachi Sylvia Ikubiela </t>
  </si>
  <si>
    <t>242414</t>
  </si>
  <si>
    <t xml:space="preserve">Osuolale Precious Ogheneyerowo </t>
  </si>
  <si>
    <t>242421</t>
  </si>
  <si>
    <t xml:space="preserve">Popoola Morayo Racheal </t>
  </si>
  <si>
    <t>242428</t>
  </si>
  <si>
    <t xml:space="preserve">Shodiya Zenas Inioluwa </t>
  </si>
  <si>
    <t>242284</t>
  </si>
  <si>
    <t>ADEDIRAN KARIMOT OMOWUNMI</t>
  </si>
  <si>
    <t>242314</t>
  </si>
  <si>
    <t xml:space="preserve">Akanmu Faroq Babajide </t>
  </si>
  <si>
    <t>242356</t>
  </si>
  <si>
    <t xml:space="preserve">Ganiu Rodiat Oyindamola </t>
  </si>
  <si>
    <t>242396</t>
  </si>
  <si>
    <t xml:space="preserve">Olaitan Qudus Ayomide </t>
  </si>
  <si>
    <t>242415</t>
  </si>
  <si>
    <t>Owoeye Muhammad Damilare</t>
  </si>
  <si>
    <t>242422</t>
  </si>
  <si>
    <t xml:space="preserve">Rasheed Labeeb Ishola </t>
  </si>
  <si>
    <t>242430</t>
  </si>
  <si>
    <t>Sulaimon Roqeebah Olabisi</t>
  </si>
  <si>
    <t>242436</t>
  </si>
  <si>
    <t xml:space="preserve">Umar Bissalam Olabambo </t>
  </si>
  <si>
    <t>242674</t>
  </si>
  <si>
    <t xml:space="preserve">Adekola Emmanuel Oluwasemilore </t>
  </si>
  <si>
    <t>242676</t>
  </si>
  <si>
    <t xml:space="preserve">Adewole Mutmainnah Opeyemi </t>
  </si>
  <si>
    <t>242685</t>
  </si>
  <si>
    <t xml:space="preserve">Babalola Abdurrahman Olalekan </t>
  </si>
  <si>
    <t>242692</t>
  </si>
  <si>
    <t>Lawal Victor Gbolahan</t>
  </si>
  <si>
    <t>242698</t>
  </si>
  <si>
    <t xml:space="preserve">Olalekan Yussuf Alabi </t>
  </si>
  <si>
    <t>242702</t>
  </si>
  <si>
    <t>Olowolayaki Samiat Omowuni</t>
  </si>
  <si>
    <t>242703</t>
  </si>
  <si>
    <t xml:space="preserve">Olumuyiwa Marvelous Dorcas </t>
  </si>
  <si>
    <t>242704</t>
  </si>
  <si>
    <t>Oluti Tolulope David</t>
  </si>
  <si>
    <t xml:space="preserve">Owolabi Oluwatumininu Abraham </t>
  </si>
  <si>
    <t>242708</t>
  </si>
  <si>
    <t xml:space="preserve">Tawoka Oghenebrorhie  </t>
  </si>
  <si>
    <t>242709</t>
  </si>
  <si>
    <t xml:space="preserve">Ugwueze Benedicta Mmesomachukwu </t>
  </si>
  <si>
    <t>242675</t>
  </si>
  <si>
    <t xml:space="preserve">Adesokan Habibat Eniola </t>
  </si>
  <si>
    <t>242677</t>
  </si>
  <si>
    <t xml:space="preserve">Adeyinka Muhibudeen Bolade </t>
  </si>
  <si>
    <t>242678</t>
  </si>
  <si>
    <t xml:space="preserve">Agboola Fawas Ololade </t>
  </si>
  <si>
    <t>242696</t>
  </si>
  <si>
    <t xml:space="preserve">Oladokun Rashidat Adetola </t>
  </si>
  <si>
    <t>242276</t>
  </si>
  <si>
    <t>Abdullahi Fatimo Bisola</t>
  </si>
  <si>
    <t>242278</t>
  </si>
  <si>
    <t>Abiodun Gabriel Oluwatobi</t>
  </si>
  <si>
    <t>242280</t>
  </si>
  <si>
    <t xml:space="preserve">Abraham Oluwatobiloba Emmanuel </t>
  </si>
  <si>
    <t>242281</t>
  </si>
  <si>
    <t xml:space="preserve">Adebiyi Quadri Adeshola </t>
  </si>
  <si>
    <t>242290</t>
  </si>
  <si>
    <t xml:space="preserve">Adeleye Abigeal Oluwatomiloba </t>
  </si>
  <si>
    <t>242295</t>
  </si>
  <si>
    <t>Adepitan David Omogbolade</t>
  </si>
  <si>
    <t>242305</t>
  </si>
  <si>
    <t xml:space="preserve">Adeyemo Joshua Damilare </t>
  </si>
  <si>
    <t>242306</t>
  </si>
  <si>
    <t>Adeyeye Ifeoluwa Grace</t>
  </si>
  <si>
    <t>242322</t>
  </si>
  <si>
    <t xml:space="preserve">Akinyemi Feranmi Rebecca </t>
  </si>
  <si>
    <t>242330</t>
  </si>
  <si>
    <t xml:space="preserve">Ayandare Basit Ayinla </t>
  </si>
  <si>
    <t>242335</t>
  </si>
  <si>
    <t xml:space="preserve">Azodo Ginikanwa Stephanie </t>
  </si>
  <si>
    <t>242343</t>
  </si>
  <si>
    <t>Daniel Asegunloluwa Testimony</t>
  </si>
  <si>
    <t>242349</t>
  </si>
  <si>
    <t xml:space="preserve">Ejiade Emmanuella Mercy </t>
  </si>
  <si>
    <t>242350</t>
  </si>
  <si>
    <t xml:space="preserve">Ekeke Gospel Chukwudi </t>
  </si>
  <si>
    <t>242355</t>
  </si>
  <si>
    <t xml:space="preserve">Folorunso Precious Oluwafemi </t>
  </si>
  <si>
    <t>242359</t>
  </si>
  <si>
    <t xml:space="preserve">Ibiyemi Elizabeth Olajumoke </t>
  </si>
  <si>
    <t>242360</t>
  </si>
  <si>
    <t xml:space="preserve">Ibrahim Faruq Ishola </t>
  </si>
  <si>
    <t>242367</t>
  </si>
  <si>
    <t>Jamiu Zainab Adedunmola</t>
  </si>
  <si>
    <t>242368</t>
  </si>
  <si>
    <t>Jegede Oluwanifemi Collins</t>
  </si>
  <si>
    <t>242376</t>
  </si>
  <si>
    <t>Majekodunmi Ololade Emmanuel</t>
  </si>
  <si>
    <t xml:space="preserve">Morenikeji Folayimika Benjamin </t>
  </si>
  <si>
    <t>242379</t>
  </si>
  <si>
    <t xml:space="preserve">Mustapha Kamaldeen Abimbola </t>
  </si>
  <si>
    <t>242384</t>
  </si>
  <si>
    <t xml:space="preserve">Odukoya Emmanuel Olalekan </t>
  </si>
  <si>
    <t>242385</t>
  </si>
  <si>
    <t>Odusola Abosede Titilope</t>
  </si>
  <si>
    <t>242390</t>
  </si>
  <si>
    <t>Okesanya Ayomide Ayodeji</t>
  </si>
  <si>
    <t>242401</t>
  </si>
  <si>
    <t>Olanrewaju Samiat Ayomide</t>
  </si>
  <si>
    <t>242403</t>
  </si>
  <si>
    <t>Olapo Ayanfeoluwa Desolajesu</t>
  </si>
  <si>
    <t>242419</t>
  </si>
  <si>
    <t xml:space="preserve">Oyem Peace Anwuli </t>
  </si>
  <si>
    <t>242431</t>
  </si>
  <si>
    <t xml:space="preserve">Taiwo Emmanuel Adeola </t>
  </si>
  <si>
    <t>242435</t>
  </si>
  <si>
    <t>Ugoya Victoria Uyoojo</t>
  </si>
  <si>
    <t>IBAJI</t>
  </si>
  <si>
    <t>242279</t>
  </si>
  <si>
    <t>Aboro Faith Oritseweyinmi</t>
  </si>
  <si>
    <t>Education and Religious Studies</t>
  </si>
  <si>
    <t>242288</t>
  </si>
  <si>
    <t>Adekoyejo Damilare Micheal</t>
  </si>
  <si>
    <t>242289</t>
  </si>
  <si>
    <t xml:space="preserve">Adekunle Samuel Oluwaferanmi </t>
  </si>
  <si>
    <t>242307</t>
  </si>
  <si>
    <t xml:space="preserve">Afe Deborah Ayomide </t>
  </si>
  <si>
    <t>242315</t>
  </si>
  <si>
    <t xml:space="preserve">Akano Jesutofunmi Olamiposi </t>
  </si>
  <si>
    <t>242316</t>
  </si>
  <si>
    <t xml:space="preserve">Akinade Esther Olamide </t>
  </si>
  <si>
    <t>242319</t>
  </si>
  <si>
    <t xml:space="preserve">Akinola Temiloluwa Stella </t>
  </si>
  <si>
    <t>242334</t>
  </si>
  <si>
    <t xml:space="preserve">Ayoola Gideon Atanda </t>
  </si>
  <si>
    <t>242353</t>
  </si>
  <si>
    <t>Fagbule Precious Oyeronke</t>
  </si>
  <si>
    <t>242388</t>
  </si>
  <si>
    <t xml:space="preserve">Ojapa Christianah Ohunene </t>
  </si>
  <si>
    <t>242394</t>
  </si>
  <si>
    <t xml:space="preserve">Oladunjoye Eunice Ayomikun </t>
  </si>
  <si>
    <t>242399</t>
  </si>
  <si>
    <t xml:space="preserve">Olaniyan John Ikechukwu </t>
  </si>
  <si>
    <t>242285</t>
  </si>
  <si>
    <t xml:space="preserve">Adegoke Oluwatobi Oluwagbogo </t>
  </si>
  <si>
    <t>Education and Yoruba</t>
  </si>
  <si>
    <t>242358</t>
  </si>
  <si>
    <t xml:space="preserve">Hussain Bolanle Irradatullah </t>
  </si>
  <si>
    <t>242395</t>
  </si>
  <si>
    <t>Olagbemi Blessing Dorcas</t>
  </si>
  <si>
    <t>242458</t>
  </si>
  <si>
    <t>Abisoye Adedolapo Boluwatife</t>
  </si>
  <si>
    <t>242459</t>
  </si>
  <si>
    <t xml:space="preserve">Abusewa Samuel Temitope </t>
  </si>
  <si>
    <t>242460</t>
  </si>
  <si>
    <t xml:space="preserve">Adedokun Fadekemi Jochebed </t>
  </si>
  <si>
    <t>242461</t>
  </si>
  <si>
    <t>ADEDOKUN USMAN ADENIYI</t>
  </si>
  <si>
    <t>242462</t>
  </si>
  <si>
    <t xml:space="preserve">Adeniyi Faith Adedamola </t>
  </si>
  <si>
    <t>242463</t>
  </si>
  <si>
    <t>Adeosun Adeola Boluwatife</t>
  </si>
  <si>
    <t>242466</t>
  </si>
  <si>
    <t xml:space="preserve">Agbomabiwon Oluwadamilola Oluwaremilekun </t>
  </si>
  <si>
    <t>242467</t>
  </si>
  <si>
    <t>Ajibola Shakirat Eniola</t>
  </si>
  <si>
    <t>242469</t>
  </si>
  <si>
    <t xml:space="preserve">Akanmu Oluwakemi Nofisat </t>
  </si>
  <si>
    <t>242471</t>
  </si>
  <si>
    <t xml:space="preserve">Akindutire Elijah Oluwafemi </t>
  </si>
  <si>
    <t>242472</t>
  </si>
  <si>
    <t xml:space="preserve">Akinleye Abigael Omolola </t>
  </si>
  <si>
    <t>242473</t>
  </si>
  <si>
    <t xml:space="preserve">Akinola Roheemot Arike </t>
  </si>
  <si>
    <t>242474</t>
  </si>
  <si>
    <t xml:space="preserve">Akintimoye Chesney Deborah </t>
  </si>
  <si>
    <t>242475</t>
  </si>
  <si>
    <t xml:space="preserve">Aro Abundance Esther </t>
  </si>
  <si>
    <t>242476</t>
  </si>
  <si>
    <t xml:space="preserve">Arokodare Olumurewa Mosubafolu </t>
  </si>
  <si>
    <t>242477</t>
  </si>
  <si>
    <t xml:space="preserve">Awopegba Folashade Shalom </t>
  </si>
  <si>
    <t>242480</t>
  </si>
  <si>
    <t xml:space="preserve">Bankole Oluwaferanmi Boluwatife </t>
  </si>
  <si>
    <t>242481</t>
  </si>
  <si>
    <t>Busari Rodiat Shalewa</t>
  </si>
  <si>
    <t>242482</t>
  </si>
  <si>
    <t>Dalton Blessing Adaeze</t>
  </si>
  <si>
    <t>242484</t>
  </si>
  <si>
    <t xml:space="preserve">Egbedina Olaoluwa Gabriel </t>
  </si>
  <si>
    <t>242488</t>
  </si>
  <si>
    <t>John Emmanuel Omokafe</t>
  </si>
  <si>
    <t>242489</t>
  </si>
  <si>
    <t>Kolawole Fathia Temilola</t>
  </si>
  <si>
    <t>242491</t>
  </si>
  <si>
    <t>Ngwu Samuel Soyin</t>
  </si>
  <si>
    <t>242492</t>
  </si>
  <si>
    <t>ODUGBEMI ABDUL MAJEED OLADIMEJI</t>
  </si>
  <si>
    <t>242494</t>
  </si>
  <si>
    <t xml:space="preserve">Ojo Abosede  </t>
  </si>
  <si>
    <t>242495</t>
  </si>
  <si>
    <t xml:space="preserve">Okpowai Emmanuel Tokoni </t>
  </si>
  <si>
    <t>242496</t>
  </si>
  <si>
    <t xml:space="preserve">Okusanya Aanu Joseph </t>
  </si>
  <si>
    <t>242497</t>
  </si>
  <si>
    <t xml:space="preserve">Oladejo Abdulmalik Tolani </t>
  </si>
  <si>
    <t>242498</t>
  </si>
  <si>
    <t xml:space="preserve">Olakiku Ibrahim Olanrewaju </t>
  </si>
  <si>
    <t>242499</t>
  </si>
  <si>
    <t xml:space="preserve">Olalere Abigail Oyindamola </t>
  </si>
  <si>
    <t>242501</t>
  </si>
  <si>
    <t xml:space="preserve">Olaniyi Kuwam Ayomide </t>
  </si>
  <si>
    <t>242502</t>
  </si>
  <si>
    <t xml:space="preserve">Olatunji Eniola Islamiyat </t>
  </si>
  <si>
    <t>242504</t>
  </si>
  <si>
    <t>Oluwagbemi Matthew Ayomiposi</t>
  </si>
  <si>
    <t>242505</t>
  </si>
  <si>
    <t>Omolade Praise Temitope</t>
  </si>
  <si>
    <t>242506</t>
  </si>
  <si>
    <t xml:space="preserve">Omotosho Gbemisola Rebecca </t>
  </si>
  <si>
    <t>242507</t>
  </si>
  <si>
    <t xml:space="preserve">Onwuka Christopher Chukwuka </t>
  </si>
  <si>
    <t>242508</t>
  </si>
  <si>
    <t xml:space="preserve">Oremuyiwa Inioluwa Adedayo </t>
  </si>
  <si>
    <t>242510</t>
  </si>
  <si>
    <t xml:space="preserve">Oyeboade Paul Oluranti </t>
  </si>
  <si>
    <t>242511</t>
  </si>
  <si>
    <t xml:space="preserve">Sarafadeen Fathia Salewa </t>
  </si>
  <si>
    <t>242514</t>
  </si>
  <si>
    <t>Yussuf Ramadan Adewale</t>
  </si>
  <si>
    <t>242515</t>
  </si>
  <si>
    <t>Abdulhameed Alao Aisha Oladunni</t>
  </si>
  <si>
    <t>242516</t>
  </si>
  <si>
    <t xml:space="preserve">Adebayo Oluwaleke Samuel </t>
  </si>
  <si>
    <t>242517</t>
  </si>
  <si>
    <t xml:space="preserve">Adediran Andrew Jesugbemisoke </t>
  </si>
  <si>
    <t>242518</t>
  </si>
  <si>
    <t xml:space="preserve">Adedokun Oluwatoyin Olamide </t>
  </si>
  <si>
    <t>242519</t>
  </si>
  <si>
    <t>Adejumo Mubarak Busayo</t>
  </si>
  <si>
    <t>242520</t>
  </si>
  <si>
    <t xml:space="preserve">Aderibigbe Abdulazeez Olamilekan </t>
  </si>
  <si>
    <t>242521</t>
  </si>
  <si>
    <t xml:space="preserve">Adesokan Maryam Aderinsola </t>
  </si>
  <si>
    <t>242522</t>
  </si>
  <si>
    <t xml:space="preserve">Adewumi Esther Ikeoluwa </t>
  </si>
  <si>
    <t>242523</t>
  </si>
  <si>
    <t xml:space="preserve">Adewusi Fauziyat Adedigba </t>
  </si>
  <si>
    <t xml:space="preserve">Adeyoriju Godsglory Adeyemi </t>
  </si>
  <si>
    <t>242524</t>
  </si>
  <si>
    <t xml:space="preserve">Adio Oluwatunmise Oluwakemi </t>
  </si>
  <si>
    <t>242525</t>
  </si>
  <si>
    <t>Adisa Sharon Oreoluwa</t>
  </si>
  <si>
    <t>242526</t>
  </si>
  <si>
    <t>Akintola Lateefat Wuraola</t>
  </si>
  <si>
    <t>242527</t>
  </si>
  <si>
    <t xml:space="preserve">Akinyemi Rhoda Wisdom </t>
  </si>
  <si>
    <t>242528</t>
  </si>
  <si>
    <t xml:space="preserve">Akomolafe Nafisat Ebunoluwa </t>
  </si>
  <si>
    <t>242529</t>
  </si>
  <si>
    <t>Allamolyekeen Abdulhameed Olaitan</t>
  </si>
  <si>
    <t>242530</t>
  </si>
  <si>
    <t xml:space="preserve">Alli-Shobande Shallom Ifeoluwapo </t>
  </si>
  <si>
    <t>242531</t>
  </si>
  <si>
    <t>Almahbub Aishah Omowumi</t>
  </si>
  <si>
    <t>242532</t>
  </si>
  <si>
    <t>Amuda Roqeebat Adedoyin</t>
  </si>
  <si>
    <t>242533</t>
  </si>
  <si>
    <t xml:space="preserve">Asogbon Success Oluwasemilore </t>
  </si>
  <si>
    <t>242534</t>
  </si>
  <si>
    <t xml:space="preserve">Awojobi Tieyenama Bisola </t>
  </si>
  <si>
    <t>242535</t>
  </si>
  <si>
    <t xml:space="preserve">Ayeni Esther Temitope </t>
  </si>
  <si>
    <t>242536</t>
  </si>
  <si>
    <t>Babatunde Yusuff Eniola</t>
  </si>
  <si>
    <t>242537</t>
  </si>
  <si>
    <t xml:space="preserve">Bello Aminat Oluwabusayo </t>
  </si>
  <si>
    <t>242538</t>
  </si>
  <si>
    <t xml:space="preserve">Bello Hassanat Oyindamola </t>
  </si>
  <si>
    <t>242539</t>
  </si>
  <si>
    <t xml:space="preserve">Emmanuel Gift Emmanuel </t>
  </si>
  <si>
    <t>242540</t>
  </si>
  <si>
    <t xml:space="preserve">Fabunmi Ruby-Grace Oluwakemi </t>
  </si>
  <si>
    <t>242541</t>
  </si>
  <si>
    <t xml:space="preserve">Issa Lateefat Oluwagbemisola </t>
  </si>
  <si>
    <t>242542</t>
  </si>
  <si>
    <t xml:space="preserve">Japhet Samuel Anuoluwapo </t>
  </si>
  <si>
    <t>242543</t>
  </si>
  <si>
    <t xml:space="preserve">Joseph Favour Chioma </t>
  </si>
  <si>
    <t>242544</t>
  </si>
  <si>
    <t xml:space="preserve">Kenneth Faith Chibuchi </t>
  </si>
  <si>
    <t>242545</t>
  </si>
  <si>
    <t xml:space="preserve">Kingsley Abolanle Gift </t>
  </si>
  <si>
    <t>242546</t>
  </si>
  <si>
    <t>Kolawole Julius Oluwatimileyin</t>
  </si>
  <si>
    <t>242547</t>
  </si>
  <si>
    <t xml:space="preserve">Ladeji Sarah Anuoluwapo </t>
  </si>
  <si>
    <t>242548</t>
  </si>
  <si>
    <t xml:space="preserve">Moses Ebere Confidence </t>
  </si>
  <si>
    <t>242549</t>
  </si>
  <si>
    <t xml:space="preserve">Musa Ayomide Oluwatoyin </t>
  </si>
  <si>
    <t>242550</t>
  </si>
  <si>
    <t>Musiliu Waliu Opeyemi</t>
  </si>
  <si>
    <t>242551</t>
  </si>
  <si>
    <t xml:space="preserve">Oghena Blessing Omoneh </t>
  </si>
  <si>
    <t>242552</t>
  </si>
  <si>
    <t xml:space="preserve">Ogwuda Joseph Ubaka </t>
  </si>
  <si>
    <t>242553</t>
  </si>
  <si>
    <t xml:space="preserve">Okeke Onyinye Emmanuella </t>
  </si>
  <si>
    <t>242554</t>
  </si>
  <si>
    <t>Oladejo Abdulazeez Ayomide</t>
  </si>
  <si>
    <t>242555</t>
  </si>
  <si>
    <t xml:space="preserve">Oladosu Samuel Kayode </t>
  </si>
  <si>
    <t>242556</t>
  </si>
  <si>
    <t xml:space="preserve">Olakunle Aminah Anike </t>
  </si>
  <si>
    <t>242557</t>
  </si>
  <si>
    <t xml:space="preserve">Olalekan Olaoluwa Olajomiloju </t>
  </si>
  <si>
    <t>242558</t>
  </si>
  <si>
    <t xml:space="preserve">Olaleye Victoria Aduragbemi </t>
  </si>
  <si>
    <t>242559</t>
  </si>
  <si>
    <t xml:space="preserve">Oluwole Ayodele Peter </t>
  </si>
  <si>
    <t>242560</t>
  </si>
  <si>
    <t xml:space="preserve">Omobude Millicent  </t>
  </si>
  <si>
    <t>242561</t>
  </si>
  <si>
    <t xml:space="preserve">Omosunlade Khadijat Adenike </t>
  </si>
  <si>
    <t>242562</t>
  </si>
  <si>
    <t xml:space="preserve">Oni Olajuwon Olamiposi </t>
  </si>
  <si>
    <t>242563</t>
  </si>
  <si>
    <t xml:space="preserve">Oshitelu Oyindamola Ejironike </t>
  </si>
  <si>
    <t>242564</t>
  </si>
  <si>
    <t>Oyekola Roqeebah Omowumi</t>
  </si>
  <si>
    <t>242565</t>
  </si>
  <si>
    <t xml:space="preserve">Oyeleke Samuel Wasiu </t>
  </si>
  <si>
    <t>242566</t>
  </si>
  <si>
    <t>Oyemade Adejuwon Emmanuel</t>
  </si>
  <si>
    <t>242567</t>
  </si>
  <si>
    <t xml:space="preserve">Raji Oluwadoyinsolami Olajumoke </t>
  </si>
  <si>
    <t>242568</t>
  </si>
  <si>
    <t xml:space="preserve">Sulaymon Firdaus Motunrayo </t>
  </si>
  <si>
    <t>242569</t>
  </si>
  <si>
    <t>Tiamiyu Barakat Bolanle</t>
  </si>
  <si>
    <t>242570</t>
  </si>
  <si>
    <t xml:space="preserve">Abodunrin David Kolade </t>
  </si>
  <si>
    <t>242571</t>
  </si>
  <si>
    <t xml:space="preserve">Adebayo Mary Adejoke </t>
  </si>
  <si>
    <t>242572</t>
  </si>
  <si>
    <t xml:space="preserve">Adeleye Favour Elizabeth </t>
  </si>
  <si>
    <t xml:space="preserve">Agbeleola Jennifer Oluwatunmise </t>
  </si>
  <si>
    <t>242573</t>
  </si>
  <si>
    <t xml:space="preserve">Ajiboye Kabirat Oluwayinka </t>
  </si>
  <si>
    <t>242574</t>
  </si>
  <si>
    <t xml:space="preserve">Akin-Oladele Abundance Titilope </t>
  </si>
  <si>
    <t>242575</t>
  </si>
  <si>
    <t xml:space="preserve">Akinpelu Rachael Oreofe </t>
  </si>
  <si>
    <t>242576</t>
  </si>
  <si>
    <t>Awofadeju Taiwo Peter</t>
  </si>
  <si>
    <t>242577</t>
  </si>
  <si>
    <t xml:space="preserve">Folaju Helen Faith </t>
  </si>
  <si>
    <t>242578</t>
  </si>
  <si>
    <t xml:space="preserve">Francis Busolami Maotan </t>
  </si>
  <si>
    <t>242579</t>
  </si>
  <si>
    <t xml:space="preserve">Iyanda Taiwo Feyisara </t>
  </si>
  <si>
    <t>242580</t>
  </si>
  <si>
    <t>Muhammad Halimotsoliah Moromoke</t>
  </si>
  <si>
    <t>242581</t>
  </si>
  <si>
    <t xml:space="preserve">Odunowo Heritage Tejumola </t>
  </si>
  <si>
    <t>242582</t>
  </si>
  <si>
    <t xml:space="preserve">Ojo Franklin Femi </t>
  </si>
  <si>
    <t>242583</t>
  </si>
  <si>
    <t>Oladeinde Mariam Anuoluwapo</t>
  </si>
  <si>
    <t>243199</t>
  </si>
  <si>
    <t xml:space="preserve">Onwe Chioma Vivian </t>
  </si>
  <si>
    <t>242584</t>
  </si>
  <si>
    <t>OYALOWO SULAIMAN LEKAN</t>
  </si>
  <si>
    <t>242585</t>
  </si>
  <si>
    <t xml:space="preserve">Oyedokun Toheerot Omobolaji </t>
  </si>
  <si>
    <t>242586</t>
  </si>
  <si>
    <t>Oyedoyin Christianah Olaitan</t>
  </si>
  <si>
    <t>242587</t>
  </si>
  <si>
    <t xml:space="preserve">Oyefeso Fiyinfunoluwa Mary </t>
  </si>
  <si>
    <t>242588</t>
  </si>
  <si>
    <t xml:space="preserve">Phillips Favour Oluwademilade </t>
  </si>
  <si>
    <t>242589</t>
  </si>
  <si>
    <t>Rotimi Emmanuel Ayomide</t>
  </si>
  <si>
    <t>PATEGI</t>
  </si>
  <si>
    <t>242590</t>
  </si>
  <si>
    <t xml:space="preserve">Samuel Olamide Festus </t>
  </si>
  <si>
    <t>242591</t>
  </si>
  <si>
    <t xml:space="preserve">Taiwo Goodluck Adekunle </t>
  </si>
  <si>
    <t>242592</t>
  </si>
  <si>
    <t>Adamu Precious Fisayomi</t>
  </si>
  <si>
    <t>242593</t>
  </si>
  <si>
    <t xml:space="preserve">Adedugbe Emmanuel Adeyinka </t>
  </si>
  <si>
    <t>242594</t>
  </si>
  <si>
    <t xml:space="preserve">Ajetomobi Oluwabamise Anibaba </t>
  </si>
  <si>
    <t>242595</t>
  </si>
  <si>
    <t xml:space="preserve">Akinbinu Abigail Opeyemi </t>
  </si>
  <si>
    <t>242596</t>
  </si>
  <si>
    <t xml:space="preserve">Alao Precious Ebunoluwa </t>
  </si>
  <si>
    <t>242597</t>
  </si>
  <si>
    <t xml:space="preserve">Esene Mary Obehioye </t>
  </si>
  <si>
    <t>242598</t>
  </si>
  <si>
    <t>Fakorede Victor Oluwafunmibi</t>
  </si>
  <si>
    <t>242599</t>
  </si>
  <si>
    <t xml:space="preserve">Ibraheem Fawaz Adeola </t>
  </si>
  <si>
    <t>242600</t>
  </si>
  <si>
    <t xml:space="preserve">Iroko Aliyah Temitope </t>
  </si>
  <si>
    <t>242601</t>
  </si>
  <si>
    <t xml:space="preserve">Moye Esther Osedebamhe </t>
  </si>
  <si>
    <t>242602</t>
  </si>
  <si>
    <t xml:space="preserve">Obi Chiamaka Joan </t>
  </si>
  <si>
    <t>242603</t>
  </si>
  <si>
    <t xml:space="preserve">Ogunjimi Deborah Ifeoluwa </t>
  </si>
  <si>
    <t>242604</t>
  </si>
  <si>
    <t xml:space="preserve">Ogunleye Adesewa Blessing </t>
  </si>
  <si>
    <t>242605</t>
  </si>
  <si>
    <t xml:space="preserve">Ojo Emmanuel Oreofeoluwa </t>
  </si>
  <si>
    <t>242606</t>
  </si>
  <si>
    <t>Okurame Esther Oghenetega</t>
  </si>
  <si>
    <t>242607</t>
  </si>
  <si>
    <t xml:space="preserve">Olaniyan Deborah Bolanle </t>
  </si>
  <si>
    <t>242608</t>
  </si>
  <si>
    <t xml:space="preserve">Olaniyi Kanyinsola Dorcas </t>
  </si>
  <si>
    <t>242609</t>
  </si>
  <si>
    <t xml:space="preserve">Olude Micheal Ayowale </t>
  </si>
  <si>
    <t>242610</t>
  </si>
  <si>
    <t xml:space="preserve">Olusola Pius Obaloluwa </t>
  </si>
  <si>
    <t>242611</t>
  </si>
  <si>
    <t xml:space="preserve">Oshifodunrin Precious Ayomide </t>
  </si>
  <si>
    <t>242612</t>
  </si>
  <si>
    <t xml:space="preserve">Ososanya Paul Oluwatofarati </t>
  </si>
  <si>
    <t>242613</t>
  </si>
  <si>
    <t xml:space="preserve">Oyejide Tunde Victor </t>
  </si>
  <si>
    <t>242614</t>
  </si>
  <si>
    <t>Shehu Zainab Olaitan</t>
  </si>
  <si>
    <t>242615</t>
  </si>
  <si>
    <t>Tawaliu Fareedah Ayomide</t>
  </si>
  <si>
    <t>242616</t>
  </si>
  <si>
    <t>Tiamiyu Habeeb Gbolahan</t>
  </si>
  <si>
    <t>242617</t>
  </si>
  <si>
    <t xml:space="preserve">Abdulkareem Sodiq Adediji </t>
  </si>
  <si>
    <t>242618</t>
  </si>
  <si>
    <t xml:space="preserve">Abolanle Gift Gbemisola </t>
  </si>
  <si>
    <t>242619</t>
  </si>
  <si>
    <t xml:space="preserve">Adedeji Hikmat Oyinkansola </t>
  </si>
  <si>
    <t>242620</t>
  </si>
  <si>
    <t xml:space="preserve">Adedokun Adesewa Gloria </t>
  </si>
  <si>
    <t>242621</t>
  </si>
  <si>
    <t>Adegbite Adeola Favour</t>
  </si>
  <si>
    <t>242622</t>
  </si>
  <si>
    <t xml:space="preserve">Adekoya Temitope Victoria </t>
  </si>
  <si>
    <t>242623</t>
  </si>
  <si>
    <t>Adeleke Paul Damilare</t>
  </si>
  <si>
    <t>242624</t>
  </si>
  <si>
    <t xml:space="preserve">Adewale Opeyemi Sukurat </t>
  </si>
  <si>
    <t>242625</t>
  </si>
  <si>
    <t xml:space="preserve">Adewumi Matthew Oluwaferanmi </t>
  </si>
  <si>
    <t>242626</t>
  </si>
  <si>
    <t xml:space="preserve">Adeyemi Adebola Aliyah </t>
  </si>
  <si>
    <t>242627</t>
  </si>
  <si>
    <t>ADISA DANIEL OLAMIDE</t>
  </si>
  <si>
    <t>242628</t>
  </si>
  <si>
    <t xml:space="preserve">Afolabi Goodness Oluwanifemi </t>
  </si>
  <si>
    <t>242629</t>
  </si>
  <si>
    <t xml:space="preserve">Ajamah Splendor Omodafe </t>
  </si>
  <si>
    <t>242630</t>
  </si>
  <si>
    <t xml:space="preserve">Ajayi Faidat Oreoluwa </t>
  </si>
  <si>
    <t>242631</t>
  </si>
  <si>
    <t>AJISOLA GBOLAHAN WARZIRI</t>
  </si>
  <si>
    <t>242632</t>
  </si>
  <si>
    <t xml:space="preserve">Akinade Oluwafemi Adedayo </t>
  </si>
  <si>
    <t>242633</t>
  </si>
  <si>
    <t xml:space="preserve">Akinmola Sharon Oyindamola </t>
  </si>
  <si>
    <t>242634</t>
  </si>
  <si>
    <t xml:space="preserve">Akinsola Oluwanifemi Glory </t>
  </si>
  <si>
    <t>242635</t>
  </si>
  <si>
    <t xml:space="preserve">Akintan Moridiat Oreoluwa </t>
  </si>
  <si>
    <t>242636</t>
  </si>
  <si>
    <t xml:space="preserve">Akintayo Bisola Ifedayo </t>
  </si>
  <si>
    <t>242637</t>
  </si>
  <si>
    <t xml:space="preserve">Amande Chisom Hillary </t>
  </si>
  <si>
    <t>242638</t>
  </si>
  <si>
    <t>AMUSAT AJARAT ADESEUN</t>
  </si>
  <si>
    <t>242639</t>
  </si>
  <si>
    <t xml:space="preserve">Ayo-Onaolapo Toluwanimi Deborah </t>
  </si>
  <si>
    <t>242640</t>
  </si>
  <si>
    <t xml:space="preserve">Badejo Olawumi Opeyemi </t>
  </si>
  <si>
    <t>242641</t>
  </si>
  <si>
    <t xml:space="preserve">Folorunso Anuoluwa Eunice </t>
  </si>
  <si>
    <t>242642</t>
  </si>
  <si>
    <t xml:space="preserve">Gana Susanna Dufia </t>
  </si>
  <si>
    <t>EDU</t>
  </si>
  <si>
    <t>242643</t>
  </si>
  <si>
    <t xml:space="preserve">Gbemileke Tikristi Busola </t>
  </si>
  <si>
    <t>242644</t>
  </si>
  <si>
    <t xml:space="preserve">Macaulay Joshua Oluwatunmishe </t>
  </si>
  <si>
    <t>242645</t>
  </si>
  <si>
    <t xml:space="preserve">Makinde Deborah Ajoke </t>
  </si>
  <si>
    <t>242646</t>
  </si>
  <si>
    <t xml:space="preserve">Musbaudeen Rianat Omobolanle </t>
  </si>
  <si>
    <t>242647</t>
  </si>
  <si>
    <t xml:space="preserve">Nzekwe Chisom Christian </t>
  </si>
  <si>
    <t>242648</t>
  </si>
  <si>
    <t xml:space="preserve">Odekunle Peace Oluwakemi </t>
  </si>
  <si>
    <t>242649</t>
  </si>
  <si>
    <t xml:space="preserve">Odudele Ayomikun Eunice </t>
  </si>
  <si>
    <t>242650</t>
  </si>
  <si>
    <t xml:space="preserve">Ogedegbe Sharon Unelojo </t>
  </si>
  <si>
    <t>242651</t>
  </si>
  <si>
    <t xml:space="preserve">Ogunbukola Grace Okikioluwa </t>
  </si>
  <si>
    <t>242652</t>
  </si>
  <si>
    <t xml:space="preserve">Ogundumiye Oyinkansola Mofeoluwa </t>
  </si>
  <si>
    <t>242653</t>
  </si>
  <si>
    <t xml:space="preserve">Ogunfunmilayo Jeremiah Iyanuoluwa </t>
  </si>
  <si>
    <t>242654</t>
  </si>
  <si>
    <t>Ogunlakin Rukkayah Oyinkansola</t>
  </si>
  <si>
    <t>242655</t>
  </si>
  <si>
    <t xml:space="preserve">Okeleye Samuel Mercy </t>
  </si>
  <si>
    <t>242656</t>
  </si>
  <si>
    <t>Oladokun Tosin Richard</t>
  </si>
  <si>
    <t>242657</t>
  </si>
  <si>
    <t xml:space="preserve">Oliyide Esther Ololade </t>
  </si>
  <si>
    <t>242658</t>
  </si>
  <si>
    <t xml:space="preserve">Olugbade Ayomide Adebake </t>
  </si>
  <si>
    <t>242659</t>
  </si>
  <si>
    <t xml:space="preserve">Oluowolabi Anuoluwapo Oluwanifemi </t>
  </si>
  <si>
    <t>242660</t>
  </si>
  <si>
    <t>Omoloye Samuel Oluwole</t>
  </si>
  <si>
    <t>242661</t>
  </si>
  <si>
    <t xml:space="preserve">Omoniyi Omowunmi Misturah </t>
  </si>
  <si>
    <t>242662</t>
  </si>
  <si>
    <t>Osinaike Divinefavour Darasimi</t>
  </si>
  <si>
    <t>242663</t>
  </si>
  <si>
    <t xml:space="preserve">Oyekanmi Precious Olabisi </t>
  </si>
  <si>
    <t>242665</t>
  </si>
  <si>
    <t xml:space="preserve">Salman Yusroh  </t>
  </si>
  <si>
    <t>242666</t>
  </si>
  <si>
    <t xml:space="preserve">Sanni Rahmat Ovaioza </t>
  </si>
  <si>
    <t>242667</t>
  </si>
  <si>
    <t xml:space="preserve">Sanusi Samuel Ayodele </t>
  </si>
  <si>
    <t>242668</t>
  </si>
  <si>
    <t>Timothy Evidence Oluwadamisi</t>
  </si>
  <si>
    <t>242710</t>
  </si>
  <si>
    <t>ABDULGANIYY ABDULKABIR OLAIDE</t>
  </si>
  <si>
    <t>242711</t>
  </si>
  <si>
    <t>Adebayo Mojolaoluwa Christianah</t>
  </si>
  <si>
    <t>242712</t>
  </si>
  <si>
    <t xml:space="preserve">Adebiyi Kanyinsola Ayomide </t>
  </si>
  <si>
    <t>242713</t>
  </si>
  <si>
    <t xml:space="preserve">Adegoke Oyindamola Oreoluwa </t>
  </si>
  <si>
    <t>242714</t>
  </si>
  <si>
    <t xml:space="preserve">Adeloye Praise Halleluyah </t>
  </si>
  <si>
    <t>242715</t>
  </si>
  <si>
    <t xml:space="preserve">Adeniji James Anuoluwapo </t>
  </si>
  <si>
    <t>242716</t>
  </si>
  <si>
    <t>Adeniji Oluwafemi Blessing</t>
  </si>
  <si>
    <t>242717</t>
  </si>
  <si>
    <t xml:space="preserve">Adeniyi Aderinsola Maryam </t>
  </si>
  <si>
    <t>242718</t>
  </si>
  <si>
    <t xml:space="preserve">Adenle Adekemi Adejoke </t>
  </si>
  <si>
    <t>242719</t>
  </si>
  <si>
    <t>ADISA MONSURAT MOROMOKE</t>
  </si>
  <si>
    <t>242720</t>
  </si>
  <si>
    <t>AGBASIMERE JESSICA CHINONYE</t>
  </si>
  <si>
    <t>242721</t>
  </si>
  <si>
    <t xml:space="preserve">Ajani Boluwatife David </t>
  </si>
  <si>
    <t>242722</t>
  </si>
  <si>
    <t xml:space="preserve">Ajekigbe Abigeal Ayomide </t>
  </si>
  <si>
    <t>242723</t>
  </si>
  <si>
    <t xml:space="preserve">Akinade Fatimah Modasola </t>
  </si>
  <si>
    <t>242724</t>
  </si>
  <si>
    <t xml:space="preserve">Akinwale Idowu Selimat </t>
  </si>
  <si>
    <t>242725</t>
  </si>
  <si>
    <t>ALAWODE KEHINDE AMOS</t>
  </si>
  <si>
    <t>242726</t>
  </si>
  <si>
    <t xml:space="preserve">Ayinde Fuhad Ayomide </t>
  </si>
  <si>
    <t>242727</t>
  </si>
  <si>
    <t xml:space="preserve">Ayodele Enoch Ayobami </t>
  </si>
  <si>
    <t>242728</t>
  </si>
  <si>
    <t>AYORINDE OYINDAMOLA AYOBAMI</t>
  </si>
  <si>
    <t>242729</t>
  </si>
  <si>
    <t xml:space="preserve">Balogun Matthew Oluwagbemiga </t>
  </si>
  <si>
    <t>242730</t>
  </si>
  <si>
    <t xml:space="preserve">Carew Odunayo Munirat </t>
  </si>
  <si>
    <t>242731</t>
  </si>
  <si>
    <t xml:space="preserve">Donald Praise Taiwo </t>
  </si>
  <si>
    <t>242732</t>
  </si>
  <si>
    <t xml:space="preserve">Ewulo Ayomide Opeyemi </t>
  </si>
  <si>
    <t>242733</t>
  </si>
  <si>
    <t xml:space="preserve">Gboyelade Amirah Oluwadamilola </t>
  </si>
  <si>
    <t>242734</t>
  </si>
  <si>
    <t xml:space="preserve">Iduye Lauretta Opemipo </t>
  </si>
  <si>
    <t>242735</t>
  </si>
  <si>
    <t xml:space="preserve">Ikuomola Tosin Olayinka </t>
  </si>
  <si>
    <t>242736</t>
  </si>
  <si>
    <t>ITEM ODE ISAIAH</t>
  </si>
  <si>
    <t>242738</t>
  </si>
  <si>
    <t xml:space="preserve">Manu Fredericka Ibukun </t>
  </si>
  <si>
    <t>242739</t>
  </si>
  <si>
    <t xml:space="preserve">Ndubuaku Chioma Stephanie </t>
  </si>
  <si>
    <t>242740</t>
  </si>
  <si>
    <t>Oladapo Joseph Goodness</t>
  </si>
  <si>
    <t>242741</t>
  </si>
  <si>
    <t>OLALEYE SULIYAT DOLAPO</t>
  </si>
  <si>
    <t>242742</t>
  </si>
  <si>
    <t xml:space="preserve">Olukotun Goodness Ayomide </t>
  </si>
  <si>
    <t>242743</t>
  </si>
  <si>
    <t>OLUWOLE OLUWAMOGODE DANIEL</t>
  </si>
  <si>
    <t>242744</t>
  </si>
  <si>
    <t xml:space="preserve">Opaogun Rerenimi Lydia </t>
  </si>
  <si>
    <t>242745</t>
  </si>
  <si>
    <t xml:space="preserve">Osuolale Toluwanimi Moyinoluwa </t>
  </si>
  <si>
    <t>242746</t>
  </si>
  <si>
    <t xml:space="preserve">Oyewole Oluwanifemi Esther </t>
  </si>
  <si>
    <t>242747</t>
  </si>
  <si>
    <t xml:space="preserve">Taiwo Temitope Grace </t>
  </si>
  <si>
    <t>242748</t>
  </si>
  <si>
    <t>TAJUDEEN BASIT ADEYEMI</t>
  </si>
  <si>
    <t>242749</t>
  </si>
  <si>
    <t xml:space="preserve">Usman Mubarak </t>
  </si>
  <si>
    <t>242750</t>
  </si>
  <si>
    <t xml:space="preserve">Victor Valerie Azibataman </t>
  </si>
  <si>
    <t>OGBIA</t>
  </si>
  <si>
    <t>242751</t>
  </si>
  <si>
    <t xml:space="preserve">Yusuf Tejumola Aramide </t>
  </si>
  <si>
    <t>242673</t>
  </si>
  <si>
    <t>Adedigba Mercy Jesutofunmi</t>
  </si>
  <si>
    <t xml:space="preserve">Education </t>
  </si>
  <si>
    <t>242752</t>
  </si>
  <si>
    <t>Abiola Farouq Oladeji</t>
  </si>
  <si>
    <t>242753</t>
  </si>
  <si>
    <t xml:space="preserve">Abisogun Eriiyanuoluwasimi Tamunoinaemi </t>
  </si>
  <si>
    <t>242754</t>
  </si>
  <si>
    <t xml:space="preserve">Abule Paschal Obiajulu </t>
  </si>
  <si>
    <t>242755</t>
  </si>
  <si>
    <t xml:space="preserve">Adelamo Testimony Oseuwe </t>
  </si>
  <si>
    <t>242756</t>
  </si>
  <si>
    <t xml:space="preserve">Ademola Olubiyi Nelson </t>
  </si>
  <si>
    <t>242757</t>
  </si>
  <si>
    <t xml:space="preserve">Adesina Oyinlade Gabriel </t>
  </si>
  <si>
    <t>242758</t>
  </si>
  <si>
    <t>Adewumi Samuel Ibukunoluwa</t>
  </si>
  <si>
    <t>242759</t>
  </si>
  <si>
    <t xml:space="preserve">Adeyemo Khaleel Adefemi </t>
  </si>
  <si>
    <t>242760</t>
  </si>
  <si>
    <t>Busari Muhammed Oladimeji</t>
  </si>
  <si>
    <t>242761</t>
  </si>
  <si>
    <t xml:space="preserve">Chinedu Esther Oluchi </t>
  </si>
  <si>
    <t>242762</t>
  </si>
  <si>
    <t xml:space="preserve">Enitan David Favour </t>
  </si>
  <si>
    <t>242763</t>
  </si>
  <si>
    <t xml:space="preserve">Famuyiwa Samuel Oluwole </t>
  </si>
  <si>
    <t>242764</t>
  </si>
  <si>
    <t xml:space="preserve">Ibitoye Oluwasemilore Deborah </t>
  </si>
  <si>
    <t>242765</t>
  </si>
  <si>
    <t>Irefin Gregory Ademolawale</t>
  </si>
  <si>
    <t>242766</t>
  </si>
  <si>
    <t xml:space="preserve">Nkokom Goodness David </t>
  </si>
  <si>
    <t>242767</t>
  </si>
  <si>
    <t>Nwa Akanimo Stephen</t>
  </si>
  <si>
    <t>242768</t>
  </si>
  <si>
    <t>Odeneye Eniola Oluwapelumi</t>
  </si>
  <si>
    <t>242769</t>
  </si>
  <si>
    <t xml:space="preserve">Ogundipe Oluwademilade Molaju </t>
  </si>
  <si>
    <t>242770</t>
  </si>
  <si>
    <t>OGUNJOBI HAKEEM OMOBOLAJI</t>
  </si>
  <si>
    <t>242771</t>
  </si>
  <si>
    <t xml:space="preserve">Okunola Moyinoluwa Sarah </t>
  </si>
  <si>
    <t>242772</t>
  </si>
  <si>
    <t>Oladipupo Inioluwa Victor</t>
  </si>
  <si>
    <t>242773</t>
  </si>
  <si>
    <t xml:space="preserve">Oluwole Nathaniel Ololade </t>
  </si>
  <si>
    <t>242774</t>
  </si>
  <si>
    <t>OMOLADE IYANUOLUWA AYOMIDE</t>
  </si>
  <si>
    <t>242775</t>
  </si>
  <si>
    <t>OTOGO JOSIAH IFAATABUCHIRE</t>
  </si>
  <si>
    <t>242776</t>
  </si>
  <si>
    <t>SALIU MUSTAPHA OLAKUNLE</t>
  </si>
  <si>
    <t>242777</t>
  </si>
  <si>
    <t>SODEINDE STEPHEN AYOMIDE</t>
  </si>
  <si>
    <t>242778</t>
  </si>
  <si>
    <t>THOMAS ADEFEHINTOLA AYINKE</t>
  </si>
  <si>
    <t>242779</t>
  </si>
  <si>
    <t xml:space="preserve">Ugochukwu Harmony Chibuzor </t>
  </si>
  <si>
    <t>242780</t>
  </si>
  <si>
    <t>ADEDOKUN NAFISAT OMOLOLA</t>
  </si>
  <si>
    <t>242781</t>
  </si>
  <si>
    <t>ADELAJA TIMILEHIN CHRISTOPHER</t>
  </si>
  <si>
    <t>242782</t>
  </si>
  <si>
    <t xml:space="preserve">Adeniyi Islamiyah Adewunmi </t>
  </si>
  <si>
    <t>242783</t>
  </si>
  <si>
    <t xml:space="preserve">Akonye Adanna Victoria </t>
  </si>
  <si>
    <t>242784</t>
  </si>
  <si>
    <t>Elnathan Emmanuel Eberechukwu</t>
  </si>
  <si>
    <t>242785</t>
  </si>
  <si>
    <t xml:space="preserve">Nseobong Favour Gift </t>
  </si>
  <si>
    <t>242786</t>
  </si>
  <si>
    <t>ODUNTAN SAHEED ADEYEMI</t>
  </si>
  <si>
    <t>242787</t>
  </si>
  <si>
    <t xml:space="preserve">Ojo Segun  </t>
  </si>
  <si>
    <t>242788</t>
  </si>
  <si>
    <t xml:space="preserve">Olisa Dorothy Nkem </t>
  </si>
  <si>
    <t xml:space="preserve">Abraham Oluwaposi Israel </t>
  </si>
  <si>
    <t>Quantity Surveying</t>
  </si>
  <si>
    <t>242789</t>
  </si>
  <si>
    <t>Adelabu Toheeb Ajibola</t>
  </si>
  <si>
    <t>242790</t>
  </si>
  <si>
    <t xml:space="preserve">Akintunde Tofunmi Favour </t>
  </si>
  <si>
    <t>242791</t>
  </si>
  <si>
    <t xml:space="preserve">Alli-Balogun Kaosarat Eniola </t>
  </si>
  <si>
    <t>242792</t>
  </si>
  <si>
    <t xml:space="preserve">Anthony Lynda Eniola </t>
  </si>
  <si>
    <t>242793</t>
  </si>
  <si>
    <t xml:space="preserve">Dunkwu Daniel Chibuike </t>
  </si>
  <si>
    <t>242794</t>
  </si>
  <si>
    <t>Durojaye Samuel Ibukunoluwa</t>
  </si>
  <si>
    <t>242795</t>
  </si>
  <si>
    <t xml:space="preserve">Ebughai Favour Ebiapo </t>
  </si>
  <si>
    <t>242796</t>
  </si>
  <si>
    <t xml:space="preserve">James Blessing Nnenna </t>
  </si>
  <si>
    <t>242797</t>
  </si>
  <si>
    <t xml:space="preserve">Jimoh Samuel Ohigweme </t>
  </si>
  <si>
    <t>242798</t>
  </si>
  <si>
    <t xml:space="preserve">Kolade Othniel Oladimeji </t>
  </si>
  <si>
    <t>242799</t>
  </si>
  <si>
    <t xml:space="preserve">Lifu Martins Owogoga </t>
  </si>
  <si>
    <t>242800</t>
  </si>
  <si>
    <t xml:space="preserve">Nwadialu Casmir Nkemjika </t>
  </si>
  <si>
    <t>242801</t>
  </si>
  <si>
    <t>Obed Prince Obinna</t>
  </si>
  <si>
    <t>242802</t>
  </si>
  <si>
    <t xml:space="preserve">Ogueri Chukwuma Anthony </t>
  </si>
  <si>
    <t>242803</t>
  </si>
  <si>
    <t xml:space="preserve">Okanlawon David Kehinde </t>
  </si>
  <si>
    <t>242804</t>
  </si>
  <si>
    <t>Okonkwo Prosper Ugochukwu</t>
  </si>
  <si>
    <t>242805</t>
  </si>
  <si>
    <t xml:space="preserve">Olugunwa Samuel Olajide </t>
  </si>
  <si>
    <t>242806</t>
  </si>
  <si>
    <t>Onyeazor Emmanuella Anurika</t>
  </si>
  <si>
    <t>242807</t>
  </si>
  <si>
    <t xml:space="preserve">Owoshakin Glory Oyindamola </t>
  </si>
  <si>
    <t>242808</t>
  </si>
  <si>
    <t xml:space="preserve">Oyelakin Oluwaseun Emmanuel </t>
  </si>
  <si>
    <t>242809</t>
  </si>
  <si>
    <t xml:space="preserve">Oyetade Opeyemi Samson </t>
  </si>
  <si>
    <t>242810</t>
  </si>
  <si>
    <t xml:space="preserve">Uthman Fodilulahi Anoze </t>
  </si>
  <si>
    <t>242811</t>
  </si>
  <si>
    <t>ADELUOLA VICTORIA MODUPEOLUWA</t>
  </si>
  <si>
    <t>242813</t>
  </si>
  <si>
    <t>AKINWUNMI OLUWATENIOLA AKINSHEWA</t>
  </si>
  <si>
    <t>242814</t>
  </si>
  <si>
    <t xml:space="preserve">Durowoju Abdulhafiz Ayomikun </t>
  </si>
  <si>
    <t>183955</t>
  </si>
  <si>
    <t>ABDULAZEEZ ABDULROZAQ OPEYEMI</t>
  </si>
  <si>
    <t>242815</t>
  </si>
  <si>
    <t xml:space="preserve">Abdulhakeem Sumayyah Ifeoluwa </t>
  </si>
  <si>
    <t>242816</t>
  </si>
  <si>
    <t xml:space="preserve">Abdulhamid Jamiu Adebayo </t>
  </si>
  <si>
    <t>177829</t>
  </si>
  <si>
    <t xml:space="preserve">Abdullahi Hakeem Olalekan </t>
  </si>
  <si>
    <t>242817</t>
  </si>
  <si>
    <t xml:space="preserve">Abdullateef Idris Akolade </t>
  </si>
  <si>
    <t>242818</t>
  </si>
  <si>
    <t xml:space="preserve">Abiodun Ayowumi Emmanuel </t>
  </si>
  <si>
    <t>242819</t>
  </si>
  <si>
    <t xml:space="preserve">Abiodun Oluwayoyinsolami Esther </t>
  </si>
  <si>
    <t>Abodunrin Ruth Testimony</t>
  </si>
  <si>
    <t>242820</t>
  </si>
  <si>
    <t>Abolarin Morufat Oluwatomisin</t>
  </si>
  <si>
    <t>242821</t>
  </si>
  <si>
    <t xml:space="preserve">Abraham Comfort Oluwafunso </t>
  </si>
  <si>
    <t>242822</t>
  </si>
  <si>
    <t xml:space="preserve">Adagbonyin Oluwatofunmi Martha </t>
  </si>
  <si>
    <t>242823</t>
  </si>
  <si>
    <t>Adebimpe Abdul- Azeem Adedayo</t>
  </si>
  <si>
    <t>BAUCHI</t>
  </si>
  <si>
    <t>KATAGUM</t>
  </si>
  <si>
    <t>242824</t>
  </si>
  <si>
    <t xml:space="preserve">Adebiyi Aisha Adeola </t>
  </si>
  <si>
    <t>242825</t>
  </si>
  <si>
    <t xml:space="preserve">Adeeko Mercy Ikeoluwa </t>
  </si>
  <si>
    <t>242826</t>
  </si>
  <si>
    <t>Adefemi Victoria Abiodun</t>
  </si>
  <si>
    <t>242827</t>
  </si>
  <si>
    <t>Adegboye Habeebullahi Temitope</t>
  </si>
  <si>
    <t>242828</t>
  </si>
  <si>
    <t xml:space="preserve">Adekanbi Eniola Oluwayomi </t>
  </si>
  <si>
    <t>242829</t>
  </si>
  <si>
    <t>Adekunle Praise Ifenioluwa</t>
  </si>
  <si>
    <t>242830</t>
  </si>
  <si>
    <t xml:space="preserve">Adeleke Faith Oluwaseyi </t>
  </si>
  <si>
    <t>242831</t>
  </si>
  <si>
    <t xml:space="preserve">Adeleke Waheedat Boluwatife </t>
  </si>
  <si>
    <t>242832</t>
  </si>
  <si>
    <t xml:space="preserve">Adenigba Aanuoluwa Deborah </t>
  </si>
  <si>
    <t>242833</t>
  </si>
  <si>
    <t xml:space="preserve">Adenuga Aliah Teniola </t>
  </si>
  <si>
    <t>242834</t>
  </si>
  <si>
    <t xml:space="preserve">Adeoye Jesupelumi David </t>
  </si>
  <si>
    <t>242835</t>
  </si>
  <si>
    <t xml:space="preserve">Adepoju Mabel Adetola </t>
  </si>
  <si>
    <t>242836</t>
  </si>
  <si>
    <t>Adesina Damilare David</t>
  </si>
  <si>
    <t>242837</t>
  </si>
  <si>
    <t xml:space="preserve">Adesina Pleasant Eniola </t>
  </si>
  <si>
    <t>242838</t>
  </si>
  <si>
    <t>Adewale Folusade Joanna</t>
  </si>
  <si>
    <t>242839</t>
  </si>
  <si>
    <t xml:space="preserve">Agunbiade Mary Omobolanle </t>
  </si>
  <si>
    <t>242840</t>
  </si>
  <si>
    <t xml:space="preserve">Aimola Precious Israel </t>
  </si>
  <si>
    <t>242841</t>
  </si>
  <si>
    <t xml:space="preserve">Aiyemobola Ayomide Paul </t>
  </si>
  <si>
    <t>242842</t>
  </si>
  <si>
    <t>Ajayi Emmanuel Ayobami</t>
  </si>
  <si>
    <t>242843</t>
  </si>
  <si>
    <t xml:space="preserve">Ajayi Marvelous Erioluwa </t>
  </si>
  <si>
    <t>242844</t>
  </si>
  <si>
    <t xml:space="preserve">Ajisola Titobiloluwa Daniel </t>
  </si>
  <si>
    <t>242845</t>
  </si>
  <si>
    <t xml:space="preserve">Akamo Abdulrahman Adewale </t>
  </si>
  <si>
    <t xml:space="preserve">Akande Nimotallahi Oladunni </t>
  </si>
  <si>
    <t>242846</t>
  </si>
  <si>
    <t>Akihonmhin Esther Omona</t>
  </si>
  <si>
    <t>242847</t>
  </si>
  <si>
    <t xml:space="preserve">Akingboye Oyindamola Deborah </t>
  </si>
  <si>
    <t>242848</t>
  </si>
  <si>
    <t xml:space="preserve">Akinlolu Adeola Abigail </t>
  </si>
  <si>
    <t>242849</t>
  </si>
  <si>
    <t xml:space="preserve">Akinola Akintunde Joseph </t>
  </si>
  <si>
    <t>242850</t>
  </si>
  <si>
    <t xml:space="preserve">Alabi Oluwatunmise Testimony </t>
  </si>
  <si>
    <t>242851</t>
  </si>
  <si>
    <t>Alawode Caleb Olasunbo</t>
  </si>
  <si>
    <t>242852</t>
  </si>
  <si>
    <t>Alimi Labeeb Hamod</t>
  </si>
  <si>
    <t>242853</t>
  </si>
  <si>
    <t xml:space="preserve">Aluko Oluwayemisi Boluwatife </t>
  </si>
  <si>
    <t>242854</t>
  </si>
  <si>
    <t xml:space="preserve">Amoo Abdu-Muiz Kolawole </t>
  </si>
  <si>
    <t>242855</t>
  </si>
  <si>
    <t xml:space="preserve">Ariori Nathaniel Adeolu </t>
  </si>
  <si>
    <t>242856</t>
  </si>
  <si>
    <t>Arogbonlo Funmilayo Jolyn</t>
  </si>
  <si>
    <t>242857</t>
  </si>
  <si>
    <t xml:space="preserve">Asifat Angel Olamide </t>
  </si>
  <si>
    <t>242859</t>
  </si>
  <si>
    <t>Awofadeju Olasunkanmi Alabi</t>
  </si>
  <si>
    <t>242860</t>
  </si>
  <si>
    <t>BABAJIDE VICTORIA ADEOLUWA</t>
  </si>
  <si>
    <t>242861</t>
  </si>
  <si>
    <t xml:space="preserve">Bamigbade Emmanuel Oluwaferanmi </t>
  </si>
  <si>
    <t>242862</t>
  </si>
  <si>
    <t xml:space="preserve">Bankole Confidence Chioma </t>
  </si>
  <si>
    <t>242863</t>
  </si>
  <si>
    <t>Bask-Aiyedun Esther Folashade</t>
  </si>
  <si>
    <t>242864</t>
  </si>
  <si>
    <t>Benjamin Promise Onyinye</t>
  </si>
  <si>
    <t>242865</t>
  </si>
  <si>
    <t xml:space="preserve">Biobaku Oluwatobilola Oluwadurotimi </t>
  </si>
  <si>
    <t>242866</t>
  </si>
  <si>
    <t xml:space="preserve">Bratte Benjamin Eghaogheneverere </t>
  </si>
  <si>
    <t>242867</t>
  </si>
  <si>
    <t xml:space="preserve">Chibuike Emmanuel Mmesoma </t>
  </si>
  <si>
    <t>242868</t>
  </si>
  <si>
    <t xml:space="preserve">Chukwu Chinecherem Jacinta </t>
  </si>
  <si>
    <t>242869</t>
  </si>
  <si>
    <t xml:space="preserve">Daramola Cherish Oluwapelumi </t>
  </si>
  <si>
    <t>242870</t>
  </si>
  <si>
    <t>Egbon Robert Emmanuel</t>
  </si>
  <si>
    <t>242871</t>
  </si>
  <si>
    <t xml:space="preserve">Eluwole Morolaoluwa Grace </t>
  </si>
  <si>
    <t>242872</t>
  </si>
  <si>
    <t xml:space="preserve">Enai Isaac Bala </t>
  </si>
  <si>
    <t>KARU</t>
  </si>
  <si>
    <t>70927</t>
  </si>
  <si>
    <t>EZE UWOM OKEREKE</t>
  </si>
  <si>
    <t>242873</t>
  </si>
  <si>
    <t xml:space="preserve">Ezeoba Favour Prudence </t>
  </si>
  <si>
    <t>242874</t>
  </si>
  <si>
    <t xml:space="preserve">Fabiyi Samuel Oluwamayowa </t>
  </si>
  <si>
    <t>242875</t>
  </si>
  <si>
    <t>Fakuade Faith Oluwadarasimi</t>
  </si>
  <si>
    <t>242876</t>
  </si>
  <si>
    <t xml:space="preserve">Falola Quayyum Olatunbosun </t>
  </si>
  <si>
    <t>242877</t>
  </si>
  <si>
    <t xml:space="preserve">Fashola Joy Oluwadamilola </t>
  </si>
  <si>
    <t>242878</t>
  </si>
  <si>
    <t xml:space="preserve">Femi-Lawal Korede Daniel </t>
  </si>
  <si>
    <t>242879</t>
  </si>
  <si>
    <t xml:space="preserve">Folaranmi Oluwadarasimi Olamide </t>
  </si>
  <si>
    <t>242880</t>
  </si>
  <si>
    <t xml:space="preserve">Folorunso Khairah Motunrayo </t>
  </si>
  <si>
    <t>242881</t>
  </si>
  <si>
    <t>Frank Miracle Onyebuchi</t>
  </si>
  <si>
    <t>242882</t>
  </si>
  <si>
    <t xml:space="preserve">Gafaar Zainab Bisola </t>
  </si>
  <si>
    <t>242883</t>
  </si>
  <si>
    <t xml:space="preserve">Gbadegesin Abdulmatin Adedamola </t>
  </si>
  <si>
    <t>123105</t>
  </si>
  <si>
    <t>GEORGE OLUDARE IBIKUNLE</t>
  </si>
  <si>
    <t>242884</t>
  </si>
  <si>
    <t>Ghazali Amal Omotayo</t>
  </si>
  <si>
    <t>242885</t>
  </si>
  <si>
    <t xml:space="preserve">Ibitokun Moses Olamide </t>
  </si>
  <si>
    <t>242886</t>
  </si>
  <si>
    <t xml:space="preserve">Idowu Araoluwa Blessing </t>
  </si>
  <si>
    <t>242887</t>
  </si>
  <si>
    <t>Igwe Loveth Chiwendu</t>
  </si>
  <si>
    <t>242888</t>
  </si>
  <si>
    <t xml:space="preserve">Ihechimere Deborah Chiamaka </t>
  </si>
  <si>
    <t>242889</t>
  </si>
  <si>
    <t xml:space="preserve">Ilawole Abiola Oluwademilade </t>
  </si>
  <si>
    <t>242890</t>
  </si>
  <si>
    <t xml:space="preserve">Imoudu Samuel Oyinameh </t>
  </si>
  <si>
    <t>242891</t>
  </si>
  <si>
    <t xml:space="preserve">Iyamabo Natasha Ehromosele </t>
  </si>
  <si>
    <t>242892</t>
  </si>
  <si>
    <t>IZUKA INNOCENT CHRISTIAN</t>
  </si>
  <si>
    <t>242893</t>
  </si>
  <si>
    <t xml:space="preserve">Jabar Aliyah Arike </t>
  </si>
  <si>
    <t>242894</t>
  </si>
  <si>
    <t>JENRADE MUFUTAU ADENIYI</t>
  </si>
  <si>
    <t>242895</t>
  </si>
  <si>
    <t>JIMOH ABDULMUMIN MUHAMMAD</t>
  </si>
  <si>
    <t>242896</t>
  </si>
  <si>
    <t xml:space="preserve">John Samuel Damola </t>
  </si>
  <si>
    <t>242897</t>
  </si>
  <si>
    <t xml:space="preserve">Joseph Rebecca Oluwatoyin </t>
  </si>
  <si>
    <t>242898</t>
  </si>
  <si>
    <t xml:space="preserve">Josiah Deborah Aghogho </t>
  </si>
  <si>
    <t>242899</t>
  </si>
  <si>
    <t xml:space="preserve">Katchy Gold Chukwunonye </t>
  </si>
  <si>
    <t>242900</t>
  </si>
  <si>
    <t>KOLADE DANIELLA OLUWATOMISIN</t>
  </si>
  <si>
    <t>242901</t>
  </si>
  <si>
    <t>Kolawole Opeyemi Iniobong</t>
  </si>
  <si>
    <t>242902</t>
  </si>
  <si>
    <t xml:space="preserve">Lasisi-Akeem Sofiyyah Adunni </t>
  </si>
  <si>
    <t>242903</t>
  </si>
  <si>
    <t xml:space="preserve">Lawal Mujibat Bisayo </t>
  </si>
  <si>
    <t>242904</t>
  </si>
  <si>
    <t>Lawal Yusuf Kolani</t>
  </si>
  <si>
    <t>242905</t>
  </si>
  <si>
    <t xml:space="preserve">Martins Emmanuel Oluwasegun </t>
  </si>
  <si>
    <t>242906</t>
  </si>
  <si>
    <t>Muhammed Maryam Adesola</t>
  </si>
  <si>
    <t>242907</t>
  </si>
  <si>
    <t xml:space="preserve">Njoku Charles Eberechukwu </t>
  </si>
  <si>
    <t>242908</t>
  </si>
  <si>
    <t xml:space="preserve">Nwigwe Peter Chimaloke </t>
  </si>
  <si>
    <t>242909</t>
  </si>
  <si>
    <t xml:space="preserve">Odoje Racheal Ikeoluwa </t>
  </si>
  <si>
    <t>242910</t>
  </si>
  <si>
    <t>Oginni Oluwatimileyin Opeyemi</t>
  </si>
  <si>
    <t xml:space="preserve">Ogunbiyi Praise Oluwafikunayomi </t>
  </si>
  <si>
    <t>242911</t>
  </si>
  <si>
    <t xml:space="preserve">Ogundare Ayooluwa Esther </t>
  </si>
  <si>
    <t>242912</t>
  </si>
  <si>
    <t>Ogundeyi Grace Oluwatosin</t>
  </si>
  <si>
    <t>242913</t>
  </si>
  <si>
    <t xml:space="preserve">Ogundipe Ayomide Rachael </t>
  </si>
  <si>
    <t>242914</t>
  </si>
  <si>
    <t xml:space="preserve">Ogunfeyitimi Esther Ayomikun </t>
  </si>
  <si>
    <t>242915</t>
  </si>
  <si>
    <t xml:space="preserve">Ogunsola Mercy Boluwatife </t>
  </si>
  <si>
    <t>242916</t>
  </si>
  <si>
    <t xml:space="preserve">Oguntuwase Fortress Oluwasunmibare </t>
  </si>
  <si>
    <t>242917</t>
  </si>
  <si>
    <t>Ojalatan Folakemi Favour</t>
  </si>
  <si>
    <t>242918</t>
  </si>
  <si>
    <t xml:space="preserve">Ojebowale Francis Oyindamola </t>
  </si>
  <si>
    <t>242919</t>
  </si>
  <si>
    <t xml:space="preserve">Ojo Kehinde Deborah </t>
  </si>
  <si>
    <t xml:space="preserve">Oke Matthew Adedeji </t>
  </si>
  <si>
    <t>242920</t>
  </si>
  <si>
    <t xml:space="preserve">Okechukwu Divine Chidiebere </t>
  </si>
  <si>
    <t>242921</t>
  </si>
  <si>
    <t xml:space="preserve">Okechukwu Famous  </t>
  </si>
  <si>
    <t>242923</t>
  </si>
  <si>
    <t xml:space="preserve">Oladejo Afeezat Oluwatosin </t>
  </si>
  <si>
    <t>242924</t>
  </si>
  <si>
    <t xml:space="preserve">Oladimeji Oyinkansola Olamide </t>
  </si>
  <si>
    <t>242925</t>
  </si>
  <si>
    <t xml:space="preserve">Oladipupo Emmanuel Favour </t>
  </si>
  <si>
    <t>242926</t>
  </si>
  <si>
    <t>Oladipupo Goodness Elisha</t>
  </si>
  <si>
    <t>242927</t>
  </si>
  <si>
    <t xml:space="preserve">Oladoja Idunnuoluwa Victoria </t>
  </si>
  <si>
    <t>242928</t>
  </si>
  <si>
    <t xml:space="preserve">Olaniyi Fathia Abimbola </t>
  </si>
  <si>
    <t>242929</t>
  </si>
  <si>
    <t xml:space="preserve">Olaniyi Isaiah Opeyemi </t>
  </si>
  <si>
    <t>242930</t>
  </si>
  <si>
    <t xml:space="preserve">Olarinde Oluwaferanmi Peter </t>
  </si>
  <si>
    <t>242931</t>
  </si>
  <si>
    <t xml:space="preserve">Olatunji Oluwanifemi Faith </t>
  </si>
  <si>
    <t>242932</t>
  </si>
  <si>
    <t xml:space="preserve">Olatunji Praise Mobolaji </t>
  </si>
  <si>
    <t>242933</t>
  </si>
  <si>
    <t xml:space="preserve">Olayinka Praise Oyindamola </t>
  </si>
  <si>
    <t>242934</t>
  </si>
  <si>
    <t xml:space="preserve">Olise Rhoda Chiyenum </t>
  </si>
  <si>
    <t>242935</t>
  </si>
  <si>
    <t xml:space="preserve">Oloruntoyin Ireoluwa Dora </t>
  </si>
  <si>
    <t>242936</t>
  </si>
  <si>
    <t>Oluwafemi Victor Oluwatimileyin</t>
  </si>
  <si>
    <t>242937</t>
  </si>
  <si>
    <t xml:space="preserve">Omodara Treasure Temiloluwa </t>
  </si>
  <si>
    <t>242938</t>
  </si>
  <si>
    <t xml:space="preserve">Onyene Sharon Onyedikachukwu </t>
  </si>
  <si>
    <t>242939</t>
  </si>
  <si>
    <t xml:space="preserve">Osagie Angel Osaremeh </t>
  </si>
  <si>
    <t>242940</t>
  </si>
  <si>
    <t xml:space="preserve">Oyebanjo Greatmercy Okikijesu </t>
  </si>
  <si>
    <t>242941</t>
  </si>
  <si>
    <t xml:space="preserve">Oyedoyin Oyindamola Christiana </t>
  </si>
  <si>
    <t>242942</t>
  </si>
  <si>
    <t>Oyetunji Taiwo Oyekunle</t>
  </si>
  <si>
    <t>242943</t>
  </si>
  <si>
    <t xml:space="preserve">Oyewole Arike Mary </t>
  </si>
  <si>
    <t>242944</t>
  </si>
  <si>
    <t xml:space="preserve">Oyinloye Comfort Temitayo </t>
  </si>
  <si>
    <t>242945</t>
  </si>
  <si>
    <t xml:space="preserve">Padonu Godsmercy Mauyon </t>
  </si>
  <si>
    <t>242946</t>
  </si>
  <si>
    <t xml:space="preserve">Padonu Naomi Mausi </t>
  </si>
  <si>
    <t>242947</t>
  </si>
  <si>
    <t xml:space="preserve">Qoseem Abdullahi Taiwo </t>
  </si>
  <si>
    <t>242948</t>
  </si>
  <si>
    <t>Sadugba Oluwafisayo Favour</t>
  </si>
  <si>
    <t>242949</t>
  </si>
  <si>
    <t>Salako Aaliyah Temileleyi</t>
  </si>
  <si>
    <t>242950</t>
  </si>
  <si>
    <t xml:space="preserve">Samson Oluwatobiloba Sharon </t>
  </si>
  <si>
    <t>242951</t>
  </si>
  <si>
    <t xml:space="preserve">Sivowaku Mary Akorede </t>
  </si>
  <si>
    <t>242952</t>
  </si>
  <si>
    <t xml:space="preserve">Sofela Ayomide Joshua </t>
  </si>
  <si>
    <t>242953</t>
  </si>
  <si>
    <t xml:space="preserve">Tordue Mimidoo Ethical </t>
  </si>
  <si>
    <t>KWANDE</t>
  </si>
  <si>
    <t>242954</t>
  </si>
  <si>
    <t xml:space="preserve">Ukoha Oluchukwu Grace </t>
  </si>
  <si>
    <t>242955</t>
  </si>
  <si>
    <t xml:space="preserve">Yusuf Ibraheem Adeniyi </t>
  </si>
  <si>
    <t>242956</t>
  </si>
  <si>
    <t xml:space="preserve">Abdulazeez Halimat Aina </t>
  </si>
  <si>
    <t xml:space="preserve">Abdullateef Mudroh Moyosoreoluwa </t>
  </si>
  <si>
    <t>242957</t>
  </si>
  <si>
    <t xml:space="preserve">Abdulrasak Abdulmueez Oyindolapo </t>
  </si>
  <si>
    <t>242958</t>
  </si>
  <si>
    <t>Abdulrazaq Umar Farouq</t>
  </si>
  <si>
    <t>242959</t>
  </si>
  <si>
    <t xml:space="preserve">Abdurrasheed Ummuani Tolani </t>
  </si>
  <si>
    <t xml:space="preserve">Abegunde Ayodele Ezekiel </t>
  </si>
  <si>
    <t>242960</t>
  </si>
  <si>
    <t>Abel Benedict Osadebmhen</t>
  </si>
  <si>
    <t>242961</t>
  </si>
  <si>
    <t xml:space="preserve">Abubakre Aishat Temitope </t>
  </si>
  <si>
    <t>242962</t>
  </si>
  <si>
    <t xml:space="preserve">Adeagbo Fortunatus Oluwayemisi </t>
  </si>
  <si>
    <t>242963</t>
  </si>
  <si>
    <t>Adebayo Oluwafemi Victor</t>
  </si>
  <si>
    <t>242964</t>
  </si>
  <si>
    <t xml:space="preserve">Adegbite Mujahid Adekola </t>
  </si>
  <si>
    <t>242965</t>
  </si>
  <si>
    <t xml:space="preserve">Adegbite Yusuf Adelowo </t>
  </si>
  <si>
    <t>242966</t>
  </si>
  <si>
    <t>Adejumo Abdulraman Adekunle</t>
  </si>
  <si>
    <t>242967</t>
  </si>
  <si>
    <t xml:space="preserve">Adekale-Diamond Joshua Ademide </t>
  </si>
  <si>
    <t>242968</t>
  </si>
  <si>
    <t xml:space="preserve">Adekunle Olabode Emmanuel </t>
  </si>
  <si>
    <t>242969</t>
  </si>
  <si>
    <t xml:space="preserve">Adeleke Adedamola Stephen </t>
  </si>
  <si>
    <t>242970</t>
  </si>
  <si>
    <t xml:space="preserve">Adeniyi Ayooluwa Joshua </t>
  </si>
  <si>
    <t xml:space="preserve">Adenuga Ayodeji Michael </t>
  </si>
  <si>
    <t>242971</t>
  </si>
  <si>
    <t xml:space="preserve">Adeoti Jesujoba Israel </t>
  </si>
  <si>
    <t>242972</t>
  </si>
  <si>
    <t xml:space="preserve">Adeoyo Paul Adebayo </t>
  </si>
  <si>
    <t>242973</t>
  </si>
  <si>
    <t xml:space="preserve">Adetosoye Kofoworade Modupe </t>
  </si>
  <si>
    <t>242974</t>
  </si>
  <si>
    <t>Adewumi Faruq Adegbolahan</t>
  </si>
  <si>
    <t>242975</t>
  </si>
  <si>
    <t xml:space="preserve">Adeyekun Abimbola Patrick </t>
  </si>
  <si>
    <t>242976</t>
  </si>
  <si>
    <t xml:space="preserve">Adeyoola Wasiu Adebowale </t>
  </si>
  <si>
    <t>242977</t>
  </si>
  <si>
    <t xml:space="preserve">Adode Favour Anthony </t>
  </si>
  <si>
    <t>242978</t>
  </si>
  <si>
    <t xml:space="preserve">Agokun Ifeoluwa Samuel </t>
  </si>
  <si>
    <t>242979</t>
  </si>
  <si>
    <t>AHMED ROQEEBAT TAIWO</t>
  </si>
  <si>
    <t>242980</t>
  </si>
  <si>
    <t xml:space="preserve">Ajayi Temiloluwa Christianah </t>
  </si>
  <si>
    <t>242981</t>
  </si>
  <si>
    <t xml:space="preserve">Ajetomobi Taiwo Esther </t>
  </si>
  <si>
    <t>242982</t>
  </si>
  <si>
    <t xml:space="preserve">Ajibola Rahmat Olaitan </t>
  </si>
  <si>
    <t>242983</t>
  </si>
  <si>
    <t xml:space="preserve">Akanbi Emmanuel Olaoluwa </t>
  </si>
  <si>
    <t>242984</t>
  </si>
  <si>
    <t xml:space="preserve">Akande Anifat Feyisara </t>
  </si>
  <si>
    <t>242986</t>
  </si>
  <si>
    <t>Akibu Abdulgafar Ayomide</t>
  </si>
  <si>
    <t>219753</t>
  </si>
  <si>
    <t>AKINBAMI OLUWATONI IFEOLUWA</t>
  </si>
  <si>
    <t>242987</t>
  </si>
  <si>
    <t>Akinboboye Owen Mayowa</t>
  </si>
  <si>
    <t>242988</t>
  </si>
  <si>
    <t>Akindiji Mojoyinola Priscilla</t>
  </si>
  <si>
    <t>242989</t>
  </si>
  <si>
    <t xml:space="preserve">Akinpelu Fatimoh Mojisola </t>
  </si>
  <si>
    <t>242990</t>
  </si>
  <si>
    <t xml:space="preserve">Akinrogunde Rosa Omotayo </t>
  </si>
  <si>
    <t>242991</t>
  </si>
  <si>
    <t>Akinruli Damilare Muhid</t>
  </si>
  <si>
    <t>242992</t>
  </si>
  <si>
    <t xml:space="preserve">Akintola Barnabas Boluwatife </t>
  </si>
  <si>
    <t>242993</t>
  </si>
  <si>
    <t xml:space="preserve">Alabi Oluwaferanmi Muinat </t>
  </si>
  <si>
    <t>242994</t>
  </si>
  <si>
    <t>Aladekomo Fiyinfoluwa Nathan</t>
  </si>
  <si>
    <t>242995</t>
  </si>
  <si>
    <t xml:space="preserve">Alao Emmanuel Ayomide </t>
  </si>
  <si>
    <t>206314</t>
  </si>
  <si>
    <t>AMEDU GIFT ESEOSE</t>
  </si>
  <si>
    <t>242996</t>
  </si>
  <si>
    <t xml:space="preserve">Amuh Ogechi Faith </t>
  </si>
  <si>
    <t>242997</t>
  </si>
  <si>
    <t>Awoyemi Oreoluwa Favour</t>
  </si>
  <si>
    <t>242998</t>
  </si>
  <si>
    <t xml:space="preserve">Ayininuola Daniel Inioluwa </t>
  </si>
  <si>
    <t>242999</t>
  </si>
  <si>
    <t xml:space="preserve">Ayodeji Olaifeoluwa Oyindamola </t>
  </si>
  <si>
    <t>243000</t>
  </si>
  <si>
    <t xml:space="preserve">Babalola Tomilayo Enoch </t>
  </si>
  <si>
    <t>243001</t>
  </si>
  <si>
    <t>Bademosi Victor Oluwaseyi</t>
  </si>
  <si>
    <t>243002</t>
  </si>
  <si>
    <t xml:space="preserve">Bamidele Abdulhadi Oluwapelumi </t>
  </si>
  <si>
    <t>243003</t>
  </si>
  <si>
    <t>Bayode Ajibola Ebenezer</t>
  </si>
  <si>
    <t>243004</t>
  </si>
  <si>
    <t xml:space="preserve">Bello Mariam Olawunmi </t>
  </si>
  <si>
    <t>243005</t>
  </si>
  <si>
    <t xml:space="preserve">Betiku Olamide Esther </t>
  </si>
  <si>
    <t>243006</t>
  </si>
  <si>
    <t>Bolarinwa Elizabeth Tolulope</t>
  </si>
  <si>
    <t>243007</t>
  </si>
  <si>
    <t xml:space="preserve">Charles Gift Success </t>
  </si>
  <si>
    <t>243008</t>
  </si>
  <si>
    <t>Dada Demilade Deborah</t>
  </si>
  <si>
    <t>243009</t>
  </si>
  <si>
    <t>Dafe Joseph Alexander Efe</t>
  </si>
  <si>
    <t>243010</t>
  </si>
  <si>
    <t>Damasus Christabel Chukwudumebi</t>
  </si>
  <si>
    <t>243011</t>
  </si>
  <si>
    <t>Daramola Fikayo Martins</t>
  </si>
  <si>
    <t>243012</t>
  </si>
  <si>
    <t>Emmanuel Grace Tope</t>
  </si>
  <si>
    <t>243013</t>
  </si>
  <si>
    <t>Emoruwa Adebola Samuel</t>
  </si>
  <si>
    <t>243014</t>
  </si>
  <si>
    <t xml:space="preserve">Ezihe Patrick Chukwuebuka </t>
  </si>
  <si>
    <t>215180</t>
  </si>
  <si>
    <t>Fafioye Taiwo Samuel</t>
  </si>
  <si>
    <t>243015</t>
  </si>
  <si>
    <t>Fakuade Ifeoluwa Matthew</t>
  </si>
  <si>
    <t>243016</t>
  </si>
  <si>
    <t>Falade Oluwasina Festus</t>
  </si>
  <si>
    <t>243017</t>
  </si>
  <si>
    <t xml:space="preserve">Folowosele David Oluwanifemi </t>
  </si>
  <si>
    <t>243018</t>
  </si>
  <si>
    <t xml:space="preserve">Fowosere Emmanuel Ayomide </t>
  </si>
  <si>
    <t xml:space="preserve">Ibrahim Oluwadurotimi Jacob </t>
  </si>
  <si>
    <t>243020</t>
  </si>
  <si>
    <t>Idowu Tomide Samson</t>
  </si>
  <si>
    <t>243021</t>
  </si>
  <si>
    <t>Idris Muriziq Adewale</t>
  </si>
  <si>
    <t>243022</t>
  </si>
  <si>
    <t xml:space="preserve">Ikechukwu Emmanuella Oluchukwu </t>
  </si>
  <si>
    <t>243023</t>
  </si>
  <si>
    <t xml:space="preserve">Inyang Idongesit Edima </t>
  </si>
  <si>
    <t>243024</t>
  </si>
  <si>
    <t xml:space="preserve">Iyiola Olusegun Debami </t>
  </si>
  <si>
    <t>243025</t>
  </si>
  <si>
    <t>Johnson Timothy Olamiotan</t>
  </si>
  <si>
    <t>243026</t>
  </si>
  <si>
    <t xml:space="preserve">Joseph Adetola Maulolo </t>
  </si>
  <si>
    <t>243027</t>
  </si>
  <si>
    <t xml:space="preserve">Kadiri Eshiotuwanameh Mercy </t>
  </si>
  <si>
    <t>243028</t>
  </si>
  <si>
    <t>Makinde Mariam Mayokun</t>
  </si>
  <si>
    <t>243029</t>
  </si>
  <si>
    <t>Musa Neemat Ahuoyiza</t>
  </si>
  <si>
    <t>243030</t>
  </si>
  <si>
    <t xml:space="preserve">Nwachukwu Victor Chukwuemeka </t>
  </si>
  <si>
    <t>243031</t>
  </si>
  <si>
    <t xml:space="preserve">Ogundele Kanyinsola </t>
  </si>
  <si>
    <t>243032</t>
  </si>
  <si>
    <t xml:space="preserve">Ojedele Taiwo Gabriel </t>
  </si>
  <si>
    <t xml:space="preserve">Ojelere Victoria Morolake </t>
  </si>
  <si>
    <t>243033</t>
  </si>
  <si>
    <t xml:space="preserve">Ojo Ayomide Emmanuel </t>
  </si>
  <si>
    <t>243034</t>
  </si>
  <si>
    <t xml:space="preserve">Ojo Toluwani Victoria </t>
  </si>
  <si>
    <t>243035</t>
  </si>
  <si>
    <t>Okafor Emmanuel Chigozie</t>
  </si>
  <si>
    <t>243036</t>
  </si>
  <si>
    <t xml:space="preserve">Oke Precious Esther </t>
  </si>
  <si>
    <t>243037</t>
  </si>
  <si>
    <t xml:space="preserve">Okeyode Mofetoluwa David </t>
  </si>
  <si>
    <t>243038</t>
  </si>
  <si>
    <t xml:space="preserve">Okonkwo Dora Chinwendu </t>
  </si>
  <si>
    <t>243039</t>
  </si>
  <si>
    <t xml:space="preserve">Olabiyi Isiaq Abiola </t>
  </si>
  <si>
    <t>243040</t>
  </si>
  <si>
    <t>Oladejo Emmanuel Oyinlola</t>
  </si>
  <si>
    <t>243041</t>
  </si>
  <si>
    <t xml:space="preserve">Olagunju Victoria Oluwasemiloore </t>
  </si>
  <si>
    <t>243042</t>
  </si>
  <si>
    <t>Olaleye Oreoluwa Hephzibah</t>
  </si>
  <si>
    <t xml:space="preserve">Olanire Adebayo Solomon </t>
  </si>
  <si>
    <t>243043</t>
  </si>
  <si>
    <t xml:space="preserve">Olarewaju Marvelous Damilare </t>
  </si>
  <si>
    <t>243044</t>
  </si>
  <si>
    <t xml:space="preserve">Olatunbosun Fikunayomi Daniel </t>
  </si>
  <si>
    <t>243045</t>
  </si>
  <si>
    <t>Olayinka Olayemi Isaac</t>
  </si>
  <si>
    <t xml:space="preserve">Olonila Peace Gbolahan </t>
  </si>
  <si>
    <t>243046</t>
  </si>
  <si>
    <t xml:space="preserve">Olurinola Olukolamide Daniel </t>
  </si>
  <si>
    <t>243047</t>
  </si>
  <si>
    <t>Olurotimi Mayowa Daniel</t>
  </si>
  <si>
    <t>243048</t>
  </si>
  <si>
    <t xml:space="preserve">Olusegun Jefferey Olukayode </t>
  </si>
  <si>
    <t>243049</t>
  </si>
  <si>
    <t xml:space="preserve">Omigie Frances Ifueko </t>
  </si>
  <si>
    <t>243050</t>
  </si>
  <si>
    <t>Omokanye Maryam Olatayo</t>
  </si>
  <si>
    <t>243051</t>
  </si>
  <si>
    <t xml:space="preserve">Omolewu Victor Olaniyi </t>
  </si>
  <si>
    <t>243052</t>
  </si>
  <si>
    <t xml:space="preserve">Onyebuchi Chidinma Hannah </t>
  </si>
  <si>
    <t>243053</t>
  </si>
  <si>
    <t xml:space="preserve">Onyekwe David Oluebube </t>
  </si>
  <si>
    <t>243054</t>
  </si>
  <si>
    <t xml:space="preserve">Opara Uchechi Vivian </t>
  </si>
  <si>
    <t>243055</t>
  </si>
  <si>
    <t>OSHIFUWA QUEEN ADETOUN</t>
  </si>
  <si>
    <t>243056</t>
  </si>
  <si>
    <t>Otusami Favour Olamide</t>
  </si>
  <si>
    <t>243057</t>
  </si>
  <si>
    <t>OYENIYI ZAINAB TEMITOPE</t>
  </si>
  <si>
    <t>243058</t>
  </si>
  <si>
    <t>Oyepade Victor Oluwaferanmi</t>
  </si>
  <si>
    <t>243059</t>
  </si>
  <si>
    <t xml:space="preserve">Oyewole Caleb Oluwanifemi </t>
  </si>
  <si>
    <t>243060</t>
  </si>
  <si>
    <t xml:space="preserve">Peters Daniel Ima-Abasi </t>
  </si>
  <si>
    <t>243062</t>
  </si>
  <si>
    <t xml:space="preserve">Sonubi Samuel Oluwamayowa </t>
  </si>
  <si>
    <t>243063</t>
  </si>
  <si>
    <t xml:space="preserve">Surajudeen Maryam Abiola </t>
  </si>
  <si>
    <t>243064</t>
  </si>
  <si>
    <t xml:space="preserve">Tayo Oluwasegun Abdulgafar </t>
  </si>
  <si>
    <t>243065</t>
  </si>
  <si>
    <t>Tiamiyu Abdul-Salam Kolawole</t>
  </si>
  <si>
    <t>243066</t>
  </si>
  <si>
    <t xml:space="preserve">Urosa Deborah Osamuyimen </t>
  </si>
  <si>
    <t>243067</t>
  </si>
  <si>
    <t xml:space="preserve">Uzoma Chidera Valerie </t>
  </si>
  <si>
    <t>243068</t>
  </si>
  <si>
    <t xml:space="preserve">Zubairu-Othman Aishah Oyinlola </t>
  </si>
  <si>
    <t>243183</t>
  </si>
  <si>
    <t xml:space="preserve">Adebisi Kehinde Joshua </t>
  </si>
  <si>
    <t>243184</t>
  </si>
  <si>
    <t xml:space="preserve">Adekoya Hannah Ayomide </t>
  </si>
  <si>
    <t>243185</t>
  </si>
  <si>
    <t xml:space="preserve">Ademolake Olanrewaju Babajide </t>
  </si>
  <si>
    <t>243186</t>
  </si>
  <si>
    <t xml:space="preserve">Aderoh Bernardine Oshobuwe </t>
  </si>
  <si>
    <t xml:space="preserve">Adeyemo Oluwafemi Daniel </t>
  </si>
  <si>
    <t>243187</t>
  </si>
  <si>
    <t xml:space="preserve">Ajibade Selimot Folashade </t>
  </si>
  <si>
    <t>243188</t>
  </si>
  <si>
    <t>Akanji Hamzat Olamilekan</t>
  </si>
  <si>
    <t>243189</t>
  </si>
  <si>
    <t>ALAO IBRAHIM OLALEKAN</t>
  </si>
  <si>
    <t>243190</t>
  </si>
  <si>
    <t>Ayeni Christianah Oluwabusola</t>
  </si>
  <si>
    <t>243191</t>
  </si>
  <si>
    <t xml:space="preserve">Ayodele Emmanuel Jesuyemi </t>
  </si>
  <si>
    <t>243192</t>
  </si>
  <si>
    <t xml:space="preserve">John Victor Nwachinemerem </t>
  </si>
  <si>
    <t>243193</t>
  </si>
  <si>
    <t xml:space="preserve">Kolawole Sunday Oluwaseun </t>
  </si>
  <si>
    <t>243194</t>
  </si>
  <si>
    <t xml:space="preserve">Olabiyi Adeola Deborah </t>
  </si>
  <si>
    <t>243195</t>
  </si>
  <si>
    <t>Olaniyi Ogo Oluwa Elizabeth</t>
  </si>
  <si>
    <t>243196</t>
  </si>
  <si>
    <t xml:space="preserve">Olufemi Mcdominion Mobosolaoluwa </t>
  </si>
  <si>
    <t>243197</t>
  </si>
  <si>
    <t>Olusanya Zainab Mojisola</t>
  </si>
  <si>
    <t>243198</t>
  </si>
  <si>
    <t xml:space="preserve">Omoike Obehi Comfort </t>
  </si>
  <si>
    <t>243200</t>
  </si>
  <si>
    <t>Oshoke Aliyu Leah Victory</t>
  </si>
  <si>
    <t>243201</t>
  </si>
  <si>
    <t xml:space="preserve">Oyehan Oluwaseun Emmanuel </t>
  </si>
  <si>
    <t>243202</t>
  </si>
  <si>
    <t>SURAJUDEEN WALIYILAHI DOLAPO</t>
  </si>
  <si>
    <t>243203</t>
  </si>
  <si>
    <t xml:space="preserve">Abiola Raheemot Temilade </t>
  </si>
  <si>
    <t>Forest Products and Production</t>
  </si>
  <si>
    <t>243204</t>
  </si>
  <si>
    <t>Afuape Anjolaoluwa Ayomide</t>
  </si>
  <si>
    <t>243205</t>
  </si>
  <si>
    <t>Ajibola Adeola Habeeb</t>
  </si>
  <si>
    <t>243206</t>
  </si>
  <si>
    <t>Akindele Funsho John</t>
  </si>
  <si>
    <t>243208</t>
  </si>
  <si>
    <t xml:space="preserve">Ayodele Godgift Oluwabunmi </t>
  </si>
  <si>
    <t>243209</t>
  </si>
  <si>
    <t xml:space="preserve">Esianaka Emmanuella Chineacherem </t>
  </si>
  <si>
    <t>243210</t>
  </si>
  <si>
    <t xml:space="preserve">Frank Emmanuel Kelechi </t>
  </si>
  <si>
    <t>243211</t>
  </si>
  <si>
    <t xml:space="preserve">Kolawole Marvelous Abigail </t>
  </si>
  <si>
    <t>243212</t>
  </si>
  <si>
    <t xml:space="preserve">Obakhume Helen Usenat </t>
  </si>
  <si>
    <t>243213</t>
  </si>
  <si>
    <t xml:space="preserve">Ojo Victor Oluwatobi </t>
  </si>
  <si>
    <t>243214</t>
  </si>
  <si>
    <t>OPESAN PAMILERIN OLAJESU</t>
  </si>
  <si>
    <t>243215</t>
  </si>
  <si>
    <t>Osikomaiya Ajibade Osijuwon</t>
  </si>
  <si>
    <t>243216</t>
  </si>
  <si>
    <t>Oyedele Medinat Flora</t>
  </si>
  <si>
    <t>243217</t>
  </si>
  <si>
    <t>Abdullateef Fathia Olamide</t>
  </si>
  <si>
    <t>243218</t>
  </si>
  <si>
    <t xml:space="preserve">Adeniran Mayowa Emmanuel </t>
  </si>
  <si>
    <t>243219</t>
  </si>
  <si>
    <t xml:space="preserve">Adeyemi Deborah Titilayo </t>
  </si>
  <si>
    <t>243220</t>
  </si>
  <si>
    <t xml:space="preserve">Afolabi Afeez Ayomikun </t>
  </si>
  <si>
    <t>243221</t>
  </si>
  <si>
    <t xml:space="preserve">Akinnuoye Rebecca Titilola </t>
  </si>
  <si>
    <t>243222</t>
  </si>
  <si>
    <t>Ekeh Wisdom Chizaram</t>
  </si>
  <si>
    <t>243223</t>
  </si>
  <si>
    <t>Ibukun Olamide Princess</t>
  </si>
  <si>
    <t>243224</t>
  </si>
  <si>
    <t xml:space="preserve">Lamidi Joshua Inioluwa </t>
  </si>
  <si>
    <t>243225</t>
  </si>
  <si>
    <t>Okafor Chukwuemeka Charles</t>
  </si>
  <si>
    <t>243226</t>
  </si>
  <si>
    <t xml:space="preserve">Olabode Ololade Olaitan </t>
  </si>
  <si>
    <t>243227</t>
  </si>
  <si>
    <t>Olaoye Ifeoluwa Jamiu</t>
  </si>
  <si>
    <t>243228</t>
  </si>
  <si>
    <t xml:space="preserve">Olatunji Funmilayo Favour </t>
  </si>
  <si>
    <t>243229</t>
  </si>
  <si>
    <t>Olumuyiwa Kashopefoluwa Onaopemipo</t>
  </si>
  <si>
    <t>243230</t>
  </si>
  <si>
    <t>Ajayi Deborah Oluwatunmise</t>
  </si>
  <si>
    <t>243231</t>
  </si>
  <si>
    <t xml:space="preserve">Ajimobi Adebayo Fawaz </t>
  </si>
  <si>
    <t>243232</t>
  </si>
  <si>
    <t>Akhajeme Ohimai Daniel</t>
  </si>
  <si>
    <t>243233</t>
  </si>
  <si>
    <t xml:space="preserve">Amoo Olufunke Eniola </t>
  </si>
  <si>
    <t>243234</t>
  </si>
  <si>
    <t xml:space="preserve">Bashorun Halimat Oyindamola </t>
  </si>
  <si>
    <t>243235</t>
  </si>
  <si>
    <t>Dosunmu Joy Helen</t>
  </si>
  <si>
    <t>243236</t>
  </si>
  <si>
    <t xml:space="preserve">Egbinola Oluwapelumi Rhoda </t>
  </si>
  <si>
    <t>243237</t>
  </si>
  <si>
    <t>Fagbohungbe Ireayomide Oluwadamilare</t>
  </si>
  <si>
    <t>243238</t>
  </si>
  <si>
    <t xml:space="preserve">Ogungbenro Opeyemi Victoria </t>
  </si>
  <si>
    <t>243239</t>
  </si>
  <si>
    <t xml:space="preserve">Olayiwola Anuoluwapo Blessing </t>
  </si>
  <si>
    <t>243240</t>
  </si>
  <si>
    <t xml:space="preserve">Olufemi Daniella Eniola </t>
  </si>
  <si>
    <t>243241</t>
  </si>
  <si>
    <t xml:space="preserve">Oluwuyi Favour Ayomide </t>
  </si>
  <si>
    <t>243242</t>
  </si>
  <si>
    <t xml:space="preserve">Sarafadeen Robiat Alake </t>
  </si>
  <si>
    <t>243243</t>
  </si>
  <si>
    <t xml:space="preserve">Shomoye Waliyat Timileyin </t>
  </si>
  <si>
    <t>243244</t>
  </si>
  <si>
    <t xml:space="preserve">Yisa Khaleed Ayomide </t>
  </si>
  <si>
    <t>243246</t>
  </si>
  <si>
    <t xml:space="preserve">Adebayo Moses Tobiloba </t>
  </si>
  <si>
    <t>243248</t>
  </si>
  <si>
    <t xml:space="preserve">Afolabi Kafiyinfoluwa Grace </t>
  </si>
  <si>
    <t>243251</t>
  </si>
  <si>
    <t xml:space="preserve">Alawode Oluwasegun Emmanuel </t>
  </si>
  <si>
    <t>243252</t>
  </si>
  <si>
    <t xml:space="preserve">Alebe Charles Obaro </t>
  </si>
  <si>
    <t>243256</t>
  </si>
  <si>
    <t xml:space="preserve">Durojaye Festus Fiyinfoluwa </t>
  </si>
  <si>
    <t>243258</t>
  </si>
  <si>
    <t xml:space="preserve">Kolade Oyinkansola Kafilat </t>
  </si>
  <si>
    <t>243259</t>
  </si>
  <si>
    <t xml:space="preserve">Olatunji Taofeek Olarinmoye </t>
  </si>
  <si>
    <t>243255</t>
  </si>
  <si>
    <t>Daramola Obafemi Daniel</t>
  </si>
  <si>
    <t>243245</t>
  </si>
  <si>
    <t xml:space="preserve">Adebayo Deborah Oluwatemilorun </t>
  </si>
  <si>
    <t>241753</t>
  </si>
  <si>
    <t xml:space="preserve">Agboola Usman Olayinka </t>
  </si>
  <si>
    <t>243249</t>
  </si>
  <si>
    <t xml:space="preserve">Aghodeaka Racheal Amarachi </t>
  </si>
  <si>
    <t>243250</t>
  </si>
  <si>
    <t xml:space="preserve">Akintunde Alimat Abisoye </t>
  </si>
  <si>
    <t>243254</t>
  </si>
  <si>
    <t xml:space="preserve">Ayanwola Timileyin Victor </t>
  </si>
  <si>
    <t xml:space="preserve">Odude Michael Ayomide </t>
  </si>
  <si>
    <t>243260</t>
  </si>
  <si>
    <t>Ologun Ayomiku Adeola</t>
  </si>
  <si>
    <t>243261</t>
  </si>
  <si>
    <t xml:space="preserve">Olukole Ruth Oluwanifemi </t>
  </si>
  <si>
    <t>243262</t>
  </si>
  <si>
    <t xml:space="preserve">Olutunmise Praise Oluwatemilorun </t>
  </si>
  <si>
    <t>243263</t>
  </si>
  <si>
    <t>Ukpong Queen Emem Obong</t>
  </si>
  <si>
    <t>243257</t>
  </si>
  <si>
    <t>Jimoh Comfort Oyinlola</t>
  </si>
  <si>
    <t>243264</t>
  </si>
  <si>
    <t xml:space="preserve">Abba Daniel Olaoluwa </t>
  </si>
  <si>
    <t>243265</t>
  </si>
  <si>
    <t xml:space="preserve">Abdulroheem Ibrahim Adeniyi </t>
  </si>
  <si>
    <t>243266</t>
  </si>
  <si>
    <t xml:space="preserve">Adebusuyi Ayomiposi Sandra </t>
  </si>
  <si>
    <t>243267</t>
  </si>
  <si>
    <t>Adeosun Olamide Festus</t>
  </si>
  <si>
    <t>243268</t>
  </si>
  <si>
    <t>Adeoti Lydia Busayo</t>
  </si>
  <si>
    <t>243269</t>
  </si>
  <si>
    <t xml:space="preserve">Adepoju Ayobami Adenike </t>
  </si>
  <si>
    <t>243270</t>
  </si>
  <si>
    <t xml:space="preserve">Adesina Melody Ayonitemi </t>
  </si>
  <si>
    <t>243271</t>
  </si>
  <si>
    <t xml:space="preserve">Adewale Islamiyah Damilola </t>
  </si>
  <si>
    <t>243272</t>
  </si>
  <si>
    <t xml:space="preserve">Adewole Shittu Adekola </t>
  </si>
  <si>
    <t>243273</t>
  </si>
  <si>
    <t>Adeyinka Victoria Ebunoluwa</t>
  </si>
  <si>
    <t>243274</t>
  </si>
  <si>
    <t>Afolabi Faizah Dasola</t>
  </si>
  <si>
    <t>243275</t>
  </si>
  <si>
    <t xml:space="preserve">Ajala Rebecca Yetunde </t>
  </si>
  <si>
    <t>243276</t>
  </si>
  <si>
    <t xml:space="preserve">Akanji Favour Oluwakemi </t>
  </si>
  <si>
    <t>243277</t>
  </si>
  <si>
    <t>Akinkunmi Joy Omolola</t>
  </si>
  <si>
    <t>243278</t>
  </si>
  <si>
    <t xml:space="preserve">Akinwumi Oluwatosin Samuel </t>
  </si>
  <si>
    <t>243279</t>
  </si>
  <si>
    <t xml:space="preserve">Aladesua Samuel Adeoluwa </t>
  </si>
  <si>
    <t>243280</t>
  </si>
  <si>
    <t xml:space="preserve">Amodemaja Darasimi Barakat </t>
  </si>
  <si>
    <t>243282</t>
  </si>
  <si>
    <t xml:space="preserve">Emeh Favour Akachukwu </t>
  </si>
  <si>
    <t>243283</t>
  </si>
  <si>
    <t xml:space="preserve">Emmanuel Chukwudumebi Mary </t>
  </si>
  <si>
    <t>243284</t>
  </si>
  <si>
    <t xml:space="preserve">Erumiseli Success Esiosimuah </t>
  </si>
  <si>
    <t>243285</t>
  </si>
  <si>
    <t xml:space="preserve">Fadamitan Moriooreoluwa Odunayomide </t>
  </si>
  <si>
    <t>243286</t>
  </si>
  <si>
    <t xml:space="preserve">Familusi Inioluwa Mary </t>
  </si>
  <si>
    <t>243287</t>
  </si>
  <si>
    <t xml:space="preserve">Ibekaku Uzodimma Reginald </t>
  </si>
  <si>
    <t>243288</t>
  </si>
  <si>
    <t>Kambia Oluchukwu Stephanie</t>
  </si>
  <si>
    <t>243289</t>
  </si>
  <si>
    <t xml:space="preserve">Kareem Kehinde Azeezat </t>
  </si>
  <si>
    <t>243290</t>
  </si>
  <si>
    <t xml:space="preserve">Lawal Iyanuoluwa Aliyat </t>
  </si>
  <si>
    <t>243291</t>
  </si>
  <si>
    <t xml:space="preserve">Muftaudeen Abdulsamad Ayomide </t>
  </si>
  <si>
    <t>243292</t>
  </si>
  <si>
    <t xml:space="preserve">Muritala Ibrahim Ayomide </t>
  </si>
  <si>
    <t>243293</t>
  </si>
  <si>
    <t xml:space="preserve">Oderinde Ayomikun Naphtali </t>
  </si>
  <si>
    <t>243294</t>
  </si>
  <si>
    <t xml:space="preserve">Odesanya Precious Eniola </t>
  </si>
  <si>
    <t>243295</t>
  </si>
  <si>
    <t xml:space="preserve">Odeyemi Samuel Adewale </t>
  </si>
  <si>
    <t>243296</t>
  </si>
  <si>
    <t xml:space="preserve">Ogundiran Oluwaferanmi Deborah </t>
  </si>
  <si>
    <t>243297</t>
  </si>
  <si>
    <t xml:space="preserve">Ogunjobi Stephen Olasunkanmi </t>
  </si>
  <si>
    <t>243298</t>
  </si>
  <si>
    <t>Ojo Favour Oluwasegun</t>
  </si>
  <si>
    <t>243299</t>
  </si>
  <si>
    <t>Ojugbeli Rachael Nkechi</t>
  </si>
  <si>
    <t>243300</t>
  </si>
  <si>
    <t>Okunlola Folasayo Precious</t>
  </si>
  <si>
    <t xml:space="preserve">Oladimeji Zainab Bolanle </t>
  </si>
  <si>
    <t>243301</t>
  </si>
  <si>
    <t>Olatubosun Jane Oyinade</t>
  </si>
  <si>
    <t>243302</t>
  </si>
  <si>
    <t xml:space="preserve">Olatunde Ifeoluwa Esther </t>
  </si>
  <si>
    <t>243303</t>
  </si>
  <si>
    <t xml:space="preserve">Olorunmo Ireoluwa Shalom </t>
  </si>
  <si>
    <t>243304</t>
  </si>
  <si>
    <t xml:space="preserve">Olusegun Marvellous Oluwanifemi </t>
  </si>
  <si>
    <t>243305</t>
  </si>
  <si>
    <t xml:space="preserve">Oluwadahunsola Deborah Ayanfeoluwa </t>
  </si>
  <si>
    <t>243306</t>
  </si>
  <si>
    <t xml:space="preserve">Omolodun Moyinoluwa Michelle </t>
  </si>
  <si>
    <t>243307</t>
  </si>
  <si>
    <t xml:space="preserve">Orhua Ogheneochuko Aret </t>
  </si>
  <si>
    <t>243308</t>
  </si>
  <si>
    <t xml:space="preserve">Oshobi Oluwajomiloju Anuoluwakitan </t>
  </si>
  <si>
    <t>243309</t>
  </si>
  <si>
    <t xml:space="preserve">Owolabi Deborah Yosioluwa </t>
  </si>
  <si>
    <t xml:space="preserve">Oyebola Oluwafisayomi Stephine </t>
  </si>
  <si>
    <t>243310</t>
  </si>
  <si>
    <t xml:space="preserve">Oyeniyi Ayomide Favour </t>
  </si>
  <si>
    <t>243311</t>
  </si>
  <si>
    <t xml:space="preserve">Samuel Faith Oluwatomisin </t>
  </si>
  <si>
    <t>243312</t>
  </si>
  <si>
    <t xml:space="preserve">Soremekun Fatia Olamiposi </t>
  </si>
  <si>
    <t>243313</t>
  </si>
  <si>
    <t xml:space="preserve">Wahab Idris Opeyemi </t>
  </si>
  <si>
    <t>243314</t>
  </si>
  <si>
    <t>Yusuf Ridwan Opeyemi</t>
  </si>
  <si>
    <t>243317</t>
  </si>
  <si>
    <t xml:space="preserve">Abdulraheem Aishat Opeyemi </t>
  </si>
  <si>
    <t>243319</t>
  </si>
  <si>
    <t xml:space="preserve">Ade-Ayoola Obaloluwa Adeyemi </t>
  </si>
  <si>
    <t>243320</t>
  </si>
  <si>
    <t>Adebayo Dorcas Temidoyin</t>
  </si>
  <si>
    <t>243321</t>
  </si>
  <si>
    <t xml:space="preserve">Adebayo Fatiat Adekunmi </t>
  </si>
  <si>
    <t>243322</t>
  </si>
  <si>
    <t>Adebiyi Ayoade Samuel</t>
  </si>
  <si>
    <t>243323</t>
  </si>
  <si>
    <t xml:space="preserve">Adedigba Adeniran Theophilus </t>
  </si>
  <si>
    <t>243324</t>
  </si>
  <si>
    <t xml:space="preserve">Adegboyega Elizabeth Adenike </t>
  </si>
  <si>
    <t>243325</t>
  </si>
  <si>
    <t xml:space="preserve">Adejoju Ifeoluwa Rebecca </t>
  </si>
  <si>
    <t>243326</t>
  </si>
  <si>
    <t xml:space="preserve">Adejokun Adeniyi Chibuike </t>
  </si>
  <si>
    <t>243327</t>
  </si>
  <si>
    <t>Adekanye Olamide Comfort</t>
  </si>
  <si>
    <t>243329</t>
  </si>
  <si>
    <t>Ademolu Abigeal Pamilerin</t>
  </si>
  <si>
    <t>243330</t>
  </si>
  <si>
    <t>Adeniran Moses Olayinka</t>
  </si>
  <si>
    <t>243331</t>
  </si>
  <si>
    <t xml:space="preserve">Aderoju Umm-Sulaym Abimbola </t>
  </si>
  <si>
    <t>243332</t>
  </si>
  <si>
    <t xml:space="preserve">Adetoro Omotola Lois </t>
  </si>
  <si>
    <t>243334</t>
  </si>
  <si>
    <t xml:space="preserve">Adeyemi Ayomide Abosede </t>
  </si>
  <si>
    <t>243335</t>
  </si>
  <si>
    <t>Adeyemi Emmanuel Olamide</t>
  </si>
  <si>
    <t>243337</t>
  </si>
  <si>
    <t xml:space="preserve">Afolabi Abigeal Oluwatobiloba </t>
  </si>
  <si>
    <t>243338</t>
  </si>
  <si>
    <t>Agunbiade Abisola Omoniyi</t>
  </si>
  <si>
    <t>243339</t>
  </si>
  <si>
    <t xml:space="preserve">Ajayi Praise Oluwatobi </t>
  </si>
  <si>
    <t>243340</t>
  </si>
  <si>
    <t xml:space="preserve">Akano Ahmad Olamide </t>
  </si>
  <si>
    <t>243342</t>
  </si>
  <si>
    <t xml:space="preserve">Akinfenwa Anjolaoluwa Naomi </t>
  </si>
  <si>
    <t>243343</t>
  </si>
  <si>
    <t xml:space="preserve">Akinrinlola Faith Omowunmi </t>
  </si>
  <si>
    <t>243344</t>
  </si>
  <si>
    <t>Akode Daniel Ayomiposi</t>
  </si>
  <si>
    <t>243348</t>
  </si>
  <si>
    <t xml:space="preserve">Alonge Omotoyosi Deborah </t>
  </si>
  <si>
    <t>243350</t>
  </si>
  <si>
    <t xml:space="preserve">Arigbabuwo Abdulmujeeb Ayomide </t>
  </si>
  <si>
    <t>243351</t>
  </si>
  <si>
    <t xml:space="preserve">Arinze Pearl Chidebe </t>
  </si>
  <si>
    <t>243353</t>
  </si>
  <si>
    <t xml:space="preserve">Ayodeji Emmanuel Anuoluwapo </t>
  </si>
  <si>
    <t>243355</t>
  </si>
  <si>
    <t>Babalola Oluwaseyi Vincent</t>
  </si>
  <si>
    <t>243357</t>
  </si>
  <si>
    <t>Bankole Ameerah Odunola</t>
  </si>
  <si>
    <t>243358</t>
  </si>
  <si>
    <t xml:space="preserve">Bernard Chioma Lydia </t>
  </si>
  <si>
    <t>243359</t>
  </si>
  <si>
    <t xml:space="preserve">Bola-Murtada Hasbiyallah Oluwatosin </t>
  </si>
  <si>
    <t>243363</t>
  </si>
  <si>
    <t xml:space="preserve">Egere Stephanie Esere </t>
  </si>
  <si>
    <t>243364</t>
  </si>
  <si>
    <t xml:space="preserve">Ekairia Kelvin Israel </t>
  </si>
  <si>
    <t>243365</t>
  </si>
  <si>
    <t xml:space="preserve">Ekeruke Emefen Okure </t>
  </si>
  <si>
    <t>243366</t>
  </si>
  <si>
    <t>Emmanuel Chinelo Mololuwa</t>
  </si>
  <si>
    <t>243367</t>
  </si>
  <si>
    <t>Falodun Susanna Odunayo</t>
  </si>
  <si>
    <t>243369</t>
  </si>
  <si>
    <t>Hammed Quyum Akorede</t>
  </si>
  <si>
    <t>243370</t>
  </si>
  <si>
    <t xml:space="preserve">Idowu Ebunoluwa Greatgrace </t>
  </si>
  <si>
    <t>243371</t>
  </si>
  <si>
    <t xml:space="preserve">Isaiah Cephas Oluwalolopemi </t>
  </si>
  <si>
    <t>243372</t>
  </si>
  <si>
    <t xml:space="preserve">Isiaka Idowu Rebecca </t>
  </si>
  <si>
    <t>243373</t>
  </si>
  <si>
    <t xml:space="preserve">Joseph Oluwamayomikun Felicia </t>
  </si>
  <si>
    <t>243374</t>
  </si>
  <si>
    <t xml:space="preserve">Kelekun Jumoke Marie </t>
  </si>
  <si>
    <t>243375</t>
  </si>
  <si>
    <t xml:space="preserve">Lawal Hameedat Odunayo </t>
  </si>
  <si>
    <t>243376</t>
  </si>
  <si>
    <t xml:space="preserve">Lawal Tantoluwa Mariam </t>
  </si>
  <si>
    <t>243377</t>
  </si>
  <si>
    <t xml:space="preserve">Maruf Sheriff  </t>
  </si>
  <si>
    <t>243378</t>
  </si>
  <si>
    <t>Mebude Basit Akorede</t>
  </si>
  <si>
    <t>243381</t>
  </si>
  <si>
    <t>Moshood Moaz Akanji</t>
  </si>
  <si>
    <t xml:space="preserve">Odebunmi Morenikeji Azeezat </t>
  </si>
  <si>
    <t>243383</t>
  </si>
  <si>
    <t xml:space="preserve">Odunlami Oluwanifemi Senayon </t>
  </si>
  <si>
    <t>243385</t>
  </si>
  <si>
    <t xml:space="preserve">Ofobutu Tony Oluwagbenga </t>
  </si>
  <si>
    <t>243386</t>
  </si>
  <si>
    <t>Ofoleta Ifechukwu Gabriella</t>
  </si>
  <si>
    <t>243387</t>
  </si>
  <si>
    <t xml:space="preserve">Ogunkunle Abigeal Oluwakemi </t>
  </si>
  <si>
    <t>243388</t>
  </si>
  <si>
    <t xml:space="preserve">Ohikhueme Olohireme Iseoluwa </t>
  </si>
  <si>
    <t>243389</t>
  </si>
  <si>
    <t xml:space="preserve">Ojeyemi Oluwafemi Kayode </t>
  </si>
  <si>
    <t>243391</t>
  </si>
  <si>
    <t xml:space="preserve">Oladunjoye Elizabeth Olabisi </t>
  </si>
  <si>
    <t>243393</t>
  </si>
  <si>
    <t xml:space="preserve">Olamilekan David Ayomide </t>
  </si>
  <si>
    <t>243394</t>
  </si>
  <si>
    <t xml:space="preserve">Olaoye Samuel Opeyemi </t>
  </si>
  <si>
    <t>243395</t>
  </si>
  <si>
    <t xml:space="preserve">Olatunde Semilore Daniella </t>
  </si>
  <si>
    <t>243396</t>
  </si>
  <si>
    <t xml:space="preserve">Oluwatuyi Christiana  </t>
  </si>
  <si>
    <t>243397</t>
  </si>
  <si>
    <t xml:space="preserve">Oluwayomi Oluwapamilerin David </t>
  </si>
  <si>
    <t>243398</t>
  </si>
  <si>
    <t>Oluyede Eniola Ayomide</t>
  </si>
  <si>
    <t>243399</t>
  </si>
  <si>
    <t>Omotade Temiloluwa Elizabeth</t>
  </si>
  <si>
    <t>243402</t>
  </si>
  <si>
    <t xml:space="preserve">Oriade Happiness Inioluwa </t>
  </si>
  <si>
    <t>243403</t>
  </si>
  <si>
    <t>Orji Great Chima Kelechi</t>
  </si>
  <si>
    <t>243405</t>
  </si>
  <si>
    <t>Osho Timilehin Richard</t>
  </si>
  <si>
    <t>243406</t>
  </si>
  <si>
    <t xml:space="preserve">Oso Moses Tijesunimi </t>
  </si>
  <si>
    <t>243407</t>
  </si>
  <si>
    <t xml:space="preserve">Otobo Prevail Chidera </t>
  </si>
  <si>
    <t>243410</t>
  </si>
  <si>
    <t xml:space="preserve">Oyebode Khaleed Asola </t>
  </si>
  <si>
    <t>243411</t>
  </si>
  <si>
    <t xml:space="preserve">Paulinus Blessed Emeka </t>
  </si>
  <si>
    <t>243412</t>
  </si>
  <si>
    <t xml:space="preserve">Peter Favour Eunice </t>
  </si>
  <si>
    <t>243413</t>
  </si>
  <si>
    <t xml:space="preserve">Rasheed Qudus  </t>
  </si>
  <si>
    <t>243414</t>
  </si>
  <si>
    <t xml:space="preserve">Salami Kerimot Oluwabusayo </t>
  </si>
  <si>
    <t>243416</t>
  </si>
  <si>
    <t xml:space="preserve">Shittu Muminat Omolola </t>
  </si>
  <si>
    <t>243417</t>
  </si>
  <si>
    <t xml:space="preserve">Shoneye Oluwasemilogo Kanyinsola </t>
  </si>
  <si>
    <t>243418</t>
  </si>
  <si>
    <t xml:space="preserve">Sodamade Bisola Dorcas </t>
  </si>
  <si>
    <t>243419</t>
  </si>
  <si>
    <t xml:space="preserve">Somoye Oluwatomisin Olufunke </t>
  </si>
  <si>
    <t>243421</t>
  </si>
  <si>
    <t xml:space="preserve">Wusu Grace Oluwagbejami </t>
  </si>
  <si>
    <t>243422</t>
  </si>
  <si>
    <t xml:space="preserve">Zubair Aishat Oyinkansola </t>
  </si>
  <si>
    <t>243423</t>
  </si>
  <si>
    <t>Abdulgafar Abdurrasheed Olamilekan</t>
  </si>
  <si>
    <t>243424</t>
  </si>
  <si>
    <t>Abiodun Samuel Oluwatobi</t>
  </si>
  <si>
    <t>243425</t>
  </si>
  <si>
    <t xml:space="preserve">Aboderin Olamilekan Abdulsamad </t>
  </si>
  <si>
    <t>243426</t>
  </si>
  <si>
    <t xml:space="preserve">Adedeji Adedolapo Ayomide </t>
  </si>
  <si>
    <t>243427</t>
  </si>
  <si>
    <t>ADEDEJI JOHN TEMITOPE</t>
  </si>
  <si>
    <t>243428</t>
  </si>
  <si>
    <t xml:space="preserve">Adegoke Felix Adesola </t>
  </si>
  <si>
    <t>243429</t>
  </si>
  <si>
    <t>Adekanmbi Taiye Adeyemi</t>
  </si>
  <si>
    <t>243430</t>
  </si>
  <si>
    <t xml:space="preserve">Adeladan Muteeyah Temilola </t>
  </si>
  <si>
    <t>243431</t>
  </si>
  <si>
    <t xml:space="preserve">Adeogun Oluwakorede Erioreoluwa </t>
  </si>
  <si>
    <t>243432</t>
  </si>
  <si>
    <t>ADEPEJU FARUQ ADEREMI</t>
  </si>
  <si>
    <t>243433</t>
  </si>
  <si>
    <t xml:space="preserve">Adeyemo Faridah Gbonjubola </t>
  </si>
  <si>
    <t>243434</t>
  </si>
  <si>
    <t xml:space="preserve">Adole David Enecheje </t>
  </si>
  <si>
    <t>243435</t>
  </si>
  <si>
    <t xml:space="preserve">Adu Happiness Msaanyol </t>
  </si>
  <si>
    <t>243436</t>
  </si>
  <si>
    <t xml:space="preserve">Agbanusi Emmanuel Ifeanyi </t>
  </si>
  <si>
    <t>243437</t>
  </si>
  <si>
    <t xml:space="preserve">Akerele Emmanuel Omoniyi </t>
  </si>
  <si>
    <t>243438</t>
  </si>
  <si>
    <t xml:space="preserve">Akinlusi Muhammad Ademola </t>
  </si>
  <si>
    <t>243439</t>
  </si>
  <si>
    <t xml:space="preserve">Alonge Wonuola Yinyinloluwa </t>
  </si>
  <si>
    <t>243440</t>
  </si>
  <si>
    <t xml:space="preserve">Aneke Chisom Geraldine </t>
  </si>
  <si>
    <t>243441</t>
  </si>
  <si>
    <t>APATA ADESEGUN MICHEAL</t>
  </si>
  <si>
    <t>243442</t>
  </si>
  <si>
    <t>ATILOLA BENJAMIN OLUWASEUN</t>
  </si>
  <si>
    <t>243443</t>
  </si>
  <si>
    <t>AWOYEMI BLESSING OLUSOLA</t>
  </si>
  <si>
    <t>243444</t>
  </si>
  <si>
    <t>Bankole Abraham Oluwasemilore</t>
  </si>
  <si>
    <t>243445</t>
  </si>
  <si>
    <t>BOLAJI DAVID BOLUWATIFE</t>
  </si>
  <si>
    <t>243446</t>
  </si>
  <si>
    <t xml:space="preserve">Boluwarin Salvation Ayanfeolorun </t>
  </si>
  <si>
    <t>243447</t>
  </si>
  <si>
    <t xml:space="preserve">Chigoziri Chisom Hermes </t>
  </si>
  <si>
    <t>243448</t>
  </si>
  <si>
    <t xml:space="preserve">Dare Ifeoluwaposimi Enoch </t>
  </si>
  <si>
    <t>243449</t>
  </si>
  <si>
    <t>DAVID DAMILOLA DAVID</t>
  </si>
  <si>
    <t>243450</t>
  </si>
  <si>
    <t>David Michael Onyebuchi</t>
  </si>
  <si>
    <t>243451</t>
  </si>
  <si>
    <t>Enwerem Prosper Tochukwu</t>
  </si>
  <si>
    <t>243452</t>
  </si>
  <si>
    <t xml:space="preserve">Enyimba Gabriel Chibuike </t>
  </si>
  <si>
    <t>243453</t>
  </si>
  <si>
    <t xml:space="preserve">Folarin Tosin Racheal </t>
  </si>
  <si>
    <t>243454</t>
  </si>
  <si>
    <t>Folarin-Akinola David Taiwo</t>
  </si>
  <si>
    <t>243455</t>
  </si>
  <si>
    <t xml:space="preserve">Ibikunle Maryam Ibidoyin </t>
  </si>
  <si>
    <t>243456</t>
  </si>
  <si>
    <t xml:space="preserve">Idris Abdulrahman Taiwo </t>
  </si>
  <si>
    <t>243457</t>
  </si>
  <si>
    <t xml:space="preserve">Igaga Ikhuemoisa Adeoluwa </t>
  </si>
  <si>
    <t>243458</t>
  </si>
  <si>
    <t>INOK CHRISTINE BASSEY</t>
  </si>
  <si>
    <t>243459</t>
  </si>
  <si>
    <t>KAKA DAMILOLA MUHAMMED</t>
  </si>
  <si>
    <t>243460</t>
  </si>
  <si>
    <t xml:space="preserve">Lawal Oluwajubeelo Emmanuel </t>
  </si>
  <si>
    <t>243461</t>
  </si>
  <si>
    <t>Martins John Ononivami</t>
  </si>
  <si>
    <t>243462</t>
  </si>
  <si>
    <t xml:space="preserve">Mayomi Tsolaye Latasha </t>
  </si>
  <si>
    <t>243463</t>
  </si>
  <si>
    <t xml:space="preserve">Micheal Chidera Olamide </t>
  </si>
  <si>
    <t>243464</t>
  </si>
  <si>
    <t>Mustapha Mubarak Moyosore</t>
  </si>
  <si>
    <t>243465</t>
  </si>
  <si>
    <t>Nnaemeka Blessing Mmesoma</t>
  </si>
  <si>
    <t>243466</t>
  </si>
  <si>
    <t xml:space="preserve">Obi Matthew Eboechine </t>
  </si>
  <si>
    <t>243467</t>
  </si>
  <si>
    <t>Obuwovo Victor Ewomazino</t>
  </si>
  <si>
    <t>243468</t>
  </si>
  <si>
    <t xml:space="preserve">Ogunsola Pamilerin Victor </t>
  </si>
  <si>
    <t>243469</t>
  </si>
  <si>
    <t xml:space="preserve">Ojewumi Ganiyat Olayinka </t>
  </si>
  <si>
    <t>243470</t>
  </si>
  <si>
    <t>OJO SEGUN ALABI</t>
  </si>
  <si>
    <t>243471</t>
  </si>
  <si>
    <t>Okechukwu Kenneth Chidiebube</t>
  </si>
  <si>
    <t>243472</t>
  </si>
  <si>
    <t xml:space="preserve">Olaniyan Oluwasemilore Emmanuel </t>
  </si>
  <si>
    <t>243473</t>
  </si>
  <si>
    <t xml:space="preserve">Olaoye Patrick Oluwatobiloba </t>
  </si>
  <si>
    <t>243474</t>
  </si>
  <si>
    <t xml:space="preserve">Olayinka Abdulsalam Adekunle </t>
  </si>
  <si>
    <t>243475</t>
  </si>
  <si>
    <t xml:space="preserve">Olutayo Sinmiloluwa Adejoke </t>
  </si>
  <si>
    <t>243476</t>
  </si>
  <si>
    <t xml:space="preserve">Opaluwa Ismail Ahmed </t>
  </si>
  <si>
    <t>243477</t>
  </si>
  <si>
    <t>OPASON HENRY OLABODE</t>
  </si>
  <si>
    <t>243478</t>
  </si>
  <si>
    <t xml:space="preserve">Opatola Favour Iteoluwakiisi </t>
  </si>
  <si>
    <t>243479</t>
  </si>
  <si>
    <t xml:space="preserve">Opeyemi Olamide Ayobami </t>
  </si>
  <si>
    <t>243480</t>
  </si>
  <si>
    <t xml:space="preserve">Oyeleke Rapheal Oyedele </t>
  </si>
  <si>
    <t>243481</t>
  </si>
  <si>
    <t xml:space="preserve">Oyetibo Olaoluwa Emmanuel </t>
  </si>
  <si>
    <t>243482</t>
  </si>
  <si>
    <t xml:space="preserve">Safiu Wuraola Aliya </t>
  </si>
  <si>
    <t>243483</t>
  </si>
  <si>
    <t xml:space="preserve">Shittu Adeoluwa Emmanuel </t>
  </si>
  <si>
    <t>243484</t>
  </si>
  <si>
    <t>SULAIMON QUADRI DOLAPO</t>
  </si>
  <si>
    <t>243485</t>
  </si>
  <si>
    <t xml:space="preserve">Ude Daniel Chinedu </t>
  </si>
  <si>
    <t>243486</t>
  </si>
  <si>
    <t xml:space="preserve">Ukoh Ubongabasi Enyeneokpon </t>
  </si>
  <si>
    <t>243487</t>
  </si>
  <si>
    <t xml:space="preserve">Williams Frederick Ayomiposi </t>
  </si>
  <si>
    <t>243488</t>
  </si>
  <si>
    <t xml:space="preserve">Zakariyah Fareed Adeyemi </t>
  </si>
  <si>
    <t>243489</t>
  </si>
  <si>
    <t xml:space="preserve">Abiola John Oluwatobiloba </t>
  </si>
  <si>
    <t>243490</t>
  </si>
  <si>
    <t>Al-Ameen Teslim Oluwatobiloba</t>
  </si>
  <si>
    <t>243491</t>
  </si>
  <si>
    <t>Durodola Kehinde Temitope</t>
  </si>
  <si>
    <t>243492</t>
  </si>
  <si>
    <t xml:space="preserve">Idowu Olakunle Oluwapelumi </t>
  </si>
  <si>
    <t>243493</t>
  </si>
  <si>
    <t xml:space="preserve">Olubode Mercy Oluwaremilekun </t>
  </si>
  <si>
    <t>243494</t>
  </si>
  <si>
    <t xml:space="preserve">Oyeleye Temitope David </t>
  </si>
  <si>
    <t>243495</t>
  </si>
  <si>
    <t>Abdullateef Muhibudeen Olawale</t>
  </si>
  <si>
    <t>243496</t>
  </si>
  <si>
    <t xml:space="preserve">Abdulrahman Khadijah Ayomiposi </t>
  </si>
  <si>
    <t xml:space="preserve">Adebanjo Tofunmi Adeniyi </t>
  </si>
  <si>
    <t>243497</t>
  </si>
  <si>
    <t>Adedoyin Anuoluwapo Deborah</t>
  </si>
  <si>
    <t>243498</t>
  </si>
  <si>
    <t>Adefabi Adewemimo Ayowamiri</t>
  </si>
  <si>
    <t>243499</t>
  </si>
  <si>
    <t>ADENIJI ELIZABETH OLUWAKEMI</t>
  </si>
  <si>
    <t>243500</t>
  </si>
  <si>
    <t xml:space="preserve">Agunbiade Favour Eniola </t>
  </si>
  <si>
    <t>243501</t>
  </si>
  <si>
    <t>Ajanaku Oluwadamilola Newstar</t>
  </si>
  <si>
    <t>243502</t>
  </si>
  <si>
    <t>Akande Aisha Adewumi</t>
  </si>
  <si>
    <t>243503</t>
  </si>
  <si>
    <t xml:space="preserve">Akindotuni Precious Hope </t>
  </si>
  <si>
    <t>243504</t>
  </si>
  <si>
    <t>Akinrinmade Ernest Oluwawolemiwa</t>
  </si>
  <si>
    <t>243505</t>
  </si>
  <si>
    <t xml:space="preserve">Alabi Oluwole Victor </t>
  </si>
  <si>
    <t>243506</t>
  </si>
  <si>
    <t>ALAKE SAMSON MAYOWA</t>
  </si>
  <si>
    <t>243507</t>
  </si>
  <si>
    <t xml:space="preserve">Alake Temilola Priscilla </t>
  </si>
  <si>
    <t>243508</t>
  </si>
  <si>
    <t xml:space="preserve">Anifowose Ireoluwa Deborah </t>
  </si>
  <si>
    <t>243509</t>
  </si>
  <si>
    <t xml:space="preserve">Arojo Omofeebisaara Motunrayo </t>
  </si>
  <si>
    <t>243510</t>
  </si>
  <si>
    <t>ATANARUNO GRACE AROURIWOGHENE</t>
  </si>
  <si>
    <t>243511</t>
  </si>
  <si>
    <t xml:space="preserve">Baba Nathaniel Chubiojo </t>
  </si>
  <si>
    <t>243512</t>
  </si>
  <si>
    <t xml:space="preserve">Babajide Sunday Samuel </t>
  </si>
  <si>
    <t>243513</t>
  </si>
  <si>
    <t>Bamikefa Prosper Aderogba</t>
  </si>
  <si>
    <t>243514</t>
  </si>
  <si>
    <t xml:space="preserve">Bello Saleemat Adebimpe </t>
  </si>
  <si>
    <t>243515</t>
  </si>
  <si>
    <t xml:space="preserve">Beyioku Abdullah Adekunle </t>
  </si>
  <si>
    <t>243516</t>
  </si>
  <si>
    <t>Braimoh Naomi Omonojemafe</t>
  </si>
  <si>
    <t>243517</t>
  </si>
  <si>
    <t xml:space="preserve">David Daramfon Aniekan </t>
  </si>
  <si>
    <t>243518</t>
  </si>
  <si>
    <t xml:space="preserve">Farotimi Abisola Grace </t>
  </si>
  <si>
    <t>243519</t>
  </si>
  <si>
    <t xml:space="preserve">Fawumi Samuel Oluwafemi </t>
  </si>
  <si>
    <t>243520</t>
  </si>
  <si>
    <t xml:space="preserve">Ibikunle Abdullahi Ayomikun </t>
  </si>
  <si>
    <t>243521</t>
  </si>
  <si>
    <t>IBRAHIM AFEEZ OLATUNJI</t>
  </si>
  <si>
    <t>243522</t>
  </si>
  <si>
    <t xml:space="preserve">Ifeoluwa Jedidiah Agbaraoluwaposibe </t>
  </si>
  <si>
    <t>243523</t>
  </si>
  <si>
    <t xml:space="preserve">Iniaghe Dorothy Oghenefego </t>
  </si>
  <si>
    <t>243524</t>
  </si>
  <si>
    <t xml:space="preserve">Ismail Idris Ayomide </t>
  </si>
  <si>
    <t>243525</t>
  </si>
  <si>
    <t>Iwaeni Tosin Segun</t>
  </si>
  <si>
    <t xml:space="preserve">Kalu Chioma Miriam </t>
  </si>
  <si>
    <t>243526</t>
  </si>
  <si>
    <t xml:space="preserve">Kayode Jeremiah  </t>
  </si>
  <si>
    <t>243527</t>
  </si>
  <si>
    <t>LATEEF KAOSARA DOLAPO</t>
  </si>
  <si>
    <t>243528</t>
  </si>
  <si>
    <t xml:space="preserve">Lawal Emmanuel Oluwakayode </t>
  </si>
  <si>
    <t>243529</t>
  </si>
  <si>
    <t>Nwosu-Oluchukwu Emmanuella Messoma</t>
  </si>
  <si>
    <t>243530</t>
  </si>
  <si>
    <t xml:space="preserve">Obiofiong Nkereuwen Liberty </t>
  </si>
  <si>
    <t>243531</t>
  </si>
  <si>
    <t>OJO CHELSEA DAMILOLA</t>
  </si>
  <si>
    <t>243532</t>
  </si>
  <si>
    <t xml:space="preserve">Okechukwu Tobechukwu Abraham </t>
  </si>
  <si>
    <t>243533</t>
  </si>
  <si>
    <t>Oladipo Victor Olawale</t>
  </si>
  <si>
    <t>243534</t>
  </si>
  <si>
    <t xml:space="preserve">Olamigoke Oluwamidara Jesumifemi </t>
  </si>
  <si>
    <t>243535</t>
  </si>
  <si>
    <t xml:space="preserve">Olawuwo Mutiah Temilola </t>
  </si>
  <si>
    <t>243536</t>
  </si>
  <si>
    <t xml:space="preserve">Olufemi Priscilla Ifeoluwa </t>
  </si>
  <si>
    <t>243537</t>
  </si>
  <si>
    <t>Omoemi Bright Shadrach</t>
  </si>
  <si>
    <t>243538</t>
  </si>
  <si>
    <t xml:space="preserve">Omojole Nusaybah Olamide </t>
  </si>
  <si>
    <t>243539</t>
  </si>
  <si>
    <t xml:space="preserve">Omotayo Oluwadarasimi Dorcas </t>
  </si>
  <si>
    <t>243540</t>
  </si>
  <si>
    <t>OYEWALE OLANREWAJU MICHEAL</t>
  </si>
  <si>
    <t>243541</t>
  </si>
  <si>
    <t xml:space="preserve">Runsewe Taiwo Oludare </t>
  </si>
  <si>
    <t>243542</t>
  </si>
  <si>
    <t xml:space="preserve">Tiamiyu Abass Adeola </t>
  </si>
  <si>
    <t>243543</t>
  </si>
  <si>
    <t xml:space="preserve">Victor Rose Of Sharon Ifeoluwa </t>
  </si>
  <si>
    <t>243315</t>
  </si>
  <si>
    <t xml:space="preserve">Abdulkareem Faidah Motunrayo </t>
  </si>
  <si>
    <t>243316</t>
  </si>
  <si>
    <t>Abdulrosheed Abdulmalik Adisa</t>
  </si>
  <si>
    <t>243318</t>
  </si>
  <si>
    <t xml:space="preserve">Abomoge Japhet Oluwatomipe </t>
  </si>
  <si>
    <t>243328</t>
  </si>
  <si>
    <t>Adekoleoye Mercy Anutomiwa</t>
  </si>
  <si>
    <t>243333</t>
  </si>
  <si>
    <t xml:space="preserve">Adewemimo Oluwatobi Samuel </t>
  </si>
  <si>
    <t>243336</t>
  </si>
  <si>
    <t xml:space="preserve">Adeyeye Glory Olawoyin </t>
  </si>
  <si>
    <t>243341</t>
  </si>
  <si>
    <t xml:space="preserve">Akinbode Gbemisola Deborah </t>
  </si>
  <si>
    <t>243345</t>
  </si>
  <si>
    <t xml:space="preserve">Alabi Marvellous Oluwadarasimi </t>
  </si>
  <si>
    <t>243346</t>
  </si>
  <si>
    <t>Alade Oluwatoyosi Favour</t>
  </si>
  <si>
    <t>243347</t>
  </si>
  <si>
    <t xml:space="preserve">Alamu Victoria Fadekemi </t>
  </si>
  <si>
    <t>243349</t>
  </si>
  <si>
    <t xml:space="preserve">Animasahun Bolu Salam </t>
  </si>
  <si>
    <t>243352</t>
  </si>
  <si>
    <t xml:space="preserve">Ashimolowo Ramota Boluwatife </t>
  </si>
  <si>
    <t>243354</t>
  </si>
  <si>
    <t xml:space="preserve">Babalola Elizabeth Ayomikun </t>
  </si>
  <si>
    <t>243356</t>
  </si>
  <si>
    <t xml:space="preserve">Badejo Deborah Ayomide </t>
  </si>
  <si>
    <t>243360</t>
  </si>
  <si>
    <t xml:space="preserve">Busari Yusuf Olanrewaju </t>
  </si>
  <si>
    <t>243361</t>
  </si>
  <si>
    <t xml:space="preserve">Cephasbaba David Oigocho </t>
  </si>
  <si>
    <t>243362</t>
  </si>
  <si>
    <t xml:space="preserve">Chukwuekezie Divinefavour Chimbuzo </t>
  </si>
  <si>
    <t>243368</t>
  </si>
  <si>
    <t xml:space="preserve">Folorunso Mary Anuoluwapo </t>
  </si>
  <si>
    <t xml:space="preserve">Johnson Precious Tioluwani </t>
  </si>
  <si>
    <t>243379</t>
  </si>
  <si>
    <t xml:space="preserve">Mmaduike Mmesoma Angel </t>
  </si>
  <si>
    <t>243380</t>
  </si>
  <si>
    <t xml:space="preserve">Momoh Favour Feyintoluwa </t>
  </si>
  <si>
    <t>243382</t>
  </si>
  <si>
    <t xml:space="preserve">Newton Bright Oyindamola </t>
  </si>
  <si>
    <t>243384</t>
  </si>
  <si>
    <t>Odunmbaku Oluwaferanmi Blessing</t>
  </si>
  <si>
    <t>Ogunlokun Ayodeji Joseph</t>
  </si>
  <si>
    <t>243390</t>
  </si>
  <si>
    <t xml:space="preserve">Okorie Faith Chidera </t>
  </si>
  <si>
    <t>243392</t>
  </si>
  <si>
    <t xml:space="preserve">Olajide Kehinde Dorcas </t>
  </si>
  <si>
    <t>243400</t>
  </si>
  <si>
    <t>Onifade Rapheal Olanrewaju</t>
  </si>
  <si>
    <t>243401</t>
  </si>
  <si>
    <t xml:space="preserve">Oniyide Johnson Oluwaseun </t>
  </si>
  <si>
    <t>243404</t>
  </si>
  <si>
    <t xml:space="preserve">Oseni Rahmah Adepeju </t>
  </si>
  <si>
    <t>243408</t>
  </si>
  <si>
    <t>Owoade Omolade Joseph</t>
  </si>
  <si>
    <t>243409</t>
  </si>
  <si>
    <t xml:space="preserve">Owoyokun Monijesu Rhoda </t>
  </si>
  <si>
    <t>243415</t>
  </si>
  <si>
    <t xml:space="preserve">Sanusi Jumoke Ifeoluwa </t>
  </si>
  <si>
    <t>243420</t>
  </si>
  <si>
    <t xml:space="preserve">Uba-Awuike Emmanuel Chisom </t>
  </si>
  <si>
    <t>243544</t>
  </si>
  <si>
    <t xml:space="preserve">Abdulkareem Abdulquadri Amaoo </t>
  </si>
  <si>
    <t>243545</t>
  </si>
  <si>
    <t xml:space="preserve">Abdulwasiu Habibat Omolabake </t>
  </si>
  <si>
    <t>243546</t>
  </si>
  <si>
    <t xml:space="preserve">Adebayo Bukola Iyanuoluwa </t>
  </si>
  <si>
    <t>243547</t>
  </si>
  <si>
    <t xml:space="preserve">Adeboye Oluwabusola Elizabeth </t>
  </si>
  <si>
    <t>243548</t>
  </si>
  <si>
    <t xml:space="preserve">Adedeji Segun Ogooluwa </t>
  </si>
  <si>
    <t>243549</t>
  </si>
  <si>
    <t xml:space="preserve">Adekola Adesola Abraham </t>
  </si>
  <si>
    <t>243550</t>
  </si>
  <si>
    <t xml:space="preserve">Adeniji Opeyemi Samuel </t>
  </si>
  <si>
    <t>243551</t>
  </si>
  <si>
    <t xml:space="preserve">Adeniran Oluwatobiloba Dominion </t>
  </si>
  <si>
    <t>243552</t>
  </si>
  <si>
    <t xml:space="preserve">Adeosun David Ayomide </t>
  </si>
  <si>
    <t>243553</t>
  </si>
  <si>
    <t xml:space="preserve">Adesiyan Olamitide Precious </t>
  </si>
  <si>
    <t>243554</t>
  </si>
  <si>
    <t xml:space="preserve">Adewoye David Adedamola </t>
  </si>
  <si>
    <t>243555</t>
  </si>
  <si>
    <t xml:space="preserve">Adeyemi Esther Erinayo </t>
  </si>
  <si>
    <t>243556</t>
  </si>
  <si>
    <t xml:space="preserve">Ajala Kohaar Adepeju </t>
  </si>
  <si>
    <t>243557</t>
  </si>
  <si>
    <t xml:space="preserve">Ajamu Caleb Kehinde </t>
  </si>
  <si>
    <t>243558</t>
  </si>
  <si>
    <t xml:space="preserve">Ajibade Joshua Seun </t>
  </si>
  <si>
    <t>243559</t>
  </si>
  <si>
    <t xml:space="preserve">Akhagbosu Peace Deborah </t>
  </si>
  <si>
    <t>243560</t>
  </si>
  <si>
    <t xml:space="preserve">Akinbowale Racheal Olamide </t>
  </si>
  <si>
    <t>243561</t>
  </si>
  <si>
    <t>AKINSOLA KHADIJAH ORITOKE</t>
  </si>
  <si>
    <t>243562</t>
  </si>
  <si>
    <t xml:space="preserve">Akinteye Tolani Paul </t>
  </si>
  <si>
    <t>243563</t>
  </si>
  <si>
    <t xml:space="preserve">Aladegbehingbe Isaac Oluwamayowa </t>
  </si>
  <si>
    <t>243564</t>
  </si>
  <si>
    <t xml:space="preserve">Aladeyelu Stephen Mofinyinfoluwa </t>
  </si>
  <si>
    <t>243565</t>
  </si>
  <si>
    <t xml:space="preserve">Alawiye Fahamat Temitope </t>
  </si>
  <si>
    <t>243566</t>
  </si>
  <si>
    <t>Alawode Wisdom Olabowale</t>
  </si>
  <si>
    <t>243567</t>
  </si>
  <si>
    <t>Anucha Chukwuebuka Prince Favour</t>
  </si>
  <si>
    <t>243568</t>
  </si>
  <si>
    <t xml:space="preserve">Babajide Godwin Oluwatobiloba </t>
  </si>
  <si>
    <t>243569</t>
  </si>
  <si>
    <t xml:space="preserve">Balogun Abdurrahman Olorunsoga </t>
  </si>
  <si>
    <t>243570</t>
  </si>
  <si>
    <t>Biala Remilekun Deborah</t>
  </si>
  <si>
    <t>243571</t>
  </si>
  <si>
    <t xml:space="preserve">Christopher Precious Chinecherem </t>
  </si>
  <si>
    <t>243572</t>
  </si>
  <si>
    <t>Chukwuorji Promise Nmesoma</t>
  </si>
  <si>
    <t>243573</t>
  </si>
  <si>
    <t xml:space="preserve">Edun Philips Olorunwa </t>
  </si>
  <si>
    <t>243574</t>
  </si>
  <si>
    <t xml:space="preserve">Emmanuel Enoch Chika </t>
  </si>
  <si>
    <t>243575</t>
  </si>
  <si>
    <t xml:space="preserve">Esuola Joshua Yinoluwa </t>
  </si>
  <si>
    <t>243576</t>
  </si>
  <si>
    <t>Etim Joseph Edet</t>
  </si>
  <si>
    <t>243577</t>
  </si>
  <si>
    <t xml:space="preserve">Gbantehu Sewena Setonthen </t>
  </si>
  <si>
    <t>243578</t>
  </si>
  <si>
    <t>Hambolu Oluwatobiloba David</t>
  </si>
  <si>
    <t>243579</t>
  </si>
  <si>
    <t>Ibrahim Abdulbasit Olalekan</t>
  </si>
  <si>
    <t>243580</t>
  </si>
  <si>
    <t xml:space="preserve">Isiaka Hiqmah Ayomide </t>
  </si>
  <si>
    <t>243581</t>
  </si>
  <si>
    <t>Ismail Najiyat Ozichu</t>
  </si>
  <si>
    <t>243582</t>
  </si>
  <si>
    <t>Jimoh Eunice Ize</t>
  </si>
  <si>
    <t>243583</t>
  </si>
  <si>
    <t xml:space="preserve">Kamorudeen Omotoyosi Rasheedat </t>
  </si>
  <si>
    <t>243584</t>
  </si>
  <si>
    <t xml:space="preserve">Lasisi Sadia Temilola </t>
  </si>
  <si>
    <t xml:space="preserve">Lawal Oluwatosin Adetunji </t>
  </si>
  <si>
    <t>243585</t>
  </si>
  <si>
    <t xml:space="preserve">Majekodunnmi Sodiq Olasile </t>
  </si>
  <si>
    <t>243586</t>
  </si>
  <si>
    <t xml:space="preserve">Mayowa Faithful Abiodun </t>
  </si>
  <si>
    <t>243587</t>
  </si>
  <si>
    <t xml:space="preserve">Nwachinemere Prince Chimeremeze </t>
  </si>
  <si>
    <t>243588</t>
  </si>
  <si>
    <t xml:space="preserve">Olaoye Faidat Omolayo </t>
  </si>
  <si>
    <t>243589</t>
  </si>
  <si>
    <t xml:space="preserve">Olorunfemi Blessed Emmanuella </t>
  </si>
  <si>
    <t>243590</t>
  </si>
  <si>
    <t xml:space="preserve">Oluwaoyehun Peace Esther </t>
  </si>
  <si>
    <t>243591</t>
  </si>
  <si>
    <t>Oshin Timothy Olasile</t>
  </si>
  <si>
    <t>243592</t>
  </si>
  <si>
    <t>Simisaiye Olamilekan Kayode</t>
  </si>
  <si>
    <t>243593</t>
  </si>
  <si>
    <t xml:space="preserve">Solanke Emmanuel Opeyemi </t>
  </si>
  <si>
    <t>243594</t>
  </si>
  <si>
    <t xml:space="preserve">Udom Sunday  </t>
  </si>
  <si>
    <t>243595</t>
  </si>
  <si>
    <t>Uhomoabhi Israel Omofoma</t>
  </si>
  <si>
    <t>243596</t>
  </si>
  <si>
    <t xml:space="preserve">Wasiu Basit Idowu </t>
  </si>
  <si>
    <t>243597</t>
  </si>
  <si>
    <t xml:space="preserve">Yakubu Moshood Olabanji </t>
  </si>
  <si>
    <t>243598</t>
  </si>
  <si>
    <t>Abdul Fatai Muthumainah Omolabake</t>
  </si>
  <si>
    <t>243599</t>
  </si>
  <si>
    <t xml:space="preserve">Abdulateef Abdulsalam Opeyemi </t>
  </si>
  <si>
    <t>243600</t>
  </si>
  <si>
    <t xml:space="preserve">Abraham Opemipo Solomon </t>
  </si>
  <si>
    <t>243601</t>
  </si>
  <si>
    <t xml:space="preserve">Adekunle Praise Ariyo </t>
  </si>
  <si>
    <t>243602</t>
  </si>
  <si>
    <t xml:space="preserve">Adelayo Enioluwa Florence </t>
  </si>
  <si>
    <t>243603</t>
  </si>
  <si>
    <t xml:space="preserve">Adeniji Joel Adeleye </t>
  </si>
  <si>
    <t>243604</t>
  </si>
  <si>
    <t xml:space="preserve">Adewale Yusro Adenike </t>
  </si>
  <si>
    <t>243605</t>
  </si>
  <si>
    <t>Adewumi Sekinat Ayotomiwa</t>
  </si>
  <si>
    <t>243606</t>
  </si>
  <si>
    <t xml:space="preserve">Adio Aminat Olamide </t>
  </si>
  <si>
    <t>243607</t>
  </si>
  <si>
    <t xml:space="preserve">Adio Idayat Ajoke </t>
  </si>
  <si>
    <t>243608</t>
  </si>
  <si>
    <t xml:space="preserve">Agarah Ireoluwa Naomi </t>
  </si>
  <si>
    <t>243609</t>
  </si>
  <si>
    <t xml:space="preserve">Aina Inioluwa Hadassah </t>
  </si>
  <si>
    <t>243610</t>
  </si>
  <si>
    <t xml:space="preserve">Ajibowu Miracle Opeyemi </t>
  </si>
  <si>
    <t>243611</t>
  </si>
  <si>
    <t xml:space="preserve">Akinboboye Agatha Oluwaseun </t>
  </si>
  <si>
    <t xml:space="preserve">Akindayo Lydia Aderonke </t>
  </si>
  <si>
    <t>243612</t>
  </si>
  <si>
    <t>Akinola Temitope Glory</t>
  </si>
  <si>
    <t>243613</t>
  </si>
  <si>
    <t xml:space="preserve">Akinyode Anuoluwapo Deborah </t>
  </si>
  <si>
    <t>243614</t>
  </si>
  <si>
    <t xml:space="preserve">Amoo Miracle Oluwadamilola </t>
  </si>
  <si>
    <t>243615</t>
  </si>
  <si>
    <t xml:space="preserve">Amosun Temilorun Adeogo-Paul </t>
  </si>
  <si>
    <t>243616</t>
  </si>
  <si>
    <t>Aribidesi Kayode Opeyemi</t>
  </si>
  <si>
    <t>243617</t>
  </si>
  <si>
    <t xml:space="preserve">Ayantola Hope Oluwakemi </t>
  </si>
  <si>
    <t>243618</t>
  </si>
  <si>
    <t xml:space="preserve">Ayoola Oluwabusayomi Deborah </t>
  </si>
  <si>
    <t>243619</t>
  </si>
  <si>
    <t xml:space="preserve">Babalola Oluwawumi Elizabeth </t>
  </si>
  <si>
    <t>243620</t>
  </si>
  <si>
    <t xml:space="preserve">Babawande Akinbobola Faruq </t>
  </si>
  <si>
    <t>243621</t>
  </si>
  <si>
    <t>Bakre Eyitoluwa Ikanjuesola</t>
  </si>
  <si>
    <t>243622</t>
  </si>
  <si>
    <t xml:space="preserve">Bello Mariam Temidun </t>
  </si>
  <si>
    <t>243623</t>
  </si>
  <si>
    <t xml:space="preserve">Efe Ufoma Peace </t>
  </si>
  <si>
    <t>243624</t>
  </si>
  <si>
    <t>Elekwachi Marvellous Ngozi</t>
  </si>
  <si>
    <t>243625</t>
  </si>
  <si>
    <t xml:space="preserve">Ganiyu Olanrewaju Abdulquadri </t>
  </si>
  <si>
    <t>243626</t>
  </si>
  <si>
    <t>Gbuyiro Anuoluwapo Esther</t>
  </si>
  <si>
    <t>243627</t>
  </si>
  <si>
    <t xml:space="preserve">Ilori Opeyemi Chibueze </t>
  </si>
  <si>
    <t>243628</t>
  </si>
  <si>
    <t xml:space="preserve">Joseph Mofejesu Emmanuel </t>
  </si>
  <si>
    <t>243629</t>
  </si>
  <si>
    <t>Karaki Richard Oluwatunmise</t>
  </si>
  <si>
    <t>243630</t>
  </si>
  <si>
    <t>Kemiki Greatness Apesin</t>
  </si>
  <si>
    <t>243631</t>
  </si>
  <si>
    <t xml:space="preserve">Kpade Treasure Selemo </t>
  </si>
  <si>
    <t>ERN-IJAW</t>
  </si>
  <si>
    <t>243633</t>
  </si>
  <si>
    <t>Martins Anuoluwapo Solabomi</t>
  </si>
  <si>
    <t>243634</t>
  </si>
  <si>
    <t xml:space="preserve">Musibau Ikimot Mayowa </t>
  </si>
  <si>
    <t>243635</t>
  </si>
  <si>
    <t xml:space="preserve">Nnubia Esther Miracle </t>
  </si>
  <si>
    <t>243636</t>
  </si>
  <si>
    <t xml:space="preserve">Nwoha Joan Uzoamaka </t>
  </si>
  <si>
    <t>243637</t>
  </si>
  <si>
    <t xml:space="preserve">Ofor Chukwuebuka Williams </t>
  </si>
  <si>
    <t>243638</t>
  </si>
  <si>
    <t xml:space="preserve">Ogedengbe Eniola Oluwanifemi </t>
  </si>
  <si>
    <t>243639</t>
  </si>
  <si>
    <t xml:space="preserve">Ogunleye Fiyinfoluwa Stephanie </t>
  </si>
  <si>
    <t>243640</t>
  </si>
  <si>
    <t xml:space="preserve">Ojo Faithful Oluwafikemi </t>
  </si>
  <si>
    <t>243641</t>
  </si>
  <si>
    <t xml:space="preserve">Ojo Priscilla Iyinoluwa </t>
  </si>
  <si>
    <t>243642</t>
  </si>
  <si>
    <t>Ojoawo Israel Oluwasemilogo</t>
  </si>
  <si>
    <t>243643</t>
  </si>
  <si>
    <t>Oke Tunmise Tomiwa</t>
  </si>
  <si>
    <t>243644</t>
  </si>
  <si>
    <t xml:space="preserve">Okoye Daniel Nzubechukwu </t>
  </si>
  <si>
    <t>243645</t>
  </si>
  <si>
    <t xml:space="preserve">Olabode Temiloluwa Deborah </t>
  </si>
  <si>
    <t>243646</t>
  </si>
  <si>
    <t xml:space="preserve">Oladimeji Daniel Gbolahan </t>
  </si>
  <si>
    <t>243647</t>
  </si>
  <si>
    <t xml:space="preserve">Olafadehan David Oluwadara </t>
  </si>
  <si>
    <t>243648</t>
  </si>
  <si>
    <t>Olajide Korede Moyosore</t>
  </si>
  <si>
    <t>243649</t>
  </si>
  <si>
    <t xml:space="preserve">Olayioye Adeola Victory </t>
  </si>
  <si>
    <t>243650</t>
  </si>
  <si>
    <t>Olojo Comfort Olamide</t>
  </si>
  <si>
    <t>243651</t>
  </si>
  <si>
    <t xml:space="preserve">Oluwasegun Eyitayo Desmond </t>
  </si>
  <si>
    <t>243652</t>
  </si>
  <si>
    <t xml:space="preserve">Omiremi Heritage Oluwadarasimi </t>
  </si>
  <si>
    <t>243653</t>
  </si>
  <si>
    <t xml:space="preserve">Oroko Eniola Toluwani </t>
  </si>
  <si>
    <t>243654</t>
  </si>
  <si>
    <t xml:space="preserve">Osubor Mary Morireoluwa </t>
  </si>
  <si>
    <t>243655</t>
  </si>
  <si>
    <t xml:space="preserve">Osunniyi Toluwanimi Olamilekan </t>
  </si>
  <si>
    <t>243656</t>
  </si>
  <si>
    <t>Oyewale John Ifeoluwa</t>
  </si>
  <si>
    <t>243657</t>
  </si>
  <si>
    <t xml:space="preserve">Raji Halimah Ayodeji </t>
  </si>
  <si>
    <t>243658</t>
  </si>
  <si>
    <t xml:space="preserve">Saidu Joy Eneze </t>
  </si>
  <si>
    <t>243659</t>
  </si>
  <si>
    <t xml:space="preserve">Shogunro Rodiat Omolabake </t>
  </si>
  <si>
    <t>243660</t>
  </si>
  <si>
    <t>Shuaib Halimah Dupe</t>
  </si>
  <si>
    <t>243661</t>
  </si>
  <si>
    <t>Sonuga Ayomide Elizabeth Mauwena</t>
  </si>
  <si>
    <t>243662</t>
  </si>
  <si>
    <t xml:space="preserve">Subuloye Olajumoke Elizabeth </t>
  </si>
  <si>
    <t>243663</t>
  </si>
  <si>
    <t xml:space="preserve">Towotalabi Olateju Naomi </t>
  </si>
  <si>
    <t>243664</t>
  </si>
  <si>
    <t xml:space="preserve">Williams Damilare Victor </t>
  </si>
  <si>
    <t>243665</t>
  </si>
  <si>
    <t>Adedeji Oluwakorede Israel</t>
  </si>
  <si>
    <t>243666</t>
  </si>
  <si>
    <t xml:space="preserve">Adedeji-Ajoje Daniel Oluwayanmife </t>
  </si>
  <si>
    <t xml:space="preserve">Adegoke Abdullahi Opeyemi </t>
  </si>
  <si>
    <t>243667</t>
  </si>
  <si>
    <t xml:space="preserve">Adenle Omotayo Oluwashinayomi </t>
  </si>
  <si>
    <t>243668</t>
  </si>
  <si>
    <t>Adewale Moses Oluwaferanmi</t>
  </si>
  <si>
    <t>243669</t>
  </si>
  <si>
    <t xml:space="preserve">Ajibade Moses Victor </t>
  </si>
  <si>
    <t xml:space="preserve">Akinade Isaac Folajesujaye </t>
  </si>
  <si>
    <t>243670</t>
  </si>
  <si>
    <t xml:space="preserve">Akpologun Stephen  </t>
  </si>
  <si>
    <t>243671</t>
  </si>
  <si>
    <t xml:space="preserve">Aniakor Chidubem Johnpaul </t>
  </si>
  <si>
    <t>243673</t>
  </si>
  <si>
    <t xml:space="preserve">Borokinni Yusuf Temitope </t>
  </si>
  <si>
    <t>243674</t>
  </si>
  <si>
    <t>CHINEGBO EMMANUEL OLAMIPOSI</t>
  </si>
  <si>
    <t>243675</t>
  </si>
  <si>
    <t xml:space="preserve">Dada Muhammed Thaoban </t>
  </si>
  <si>
    <t>243676</t>
  </si>
  <si>
    <t xml:space="preserve">Egunjobi Emmanuel Mayowa </t>
  </si>
  <si>
    <t>243677</t>
  </si>
  <si>
    <t xml:space="preserve">Ekundayo Victor Olamide </t>
  </si>
  <si>
    <t>243678</t>
  </si>
  <si>
    <t xml:space="preserve">Ezeh Ebube Duke </t>
  </si>
  <si>
    <t>243679</t>
  </si>
  <si>
    <t>FANEYE ADUNOLA GRACE</t>
  </si>
  <si>
    <t>243680</t>
  </si>
  <si>
    <t xml:space="preserve">Isibor Tojumi Bethel </t>
  </si>
  <si>
    <t>243681</t>
  </si>
  <si>
    <t xml:space="preserve">Itiola Oluwatobiloba Moorewa </t>
  </si>
  <si>
    <t>243682</t>
  </si>
  <si>
    <t>Lamptey Precious Chukwuma</t>
  </si>
  <si>
    <t>243683</t>
  </si>
  <si>
    <t xml:space="preserve">Lawani Timothy Azumime </t>
  </si>
  <si>
    <t>243684</t>
  </si>
  <si>
    <t>Mohammed Toyyib Opemiposi</t>
  </si>
  <si>
    <t>243685</t>
  </si>
  <si>
    <t xml:space="preserve">Nurudeen Qoyum Timileyin </t>
  </si>
  <si>
    <t>243686</t>
  </si>
  <si>
    <t xml:space="preserve">Odeniran Erioluwa Emmanuel </t>
  </si>
  <si>
    <t>243687</t>
  </si>
  <si>
    <t xml:space="preserve">Ojekunle Adegoke Tunmise </t>
  </si>
  <si>
    <t>243688</t>
  </si>
  <si>
    <t xml:space="preserve">Okafor Chimezie Anthony </t>
  </si>
  <si>
    <t>243689</t>
  </si>
  <si>
    <t xml:space="preserve">Okorie Victory Chinonso </t>
  </si>
  <si>
    <t>243690</t>
  </si>
  <si>
    <t xml:space="preserve">Olaniyi Damilare Opeyemi </t>
  </si>
  <si>
    <t>243691</t>
  </si>
  <si>
    <t>Ololade Oluwatimilehin Muideen</t>
  </si>
  <si>
    <t>Oluwasiminiye Praise Tioluwanimi</t>
  </si>
  <si>
    <t>243692</t>
  </si>
  <si>
    <t xml:space="preserve">Omosunlewa Raymond Oladele </t>
  </si>
  <si>
    <t>243693</t>
  </si>
  <si>
    <t xml:space="preserve">Omotayo Oluseun Michael </t>
  </si>
  <si>
    <t>243694</t>
  </si>
  <si>
    <t xml:space="preserve">Osarenkhoe Edwin Aisosa </t>
  </si>
  <si>
    <t>243695</t>
  </si>
  <si>
    <t xml:space="preserve">Oyebamiji Michael Collins </t>
  </si>
  <si>
    <t>243696</t>
  </si>
  <si>
    <t xml:space="preserve">Oyekunle Temidayo Daniel </t>
  </si>
  <si>
    <t>243697</t>
  </si>
  <si>
    <t xml:space="preserve">Oyelade Evander King </t>
  </si>
  <si>
    <t>243698</t>
  </si>
  <si>
    <t xml:space="preserve">Ozor Chibueze Mark </t>
  </si>
  <si>
    <t>243699</t>
  </si>
  <si>
    <t xml:space="preserve">Pius Eric Victor </t>
  </si>
  <si>
    <t>243700</t>
  </si>
  <si>
    <t xml:space="preserve">Saheed Abdulateef Gbolahan </t>
  </si>
  <si>
    <t>243701</t>
  </si>
  <si>
    <t xml:space="preserve">Uchembah Joseph Chiagozie </t>
  </si>
  <si>
    <t>243702</t>
  </si>
  <si>
    <t xml:space="preserve">Ukonu Kennedy Chidurum </t>
  </si>
  <si>
    <t>243703</t>
  </si>
  <si>
    <t xml:space="preserve">Uthman-Akinbola Abubakr Aremu </t>
  </si>
  <si>
    <t>243704</t>
  </si>
  <si>
    <t xml:space="preserve">Yekinni Ibrahim Olasunkanmi </t>
  </si>
  <si>
    <t>243705</t>
  </si>
  <si>
    <t xml:space="preserve">Abayomi Morayo Halimat </t>
  </si>
  <si>
    <t>243706</t>
  </si>
  <si>
    <t>Abdulmalik Abdullah Olumide</t>
  </si>
  <si>
    <t>243707</t>
  </si>
  <si>
    <t xml:space="preserve">Abimbola Olajumoke Barakat </t>
  </si>
  <si>
    <t>243708</t>
  </si>
  <si>
    <t xml:space="preserve">Adebayo Mary Iyanuoluwa </t>
  </si>
  <si>
    <t>243709</t>
  </si>
  <si>
    <t xml:space="preserve">Adedeji Atiyyah Adebodun </t>
  </si>
  <si>
    <t>243710</t>
  </si>
  <si>
    <t xml:space="preserve">Adejumo Promise Ebunoluwa </t>
  </si>
  <si>
    <t>243711</t>
  </si>
  <si>
    <t xml:space="preserve">Adeleke David Adeolu </t>
  </si>
  <si>
    <t>243712</t>
  </si>
  <si>
    <t xml:space="preserve">Adesina Adeyemi Emmanuel </t>
  </si>
  <si>
    <t>243713</t>
  </si>
  <si>
    <t>ADEYINKA ABDULMALIK SURPRISE</t>
  </si>
  <si>
    <t>243714</t>
  </si>
  <si>
    <t xml:space="preserve">Ajenifuja Zion Mofiyinfoluwa </t>
  </si>
  <si>
    <t>243715</t>
  </si>
  <si>
    <t xml:space="preserve">Akhibi Samuel Oziegbe </t>
  </si>
  <si>
    <t>Akinwaare Temiloluwa Favour</t>
  </si>
  <si>
    <t>243716</t>
  </si>
  <si>
    <t>AKPOWHO MICHAEL AGBAUNIMUSHEYE</t>
  </si>
  <si>
    <t>243717</t>
  </si>
  <si>
    <t>ANTHONY BLESSING AYOMIDE</t>
  </si>
  <si>
    <t>243718</t>
  </si>
  <si>
    <t xml:space="preserve">Are Muhammad Adetunji </t>
  </si>
  <si>
    <t>243719</t>
  </si>
  <si>
    <t xml:space="preserve">Azeez Teslimot Dolapo </t>
  </si>
  <si>
    <t>243720</t>
  </si>
  <si>
    <t xml:space="preserve">Azodo Franklin Chukwudum </t>
  </si>
  <si>
    <t>243721</t>
  </si>
  <si>
    <t xml:space="preserve">Banwo Emmanuel Oluwatoni </t>
  </si>
  <si>
    <t xml:space="preserve">Bayo-Adenuga Oluwalotomisin Elijah </t>
  </si>
  <si>
    <t>243722</t>
  </si>
  <si>
    <t xml:space="preserve">Dada Ibrahim  </t>
  </si>
  <si>
    <t>243723</t>
  </si>
  <si>
    <t xml:space="preserve">Dike Sophia Esomchi </t>
  </si>
  <si>
    <t>243724</t>
  </si>
  <si>
    <t xml:space="preserve">Egbuchue Henry Chukwuwike </t>
  </si>
  <si>
    <t>243725</t>
  </si>
  <si>
    <t xml:space="preserve">Ehikioya Destiny Oyakhilome </t>
  </si>
  <si>
    <t>243726</t>
  </si>
  <si>
    <t>EKERUO UCHE OPUTA</t>
  </si>
  <si>
    <t>243727</t>
  </si>
  <si>
    <t>EKUNDAYO TEMITOPE OLAMILEKAN</t>
  </si>
  <si>
    <t>243728</t>
  </si>
  <si>
    <t>Emmanuel Oluwafolahan Favour</t>
  </si>
  <si>
    <t>243729</t>
  </si>
  <si>
    <t>FALUYI AYOOLA JOHN</t>
  </si>
  <si>
    <t>243730</t>
  </si>
  <si>
    <t>Gbadamosi Michael Mololuwa</t>
  </si>
  <si>
    <t>243731</t>
  </si>
  <si>
    <t>Griffin Muhammed Toha Oluwafojusimi</t>
  </si>
  <si>
    <t>243732</t>
  </si>
  <si>
    <t xml:space="preserve">Ikpe Austin Josiah </t>
  </si>
  <si>
    <t>243733</t>
  </si>
  <si>
    <t xml:space="preserve">Isinkaye Tovia Oluwatoowo </t>
  </si>
  <si>
    <t>243734</t>
  </si>
  <si>
    <t xml:space="preserve">Jayesimi Babamide Ezekiel </t>
  </si>
  <si>
    <t>243735</t>
  </si>
  <si>
    <t>Makinde Sherifdeen Obasanjo</t>
  </si>
  <si>
    <t>243736</t>
  </si>
  <si>
    <t xml:space="preserve">Makinde Temitayo Ogheneese </t>
  </si>
  <si>
    <t>243737</t>
  </si>
  <si>
    <t xml:space="preserve">Mamilor Ademokhai Desmond </t>
  </si>
  <si>
    <t>243738</t>
  </si>
  <si>
    <t xml:space="preserve">Njoku Christian Chukwudi </t>
  </si>
  <si>
    <t>243739</t>
  </si>
  <si>
    <t xml:space="preserve">Nnubia Paul Glory </t>
  </si>
  <si>
    <t>243740</t>
  </si>
  <si>
    <t>Nwafada Gift Azuka</t>
  </si>
  <si>
    <t>243741</t>
  </si>
  <si>
    <t xml:space="preserve">Nwaogbo Festus Chinecherem </t>
  </si>
  <si>
    <t>243742</t>
  </si>
  <si>
    <t xml:space="preserve">Ochuko Joy Endurance </t>
  </si>
  <si>
    <t>243743</t>
  </si>
  <si>
    <t>Ogo-Oluwade Oluwadamilare Joseph</t>
  </si>
  <si>
    <t>243744</t>
  </si>
  <si>
    <t xml:space="preserve">Ogungbe Adedoyin Opeyemi </t>
  </si>
  <si>
    <t>243745</t>
  </si>
  <si>
    <t>OGUNJOBI TOKUNBO OLATUNBOSUN</t>
  </si>
  <si>
    <t>243746</t>
  </si>
  <si>
    <t xml:space="preserve">Ogunsola Fiyinoluwa Adeife </t>
  </si>
  <si>
    <t>243748</t>
  </si>
  <si>
    <t>Oke Temitope Favour</t>
  </si>
  <si>
    <t>243749</t>
  </si>
  <si>
    <t>Oke Toluwalase Ezekiel</t>
  </si>
  <si>
    <t>243750</t>
  </si>
  <si>
    <t xml:space="preserve">Okechukwu Jachike Edward </t>
  </si>
  <si>
    <t>243751</t>
  </si>
  <si>
    <t xml:space="preserve">Okedigba Emmanuel Okedara </t>
  </si>
  <si>
    <t>243752</t>
  </si>
  <si>
    <t xml:space="preserve">Okewoye David Nfonobong </t>
  </si>
  <si>
    <t>243753</t>
  </si>
  <si>
    <t xml:space="preserve">Okoli Godwin Chidera </t>
  </si>
  <si>
    <t>243754</t>
  </si>
  <si>
    <t xml:space="preserve">Oladapo Lateef Anuoluwapo </t>
  </si>
  <si>
    <t>243755</t>
  </si>
  <si>
    <t xml:space="preserve">Oladepo Ibrahim Adeniyi </t>
  </si>
  <si>
    <t>243756</t>
  </si>
  <si>
    <t xml:space="preserve">Oladipupo Similoluwa Timilehin </t>
  </si>
  <si>
    <t>243757</t>
  </si>
  <si>
    <t>Olanipekun Sulaiman Opeyemi</t>
  </si>
  <si>
    <t>243758</t>
  </si>
  <si>
    <t xml:space="preserve">Olaniyi Haliyat Eniola </t>
  </si>
  <si>
    <t>243759</t>
  </si>
  <si>
    <t xml:space="preserve">Olatayo Gift Oluwapelumi </t>
  </si>
  <si>
    <t>243760</t>
  </si>
  <si>
    <t xml:space="preserve">Olawunmi Emmanuel Eyitayo </t>
  </si>
  <si>
    <t>243761</t>
  </si>
  <si>
    <t xml:space="preserve">Ololade Sinmi Oluwafunmito </t>
  </si>
  <si>
    <t>243762</t>
  </si>
  <si>
    <t xml:space="preserve">Olu Emmanuel </t>
  </si>
  <si>
    <t>243763</t>
  </si>
  <si>
    <t xml:space="preserve">Oludimu Joshua Olayiwola </t>
  </si>
  <si>
    <t>243764</t>
  </si>
  <si>
    <t>Omoregie Osagie Oluwagbemileke</t>
  </si>
  <si>
    <t>205268</t>
  </si>
  <si>
    <t xml:space="preserve">ONYINYECHI JOEL </t>
  </si>
  <si>
    <t>243765</t>
  </si>
  <si>
    <t xml:space="preserve">Otegbola Ifedayo Olorunfunmito </t>
  </si>
  <si>
    <t>243766</t>
  </si>
  <si>
    <t xml:space="preserve">Sakitikpi Timothy Oghenerume </t>
  </si>
  <si>
    <t>243767</t>
  </si>
  <si>
    <t>Zubair Kamil Tumininu</t>
  </si>
  <si>
    <t>243768</t>
  </si>
  <si>
    <t xml:space="preserve">Aderinola Kehinde Victoria </t>
  </si>
  <si>
    <t>243769</t>
  </si>
  <si>
    <t xml:space="preserve">Agboola Esther Ayomide </t>
  </si>
  <si>
    <t>243770</t>
  </si>
  <si>
    <t xml:space="preserve">Ajayi Temiloluwa Kosisochukwu </t>
  </si>
  <si>
    <t>243771</t>
  </si>
  <si>
    <t xml:space="preserve">Aladesulu Dolapo Samuel </t>
  </si>
  <si>
    <t>243772</t>
  </si>
  <si>
    <t xml:space="preserve">Animasaun Hikmat Omolade </t>
  </si>
  <si>
    <t>243773</t>
  </si>
  <si>
    <t xml:space="preserve">Bello Opeyinka Oluwasegunota </t>
  </si>
  <si>
    <t>243774</t>
  </si>
  <si>
    <t>Elukoye Feranmi Mary</t>
  </si>
  <si>
    <t>243775</t>
  </si>
  <si>
    <t xml:space="preserve">Emeka Favour Chigozie </t>
  </si>
  <si>
    <t>243776</t>
  </si>
  <si>
    <t xml:space="preserve">Eniatimo Motunrayo Mary </t>
  </si>
  <si>
    <t>243777</t>
  </si>
  <si>
    <t>Fadare Ayomikun Sarah</t>
  </si>
  <si>
    <t>243778</t>
  </si>
  <si>
    <t xml:space="preserve">Fagbohunmi-Obe Helen Tinufemi </t>
  </si>
  <si>
    <t>243779</t>
  </si>
  <si>
    <t xml:space="preserve">Faloyo Precious Uhunoma </t>
  </si>
  <si>
    <t>243780</t>
  </si>
  <si>
    <t xml:space="preserve">Hassan Bukola Ashabi </t>
  </si>
  <si>
    <t>243781</t>
  </si>
  <si>
    <t xml:space="preserve">Idebi Favour Jesutamilore </t>
  </si>
  <si>
    <t>243782</t>
  </si>
  <si>
    <t xml:space="preserve">Mba Emmanuel Chukwunoyerem </t>
  </si>
  <si>
    <t>OWERRI-MUNICIPAL</t>
  </si>
  <si>
    <t>243783</t>
  </si>
  <si>
    <t>Obisesan Ayobami Emmanuel</t>
  </si>
  <si>
    <t>243784</t>
  </si>
  <si>
    <t xml:space="preserve">Odunbaku Moyinoluwa Desire </t>
  </si>
  <si>
    <t>243785</t>
  </si>
  <si>
    <t>Olabamiji Samuel Iyanuoluwa</t>
  </si>
  <si>
    <t>243786</t>
  </si>
  <si>
    <t xml:space="preserve">Olasemeji Barnabas Oluwanifemi </t>
  </si>
  <si>
    <t>243787</t>
  </si>
  <si>
    <t xml:space="preserve">Tundealao Toki Abraham </t>
  </si>
  <si>
    <t>243788</t>
  </si>
  <si>
    <t xml:space="preserve">Vincent Benita Eloghosa </t>
  </si>
  <si>
    <t>243789</t>
  </si>
  <si>
    <t xml:space="preserve">Abdulazeez Basit Lanre </t>
  </si>
  <si>
    <t>243790</t>
  </si>
  <si>
    <t>Abdulkareem Abdulhafeez Oluwanifemi</t>
  </si>
  <si>
    <t>243791</t>
  </si>
  <si>
    <t xml:space="preserve">Abdulkareem Mahmood Olanrewaju </t>
  </si>
  <si>
    <t>243792</t>
  </si>
  <si>
    <t>Adebayo Martins Jubril</t>
  </si>
  <si>
    <t>243793</t>
  </si>
  <si>
    <t>Adeboye Favour Tijesuni</t>
  </si>
  <si>
    <t>243794</t>
  </si>
  <si>
    <t xml:space="preserve">Adekunle Mustapha Akintola </t>
  </si>
  <si>
    <t>243795</t>
  </si>
  <si>
    <t xml:space="preserve">Ademola-Aremu Eniokanmife Halimat </t>
  </si>
  <si>
    <t>243796</t>
  </si>
  <si>
    <t xml:space="preserve">Ademuyiwa Adeshola Adeyemi </t>
  </si>
  <si>
    <t>243797</t>
  </si>
  <si>
    <t xml:space="preserve">Adewale Dunamis Oluwadamilola </t>
  </si>
  <si>
    <t>243798</t>
  </si>
  <si>
    <t>ADEWUYI ABDULQUDDUS OLUWATIMILEYIN</t>
  </si>
  <si>
    <t>243799</t>
  </si>
  <si>
    <t>Adeyemi Precious Adeola</t>
  </si>
  <si>
    <t>243800</t>
  </si>
  <si>
    <t xml:space="preserve">Adeyemo Marvelous Damilare </t>
  </si>
  <si>
    <t>243801</t>
  </si>
  <si>
    <t xml:space="preserve">Adeyeye Oladimeji Sodiq </t>
  </si>
  <si>
    <t>243802</t>
  </si>
  <si>
    <t xml:space="preserve">Adigun Daniel Toluwase </t>
  </si>
  <si>
    <t>243803</t>
  </si>
  <si>
    <t xml:space="preserve">Adigun David Babatunde </t>
  </si>
  <si>
    <t>243804</t>
  </si>
  <si>
    <t>Aina Jesutofunmi Gideon</t>
  </si>
  <si>
    <t>243805</t>
  </si>
  <si>
    <t xml:space="preserve">Ajayi Marvellous Ayomide </t>
  </si>
  <si>
    <t>243806</t>
  </si>
  <si>
    <t>AKANMU SUNDAY OLUWASEUN</t>
  </si>
  <si>
    <t>243807</t>
  </si>
  <si>
    <t xml:space="preserve">Akeredolu Favour Oluwajuwon </t>
  </si>
  <si>
    <t>243808</t>
  </si>
  <si>
    <t>AKINLABI HAMMED BABATUNDE</t>
  </si>
  <si>
    <t>243809</t>
  </si>
  <si>
    <t xml:space="preserve">Akinleye Samuel Oluwaseyi </t>
  </si>
  <si>
    <t>243810</t>
  </si>
  <si>
    <t xml:space="preserve">Akinro Faith Oyinlola </t>
  </si>
  <si>
    <t>243811</t>
  </si>
  <si>
    <t xml:space="preserve">Aliyu Amos Mayowa </t>
  </si>
  <si>
    <t>243812</t>
  </si>
  <si>
    <t xml:space="preserve">Awonusi Janet Inioluwa </t>
  </si>
  <si>
    <t>243813</t>
  </si>
  <si>
    <t xml:space="preserve">Azeez Abdulhakeem Eyitayo </t>
  </si>
  <si>
    <t>243814</t>
  </si>
  <si>
    <t xml:space="preserve">Babalola Abdulhamid Babatunde </t>
  </si>
  <si>
    <t>243815</t>
  </si>
  <si>
    <t xml:space="preserve">Babayemi Barnabas Victor </t>
  </si>
  <si>
    <t>243816</t>
  </si>
  <si>
    <t xml:space="preserve">Badmus Fawas Opeyemi </t>
  </si>
  <si>
    <t>243817</t>
  </si>
  <si>
    <t xml:space="preserve">Bamidele Idris Mobolaji </t>
  </si>
  <si>
    <t>243818</t>
  </si>
  <si>
    <t xml:space="preserve">Christian Helen Oyinyechi </t>
  </si>
  <si>
    <t>243819</t>
  </si>
  <si>
    <t xml:space="preserve">Daranijo Erinola Enoch </t>
  </si>
  <si>
    <t>243820</t>
  </si>
  <si>
    <t>David-Nmoyem Paul Isioma</t>
  </si>
  <si>
    <t>243821</t>
  </si>
  <si>
    <t xml:space="preserve">Erameh David Omokhafe </t>
  </si>
  <si>
    <t>243822</t>
  </si>
  <si>
    <t xml:space="preserve">Ezekiel Korede Theodore </t>
  </si>
  <si>
    <t>243823</t>
  </si>
  <si>
    <t>Folarin-Akinola Daniel Kehinde</t>
  </si>
  <si>
    <t>243824</t>
  </si>
  <si>
    <t xml:space="preserve">Giwa Emmanuel Oluwasemire </t>
  </si>
  <si>
    <t>243825</t>
  </si>
  <si>
    <t xml:space="preserve">Godwin Jeremiah Ihechigebueze </t>
  </si>
  <si>
    <t>243826</t>
  </si>
  <si>
    <t>IDOWU ADEWALE EMMANUEL</t>
  </si>
  <si>
    <t>243827</t>
  </si>
  <si>
    <t xml:space="preserve">Itiola Oluwafemi Oluwamolawa </t>
  </si>
  <si>
    <t>243828</t>
  </si>
  <si>
    <t xml:space="preserve">Jackson Israel Ime </t>
  </si>
  <si>
    <t>243829</t>
  </si>
  <si>
    <t xml:space="preserve">Lazarus Olaoluwapo Paul </t>
  </si>
  <si>
    <t>243830</t>
  </si>
  <si>
    <t xml:space="preserve">Mubarak Mustopha Hamzah </t>
  </si>
  <si>
    <t>243831</t>
  </si>
  <si>
    <t xml:space="preserve">Obiejesi David Odinaka </t>
  </si>
  <si>
    <t>243832</t>
  </si>
  <si>
    <t xml:space="preserve">Ogunfeitimi Damilare Bamidele </t>
  </si>
  <si>
    <t>243833</t>
  </si>
  <si>
    <t>OKESOLA OLUWADUNSIN EMMANUEL</t>
  </si>
  <si>
    <t>243834</t>
  </si>
  <si>
    <t>Oladipo Emmanuel Sunday</t>
  </si>
  <si>
    <t>243835</t>
  </si>
  <si>
    <t xml:space="preserve">Olaegbe Abdulbaqi Oyinlola </t>
  </si>
  <si>
    <t>243836</t>
  </si>
  <si>
    <t xml:space="preserve">Olasunkanmi Faith Olamide </t>
  </si>
  <si>
    <t>243837</t>
  </si>
  <si>
    <t xml:space="preserve">Omojola Oluwajuwonlo Abraham </t>
  </si>
  <si>
    <t>243838</t>
  </si>
  <si>
    <t>Omosanya Praise Oluwafisayo</t>
  </si>
  <si>
    <t>243839</t>
  </si>
  <si>
    <t>Omotoso Shakirulah Olayinka</t>
  </si>
  <si>
    <t>243840</t>
  </si>
  <si>
    <t xml:space="preserve">Orji Laurel Amarachi </t>
  </si>
  <si>
    <t>243841</t>
  </si>
  <si>
    <t xml:space="preserve">Osanebi Michael  </t>
  </si>
  <si>
    <t>243842</t>
  </si>
  <si>
    <t xml:space="preserve">Oshoke Favour Emmanuel </t>
  </si>
  <si>
    <t>243843</t>
  </si>
  <si>
    <t>Pinheiro Temiloluwa Olayinka</t>
  </si>
  <si>
    <t>243844</t>
  </si>
  <si>
    <t xml:space="preserve">Popoola Emmanuel Olamide </t>
  </si>
  <si>
    <t>243845</t>
  </si>
  <si>
    <t xml:space="preserve">Sanusi Musa Ayomide </t>
  </si>
  <si>
    <t>243846</t>
  </si>
  <si>
    <t xml:space="preserve">Ukueku Zoe Rolo </t>
  </si>
  <si>
    <t>243847</t>
  </si>
  <si>
    <t>Whowha Ejiro-Oghene Nsikan-Abasi</t>
  </si>
  <si>
    <t>243848</t>
  </si>
  <si>
    <t xml:space="preserve">Abioye Refuge Damilola </t>
  </si>
  <si>
    <t>243849</t>
  </si>
  <si>
    <t xml:space="preserve">Adediji Ifeoluwa Joshua </t>
  </si>
  <si>
    <t>243850</t>
  </si>
  <si>
    <t xml:space="preserve">Adesina Oluwatimileyin Isaiah </t>
  </si>
  <si>
    <t>243851</t>
  </si>
  <si>
    <t xml:space="preserve">Adeyemi Akorede Adeola </t>
  </si>
  <si>
    <t>243852</t>
  </si>
  <si>
    <t xml:space="preserve">Adeyemi Muiz Olashile </t>
  </si>
  <si>
    <t>243853</t>
  </si>
  <si>
    <t xml:space="preserve">Agboola Oladele Sunday </t>
  </si>
  <si>
    <t>243854</t>
  </si>
  <si>
    <t xml:space="preserve">Akande Victor Ayomide </t>
  </si>
  <si>
    <t>243855</t>
  </si>
  <si>
    <t xml:space="preserve">Aluko Adejare Israel-Favour </t>
  </si>
  <si>
    <t>243856</t>
  </si>
  <si>
    <t xml:space="preserve">Amisu Adewale Ayobamidele </t>
  </si>
  <si>
    <t>243857</t>
  </si>
  <si>
    <t>Awotikun Emmanuel Darasimi</t>
  </si>
  <si>
    <t xml:space="preserve">Bolarinwa Raphael Ayomide </t>
  </si>
  <si>
    <t>243858</t>
  </si>
  <si>
    <t xml:space="preserve">Dada Samuel Momooreoluwa </t>
  </si>
  <si>
    <t>243859</t>
  </si>
  <si>
    <t xml:space="preserve">Dauda Sodiq Olalekan </t>
  </si>
  <si>
    <t>243860</t>
  </si>
  <si>
    <t>Ekenesoko Testimony Ishemi</t>
  </si>
  <si>
    <t>243861</t>
  </si>
  <si>
    <t xml:space="preserve">Fasasi Ibrahim Opeyemi </t>
  </si>
  <si>
    <t>243862</t>
  </si>
  <si>
    <t xml:space="preserve">Ifeadi Kennedy Chukwunwike </t>
  </si>
  <si>
    <t>243863</t>
  </si>
  <si>
    <t xml:space="preserve">Ikhile Daniel Osemudiamen </t>
  </si>
  <si>
    <t>243864</t>
  </si>
  <si>
    <t>Lawal Jamiu Ayomide</t>
  </si>
  <si>
    <t>243865</t>
  </si>
  <si>
    <t xml:space="preserve">Lawal Musliudeen Babatunde </t>
  </si>
  <si>
    <t>243866</t>
  </si>
  <si>
    <t xml:space="preserve">Okesola Itunu Joshua </t>
  </si>
  <si>
    <t>243867</t>
  </si>
  <si>
    <t xml:space="preserve">Okpala Ugochukwu Joshua </t>
  </si>
  <si>
    <t>243868</t>
  </si>
  <si>
    <t xml:space="preserve">Olaleye David Ayomide </t>
  </si>
  <si>
    <t>243869</t>
  </si>
  <si>
    <t>Olatunji Faruk Olamilekan</t>
  </si>
  <si>
    <t>243870</t>
  </si>
  <si>
    <t xml:space="preserve">Olubajo Morolaoluwa Abraham </t>
  </si>
  <si>
    <t>243871</t>
  </si>
  <si>
    <t>Omotoyinbo Oluwadunni Emmanuel</t>
  </si>
  <si>
    <t>243872</t>
  </si>
  <si>
    <t xml:space="preserve">Soremekun Baaky Akorede </t>
  </si>
  <si>
    <t>243873</t>
  </si>
  <si>
    <t xml:space="preserve">Abdulmumeen Ibrahim Abikan </t>
  </si>
  <si>
    <t>243874</t>
  </si>
  <si>
    <t xml:space="preserve">Abdulwasiu Abdullah Olajuwon </t>
  </si>
  <si>
    <t>243875</t>
  </si>
  <si>
    <t>Abraham Tower Emmanuel</t>
  </si>
  <si>
    <t>243876</t>
  </si>
  <si>
    <t xml:space="preserve">Adebowale Davies Adedayo </t>
  </si>
  <si>
    <t>243877</t>
  </si>
  <si>
    <t xml:space="preserve">Adegoke Abdulmalik Oluwaseun </t>
  </si>
  <si>
    <t>243878</t>
  </si>
  <si>
    <t>Adekilekun Halim Tijani</t>
  </si>
  <si>
    <t>243879</t>
  </si>
  <si>
    <t xml:space="preserve">Adekunle Azeez Adeola </t>
  </si>
  <si>
    <t>243880</t>
  </si>
  <si>
    <t>ADEKUNLE FARUK AJIBOLA</t>
  </si>
  <si>
    <t>243881</t>
  </si>
  <si>
    <t xml:space="preserve">Adeleke Oluwatobi Daniel </t>
  </si>
  <si>
    <t>243882</t>
  </si>
  <si>
    <t>Adeyeri Adekunle Oluwatimilehin</t>
  </si>
  <si>
    <t>243883</t>
  </si>
  <si>
    <t>Ajibade Abdul-Haq Adedola</t>
  </si>
  <si>
    <t>243884</t>
  </si>
  <si>
    <t xml:space="preserve">Ajibade Sunday Emmanuel </t>
  </si>
  <si>
    <t>243885</t>
  </si>
  <si>
    <t>AKINDELE DAMILOLA ISRAEL</t>
  </si>
  <si>
    <t>243886</t>
  </si>
  <si>
    <t xml:space="preserve">Alli Abdulmuhsi Bayonle </t>
  </si>
  <si>
    <t>Amobi Qasim Abubakry Omowumi</t>
  </si>
  <si>
    <t>243887</t>
  </si>
  <si>
    <t xml:space="preserve">Arokoyo Stephen Adedotun </t>
  </si>
  <si>
    <t>243888</t>
  </si>
  <si>
    <t xml:space="preserve">Ashiru Fawaz Adeyemi </t>
  </si>
  <si>
    <t>243889</t>
  </si>
  <si>
    <t xml:space="preserve">Ayeni Erastus Erioluwa </t>
  </si>
  <si>
    <t>243890</t>
  </si>
  <si>
    <t xml:space="preserve">Ayodele Emmanuel Ifeoluwa </t>
  </si>
  <si>
    <t xml:space="preserve">Azeez Abdulrahman Abiodun </t>
  </si>
  <si>
    <t>243891</t>
  </si>
  <si>
    <t xml:space="preserve">Bassey Nyong Unanaowo </t>
  </si>
  <si>
    <t>243892</t>
  </si>
  <si>
    <t xml:space="preserve">Bassey Promise Ubong </t>
  </si>
  <si>
    <t>243893</t>
  </si>
  <si>
    <t xml:space="preserve">Emiola Abdur-Rahman Akinkunmi </t>
  </si>
  <si>
    <t>243894</t>
  </si>
  <si>
    <t>Jiekhename Daniel Ogere</t>
  </si>
  <si>
    <t>243895</t>
  </si>
  <si>
    <t xml:space="preserve">Kamorudeen Abubakir Oladipupo </t>
  </si>
  <si>
    <t xml:space="preserve">Mudasiru Usman Babatunde </t>
  </si>
  <si>
    <t>243896</t>
  </si>
  <si>
    <t xml:space="preserve">Mustapha Idris Oladimeji </t>
  </si>
  <si>
    <t>243897</t>
  </si>
  <si>
    <t>Nnenwa Chinaza Paul</t>
  </si>
  <si>
    <t>243898</t>
  </si>
  <si>
    <t xml:space="preserve">Odunola Abdulsamad Ayomide </t>
  </si>
  <si>
    <t>243899</t>
  </si>
  <si>
    <t xml:space="preserve">Ogunbanjo Omotayo Abdulrahman </t>
  </si>
  <si>
    <t>243900</t>
  </si>
  <si>
    <t xml:space="preserve">Ogungbayi Abdulsamad Olamilekan </t>
  </si>
  <si>
    <t>243901</t>
  </si>
  <si>
    <t xml:space="preserve">Ogunrinde Ademola Jonathan </t>
  </si>
  <si>
    <t>243902</t>
  </si>
  <si>
    <t xml:space="preserve">Ogunrinde Afolami Ayodele </t>
  </si>
  <si>
    <t>243903</t>
  </si>
  <si>
    <t xml:space="preserve">Ojerinde Enoch Titobiloluwa </t>
  </si>
  <si>
    <t>243904</t>
  </si>
  <si>
    <t xml:space="preserve">Ojo Opeyemi John </t>
  </si>
  <si>
    <t>243905</t>
  </si>
  <si>
    <t xml:space="preserve">Okonduugba Eric Chibuike </t>
  </si>
  <si>
    <t>243906</t>
  </si>
  <si>
    <t>Olajide Micheal Ayoola</t>
  </si>
  <si>
    <t>243907</t>
  </si>
  <si>
    <t>OLATOYAN VICTOR AANUOLUWAPO</t>
  </si>
  <si>
    <t>243908</t>
  </si>
  <si>
    <t xml:space="preserve">Olawale Tijani Abolaji </t>
  </si>
  <si>
    <t>243909</t>
  </si>
  <si>
    <t>OLAWOYIN OLADIPUPO QUADRI</t>
  </si>
  <si>
    <t>243910</t>
  </si>
  <si>
    <t xml:space="preserve">Olowoyeye Victor Joshua </t>
  </si>
  <si>
    <t>243911</t>
  </si>
  <si>
    <t xml:space="preserve">Olubodun Fawas Adebowale </t>
  </si>
  <si>
    <t>243912</t>
  </si>
  <si>
    <t xml:space="preserve">Olusina Theophilus Tijesunimi </t>
  </si>
  <si>
    <t>243913</t>
  </si>
  <si>
    <t xml:space="preserve">Omogoye Abdulbasit Tomiwa </t>
  </si>
  <si>
    <t>243914</t>
  </si>
  <si>
    <t xml:space="preserve">Omotayo Olusegun Samuel </t>
  </si>
  <si>
    <t>243915</t>
  </si>
  <si>
    <t xml:space="preserve">Onwuagha Chidera Elvis </t>
  </si>
  <si>
    <t>243916</t>
  </si>
  <si>
    <t xml:space="preserve">Opadeyi Emmanuel Akindapomola </t>
  </si>
  <si>
    <t>Oshuntuyi Victoria Oluwatobiloba</t>
  </si>
  <si>
    <t>243917</t>
  </si>
  <si>
    <t>Osoba David Araoluwa</t>
  </si>
  <si>
    <t>243918</t>
  </si>
  <si>
    <t xml:space="preserve">Osore Samuel Ayokunumi </t>
  </si>
  <si>
    <t>243919</t>
  </si>
  <si>
    <t>OYENIYI HASSAN OLAMILEKAN</t>
  </si>
  <si>
    <t>243920</t>
  </si>
  <si>
    <t xml:space="preserve">Salimon Musa Oluwasegun </t>
  </si>
  <si>
    <t>243921</t>
  </si>
  <si>
    <t>Sekoni Dairo Raehanah Abebi</t>
  </si>
  <si>
    <t>243922</t>
  </si>
  <si>
    <t xml:space="preserve">Seriki Muhees Ayomide </t>
  </si>
  <si>
    <t>243923</t>
  </si>
  <si>
    <t xml:space="preserve">Shaibu Destiny  </t>
  </si>
  <si>
    <t>243924</t>
  </si>
  <si>
    <t xml:space="preserve">Shoaga Abdulsalam Pelumi </t>
  </si>
  <si>
    <t>243925</t>
  </si>
  <si>
    <t>Shomuyiwa Emmanuel Adesegun</t>
  </si>
  <si>
    <t>243926</t>
  </si>
  <si>
    <t xml:space="preserve">Soneye Temitope Victoria </t>
  </si>
  <si>
    <t>243927</t>
  </si>
  <si>
    <t xml:space="preserve">Unaidet Peculiar Kendrick </t>
  </si>
  <si>
    <t>243928</t>
  </si>
  <si>
    <t xml:space="preserve">Abdulhafiz Abdulmuhiz Abolade </t>
  </si>
  <si>
    <t>243929</t>
  </si>
  <si>
    <t xml:space="preserve">Abduljabar Muthmainat Damilola </t>
  </si>
  <si>
    <t>243930</t>
  </si>
  <si>
    <t>Abdulkareem Fuad Opeyemi</t>
  </si>
  <si>
    <t>243931</t>
  </si>
  <si>
    <t>Abiodun Idris Omofolarin</t>
  </si>
  <si>
    <t>243932</t>
  </si>
  <si>
    <t xml:space="preserve">Adebayo David Ayomide </t>
  </si>
  <si>
    <t>243933</t>
  </si>
  <si>
    <t xml:space="preserve">Adeboye Daniel Olawale </t>
  </si>
  <si>
    <t>243934</t>
  </si>
  <si>
    <t xml:space="preserve">Adekunle Joshua Oladipupo </t>
  </si>
  <si>
    <t>243935</t>
  </si>
  <si>
    <t xml:space="preserve">Adelore Kofoworade Ademide </t>
  </si>
  <si>
    <t>243936</t>
  </si>
  <si>
    <t xml:space="preserve">Adeogun John Oluwatimilehin </t>
  </si>
  <si>
    <t>243937</t>
  </si>
  <si>
    <t xml:space="preserve">Adeoye Olukunle Oluwasegun </t>
  </si>
  <si>
    <t>243938</t>
  </si>
  <si>
    <t xml:space="preserve">Adetunji Victor Adewale </t>
  </si>
  <si>
    <t>243940</t>
  </si>
  <si>
    <t xml:space="preserve">Afolabi Samaad Olamilekan </t>
  </si>
  <si>
    <t>243941</t>
  </si>
  <si>
    <t xml:space="preserve">Aganah Elyon Umumenyohe </t>
  </si>
  <si>
    <t>243942</t>
  </si>
  <si>
    <t xml:space="preserve">Agbaje Muhsin Opeloyeru </t>
  </si>
  <si>
    <t>243943</t>
  </si>
  <si>
    <t xml:space="preserve">Ajayi Oluwafemi Olasunkanmi </t>
  </si>
  <si>
    <t>243944</t>
  </si>
  <si>
    <t>Akano Zainab Olamide</t>
  </si>
  <si>
    <t>243945</t>
  </si>
  <si>
    <t xml:space="preserve">Akinseye David-Paul Ayodeji </t>
  </si>
  <si>
    <t>243946</t>
  </si>
  <si>
    <t xml:space="preserve">Akintunde Enoch Aderibigbe </t>
  </si>
  <si>
    <t>243947</t>
  </si>
  <si>
    <t xml:space="preserve">Alonge Ayomide Peter </t>
  </si>
  <si>
    <t>243948</t>
  </si>
  <si>
    <t xml:space="preserve">Ayoola Marvelous Ini-Oluwa </t>
  </si>
  <si>
    <t>243949</t>
  </si>
  <si>
    <t xml:space="preserve">Azeez Muhammed Aderogba </t>
  </si>
  <si>
    <t>243950</t>
  </si>
  <si>
    <t xml:space="preserve">Bakare Emmanuel Oyinlade </t>
  </si>
  <si>
    <t>243951</t>
  </si>
  <si>
    <t>Bassey Samuel Dominion</t>
  </si>
  <si>
    <t>243952</t>
  </si>
  <si>
    <t>Bathy Maicha Ezichi</t>
  </si>
  <si>
    <t>243953</t>
  </si>
  <si>
    <t xml:space="preserve">Bepule Ebenezer Naab </t>
  </si>
  <si>
    <t>243954</t>
  </si>
  <si>
    <t xml:space="preserve">Chibuzor Dominion Chichebem </t>
  </si>
  <si>
    <t>243955</t>
  </si>
  <si>
    <t>Chidubem Samuel Nnaemeka</t>
  </si>
  <si>
    <t>243956</t>
  </si>
  <si>
    <t>Dawodu Oluwanimilokan David</t>
  </si>
  <si>
    <t>243957</t>
  </si>
  <si>
    <t>Ekeata John Eromonsele</t>
  </si>
  <si>
    <t>243958</t>
  </si>
  <si>
    <t xml:space="preserve">Etuk Agnes Peter </t>
  </si>
  <si>
    <t>243959</t>
  </si>
  <si>
    <t>Famodu Oluwapelumi Favour</t>
  </si>
  <si>
    <t xml:space="preserve">Fasanya Olalekan Faheez </t>
  </si>
  <si>
    <t>243960</t>
  </si>
  <si>
    <t xml:space="preserve">Ibrahim Jafar Olamiposi </t>
  </si>
  <si>
    <t>243961</t>
  </si>
  <si>
    <t>Idowu Oluwasemilore Enoch</t>
  </si>
  <si>
    <t>243962</t>
  </si>
  <si>
    <t>JOHN JULIUS ADEIZA</t>
  </si>
  <si>
    <t>243963</t>
  </si>
  <si>
    <t xml:space="preserve">Josiah Praise Oluwanifemi </t>
  </si>
  <si>
    <t>243964</t>
  </si>
  <si>
    <t xml:space="preserve">Lawanson Opemipo Oluwafemi </t>
  </si>
  <si>
    <t>243965</t>
  </si>
  <si>
    <t xml:space="preserve">Nkereuwem-Sunday Joseph  </t>
  </si>
  <si>
    <t>243966</t>
  </si>
  <si>
    <t>Odebiyi Akeem Jr Damilare</t>
  </si>
  <si>
    <t>243967</t>
  </si>
  <si>
    <t>ODUNAYO OLUWAPELUMI PETER</t>
  </si>
  <si>
    <t>243968</t>
  </si>
  <si>
    <t>Ojedokun Eniola Godwin</t>
  </si>
  <si>
    <t>243969</t>
  </si>
  <si>
    <t xml:space="preserve">Ola Joshua Oluwasegun </t>
  </si>
  <si>
    <t>243970</t>
  </si>
  <si>
    <t xml:space="preserve">Oladeji Olaoluwa Anthony </t>
  </si>
  <si>
    <t>243971</t>
  </si>
  <si>
    <t xml:space="preserve">Olatunji Christian Oluwasegunfunmi </t>
  </si>
  <si>
    <t>243972</t>
  </si>
  <si>
    <t xml:space="preserve">Olatunji Daniel Olanrewaju </t>
  </si>
  <si>
    <t>243973</t>
  </si>
  <si>
    <t xml:space="preserve">Oluwasanu Adeoluwa Ayomikun </t>
  </si>
  <si>
    <t>243974</t>
  </si>
  <si>
    <t xml:space="preserve">Omitogun Oluwatobi David </t>
  </si>
  <si>
    <t>243975</t>
  </si>
  <si>
    <t xml:space="preserve">Omolayo Feyikemi Ojumirayo </t>
  </si>
  <si>
    <t>243976</t>
  </si>
  <si>
    <t>Omole Kehinde Sunday</t>
  </si>
  <si>
    <t>243977</t>
  </si>
  <si>
    <t xml:space="preserve">Opakunbi Oluwaferanmi Judah </t>
  </si>
  <si>
    <t>243978</t>
  </si>
  <si>
    <t xml:space="preserve">Oye Solomon Obafemi </t>
  </si>
  <si>
    <t>243979</t>
  </si>
  <si>
    <t>Raji Khalid Dolapo</t>
  </si>
  <si>
    <t>243980</t>
  </si>
  <si>
    <t xml:space="preserve">Sarumo Saheed Adedamola </t>
  </si>
  <si>
    <t>243981</t>
  </si>
  <si>
    <t xml:space="preserve">Smith Rereloluwa Ajike </t>
  </si>
  <si>
    <t>243982</t>
  </si>
  <si>
    <t xml:space="preserve">Sulaiman Taiwo Hassan </t>
  </si>
  <si>
    <t>243983</t>
  </si>
  <si>
    <t xml:space="preserve">Ucheoma Chichebem Tochukwu </t>
  </si>
  <si>
    <t>243984</t>
  </si>
  <si>
    <t xml:space="preserve">Uthman Abdulmujeed Kolawole </t>
  </si>
  <si>
    <t>243985</t>
  </si>
  <si>
    <t xml:space="preserve">Adebayo Ibukunoluwa Deborah </t>
  </si>
  <si>
    <t>243986</t>
  </si>
  <si>
    <t xml:space="preserve">Adebayo Sabbath Samuel </t>
  </si>
  <si>
    <t>243987</t>
  </si>
  <si>
    <t>Adebiyi Olaronke Omowumi</t>
  </si>
  <si>
    <t>243988</t>
  </si>
  <si>
    <t xml:space="preserve">Adedeji Yetunde Oluwakanyinsola </t>
  </si>
  <si>
    <t>243989</t>
  </si>
  <si>
    <t xml:space="preserve">Adelakun Oluwatobiloba Daniel </t>
  </si>
  <si>
    <t>243990</t>
  </si>
  <si>
    <t>Afolayan Grace Inioluwa</t>
  </si>
  <si>
    <t>243991</t>
  </si>
  <si>
    <t xml:space="preserve">Ajani Adeshina Ridwan </t>
  </si>
  <si>
    <t>243992</t>
  </si>
  <si>
    <t xml:space="preserve">Aremu Favour Kehinde </t>
  </si>
  <si>
    <t>243993</t>
  </si>
  <si>
    <t xml:space="preserve">Ayinla Abdulquadri Olushola </t>
  </si>
  <si>
    <t>243994</t>
  </si>
  <si>
    <t xml:space="preserve">Ayodele Ayomide </t>
  </si>
  <si>
    <t>243995</t>
  </si>
  <si>
    <t xml:space="preserve">Bankole Olawale Israel </t>
  </si>
  <si>
    <t>243996</t>
  </si>
  <si>
    <t xml:space="preserve">Edem Joshua Samuel </t>
  </si>
  <si>
    <t>243997</t>
  </si>
  <si>
    <t>Falola Korede Abraham</t>
  </si>
  <si>
    <t>243998</t>
  </si>
  <si>
    <t xml:space="preserve">John Blessing Chioma </t>
  </si>
  <si>
    <t>243999</t>
  </si>
  <si>
    <t xml:space="preserve">Kolapo Aisha Oyindamola </t>
  </si>
  <si>
    <t>244000</t>
  </si>
  <si>
    <t xml:space="preserve">Nwokolo Ezekiel Okwuchukwu </t>
  </si>
  <si>
    <t>244001</t>
  </si>
  <si>
    <t xml:space="preserve">Ojo Peter Onoruoiza </t>
  </si>
  <si>
    <t>244002</t>
  </si>
  <si>
    <t xml:space="preserve">Okhiria John Osemudiame </t>
  </si>
  <si>
    <t>244003</t>
  </si>
  <si>
    <t xml:space="preserve">Olabode Samuel Ayobami </t>
  </si>
  <si>
    <t>244004</t>
  </si>
  <si>
    <t xml:space="preserve">Olanrewaju Samuel Adeola </t>
  </si>
  <si>
    <t>244005</t>
  </si>
  <si>
    <t xml:space="preserve">Olaosebikan Josephine Ololade </t>
  </si>
  <si>
    <t>244006</t>
  </si>
  <si>
    <t xml:space="preserve">Olatunji Olamide Victoria </t>
  </si>
  <si>
    <t>244007</t>
  </si>
  <si>
    <t xml:space="preserve">Olayemi Oluwaferanmi Isreal </t>
  </si>
  <si>
    <t>244008</t>
  </si>
  <si>
    <t>Olayinka Israel Oluwasemiloore</t>
  </si>
  <si>
    <t>244009</t>
  </si>
  <si>
    <t xml:space="preserve">Olobi Moruf Ojo </t>
  </si>
  <si>
    <t xml:space="preserve">Omileye Aishat Oluwayemisi </t>
  </si>
  <si>
    <t>244010</t>
  </si>
  <si>
    <t xml:space="preserve">Opakunle Oluwaseun Moses </t>
  </si>
  <si>
    <t>244012</t>
  </si>
  <si>
    <t xml:space="preserve">Owa Miracle Tunmininu </t>
  </si>
  <si>
    <t xml:space="preserve">Oyaniyi Aishat Eniola </t>
  </si>
  <si>
    <t>244013</t>
  </si>
  <si>
    <t>Oyefolu Qowiyat Adepelumi</t>
  </si>
  <si>
    <t>244014</t>
  </si>
  <si>
    <t xml:space="preserve">Raji Aishat Adesola </t>
  </si>
  <si>
    <t>244015</t>
  </si>
  <si>
    <t xml:space="preserve">Shuaib Sudais Adekunle </t>
  </si>
  <si>
    <t>ZAMFARA</t>
  </si>
  <si>
    <t>GUMI</t>
  </si>
  <si>
    <t>244016</t>
  </si>
  <si>
    <t xml:space="preserve">Sulaimon Badrudeen Oluwaseun </t>
  </si>
  <si>
    <t>244017</t>
  </si>
  <si>
    <t xml:space="preserve">Ukpabi Chigozirim John </t>
  </si>
  <si>
    <t>244018</t>
  </si>
  <si>
    <t>Abd Lateef Bashiroh Folashade</t>
  </si>
  <si>
    <t>244019</t>
  </si>
  <si>
    <t xml:space="preserve">Abdul-Azeez Abdullah Ayodeji </t>
  </si>
  <si>
    <t>244020</t>
  </si>
  <si>
    <t xml:space="preserve">Adebari James Ifeoluwa </t>
  </si>
  <si>
    <t>ILUGUN-ALARO</t>
  </si>
  <si>
    <t>244021</t>
  </si>
  <si>
    <t xml:space="preserve">Adebola Darasimi Emmanuel </t>
  </si>
  <si>
    <t>244022</t>
  </si>
  <si>
    <t xml:space="preserve">Adenegan Tiinioluwani Tiyinoluwa </t>
  </si>
  <si>
    <t>244023</t>
  </si>
  <si>
    <t xml:space="preserve">Adigun Toheeb Abiodun </t>
  </si>
  <si>
    <t>244024</t>
  </si>
  <si>
    <t xml:space="preserve">Afolabi Olaniyi Daniel </t>
  </si>
  <si>
    <t>244025</t>
  </si>
  <si>
    <t>Ajagbe Ibrahim Abiodun</t>
  </si>
  <si>
    <t>244027</t>
  </si>
  <si>
    <t xml:space="preserve">Akinwunsola Esther Pelumi </t>
  </si>
  <si>
    <t>244028</t>
  </si>
  <si>
    <t xml:space="preserve">Alade Ibrahim Mofolohunso </t>
  </si>
  <si>
    <t>244029</t>
  </si>
  <si>
    <t xml:space="preserve">Alobaloke Sodeeq Omotayo </t>
  </si>
  <si>
    <t>244030</t>
  </si>
  <si>
    <t xml:space="preserve">Awobiyi Oluwabusayo Sarah </t>
  </si>
  <si>
    <t>244031</t>
  </si>
  <si>
    <t>Awofadeju Kehinde Paul</t>
  </si>
  <si>
    <t>244032</t>
  </si>
  <si>
    <t xml:space="preserve">Ayanniyi Ridwan Ayantayo </t>
  </si>
  <si>
    <t>244033</t>
  </si>
  <si>
    <t xml:space="preserve">Ayinde Ademola Oluwaferanmi </t>
  </si>
  <si>
    <t>244034</t>
  </si>
  <si>
    <t xml:space="preserve">Babalola Ibraheem Olayinka </t>
  </si>
  <si>
    <t>244035</t>
  </si>
  <si>
    <t>Badmus Dhikrullahi Olatunji</t>
  </si>
  <si>
    <t>244036</t>
  </si>
  <si>
    <t xml:space="preserve">Bayo-Saka Farouk Abisoye </t>
  </si>
  <si>
    <t>244037</t>
  </si>
  <si>
    <t xml:space="preserve">Chukwu Ifeanyi Lambert </t>
  </si>
  <si>
    <t>244038</t>
  </si>
  <si>
    <t xml:space="preserve">Dagunduro Oluwafereanmi Elisha </t>
  </si>
  <si>
    <t>244039</t>
  </si>
  <si>
    <t xml:space="preserve">Daniel Gideon Joshua </t>
  </si>
  <si>
    <t>244040</t>
  </si>
  <si>
    <t xml:space="preserve">Dokpesi Aaliyah Etseoghena </t>
  </si>
  <si>
    <t>244042</t>
  </si>
  <si>
    <t xml:space="preserve">Ekundayo Oluwakemi Eluan </t>
  </si>
  <si>
    <t>244043</t>
  </si>
  <si>
    <t>Emegha God'Swill Uchenna</t>
  </si>
  <si>
    <t>244044</t>
  </si>
  <si>
    <t xml:space="preserve">Fadairo-Adeayo Paul Kolade </t>
  </si>
  <si>
    <t>244045</t>
  </si>
  <si>
    <t xml:space="preserve">Famoriyo Oloruntobiloba Boluwatife </t>
  </si>
  <si>
    <t>244046</t>
  </si>
  <si>
    <t xml:space="preserve">Gideon Blossom Asina </t>
  </si>
  <si>
    <t>244047</t>
  </si>
  <si>
    <t xml:space="preserve">Giwa-Balogun Demilade Abraham </t>
  </si>
  <si>
    <t>244048</t>
  </si>
  <si>
    <t xml:space="preserve">Hamzat Abdul-Malik Ayomide </t>
  </si>
  <si>
    <t>244049</t>
  </si>
  <si>
    <t xml:space="preserve">Iboyi God'Stime Okiemute </t>
  </si>
  <si>
    <t>244050</t>
  </si>
  <si>
    <t xml:space="preserve">Ihechimere Praise Oyinyechi </t>
  </si>
  <si>
    <t>244051</t>
  </si>
  <si>
    <t xml:space="preserve">Ijaduola Emmanuel Oluwatimilehin </t>
  </si>
  <si>
    <t>244052</t>
  </si>
  <si>
    <t xml:space="preserve">Ikpea Onoseta Favour </t>
  </si>
  <si>
    <t>244053</t>
  </si>
  <si>
    <t xml:space="preserve">Ipeayeda Oluwadamilola Faith </t>
  </si>
  <si>
    <t>244054</t>
  </si>
  <si>
    <t xml:space="preserve">Lawal Gbenga Temitayo </t>
  </si>
  <si>
    <t>244055</t>
  </si>
  <si>
    <t xml:space="preserve">Lucas Favour Eseroghene </t>
  </si>
  <si>
    <t>244056</t>
  </si>
  <si>
    <t>Matiluko Oluwasegun Oluwatobiloba</t>
  </si>
  <si>
    <t>244057</t>
  </si>
  <si>
    <t xml:space="preserve">Mojereola Ibrahim Olamilekan </t>
  </si>
  <si>
    <t>244058</t>
  </si>
  <si>
    <t>Mowah Chukwufunaya Joy</t>
  </si>
  <si>
    <t>244059</t>
  </si>
  <si>
    <t xml:space="preserve">Mutairu Cornelius Aliu </t>
  </si>
  <si>
    <t>244060</t>
  </si>
  <si>
    <t xml:space="preserve">Nwabenu Joel Osborne </t>
  </si>
  <si>
    <t>244061</t>
  </si>
  <si>
    <t xml:space="preserve">Nwabunka Ifeanyichukwu Anthony </t>
  </si>
  <si>
    <t>244062</t>
  </si>
  <si>
    <t xml:space="preserve">Obabiyi Daniel Eniola </t>
  </si>
  <si>
    <t>244063</t>
  </si>
  <si>
    <t xml:space="preserve">Oduntan Oluwatobiloba Oluwafemi </t>
  </si>
  <si>
    <t>244064</t>
  </si>
  <si>
    <t>Odusina Mordecai Iyanuoluwa</t>
  </si>
  <si>
    <t xml:space="preserve">Ogundipe Inioluwa Ezekiel </t>
  </si>
  <si>
    <t>244065</t>
  </si>
  <si>
    <t xml:space="preserve">Ogunleye Enoch Oluwadamilare </t>
  </si>
  <si>
    <t>244066</t>
  </si>
  <si>
    <t>Okandeji Ovie Oluwasemilore</t>
  </si>
  <si>
    <t>244067</t>
  </si>
  <si>
    <t xml:space="preserve">Okoronkwo Pius David </t>
  </si>
  <si>
    <t>244068</t>
  </si>
  <si>
    <t xml:space="preserve">Olakulehin David Olamide </t>
  </si>
  <si>
    <t>244069</t>
  </si>
  <si>
    <t xml:space="preserve">Olawumi Oluwatimileyin Peter </t>
  </si>
  <si>
    <t>244070</t>
  </si>
  <si>
    <t xml:space="preserve">Olomu Halimat Oluwatosin </t>
  </si>
  <si>
    <t>244071</t>
  </si>
  <si>
    <t xml:space="preserve">Oluwaniyi Prosper Oluwadarasimi </t>
  </si>
  <si>
    <t>244072</t>
  </si>
  <si>
    <t xml:space="preserve">Oluwatoba Beauty Oluwademilade </t>
  </si>
  <si>
    <t>244073</t>
  </si>
  <si>
    <t>OLUWOLE EMMANUEL ADEOLU</t>
  </si>
  <si>
    <t>244074</t>
  </si>
  <si>
    <t>Omoemi Israel Meshach</t>
  </si>
  <si>
    <t>244075</t>
  </si>
  <si>
    <t xml:space="preserve">Onigbinde John Jesulayomi </t>
  </si>
  <si>
    <t>244076</t>
  </si>
  <si>
    <t xml:space="preserve">Owoyomi Boluwatife Progress </t>
  </si>
  <si>
    <t>244077</t>
  </si>
  <si>
    <t xml:space="preserve">Pius Praise Kome </t>
  </si>
  <si>
    <t>244078</t>
  </si>
  <si>
    <t xml:space="preserve">Sonubi Oluwaseunara Oluwafunmilayo </t>
  </si>
  <si>
    <t>244079</t>
  </si>
  <si>
    <t xml:space="preserve">Umoru Abdulkabir Olanrewaju </t>
  </si>
  <si>
    <t>244080</t>
  </si>
  <si>
    <t>Victor-Menekpo Rhema Oritsemeyiwa</t>
  </si>
  <si>
    <t xml:space="preserve">Abdulrasheed Halima Oladoyin </t>
  </si>
  <si>
    <t>244081</t>
  </si>
  <si>
    <t xml:space="preserve">Abiodun Samuel Kolawole </t>
  </si>
  <si>
    <t>244082</t>
  </si>
  <si>
    <t xml:space="preserve">Abiola Oloruntise Victor </t>
  </si>
  <si>
    <t>244083</t>
  </si>
  <si>
    <t xml:space="preserve">Abu Halimat Oghele </t>
  </si>
  <si>
    <t>244084</t>
  </si>
  <si>
    <t>ADEBAYO GIDEON BAIDOO</t>
  </si>
  <si>
    <t>244085</t>
  </si>
  <si>
    <t xml:space="preserve">Adebiyi David Adewale </t>
  </si>
  <si>
    <t>244087</t>
  </si>
  <si>
    <t>Adeogun Yusuf Adeleye</t>
  </si>
  <si>
    <t>244088</t>
  </si>
  <si>
    <t xml:space="preserve">Aderogba David Adedamola </t>
  </si>
  <si>
    <t>244089</t>
  </si>
  <si>
    <t xml:space="preserve">Ajamu Joshua Taiwo </t>
  </si>
  <si>
    <t>244090</t>
  </si>
  <si>
    <t>Ajimuda Korede Marvelous</t>
  </si>
  <si>
    <t>244091</t>
  </si>
  <si>
    <t xml:space="preserve">Akintola Olayinka Ishola </t>
  </si>
  <si>
    <t>244092</t>
  </si>
  <si>
    <t xml:space="preserve">Akintolu Emmanuel Oluwafemi </t>
  </si>
  <si>
    <t>244093</t>
  </si>
  <si>
    <t xml:space="preserve">Alamu Samuel Obaloluwa </t>
  </si>
  <si>
    <t>244094</t>
  </si>
  <si>
    <t xml:space="preserve">Aloba Abdulrahman Olakunle </t>
  </si>
  <si>
    <t>244095</t>
  </si>
  <si>
    <t xml:space="preserve">Asiru Abdul-Lateef Oluwamayowa </t>
  </si>
  <si>
    <t>244096</t>
  </si>
  <si>
    <t xml:space="preserve">Awoderu Oluwatobiloba Testimony </t>
  </si>
  <si>
    <t>244097</t>
  </si>
  <si>
    <t>Ayanwale John Oluwasegun</t>
  </si>
  <si>
    <t>244098</t>
  </si>
  <si>
    <t xml:space="preserve">Dada Marcus Okikiola </t>
  </si>
  <si>
    <t>244099</t>
  </si>
  <si>
    <t xml:space="preserve">Ekundayo Joshua Ireyimika </t>
  </si>
  <si>
    <t>244100</t>
  </si>
  <si>
    <t xml:space="preserve">Emeka-Uzoh Ikechukwu Mikel </t>
  </si>
  <si>
    <t>244101</t>
  </si>
  <si>
    <t xml:space="preserve">Enyoisi Omowonuola Emmanuel </t>
  </si>
  <si>
    <t>244102</t>
  </si>
  <si>
    <t xml:space="preserve">Fadare David Erioluwa </t>
  </si>
  <si>
    <t>244103</t>
  </si>
  <si>
    <t xml:space="preserve">Fawole Kolade Habeeb </t>
  </si>
  <si>
    <t>244104</t>
  </si>
  <si>
    <t xml:space="preserve">Ganiyu Omotayo Mojeed </t>
  </si>
  <si>
    <t>244105</t>
  </si>
  <si>
    <t xml:space="preserve">Hammed Opeyemi Abimbola </t>
  </si>
  <si>
    <t>244106</t>
  </si>
  <si>
    <t xml:space="preserve">Ibrahim Favour Aduragbemi </t>
  </si>
  <si>
    <t xml:space="preserve">Ilesanmi Joy Simisola </t>
  </si>
  <si>
    <t>244107</t>
  </si>
  <si>
    <t>IYIOLA SAMUEL AYOMIDE</t>
  </si>
  <si>
    <t>244108</t>
  </si>
  <si>
    <t xml:space="preserve">Kolawole Seun Emmanuel </t>
  </si>
  <si>
    <t>244109</t>
  </si>
  <si>
    <t xml:space="preserve">Livinus Ugochukwu Evans </t>
  </si>
  <si>
    <t>244110</t>
  </si>
  <si>
    <t>Nwaeze Ngozi Grace</t>
  </si>
  <si>
    <t>244111</t>
  </si>
  <si>
    <t xml:space="preserve">Nwagboo Ifeanyi Anthony </t>
  </si>
  <si>
    <t>244112</t>
  </si>
  <si>
    <t>OBOREH OGHENEMARO DAVID</t>
  </si>
  <si>
    <t>244113</t>
  </si>
  <si>
    <t xml:space="preserve">Odeyemi Oluwafikayomi Barnabas </t>
  </si>
  <si>
    <t>244114</t>
  </si>
  <si>
    <t xml:space="preserve">Ogunleke Peter Olanrewaju </t>
  </si>
  <si>
    <t>244116</t>
  </si>
  <si>
    <t>Ojo Oluwamayowa John</t>
  </si>
  <si>
    <t>244117</t>
  </si>
  <si>
    <t>Okechukwu Arinze John</t>
  </si>
  <si>
    <t>ONITSHA-NORTH</t>
  </si>
  <si>
    <t>244118</t>
  </si>
  <si>
    <t xml:space="preserve">Okuboyejo Abdulameen Oluwadamilare </t>
  </si>
  <si>
    <t>244119</t>
  </si>
  <si>
    <t xml:space="preserve">Olagbenro Mitchell  </t>
  </si>
  <si>
    <t>244120</t>
  </si>
  <si>
    <t>Olatunbosun El-Ameen Olamide</t>
  </si>
  <si>
    <t>244121</t>
  </si>
  <si>
    <t xml:space="preserve">Olawepo Oluwademiladeogo Emmanuel </t>
  </si>
  <si>
    <t>244122</t>
  </si>
  <si>
    <t xml:space="preserve">Olonade Peculiar Olabanji </t>
  </si>
  <si>
    <t>244123</t>
  </si>
  <si>
    <t xml:space="preserve">Oludele Jeremiah Gbenga </t>
  </si>
  <si>
    <t>244124</t>
  </si>
  <si>
    <t xml:space="preserve">Oluwadayomi Tobiloba Faith </t>
  </si>
  <si>
    <t>244125</t>
  </si>
  <si>
    <t xml:space="preserve">Omotosho Korede Samuel </t>
  </si>
  <si>
    <t>244126</t>
  </si>
  <si>
    <t xml:space="preserve">Osakwe Samuel Oluwadarasimi </t>
  </si>
  <si>
    <t>244127</t>
  </si>
  <si>
    <t xml:space="preserve">Oyewale Christopher Oluwamayowa </t>
  </si>
  <si>
    <t>244128</t>
  </si>
  <si>
    <t xml:space="preserve">Saanu Theophilus Olamide </t>
  </si>
  <si>
    <t>244129</t>
  </si>
  <si>
    <t xml:space="preserve">Salami Musa Opeyemi </t>
  </si>
  <si>
    <t>244130</t>
  </si>
  <si>
    <t>Shangbum Kor Kenneth</t>
  </si>
  <si>
    <t>244131</t>
  </si>
  <si>
    <t xml:space="preserve">Ugwuoke Arinze Anthony </t>
  </si>
  <si>
    <t>244132</t>
  </si>
  <si>
    <t xml:space="preserve">Usang Emmanuel Ase-Unoh </t>
  </si>
  <si>
    <t>244133</t>
  </si>
  <si>
    <t xml:space="preserve">Uwadizu Chibueze Godswill </t>
  </si>
  <si>
    <t>244134</t>
  </si>
  <si>
    <t xml:space="preserve">Abah Daniel Burnan </t>
  </si>
  <si>
    <t>244135</t>
  </si>
  <si>
    <t xml:space="preserve">Abdulgafar Ahmed Babatunde </t>
  </si>
  <si>
    <t>244136</t>
  </si>
  <si>
    <t xml:space="preserve">Adedeji Adebayo Caleb </t>
  </si>
  <si>
    <t>244137</t>
  </si>
  <si>
    <t xml:space="preserve">Adedeji Michael Olamiposi </t>
  </si>
  <si>
    <t>244138</t>
  </si>
  <si>
    <t xml:space="preserve">Adekoya Samuel Olawale </t>
  </si>
  <si>
    <t>244139</t>
  </si>
  <si>
    <t xml:space="preserve">Adeniyi David Olaniyi </t>
  </si>
  <si>
    <t xml:space="preserve">Adeniyi Joseph Ayomide </t>
  </si>
  <si>
    <t>244140</t>
  </si>
  <si>
    <t xml:space="preserve">Adenyin Oluwatobiloba Collins </t>
  </si>
  <si>
    <t>244141</t>
  </si>
  <si>
    <t xml:space="preserve">Adeseye Faruq Olanrewaju </t>
  </si>
  <si>
    <t>244142</t>
  </si>
  <si>
    <t>Adesoye Oluwadamilare Abdul Malik</t>
  </si>
  <si>
    <t>244143</t>
  </si>
  <si>
    <t xml:space="preserve">Adewale Hammed Ayomide </t>
  </si>
  <si>
    <t>244144</t>
  </si>
  <si>
    <t xml:space="preserve">Adewole Priscilla Adesewa </t>
  </si>
  <si>
    <t>244145</t>
  </si>
  <si>
    <t xml:space="preserve">Afolabi Oladale Nana </t>
  </si>
  <si>
    <t>244146</t>
  </si>
  <si>
    <t xml:space="preserve">Afolabi Samuel Oluwapelumi </t>
  </si>
  <si>
    <t>244147</t>
  </si>
  <si>
    <t xml:space="preserve">Agboseina Zion Chinemeremu </t>
  </si>
  <si>
    <t>244148</t>
  </si>
  <si>
    <t xml:space="preserve">Ajao Maxwell Emmanuel </t>
  </si>
  <si>
    <t>244149</t>
  </si>
  <si>
    <t>Ajayeoba Taiwo Israel</t>
  </si>
  <si>
    <t>244150</t>
  </si>
  <si>
    <t xml:space="preserve">Ajisafe Omolola Aduke </t>
  </si>
  <si>
    <t>244151</t>
  </si>
  <si>
    <t xml:space="preserve">Ajuba Tobenna Francis </t>
  </si>
  <si>
    <t>244152</t>
  </si>
  <si>
    <t xml:space="preserve">Akande Ofunnami Happiness </t>
  </si>
  <si>
    <t>244153</t>
  </si>
  <si>
    <t>Akinkunmi Hameed Ayobami</t>
  </si>
  <si>
    <t>244154</t>
  </si>
  <si>
    <t xml:space="preserve">Akinloye Waris Ademola </t>
  </si>
  <si>
    <t>244155</t>
  </si>
  <si>
    <t xml:space="preserve">Akinwunmi Faith Paul </t>
  </si>
  <si>
    <t>244156</t>
  </si>
  <si>
    <t xml:space="preserve">Alaeto Ikechukwu Miracle </t>
  </si>
  <si>
    <t>244157</t>
  </si>
  <si>
    <t xml:space="preserve">Anigbogu Livinus Kenechukwu </t>
  </si>
  <si>
    <t>244158</t>
  </si>
  <si>
    <t xml:space="preserve">Aremu Enoch Ireoluwa </t>
  </si>
  <si>
    <t>244159</t>
  </si>
  <si>
    <t xml:space="preserve">Aribike Victor Oluwadaunebemi </t>
  </si>
  <si>
    <t>244160</t>
  </si>
  <si>
    <t xml:space="preserve">Ayodeji Uthman  </t>
  </si>
  <si>
    <t>244161</t>
  </si>
  <si>
    <t xml:space="preserve">Ayoola Fatia Onafunmilayo </t>
  </si>
  <si>
    <t>244162</t>
  </si>
  <si>
    <t xml:space="preserve">Babalola Ifeoluwa David </t>
  </si>
  <si>
    <t>244163</t>
  </si>
  <si>
    <t>Bamisaye Daniel Oluwatobi</t>
  </si>
  <si>
    <t>244164</t>
  </si>
  <si>
    <t>Bankole Adeolu Derek</t>
  </si>
  <si>
    <t>244165</t>
  </si>
  <si>
    <t xml:space="preserve">Bello Abdulqodri Adeleke </t>
  </si>
  <si>
    <t>244166</t>
  </si>
  <si>
    <t xml:space="preserve">Bepo Adebayo Adeniyi </t>
  </si>
  <si>
    <t>244167</t>
  </si>
  <si>
    <t xml:space="preserve">Buraimoh Josiah Oluwamayokun </t>
  </si>
  <si>
    <t>244168</t>
  </si>
  <si>
    <t xml:space="preserve">Chukwudi Patrick Chibuikem </t>
  </si>
  <si>
    <t>244169</t>
  </si>
  <si>
    <t xml:space="preserve">Dahud Toheeb Ayobami </t>
  </si>
  <si>
    <t>244170</t>
  </si>
  <si>
    <t xml:space="preserve">Echu Wisdom Ojochegbe </t>
  </si>
  <si>
    <t>244171</t>
  </si>
  <si>
    <t xml:space="preserve">Emmanuel Chisom Kingcaleb </t>
  </si>
  <si>
    <t>244172</t>
  </si>
  <si>
    <t xml:space="preserve">Enyi Gift Ohiama </t>
  </si>
  <si>
    <t>244173</t>
  </si>
  <si>
    <t xml:space="preserve">Etumudon Joshua Dominic </t>
  </si>
  <si>
    <t>244174</t>
  </si>
  <si>
    <t xml:space="preserve">Ewemoje Ebenezer Oluwadunsin </t>
  </si>
  <si>
    <t>244175</t>
  </si>
  <si>
    <t xml:space="preserve">Falaju Daniel Oluwatise </t>
  </si>
  <si>
    <t>244176</t>
  </si>
  <si>
    <t xml:space="preserve">Idiong John Israel </t>
  </si>
  <si>
    <t>244177</t>
  </si>
  <si>
    <t xml:space="preserve">Ikem Favour Chiamaka </t>
  </si>
  <si>
    <t>244178</t>
  </si>
  <si>
    <t xml:space="preserve">Kareem Barakat Adefunke </t>
  </si>
  <si>
    <t>244179</t>
  </si>
  <si>
    <t xml:space="preserve">Mudashiru Hamod Folaranmi </t>
  </si>
  <si>
    <t>244180</t>
  </si>
  <si>
    <t xml:space="preserve">Nwosu Chisom Lilian </t>
  </si>
  <si>
    <t>244181</t>
  </si>
  <si>
    <t>Obi Uchenna Daniel</t>
  </si>
  <si>
    <t>244182</t>
  </si>
  <si>
    <t xml:space="preserve">Okpalanze Somtochukwu Christian </t>
  </si>
  <si>
    <t>244183</t>
  </si>
  <si>
    <t xml:space="preserve">Oladele Gabriel Damilola </t>
  </si>
  <si>
    <t>ILLELA</t>
  </si>
  <si>
    <t>244184</t>
  </si>
  <si>
    <t xml:space="preserve">Olaniyi Quadri Ayomikun </t>
  </si>
  <si>
    <t>244185</t>
  </si>
  <si>
    <t xml:space="preserve">Oluwasina Favour Taiwo </t>
  </si>
  <si>
    <t>244186</t>
  </si>
  <si>
    <t xml:space="preserve">Omotunde Feranmi Samuel </t>
  </si>
  <si>
    <t>244187</t>
  </si>
  <si>
    <t>Onyiba Chidiuto Salem</t>
  </si>
  <si>
    <t>244188</t>
  </si>
  <si>
    <t xml:space="preserve">Oseriemen Destiny Joseph </t>
  </si>
  <si>
    <t>244189</t>
  </si>
  <si>
    <t xml:space="preserve">Oyeniran Emmanuel Oluwatobiloba </t>
  </si>
  <si>
    <t>244190</t>
  </si>
  <si>
    <t xml:space="preserve">Timothy Anita Pwaveno </t>
  </si>
  <si>
    <t>NUMAN</t>
  </si>
  <si>
    <t>244191</t>
  </si>
  <si>
    <t xml:space="preserve">Yamah Brilliant Onyinyechi </t>
  </si>
  <si>
    <t>244192</t>
  </si>
  <si>
    <t xml:space="preserve">Adams Praise Ohikhame </t>
  </si>
  <si>
    <t>244193</t>
  </si>
  <si>
    <t xml:space="preserve">Adebiyi Demilade Fikayo </t>
  </si>
  <si>
    <t>244194</t>
  </si>
  <si>
    <t>Adebowale Ezekiel Adeshina</t>
  </si>
  <si>
    <t>244195</t>
  </si>
  <si>
    <t>Adeleke Afeez Adekola</t>
  </si>
  <si>
    <t>244196</t>
  </si>
  <si>
    <t xml:space="preserve">Adenuga Philip Oluwapelumi </t>
  </si>
  <si>
    <t>244197</t>
  </si>
  <si>
    <t xml:space="preserve">Adepoju Matthew Oluwasemilore </t>
  </si>
  <si>
    <t>244198</t>
  </si>
  <si>
    <t xml:space="preserve">Aigbogun Samuel Osemudiamie </t>
  </si>
  <si>
    <t>244199</t>
  </si>
  <si>
    <t xml:space="preserve">Akintola Joseph Oluwasegun </t>
  </si>
  <si>
    <t>244200</t>
  </si>
  <si>
    <t xml:space="preserve">Amidu Quadri Olayinka </t>
  </si>
  <si>
    <t>244201</t>
  </si>
  <si>
    <t xml:space="preserve">Babalola Awal Oyinlola </t>
  </si>
  <si>
    <t>244202</t>
  </si>
  <si>
    <t>Babalola Folashade Rebecca</t>
  </si>
  <si>
    <t>244203</t>
  </si>
  <si>
    <t xml:space="preserve">Eke Elijah  </t>
  </si>
  <si>
    <t>244204</t>
  </si>
  <si>
    <t xml:space="preserve">Iseseleughulu Marvellous Ose </t>
  </si>
  <si>
    <t>244205</t>
  </si>
  <si>
    <t>NKEREUWEM UBONGABASI EMMANUEL</t>
  </si>
  <si>
    <t>244206</t>
  </si>
  <si>
    <t xml:space="preserve">Odusanya Simisola Joy </t>
  </si>
  <si>
    <t>244207</t>
  </si>
  <si>
    <t xml:space="preserve">Okedara Simeon Iretomiwa </t>
  </si>
  <si>
    <t>244208</t>
  </si>
  <si>
    <t>Olaniyi Ayomide Samuel</t>
  </si>
  <si>
    <t>244209</t>
  </si>
  <si>
    <t xml:space="preserve">Omotoso Olajuwon Victor </t>
  </si>
  <si>
    <t>244210</t>
  </si>
  <si>
    <t>Raheem Kamaldeen Akanni</t>
  </si>
  <si>
    <t>244211</t>
  </si>
  <si>
    <t>Sanusi Kareem Owolabi</t>
  </si>
  <si>
    <t>244212</t>
  </si>
  <si>
    <t xml:space="preserve">Adekimoye Seyifunmi Elizabeth </t>
  </si>
  <si>
    <t>244213</t>
  </si>
  <si>
    <t xml:space="preserve">Arogundade Zainab Oladoyin </t>
  </si>
  <si>
    <t>244214</t>
  </si>
  <si>
    <t xml:space="preserve">Arome Hassan </t>
  </si>
  <si>
    <t>244215</t>
  </si>
  <si>
    <t xml:space="preserve">Abimbola Israel Ayomide </t>
  </si>
  <si>
    <t>244216</t>
  </si>
  <si>
    <t>Abiodun Oluwatimileyin Rukayat</t>
  </si>
  <si>
    <t>244217</t>
  </si>
  <si>
    <t xml:space="preserve">Adamson Testimony Osihena </t>
  </si>
  <si>
    <t>244218</t>
  </si>
  <si>
    <t>Adebanjo Zainab Adejoke</t>
  </si>
  <si>
    <t>244219</t>
  </si>
  <si>
    <t xml:space="preserve">Adejimi Joel Oluwademilade </t>
  </si>
  <si>
    <t>244220</t>
  </si>
  <si>
    <t>Adelakun Winner Ayanfe</t>
  </si>
  <si>
    <t>244221</t>
  </si>
  <si>
    <t xml:space="preserve">Adelomu Olamilekan Ridwan </t>
  </si>
  <si>
    <t>244222</t>
  </si>
  <si>
    <t xml:space="preserve">Ademola Ifeoluwa Florence </t>
  </si>
  <si>
    <t>244223</t>
  </si>
  <si>
    <t xml:space="preserve">Adeniji Tunmise Samuel </t>
  </si>
  <si>
    <t>244224</t>
  </si>
  <si>
    <t xml:space="preserve">Adepoju Taiwo Roheemot  </t>
  </si>
  <si>
    <t>244225</t>
  </si>
  <si>
    <t xml:space="preserve">Adewale Oluwaseun Micheal </t>
  </si>
  <si>
    <t>244226</t>
  </si>
  <si>
    <t>Adeyemi Emmanuel Oluwasegun</t>
  </si>
  <si>
    <t>244227</t>
  </si>
  <si>
    <t xml:space="preserve">Adeyemi Mofeoluwa Peace </t>
  </si>
  <si>
    <t>THE SOCIAL SCIENCES</t>
  </si>
  <si>
    <t>244228</t>
  </si>
  <si>
    <t xml:space="preserve">Agboola Abdulrahman Adegbenga </t>
  </si>
  <si>
    <t>244229</t>
  </si>
  <si>
    <t>Ageh Success Chidera</t>
  </si>
  <si>
    <t>244230</t>
  </si>
  <si>
    <t xml:space="preserve">Agoha Zoe Olaoluwaleyi </t>
  </si>
  <si>
    <t>244231</t>
  </si>
  <si>
    <t xml:space="preserve">Ajuwon Aliameen Eniola </t>
  </si>
  <si>
    <t>244232</t>
  </si>
  <si>
    <t>Akinbusuyi Emmanuel Olayemi</t>
  </si>
  <si>
    <t>244233</t>
  </si>
  <si>
    <t>Akinleye Esther Greatness</t>
  </si>
  <si>
    <t>244234</t>
  </si>
  <si>
    <t xml:space="preserve">Akinsola Ayomide Kuwam </t>
  </si>
  <si>
    <t>244235</t>
  </si>
  <si>
    <t>Araoye Kehinde Mutiu</t>
  </si>
  <si>
    <t>244236</t>
  </si>
  <si>
    <t>Aribisala Mary Ifeoluwa</t>
  </si>
  <si>
    <t>244237</t>
  </si>
  <si>
    <t xml:space="preserve">Asogba Success Joseph </t>
  </si>
  <si>
    <t>244238</t>
  </si>
  <si>
    <t>Ayodele Joseph Ebunoluwa</t>
  </si>
  <si>
    <t>244239</t>
  </si>
  <si>
    <t xml:space="preserve">Banjo Olamide Emmanuel </t>
  </si>
  <si>
    <t>244240</t>
  </si>
  <si>
    <t xml:space="preserve">Benson Mandela Abasekan </t>
  </si>
  <si>
    <t>244241</t>
  </si>
  <si>
    <t>Christopher Mary Cecilia</t>
  </si>
  <si>
    <t>244242</t>
  </si>
  <si>
    <t xml:space="preserve">David Racheal Oluwadamilola </t>
  </si>
  <si>
    <t>244243</t>
  </si>
  <si>
    <t>Eboesomi Daniella Ochuwa</t>
  </si>
  <si>
    <t>244244</t>
  </si>
  <si>
    <t xml:space="preserve">Emegha Praise Okuwan </t>
  </si>
  <si>
    <t>244245</t>
  </si>
  <si>
    <t xml:space="preserve">Emina Irene Moyosore </t>
  </si>
  <si>
    <t>244246</t>
  </si>
  <si>
    <t>Eneyi Dakore Joshua</t>
  </si>
  <si>
    <t>244247</t>
  </si>
  <si>
    <t>Idowu-Oludele Joseph Ayodamola</t>
  </si>
  <si>
    <t>244248</t>
  </si>
  <si>
    <t>Ilawe Anthony Paul</t>
  </si>
  <si>
    <t>244249</t>
  </si>
  <si>
    <t>Ireakari Mubarak Olanrewaju</t>
  </si>
  <si>
    <t>244250</t>
  </si>
  <si>
    <t xml:space="preserve">Iyanu Grace Ayomide </t>
  </si>
  <si>
    <t>244251</t>
  </si>
  <si>
    <t xml:space="preserve">John-Augustine Esther  </t>
  </si>
  <si>
    <t>244252</t>
  </si>
  <si>
    <t xml:space="preserve">Joshua Olurimi Olamide </t>
  </si>
  <si>
    <t>244253</t>
  </si>
  <si>
    <t xml:space="preserve">Lawal Muhibudeen Kayomade </t>
  </si>
  <si>
    <t>244254</t>
  </si>
  <si>
    <t xml:space="preserve">Musa Monday  </t>
  </si>
  <si>
    <t>BOGORO</t>
  </si>
  <si>
    <t>244255</t>
  </si>
  <si>
    <t xml:space="preserve">Nnachi Uchechukwu Emmanuel </t>
  </si>
  <si>
    <t>244256</t>
  </si>
  <si>
    <t xml:space="preserve">Nnamani Chukwuebuka Stephen </t>
  </si>
  <si>
    <t>244257</t>
  </si>
  <si>
    <t xml:space="preserve">Nwabeke Stephanie Chidinma </t>
  </si>
  <si>
    <t>244258</t>
  </si>
  <si>
    <t>Ogubere Ramadiyat Auohiza</t>
  </si>
  <si>
    <t>241994</t>
  </si>
  <si>
    <t xml:space="preserve">Ogunleye Kolapo Olayemi </t>
  </si>
  <si>
    <t>244259</t>
  </si>
  <si>
    <t>Ojo Ayoolajesu Victoria</t>
  </si>
  <si>
    <t>244260</t>
  </si>
  <si>
    <t xml:space="preserve">Ojo Joshua Ayomide </t>
  </si>
  <si>
    <t>244261</t>
  </si>
  <si>
    <t>Ojo Oluwademilade Abigael</t>
  </si>
  <si>
    <t>244262</t>
  </si>
  <si>
    <t>Okeshola Olamide Favour</t>
  </si>
  <si>
    <t>244263</t>
  </si>
  <si>
    <t xml:space="preserve">Okonkwo Chukwubuikem Destiny </t>
  </si>
  <si>
    <t>244264</t>
  </si>
  <si>
    <t>Oladimeji Samuel Olusegun</t>
  </si>
  <si>
    <t xml:space="preserve">Olagoke Tejumola Adunola </t>
  </si>
  <si>
    <t>244265</t>
  </si>
  <si>
    <t>Oluwayemi Anointed Ayobami</t>
  </si>
  <si>
    <t>244266</t>
  </si>
  <si>
    <t>Omisore Emmanuel Akinwunmi</t>
  </si>
  <si>
    <t>244267</t>
  </si>
  <si>
    <t xml:space="preserve">Omotosho Okikiola Ameenat </t>
  </si>
  <si>
    <t>244268</t>
  </si>
  <si>
    <t xml:space="preserve">Onafuye Grace Oluwakemi </t>
  </si>
  <si>
    <t>244269</t>
  </si>
  <si>
    <t xml:space="preserve">Onifade Olubukola Ruth </t>
  </si>
  <si>
    <t>244270</t>
  </si>
  <si>
    <t xml:space="preserve">Oriade Ibrahim Damilare </t>
  </si>
  <si>
    <t>244271</t>
  </si>
  <si>
    <t>Orji Cynthia Adaeze</t>
  </si>
  <si>
    <t>244272</t>
  </si>
  <si>
    <t xml:space="preserve">Ososanya Olaoluwa Ifebiyi </t>
  </si>
  <si>
    <t>244273</t>
  </si>
  <si>
    <t xml:space="preserve">Osunro Ayodamope Babafemi </t>
  </si>
  <si>
    <t>244274</t>
  </si>
  <si>
    <t>Ovili God'S Delight Joy</t>
  </si>
  <si>
    <t>244275</t>
  </si>
  <si>
    <t>Rawa Feyintoluwa Enoch</t>
  </si>
  <si>
    <t>244276</t>
  </si>
  <si>
    <t>Scott Emmanuel Olayiwola</t>
  </si>
  <si>
    <t>244277</t>
  </si>
  <si>
    <t xml:space="preserve">Sunday Oluwanifesimi Victor </t>
  </si>
  <si>
    <t>244278</t>
  </si>
  <si>
    <t xml:space="preserve">Willliams Stanley Ude </t>
  </si>
  <si>
    <t>244279</t>
  </si>
  <si>
    <t>Yunus Yesirot Omoyeni</t>
  </si>
  <si>
    <t>244280</t>
  </si>
  <si>
    <t xml:space="preserve">Abimbola Kolawole Ayomipo </t>
  </si>
  <si>
    <t>244281</t>
  </si>
  <si>
    <t xml:space="preserve">Adamolekun Ayodeji Ololade </t>
  </si>
  <si>
    <t>244282</t>
  </si>
  <si>
    <t xml:space="preserve">Adedokun Precious Deborah </t>
  </si>
  <si>
    <t>244283</t>
  </si>
  <si>
    <t>Adefemi Oluwadamilola Adewunmi</t>
  </si>
  <si>
    <t>244284</t>
  </si>
  <si>
    <t xml:space="preserve">Adekunle Queen Oyinkansola </t>
  </si>
  <si>
    <t>244285</t>
  </si>
  <si>
    <t>Adelakun Oluwatosin Esther</t>
  </si>
  <si>
    <t>244286</t>
  </si>
  <si>
    <t>Adenibuyan Eniayo Oluwatosin</t>
  </si>
  <si>
    <t>244287</t>
  </si>
  <si>
    <t xml:space="preserve">Adesina James Adekunle </t>
  </si>
  <si>
    <t>244288</t>
  </si>
  <si>
    <t xml:space="preserve">Adeyemo Gloria Funmilayo </t>
  </si>
  <si>
    <t>244289</t>
  </si>
  <si>
    <t xml:space="preserve">Adisa Emmanuel Ayomide </t>
  </si>
  <si>
    <t>244290</t>
  </si>
  <si>
    <t xml:space="preserve">Agboola Mariam Mojisola </t>
  </si>
  <si>
    <t>244291</t>
  </si>
  <si>
    <t xml:space="preserve">Ajewole Faith Boluwatife </t>
  </si>
  <si>
    <t>244292</t>
  </si>
  <si>
    <t>Akinrodoye Olamide Oluwasijibomi</t>
  </si>
  <si>
    <t>244293</t>
  </si>
  <si>
    <t xml:space="preserve">Akinsowon Temitayo Elizabeth </t>
  </si>
  <si>
    <t>244294</t>
  </si>
  <si>
    <t xml:space="preserve">Alabi Kehinde Favour </t>
  </si>
  <si>
    <t>244295</t>
  </si>
  <si>
    <t xml:space="preserve">Alawode Victor Oluwajuwon </t>
  </si>
  <si>
    <t>244296</t>
  </si>
  <si>
    <t xml:space="preserve">Ali Abraham Oluwatosin </t>
  </si>
  <si>
    <t>244297</t>
  </si>
  <si>
    <t xml:space="preserve">Anisulowo Oluwajuwon Daniel </t>
  </si>
  <si>
    <t>244298</t>
  </si>
  <si>
    <t>Ayodeji Oluwatobiloba Hephzibah</t>
  </si>
  <si>
    <t>244299</t>
  </si>
  <si>
    <t xml:space="preserve">Ayodele Oyinkansola Faith </t>
  </si>
  <si>
    <t>244300</t>
  </si>
  <si>
    <t xml:space="preserve">Babatola Adeyemi John </t>
  </si>
  <si>
    <t>244301</t>
  </si>
  <si>
    <t xml:space="preserve">Baderin Adetoun Deborah </t>
  </si>
  <si>
    <t>244302</t>
  </si>
  <si>
    <t>Busari Muizat Ayomide</t>
  </si>
  <si>
    <t>244303</t>
  </si>
  <si>
    <t xml:space="preserve">Chikezie-Martins Chimnazaekpere Faith </t>
  </si>
  <si>
    <t>244304</t>
  </si>
  <si>
    <t xml:space="preserve">Chime Mercy Chinwendu </t>
  </si>
  <si>
    <t>244305</t>
  </si>
  <si>
    <t xml:space="preserve">Chukwunyere Chiamaka Victoria </t>
  </si>
  <si>
    <t>244306</t>
  </si>
  <si>
    <t xml:space="preserve">Dada Ayomide Patrick </t>
  </si>
  <si>
    <t>244308</t>
  </si>
  <si>
    <t xml:space="preserve">Eze Gordon Adiele </t>
  </si>
  <si>
    <t>244309</t>
  </si>
  <si>
    <t xml:space="preserve">Fawunmi Elizabeth Oluwafunke </t>
  </si>
  <si>
    <t>244310</t>
  </si>
  <si>
    <t xml:space="preserve">Idumah Marvelous Oluwatobi </t>
  </si>
  <si>
    <t>244311</t>
  </si>
  <si>
    <t xml:space="preserve">Isamah Blessing Chiamaka </t>
  </si>
  <si>
    <t>244312</t>
  </si>
  <si>
    <t xml:space="preserve">Kayode Idunnu Elizabeth </t>
  </si>
  <si>
    <t>244313</t>
  </si>
  <si>
    <t>Lawal Ayomide Oluwadamilare</t>
  </si>
  <si>
    <t>PSYCHOLOGY</t>
  </si>
  <si>
    <t>244314</t>
  </si>
  <si>
    <t>Legbo Comfort Amina</t>
  </si>
  <si>
    <t>KATCHA</t>
  </si>
  <si>
    <t>244315</t>
  </si>
  <si>
    <t>Makanjuola Tomilola Benedicta</t>
  </si>
  <si>
    <t>244316</t>
  </si>
  <si>
    <t xml:space="preserve">Mamman Eunice Dah </t>
  </si>
  <si>
    <t>AJEMA'A</t>
  </si>
  <si>
    <t>244317</t>
  </si>
  <si>
    <t xml:space="preserve">Obanor Eseoghene Divine </t>
  </si>
  <si>
    <t>244318</t>
  </si>
  <si>
    <t xml:space="preserve">Odetola Olajumoke Victoria </t>
  </si>
  <si>
    <t>244319</t>
  </si>
  <si>
    <t xml:space="preserve">Odujirin Adetoyosi Temiloluwa </t>
  </si>
  <si>
    <t>244320</t>
  </si>
  <si>
    <t xml:space="preserve">Odunlami Oluwafifunmi Oluwasemilore </t>
  </si>
  <si>
    <t>244321</t>
  </si>
  <si>
    <t>Oginni Praise Oluwasemilore</t>
  </si>
  <si>
    <t>244322</t>
  </si>
  <si>
    <t xml:space="preserve">Ogungbe Oluwaferanmi Temitope </t>
  </si>
  <si>
    <t>244323</t>
  </si>
  <si>
    <t>Ogunlade Oyinlola Elijah</t>
  </si>
  <si>
    <t>244324</t>
  </si>
  <si>
    <t>Ogunode Oyindamola Lydia</t>
  </si>
  <si>
    <t>244325</t>
  </si>
  <si>
    <t>Ojo Deborah Genesis</t>
  </si>
  <si>
    <t>244326</t>
  </si>
  <si>
    <t xml:space="preserve">Okoh Miriam Onyinyechi </t>
  </si>
  <si>
    <t>244327</t>
  </si>
  <si>
    <t xml:space="preserve">Olaifa Gbemisola Fiyinfoluwa </t>
  </si>
  <si>
    <t>244328</t>
  </si>
  <si>
    <t xml:space="preserve">Olaniawo Precious Olamide </t>
  </si>
  <si>
    <t>244329</t>
  </si>
  <si>
    <t xml:space="preserve">Olanipekun Basirat Oluwabusola </t>
  </si>
  <si>
    <t>244330</t>
  </si>
  <si>
    <t xml:space="preserve">Olusegun Glory Ayomide </t>
  </si>
  <si>
    <t>244331</t>
  </si>
  <si>
    <t xml:space="preserve">Omisanya Testimony Deborah </t>
  </si>
  <si>
    <t>244332</t>
  </si>
  <si>
    <t xml:space="preserve">Omolayo Emmanuel  </t>
  </si>
  <si>
    <t>244333</t>
  </si>
  <si>
    <t xml:space="preserve">Onyebuchi Tochukwu Rejoice </t>
  </si>
  <si>
    <t>244334</t>
  </si>
  <si>
    <t xml:space="preserve">Onyinye Blessing Chidinma </t>
  </si>
  <si>
    <t>244335</t>
  </si>
  <si>
    <t xml:space="preserve">Osagie Omosio Temidayo </t>
  </si>
  <si>
    <t>244336</t>
  </si>
  <si>
    <t>Osemudiame Esther Ofure</t>
  </si>
  <si>
    <t>244337</t>
  </si>
  <si>
    <t xml:space="preserve">Otokito Omotayo Ilerioluwa </t>
  </si>
  <si>
    <t>244338</t>
  </si>
  <si>
    <t xml:space="preserve">Oyedokun Deborah Toluwalope </t>
  </si>
  <si>
    <t xml:space="preserve">Oyeyemi Marvellous Oyebolarinwa </t>
  </si>
  <si>
    <t>244339</t>
  </si>
  <si>
    <t xml:space="preserve">Paul Onyekachi Patricia </t>
  </si>
  <si>
    <t>244340</t>
  </si>
  <si>
    <t xml:space="preserve">Roberts Glorious Ebubechukwu </t>
  </si>
  <si>
    <t>244341</t>
  </si>
  <si>
    <t xml:space="preserve">Rotimi Emmanuel Obaloluwa </t>
  </si>
  <si>
    <t>244342</t>
  </si>
  <si>
    <t>Samuel Gbemidebe Eunice</t>
  </si>
  <si>
    <t>244343</t>
  </si>
  <si>
    <t xml:space="preserve">Sefiu Grace Moyinoluwa </t>
  </si>
  <si>
    <t>244345</t>
  </si>
  <si>
    <t xml:space="preserve">Taofeek Abeeb Olamide </t>
  </si>
  <si>
    <t>244347</t>
  </si>
  <si>
    <t xml:space="preserve">Yakubu Fawziyat Ometere </t>
  </si>
  <si>
    <t>244348</t>
  </si>
  <si>
    <t xml:space="preserve">Abah Gift Ogai </t>
  </si>
  <si>
    <t>244349</t>
  </si>
  <si>
    <t>Abdulawwal Sofiyah Omorinsola</t>
  </si>
  <si>
    <t>244350</t>
  </si>
  <si>
    <t xml:space="preserve">Abdulkabeer Ayatullah Oladimeji </t>
  </si>
  <si>
    <t>244351</t>
  </si>
  <si>
    <t xml:space="preserve">Abdullah Soliah Boluwatife </t>
  </si>
  <si>
    <t>244352</t>
  </si>
  <si>
    <t xml:space="preserve">Abdulrahman Amirah Omotara </t>
  </si>
  <si>
    <t>244353</t>
  </si>
  <si>
    <t xml:space="preserve">Abogunde Aishat Temilade </t>
  </si>
  <si>
    <t>244354</t>
  </si>
  <si>
    <t xml:space="preserve">Achibiri Starry Ufomforo </t>
  </si>
  <si>
    <t>244355</t>
  </si>
  <si>
    <t xml:space="preserve">Adalumo Elizabeth Tumininu </t>
  </si>
  <si>
    <t>244356</t>
  </si>
  <si>
    <t xml:space="preserve">Adebanjo Moyinoluwa Esther </t>
  </si>
  <si>
    <t xml:space="preserve">Adebanjo Temilade Mohammed </t>
  </si>
  <si>
    <t>244357</t>
  </si>
  <si>
    <t xml:space="preserve">Adekunle Oluwabukola Iremitide </t>
  </si>
  <si>
    <t>244358</t>
  </si>
  <si>
    <t xml:space="preserve">Adeniji Adewale Samuel </t>
  </si>
  <si>
    <t>244359</t>
  </si>
  <si>
    <t xml:space="preserve">Adeosun Idayat Oluwatoyin </t>
  </si>
  <si>
    <t>244360</t>
  </si>
  <si>
    <t xml:space="preserve">Adetoso Adesoji Victor </t>
  </si>
  <si>
    <t>244361</t>
  </si>
  <si>
    <t xml:space="preserve">Adewusi Ibukun Jeremiah </t>
  </si>
  <si>
    <t>244362</t>
  </si>
  <si>
    <t xml:space="preserve">Adeyemi Shalom Oluwafikayo </t>
  </si>
  <si>
    <t>244363</t>
  </si>
  <si>
    <t xml:space="preserve">Adeyemi Uthman Ayomi </t>
  </si>
  <si>
    <t>244364</t>
  </si>
  <si>
    <t xml:space="preserve">Adeyeye Phebe Grace </t>
  </si>
  <si>
    <t>244365</t>
  </si>
  <si>
    <t xml:space="preserve">Adeyinka Fayofunmi Mishael </t>
  </si>
  <si>
    <t>244366</t>
  </si>
  <si>
    <t xml:space="preserve">Afolabi Aminat Omowumi </t>
  </si>
  <si>
    <t>244367</t>
  </si>
  <si>
    <t xml:space="preserve">Agu Blessing Uchechukwu </t>
  </si>
  <si>
    <t>244368</t>
  </si>
  <si>
    <t xml:space="preserve">Ahonye Gloria Onwayin </t>
  </si>
  <si>
    <t>244369</t>
  </si>
  <si>
    <t xml:space="preserve">Akhimien Samuel Victor </t>
  </si>
  <si>
    <t>244370</t>
  </si>
  <si>
    <t xml:space="preserve">Akinlabi Mercy Boluwatife </t>
  </si>
  <si>
    <t>244371</t>
  </si>
  <si>
    <t xml:space="preserve">Akinwale Deborah Adedayo </t>
  </si>
  <si>
    <t>244372</t>
  </si>
  <si>
    <t xml:space="preserve">Alamu Victor Adegoke </t>
  </si>
  <si>
    <t>244373</t>
  </si>
  <si>
    <t xml:space="preserve">Amusan Aanuoluwapo Adetoun </t>
  </si>
  <si>
    <t>244374</t>
  </si>
  <si>
    <t xml:space="preserve">Anthony Faith Chioma </t>
  </si>
  <si>
    <t>244375</t>
  </si>
  <si>
    <t xml:space="preserve">Anuoluwapo Alex Oluwatosin </t>
  </si>
  <si>
    <t>244376</t>
  </si>
  <si>
    <t xml:space="preserve">Asaolu Heritage Morenikeji </t>
  </si>
  <si>
    <t>244377</t>
  </si>
  <si>
    <t xml:space="preserve">Ayoade April Ayomide </t>
  </si>
  <si>
    <t>244378</t>
  </si>
  <si>
    <t xml:space="preserve">Ayodeji Babatise Oluwadarasimi </t>
  </si>
  <si>
    <t>244379</t>
  </si>
  <si>
    <t xml:space="preserve">Babalola Samson Abeebulah </t>
  </si>
  <si>
    <t>244380</t>
  </si>
  <si>
    <t xml:space="preserve">Balogun Oluwanifemi Precious </t>
  </si>
  <si>
    <t>244381</t>
  </si>
  <si>
    <t xml:space="preserve">Dairo Boluwatife Esther </t>
  </si>
  <si>
    <t>244382</t>
  </si>
  <si>
    <t xml:space="preserve">Daniel Emiola Mary </t>
  </si>
  <si>
    <t>244383</t>
  </si>
  <si>
    <t>Dennis Anita Chinecherem</t>
  </si>
  <si>
    <t>YENEGOA</t>
  </si>
  <si>
    <t>244384</t>
  </si>
  <si>
    <t>Durosimi Olabisi Morufat</t>
  </si>
  <si>
    <t>244386</t>
  </si>
  <si>
    <t>Ejike Precious Mmesoma</t>
  </si>
  <si>
    <t>244387</t>
  </si>
  <si>
    <t xml:space="preserve">Ezekulie Grace Chioma </t>
  </si>
  <si>
    <t>244388</t>
  </si>
  <si>
    <t xml:space="preserve">Fadare Hauwah Iyunade </t>
  </si>
  <si>
    <t>244389</t>
  </si>
  <si>
    <t xml:space="preserve">Fagbemi Samuel Akinlolu </t>
  </si>
  <si>
    <t>244390</t>
  </si>
  <si>
    <t>Fagbohun Muheeb Olaoye</t>
  </si>
  <si>
    <t>244391</t>
  </si>
  <si>
    <t>Folrunsho Oyinkansola Eniola</t>
  </si>
  <si>
    <t>244392</t>
  </si>
  <si>
    <t xml:space="preserve">Ibironke Oluwademiladeogo Iseoluwa </t>
  </si>
  <si>
    <t>244393</t>
  </si>
  <si>
    <t>Ifejika Onyinyechukwu Jesse</t>
  </si>
  <si>
    <t>244394</t>
  </si>
  <si>
    <t xml:space="preserve">Ijebor Honour Osaremeh </t>
  </si>
  <si>
    <t>244395</t>
  </si>
  <si>
    <t xml:space="preserve">Imeje Orpako Mary </t>
  </si>
  <si>
    <t>244396</t>
  </si>
  <si>
    <t>Lateef Soffiyyah Oluwakemi</t>
  </si>
  <si>
    <t>244397</t>
  </si>
  <si>
    <t>Lewis-Ogwu Oluwasemilore Isuraarajesu</t>
  </si>
  <si>
    <t>244398</t>
  </si>
  <si>
    <t xml:space="preserve">Michael Dupe Patience </t>
  </si>
  <si>
    <t>244399</t>
  </si>
  <si>
    <t>Murthadoh Muhammad Ayobami</t>
  </si>
  <si>
    <t>244400</t>
  </si>
  <si>
    <t>Najimdeen Tohir Ayobami</t>
  </si>
  <si>
    <t>244401</t>
  </si>
  <si>
    <t xml:space="preserve">Nwawodoh Alvine Nnamdi </t>
  </si>
  <si>
    <t>244402</t>
  </si>
  <si>
    <t>Nwokorie Wisdom Chimezurum</t>
  </si>
  <si>
    <t>244403</t>
  </si>
  <si>
    <t>Odiya Eniola Deborah</t>
  </si>
  <si>
    <t>244404</t>
  </si>
  <si>
    <t xml:space="preserve">Odugbesan Testimony Oluwanifemi </t>
  </si>
  <si>
    <t>244405</t>
  </si>
  <si>
    <t xml:space="preserve">Okedigun Osaze Mary </t>
  </si>
  <si>
    <t>244407</t>
  </si>
  <si>
    <t xml:space="preserve">Oladejo Ibrahim Bolarinwa </t>
  </si>
  <si>
    <t>244408</t>
  </si>
  <si>
    <t xml:space="preserve">Ola-Lawson Tolulope Abiola </t>
  </si>
  <si>
    <t>244409</t>
  </si>
  <si>
    <t xml:space="preserve">Olaposi Enoch Kolawole </t>
  </si>
  <si>
    <t>244410</t>
  </si>
  <si>
    <t xml:space="preserve">Olarewaju Olaoluwa </t>
  </si>
  <si>
    <t>244411</t>
  </si>
  <si>
    <t xml:space="preserve">Olasunkanmi Moriam Aarinola </t>
  </si>
  <si>
    <t>244412</t>
  </si>
  <si>
    <t xml:space="preserve">Olatunji Aminat Diekolola </t>
  </si>
  <si>
    <t>244413</t>
  </si>
  <si>
    <t>Olayokun Aderinsola Oluwateniola</t>
  </si>
  <si>
    <t>244414</t>
  </si>
  <si>
    <t xml:space="preserve">Olubiyi Oluwatimilehin Oluwademilade </t>
  </si>
  <si>
    <t>244415</t>
  </si>
  <si>
    <t xml:space="preserve">Olugbemide Omotola Adesewa </t>
  </si>
  <si>
    <t>244416</t>
  </si>
  <si>
    <t xml:space="preserve">Oluyide Motitolani Deborah </t>
  </si>
  <si>
    <t>244417</t>
  </si>
  <si>
    <t xml:space="preserve">Onda Anuoluwa Esther </t>
  </si>
  <si>
    <t>244418</t>
  </si>
  <si>
    <t xml:space="preserve">Onifade Boluwatife Oyinkansola </t>
  </si>
  <si>
    <t>244419</t>
  </si>
  <si>
    <t>Onifade Tunde Bashit</t>
  </si>
  <si>
    <t>244420</t>
  </si>
  <si>
    <t xml:space="preserve">Owoeye Olabanji Olayinka </t>
  </si>
  <si>
    <t>244421</t>
  </si>
  <si>
    <t>Oyelere Feyisayo Balikis</t>
  </si>
  <si>
    <t>244422</t>
  </si>
  <si>
    <t xml:space="preserve">Oyeniran Isaiah Oluwasegunfunmi </t>
  </si>
  <si>
    <t>244423</t>
  </si>
  <si>
    <t xml:space="preserve">Saheed Iman Kofoworola </t>
  </si>
  <si>
    <t>244424</t>
  </si>
  <si>
    <t xml:space="preserve">Salami Emmanuella Adedoyin </t>
  </si>
  <si>
    <t>244425</t>
  </si>
  <si>
    <t xml:space="preserve">Salaudeen Hikmah Damilola </t>
  </si>
  <si>
    <t>244426</t>
  </si>
  <si>
    <t xml:space="preserve">Samuel Deborah Ibukunoluwa </t>
  </si>
  <si>
    <t>244427</t>
  </si>
  <si>
    <t xml:space="preserve">Sorinade Blessed Tiwalade </t>
  </si>
  <si>
    <t>244428</t>
  </si>
  <si>
    <t xml:space="preserve">Williams Aanuoluwa Eunice </t>
  </si>
  <si>
    <t>244429</t>
  </si>
  <si>
    <t>ABDULAZEEZ UTHMAN OLAWALE</t>
  </si>
  <si>
    <t>244430</t>
  </si>
  <si>
    <t xml:space="preserve">Adebayo Esther Erioluwa </t>
  </si>
  <si>
    <t>244431</t>
  </si>
  <si>
    <t xml:space="preserve">Adejobi Joseph Adedolapo </t>
  </si>
  <si>
    <t>244432</t>
  </si>
  <si>
    <t xml:space="preserve">Adejoro Ifeoluwa Deborah </t>
  </si>
  <si>
    <t>244433</t>
  </si>
  <si>
    <t xml:space="preserve">Adekunle Oluwatomiwa Praise </t>
  </si>
  <si>
    <t>244434</t>
  </si>
  <si>
    <t xml:space="preserve">Adelakun Oluwaferanmi Rachael </t>
  </si>
  <si>
    <t>244435</t>
  </si>
  <si>
    <t xml:space="preserve">Adeniyi Darasimi Deborah </t>
  </si>
  <si>
    <t>244436</t>
  </si>
  <si>
    <t xml:space="preserve">Adeogun Adefimihan Adeolu </t>
  </si>
  <si>
    <t>244437</t>
  </si>
  <si>
    <t xml:space="preserve">Adeoti Oluwadarasimi Adeoluwa </t>
  </si>
  <si>
    <t>244438</t>
  </si>
  <si>
    <t xml:space="preserve">Adepoju Abdulmujeeb Adeyanju </t>
  </si>
  <si>
    <t xml:space="preserve">Adeyemi Oluwajomiloju Evidence </t>
  </si>
  <si>
    <t>244439</t>
  </si>
  <si>
    <t xml:space="preserve">Adeyemi Victor Oluwalonimi </t>
  </si>
  <si>
    <t>244440</t>
  </si>
  <si>
    <t xml:space="preserve">Adeyemo Emmanuel Inioluwa </t>
  </si>
  <si>
    <t>244441</t>
  </si>
  <si>
    <t xml:space="preserve">Adeyemo Olamide Imoleoluwa </t>
  </si>
  <si>
    <t>244442</t>
  </si>
  <si>
    <t xml:space="preserve">Agbeniyi David Ayobami </t>
  </si>
  <si>
    <t>244443</t>
  </si>
  <si>
    <t xml:space="preserve">Agboaye Ehino Somi </t>
  </si>
  <si>
    <t>244444</t>
  </si>
  <si>
    <t xml:space="preserve">Aihonsu Theophilus Ayomide </t>
  </si>
  <si>
    <t>Veterinary medicine</t>
  </si>
  <si>
    <t>244445</t>
  </si>
  <si>
    <t xml:space="preserve">Ajani Iswat Adeola </t>
  </si>
  <si>
    <t>244446</t>
  </si>
  <si>
    <t xml:space="preserve">Ajekigbe Emmanuel Oluwafemi </t>
  </si>
  <si>
    <t>244447</t>
  </si>
  <si>
    <t xml:space="preserve">Akande Morayooluwa Daniel </t>
  </si>
  <si>
    <t>244448</t>
  </si>
  <si>
    <t>Akano Ireoluwa Precious</t>
  </si>
  <si>
    <t>244449</t>
  </si>
  <si>
    <t>Akeredolu Samuel Oluwatobi</t>
  </si>
  <si>
    <t>244450</t>
  </si>
  <si>
    <t xml:space="preserve">Akinlolu Emmanuel Folami </t>
  </si>
  <si>
    <t>244451</t>
  </si>
  <si>
    <t>Akinnuoye Esther Tolulope</t>
  </si>
  <si>
    <t>244452</t>
  </si>
  <si>
    <t xml:space="preserve">Akinpade Toluwani Esther </t>
  </si>
  <si>
    <t>244453</t>
  </si>
  <si>
    <t xml:space="preserve">Akpan Favour Wisdom </t>
  </si>
  <si>
    <t>244454</t>
  </si>
  <si>
    <t xml:space="preserve">Alabi Mosunmola Comfort </t>
  </si>
  <si>
    <t>244455</t>
  </si>
  <si>
    <t>Alafe Oluwafikunayomi Tomisin</t>
  </si>
  <si>
    <t>244456</t>
  </si>
  <si>
    <t xml:space="preserve">Alimi Oluwadarasimi Faith </t>
  </si>
  <si>
    <t>244457</t>
  </si>
  <si>
    <t xml:space="preserve">Aneni Justin Ekiose </t>
  </si>
  <si>
    <t>244458</t>
  </si>
  <si>
    <t xml:space="preserve">Arinola Ore-Ofe Daniel </t>
  </si>
  <si>
    <t>244459</t>
  </si>
  <si>
    <t xml:space="preserve">Balogun Isreal Olanrewaju </t>
  </si>
  <si>
    <t>244460</t>
  </si>
  <si>
    <t xml:space="preserve">Bankole Sofiyat Adeshola </t>
  </si>
  <si>
    <t>244461</t>
  </si>
  <si>
    <t xml:space="preserve">Bethel Providence Chimdiebube </t>
  </si>
  <si>
    <t>244462</t>
  </si>
  <si>
    <t xml:space="preserve">Chike David Chukwudinma </t>
  </si>
  <si>
    <t>244463</t>
  </si>
  <si>
    <t xml:space="preserve">Dairo Aduragbemi Deborah </t>
  </si>
  <si>
    <t>244464</t>
  </si>
  <si>
    <t xml:space="preserve">Diyaolu Inioluwa Peace </t>
  </si>
  <si>
    <t xml:space="preserve">Eguaoje Blessing Olohimai </t>
  </si>
  <si>
    <t>244465</t>
  </si>
  <si>
    <t xml:space="preserve">Elaturoti Oluwadarasimi Ayomide </t>
  </si>
  <si>
    <t>244466</t>
  </si>
  <si>
    <t>Fasogba Esther Oluwayemisi</t>
  </si>
  <si>
    <t>244467</t>
  </si>
  <si>
    <t xml:space="preserve">Fisher Enoch Ireayomide </t>
  </si>
  <si>
    <t>244468</t>
  </si>
  <si>
    <t xml:space="preserve">Giwa Olabisi Gbemisola </t>
  </si>
  <si>
    <t>244469</t>
  </si>
  <si>
    <t xml:space="preserve">Hamzat Royhan Ayofe </t>
  </si>
  <si>
    <t>244470</t>
  </si>
  <si>
    <t xml:space="preserve">Idowu Yusroh Abisola </t>
  </si>
  <si>
    <t>244471</t>
  </si>
  <si>
    <t xml:space="preserve">Ifanayajo Kehinde Esther </t>
  </si>
  <si>
    <t>244472</t>
  </si>
  <si>
    <t xml:space="preserve">Ifanayajo Taiwo Deborah </t>
  </si>
  <si>
    <t>244473</t>
  </si>
  <si>
    <t>Jonathan Vincent Chika</t>
  </si>
  <si>
    <t>244474</t>
  </si>
  <si>
    <t xml:space="preserve">Kanjo Tamaraetinah Ikeoluwa </t>
  </si>
  <si>
    <t>244475</t>
  </si>
  <si>
    <t xml:space="preserve">Kpako Muyideen Parfaict </t>
  </si>
  <si>
    <t xml:space="preserve">Lawal Akeemat Adesalewa </t>
  </si>
  <si>
    <t>244476</t>
  </si>
  <si>
    <t xml:space="preserve">Lawal Sekinat Omobolanle </t>
  </si>
  <si>
    <t>244477</t>
  </si>
  <si>
    <t>MAKINDE JOSHUA PETER</t>
  </si>
  <si>
    <t>244478</t>
  </si>
  <si>
    <t xml:space="preserve">Mba Peter Phillip </t>
  </si>
  <si>
    <t xml:space="preserve">Niniowo Ambassador Mololuwa </t>
  </si>
  <si>
    <t>244479</t>
  </si>
  <si>
    <t>Nwajide David Chukwunonso</t>
  </si>
  <si>
    <t>244480</t>
  </si>
  <si>
    <t xml:space="preserve">Ogunbowale Jelili Babatunde </t>
  </si>
  <si>
    <t>244481</t>
  </si>
  <si>
    <t>OGUNDELE RUKAYAT MORENIKEJI</t>
  </si>
  <si>
    <t>244482</t>
  </si>
  <si>
    <t xml:space="preserve">Ogunfolaji Olutade Micheal </t>
  </si>
  <si>
    <t>244483</t>
  </si>
  <si>
    <t xml:space="preserve">Ogunjimi Oluwadamilola Success </t>
  </si>
  <si>
    <t>244484</t>
  </si>
  <si>
    <t>OGUNLEYE AKINBODE AMOS</t>
  </si>
  <si>
    <t>244486</t>
  </si>
  <si>
    <t xml:space="preserve">Ojei Greatmercy Ifeomachukwu </t>
  </si>
  <si>
    <t>244487</t>
  </si>
  <si>
    <t xml:space="preserve">Ojewale Grace Toluwalope </t>
  </si>
  <si>
    <t>244488</t>
  </si>
  <si>
    <t xml:space="preserve">Ojo Taiwo Dorcas </t>
  </si>
  <si>
    <t>244489</t>
  </si>
  <si>
    <t>OKEESAN MICHAEL OPEYEMI</t>
  </si>
  <si>
    <t>244490</t>
  </si>
  <si>
    <t xml:space="preserve">Okeke Franklin Ifeanyichukwu </t>
  </si>
  <si>
    <t>244491</t>
  </si>
  <si>
    <t xml:space="preserve">Okunlola Rasheedat Titiloye </t>
  </si>
  <si>
    <t>244492</t>
  </si>
  <si>
    <t xml:space="preserve">Ola Adeyemi Isreal </t>
  </si>
  <si>
    <t>244494</t>
  </si>
  <si>
    <t xml:space="preserve">Oladepo Fawaz Olaniyi </t>
  </si>
  <si>
    <t>244495</t>
  </si>
  <si>
    <t>Oladimeji Qudus Ajadi</t>
  </si>
  <si>
    <t>244496</t>
  </si>
  <si>
    <t xml:space="preserve">Olakunle Habeeb Oluwatomisin </t>
  </si>
  <si>
    <t>244497</t>
  </si>
  <si>
    <t xml:space="preserve">Olaniyi Ridwan Olayinka </t>
  </si>
  <si>
    <t>244498</t>
  </si>
  <si>
    <t>OLOYEDE NAFIU AKANBI</t>
  </si>
  <si>
    <t>244499</t>
  </si>
  <si>
    <t xml:space="preserve">Oludele Jomiloju Precious </t>
  </si>
  <si>
    <t>244500</t>
  </si>
  <si>
    <t xml:space="preserve">Olumide-Ajibola Toluwanimi Sarah </t>
  </si>
  <si>
    <t>244501</t>
  </si>
  <si>
    <t xml:space="preserve">Olusemo Ayokunle Olkole </t>
  </si>
  <si>
    <t>244502</t>
  </si>
  <si>
    <t xml:space="preserve">Oluwole Oluwaferanmi David </t>
  </si>
  <si>
    <t>244503</t>
  </si>
  <si>
    <t>Omofoyewa Qudus Adeniran</t>
  </si>
  <si>
    <t>244504</t>
  </si>
  <si>
    <t xml:space="preserve">Onifade Esther Fikayo </t>
  </si>
  <si>
    <t>244505</t>
  </si>
  <si>
    <t xml:space="preserve">Onuh Miracle Aliojo </t>
  </si>
  <si>
    <t>244506</t>
  </si>
  <si>
    <t>OPASINA MUBARAK DOLAPO</t>
  </si>
  <si>
    <t>244507</t>
  </si>
  <si>
    <t xml:space="preserve">Oshin Adenike Princess </t>
  </si>
  <si>
    <t>244508</t>
  </si>
  <si>
    <t>Oyelowo Adekunle Azeez</t>
  </si>
  <si>
    <t>244509</t>
  </si>
  <si>
    <t xml:space="preserve">Oyiana Favour Chidera </t>
  </si>
  <si>
    <t>244511</t>
  </si>
  <si>
    <t>Safiu Hassan Olanrewaju</t>
  </si>
  <si>
    <t>244512</t>
  </si>
  <si>
    <t xml:space="preserve">Salimon Taiwo Azeez </t>
  </si>
  <si>
    <t>244513</t>
  </si>
  <si>
    <t xml:space="preserve">Sowunmi Omogbolade Chukwufunanya </t>
  </si>
  <si>
    <t>244514</t>
  </si>
  <si>
    <t xml:space="preserve">Udugbesi Kikelomo Mary </t>
  </si>
  <si>
    <t>244515</t>
  </si>
  <si>
    <t xml:space="preserve">Uka Elijah Somkelechi </t>
  </si>
  <si>
    <t xml:space="preserve">Victor-Segun Gladness Ololade </t>
  </si>
  <si>
    <t>244516</t>
  </si>
  <si>
    <t xml:space="preserve">Joseph Esther Ojonimi </t>
  </si>
  <si>
    <t>244517</t>
  </si>
  <si>
    <t xml:space="preserve">Inegbedion Martins Osezuwa </t>
  </si>
  <si>
    <t>244518</t>
  </si>
  <si>
    <t xml:space="preserve">Oloyede Emmanuel Olatunbosun </t>
  </si>
  <si>
    <t>244519</t>
  </si>
  <si>
    <t xml:space="preserve">Ghazal Humaam Adebayo </t>
  </si>
  <si>
    <t>244520</t>
  </si>
  <si>
    <t xml:space="preserve">Adeoye Elizabeth Oreoluwa </t>
  </si>
  <si>
    <t>244521</t>
  </si>
  <si>
    <t>Osayi Erere Divine</t>
  </si>
  <si>
    <t>241013</t>
  </si>
  <si>
    <t>Layonu Fridaous Arinola</t>
  </si>
  <si>
    <t>241104</t>
  </si>
  <si>
    <t>Bobou Timipowei Josephine</t>
  </si>
  <si>
    <t>241126</t>
  </si>
  <si>
    <t>Olajide Jesse Oluwapelumi</t>
  </si>
  <si>
    <t>241311</t>
  </si>
  <si>
    <t>Taiwo Faruq Ishola</t>
  </si>
  <si>
    <t>241335</t>
  </si>
  <si>
    <t>Bello Fatia Temitope</t>
  </si>
  <si>
    <t>241500</t>
  </si>
  <si>
    <t>Ogunleye Christianah Ebunoluwa</t>
  </si>
  <si>
    <t>242064</t>
  </si>
  <si>
    <t>Adeagbo Fadlullah Adesola</t>
  </si>
  <si>
    <t>242077</t>
  </si>
  <si>
    <t>Gabriel David Oluwabukola</t>
  </si>
  <si>
    <t>243115</t>
  </si>
  <si>
    <t>Abideen Maryam Olamide</t>
  </si>
  <si>
    <t>241950</t>
  </si>
  <si>
    <t>Raji Ridwan Olanrewaju</t>
  </si>
  <si>
    <t>242690</t>
  </si>
  <si>
    <t>Jayeola Oluwakayode Victor</t>
  </si>
  <si>
    <t>242664</t>
  </si>
  <si>
    <t>Sadikun Olawale Oghenedoro</t>
  </si>
  <si>
    <t>242737</t>
  </si>
  <si>
    <t>Kelani Sanusi Enitan</t>
  </si>
  <si>
    <t>242858</t>
  </si>
  <si>
    <t>Atoyeje Erioluwa Grace</t>
  </si>
  <si>
    <t>242922</t>
  </si>
  <si>
    <t>Olabode Odunayomi Victoria</t>
  </si>
  <si>
    <t>242985</t>
  </si>
  <si>
    <t>Akande Taiwo Khairat</t>
  </si>
  <si>
    <t>243019</t>
  </si>
  <si>
    <t>Idowu Esther Oyinoluwa</t>
  </si>
  <si>
    <t>243061</t>
  </si>
  <si>
    <t>RAJI IDOWU MUNIRAT</t>
  </si>
  <si>
    <t>243207</t>
  </si>
  <si>
    <t>AMUSAN SODIQ BABATUNDE</t>
  </si>
  <si>
    <t>243281</t>
  </si>
  <si>
    <t>Edem Elizabeth Emmaekpo</t>
  </si>
  <si>
    <t>243632</t>
  </si>
  <si>
    <t>Makinde Ifeoluwa Ayomide</t>
  </si>
  <si>
    <t>243672</t>
  </si>
  <si>
    <t>Atilola Israel Ayomide</t>
  </si>
  <si>
    <t>243939</t>
  </si>
  <si>
    <t>Adiole Newton Chukwuebuka</t>
  </si>
  <si>
    <t>244011</t>
  </si>
  <si>
    <t>Orimoloye Happy Damilola</t>
  </si>
  <si>
    <t>244026</t>
  </si>
  <si>
    <t>Akinrinade Mayowa Daniel</t>
  </si>
  <si>
    <t>244041</t>
  </si>
  <si>
    <t>Douglas Divine-Favour Efemena</t>
  </si>
  <si>
    <t>244086</t>
  </si>
  <si>
    <t>Adeleke Abiezer Eyitayo</t>
  </si>
  <si>
    <t>244115</t>
  </si>
  <si>
    <t>Ojo John Ayomide</t>
  </si>
  <si>
    <t>244307</t>
  </si>
  <si>
    <t>Enyi Kingsley Ekpenehe</t>
  </si>
  <si>
    <t>244344</t>
  </si>
  <si>
    <t>Taiwo Jesulayomi Lydia</t>
  </si>
  <si>
    <t>244346</t>
  </si>
  <si>
    <t>Titiloye Faruq Adegboyegba</t>
  </si>
  <si>
    <t>244485</t>
  </si>
  <si>
    <t>OGUNSUSI MAYOMI MARY</t>
  </si>
  <si>
    <t>244493</t>
  </si>
  <si>
    <t>Olabisi Jesunifemi Diekoloreoluwa</t>
  </si>
  <si>
    <t>244510</t>
  </si>
  <si>
    <t>Qasim Abdulbasit Ayomide</t>
  </si>
  <si>
    <t>ENROLLMENT SUMMARY STATISTICS (2023-2024)</t>
  </si>
  <si>
    <t>Total Students</t>
  </si>
  <si>
    <t>Total Male Students</t>
  </si>
  <si>
    <t>Total Female Students</t>
  </si>
  <si>
    <t>Male Percentage</t>
  </si>
  <si>
    <t>Female Percentage</t>
  </si>
  <si>
    <t>STUDENTS PER YEAR</t>
  </si>
  <si>
    <t>DATE RANGE</t>
  </si>
  <si>
    <t>First Year</t>
  </si>
  <si>
    <t>Last Year</t>
  </si>
  <si>
    <t>Years Covered</t>
  </si>
  <si>
    <t>FACULTY BREAKDOWN</t>
  </si>
  <si>
    <t xml:space="preserve"> Agriculture</t>
  </si>
  <si>
    <t xml:space="preserve"> Arts</t>
  </si>
  <si>
    <t xml:space="preserve"> Basic Medical Sciences</t>
  </si>
  <si>
    <t xml:space="preserve"> Clinical Sciences</t>
  </si>
  <si>
    <t xml:space="preserve"> College</t>
  </si>
  <si>
    <t xml:space="preserve"> Dentistry</t>
  </si>
  <si>
    <t xml:space="preserve"> Economics &amp; Management Sciences</t>
  </si>
  <si>
    <t xml:space="preserve"> Education</t>
  </si>
  <si>
    <t xml:space="preserve"> Environmental Design &amp; Management</t>
  </si>
  <si>
    <t xml:space="preserve"> Law</t>
  </si>
  <si>
    <t xml:space="preserve"> Pharmacy</t>
  </si>
  <si>
    <t xml:space="preserve"> Public Health</t>
  </si>
  <si>
    <t xml:space="preserve"> Renewable Natural Resources</t>
  </si>
  <si>
    <t xml:space="preserve"> Science</t>
  </si>
  <si>
    <t xml:space="preserve"> Technology</t>
  </si>
  <si>
    <t xml:space="preserve"> The Social Sciences</t>
  </si>
  <si>
    <t xml:space="preserve"> Veterinary Medicine</t>
  </si>
  <si>
    <t>SCORE STATISTICS</t>
  </si>
  <si>
    <t>Average Jamb Score</t>
  </si>
  <si>
    <t>Highest Jamb Score</t>
  </si>
  <si>
    <t>Lowest Jamb Score</t>
  </si>
  <si>
    <t>Average PostUtme</t>
  </si>
  <si>
    <t>Highest PostUtme</t>
  </si>
  <si>
    <t>Lowest PostUtme</t>
  </si>
  <si>
    <t>Students</t>
  </si>
  <si>
    <t>Row Labels</t>
  </si>
  <si>
    <t>(blank)</t>
  </si>
  <si>
    <t>Grand Total</t>
  </si>
  <si>
    <t>Count of Matric No</t>
  </si>
  <si>
    <t>Column Labels</t>
  </si>
  <si>
    <t>Unknown</t>
  </si>
  <si>
    <t xml:space="preserve">Agriculture </t>
  </si>
  <si>
    <t>Linguistics (Igbo)</t>
  </si>
  <si>
    <t>Linguistics (Yoruba)</t>
  </si>
  <si>
    <t>Automotive Engineering</t>
  </si>
  <si>
    <t xml:space="preserve"> </t>
  </si>
  <si>
    <t>Percentage</t>
  </si>
  <si>
    <t>UNIVERSITY OF IBADAN ENROLLMENT DASHBOARD (2021-2024)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</si>
</sst>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mm/dd/yy"/>
    <numFmt numFmtId="166" formatCode="m/d/yy;@"/>
    <numFmt numFmtId="167" formatCode="#,##0.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2" fillId="0" borderId="0" xfId="0" applyFont="1"/>
    <xf numFmtId="0" fontId="2" fillId="4" borderId="1" xfId="0" applyFont="1" applyFill="1" applyBorder="1"/>
    <xf numFmtId="0" fontId="2" fillId="0" borderId="0" xfId="0" applyFont="1" applyAlignment="1">
      <alignment vertical="center"/>
    </xf>
    <xf numFmtId="0" fontId="2" fillId="4" borderId="2" xfId="0" applyFont="1" applyFill="1" applyBorder="1"/>
    <xf numFmtId="0" fontId="2" fillId="4" borderId="3" xfId="0" applyFont="1" applyFill="1" applyBorder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0" xfId="0" applyFont="1" applyFill="1"/>
    <xf numFmtId="0" fontId="2" fillId="4" borderId="1" xfId="0" quotePrefix="1" applyFont="1" applyFill="1" applyBorder="1"/>
    <xf numFmtId="164" fontId="2" fillId="4" borderId="1" xfId="0" applyNumberFormat="1" applyFont="1" applyFill="1" applyBorder="1"/>
    <xf numFmtId="0" fontId="3" fillId="4" borderId="1" xfId="0" applyFont="1" applyFill="1" applyBorder="1"/>
    <xf numFmtId="0" fontId="2" fillId="4" borderId="4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4" borderId="1" xfId="0" applyFont="1" applyFill="1" applyBorder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4" borderId="1" xfId="0" quotePrefix="1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2" fillId="0" borderId="4" xfId="0" applyFont="1" applyBorder="1"/>
    <xf numFmtId="0" fontId="2" fillId="5" borderId="1" xfId="0" quotePrefix="1" applyFont="1" applyFill="1" applyBorder="1" applyAlignment="1">
      <alignment horizontal="right"/>
    </xf>
    <xf numFmtId="165" fontId="2" fillId="4" borderId="1" xfId="0" applyNumberFormat="1" applyFont="1" applyFill="1" applyBorder="1"/>
    <xf numFmtId="166" fontId="2" fillId="4" borderId="1" xfId="0" applyNumberFormat="1" applyFont="1" applyFill="1" applyBorder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NumberFormat="1"/>
    <xf numFmtId="0" fontId="4" fillId="0" borderId="0" xfId="0" applyFont="1" applyAlignment="1">
      <alignment horizontal="center"/>
    </xf>
  </cellXfs>
  <cellStyles count="1">
    <cellStyle name="Normal" xfId="0" builtinId="0"/>
  </cellStyles>
  <dxfs count="352">
    <dxf>
      <numFmt numFmtId="2" formatCode="0.00"/>
      <alignment horizontal="left"/>
    </dxf>
    <dxf>
      <font>
        <strike/>
      </font>
      <fill>
        <patternFill patternType="solid">
          <bgColor theme="9"/>
        </patternFill>
      </fill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  <fill>
        <patternFill patternType="solid">
          <bgColor rgb="FF00B0F0"/>
        </patternFill>
      </fill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8" tint="-0.24994659260841701"/>
        </patternFill>
      </fill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7" tint="0.39991454817346722"/>
        </patternFill>
      </fill>
    </dxf>
    <dxf>
      <font>
        <strike/>
      </font>
    </dxf>
    <dxf>
      <font>
        <strike/>
      </font>
      <fill>
        <patternFill patternType="solid">
          <bgColor theme="7" tint="0.39991454817346722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7" tint="0.39991454817346722"/>
        </patternFill>
      </fill>
    </dxf>
    <dxf>
      <font>
        <strike/>
      </font>
    </dxf>
    <dxf>
      <font>
        <strike/>
      </font>
      <fill>
        <patternFill patternType="solid">
          <bgColor theme="7" tint="0.39991454817346722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theme="7" tint="0.39991454817346722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theme="7" tint="0.39991454817346722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theme="7" tint="0.39991454817346722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theme="7" tint="0.39991454817346722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</dxf>
    <dxf>
      <font>
        <strike/>
      </font>
      <fill>
        <patternFill patternType="solid">
          <bgColor theme="8" tint="-0.24994659260841701"/>
        </patternFill>
      </fill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</dxf>
    <dxf>
      <font>
        <strike/>
      </font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</font>
      <fill>
        <patternFill patternType="solid">
          <bgColor theme="9" tint="0.39991454817346722"/>
        </patternFill>
      </fill>
    </dxf>
    <dxf>
      <font>
        <strike/>
        <color theme="5"/>
      </font>
    </dxf>
    <dxf>
      <font>
        <strike/>
        <color theme="5"/>
      </font>
    </dxf>
    <dxf>
      <font>
        <strike/>
        <color theme="5"/>
      </font>
    </dxf>
    <dxf>
      <font>
        <strike/>
        <color theme="5"/>
      </font>
    </dxf>
    <dxf>
      <font>
        <strike/>
        <color theme="5"/>
      </font>
    </dxf>
    <dxf>
      <font>
        <strike/>
        <color theme="5"/>
      </font>
    </dxf>
    <dxf>
      <font>
        <strike/>
        <color theme="5"/>
      </font>
    </dxf>
    <dxf>
      <font>
        <strike/>
        <color theme="5"/>
      </font>
    </dxf>
    <dxf>
      <font>
        <strike/>
      </font>
    </dxf>
    <dxf>
      <font>
        <strike/>
      </font>
      <fill>
        <patternFill patternType="solid">
          <bgColor theme="9" tint="-0.24994659260841701"/>
        </patternFill>
      </fill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</dxf>
    <dxf>
      <font>
        <strike/>
      </font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theme="9" tint="0.39988402966399123"/>
        </patternFill>
      </fill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9"/>
        </patternFill>
      </fill>
    </dxf>
    <dxf>
      <font>
        <strike/>
      </font>
      <fill>
        <patternFill patternType="solid">
          <bgColor theme="9"/>
        </patternFill>
      </fill>
    </dxf>
    <dxf>
      <font>
        <strike/>
      </font>
      <fill>
        <patternFill patternType="solid">
          <bgColor theme="9"/>
        </patternFill>
      </fill>
    </dxf>
    <dxf>
      <font>
        <strike/>
      </font>
      <fill>
        <patternFill patternType="solid">
          <bgColor theme="9"/>
        </patternFill>
      </fill>
    </dxf>
    <dxf>
      <font>
        <strike/>
      </font>
      <fill>
        <patternFill patternType="solid">
          <bgColor theme="9"/>
        </patternFill>
      </fill>
    </dxf>
    <dxf>
      <font>
        <strike/>
      </font>
      <fill>
        <patternFill patternType="solid">
          <bgColor theme="9"/>
        </patternFill>
      </fill>
    </dxf>
    <dxf>
      <font>
        <strike/>
      </font>
      <fill>
        <patternFill patternType="solid">
          <bgColor theme="9"/>
        </patternFill>
      </fill>
    </dxf>
    <dxf>
      <font>
        <strike/>
      </font>
      <fill>
        <patternFill patternType="solid">
          <bgColor theme="9"/>
        </patternFill>
      </fill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</dxf>
    <dxf>
      <font>
        <strike/>
      </font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  <fill>
        <patternFill patternType="solid">
          <bgColor theme="9" tint="-0.24994659260841701"/>
        </patternFill>
      </fill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9" tint="-0.24994659260841701"/>
        </patternFill>
      </fill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</dxf>
    <dxf>
      <font>
        <strike/>
      </font>
      <fill>
        <patternFill patternType="solid">
          <bgColor theme="9" tint="-0.24994659260841701"/>
        </patternFill>
      </fill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</dxf>
    <dxf>
      <font>
        <strike/>
      </font>
      <fill>
        <patternFill patternType="solid">
          <bgColor theme="9" tint="-0.24994659260841701"/>
        </patternFill>
      </fill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</dxf>
    <dxf>
      <font>
        <strike/>
      </font>
    </dxf>
    <dxf>
      <font>
        <strike/>
      </font>
      <fill>
        <patternFill patternType="solid">
          <bgColor theme="9" tint="-0.24994659260841701"/>
        </patternFill>
      </fill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  <fill>
        <patternFill patternType="solid">
          <bgColor theme="9" tint="0.39988402966399123"/>
        </patternFill>
      </fill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</dxf>
    <dxf>
      <font>
        <strike/>
      </font>
      <fill>
        <patternFill patternType="solid">
          <bgColor theme="9" tint="-0.24994659260841701"/>
        </patternFill>
      </fill>
    </dxf>
    <dxf>
      <font>
        <strike/>
      </font>
      <fill>
        <patternFill patternType="solid">
          <bgColor theme="5" tint="0.39988402966399123"/>
        </patternFill>
      </fill>
    </dxf>
    <dxf>
      <font>
        <strike/>
      </font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  <fill>
        <patternFill patternType="solid">
          <bgColor theme="9" tint="-0.24994659260841701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  <fill>
        <patternFill patternType="solid">
          <bgColor theme="9"/>
        </patternFill>
      </fill>
    </dxf>
    <dxf>
      <font>
        <strike/>
      </font>
      <fill>
        <patternFill patternType="solid">
          <bgColor theme="8" tint="-0.24994659260841701"/>
        </patternFill>
      </fill>
    </dxf>
    <dxf>
      <font>
        <strike/>
      </font>
      <fill>
        <patternFill patternType="solid">
          <bgColor rgb="FFFF0000"/>
        </patternFill>
      </fill>
    </dxf>
    <dxf>
      <font>
        <strike/>
      </font>
      <fill>
        <patternFill patternType="solid">
          <bgColor theme="9" tint="0.39988402966399123"/>
        </patternFill>
      </fill>
    </dxf>
    <dxf>
      <font>
        <strike/>
      </font>
      <fill>
        <patternFill patternType="solid">
          <bgColor rgb="FFFFC000"/>
        </patternFill>
      </fill>
    </dxf>
    <dxf>
      <font>
        <strike/>
      </font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theme="9" tint="-0.24994659260841701"/>
        </patternFill>
      </fill>
    </dxf>
    <dxf>
      <font>
        <strike/>
      </font>
      <fill>
        <patternFill patternType="solid">
          <bgColor theme="9"/>
        </patternFill>
      </fill>
    </dxf>
    <dxf>
      <font>
        <strike/>
      </font>
      <fill>
        <patternFill patternType="solid">
          <bgColor rgb="FF92D050"/>
        </patternFill>
      </fill>
    </dxf>
    <dxf>
      <font>
        <strike/>
      </font>
      <fill>
        <patternFill patternType="solid">
          <bgColor theme="8" tint="-0.24994659260841701"/>
        </patternFill>
      </fill>
    </dxf>
    <dxf>
      <font>
        <strike/>
      </font>
      <fill>
        <patternFill patternType="solid">
          <bgColor theme="9"/>
        </patternFill>
      </fill>
    </dxf>
    <dxf>
      <font>
        <strike/>
      </font>
    </dxf>
    <dxf>
      <font>
        <strike/>
      </font>
      <fill>
        <patternFill patternType="solid">
          <bgColor rgb="FFFFC000"/>
        </patternFill>
      </fill>
    </dxf>
    <dxf>
      <font>
        <strike/>
      </font>
      <fill>
        <patternFill patternType="solid">
          <bgColor theme="9" tint="0.39988402966399123"/>
        </patternFill>
      </fill>
    </dxf>
    <dxf>
      <font>
        <strike/>
      </font>
      <fill>
        <patternFill patternType="solid">
          <bgColor rgb="FF92D050"/>
        </patternFill>
      </fill>
    </dxf>
    <dxf>
      <font>
        <strike/>
      </font>
      <fill>
        <patternFill patternType="solid">
          <bgColor rgb="FFFF0000"/>
        </patternFill>
      </fill>
    </dxf>
    <dxf>
      <font>
        <strike/>
      </font>
      <fill>
        <patternFill patternType="solid">
          <bgColor theme="9"/>
        </patternFill>
      </fill>
    </dxf>
    <dxf>
      <font>
        <strike/>
      </font>
      <fill>
        <patternFill patternType="solid">
          <bgColor theme="9" tint="-0.24994659260841701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92D050"/>
        </patternFill>
      </fill>
    </dxf>
    <dxf>
      <font>
        <strike/>
      </font>
      <fill>
        <patternFill patternType="solid">
          <bgColor theme="8" tint="-0.24994659260841701"/>
        </patternFill>
      </fill>
    </dxf>
    <dxf>
      <font>
        <strike/>
      </font>
      <fill>
        <patternFill patternType="solid">
          <bgColor theme="9" tint="0.39988402966399123"/>
        </patternFill>
      </fill>
    </dxf>
    <dxf>
      <font>
        <strike/>
      </font>
      <fill>
        <patternFill patternType="solid">
          <bgColor rgb="FFFFC000"/>
        </patternFill>
      </fill>
    </dxf>
    <dxf>
      <font>
        <strike/>
      </font>
    </dxf>
    <dxf>
      <font>
        <strike/>
      </font>
      <fill>
        <patternFill patternType="solid">
          <bgColor theme="9"/>
        </patternFill>
      </fill>
    </dxf>
    <dxf>
      <font>
        <strike/>
      </font>
      <fill>
        <patternFill patternType="solid">
          <bgColor rgb="FFFF0000"/>
        </patternFill>
      </fill>
    </dxf>
    <dxf>
      <font>
        <strike/>
      </font>
      <fill>
        <patternFill patternType="solid">
          <bgColor theme="9"/>
        </patternFill>
      </fill>
    </dxf>
    <dxf>
      <font>
        <strike/>
      </font>
      <fill>
        <patternFill patternType="solid">
          <bgColor theme="9" tint="-0.24994659260841701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theme="9" tint="-0.24994659260841701"/>
        </patternFill>
      </fill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5" tint="0.39988402966399123"/>
        </patternFill>
      </fill>
    </dxf>
    <dxf>
      <font>
        <strike/>
      </font>
    </dxf>
    <dxf>
      <font>
        <strike/>
      </font>
      <fill>
        <patternFill patternType="solid">
          <bgColor theme="8" tint="0.39988402966399123"/>
        </patternFill>
      </fill>
    </dxf>
    <dxf>
      <font>
        <strike/>
      </font>
      <fill>
        <patternFill patternType="solid">
          <bgColor theme="9" tint="-0.24994659260841701"/>
        </patternFill>
      </fill>
    </dxf>
    <dxf>
      <font>
        <strike/>
      </font>
      <fill>
        <patternFill patternType="solid">
          <bgColor rgb="FFFFC000"/>
        </patternFill>
      </fill>
    </dxf>
    <dxf>
      <font>
        <strike/>
      </font>
    </dxf>
    <dxf>
      <font>
        <strike/>
      </font>
      <fill>
        <patternFill patternType="solid">
          <bgColor theme="9" tint="-0.24994659260841701"/>
        </patternFill>
      </fill>
    </dxf>
    <dxf>
      <font>
        <strike/>
      </font>
      <fill>
        <patternFill patternType="solid">
          <bgColor rgb="FF92D050"/>
        </patternFill>
      </fill>
    </dxf>
    <dxf>
      <font>
        <strike/>
      </font>
      <fill>
        <patternFill patternType="solid">
          <bgColor theme="9" tint="0.39988402966399123"/>
        </patternFill>
      </fill>
    </dxf>
    <dxf>
      <font>
        <strike/>
      </font>
      <fill>
        <patternFill patternType="solid">
          <bgColor theme="9"/>
        </patternFill>
      </fill>
    </dxf>
    <dxf>
      <font>
        <strike/>
      </font>
      <fill>
        <patternFill patternType="solid">
          <bgColor theme="9"/>
        </patternFill>
      </fill>
    </dxf>
    <dxf>
      <font>
        <strike/>
      </font>
      <fill>
        <patternFill patternType="solid">
          <bgColor rgb="FFFF0000"/>
        </patternFill>
      </fill>
    </dxf>
    <dxf>
      <font>
        <strike/>
      </font>
      <fill>
        <patternFill patternType="solid">
          <bgColor theme="8" tint="-0.24994659260841701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rgb="FFFF0000"/>
        </patternFill>
      </fill>
    </dxf>
    <dxf>
      <font>
        <strike/>
      </font>
      <fill>
        <patternFill patternType="solid">
          <bgColor theme="9"/>
        </patternFill>
      </fill>
    </dxf>
    <dxf>
      <font>
        <strike/>
      </font>
      <fill>
        <patternFill patternType="solid">
          <bgColor theme="7" tint="0.39988402966399123"/>
        </patternFill>
      </fill>
    </dxf>
    <dxf>
      <font>
        <strike/>
      </font>
      <fill>
        <patternFill patternType="solid">
          <bgColor theme="8" tint="-0.24994659260841701"/>
        </patternFill>
      </fill>
    </dxf>
    <dxf>
      <font>
        <strike/>
      </font>
      <fill>
        <patternFill patternType="solid">
          <bgColor rgb="FFFFC000"/>
        </patternFill>
      </fill>
    </dxf>
    <dxf>
      <font>
        <strike/>
      </font>
      <fill>
        <patternFill patternType="solid">
          <bgColor theme="9" tint="0.39988402966399123"/>
        </patternFill>
      </fill>
    </dxf>
    <dxf>
      <font>
        <strike/>
      </font>
      <fill>
        <patternFill patternType="solid">
          <bgColor rgb="FF92D050"/>
        </patternFill>
      </fill>
    </dxf>
    <dxf>
      <font>
        <strike/>
      </font>
      <fill>
        <patternFill patternType="solid">
          <bgColor theme="9" tint="-0.24994659260841701"/>
        </patternFill>
      </fill>
    </dxf>
    <dxf>
      <font>
        <strike/>
      </font>
      <fill>
        <patternFill patternType="solid">
          <bgColor theme="9"/>
        </patternFill>
      </fill>
    </dxf>
    <dxf>
      <font>
        <strike/>
      </font>
    </dxf>
    <dxf>
      <font>
        <strike/>
      </font>
      <fill>
        <patternFill patternType="solid">
          <bgColor rgb="FF0070C0"/>
        </patternFill>
      </fill>
    </dxf>
    <dxf>
      <font>
        <strike/>
      </font>
      <fill>
        <patternFill patternType="solid">
          <bgColor theme="5"/>
        </patternFill>
      </fill>
    </dxf>
    <dxf>
      <font>
        <strike/>
      </font>
      <fill>
        <patternFill patternType="solid">
          <bgColor theme="7" tint="0.39988402966399123"/>
        </patternFill>
      </fill>
    </dxf>
  </dxfs>
  <tableStyles count="0" defaultTableStyle="TableStyleMedium2" defaultPivotStyle="PivotStyleLight16"/>
  <colors>
    <mruColors>
      <color rgb="FF000000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[UI_Enrollment_Master_Sheet_2021-2024.xlsx]PT1-By Year!PivotTable2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Enrollment Trend (2021-2024)</a:t>
            </a:r>
            <a:endParaRPr lang="en-US" b="1"/>
          </a:p>
        </c:rich>
      </c:tx>
      <c:layout>
        <c:manualLayout>
          <c:xMode val="edge"/>
          <c:yMode val="edge"/>
          <c:x val="0.25389279041807022"/>
          <c:y val="0.123265949638918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'PT1-By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'PT1-By Year'!$A$4:$A$8</c:f>
              <c:strCache>
                <c:ptCount val="4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  <c:pt idx="3">
                  <c:v> </c:v>
                </c:pt>
              </c:strCache>
            </c:strRef>
          </c:cat>
          <c:val>
            <c:numRef>
              <c:f>'PT1-By Year'!$B$4:$B$8</c:f>
              <c:numCache>
                <c:formatCode>General</c:formatCode>
                <c:ptCount val="4"/>
                <c:pt idx="0">
                  <c:v>3933</c:v>
                </c:pt>
                <c:pt idx="1">
                  <c:v>3784</c:v>
                </c:pt>
                <c:pt idx="2">
                  <c:v>3775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1D-4A3B-8BEF-BA435EF40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787664"/>
        <c:axId val="620791264"/>
      </c:lineChart>
      <c:catAx>
        <c:axId val="62078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791264"/>
        <c:crosses val="autoZero"/>
        <c:auto val="1"/>
        <c:lblAlgn val="ctr"/>
        <c:lblOffset val="100"/>
        <c:noMultiLvlLbl val="0"/>
      </c:catAx>
      <c:valAx>
        <c:axId val="62079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78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[UI_Enrollment_Master_Sheet_2021-2024.xlsx]PT2 - By Faculty!PivotTable3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Enrollment by Faculty</a:t>
            </a:r>
            <a:endParaRPr lang="en-US" b="1"/>
          </a:p>
        </c:rich>
      </c:tx>
      <c:layout>
        <c:manualLayout>
          <c:xMode val="edge"/>
          <c:yMode val="edge"/>
          <c:x val="0.32089566929133856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'PT2 - By Faculty'!$B$3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'PT2 - By Faculty'!$A$4:$A$14</c:f>
              <c:strCache>
                <c:ptCount val="10"/>
                <c:pt idx="0">
                  <c:v>Arts</c:v>
                </c:pt>
                <c:pt idx="1">
                  <c:v>Science</c:v>
                </c:pt>
                <c:pt idx="2">
                  <c:v>Education</c:v>
                </c:pt>
                <c:pt idx="3">
                  <c:v>Technology</c:v>
                </c:pt>
                <c:pt idx="4">
                  <c:v>The Social Sciences</c:v>
                </c:pt>
                <c:pt idx="5">
                  <c:v>Agriculture</c:v>
                </c:pt>
                <c:pt idx="6">
                  <c:v>College</c:v>
                </c:pt>
                <c:pt idx="7">
                  <c:v>Clinical Sciences</c:v>
                </c:pt>
                <c:pt idx="8">
                  <c:v>Law</c:v>
                </c:pt>
                <c:pt idx="9">
                  <c:v>Basic Medical Sciences</c:v>
                </c:pt>
              </c:strCache>
            </c:strRef>
          </c:cat>
          <c:val>
            <c:numRef>
              <c:f>'PT2 - By Faculty'!$B$4:$B$14</c:f>
              <c:numCache>
                <c:formatCode>General</c:formatCode>
                <c:ptCount val="10"/>
                <c:pt idx="0">
                  <c:v>1816</c:v>
                </c:pt>
                <c:pt idx="1">
                  <c:v>1744</c:v>
                </c:pt>
                <c:pt idx="2">
                  <c:v>1717</c:v>
                </c:pt>
                <c:pt idx="3">
                  <c:v>1380</c:v>
                </c:pt>
                <c:pt idx="4">
                  <c:v>674</c:v>
                </c:pt>
                <c:pt idx="5">
                  <c:v>600</c:v>
                </c:pt>
                <c:pt idx="6">
                  <c:v>600</c:v>
                </c:pt>
                <c:pt idx="7">
                  <c:v>520</c:v>
                </c:pt>
                <c:pt idx="8">
                  <c:v>443</c:v>
                </c:pt>
                <c:pt idx="9">
                  <c:v>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D-44A1-AB62-1BFEFC6C3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972584"/>
        <c:axId val="352356864"/>
      </c:barChart>
      <c:catAx>
        <c:axId val="356972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356864"/>
        <c:crosses val="autoZero"/>
        <c:auto val="1"/>
        <c:lblAlgn val="ctr"/>
        <c:lblOffset val="100"/>
        <c:noMultiLvlLbl val="0"/>
      </c:catAx>
      <c:valAx>
        <c:axId val="35235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7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Gender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59-4B89-B7FD-048E6C5B99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59-4B89-B7FD-048E6C5B99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Stats'!$A$5:$A$6</c:f>
              <c:strCache>
                <c:ptCount val="2"/>
                <c:pt idx="0">
                  <c:v>Total Male Students</c:v>
                </c:pt>
                <c:pt idx="1">
                  <c:v>Total Female Students</c:v>
                </c:pt>
              </c:strCache>
            </c:strRef>
          </c:cat>
          <c:val>
            <c:numRef>
              <c:f>'Summary Stats'!$B$5:$B$6</c:f>
              <c:numCache>
                <c:formatCode>General</c:formatCode>
                <c:ptCount val="2"/>
                <c:pt idx="0">
                  <c:v>5968</c:v>
                </c:pt>
                <c:pt idx="1">
                  <c:v>5525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59-4B89-B7FD-048E6C5B993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[UI_Enrollment_Master_Sheet_2021-2024.xlsx]PT2 - By Faculty!PivotTable3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Top 10 Faculties by Enrollment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'PT2 - By Faculty'!$B$3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'PT2 - By Faculty'!$A$4:$A$14</c:f>
              <c:strCache>
                <c:ptCount val="10"/>
                <c:pt idx="0">
                  <c:v>Arts</c:v>
                </c:pt>
                <c:pt idx="1">
                  <c:v>Science</c:v>
                </c:pt>
                <c:pt idx="2">
                  <c:v>Education</c:v>
                </c:pt>
                <c:pt idx="3">
                  <c:v>Technology</c:v>
                </c:pt>
                <c:pt idx="4">
                  <c:v>The Social Sciences</c:v>
                </c:pt>
                <c:pt idx="5">
                  <c:v>Agriculture</c:v>
                </c:pt>
                <c:pt idx="6">
                  <c:v>College</c:v>
                </c:pt>
                <c:pt idx="7">
                  <c:v>Clinical Sciences</c:v>
                </c:pt>
                <c:pt idx="8">
                  <c:v>Law</c:v>
                </c:pt>
                <c:pt idx="9">
                  <c:v>Basic Medical Sciences</c:v>
                </c:pt>
              </c:strCache>
            </c:strRef>
          </c:cat>
          <c:val>
            <c:numRef>
              <c:f>'PT2 - By Faculty'!$B$4:$B$14</c:f>
              <c:numCache>
                <c:formatCode>General</c:formatCode>
                <c:ptCount val="10"/>
                <c:pt idx="0">
                  <c:v>1816</c:v>
                </c:pt>
                <c:pt idx="1">
                  <c:v>1744</c:v>
                </c:pt>
                <c:pt idx="2">
                  <c:v>1717</c:v>
                </c:pt>
                <c:pt idx="3">
                  <c:v>1380</c:v>
                </c:pt>
                <c:pt idx="4">
                  <c:v>674</c:v>
                </c:pt>
                <c:pt idx="5">
                  <c:v>600</c:v>
                </c:pt>
                <c:pt idx="6">
                  <c:v>600</c:v>
                </c:pt>
                <c:pt idx="7">
                  <c:v>520</c:v>
                </c:pt>
                <c:pt idx="8">
                  <c:v>443</c:v>
                </c:pt>
                <c:pt idx="9">
                  <c:v>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E-4DFA-9531-FECEE74FE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356936"/>
        <c:axId val="628357296"/>
      </c:barChart>
      <c:catAx>
        <c:axId val="628356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357296"/>
        <c:crosses val="autoZero"/>
        <c:auto val="1"/>
        <c:lblAlgn val="ctr"/>
        <c:lblOffset val="100"/>
        <c:noMultiLvlLbl val="0"/>
      </c:catAx>
      <c:valAx>
        <c:axId val="62835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356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[UI_Enrollment_Master_Sheet_2021-2024.xlsx]PT3 - Gender by Faculty!PivotTable4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Gender Distribution by Faculty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'PT3 - Gender by Faculty'!$B$3:$B$4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'PT3 - Gender by Faculty'!$A$5:$A$15</c:f>
              <c:strCache>
                <c:ptCount val="10"/>
                <c:pt idx="0">
                  <c:v>Agriculture</c:v>
                </c:pt>
                <c:pt idx="1">
                  <c:v>Arts</c:v>
                </c:pt>
                <c:pt idx="2">
                  <c:v>Basic Medical Sciences</c:v>
                </c:pt>
                <c:pt idx="3">
                  <c:v>Clinical Sciences</c:v>
                </c:pt>
                <c:pt idx="4">
                  <c:v>College</c:v>
                </c:pt>
                <c:pt idx="5">
                  <c:v>Dentistry</c:v>
                </c:pt>
                <c:pt idx="6">
                  <c:v>Economics and Management Sciences</c:v>
                </c:pt>
                <c:pt idx="7">
                  <c:v>Education</c:v>
                </c:pt>
                <c:pt idx="8">
                  <c:v>Law</c:v>
                </c:pt>
                <c:pt idx="9">
                  <c:v>Pharmacy</c:v>
                </c:pt>
              </c:strCache>
            </c:strRef>
          </c:cat>
          <c:val>
            <c:numRef>
              <c:f>'PT3 - Gender by Faculty'!$B$5:$B$15</c:f>
              <c:numCache>
                <c:formatCode>General</c:formatCode>
                <c:ptCount val="10"/>
                <c:pt idx="0">
                  <c:v>298</c:v>
                </c:pt>
                <c:pt idx="1">
                  <c:v>1128</c:v>
                </c:pt>
                <c:pt idx="2">
                  <c:v>131</c:v>
                </c:pt>
                <c:pt idx="3">
                  <c:v>208</c:v>
                </c:pt>
                <c:pt idx="4">
                  <c:v>338</c:v>
                </c:pt>
                <c:pt idx="5">
                  <c:v>20</c:v>
                </c:pt>
                <c:pt idx="6">
                  <c:v>119</c:v>
                </c:pt>
                <c:pt idx="7">
                  <c:v>1091</c:v>
                </c:pt>
                <c:pt idx="8">
                  <c:v>244</c:v>
                </c:pt>
                <c:pt idx="9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6-4889-8677-D976E9132EBE}"/>
            </c:ext>
          </c:extLst>
        </c:ser>
        <c:ser>
          <c:idx val="1"/>
          <c:order val="1"/>
          <c:tx>
            <c:strRef>
              <c:f>'PT3 - Gender by Faculty'!$C$3:$C$4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'PT3 - Gender by Faculty'!$A$5:$A$15</c:f>
              <c:strCache>
                <c:ptCount val="10"/>
                <c:pt idx="0">
                  <c:v>Agriculture</c:v>
                </c:pt>
                <c:pt idx="1">
                  <c:v>Arts</c:v>
                </c:pt>
                <c:pt idx="2">
                  <c:v>Basic Medical Sciences</c:v>
                </c:pt>
                <c:pt idx="3">
                  <c:v>Clinical Sciences</c:v>
                </c:pt>
                <c:pt idx="4">
                  <c:v>College</c:v>
                </c:pt>
                <c:pt idx="5">
                  <c:v>Dentistry</c:v>
                </c:pt>
                <c:pt idx="6">
                  <c:v>Economics and Management Sciences</c:v>
                </c:pt>
                <c:pt idx="7">
                  <c:v>Education</c:v>
                </c:pt>
                <c:pt idx="8">
                  <c:v>Law</c:v>
                </c:pt>
                <c:pt idx="9">
                  <c:v>Pharmacy</c:v>
                </c:pt>
              </c:strCache>
            </c:strRef>
          </c:cat>
          <c:val>
            <c:numRef>
              <c:f>'PT3 - Gender by Faculty'!$C$5:$C$15</c:f>
              <c:numCache>
                <c:formatCode>General</c:formatCode>
                <c:ptCount val="10"/>
                <c:pt idx="0">
                  <c:v>302</c:v>
                </c:pt>
                <c:pt idx="1">
                  <c:v>688</c:v>
                </c:pt>
                <c:pt idx="2">
                  <c:v>238</c:v>
                </c:pt>
                <c:pt idx="3">
                  <c:v>312</c:v>
                </c:pt>
                <c:pt idx="4">
                  <c:v>262</c:v>
                </c:pt>
                <c:pt idx="5">
                  <c:v>37</c:v>
                </c:pt>
                <c:pt idx="6">
                  <c:v>102</c:v>
                </c:pt>
                <c:pt idx="7">
                  <c:v>626</c:v>
                </c:pt>
                <c:pt idx="8">
                  <c:v>199</c:v>
                </c:pt>
                <c:pt idx="9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6-4889-8677-D976E9132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13081872"/>
        <c:axId val="613073952"/>
      </c:barChart>
      <c:catAx>
        <c:axId val="61308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73952"/>
        <c:crosses val="autoZero"/>
        <c:auto val="1"/>
        <c:lblAlgn val="ctr"/>
        <c:lblOffset val="100"/>
        <c:noMultiLvlLbl val="0"/>
      </c:catAx>
      <c:valAx>
        <c:axId val="61307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8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62441</xdr:colOff>
      <xdr:row>1</xdr:row>
      <xdr:rowOff>147108</xdr:rowOff>
    </xdr:from>
    <xdr:to>
      <xdr:col>7</xdr:col>
      <xdr:colOff>367241</xdr:colOff>
      <xdr:row>16</xdr:row>
      <xdr:rowOff>128058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C86DDC-5D35-D084-90CC-129906EC2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453319</xdr:colOff>
      <xdr:row>1</xdr:row>
      <xdr:rowOff>156633</xdr:rowOff>
    </xdr:from>
    <xdr:to>
      <xdr:col>15</xdr:col>
      <xdr:colOff>194027</xdr:colOff>
      <xdr:row>16</xdr:row>
      <xdr:rowOff>137583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037DCB5-A2FC-400F-6960-D8BF67498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10233</xdr:colOff>
      <xdr:row>18</xdr:row>
      <xdr:rowOff>37041</xdr:rowOff>
    </xdr:from>
    <xdr:to>
      <xdr:col>7</xdr:col>
      <xdr:colOff>313974</xdr:colOff>
      <xdr:row>33</xdr:row>
      <xdr:rowOff>17991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A3FA31A-11C1-5CBD-AC5D-66D00AC37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469900</xdr:colOff>
      <xdr:row>17</xdr:row>
      <xdr:rowOff>159455</xdr:rowOff>
    </xdr:from>
    <xdr:to>
      <xdr:col>15</xdr:col>
      <xdr:colOff>173567</xdr:colOff>
      <xdr:row>32</xdr:row>
      <xdr:rowOff>124530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A0296D46-A03A-E5C6-F9C4-BC3603A82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38915</xdr:colOff>
      <xdr:row>33</xdr:row>
      <xdr:rowOff>129972</xdr:rowOff>
    </xdr:from>
    <xdr:to>
      <xdr:col>9</xdr:col>
      <xdr:colOff>322056</xdr:colOff>
      <xdr:row>49</xdr:row>
      <xdr:rowOff>14257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8E278FA0-9336-7E45-747E-CE9DC2CB9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24</xdr:col>
      <xdr:colOff>440972</xdr:colOff>
      <xdr:row>24</xdr:row>
      <xdr:rowOff>88194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9E4A231-E2A0-8768-96B8-F9D1FBC3C7A4}"/>
            </a:ext>
          </a:extLst>
        </xdr:cNvPr>
        <xdr:cNvSpPr txBox="1"/>
      </xdr:nvSpPr>
      <xdr:spPr>
        <a:xfrm>
          <a:off x="15045972" y="46478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15</xdr:col>
      <xdr:colOff>364089</xdr:colOff>
      <xdr:row>2</xdr:row>
      <xdr:rowOff>15234</xdr:rowOff>
    </xdr:from>
    <xdr:to>
      <xdr:col>23</xdr:col>
      <xdr:colOff>385163</xdr:colOff>
      <xdr:row>32</xdr:row>
      <xdr:rowOff>31230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B2410EA-3A6B-0916-FE92-C79713114F65}"/>
            </a:ext>
          </a:extLst>
        </xdr:cNvPr>
        <xdr:cNvSpPr txBox="1"/>
      </xdr:nvSpPr>
      <xdr:spPr>
        <a:xfrm>
          <a:off x="9576794" y="504496"/>
          <a:ext cx="4934517" cy="5637308"/>
        </a:xfrm>
        <a:prstGeom prst="rect">
          <a:avLst/>
        </a:prstGeom>
        <a:solidFill>
          <a:srgbClr val="D9E1F2"/>
        </a:solidFill>
        <a:ln w="9525" cmpd="sng">
          <a:solidFill>
            <a:srgbClr val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KEY INSIGHTS</a:t>
          </a:r>
        </a:p>
        <a:p>
          <a:endParaRPr lang="en-US" sz="1400"/>
        </a:p>
        <a:p>
          <a:r>
            <a:rPr lang="en-US" sz="1400" b="1"/>
            <a:t> Enrollment Trend</a:t>
          </a:r>
        </a:p>
        <a:p>
          <a:r>
            <a:rPr lang="en-US" sz="1400"/>
            <a:t>- Slight decline from 3,933 (2021-2022) to 3,775 (2023-2024)</a:t>
          </a:r>
        </a:p>
        <a:p>
          <a:r>
            <a:rPr lang="en-US" sz="1400"/>
            <a:t>- 4% decrease over 3 years</a:t>
          </a:r>
        </a:p>
        <a:p>
          <a:endParaRPr lang="en-US" sz="1400"/>
        </a:p>
        <a:p>
          <a:r>
            <a:rPr lang="en-US" sz="1400" b="1"/>
            <a:t> Gender Distribution</a:t>
          </a:r>
        </a:p>
        <a:p>
          <a:r>
            <a:rPr lang="en-US" sz="1400"/>
            <a:t>- 52% Male, 48% Female</a:t>
          </a:r>
        </a:p>
        <a:p>
          <a:r>
            <a:rPr lang="en-US" sz="1400"/>
            <a:t>- Relatively balanced overall gender representation</a:t>
          </a:r>
        </a:p>
        <a:p>
          <a:endParaRPr lang="en-US" sz="1400"/>
        </a:p>
        <a:p>
          <a:r>
            <a:rPr lang="en-US" sz="1400" b="1"/>
            <a:t> Top Faculties</a:t>
          </a:r>
        </a:p>
        <a:p>
          <a:r>
            <a:rPr lang="en-US" sz="1400"/>
            <a:t>- Arts leads with 1,816 students (16%)</a:t>
          </a:r>
        </a:p>
        <a:p>
          <a:r>
            <a:rPr lang="en-US" sz="1400"/>
            <a:t>- Science (1,744) and Education (1,717) follow closely</a:t>
          </a:r>
        </a:p>
        <a:p>
          <a:r>
            <a:rPr lang="en-US" sz="1400"/>
            <a:t>- Top 3 faculties represent 45% of total enrollment</a:t>
          </a:r>
        </a:p>
        <a:p>
          <a:endParaRPr lang="en-US" sz="1400"/>
        </a:p>
        <a:p>
          <a:r>
            <a:rPr lang="en-US" sz="1400" b="1"/>
            <a:t> Gender Balance by Faculty</a:t>
          </a:r>
        </a:p>
        <a:p>
          <a:r>
            <a:rPr lang="en-US" sz="1400"/>
            <a:t>- Arts and Education show better gender balance</a:t>
          </a:r>
        </a:p>
        <a:p>
          <a:r>
            <a:rPr lang="en-US" sz="1400"/>
            <a:t>- Technology and Engineering remain male-dominated</a:t>
          </a:r>
        </a:p>
        <a:p>
          <a:r>
            <a:rPr lang="en-US" sz="1400"/>
            <a:t>- Clinical Sciences approaching parity</a:t>
          </a:r>
        </a:p>
        <a:p>
          <a:endParaRPr lang="en-US" sz="1400"/>
        </a:p>
        <a:p>
          <a:r>
            <a:rPr lang="en-US" sz="1400" b="1"/>
            <a:t> Recommendations</a:t>
          </a:r>
        </a:p>
        <a:p>
          <a:r>
            <a:rPr lang="en-US" sz="1400"/>
            <a:t>- Investigate causes of enrollment decline</a:t>
          </a:r>
        </a:p>
        <a:p>
          <a:r>
            <a:rPr lang="en-US" sz="1400"/>
            <a:t>- Promote STEM programs to female students</a:t>
          </a:r>
        </a:p>
        <a:p>
          <a:r>
            <a:rPr lang="en-US" sz="1400"/>
            <a:t>- Expand capacity in high-demand faculties (Arts, Science)</a:t>
          </a:r>
        </a:p>
        <a:p>
          <a:r>
            <a:rPr lang="en-US" sz="1400"/>
            <a:t>- Monitor retention rates across all programs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6.828286226853" createdVersion="8" refreshedVersion="8" minRefreshableVersion="3" recordCount="11494" xr:uid="{9A8F5AD4-5A9C-4AEB-A7E6-5165AD29C86D}">
  <cacheSource type="worksheet">
    <worksheetSource ref="A1:K11495" sheet="Raw Data"/>
  </cacheSource>
  <cacheFields count="11">
    <cacheField name="Matric No" numFmtId="0">
      <sharedItems containsBlank="1"/>
    </cacheField>
    <cacheField name="Name" numFmtId="0">
      <sharedItems containsBlank="1"/>
    </cacheField>
    <cacheField name="gender" numFmtId="0">
      <sharedItems containsBlank="1" count="6">
        <s v="Female"/>
        <s v="Male"/>
        <s v="Unknown"/>
        <s v="F" u="1"/>
        <s v="M" u="1"/>
        <m u="1"/>
      </sharedItems>
    </cacheField>
    <cacheField name="state" numFmtId="0">
      <sharedItems containsBlank="1"/>
    </cacheField>
    <cacheField name="LG" numFmtId="0">
      <sharedItems containsBlank="1"/>
    </cacheField>
    <cacheField name="jamb score" numFmtId="0">
      <sharedItems containsBlank="1" containsMixedTypes="1" containsNumber="1" containsInteger="1" minValue="0" maxValue="355"/>
    </cacheField>
    <cacheField name="utme" numFmtId="0">
      <sharedItems containsBlank="1" containsMixedTypes="1" containsNumber="1" minValue="0" maxValue="95"/>
    </cacheField>
    <cacheField name="aggreg" numFmtId="0">
      <sharedItems containsBlank="1" containsMixedTypes="1" containsNumber="1" minValue="0" maxValue="2185"/>
    </cacheField>
    <cacheField name="Faculty" numFmtId="0">
      <sharedItems containsBlank="1" count="33">
        <s v="Agriculture"/>
        <s v="Arts"/>
        <s v="Basic Medical Sciences"/>
        <s v="Clinical Sciences"/>
        <s v="Dentistry"/>
        <s v="Economics &amp; Management Sciences"/>
        <s v="Education"/>
        <s v="Environmental Design &amp; Management"/>
        <s v="Law"/>
        <s v="Pharmacy"/>
        <s v="Public Health"/>
        <s v="Renewable Natural Resources"/>
        <s v="Science"/>
        <s v="Technology"/>
        <s v="The Social Sciences"/>
        <s v="Veterinary Medicine"/>
        <s v="Economics and Management Sciences"/>
        <s v="Environmental Design Management"/>
        <s v="College"/>
        <s v="Education "/>
        <m/>
        <s v="Formula1" f="1"/>
        <s v="Formula2" f="1"/>
        <s v="Formula3" f="1"/>
        <s v="Formula4" f="1"/>
        <s v="Formula5" f="1"/>
        <s v="Formula6" f="1"/>
        <s v="Formula7" f="1"/>
        <s v="Formula8" f="1"/>
        <s v="Formula9" f="1"/>
        <s v="Formula10" f="1"/>
        <s v="Formula11" f="1"/>
        <s v="Formula12" f="1"/>
      </sharedItems>
    </cacheField>
    <cacheField name="Department" numFmtId="0">
      <sharedItems containsBlank="1" count="155">
        <s v="Agricultural Economics"/>
        <s v="Agricultural Extension and Rural Development"/>
        <s v="Agronomy"/>
        <s v="Animal Science"/>
        <s v="Crop Protection and Environmental Biology"/>
        <s v="Anthropology"/>
        <s v="Arabic Language"/>
        <s v="Archaeology (Arts)"/>
        <s v="Classics"/>
        <s v="Communication and Language Arts"/>
        <s v="English"/>
        <s v="French"/>
        <s v="German"/>
        <s v="History"/>
        <s v="Islamic Studies"/>
        <s v="Linguistics"/>
        <s v="Music"/>
        <s v="Philosophy"/>
        <s v="Religious Studies"/>
        <s v="Russian"/>
        <s v="Theatre Arts"/>
        <s v="Yoruba"/>
        <s v="Biochemistry"/>
        <s v="Medical Laboratory Science"/>
        <s v="Physiology"/>
        <s v="Medicine and Surgery"/>
        <s v="Nursing Science"/>
        <s v="Physiotherapy"/>
        <s v="Dental Surgery"/>
        <s v="Economics"/>
        <s v="Adult Education"/>
        <s v="Christian Religious Studies"/>
        <s v="Early Childhood Education"/>
        <s v="Education and Arabic Studies"/>
        <s v="Education and Biology"/>
        <s v="Education and Chemistry"/>
        <s v="Communication and Language Arts Education"/>
        <s v="Education and Economics"/>
        <s v="Education and English Language"/>
        <s v="Education and French"/>
        <s v="Education and Geography"/>
        <s v="Education and History"/>
        <s v="Education and Islamic Studies"/>
        <s v="Education and Mathematics"/>
        <s v="Education and Physics"/>
        <s v="Education and Political Science"/>
        <s v="Educational Management"/>
        <s v="Guidance and Counselling"/>
        <s v="Health Education"/>
        <s v="Human Kinetics  "/>
        <s v="Library, Archival and Information Studies"/>
        <s v="Special Education"/>
        <s v="Architecture"/>
        <s v="Estate Management"/>
        <s v="Urban and Regional Planning"/>
        <s v="Law"/>
        <s v="Pharmacy"/>
        <s v="Environmental Health Science"/>
        <s v="Human Nutrition"/>
        <s v="Aquaculture and Fisheries Management"/>
        <s v="Forest Production and Products"/>
        <s v="Social and Environmental Forestry"/>
        <s v="Wildlife and Ecotourism Management"/>
        <s v="Archaeology (Science)"/>
        <s v="Botany"/>
        <s v="Chemistry"/>
        <s v="Computer Science"/>
        <s v="Geography"/>
        <s v="Geology"/>
        <s v="Industrial Chemistry"/>
        <s v="Mathematics"/>
        <s v="Microbiology"/>
        <s v="Physics"/>
        <s v="Statistics"/>
        <s v="Zoology"/>
        <s v="Agricultural and Environmental Engineering"/>
        <s v="Civil Engineering"/>
        <s v="Electrical and Electronics Engineering"/>
        <s v="Food Technology"/>
        <s v="Industrial and Production Engineering"/>
        <s v="Mechanical Engineering"/>
        <s v="Petroleum Engineering"/>
        <s v="Wood Products Engineering"/>
        <s v="Political Science"/>
        <s v="Psychology"/>
        <s v="Sociology"/>
        <s v="Veterinary Medicine"/>
        <s v="Crop and Horticultural Sciences"/>
        <s v="Soil Resources Management"/>
        <s v="Arabic Language and Literature"/>
        <s v="Archaeology"/>
        <s v="Classical Studies"/>
        <s v="European Studies (French)"/>
        <s v="European Studies (German)"/>
        <s v="European Studies (Russian)"/>
        <s v="European Studies (Russian) "/>
        <s v="Linguistics (Igbo)"/>
        <s v="Linguistics (Yoruba)"/>
        <s v="Physiology "/>
        <s v="Arts &amp; Social Sciences Education (Edu/Ara)"/>
        <s v="Arts &amp; Social Sciences Education (Edu/CLA)"/>
        <s v="Arts &amp; Social Sciences Education (Edu/Eco)"/>
        <s v="Arts &amp; Social Sciences Education (Edu/Eng)"/>
        <s v="Arts &amp; Social Sciences Education (Edu/Fre)"/>
        <s v="Arts &amp; Social Sciences Education (Edu/His)"/>
        <s v="Arts &amp; Social Sciences Education (Edu/IRS)"/>
        <s v="Arts &amp; Social Sciences Education (Edu/Pos)"/>
        <s v="Arts &amp; Social Sciences Education (Edu/Res)"/>
        <s v="Arts &amp; Social Sciences Education (Edu/Yor)"/>
        <s v="Business Education"/>
        <s v="Human Kinetics"/>
        <s v="Science and Technology Education (Edu/Bio)"/>
        <s v="Science and Technology Education (Edu/Che)"/>
        <s v="Science and Technology Education (Edu/Mat)"/>
        <s v="Science and Technology Education (Edu/Phy)"/>
        <s v="Human Nutrition and Dietetics"/>
        <s v="Chemistry "/>
        <s v="Statistics "/>
        <s v="Agriculture"/>
        <s v="Agriculture "/>
        <s v="Crop and Horticultural Sciences "/>
        <s v="Igbo"/>
        <s v="Dentistry"/>
        <s v="Accounting"/>
        <s v="Banking and Finance"/>
        <s v="Marketing and Consumer Studies"/>
        <s v="Education and Religious Studies"/>
        <s v="Education and Yoruba"/>
        <s v="Quantity Surveying"/>
        <s v="Forest Products and Production"/>
        <s v="Automotive Engineering"/>
        <s v="Unknown"/>
        <s v="Anthropology (Arts)" u="1"/>
        <s v="Linguistis" u="1"/>
        <s v="Nursing" u="1"/>
        <s v="Early Childhood and Educational Foundations" u="1"/>
        <s v="Education and Communication &amp; Lanugage Arts" u="1"/>
        <s v="Education and English" u="1"/>
        <s v="Library Archival and Information Studies" u="1"/>
        <s v="Anthropology (Science)" u="1"/>
        <s v="Geography (Science)" u="1"/>
        <s v="Geography (Social Science)" u="1"/>
        <s v="Agric Extension and Rural Development" u="1"/>
        <s v="Archaeology " u="1"/>
        <s v="Linguistics &amp; African Languages (Igbo)" u="1"/>
        <s v="Linguistics &amp; African Languages (Yoruba)" u="1"/>
        <s v="Agriculture (CPEB)" u="1"/>
        <s v="Crop and Horticultural Science" u="1"/>
        <s v="Education and Arabic" u="1"/>
        <s v="Anthropology (Biological)" u="1"/>
        <s v="Early Chidlhood Education" u="1"/>
        <s v="Archeaology (Single Honour)" u="1"/>
        <s v="Automative Engineering" u="1"/>
        <s v="Human Nutrition and Diatetics" u="1"/>
        <m u="1"/>
      </sharedItems>
    </cacheField>
    <cacheField name="Year" numFmtId="0">
      <sharedItems containsBlank="1" count="4">
        <s v="2021-2022"/>
        <s v="2022-2023"/>
        <s v="2023-2024"/>
        <m/>
      </sharedItems>
    </cacheField>
  </cacheFields>
  <calculatedItems count="12">
    <calculatedItem>
      <pivotArea cacheIndex="1" outline="0" fieldPosition="0">
        <references count="1">
          <reference field="8" count="1">
            <x v="21"/>
          </reference>
        </references>
      </pivotArea>
    </calculatedItem>
    <calculatedItem>
      <pivotArea cacheIndex="1" outline="0" fieldPosition="0">
        <references count="1">
          <reference field="8" count="1">
            <x v="22"/>
          </reference>
        </references>
      </pivotArea>
    </calculatedItem>
    <calculatedItem>
      <pivotArea cacheIndex="1" outline="0" fieldPosition="0">
        <references count="1">
          <reference field="8" count="1">
            <x v="23"/>
          </reference>
        </references>
      </pivotArea>
    </calculatedItem>
    <calculatedItem>
      <pivotArea cacheIndex="1" outline="0" fieldPosition="0">
        <references count="1">
          <reference field="8" count="1">
            <x v="24"/>
          </reference>
        </references>
      </pivotArea>
    </calculatedItem>
    <calculatedItem>
      <pivotArea cacheIndex="1" outline="0" fieldPosition="0">
        <references count="1">
          <reference field="8" count="1">
            <x v="25"/>
          </reference>
        </references>
      </pivotArea>
    </calculatedItem>
    <calculatedItem>
      <pivotArea cacheIndex="1" outline="0" fieldPosition="0">
        <references count="1">
          <reference field="8" count="1">
            <x v="26"/>
          </reference>
        </references>
      </pivotArea>
    </calculatedItem>
    <calculatedItem>
      <pivotArea cacheIndex="1" outline="0" fieldPosition="0">
        <references count="1">
          <reference field="8" count="1">
            <x v="27"/>
          </reference>
        </references>
      </pivotArea>
    </calculatedItem>
    <calculatedItem>
      <pivotArea cacheIndex="1" outline="0" fieldPosition="0">
        <references count="1">
          <reference field="8" count="1">
            <x v="28"/>
          </reference>
        </references>
      </pivotArea>
    </calculatedItem>
    <calculatedItem>
      <pivotArea cacheIndex="1" outline="0" fieldPosition="0">
        <references count="1">
          <reference field="8" count="1">
            <x v="29"/>
          </reference>
        </references>
      </pivotArea>
    </calculatedItem>
    <calculatedItem>
      <pivotArea cacheIndex="1" outline="0" fieldPosition="0">
        <references count="1">
          <reference field="8" count="1">
            <x v="30"/>
          </reference>
        </references>
      </pivotArea>
    </calculatedItem>
    <calculatedItem>
      <pivotArea cacheIndex="1" outline="0" fieldPosition="0">
        <references count="1">
          <reference field="8" count="1">
            <x v="31"/>
          </reference>
        </references>
      </pivotArea>
    </calculatedItem>
    <calculatedItem>
      <pivotArea cacheIndex="1" outline="0" fieldPosition="0">
        <references count="1">
          <reference field="8" count="1">
            <x v="3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94">
  <r>
    <s v="228268"/>
    <s v="Adebayo Maryam Awero"/>
    <x v="0"/>
    <s v="OYO"/>
    <s v="AKINYELE"/>
    <n v="291"/>
    <n v="63"/>
    <n v="67.875"/>
    <x v="0"/>
    <x v="0"/>
    <x v="0"/>
  </r>
  <r>
    <s v="228269"/>
    <s v="Adedara Gbemisola Victoria"/>
    <x v="0"/>
    <s v="EKITI"/>
    <s v="EKITI-SOUTH-WEST"/>
    <n v="245"/>
    <n v="63"/>
    <n v="62.125"/>
    <x v="0"/>
    <x v="0"/>
    <x v="0"/>
  </r>
  <r>
    <s v="228270"/>
    <s v="Adegbesan Oluwadamilola Abodunrin"/>
    <x v="1"/>
    <s v="OGUN"/>
    <s v="IJEBU-NORTH"/>
    <n v="260"/>
    <n v="60"/>
    <n v="62.5"/>
    <x v="0"/>
    <x v="0"/>
    <x v="0"/>
  </r>
  <r>
    <s v="228271"/>
    <s v="Adeleye Happiness Temidayo"/>
    <x v="0"/>
    <s v="OGUN"/>
    <s v="ABEOKUTA-NORTH"/>
    <n v="255"/>
    <n v="63"/>
    <n v="63.375"/>
    <x v="0"/>
    <x v="0"/>
    <x v="0"/>
  </r>
  <r>
    <s v="228272"/>
    <s v="Adenaike Sheriffdeen Eniola"/>
    <x v="1"/>
    <s v="OGUN"/>
    <s v="IJEBU-NORTH"/>
    <n v="238"/>
    <n v="56"/>
    <n v="57.75"/>
    <x v="0"/>
    <x v="0"/>
    <x v="0"/>
  </r>
  <r>
    <s v="228273"/>
    <s v="Adewusi Basit Ayobami"/>
    <x v="1"/>
    <s v="OYO"/>
    <s v="IBADAN CENTRAL"/>
    <n v="201"/>
    <n v="56"/>
    <n v="53.125"/>
    <x v="0"/>
    <x v="0"/>
    <x v="0"/>
  </r>
  <r>
    <s v="228274"/>
    <s v="Adigwe Deborah Chioma"/>
    <x v="0"/>
    <s v="DELTA"/>
    <s v="ANIOCHA SOUTH"/>
    <n v="213"/>
    <n v="52"/>
    <n v="52.625"/>
    <x v="0"/>
    <x v="0"/>
    <x v="0"/>
  </r>
  <r>
    <s v="228275"/>
    <s v="Agboola Joshua Oluwaseun"/>
    <x v="1"/>
    <s v="OSUN"/>
    <s v="IFE-EAST"/>
    <n v="265"/>
    <n v="56"/>
    <n v="61.125"/>
    <x v="0"/>
    <x v="0"/>
    <x v="0"/>
  </r>
  <r>
    <s v="228276"/>
    <s v="Ajimatokin Anthony Bamidele"/>
    <x v="1"/>
    <s v="ONDO"/>
    <s v="IRELE"/>
    <n v="247"/>
    <n v="56"/>
    <n v="58.875"/>
    <x v="0"/>
    <x v="0"/>
    <x v="0"/>
  </r>
  <r>
    <s v="228277"/>
    <s v="Aliu Ibrahim Olakunle"/>
    <x v="1"/>
    <s v="KWARA"/>
    <s v="IREPODUN"/>
    <n v="233"/>
    <n v="58"/>
    <n v="58.125"/>
    <x v="0"/>
    <x v="0"/>
    <x v="0"/>
  </r>
  <r>
    <s v="228278"/>
    <s v="Aniobia Victor Oluwaseyi"/>
    <x v="1"/>
    <s v="DELTA"/>
    <s v="NDOKWA-WEST"/>
    <n v="273"/>
    <n v="65"/>
    <n v="66.625"/>
    <x v="0"/>
    <x v="0"/>
    <x v="0"/>
  </r>
  <r>
    <s v="228279"/>
    <s v="Ashimiyu Temitope Simbiat"/>
    <x v="0"/>
    <s v="OYO"/>
    <s v="IBADAN NORTH EAST"/>
    <n v="257"/>
    <n v="51"/>
    <n v="57.625"/>
    <x v="0"/>
    <x v="0"/>
    <x v="0"/>
  </r>
  <r>
    <s v="228280"/>
    <s v="ASIMIYU JELEEL KEHINDE"/>
    <x v="1"/>
    <s v="OSUN"/>
    <s v="IWO"/>
    <s v="Agric Technology"/>
    <n v="17"/>
    <s v="U/C"/>
    <x v="0"/>
    <x v="0"/>
    <x v="0"/>
  </r>
  <r>
    <s v="228281"/>
    <s v="Asimolowo Semilogo Ayo"/>
    <x v="1"/>
    <s v="OSUN"/>
    <s v="ILESHA-WEST"/>
    <n v="260"/>
    <n v="56"/>
    <n v="60.5"/>
    <x v="0"/>
    <x v="0"/>
    <x v="0"/>
  </r>
  <r>
    <s v="228282"/>
    <s v="Atobatele Ayomide Damilola"/>
    <x v="0"/>
    <s v="OSUN"/>
    <s v="ORIADE"/>
    <n v="252"/>
    <n v="57"/>
    <n v="60"/>
    <x v="0"/>
    <x v="0"/>
    <x v="0"/>
  </r>
  <r>
    <s v="228283"/>
    <s v="Ayeni Oluwatofunmi Ruth"/>
    <x v="0"/>
    <s v="OSUN"/>
    <s v="ORIADE"/>
    <n v="236"/>
    <n v="51"/>
    <n v="55"/>
    <x v="0"/>
    <x v="0"/>
    <x v="0"/>
  </r>
  <r>
    <s v="228284"/>
    <s v="AYINDE EBUNOLUWA TEMILEYIN"/>
    <x v="0"/>
    <s v="OYO"/>
    <s v="AKINYELE"/>
    <s v="Agric Technology"/>
    <n v="19"/>
    <s v="DIST"/>
    <x v="0"/>
    <x v="0"/>
    <x v="0"/>
  </r>
  <r>
    <s v="228285"/>
    <s v="Badmas Aminat Bamidele"/>
    <x v="0"/>
    <s v="OYO"/>
    <s v="IDO"/>
    <n v="234"/>
    <n v="51"/>
    <n v="54.75"/>
    <x v="0"/>
    <x v="0"/>
    <x v="0"/>
  </r>
  <r>
    <s v="228286"/>
    <s v="Bolaji Ayomide"/>
    <x v="1"/>
    <s v="EKITI"/>
    <s v="IKOLE"/>
    <n v="250"/>
    <n v="62"/>
    <n v="62.25"/>
    <x v="0"/>
    <x v="0"/>
    <x v="0"/>
  </r>
  <r>
    <s v="228287"/>
    <s v="Chukwu Joseph Sunday"/>
    <x v="1"/>
    <s v="ABIA"/>
    <s v="BENDE"/>
    <n v="253"/>
    <n v="61"/>
    <n v="62.125"/>
    <x v="0"/>
    <x v="0"/>
    <x v="0"/>
  </r>
  <r>
    <s v="228288"/>
    <s v="Fagade Oluwafemi Theophilus"/>
    <x v="1"/>
    <s v="OYO"/>
    <s v="LAGELU"/>
    <n v="218"/>
    <n v="55"/>
    <n v="54.75"/>
    <x v="0"/>
    <x v="0"/>
    <x v="0"/>
  </r>
  <r>
    <s v="228289"/>
    <s v="Falade John Blessing"/>
    <x v="1"/>
    <s v="EKITI"/>
    <s v="ADO-EKITI"/>
    <n v="258"/>
    <n v="59"/>
    <n v="61.75"/>
    <x v="0"/>
    <x v="0"/>
    <x v="0"/>
  </r>
  <r>
    <s v="228290"/>
    <s v="Ibrahim Esther Olajumoke"/>
    <x v="0"/>
    <s v="KOGI"/>
    <s v="OKENE"/>
    <n v="297"/>
    <n v="61"/>
    <n v="67.625"/>
    <x v="0"/>
    <x v="0"/>
    <x v="0"/>
  </r>
  <r>
    <s v="228291"/>
    <s v="JAMES OLANIYI JOSHUA"/>
    <x v="1"/>
    <s v="OYO"/>
    <s v="IBADAN NORTH EAST"/>
    <s v="Agric Technology"/>
    <n v="17"/>
    <s v="U/C"/>
    <x v="0"/>
    <x v="0"/>
    <x v="0"/>
  </r>
  <r>
    <s v="228292"/>
    <s v="Jegede Senior Oluwatumininu"/>
    <x v="1"/>
    <s v="OSUN"/>
    <s v="ILESHA-WEST"/>
    <n v="261"/>
    <n v="56"/>
    <n v="60.625"/>
    <x v="0"/>
    <x v="0"/>
    <x v="0"/>
  </r>
  <r>
    <s v="228293"/>
    <s v="KILANKO TIMILEYIN JOSHUA"/>
    <x v="1"/>
    <s v="OYO"/>
    <s v="EGBEDA"/>
    <s v="Agric Technology"/>
    <n v="15"/>
    <s v="DIST"/>
    <x v="0"/>
    <x v="0"/>
    <x v="0"/>
  </r>
  <r>
    <s v="228294"/>
    <s v="Lawal Abdurrahman Olawale"/>
    <x v="1"/>
    <s v="OGUN"/>
    <s v="ABEOKUTA-NORTH"/>
    <n v="237"/>
    <n v="50"/>
    <n v="54.625"/>
    <x v="0"/>
    <x v="0"/>
    <x v="0"/>
  </r>
  <r>
    <s v="228295"/>
    <s v="Lawal Quayyum Adedolapo"/>
    <x v="1"/>
    <s v="LAGOS"/>
    <s v="MUSHIN"/>
    <n v="243"/>
    <n v="53"/>
    <n v="56.875"/>
    <x v="0"/>
    <x v="0"/>
    <x v="0"/>
  </r>
  <r>
    <s v="228296"/>
    <s v="Obinwa Destiny Kosisochukwu"/>
    <x v="0"/>
    <s v="ANAMBRA"/>
    <s v="IDEMILI-NORTH"/>
    <n v="210"/>
    <n v="54"/>
    <n v="53.25"/>
    <x v="0"/>
    <x v="0"/>
    <x v="0"/>
  </r>
  <r>
    <s v="228297"/>
    <s v="Ogbodo Elvis Somunachi"/>
    <x v="1"/>
    <s v="ENUGU"/>
    <s v="UDI"/>
    <n v="273"/>
    <n v="60"/>
    <n v="64.125"/>
    <x v="0"/>
    <x v="0"/>
    <x v="0"/>
  </r>
  <r>
    <s v="228298"/>
    <s v="Ogunsanwo Adedotun Feranmi"/>
    <x v="1"/>
    <s v="OGUN"/>
    <s v="IJEBU-NORTH"/>
    <n v="244"/>
    <n v="57"/>
    <n v="59"/>
    <x v="0"/>
    <x v="0"/>
    <x v="0"/>
  </r>
  <r>
    <s v="228299"/>
    <s v="Olayiwola Doyinsola Aishat"/>
    <x v="0"/>
    <s v="OYO"/>
    <s v="EGBEDA"/>
    <n v="257"/>
    <n v="52"/>
    <n v="58.125"/>
    <x v="0"/>
    <x v="0"/>
    <x v="0"/>
  </r>
  <r>
    <s v="228300"/>
    <s v="OLORUNTOBA MARY IBITOLA"/>
    <x v="0"/>
    <s v="ONDO"/>
    <s v="AKOKO-SOUTH"/>
    <s v="Fisheries Technology"/>
    <n v="18"/>
    <s v="DIST"/>
    <x v="0"/>
    <x v="0"/>
    <x v="0"/>
  </r>
  <r>
    <s v="228301"/>
    <s v="Olujemibola Oluwatimileyin O"/>
    <x v="1"/>
    <s v="EKITI"/>
    <s v="OYE"/>
    <n v="238"/>
    <n v="52"/>
    <n v="55.75"/>
    <x v="0"/>
    <x v="0"/>
    <x v="0"/>
  </r>
  <r>
    <s v="228302"/>
    <s v="Oluwadare Oluwatoberu Peter"/>
    <x v="1"/>
    <s v="EKITI"/>
    <s v="EKITI-WEST"/>
    <n v="287"/>
    <n v="50"/>
    <n v="60.875"/>
    <x v="0"/>
    <x v="0"/>
    <x v="0"/>
  </r>
  <r>
    <s v="228303"/>
    <s v="Oluyomi David Olanrewajutete"/>
    <x v="1"/>
    <s v="OGUN"/>
    <s v="IJEBU-ODE"/>
    <n v="255"/>
    <n v="51"/>
    <n v="57.375"/>
    <x v="0"/>
    <x v="0"/>
    <x v="0"/>
  </r>
  <r>
    <s v="228304"/>
    <s v="Omotilewa Adunola Omobonike"/>
    <x v="0"/>
    <s v="OGUN"/>
    <s v="ABEOKUTA-SOUTH"/>
    <n v="245"/>
    <n v="60"/>
    <n v="60.625"/>
    <x v="0"/>
    <x v="0"/>
    <x v="0"/>
  </r>
  <r>
    <s v="228305"/>
    <s v="OYEBAMIJI MARIAM OYELADUN"/>
    <x v="0"/>
    <s v="OYO"/>
    <s v="IDO"/>
    <s v="Agric Technology"/>
    <n v="16"/>
    <s v="DIST"/>
    <x v="0"/>
    <x v="0"/>
    <x v="0"/>
  </r>
  <r>
    <s v="228306"/>
    <s v="Oyedoyin Ayomide Emmanuel"/>
    <x v="1"/>
    <s v="OYO"/>
    <s v="EGBEDA"/>
    <n v="275"/>
    <n v="65"/>
    <n v="66.875"/>
    <x v="0"/>
    <x v="0"/>
    <x v="0"/>
  </r>
  <r>
    <s v="228307"/>
    <s v="Rosheed Mojeed Damilare"/>
    <x v="1"/>
    <s v="OYO"/>
    <s v="EGBEDA"/>
    <n v="223"/>
    <n v="50"/>
    <n v="52.875"/>
    <x v="0"/>
    <x v="0"/>
    <x v="0"/>
  </r>
  <r>
    <s v="228308"/>
    <s v="Salami Tobi Abdulrahmon"/>
    <x v="1"/>
    <s v="OGUN"/>
    <s v="ABEOKUTA-NORTH"/>
    <n v="239"/>
    <n v="54"/>
    <n v="56.875"/>
    <x v="0"/>
    <x v="0"/>
    <x v="0"/>
  </r>
  <r>
    <s v="228309"/>
    <s v="SALAWU BASIRAT ADEWUMI"/>
    <x v="0"/>
    <s v="OYO"/>
    <s v="OYO-WEST"/>
    <s v="Agric Technology"/>
    <n v="11"/>
    <s v="U/C"/>
    <x v="0"/>
    <x v="0"/>
    <x v="0"/>
  </r>
  <r>
    <s v="228310"/>
    <s v="Ukpong Emmanuel Bassey"/>
    <x v="1"/>
    <s v="CROSS RIVER"/>
    <s v="CALABAR-SOUTH"/>
    <n v="249"/>
    <n v="52"/>
    <n v="57.125"/>
    <x v="0"/>
    <x v="0"/>
    <x v="0"/>
  </r>
  <r>
    <s v="228311"/>
    <s v="Abass Samad Olamide"/>
    <x v="1"/>
    <s v="OSUN"/>
    <s v="EJIGBO"/>
    <n v="284"/>
    <n v="68"/>
    <n v="69.5"/>
    <x v="0"/>
    <x v="1"/>
    <x v="0"/>
  </r>
  <r>
    <s v="228312"/>
    <s v="Abiola Rukayat Oyindamola"/>
    <x v="0"/>
    <s v="OYO"/>
    <s v="AKINYELE"/>
    <n v="240"/>
    <n v="52"/>
    <n v="56"/>
    <x v="0"/>
    <x v="1"/>
    <x v="0"/>
  </r>
  <r>
    <s v="228313"/>
    <s v="Adegbuyi Abisola Susan"/>
    <x v="0"/>
    <s v="KOGI"/>
    <s v="KABBA/BUNU"/>
    <n v="297"/>
    <n v="57"/>
    <n v="65.625"/>
    <x v="0"/>
    <x v="1"/>
    <x v="0"/>
  </r>
  <r>
    <s v="228314"/>
    <s v="Adekanmbi Deborah Temilade"/>
    <x v="0"/>
    <s v="OGUN"/>
    <s v="EGBADO-SOUTH"/>
    <n v="252"/>
    <n v="51"/>
    <n v="57"/>
    <x v="0"/>
    <x v="1"/>
    <x v="0"/>
  </r>
  <r>
    <s v="232058"/>
    <s v="Adekoya Taiwo Daniel"/>
    <x v="1"/>
    <s v="OGUN"/>
    <s v="IJEBU-NORTH"/>
    <n v="286"/>
    <n v="66"/>
    <n v="68.75"/>
    <x v="0"/>
    <x v="1"/>
    <x v="0"/>
  </r>
  <r>
    <s v="228315"/>
    <s v="ADEYEYE SEGUN "/>
    <x v="1"/>
    <s v="KWARA"/>
    <s v="EKITI"/>
    <s v="Agric Science (DM)"/>
    <n v="11"/>
    <n v="6"/>
    <x v="0"/>
    <x v="1"/>
    <x v="0"/>
  </r>
  <r>
    <s v="228316"/>
    <s v="Ajibade David Taiwo"/>
    <x v="1"/>
    <s v="OYO"/>
    <s v="ATIBA"/>
    <n v="261"/>
    <n v="52"/>
    <n v="58.625"/>
    <x v="0"/>
    <x v="1"/>
    <x v="0"/>
  </r>
  <r>
    <s v="228317"/>
    <s v="Ajibade Muideen Adesola"/>
    <x v="1"/>
    <s v="OSUN"/>
    <s v="IREPODUN"/>
    <n v="240"/>
    <n v="56"/>
    <n v="58"/>
    <x v="0"/>
    <x v="1"/>
    <x v="0"/>
  </r>
  <r>
    <s v="228318"/>
    <s v="AKINGBADE URIEL OKANMIYINOLUWA"/>
    <x v="1"/>
    <s v="OSUN"/>
    <s v="OBOKUN"/>
    <s v="Agric Technology"/>
    <n v="13"/>
    <s v="U/C"/>
    <x v="0"/>
    <x v="1"/>
    <x v="0"/>
  </r>
  <r>
    <s v="228319"/>
    <s v="Akinola Al-Amin Okiki"/>
    <x v="1"/>
    <s v="OYO"/>
    <s v="IBADAN NORTH WEST"/>
    <n v="259"/>
    <n v="55"/>
    <n v="59.875"/>
    <x v="0"/>
    <x v="1"/>
    <x v="0"/>
  </r>
  <r>
    <s v="228320"/>
    <s v="Akinteye Favour Abigail"/>
    <x v="0"/>
    <s v="OYO"/>
    <s v="KAJOLA"/>
    <n v="230"/>
    <n v="53"/>
    <n v="55.25"/>
    <x v="0"/>
    <x v="1"/>
    <x v="0"/>
  </r>
  <r>
    <s v="228321"/>
    <s v="Akintola Akinniyi Oluwatobi"/>
    <x v="1"/>
    <s v="OYO"/>
    <s v="IBARAPA-CENTRAL"/>
    <n v="240"/>
    <n v="56"/>
    <n v="58"/>
    <x v="0"/>
    <x v="1"/>
    <x v="0"/>
  </r>
  <r>
    <s v="228322"/>
    <s v="Akpoveta Omojefe Oluwatobiloba"/>
    <x v="0"/>
    <s v="DELTA"/>
    <s v="UGHELLI-SOUTH"/>
    <n v="247"/>
    <n v="51"/>
    <n v="56.375"/>
    <x v="0"/>
    <x v="1"/>
    <x v="0"/>
  </r>
  <r>
    <s v="228323"/>
    <s v="Amalare Gbemisola Deborah"/>
    <x v="0"/>
    <s v="OGUN"/>
    <s v="IKENNE"/>
    <n v="236"/>
    <n v="54"/>
    <n v="56.5"/>
    <x v="0"/>
    <x v="1"/>
    <x v="0"/>
  </r>
  <r>
    <s v="228324"/>
    <s v="Amos Taiwo Ebunoluwa"/>
    <x v="0"/>
    <s v="OYO"/>
    <s v="KAJOLA"/>
    <n v="247"/>
    <n v="52"/>
    <n v="56.875"/>
    <x v="0"/>
    <x v="1"/>
    <x v="0"/>
  </r>
  <r>
    <s v="228325"/>
    <s v="ANIFOWOSE NOFISAT OYINDAMOLA"/>
    <x v="0"/>
    <s v="LAGOS"/>
    <s v="EPE"/>
    <s v="Agric Technology"/>
    <n v="11.5"/>
    <s v="DIST"/>
    <x v="0"/>
    <x v="1"/>
    <x v="0"/>
  </r>
  <r>
    <s v="228326"/>
    <s v="Arinola Aanuoluwa Deborah"/>
    <x v="0"/>
    <s v="OSUN"/>
    <s v="IFE-EAST"/>
    <n v="288"/>
    <n v="56"/>
    <n v="64"/>
    <x v="0"/>
    <x v="1"/>
    <x v="0"/>
  </r>
  <r>
    <s v="228327"/>
    <s v="Arogundade Shalom Jesutofunmi"/>
    <x v="1"/>
    <s v="OGUN"/>
    <s v="ABEOKUTA-SOUTH"/>
    <n v="310"/>
    <n v="63"/>
    <n v="70.25"/>
    <x v="0"/>
    <x v="1"/>
    <x v="0"/>
  </r>
  <r>
    <s v="228328"/>
    <s v="Avwerhota Grace Eseoghene"/>
    <x v="0"/>
    <s v="DELTA"/>
    <s v="UGHELLI-NORTH"/>
    <n v="281"/>
    <n v="61"/>
    <n v="65.625"/>
    <x v="0"/>
    <x v="1"/>
    <x v="0"/>
  </r>
  <r>
    <s v="228329"/>
    <s v="BABARINDE JUBRIL PELUMI"/>
    <x v="1"/>
    <s v="OYO"/>
    <s v="KAJOLA"/>
    <s v="Animal Health Prod"/>
    <n v="17"/>
    <n v="0"/>
    <x v="0"/>
    <x v="1"/>
    <x v="0"/>
  </r>
  <r>
    <s v="228330"/>
    <s v="Babayemi Abiodun Precious"/>
    <x v="0"/>
    <s v="EKITI"/>
    <s v="AIYEKIRE"/>
    <n v="231"/>
    <n v="50"/>
    <n v="53.875"/>
    <x v="0"/>
    <x v="1"/>
    <x v="0"/>
  </r>
  <r>
    <s v="228331"/>
    <s v="Bamisaye Elizabeth Morenikeji"/>
    <x v="0"/>
    <s v="EKITI"/>
    <s v="ADO-EKITI"/>
    <n v="242"/>
    <n v="68"/>
    <n v="64.25"/>
    <x v="0"/>
    <x v="1"/>
    <x v="0"/>
  </r>
  <r>
    <s v="228332"/>
    <s v="CHUKWU MARK ANTHONY"/>
    <x v="1"/>
    <s v="ENUGU"/>
    <s v="ANINRI"/>
    <s v="Agric Technology"/>
    <n v="8"/>
    <s v="DIST"/>
    <x v="0"/>
    <x v="1"/>
    <x v="0"/>
  </r>
  <r>
    <s v="228333"/>
    <s v="EJE EMMANUEL ANGWA"/>
    <x v="1"/>
    <s v="BENUE"/>
    <s v="OJU"/>
    <s v="Agric Educ (DM)"/>
    <n v="6"/>
    <n v="8"/>
    <x v="0"/>
    <x v="1"/>
    <x v="0"/>
  </r>
  <r>
    <s v="228334"/>
    <s v="Fayemi Olakunle Muqsit"/>
    <x v="1"/>
    <s v="OYO"/>
    <s v="EGBEDA"/>
    <n v="203"/>
    <n v="53"/>
    <n v="51.875"/>
    <x v="0"/>
    <x v="1"/>
    <x v="0"/>
  </r>
  <r>
    <s v="232107"/>
    <s v="GBADAMOSI SODIQ OLUWATOBI"/>
    <x v="1"/>
    <s v="OGUN"/>
    <s v="IKENNE"/>
    <s v="Agric Ext &amp; Mgt"/>
    <n v="11"/>
    <s v="U/C"/>
    <x v="0"/>
    <x v="1"/>
    <x v="0"/>
  </r>
  <r>
    <s v="228335"/>
    <s v="Hammed Samiat Omowunmi"/>
    <x v="0"/>
    <s v="OYO"/>
    <s v="ISEYIN"/>
    <n v="207"/>
    <n v="51"/>
    <n v="51.375"/>
    <x v="0"/>
    <x v="1"/>
    <x v="0"/>
  </r>
  <r>
    <s v="228336"/>
    <s v="Hannah Omotolani Oyelowo"/>
    <x v="0"/>
    <s v="KWARA"/>
    <s v="ISIN"/>
    <n v="228"/>
    <n v="56"/>
    <n v="56.5"/>
    <x v="0"/>
    <x v="1"/>
    <x v="0"/>
  </r>
  <r>
    <s v="228337"/>
    <s v="Hassan Mujib Olawale"/>
    <x v="1"/>
    <s v="OSUN"/>
    <s v="IFE NORTH"/>
    <n v="250"/>
    <n v="50"/>
    <n v="56.25"/>
    <x v="0"/>
    <x v="1"/>
    <x v="0"/>
  </r>
  <r>
    <s v="228338"/>
    <s v="Ibrahim Fadilat Bolanle"/>
    <x v="0"/>
    <s v="OGUN"/>
    <s v="ABEOKUTA-NORTH"/>
    <n v="239"/>
    <n v="62"/>
    <n v="60.875"/>
    <x v="0"/>
    <x v="1"/>
    <x v="0"/>
  </r>
  <r>
    <s v="228339"/>
    <s v="Idowu Folakemi Victoria"/>
    <x v="0"/>
    <s v="OYO"/>
    <s v="IWAJOWA"/>
    <n v="221"/>
    <n v="50"/>
    <n v="52.625"/>
    <x v="0"/>
    <x v="1"/>
    <x v="0"/>
  </r>
  <r>
    <s v="228340"/>
    <s v="Ismail Lateefat Kehinde"/>
    <x v="0"/>
    <s v="OYO"/>
    <s v="IDO"/>
    <n v="223"/>
    <n v="55"/>
    <n v="55.375"/>
    <x v="0"/>
    <x v="1"/>
    <x v="0"/>
  </r>
  <r>
    <s v="228341"/>
    <s v="JIMOH NAFISAT YETUNDE"/>
    <x v="0"/>
    <s v="OYO"/>
    <s v="ITESIWAJU"/>
    <s v="Home &amp; Rural Econs"/>
    <n v="10"/>
    <s v="U/C"/>
    <x v="0"/>
    <x v="1"/>
    <x v="0"/>
  </r>
  <r>
    <s v="228342"/>
    <s v="Odebiyi Azeez Adegboyega"/>
    <x v="1"/>
    <s v="LAGOS"/>
    <s v="EPE"/>
    <n v="236"/>
    <n v="54"/>
    <n v="56.5"/>
    <x v="0"/>
    <x v="1"/>
    <x v="0"/>
  </r>
  <r>
    <s v="228343"/>
    <s v="ODUYERU RUTH OLUWATOYIN"/>
    <x v="0"/>
    <s v="OGUN"/>
    <s v="ODOGBOLU"/>
    <s v="Agric Technology"/>
    <n v="11"/>
    <s v="U/C"/>
    <x v="0"/>
    <x v="1"/>
    <x v="0"/>
  </r>
  <r>
    <s v="228344"/>
    <s v="Okunlola Abdulmalik Bababode"/>
    <x v="1"/>
    <s v="OYO"/>
    <s v="ATIBA"/>
    <n v="227"/>
    <n v="51"/>
    <n v="53.875"/>
    <x v="0"/>
    <x v="1"/>
    <x v="0"/>
  </r>
  <r>
    <s v="228345"/>
    <s v="Olakunbi Oluwatimileyin Prosper"/>
    <x v="1"/>
    <s v="OYO"/>
    <s v="OYO-WEST"/>
    <n v="262"/>
    <n v="54"/>
    <n v="59.75"/>
    <x v="0"/>
    <x v="1"/>
    <x v="0"/>
  </r>
  <r>
    <s v="228346"/>
    <s v="OLALEKAN KARIMOT FOLASADE"/>
    <x v="0"/>
    <s v="OYO"/>
    <s v="AKINYELE"/>
    <s v="Agric Educ (DM)"/>
    <n v="12"/>
    <n v="8"/>
    <x v="0"/>
    <x v="1"/>
    <x v="0"/>
  </r>
  <r>
    <s v="228347"/>
    <s v="Olashile Rukayat Oluwakemi"/>
    <x v="0"/>
    <s v="OSUN"/>
    <s v="IWO"/>
    <n v="232"/>
    <n v="50"/>
    <n v="54"/>
    <x v="0"/>
    <x v="1"/>
    <x v="0"/>
  </r>
  <r>
    <s v="228348"/>
    <s v="Olorundare Daniel Odunayo"/>
    <x v="1"/>
    <s v="ONDO"/>
    <s v="AKOKO-SOUTH"/>
    <n v="254"/>
    <n v="50"/>
    <n v="56.75"/>
    <x v="0"/>
    <x v="1"/>
    <x v="0"/>
  </r>
  <r>
    <s v="228349"/>
    <s v="Olowolayemo Ruth Damilola"/>
    <x v="0"/>
    <s v="KWARA"/>
    <s v="IREPODUN"/>
    <n v="265"/>
    <n v="57"/>
    <n v="61.625"/>
    <x v="0"/>
    <x v="1"/>
    <x v="0"/>
  </r>
  <r>
    <s v="228350"/>
    <s v="Olusoga Mary Taiwo"/>
    <x v="0"/>
    <s v="OGUN"/>
    <s v="IJEBU-NORTH"/>
    <n v="229"/>
    <n v="55"/>
    <n v="56.125"/>
    <x v="0"/>
    <x v="1"/>
    <x v="0"/>
  </r>
  <r>
    <s v="228351"/>
    <s v="Omenuko Nelson Mmaduabuchi"/>
    <x v="1"/>
    <s v="IMO"/>
    <s v="ABOH-MBAISE"/>
    <n v="237"/>
    <n v="55"/>
    <n v="57.125"/>
    <x v="0"/>
    <x v="1"/>
    <x v="0"/>
  </r>
  <r>
    <s v="228352"/>
    <s v="Omomo Promise Ayomiposi"/>
    <x v="0"/>
    <s v="ONDO"/>
    <s v="AKURE"/>
    <n v="261"/>
    <n v="58"/>
    <n v="61.625"/>
    <x v="0"/>
    <x v="1"/>
    <x v="0"/>
  </r>
  <r>
    <s v="228353"/>
    <s v="Onyemauwa Oluchi Faith"/>
    <x v="0"/>
    <s v="ABIA"/>
    <s v="AROCHUKWU"/>
    <n v="233"/>
    <n v="65"/>
    <n v="61.625"/>
    <x v="0"/>
    <x v="1"/>
    <x v="0"/>
  </r>
  <r>
    <s v="228354"/>
    <s v="Oseni Faruq Adebayo"/>
    <x v="1"/>
    <s v="OGUN"/>
    <s v="ABEOKUTA-NORTH"/>
    <n v="250"/>
    <n v="51"/>
    <n v="56.75"/>
    <x v="0"/>
    <x v="1"/>
    <x v="0"/>
  </r>
  <r>
    <s v="228355"/>
    <s v="ADEMOLA EMMANUEL OLUWAPELUMI"/>
    <x v="1"/>
    <s v="OYO"/>
    <s v="LAGELU"/>
    <s v="Agric Technology"/>
    <n v="18"/>
    <s v="DIST"/>
    <x v="0"/>
    <x v="2"/>
    <x v="0"/>
  </r>
  <r>
    <s v="228356"/>
    <s v="Adepoju Tope"/>
    <x v="1"/>
    <s v="ONDO"/>
    <s v="AKOKO-NORTH-WEST"/>
    <n v="219"/>
    <n v="57"/>
    <n v="55.875"/>
    <x v="0"/>
    <x v="2"/>
    <x v="0"/>
  </r>
  <r>
    <s v="228357"/>
    <s v="Adesina Samuel Victor"/>
    <x v="1"/>
    <s v="OYO"/>
    <s v="OYO-EAST"/>
    <n v="237"/>
    <n v="54"/>
    <n v="56.625"/>
    <x v="0"/>
    <x v="2"/>
    <x v="0"/>
  </r>
  <r>
    <s v="228358"/>
    <s v="Adeyemi Dominion Anjolajesu"/>
    <x v="0"/>
    <s v="OSUN"/>
    <s v="BOLUWADURO"/>
    <n v="219"/>
    <n v="50"/>
    <n v="52.375"/>
    <x v="0"/>
    <x v="2"/>
    <x v="0"/>
  </r>
  <r>
    <s v="228359"/>
    <s v="Adigun Joshua Oluwaboriogun"/>
    <x v="1"/>
    <s v="OYO"/>
    <s v="OGBOMOSHO SOUTH"/>
    <n v="238"/>
    <n v="50"/>
    <n v="54.75"/>
    <x v="0"/>
    <x v="2"/>
    <x v="0"/>
  </r>
  <r>
    <s v="228360"/>
    <s v="AHMED ABDULLAHI MAYOWA"/>
    <x v="1"/>
    <s v="OYO"/>
    <s v="SAKI-WEST"/>
    <s v="Agric Technology"/>
    <n v="23"/>
    <s v="DIST"/>
    <x v="0"/>
    <x v="2"/>
    <x v="0"/>
  </r>
  <r>
    <s v="228361"/>
    <s v="AJAYI DADA VICTOR"/>
    <x v="1"/>
    <s v="OYO"/>
    <s v="AKINYELE"/>
    <s v="Animal Health Prod"/>
    <n v="19"/>
    <s v="U/C"/>
    <x v="0"/>
    <x v="2"/>
    <x v="0"/>
  </r>
  <r>
    <s v="228362"/>
    <s v="Akanji Oyindamola Naomi"/>
    <x v="0"/>
    <s v="OYO"/>
    <s v="OGBOMOSHO NORTH"/>
    <n v="244"/>
    <n v="57"/>
    <n v="59"/>
    <x v="0"/>
    <x v="2"/>
    <x v="0"/>
  </r>
  <r>
    <s v="228363"/>
    <s v="Akintola Luke Oluwawemimo"/>
    <x v="1"/>
    <s v="OYO"/>
    <s v="OGBOMOSHO NORTH"/>
    <n v="267"/>
    <n v="51"/>
    <n v="58.875"/>
    <x v="0"/>
    <x v="2"/>
    <x v="0"/>
  </r>
  <r>
    <s v="228364"/>
    <s v="Akintolu Promise Ebunoluwa"/>
    <x v="0"/>
    <s v="OSUN"/>
    <s v="AYEDA-ADE"/>
    <n v="257"/>
    <n v="59"/>
    <n v="61.625"/>
    <x v="0"/>
    <x v="2"/>
    <x v="0"/>
  </r>
  <r>
    <s v="228365"/>
    <s v="AKOREDE AYOBAMI VICTOR"/>
    <x v="1"/>
    <s v="ONDO"/>
    <s v="AKOKO-SOUTH"/>
    <s v="Crop Prod Technology"/>
    <n v="5"/>
    <s v="U/C"/>
    <x v="0"/>
    <x v="2"/>
    <x v="0"/>
  </r>
  <r>
    <s v="228366"/>
    <s v="Amobi Abdulmuiz Opeyemi"/>
    <x v="1"/>
    <s v="OSUN"/>
    <s v="ISOKAN"/>
    <n v="256"/>
    <n v="65"/>
    <n v="64.5"/>
    <x v="0"/>
    <x v="2"/>
    <x v="0"/>
  </r>
  <r>
    <s v="228367"/>
    <s v="Amusat Abdul-Afeez Babalola"/>
    <x v="1"/>
    <s v="OSUN"/>
    <s v="EJIGBO"/>
    <n v="218"/>
    <n v="54"/>
    <n v="54.25"/>
    <x v="0"/>
    <x v="2"/>
    <x v="0"/>
  </r>
  <r>
    <s v="228368"/>
    <s v="Awoleri Samuel Ayomide"/>
    <x v="1"/>
    <s v="OGUN"/>
    <s v="IJEBU-NORTH"/>
    <n v="236"/>
    <n v="50"/>
    <n v="54.5"/>
    <x v="0"/>
    <x v="2"/>
    <x v="0"/>
  </r>
  <r>
    <s v="228369"/>
    <s v="DOMINIC EZEKIEL AYOMIDE"/>
    <x v="1"/>
    <s v="EDO"/>
    <s v="ETSAKO-WEST"/>
    <s v="Agric Technology"/>
    <n v="13.5"/>
    <s v="U/C"/>
    <x v="0"/>
    <x v="2"/>
    <x v="0"/>
  </r>
  <r>
    <s v="228370"/>
    <s v="Emiola Deborah Favour"/>
    <x v="0"/>
    <s v="OYO"/>
    <s v="AKINYELE"/>
    <n v="252"/>
    <n v="50"/>
    <n v="56.5"/>
    <x v="0"/>
    <x v="2"/>
    <x v="0"/>
  </r>
  <r>
    <s v="228371"/>
    <s v="EMIOLA OLALEKAN AFEEZ"/>
    <x v="1"/>
    <s v="OYO"/>
    <s v="IBADAN NORTH WEST"/>
    <s v="Agric Technology"/>
    <n v="11"/>
    <s v="U/C"/>
    <x v="0"/>
    <x v="2"/>
    <x v="0"/>
  </r>
  <r>
    <s v="228372"/>
    <s v="Fashola Taiwo Temitope"/>
    <x v="0"/>
    <s v="OGUN"/>
    <s v="REMO-NORTH"/>
    <n v="217"/>
    <n v="51"/>
    <n v="52.625"/>
    <x v="0"/>
    <x v="2"/>
    <x v="0"/>
  </r>
  <r>
    <s v="228373"/>
    <s v="Idoko Emmanuel Olofu"/>
    <x v="1"/>
    <s v="BENUE"/>
    <s v="OKPOKWU"/>
    <n v="234"/>
    <n v="50"/>
    <n v="54.25"/>
    <x v="0"/>
    <x v="2"/>
    <x v="0"/>
  </r>
  <r>
    <s v="228374"/>
    <s v="Isiaq Lateefat Ololade"/>
    <x v="0"/>
    <s v="OGUN"/>
    <s v="ABEOKUTA-NORTH"/>
    <n v="238"/>
    <n v="56"/>
    <n v="57.75"/>
    <x v="0"/>
    <x v="2"/>
    <x v="0"/>
  </r>
  <r>
    <s v="228375"/>
    <s v="Odia Mary Omoye"/>
    <x v="0"/>
    <s v="EDO"/>
    <s v="ESAN-WEST"/>
    <n v="224"/>
    <n v="55"/>
    <n v="55.5"/>
    <x v="0"/>
    <x v="2"/>
    <x v="0"/>
  </r>
  <r>
    <s v="228376"/>
    <s v="Ojeh Praise Chinasa"/>
    <x v="0"/>
    <s v="DELTA"/>
    <s v="OSHIMILI-NORTH"/>
    <n v="212"/>
    <n v="57"/>
    <n v="55"/>
    <x v="0"/>
    <x v="2"/>
    <x v="0"/>
  </r>
  <r>
    <s v="228377"/>
    <s v="Ojukwu Chibuzor Patric"/>
    <x v="1"/>
    <s v="ANAMBRA"/>
    <s v="IHIALA"/>
    <n v="203"/>
    <n v="53"/>
    <n v="51.875"/>
    <x v="0"/>
    <x v="2"/>
    <x v="0"/>
  </r>
  <r>
    <s v="228378"/>
    <s v="Okeleye Peace Toluwanimi"/>
    <x v="0"/>
    <s v="OYO"/>
    <s v="AKINYELE"/>
    <n v="252"/>
    <n v="52"/>
    <n v="57.5"/>
    <x v="0"/>
    <x v="2"/>
    <x v="0"/>
  </r>
  <r>
    <s v="228379"/>
    <s v="OLADIMEJI SAMUEL OLUWATOBI"/>
    <x v="1"/>
    <s v="OYO"/>
    <s v="LAGELU"/>
    <s v="Agric Technology"/>
    <n v="18"/>
    <s v="DIST"/>
    <x v="0"/>
    <x v="2"/>
    <x v="0"/>
  </r>
  <r>
    <s v="232108"/>
    <s v="Olaniyan Segun Michael"/>
    <x v="1"/>
    <s v="OSUN"/>
    <s v="IREWOLE"/>
    <n v="299"/>
    <n v="53"/>
    <n v="63.875"/>
    <x v="0"/>
    <x v="2"/>
    <x v="0"/>
  </r>
  <r>
    <s v="228380"/>
    <s v="Olatunji Ademola Benjamin"/>
    <x v="1"/>
    <s v="OSUN"/>
    <s v="ILESHA-WEST"/>
    <n v="259"/>
    <n v="71"/>
    <n v="67.875"/>
    <x v="0"/>
    <x v="2"/>
    <x v="0"/>
  </r>
  <r>
    <s v="228381"/>
    <s v="Olatunji Oluwanishola Victoria"/>
    <x v="0"/>
    <s v="KWARA"/>
    <s v="OKE-ERO"/>
    <n v="231"/>
    <n v="51"/>
    <n v="54.375"/>
    <x v="0"/>
    <x v="2"/>
    <x v="0"/>
  </r>
  <r>
    <s v="228382"/>
    <s v="Ologunde Precious Ayomide"/>
    <x v="0"/>
    <s v="OSUN"/>
    <s v="EGBEDORE"/>
    <n v="223"/>
    <n v="52"/>
    <n v="53.875"/>
    <x v="0"/>
    <x v="2"/>
    <x v="0"/>
  </r>
  <r>
    <s v="228383"/>
    <s v="Olowe Grace Oluwatofunmi"/>
    <x v="0"/>
    <s v="OSUN"/>
    <s v="ILESHA-WEST"/>
    <n v="238"/>
    <n v="50"/>
    <n v="54.75"/>
    <x v="0"/>
    <x v="2"/>
    <x v="0"/>
  </r>
  <r>
    <s v="228384"/>
    <s v="Omilabu Oluwamayomikun Alan"/>
    <x v="1"/>
    <s v="EKITI"/>
    <s v="EKITI-WEST"/>
    <n v="277"/>
    <n v="60"/>
    <n v="64.625"/>
    <x v="0"/>
    <x v="2"/>
    <x v="0"/>
  </r>
  <r>
    <s v="228385"/>
    <s v="Omisanya Victor Toluwaleke"/>
    <x v="1"/>
    <s v="EKITI"/>
    <s v="IJERO"/>
    <n v="232"/>
    <n v="50"/>
    <n v="54"/>
    <x v="0"/>
    <x v="2"/>
    <x v="0"/>
  </r>
  <r>
    <s v="228386"/>
    <s v="Onifade Aminat Kehinde"/>
    <x v="0"/>
    <s v="OSUN"/>
    <s v="AIYEDIRE"/>
    <n v="229"/>
    <n v="55"/>
    <n v="56.125"/>
    <x v="0"/>
    <x v="2"/>
    <x v="0"/>
  </r>
  <r>
    <s v="228387"/>
    <s v="Oyekan Esther Feyisayo"/>
    <x v="0"/>
    <s v="OSUN"/>
    <s v="OSOGBO"/>
    <n v="250"/>
    <n v="53"/>
    <n v="57.75"/>
    <x v="0"/>
    <x v="2"/>
    <x v="0"/>
  </r>
  <r>
    <s v="228388"/>
    <s v="Oyelayo Kethir Oyetunji"/>
    <x v="1"/>
    <s v="OSUN"/>
    <s v="OROLU"/>
    <n v="231"/>
    <n v="51"/>
    <n v="54.375"/>
    <x v="0"/>
    <x v="2"/>
    <x v="0"/>
  </r>
  <r>
    <s v="228389"/>
    <s v="Oyetunji Damilola Dorcas"/>
    <x v="0"/>
    <s v="OYO"/>
    <s v="ORI-IRE"/>
    <n v="213"/>
    <n v="52"/>
    <n v="52.625"/>
    <x v="0"/>
    <x v="2"/>
    <x v="0"/>
  </r>
  <r>
    <s v="228390"/>
    <s v="Rotimi Daniel Oluwayimika"/>
    <x v="1"/>
    <s v="ONDO"/>
    <s v="AKOKO-SOUTH"/>
    <n v="216"/>
    <n v="51"/>
    <n v="52.5"/>
    <x v="0"/>
    <x v="2"/>
    <x v="0"/>
  </r>
  <r>
    <s v="228391"/>
    <s v="Shontan Joshua Olusola"/>
    <x v="1"/>
    <s v="OGUN"/>
    <s v="SHAGAMU"/>
    <n v="252"/>
    <n v="53"/>
    <n v="58"/>
    <x v="0"/>
    <x v="2"/>
    <x v="0"/>
  </r>
  <r>
    <s v="228392"/>
    <s v="Udoh Happiness Abraham"/>
    <x v="0"/>
    <s v="AKWA IBOM"/>
    <s v="ESSIEN-UDIM"/>
    <n v="251"/>
    <n v="64"/>
    <n v="63.375"/>
    <x v="0"/>
    <x v="2"/>
    <x v="0"/>
  </r>
  <r>
    <s v="228393"/>
    <s v="Waheed Abdul-Rahman Olasunkanmi"/>
    <x v="1"/>
    <s v="OYO"/>
    <s v="AKINYELE"/>
    <n v="254"/>
    <n v="61"/>
    <n v="62.25"/>
    <x v="0"/>
    <x v="2"/>
    <x v="0"/>
  </r>
  <r>
    <s v="228394"/>
    <s v="YINUSA SUKURAT OPEYEMI"/>
    <x v="0"/>
    <s v="OYO"/>
    <s v="OYO-WEST"/>
    <s v="Agric Technology"/>
    <n v="8"/>
    <s v="U/C"/>
    <x v="0"/>
    <x v="2"/>
    <x v="0"/>
  </r>
  <r>
    <s v="228395"/>
    <s v="ADEBISI AFEEZ ABIODUN"/>
    <x v="1"/>
    <s v="OYO"/>
    <s v="IBARAPA-CENTRAL"/>
    <s v="Animal Health Prod"/>
    <n v="9"/>
    <s v="DIST"/>
    <x v="0"/>
    <x v="3"/>
    <x v="0"/>
  </r>
  <r>
    <s v="228396"/>
    <s v="Adebiyi Fatiatulkhaer Lara"/>
    <x v="0"/>
    <s v="OYO"/>
    <s v="IBADAN NORTH WEST"/>
    <n v="271"/>
    <n v="55"/>
    <n v="61.375"/>
    <x v="0"/>
    <x v="3"/>
    <x v="0"/>
  </r>
  <r>
    <s v="228397"/>
    <s v="Adedeji Rofiat Oluwadamilola"/>
    <x v="0"/>
    <s v="OYO"/>
    <s v="ONA-ARA"/>
    <n v="271"/>
    <n v="65"/>
    <n v="66.375"/>
    <x v="0"/>
    <x v="3"/>
    <x v="0"/>
  </r>
  <r>
    <s v="228398"/>
    <s v="Adejumo Kehinde Favour"/>
    <x v="0"/>
    <s v="OSUN"/>
    <s v="AYEDA-ADE"/>
    <n v="214"/>
    <n v="51"/>
    <n v="52.25"/>
    <x v="0"/>
    <x v="3"/>
    <x v="0"/>
  </r>
  <r>
    <s v="228399"/>
    <s v="ADEKUNLE MOSQURAT OPEYEMI"/>
    <x v="0"/>
    <s v="OYO"/>
    <s v="KAJOLA"/>
    <s v="Animal Health Prod"/>
    <n v="13"/>
    <s v="DIST"/>
    <x v="0"/>
    <x v="3"/>
    <x v="0"/>
  </r>
  <r>
    <s v="228400"/>
    <s v="Adeleke Afeez Adejobi"/>
    <x v="1"/>
    <s v="OSUN"/>
    <s v="OLA-OLUWA"/>
    <n v="221"/>
    <n v="57"/>
    <n v="56.125"/>
    <x v="0"/>
    <x v="3"/>
    <x v="0"/>
  </r>
  <r>
    <s v="228401"/>
    <s v="Adeniran Elijah Oluwakorede"/>
    <x v="1"/>
    <s v="OYO"/>
    <s v="OGBOMOSHO SOUTH"/>
    <n v="219"/>
    <n v="51"/>
    <n v="52.875"/>
    <x v="0"/>
    <x v="3"/>
    <x v="0"/>
  </r>
  <r>
    <s v="228402"/>
    <s v="Adeniran Grace Adeola"/>
    <x v="0"/>
    <s v="OYO"/>
    <s v="ATIBA"/>
    <n v="246"/>
    <n v="50"/>
    <n v="55.75"/>
    <x v="0"/>
    <x v="3"/>
    <x v="0"/>
  </r>
  <r>
    <s v="228403"/>
    <s v="ADEPOJU ZAINAB ADEYINKA"/>
    <x v="0"/>
    <s v="OYO"/>
    <s v="IBADAN SOUTH EAST"/>
    <s v="Animal Health Prod"/>
    <n v="21"/>
    <s v="U/C"/>
    <x v="0"/>
    <x v="3"/>
    <x v="0"/>
  </r>
  <r>
    <s v="228404"/>
    <s v="AJANI VICTORIA OLAPEJU"/>
    <x v="0"/>
    <s v="OYO"/>
    <s v="OGBOMOSHO SOUTH"/>
    <s v="Animal Health Prod"/>
    <n v="12"/>
    <s v="DIST"/>
    <x v="0"/>
    <x v="3"/>
    <x v="0"/>
  </r>
  <r>
    <s v="228405"/>
    <s v="Ajayi Precious Peter"/>
    <x v="1"/>
    <s v="ONDO"/>
    <s v="IFEDORE"/>
    <n v="218"/>
    <n v="50"/>
    <n v="52.25"/>
    <x v="0"/>
    <x v="3"/>
    <x v="0"/>
  </r>
  <r>
    <s v="228406"/>
    <s v="Akaaba Joseph Adeiza"/>
    <x v="1"/>
    <s v="KOGI"/>
    <s v="AJAOKUTA"/>
    <n v="271"/>
    <n v="54"/>
    <n v="60.875"/>
    <x v="0"/>
    <x v="3"/>
    <x v="0"/>
  </r>
  <r>
    <s v="228407"/>
    <s v="Akintolu Greatness Toluwanimi"/>
    <x v="0"/>
    <s v="OSUN"/>
    <s v="AYEDA-ADE"/>
    <n v="261"/>
    <n v="50"/>
    <n v="57.625"/>
    <x v="0"/>
    <x v="3"/>
    <x v="0"/>
  </r>
  <r>
    <s v="228408"/>
    <s v="Al-Awal Abdulrahman Adeyinka"/>
    <x v="1"/>
    <s v="OSUN"/>
    <s v="OSOGBO"/>
    <n v="236"/>
    <n v="59"/>
    <n v="59"/>
    <x v="0"/>
    <x v="3"/>
    <x v="0"/>
  </r>
  <r>
    <s v="228409"/>
    <s v="Aremu Zainab Oyindamola"/>
    <x v="0"/>
    <s v="OYO"/>
    <s v="OYO-WEST"/>
    <n v="215"/>
    <n v="50"/>
    <n v="51.875"/>
    <x v="0"/>
    <x v="3"/>
    <x v="0"/>
  </r>
  <r>
    <s v="228410"/>
    <s v="Awonusi Peter Sunday"/>
    <x v="1"/>
    <s v="OGUN"/>
    <s v="SHAGAMU"/>
    <n v="206"/>
    <n v="50"/>
    <n v="50.75"/>
    <x v="0"/>
    <x v="3"/>
    <x v="0"/>
  </r>
  <r>
    <s v="219948"/>
    <s v="Azeez Olalekan "/>
    <x v="1"/>
    <s v="OYO"/>
    <s v="IDO"/>
    <s v="OND"/>
    <n v="11"/>
    <s v="U/C"/>
    <x v="0"/>
    <x v="3"/>
    <x v="0"/>
  </r>
  <r>
    <s v="228411"/>
    <s v="Babalola Timothy Olayinka"/>
    <x v="1"/>
    <s v="OSUN"/>
    <s v="IFE NORTH"/>
    <n v="256"/>
    <n v="50"/>
    <n v="57"/>
    <x v="0"/>
    <x v="3"/>
    <x v="0"/>
  </r>
  <r>
    <s v="228412"/>
    <s v="Ekundayo Oluwafikayomi Faithfulness"/>
    <x v="0"/>
    <s v="KOGI"/>
    <s v="YAGBA-WEST"/>
    <n v="236"/>
    <n v="55"/>
    <n v="57"/>
    <x v="0"/>
    <x v="3"/>
    <x v="0"/>
  </r>
  <r>
    <s v="228413"/>
    <s v="Epum Ikechukwu Emmanuel"/>
    <x v="1"/>
    <s v="DELTA"/>
    <s v="OSHIMILI-NORTH"/>
    <n v="297"/>
    <n v="62"/>
    <n v="68.125"/>
    <x v="0"/>
    <x v="3"/>
    <x v="0"/>
  </r>
  <r>
    <s v="228414"/>
    <s v="Fabode Itunu Pelumi"/>
    <x v="1"/>
    <s v="OYO"/>
    <s v="IBADAN SOUTH EAST"/>
    <n v="239"/>
    <n v="52"/>
    <n v="55.875"/>
    <x v="0"/>
    <x v="3"/>
    <x v="0"/>
  </r>
  <r>
    <s v="228415"/>
    <s v="Filade Michael Adekunle"/>
    <x v="1"/>
    <s v="EKITI"/>
    <s v="IJERO"/>
    <n v="276"/>
    <n v="54"/>
    <n v="61.5"/>
    <x v="0"/>
    <x v="3"/>
    <x v="0"/>
  </r>
  <r>
    <s v="228416"/>
    <s v="Friday Elijah"/>
    <x v="1"/>
    <s v="KOGI"/>
    <s v="DEKINA"/>
    <n v="226"/>
    <n v="52"/>
    <n v="54.25"/>
    <x v="0"/>
    <x v="3"/>
    <x v="0"/>
  </r>
  <r>
    <s v="228417"/>
    <s v="Jimoh Mariam Bimbo"/>
    <x v="0"/>
    <s v="OYO"/>
    <s v="AKINYELE"/>
    <n v="231"/>
    <n v="50"/>
    <n v="53.875"/>
    <x v="0"/>
    <x v="3"/>
    <x v="0"/>
  </r>
  <r>
    <s v="228418"/>
    <s v="Kadiri Hope Promise"/>
    <x v="0"/>
    <s v="EDO"/>
    <s v="ETSAKO-EAST"/>
    <n v="213"/>
    <n v="57"/>
    <n v="55.125"/>
    <x v="0"/>
    <x v="3"/>
    <x v="0"/>
  </r>
  <r>
    <s v="228419"/>
    <s v="Kareem Mujeeb Olanrewaju"/>
    <x v="1"/>
    <s v="OYO"/>
    <s v="ONA-ARA"/>
    <n v="237"/>
    <n v="51"/>
    <n v="55.125"/>
    <x v="0"/>
    <x v="3"/>
    <x v="0"/>
  </r>
  <r>
    <s v="228420"/>
    <s v="Kehinde Ridwan Opeyemi"/>
    <x v="1"/>
    <s v="OYO"/>
    <s v="KAJOLA"/>
    <n v="228"/>
    <n v="50"/>
    <n v="53.5"/>
    <x v="0"/>
    <x v="3"/>
    <x v="0"/>
  </r>
  <r>
    <s v="228421"/>
    <s v="MARADESA NAFISAT ADEDOYIN"/>
    <x v="0"/>
    <s v="OYO"/>
    <s v="KAJOLA"/>
    <s v="Animal Health Prod"/>
    <n v="17"/>
    <s v="DIST"/>
    <x v="0"/>
    <x v="3"/>
    <x v="0"/>
  </r>
  <r>
    <s v="228422"/>
    <s v="MUSTAPHA SURAJUDEEN ALAO"/>
    <x v="1"/>
    <s v="OYO"/>
    <s v="IBARAPA-NORTH"/>
    <s v="Agric Education (DM)"/>
    <n v="9"/>
    <n v="8"/>
    <x v="0"/>
    <x v="3"/>
    <x v="0"/>
  </r>
  <r>
    <s v="228423"/>
    <s v="OBAWA IFEOLUWA OLUWATOSIN"/>
    <x v="0"/>
    <s v="EDO"/>
    <s v="AKOKO-EDO"/>
    <s v="Animal Health Prod"/>
    <n v="13"/>
    <s v="U/C"/>
    <x v="0"/>
    <x v="3"/>
    <x v="0"/>
  </r>
  <r>
    <s v="228424"/>
    <s v="Obi Kay Chima"/>
    <x v="1"/>
    <s v="IMO"/>
    <s v="MBAITOLI"/>
    <n v="266"/>
    <n v="64"/>
    <n v="65.25"/>
    <x v="0"/>
    <x v="3"/>
    <x v="0"/>
  </r>
  <r>
    <s v="228425"/>
    <s v="Ogunniyi Racheal Gbemisola"/>
    <x v="0"/>
    <s v="ONDO"/>
    <s v="OSE"/>
    <n v="224"/>
    <n v="51"/>
    <n v="53.5"/>
    <x v="0"/>
    <x v="3"/>
    <x v="0"/>
  </r>
  <r>
    <s v="228426"/>
    <s v="Ogunsola Emmanuel Oluwapelumi"/>
    <x v="1"/>
    <s v="OGUN"/>
    <s v="EWEKORO"/>
    <n v="241"/>
    <n v="50"/>
    <n v="55.125"/>
    <x v="0"/>
    <x v="3"/>
    <x v="0"/>
  </r>
  <r>
    <s v="228427"/>
    <s v="Ojo Temiloluwa Ibukun"/>
    <x v="0"/>
    <s v="ONDO"/>
    <s v="AKOKO-NORTH-WEST"/>
    <n v="239"/>
    <n v="53"/>
    <n v="56.375"/>
    <x v="0"/>
    <x v="3"/>
    <x v="0"/>
  </r>
  <r>
    <s v="228428"/>
    <s v="Ojueyanmi Omoyemi Phebe"/>
    <x v="0"/>
    <s v="ONDO"/>
    <s v="ESE-ODO"/>
    <s v="Animal Health Prod"/>
    <n v="15"/>
    <s v="DIST"/>
    <x v="0"/>
    <x v="3"/>
    <x v="0"/>
  </r>
  <r>
    <s v="228429"/>
    <s v="Okeyemi Kolawole Olusegun"/>
    <x v="1"/>
    <s v="OSUN"/>
    <s v="EJIGBO"/>
    <n v="216"/>
    <n v="50"/>
    <n v="52"/>
    <x v="0"/>
    <x v="3"/>
    <x v="0"/>
  </r>
  <r>
    <s v="228430"/>
    <s v="Olajire Jubril Abayomi"/>
    <x v="1"/>
    <s v="OSUN"/>
    <s v="OLORUNDA"/>
    <n v="299"/>
    <n v="63"/>
    <n v="68.875"/>
    <x v="0"/>
    <x v="3"/>
    <x v="0"/>
  </r>
  <r>
    <s v="228431"/>
    <s v="Olaniran Joan Teniola"/>
    <x v="0"/>
    <s v="OYO"/>
    <s v="IBADAN NORTH WEST"/>
    <n v="230"/>
    <n v="50"/>
    <n v="53.75"/>
    <x v="0"/>
    <x v="3"/>
    <x v="0"/>
  </r>
  <r>
    <s v="228432"/>
    <s v="OLAOYE FEMI EZEKIEL"/>
    <x v="1"/>
    <s v="OSUN"/>
    <s v="BOLUWADURO"/>
    <s v="Animal Health Prod"/>
    <n v="15"/>
    <s v="DIST"/>
    <x v="0"/>
    <x v="3"/>
    <x v="0"/>
  </r>
  <r>
    <s v="228433"/>
    <s v="Olatunji John Dada"/>
    <x v="1"/>
    <s v="OYO"/>
    <s v="AFIJIO"/>
    <n v="234"/>
    <n v="51"/>
    <n v="54.75"/>
    <x v="0"/>
    <x v="3"/>
    <x v="0"/>
  </r>
  <r>
    <s v="228434"/>
    <s v="OLAYIWOLA FEMI RAPHAEL"/>
    <x v="1"/>
    <s v="OSUN"/>
    <s v="AYEDA-ADE"/>
    <s v="Agric Education"/>
    <n v="6.5"/>
    <n v="8"/>
    <x v="0"/>
    <x v="3"/>
    <x v="0"/>
  </r>
  <r>
    <s v="228435"/>
    <s v="Olayiwola Muhammed Ayomide"/>
    <x v="1"/>
    <s v="OYO"/>
    <s v="AKINYELE"/>
    <n v="218"/>
    <n v="52"/>
    <n v="53.25"/>
    <x v="0"/>
    <x v="3"/>
    <x v="0"/>
  </r>
  <r>
    <s v="228436"/>
    <s v="Olubode Abigail Odunayo"/>
    <x v="0"/>
    <s v="OYO"/>
    <s v="IBADAN NORTH EAST"/>
    <n v="236"/>
    <n v="51"/>
    <n v="55"/>
    <x v="0"/>
    <x v="3"/>
    <x v="0"/>
  </r>
  <r>
    <s v="228437"/>
    <s v="OLUOKUN RIDWAN OLALEKAN"/>
    <x v="1"/>
    <s v="OYO"/>
    <s v="EGBEDA"/>
    <s v="Agric Education"/>
    <n v="19"/>
    <n v="8"/>
    <x v="0"/>
    <x v="3"/>
    <x v="0"/>
  </r>
  <r>
    <s v="228438"/>
    <s v="Oluwafemi Taiwo Grace"/>
    <x v="0"/>
    <s v="EKITI"/>
    <s v="OYE"/>
    <n v="263"/>
    <n v="61"/>
    <n v="63.375"/>
    <x v="0"/>
    <x v="3"/>
    <x v="0"/>
  </r>
  <r>
    <s v="232059"/>
    <s v="Razaq Ridwan Omogoriola"/>
    <x v="1"/>
    <s v="OYO"/>
    <s v="AKINYELE"/>
    <n v="259"/>
    <n v="57"/>
    <n v="60.875"/>
    <x v="0"/>
    <x v="3"/>
    <x v="0"/>
  </r>
  <r>
    <s v="228439"/>
    <s v="Sarumi John Adekunle"/>
    <x v="1"/>
    <s v="OYO"/>
    <s v="IBADAN NORTH EAST"/>
    <n v="309"/>
    <n v="68"/>
    <n v="72.625"/>
    <x v="0"/>
    <x v="3"/>
    <x v="0"/>
  </r>
  <r>
    <s v="228440"/>
    <s v="Sikiru Ayoola Idris"/>
    <x v="1"/>
    <s v="OYO"/>
    <s v="IBARAPA-CENTRAL"/>
    <n v="225"/>
    <n v="52"/>
    <n v="54.125"/>
    <x v="0"/>
    <x v="3"/>
    <x v="0"/>
  </r>
  <r>
    <s v="228441"/>
    <s v="Tanimowo Timothy Toluwani"/>
    <x v="1"/>
    <s v="OYO"/>
    <s v="IBADAN NORTH EAST"/>
    <n v="242"/>
    <n v="54"/>
    <n v="57.25"/>
    <x v="0"/>
    <x v="3"/>
    <x v="0"/>
  </r>
  <r>
    <s v="228442"/>
    <s v="Ugwuoke Marvellous Timileyin"/>
    <x v="1"/>
    <s v="ENUGU"/>
    <s v="ISI-UZO"/>
    <n v="217"/>
    <n v="52"/>
    <n v="53.125"/>
    <x v="0"/>
    <x v="3"/>
    <x v="0"/>
  </r>
  <r>
    <s v="228443"/>
    <s v="Woods Anthony George"/>
    <x v="1"/>
    <s v="DELTA"/>
    <s v="WARRI-NORTH"/>
    <n v="257"/>
    <n v="51"/>
    <n v="57.625"/>
    <x v="0"/>
    <x v="3"/>
    <x v="0"/>
  </r>
  <r>
    <s v="228444"/>
    <s v="YUSUF KAMALDEEN KOLAPO"/>
    <x v="1"/>
    <s v="OYO"/>
    <s v="IDO"/>
    <s v="Animal Health Prod"/>
    <n v="23"/>
    <s v="DIST"/>
    <x v="0"/>
    <x v="3"/>
    <x v="0"/>
  </r>
  <r>
    <s v="228445"/>
    <s v="Abah Tessy Juliet"/>
    <x v="0"/>
    <s v="BENUE"/>
    <s v="ADO"/>
    <n v="206"/>
    <n v="51"/>
    <n v="51.25"/>
    <x v="0"/>
    <x v="4"/>
    <x v="0"/>
  </r>
  <r>
    <s v="228446"/>
    <s v="Abdullateef Ibrahim Akorede"/>
    <x v="1"/>
    <s v="OYO"/>
    <s v="EGBEDA"/>
    <n v="270"/>
    <n v="64"/>
    <n v="65.75"/>
    <x v="0"/>
    <x v="4"/>
    <x v="0"/>
  </r>
  <r>
    <s v="228447"/>
    <s v="Abdullateef Idayat Damilola"/>
    <x v="0"/>
    <s v="KWARA"/>
    <s v="ASA"/>
    <n v="252"/>
    <n v="52"/>
    <n v="57.5"/>
    <x v="0"/>
    <x v="4"/>
    <x v="0"/>
  </r>
  <r>
    <s v="228448"/>
    <s v="Adedeji Adebimpe Kabirat"/>
    <x v="0"/>
    <s v="OGUN"/>
    <s v="IJEBU-NORTH-EAST"/>
    <n v="262"/>
    <n v="50"/>
    <n v="57.75"/>
    <x v="0"/>
    <x v="4"/>
    <x v="0"/>
  </r>
  <r>
    <s v="228449"/>
    <s v="Adenaike Odunayo Esther"/>
    <x v="0"/>
    <s v="OGUN"/>
    <s v="IJEBU-NORTH"/>
    <n v="284"/>
    <n v="65"/>
    <n v="68"/>
    <x v="0"/>
    <x v="4"/>
    <x v="0"/>
  </r>
  <r>
    <s v="228450"/>
    <s v="Adeola Balikis Olaide"/>
    <x v="0"/>
    <s v="OGUN"/>
    <s v="ABEOKUTA-SOUTH"/>
    <n v="241"/>
    <n v="61"/>
    <n v="60.625"/>
    <x v="0"/>
    <x v="4"/>
    <x v="0"/>
  </r>
  <r>
    <s v="228451"/>
    <s v="Adeoye Praise Opeyemi"/>
    <x v="0"/>
    <s v="OSUN"/>
    <s v="EDE-NORTH"/>
    <n v="208"/>
    <n v="51"/>
    <n v="51.5"/>
    <x v="0"/>
    <x v="4"/>
    <x v="0"/>
  </r>
  <r>
    <s v="228452"/>
    <s v="Adiche Praise Chukwuka"/>
    <x v="1"/>
    <s v="DELTA"/>
    <s v="OSHIMILI-NORTH"/>
    <n v="209"/>
    <n v="60"/>
    <n v="56.125"/>
    <x v="0"/>
    <x v="4"/>
    <x v="0"/>
  </r>
  <r>
    <s v="228453"/>
    <s v="AJADI TAIWO OLUWATOMIWA"/>
    <x v="0"/>
    <s v="OYO"/>
    <s v="LAGELU"/>
    <s v="Animal Health Prod"/>
    <n v="9"/>
    <s v="U/C"/>
    <x v="0"/>
    <x v="4"/>
    <x v="0"/>
  </r>
  <r>
    <s v="228454"/>
    <s v="AKINWALE QUADRI PELUMI"/>
    <x v="1"/>
    <s v="OYO"/>
    <s v="ONA-ARA"/>
    <s v="Animal Health Prod"/>
    <n v="8"/>
    <s v="U/C"/>
    <x v="0"/>
    <x v="4"/>
    <x v="0"/>
  </r>
  <r>
    <s v="228455"/>
    <s v="AKINWOLE OLUWATUNMISE MERCY"/>
    <x v="0"/>
    <s v="ONDO"/>
    <s v="ILE-OLUJI-OKEIGBO"/>
    <s v="Agric Technology"/>
    <n v="16"/>
    <s v="U/C"/>
    <x v="0"/>
    <x v="4"/>
    <x v="0"/>
  </r>
  <r>
    <s v="228456"/>
    <s v="Alabi Oluwatofunmi Esther"/>
    <x v="0"/>
    <s v="OYO"/>
    <s v="LAGELU"/>
    <n v="246"/>
    <n v="50"/>
    <n v="55.75"/>
    <x v="0"/>
    <x v="4"/>
    <x v="0"/>
  </r>
  <r>
    <s v="228457"/>
    <s v="AYOOLA ROFIAT OLAYINKA"/>
    <x v="0"/>
    <s v="OYO"/>
    <s v="KAJOLA"/>
    <s v="Animal Health Prod"/>
    <n v="6.5"/>
    <s v="U/C"/>
    <x v="0"/>
    <x v="4"/>
    <x v="0"/>
  </r>
  <r>
    <s v="228458"/>
    <s v="Chukwuka Blessing Ifeoma"/>
    <x v="0"/>
    <s v="EBONYI"/>
    <s v="ONICHA"/>
    <n v="239"/>
    <n v="50"/>
    <n v="54.875"/>
    <x v="0"/>
    <x v="4"/>
    <x v="0"/>
  </r>
  <r>
    <s v="228459"/>
    <s v="DAHOOD JAMIU OLANIYI"/>
    <x v="1"/>
    <s v="OYO"/>
    <s v="ISEYIN"/>
    <s v="Animal Health Prod"/>
    <n v="13"/>
    <s v="U/C"/>
    <x v="0"/>
    <x v="4"/>
    <x v="0"/>
  </r>
  <r>
    <s v="228460"/>
    <s v="Diala Onyedikachi Chris-Angelo"/>
    <x v="1"/>
    <s v="IMO"/>
    <s v="NJABA"/>
    <n v="231"/>
    <n v="50"/>
    <n v="53.875"/>
    <x v="0"/>
    <x v="4"/>
    <x v="0"/>
  </r>
  <r>
    <s v="228461"/>
    <s v="Fabunmi Tosin Adebayo"/>
    <x v="1"/>
    <s v="OYO"/>
    <s v="IWAJOWA"/>
    <n v="247"/>
    <n v="59"/>
    <n v="60.375"/>
    <x v="0"/>
    <x v="4"/>
    <x v="0"/>
  </r>
  <r>
    <s v="220002"/>
    <s v="Falola Gbolahan Smith"/>
    <x v="1"/>
    <s v="OSU"/>
    <s v="BOLUWADURO"/>
    <n v="243"/>
    <n v="53"/>
    <n v="56.875"/>
    <x v="0"/>
    <x v="4"/>
    <x v="0"/>
  </r>
  <r>
    <s v="228462"/>
    <s v="Hamzat Uthman Alao"/>
    <x v="1"/>
    <s v="OYO"/>
    <s v="IBADAN NORTH WEST"/>
    <n v="212"/>
    <n v="50"/>
    <n v="51.5"/>
    <x v="0"/>
    <x v="4"/>
    <x v="0"/>
  </r>
  <r>
    <s v="228463"/>
    <s v="John-Jesse Chukwuebuliem Okocha"/>
    <x v="1"/>
    <s v="EBONYI"/>
    <s v="AFIKPO-SOUTH"/>
    <n v="272"/>
    <n v="60"/>
    <n v="64"/>
    <x v="0"/>
    <x v="4"/>
    <x v="0"/>
  </r>
  <r>
    <s v="228464"/>
    <s v="King Treasure Margaret"/>
    <x v="0"/>
    <s v="IMO"/>
    <s v="OWERRI-NORTH"/>
    <n v="229"/>
    <n v="52"/>
    <n v="54.625"/>
    <x v="0"/>
    <x v="4"/>
    <x v="0"/>
  </r>
  <r>
    <s v="228465"/>
    <s v="Ojeaburu Ohijagbon David"/>
    <x v="1"/>
    <s v="EDO"/>
    <s v="OWAN-WEST"/>
    <n v="200"/>
    <n v="50"/>
    <n v="50"/>
    <x v="0"/>
    <x v="4"/>
    <x v="0"/>
  </r>
  <r>
    <s v="228466"/>
    <s v="Ojewole Tosin Emmanuel"/>
    <x v="1"/>
    <s v="OYO"/>
    <s v="AFIJIO"/>
    <n v="262"/>
    <n v="55"/>
    <n v="60.25"/>
    <x v="0"/>
    <x v="4"/>
    <x v="0"/>
  </r>
  <r>
    <s v="228467"/>
    <s v="Ojo Mobolaji Peace"/>
    <x v="0"/>
    <s v="EKITI"/>
    <s v="IJERO"/>
    <n v="290"/>
    <n v="66"/>
    <n v="69.25"/>
    <x v="0"/>
    <x v="4"/>
    <x v="0"/>
  </r>
  <r>
    <s v="228468"/>
    <s v="Oladapo Christianah Oluwabunmi"/>
    <x v="0"/>
    <s v="OSUN"/>
    <s v="IFELODUN"/>
    <n v="236"/>
    <n v="53"/>
    <n v="56"/>
    <x v="0"/>
    <x v="4"/>
    <x v="0"/>
  </r>
  <r>
    <s v="228469"/>
    <s v="OLADIMEJI MUSTOPHA MUBARAQ"/>
    <x v="1"/>
    <s v="OYO"/>
    <s v="IDO"/>
    <s v="Animal Health Prod"/>
    <n v="11"/>
    <s v="U/C"/>
    <x v="0"/>
    <x v="4"/>
    <x v="0"/>
  </r>
  <r>
    <s v="228470"/>
    <s v="OLALERE BASIT OLAYODE"/>
    <x v="1"/>
    <s v="OYO"/>
    <s v="KAJOLA"/>
    <s v="Agric Science (DM)"/>
    <n v="12"/>
    <n v="8"/>
    <x v="0"/>
    <x v="4"/>
    <x v="0"/>
  </r>
  <r>
    <s v="228471"/>
    <s v="Olanrewaju Abdulsamad Oluwatoni"/>
    <x v="1"/>
    <s v="OYO"/>
    <s v="ISEYIN"/>
    <n v="212"/>
    <n v="51"/>
    <n v="52"/>
    <x v="0"/>
    <x v="4"/>
    <x v="0"/>
  </r>
  <r>
    <s v="228472"/>
    <s v="Olasunkanmi Olajide John"/>
    <x v="1"/>
    <s v="EKITI"/>
    <s v="EMURE/ISE/ORUN"/>
    <n v="230"/>
    <n v="53"/>
    <n v="55.25"/>
    <x v="0"/>
    <x v="4"/>
    <x v="0"/>
  </r>
  <r>
    <s v="228473"/>
    <s v="Olatunbosun Suliyat Damilola"/>
    <x v="0"/>
    <s v="OYO"/>
    <s v="ONA-ARA"/>
    <n v="213"/>
    <n v="53"/>
    <n v="53.125"/>
    <x v="0"/>
    <x v="4"/>
    <x v="0"/>
  </r>
  <r>
    <s v="228474"/>
    <s v="Olowode Tosin Quadri"/>
    <x v="1"/>
    <s v="KWARA"/>
    <s v="ILORIN-EAST"/>
    <n v="262"/>
    <n v="57"/>
    <n v="61.25"/>
    <x v="0"/>
    <x v="4"/>
    <x v="0"/>
  </r>
  <r>
    <s v="228475"/>
    <s v="Oluwagbamigbe Ifeoluwa Rebecca"/>
    <x v="0"/>
    <s v="OSUN"/>
    <s v="ORIADE"/>
    <n v="208"/>
    <n v="52"/>
    <n v="52"/>
    <x v="0"/>
    <x v="4"/>
    <x v="0"/>
  </r>
  <r>
    <s v="228476"/>
    <s v="Osonuga Oluwaseyi Temitope"/>
    <x v="1"/>
    <s v="OGUN"/>
    <s v="IJEBU-NORTH-EAST"/>
    <n v="222"/>
    <n v="54"/>
    <n v="54.75"/>
    <x v="0"/>
    <x v="4"/>
    <x v="0"/>
  </r>
  <r>
    <s v="228477"/>
    <s v="OSUNLEKE EMMANUEL AYODEJI"/>
    <x v="1"/>
    <s v="OYO"/>
    <s v="LAGELU"/>
    <s v="Animal Health Prod"/>
    <n v="13"/>
    <s v="U/C"/>
    <x v="0"/>
    <x v="4"/>
    <x v="0"/>
  </r>
  <r>
    <s v="228479"/>
    <s v="Saanu Motunrayo Bamidele"/>
    <x v="0"/>
    <s v="OGUN"/>
    <s v="ABEOKUTA-NORTH"/>
    <n v="229"/>
    <n v="63"/>
    <n v="60.125"/>
    <x v="0"/>
    <x v="4"/>
    <x v="0"/>
  </r>
  <r>
    <s v="228480"/>
    <s v="Salaudeen Rofiat Omobolanle"/>
    <x v="0"/>
    <s v="OYO"/>
    <s v="KAJOLA"/>
    <n v="238"/>
    <n v="50"/>
    <n v="54.75"/>
    <x v="0"/>
    <x v="4"/>
    <x v="0"/>
  </r>
  <r>
    <s v="228481"/>
    <s v="SIKIRULLAHI IDRIS ADEBAYO"/>
    <x v="1"/>
    <s v="OYO"/>
    <s v="IBARAPA-NORTH"/>
    <s v="Animal Health Prod"/>
    <n v="16"/>
    <s v="U/C"/>
    <x v="0"/>
    <x v="4"/>
    <x v="0"/>
  </r>
  <r>
    <s v="228482"/>
    <s v="SODIQ AZEEZ OLOLADE"/>
    <x v="1"/>
    <s v="OYO"/>
    <s v="IBADAN NORTH EAST"/>
    <s v="Animal Health Prod"/>
    <n v="17"/>
    <s v="U/C"/>
    <x v="0"/>
    <x v="4"/>
    <x v="0"/>
  </r>
  <r>
    <s v="228483"/>
    <s v="Sunday Micheal Timileyin"/>
    <x v="1"/>
    <s v="OGUN"/>
    <s v="IJEBU-NORTH-EAST"/>
    <n v="230"/>
    <n v="50"/>
    <n v="53.75"/>
    <x v="0"/>
    <x v="4"/>
    <x v="0"/>
  </r>
  <r>
    <s v="228484"/>
    <s v="Uttah Mmokutimabasi Leo"/>
    <x v="0"/>
    <s v="AKWA IBOM"/>
    <s v="IKOT-ABASI"/>
    <n v="278"/>
    <n v="54"/>
    <n v="61.75"/>
    <x v="0"/>
    <x v="4"/>
    <x v="0"/>
  </r>
  <r>
    <s v="228485"/>
    <s v="Adebambo Mercy Mofiyinfoluwa"/>
    <x v="0"/>
    <s v="OSUN"/>
    <s v="IFE SOUTH"/>
    <n v="244"/>
    <n v="61"/>
    <n v="61"/>
    <x v="1"/>
    <x v="5"/>
    <x v="0"/>
  </r>
  <r>
    <s v="228486"/>
    <s v="Adediji Oluwadarasimi Angel"/>
    <x v="0"/>
    <s v="OYO"/>
    <s v="IBADAN NORTH EAST"/>
    <n v="265"/>
    <n v="57"/>
    <n v="61.625"/>
    <x v="1"/>
    <x v="5"/>
    <x v="0"/>
  </r>
  <r>
    <s v="228487"/>
    <s v="Adeeko Taiwo Victor"/>
    <x v="1"/>
    <s v="OGUN"/>
    <s v="IJEBU-NORTH-EAST"/>
    <n v="236"/>
    <n v="50"/>
    <n v="54.5"/>
    <x v="1"/>
    <x v="5"/>
    <x v="0"/>
  </r>
  <r>
    <s v="228488"/>
    <s v="Adeleke Folashade Deborah"/>
    <x v="0"/>
    <s v="OYO"/>
    <s v="EGBEDA"/>
    <n v="236"/>
    <n v="52"/>
    <n v="55.5"/>
    <x v="1"/>
    <x v="5"/>
    <x v="0"/>
  </r>
  <r>
    <s v="228489"/>
    <s v="Adeoye Rejoice Olaide"/>
    <x v="0"/>
    <s v="LAGOS"/>
    <s v="BADAGRY"/>
    <n v="227"/>
    <n v="64"/>
    <n v="60.375"/>
    <x v="1"/>
    <x v="5"/>
    <x v="0"/>
  </r>
  <r>
    <s v="228490"/>
    <s v="Adeseun Joy Ajibola"/>
    <x v="0"/>
    <s v="OYO"/>
    <s v="IBARAPA-EAST"/>
    <n v="225"/>
    <n v="51"/>
    <n v="53.625"/>
    <x v="1"/>
    <x v="5"/>
    <x v="0"/>
  </r>
  <r>
    <s v="228491"/>
    <s v="Adesogan Oluwabemiwo Comfort"/>
    <x v="0"/>
    <s v="EKITI"/>
    <s v="IKOLE"/>
    <n v="220"/>
    <n v="51"/>
    <n v="53"/>
    <x v="1"/>
    <x v="5"/>
    <x v="0"/>
  </r>
  <r>
    <s v="228492"/>
    <s v="Adetunji Roseline Ebunoluwa"/>
    <x v="0"/>
    <s v="OYO"/>
    <s v="IBADAN SOUTH WEST"/>
    <n v="254"/>
    <n v="57"/>
    <n v="60.25"/>
    <x v="1"/>
    <x v="5"/>
    <x v="0"/>
  </r>
  <r>
    <s v="228493"/>
    <s v="Adewuyi Oluwayemisi Mary"/>
    <x v="0"/>
    <s v="OYO"/>
    <s v="IBADAN CENTRAL"/>
    <n v="265"/>
    <n v="56"/>
    <n v="61.125"/>
    <x v="1"/>
    <x v="5"/>
    <x v="0"/>
  </r>
  <r>
    <s v="228494"/>
    <s v="Adeyemo Olawale Samuel"/>
    <x v="1"/>
    <s v="OYO"/>
    <s v="IBADAN CENTRAL"/>
    <n v="235"/>
    <n v="52"/>
    <n v="55.375"/>
    <x v="1"/>
    <x v="5"/>
    <x v="0"/>
  </r>
  <r>
    <s v="228495"/>
    <s v="Akanbi Obadara Musediq"/>
    <x v="1"/>
    <s v="OYO"/>
    <s v="ATIBA"/>
    <n v="255"/>
    <n v="66"/>
    <n v="64.875"/>
    <x v="1"/>
    <x v="5"/>
    <x v="0"/>
  </r>
  <r>
    <s v="228496"/>
    <s v="Amusan Suzan Ajibola"/>
    <x v="0"/>
    <s v="OYO"/>
    <s v="ONA-ARA"/>
    <n v="232"/>
    <n v="55"/>
    <n v="56.5"/>
    <x v="1"/>
    <x v="5"/>
    <x v="0"/>
  </r>
  <r>
    <s v="228497"/>
    <s v="Anthony Eniola David"/>
    <x v="1"/>
    <s v="OYO"/>
    <s v="LAGELU"/>
    <n v="232"/>
    <n v="50"/>
    <n v="54"/>
    <x v="1"/>
    <x v="5"/>
    <x v="0"/>
  </r>
  <r>
    <s v="228498"/>
    <s v="Aribidesi Ayobami Qureeb"/>
    <x v="1"/>
    <s v="OYO"/>
    <s v="IDO"/>
    <n v="258"/>
    <n v="50"/>
    <n v="57.25"/>
    <x v="1"/>
    <x v="5"/>
    <x v="0"/>
  </r>
  <r>
    <s v="228499"/>
    <s v="Awe Samuel Ikeolaoluwa"/>
    <x v="1"/>
    <s v="OSUN"/>
    <s v="ILESHA-WEST"/>
    <n v="236"/>
    <n v="57"/>
    <n v="58"/>
    <x v="1"/>
    <x v="5"/>
    <x v="0"/>
  </r>
  <r>
    <s v="228500"/>
    <s v="Awodele, Inioluwa Aanuoluwapo"/>
    <x v="0"/>
    <s v="OSUN"/>
    <s v="BOLUWADURO"/>
    <n v="230"/>
    <n v="54"/>
    <n v="55.75"/>
    <x v="1"/>
    <x v="5"/>
    <x v="0"/>
  </r>
  <r>
    <s v="228501"/>
    <s v="Ayogu Glory Amarachi"/>
    <x v="0"/>
    <s v="ENUGU"/>
    <s v="NSUKKA"/>
    <n v="225"/>
    <n v="53"/>
    <n v="54.625"/>
    <x v="1"/>
    <x v="5"/>
    <x v="0"/>
  </r>
  <r>
    <s v="228502"/>
    <s v="Babalola Julius Muyiwa"/>
    <x v="1"/>
    <s v="OSUN"/>
    <s v="EDE"/>
    <n v="228"/>
    <n v="53"/>
    <n v="55"/>
    <x v="1"/>
    <x v="5"/>
    <x v="0"/>
  </r>
  <r>
    <s v="228503"/>
    <s v="Badmus Ayomiposi Grace"/>
    <x v="0"/>
    <s v="OYO"/>
    <s v="IBADAN SOUTH EAST"/>
    <n v="250"/>
    <n v="55"/>
    <n v="58.75"/>
    <x v="1"/>
    <x v="5"/>
    <x v="0"/>
  </r>
  <r>
    <s v="228504"/>
    <s v="Bamikefa Praise Banke"/>
    <x v="0"/>
    <s v="OSUN"/>
    <s v="BOLUWADURO"/>
    <n v="217"/>
    <n v="57"/>
    <n v="55.625"/>
    <x v="1"/>
    <x v="5"/>
    <x v="0"/>
  </r>
  <r>
    <s v="228505"/>
    <s v="Egunsola John Aderogba"/>
    <x v="1"/>
    <s v="OYO"/>
    <s v="ATIGBO"/>
    <n v="214"/>
    <n v="55"/>
    <n v="54.25"/>
    <x v="1"/>
    <x v="5"/>
    <x v="0"/>
  </r>
  <r>
    <s v="228506"/>
    <s v="Ehimen Favour Ose"/>
    <x v="0"/>
    <s v="EDO"/>
    <s v="ESAN-WEST"/>
    <n v="211"/>
    <n v="54"/>
    <n v="53.375"/>
    <x v="1"/>
    <x v="5"/>
    <x v="0"/>
  </r>
  <r>
    <s v="228507"/>
    <s v="Eluwa Blessing Oluchi"/>
    <x v="0"/>
    <s v="ABIA"/>
    <s v="UMUAHIA-SOUTH"/>
    <n v="238"/>
    <n v="54"/>
    <n v="56.75"/>
    <x v="1"/>
    <x v="5"/>
    <x v="0"/>
  </r>
  <r>
    <s v="228508"/>
    <s v="Fola-Oyetayo Chukwuemeka Olorunlonii"/>
    <x v="1"/>
    <s v="ONDO"/>
    <s v="ILAJE"/>
    <n v="270"/>
    <n v="58"/>
    <n v="62.75"/>
    <x v="1"/>
    <x v="5"/>
    <x v="0"/>
  </r>
  <r>
    <s v="228509"/>
    <s v="Gideon Favour Ojone"/>
    <x v="0"/>
    <s v="KOGI"/>
    <s v="DEKINA"/>
    <n v="234"/>
    <n v="51"/>
    <n v="54.75"/>
    <x v="1"/>
    <x v="5"/>
    <x v="0"/>
  </r>
  <r>
    <s v="228510"/>
    <s v="Ibemere Queen Ogonna"/>
    <x v="0"/>
    <s v="IMO"/>
    <s v="ORLU"/>
    <n v="262"/>
    <n v="57"/>
    <n v="61.25"/>
    <x v="1"/>
    <x v="5"/>
    <x v="0"/>
  </r>
  <r>
    <s v="228511"/>
    <s v="Idu Divine Obaro"/>
    <x v="0"/>
    <s v="DELTA"/>
    <s v="UGHELLI-NORTH"/>
    <n v="244"/>
    <n v="51"/>
    <n v="56"/>
    <x v="1"/>
    <x v="5"/>
    <x v="0"/>
  </r>
  <r>
    <s v="228512"/>
    <s v="Issa Awwal Olawoyin"/>
    <x v="1"/>
    <s v="OYO"/>
    <s v="IBADAN SOUTH WEST"/>
    <n v="230"/>
    <n v="52"/>
    <n v="54.75"/>
    <x v="1"/>
    <x v="5"/>
    <x v="0"/>
  </r>
  <r>
    <s v="228513"/>
    <s v="Iviero Blessing Uwomano"/>
    <x v="0"/>
    <s v="DELTA"/>
    <s v="ISOKO-SOUTH"/>
    <n v="257"/>
    <n v="57"/>
    <n v="60.625"/>
    <x v="1"/>
    <x v="5"/>
    <x v="0"/>
  </r>
  <r>
    <s v="228514"/>
    <s v="Jaiyeoba Olorunpelumi Nathan"/>
    <x v="1"/>
    <s v="OYO"/>
    <s v="IBADAN NORTH EAST"/>
    <n v="257"/>
    <n v="60"/>
    <n v="62.125"/>
    <x v="1"/>
    <x v="5"/>
    <x v="0"/>
  </r>
  <r>
    <s v="228515"/>
    <s v="Johnson Gideon Ikechukwu"/>
    <x v="1"/>
    <s v="IMO"/>
    <s v="ORU-WEST"/>
    <n v="246"/>
    <n v="50"/>
    <n v="55.75"/>
    <x v="1"/>
    <x v="5"/>
    <x v="0"/>
  </r>
  <r>
    <s v="228516"/>
    <s v="Matthew Ayomikun Divine"/>
    <x v="0"/>
    <s v="KOGI"/>
    <s v="OGORI/MAGONGO"/>
    <n v="230"/>
    <n v="57"/>
    <n v="57.25"/>
    <x v="1"/>
    <x v="5"/>
    <x v="0"/>
  </r>
  <r>
    <s v="228517"/>
    <s v="Obilana Mary Ademayowa"/>
    <x v="0"/>
    <s v="LAGOS"/>
    <s v="OJO"/>
    <n v="265"/>
    <n v="64"/>
    <n v="65.125"/>
    <x v="1"/>
    <x v="5"/>
    <x v="0"/>
  </r>
  <r>
    <s v="228518"/>
    <s v="Oderinde Opeyemi Motunrayo"/>
    <x v="0"/>
    <s v="OGUN"/>
    <s v="IFO"/>
    <n v="231"/>
    <n v="54"/>
    <n v="55.875"/>
    <x v="1"/>
    <x v="5"/>
    <x v="0"/>
  </r>
  <r>
    <s v="228519"/>
    <s v="Odesanya Eniola David"/>
    <x v="1"/>
    <s v="OSUN"/>
    <s v="ILESHA-WEST"/>
    <n v="260"/>
    <n v="55"/>
    <n v="60"/>
    <x v="1"/>
    <x v="5"/>
    <x v="0"/>
  </r>
  <r>
    <s v="228520"/>
    <s v="Ojo Precious Oluwatoyosi"/>
    <x v="0"/>
    <s v="EKITI"/>
    <s v="OYE"/>
    <n v="250"/>
    <n v="55"/>
    <n v="58.75"/>
    <x v="1"/>
    <x v="5"/>
    <x v="0"/>
  </r>
  <r>
    <s v="228521"/>
    <s v="Okeahialam Kosisochukwu Basilia"/>
    <x v="0"/>
    <s v="IMO"/>
    <s v="EZINIHITTE"/>
    <n v="241"/>
    <n v="56"/>
    <n v="58.125"/>
    <x v="1"/>
    <x v="5"/>
    <x v="0"/>
  </r>
  <r>
    <s v="228522"/>
    <s v="Okey Uchenna Williamspaul"/>
    <x v="1"/>
    <s v="EBONYI"/>
    <s v="ISHIELU"/>
    <n v="260"/>
    <n v="56"/>
    <n v="60.5"/>
    <x v="1"/>
    <x v="5"/>
    <x v="0"/>
  </r>
  <r>
    <s v="228523"/>
    <s v="Okpara Godwin Friday"/>
    <x v="1"/>
    <s v="ABIA"/>
    <s v="OHAFIA"/>
    <n v="260"/>
    <n v="50"/>
    <n v="57.5"/>
    <x v="1"/>
    <x v="5"/>
    <x v="0"/>
  </r>
  <r>
    <s v="228524"/>
    <s v="Oladele Opeyemi Grace"/>
    <x v="0"/>
    <s v="OYO"/>
    <s v="AKINYELE"/>
    <n v="236"/>
    <n v="51"/>
    <n v="55"/>
    <x v="1"/>
    <x v="5"/>
    <x v="0"/>
  </r>
  <r>
    <s v="228525"/>
    <s v="Olajide James Olaoluwa"/>
    <x v="1"/>
    <s v="OYO"/>
    <s v="ONA-ARA"/>
    <n v="247"/>
    <n v="52"/>
    <n v="56.875"/>
    <x v="1"/>
    <x v="5"/>
    <x v="0"/>
  </r>
  <r>
    <s v="228526"/>
    <s v="Olalekan Taofeek Tunde"/>
    <x v="1"/>
    <s v="OYO"/>
    <s v="ISEYIN"/>
    <n v="251"/>
    <n v="57"/>
    <n v="59.875"/>
    <x v="1"/>
    <x v="5"/>
    <x v="0"/>
  </r>
  <r>
    <s v="228527"/>
    <s v="Olawale Samuel Olamilekan"/>
    <x v="1"/>
    <s v="OYO"/>
    <s v="OGBOMOSHO NORTH"/>
    <n v="232"/>
    <n v="52"/>
    <n v="55"/>
    <x v="1"/>
    <x v="5"/>
    <x v="0"/>
  </r>
  <r>
    <s v="228528"/>
    <s v="Olawuyi Mercy Temiloluwa"/>
    <x v="0"/>
    <s v="OSUN"/>
    <s v="EGBEDORE"/>
    <n v="225"/>
    <n v="51"/>
    <n v="53.625"/>
    <x v="1"/>
    <x v="5"/>
    <x v="0"/>
  </r>
  <r>
    <s v="228529"/>
    <s v="Oloruntoba Deborah Oluwadara"/>
    <x v="0"/>
    <s v="KWARA"/>
    <s v="IFELODUN"/>
    <n v="258"/>
    <n v="56"/>
    <n v="60.25"/>
    <x v="1"/>
    <x v="5"/>
    <x v="0"/>
  </r>
  <r>
    <s v="228530"/>
    <s v="Orobiyi Elizabeth Semilore"/>
    <x v="0"/>
    <s v="OGUN"/>
    <s v="ADO-ODO/OTA"/>
    <n v="220"/>
    <n v="54"/>
    <n v="54.5"/>
    <x v="1"/>
    <x v="5"/>
    <x v="0"/>
  </r>
  <r>
    <s v="228531"/>
    <s v="Saliu Ruth Gift"/>
    <x v="0"/>
    <s v="KOGI"/>
    <s v="ADAVI"/>
    <n v="251"/>
    <n v="50"/>
    <n v="56.375"/>
    <x v="1"/>
    <x v="5"/>
    <x v="0"/>
  </r>
  <r>
    <s v="228532"/>
    <s v="Sanni Olamide Azeezat"/>
    <x v="0"/>
    <s v="OGUN"/>
    <s v="ODEDAH"/>
    <n v="214"/>
    <n v="54"/>
    <n v="53.75"/>
    <x v="1"/>
    <x v="5"/>
    <x v="0"/>
  </r>
  <r>
    <s v="228533"/>
    <s v="Tijani Moridiat Wuraola"/>
    <x v="0"/>
    <s v="OGUN"/>
    <s v="ABEOKUTA-SOUTH"/>
    <n v="241"/>
    <n v="59"/>
    <n v="59.625"/>
    <x v="1"/>
    <x v="5"/>
    <x v="0"/>
  </r>
  <r>
    <s v="228555"/>
    <s v="Abdulganiy Sodiq Opeyemi"/>
    <x v="1"/>
    <s v="OYO"/>
    <s v="IDO"/>
    <n v="241"/>
    <n v="50"/>
    <n v="55.125"/>
    <x v="1"/>
    <x v="6"/>
    <x v="0"/>
  </r>
  <r>
    <s v="228556"/>
    <s v="Abiade Muh-Toyyib Abolade"/>
    <x v="1"/>
    <s v="OYO"/>
    <s v="IBADAN CENTRAL"/>
    <n v="242"/>
    <n v="61"/>
    <n v="60.75"/>
    <x v="1"/>
    <x v="6"/>
    <x v="0"/>
  </r>
  <r>
    <s v="228557"/>
    <s v="Aliyu Habeebullahi Temitope"/>
    <x v="1"/>
    <s v="KWARA"/>
    <s v="ILORIN-WEST"/>
    <n v="212"/>
    <n v="53"/>
    <n v="53"/>
    <x v="1"/>
    <x v="6"/>
    <x v="0"/>
  </r>
  <r>
    <s v="228558"/>
    <s v="Ayede Tohiru"/>
    <x v="1"/>
    <s v="OYO"/>
    <s v="AKINYELE"/>
    <n v="259"/>
    <n v="58"/>
    <n v="61.375"/>
    <x v="1"/>
    <x v="6"/>
    <x v="0"/>
  </r>
  <r>
    <s v="228559"/>
    <s v="Ismail Abdullah Akinlabi"/>
    <x v="1"/>
    <s v="OYO"/>
    <s v="IBARAPA-CENTRAL"/>
    <n v="257"/>
    <n v="53"/>
    <n v="58.625"/>
    <x v="1"/>
    <x v="6"/>
    <x v="0"/>
  </r>
  <r>
    <s v="228560"/>
    <s v="Munirudeen Abdulmumin Abiola"/>
    <x v="1"/>
    <s v="OYO"/>
    <s v="IBADAN NORTH EAST"/>
    <n v="237"/>
    <n v="58"/>
    <n v="58.625"/>
    <x v="1"/>
    <x v="6"/>
    <x v="0"/>
  </r>
  <r>
    <s v="228561"/>
    <s v="Muraina Olamide Sherif"/>
    <x v="0"/>
    <s v="OSUN"/>
    <s v="ISOKAN"/>
    <n v="214"/>
    <n v="57"/>
    <n v="55.25"/>
    <x v="1"/>
    <x v="6"/>
    <x v="0"/>
  </r>
  <r>
    <s v="228562"/>
    <s v="Tajudeen Ahmad Adewale"/>
    <x v="1"/>
    <s v="OYO"/>
    <s v="OGBOMOSHO NORTH"/>
    <n v="248"/>
    <n v="62"/>
    <n v="62"/>
    <x v="1"/>
    <x v="6"/>
    <x v="0"/>
  </r>
  <r>
    <s v="228563"/>
    <s v="Adedeji Precious Eniola"/>
    <x v="0"/>
    <s v="OYO"/>
    <s v="IBADAN NORTH EAST"/>
    <n v="233"/>
    <n v="56"/>
    <n v="57.125"/>
    <x v="1"/>
    <x v="7"/>
    <x v="0"/>
  </r>
  <r>
    <s v="228564"/>
    <s v="Adedoyin Emmanuel Olawale"/>
    <x v="1"/>
    <s v="EKITI"/>
    <s v="IKOLE"/>
    <n v="242"/>
    <n v="56"/>
    <n v="58.25"/>
    <x v="1"/>
    <x v="7"/>
    <x v="0"/>
  </r>
  <r>
    <s v="228565"/>
    <s v="Adekanmbi Azeezat Opeyemi"/>
    <x v="0"/>
    <s v="OYO"/>
    <s v="LAGELU"/>
    <n v="228"/>
    <n v="56"/>
    <n v="56.5"/>
    <x v="1"/>
    <x v="7"/>
    <x v="0"/>
  </r>
  <r>
    <s v="228566"/>
    <s v="Adesina Hope Adebare"/>
    <x v="1"/>
    <s v="OYO"/>
    <s v="OGBOMOSHO SOUTH"/>
    <n v="239"/>
    <n v="63"/>
    <n v="61.375"/>
    <x v="1"/>
    <x v="7"/>
    <x v="0"/>
  </r>
  <r>
    <s v="228567"/>
    <s v="Ajayi Oluwatomisin Elizabeth"/>
    <x v="0"/>
    <s v="KOGI"/>
    <s v="YAGBA-WEST"/>
    <n v="202"/>
    <n v="56"/>
    <n v="53.25"/>
    <x v="1"/>
    <x v="7"/>
    <x v="0"/>
  </r>
  <r>
    <s v="228568"/>
    <s v="Akinbo Oluwatolase Emmanuel"/>
    <x v="1"/>
    <s v="OGUN"/>
    <s v="ABEOKUTA-NORTH"/>
    <n v="226"/>
    <n v="52"/>
    <n v="54.25"/>
    <x v="1"/>
    <x v="7"/>
    <x v="0"/>
  </r>
  <r>
    <s v="228569"/>
    <s v="Akintola Christianah Ayomide"/>
    <x v="0"/>
    <s v="OYO"/>
    <s v="OGBOMOSHO SOUTH"/>
    <n v="218"/>
    <n v="52"/>
    <n v="53.25"/>
    <x v="1"/>
    <x v="7"/>
    <x v="0"/>
  </r>
  <r>
    <s v="228570"/>
    <s v="Alabi Emmanuel Oluwagbemiga"/>
    <x v="1"/>
    <s v="OSUN"/>
    <s v="EJIGBO"/>
    <n v="227"/>
    <n v="52"/>
    <n v="54.375"/>
    <x v="1"/>
    <x v="7"/>
    <x v="0"/>
  </r>
  <r>
    <s v="228571"/>
    <s v="Awoyemi Samuel Penuel"/>
    <x v="1"/>
    <s v="OYO"/>
    <s v="ATIGBO"/>
    <n v="236"/>
    <n v="60"/>
    <n v="59.5"/>
    <x v="1"/>
    <x v="7"/>
    <x v="0"/>
  </r>
  <r>
    <s v="228572"/>
    <s v="Bamidele Nurudeen Taiwo"/>
    <x v="1"/>
    <s v="OYO"/>
    <s v="ISEYIN"/>
    <n v="270"/>
    <n v="58"/>
    <n v="62.75"/>
    <x v="1"/>
    <x v="7"/>
    <x v="0"/>
  </r>
  <r>
    <s v="228573"/>
    <s v="Chukwudum Daniel Chinedu"/>
    <x v="1"/>
    <s v="ANAMBRA"/>
    <s v="AGUATA"/>
    <n v="212"/>
    <n v="55"/>
    <n v="54"/>
    <x v="1"/>
    <x v="7"/>
    <x v="0"/>
  </r>
  <r>
    <s v="228574"/>
    <s v="Fakiya Victor Ojo"/>
    <x v="1"/>
    <s v="ONDO"/>
    <s v="AKURE-NORTH"/>
    <n v="249"/>
    <n v="50"/>
    <n v="56.125"/>
    <x v="1"/>
    <x v="7"/>
    <x v="0"/>
  </r>
  <r>
    <s v="228575"/>
    <s v="Fasesin Nelson Mayowa"/>
    <x v="1"/>
    <s v="OSUN"/>
    <s v="ILESHA-WEST"/>
    <n v="242"/>
    <n v="52"/>
    <n v="56.25"/>
    <x v="1"/>
    <x v="7"/>
    <x v="0"/>
  </r>
  <r>
    <s v="228576"/>
    <s v="Iyawe Sharon Osarhiemen"/>
    <x v="0"/>
    <s v="EDO"/>
    <s v="IGUEBEN"/>
    <n v="217"/>
    <n v="54"/>
    <n v="54.125"/>
    <x v="1"/>
    <x v="7"/>
    <x v="0"/>
  </r>
  <r>
    <s v="228577"/>
    <s v="Michael Omolade Olamide"/>
    <x v="0"/>
    <s v="OSUN"/>
    <s v="ATAKUMOSA"/>
    <n v="247"/>
    <n v="50"/>
    <n v="55.875"/>
    <x v="1"/>
    <x v="7"/>
    <x v="0"/>
  </r>
  <r>
    <s v="228578"/>
    <s v="Mould Godwin Mosopefoluwa"/>
    <x v="1"/>
    <s v="OGUN"/>
    <s v="ABEOKUTA-SOUTH"/>
    <n v="243"/>
    <n v="55"/>
    <n v="57.875"/>
    <x v="1"/>
    <x v="7"/>
    <x v="0"/>
  </r>
  <r>
    <s v="228579"/>
    <s v="Muhammed-Jamiu Rofiat Oluwayemisi"/>
    <x v="0"/>
    <s v="OSUN"/>
    <s v="EJIGBO"/>
    <n v="243"/>
    <n v="51"/>
    <n v="55.875"/>
    <x v="1"/>
    <x v="7"/>
    <x v="0"/>
  </r>
  <r>
    <s v="228580"/>
    <s v="Oderinde Ayomide Abimbola"/>
    <x v="0"/>
    <s v="ONDO"/>
    <s v="ILE-OLUJI-OKEIGBO"/>
    <n v="224"/>
    <n v="52"/>
    <n v="54"/>
    <x v="1"/>
    <x v="7"/>
    <x v="0"/>
  </r>
  <r>
    <s v="228581"/>
    <s v="Odunlami Olaseeni Deborah"/>
    <x v="0"/>
    <s v="OSUN"/>
    <s v="ATAKUMOSA-EAST"/>
    <n v="233"/>
    <n v="61"/>
    <n v="59.625"/>
    <x v="1"/>
    <x v="7"/>
    <x v="0"/>
  </r>
  <r>
    <s v="228582"/>
    <s v="Ogundele Elizabeth Temitayo"/>
    <x v="0"/>
    <s v="EKITI"/>
    <s v="IJERO"/>
    <n v="232"/>
    <n v="62"/>
    <n v="60"/>
    <x v="1"/>
    <x v="7"/>
    <x v="0"/>
  </r>
  <r>
    <s v="228583"/>
    <s v="Ogungbayi Animola Simeon"/>
    <x v="1"/>
    <s v="OYO"/>
    <s v="AKINYELE"/>
    <n v="239"/>
    <n v="58"/>
    <n v="58.875"/>
    <x v="1"/>
    <x v="7"/>
    <x v="0"/>
  </r>
  <r>
    <s v="228584"/>
    <s v="Ogunlashe Favour Oluwaranmilowo"/>
    <x v="0"/>
    <s v="LAGOS"/>
    <s v="EPE"/>
    <n v="227"/>
    <n v="57"/>
    <n v="56.875"/>
    <x v="1"/>
    <x v="7"/>
    <x v="0"/>
  </r>
  <r>
    <s v="228585"/>
    <s v="Ojetokun Florence Omolola"/>
    <x v="0"/>
    <s v="OYO"/>
    <s v="ATIGBO"/>
    <n v="244"/>
    <n v="56"/>
    <n v="58.5"/>
    <x v="1"/>
    <x v="7"/>
    <x v="0"/>
  </r>
  <r>
    <s v="228586"/>
    <s v="Oladele Rukayat Abimbola"/>
    <x v="0"/>
    <s v="OYO"/>
    <s v="LAGELU"/>
    <n v="238"/>
    <n v="55"/>
    <n v="57.25"/>
    <x v="1"/>
    <x v="7"/>
    <x v="0"/>
  </r>
  <r>
    <s v="228587"/>
    <s v="Olajide Marvellous Oluwatomilola"/>
    <x v="0"/>
    <s v="EKITI"/>
    <s v="MOBA"/>
    <n v="256"/>
    <n v="60"/>
    <n v="62"/>
    <x v="1"/>
    <x v="7"/>
    <x v="0"/>
  </r>
  <r>
    <s v="228588"/>
    <s v="Olufemi Oluwaseun Joseph"/>
    <x v="1"/>
    <s v="EKITI"/>
    <s v="IDO-OSI"/>
    <n v="232"/>
    <n v="54"/>
    <n v="56"/>
    <x v="1"/>
    <x v="7"/>
    <x v="0"/>
  </r>
  <r>
    <s v="228589"/>
    <s v="Omotoluwani Ibereotun Mathew"/>
    <x v="1"/>
    <s v="OSUN"/>
    <s v="ILESHA-WEST"/>
    <n v="254"/>
    <n v="51"/>
    <n v="57.25"/>
    <x v="1"/>
    <x v="7"/>
    <x v="0"/>
  </r>
  <r>
    <s v="228590"/>
    <s v="Oyelaja Jeremiah Aduragbemi"/>
    <x v="1"/>
    <s v="OGUN"/>
    <s v="IKENNE"/>
    <n v="228"/>
    <n v="53"/>
    <n v="55"/>
    <x v="1"/>
    <x v="7"/>
    <x v="0"/>
  </r>
  <r>
    <s v="228591"/>
    <s v="Aborisade Grace Boluwatife"/>
    <x v="0"/>
    <s v="OYO"/>
    <s v="IBADAN CENTRAL"/>
    <n v="213"/>
    <n v="59"/>
    <n v="56.125"/>
    <x v="1"/>
    <x v="8"/>
    <x v="0"/>
  </r>
  <r>
    <s v="228592"/>
    <s v="Adeniran Hassan Ayomide"/>
    <x v="1"/>
    <s v="OYO"/>
    <s v="AKINYELE"/>
    <n v="235"/>
    <n v="50"/>
    <n v="54.375"/>
    <x v="1"/>
    <x v="8"/>
    <x v="0"/>
  </r>
  <r>
    <s v="228593"/>
    <s v="Adesanmi Oluwanifemi Oluchi"/>
    <x v="0"/>
    <s v="ONDO"/>
    <s v="AKOKO-SOUTH-EAST"/>
    <n v="237"/>
    <n v="57"/>
    <n v="58.125"/>
    <x v="1"/>
    <x v="8"/>
    <x v="0"/>
  </r>
  <r>
    <s v="228594"/>
    <s v="Adeyemi Adeola Phebe"/>
    <x v="0"/>
    <s v="OSUN"/>
    <s v="ILESHA-WEST"/>
    <n v="207"/>
    <n v="57"/>
    <n v="54.375"/>
    <x v="1"/>
    <x v="8"/>
    <x v="0"/>
  </r>
  <r>
    <s v="228595"/>
    <s v="Ajibola Nafisat Adeola"/>
    <x v="0"/>
    <s v="OYO"/>
    <s v="IBADAN NORTH EAST"/>
    <n v="256"/>
    <n v="62"/>
    <n v="63"/>
    <x v="1"/>
    <x v="8"/>
    <x v="0"/>
  </r>
  <r>
    <s v="228596"/>
    <s v="Akachukwu Blessing Chinaecheremu"/>
    <x v="0"/>
    <s v="ENUGU"/>
    <s v="AWGU"/>
    <n v="238"/>
    <n v="57"/>
    <n v="58.25"/>
    <x v="1"/>
    <x v="8"/>
    <x v="0"/>
  </r>
  <r>
    <s v="228597"/>
    <s v="Areo Oluwafeyikemi Patience"/>
    <x v="0"/>
    <s v="OYO"/>
    <s v="OGBOMOSHO NORTH"/>
    <n v="245"/>
    <n v="52"/>
    <n v="56.625"/>
    <x v="1"/>
    <x v="8"/>
    <x v="0"/>
  </r>
  <r>
    <s v="228598"/>
    <s v="Babalola Bernice Oluwasola"/>
    <x v="0"/>
    <s v="OYO"/>
    <s v="SAKI-WEST"/>
    <n v="242"/>
    <n v="53"/>
    <n v="56.75"/>
    <x v="1"/>
    <x v="8"/>
    <x v="0"/>
  </r>
  <r>
    <s v="228599"/>
    <s v="Bello Zainab"/>
    <x v="0"/>
    <s v="OGUN"/>
    <s v="OBAFEMI-OWODE"/>
    <n v="271"/>
    <n v="57"/>
    <n v="62.375"/>
    <x v="1"/>
    <x v="8"/>
    <x v="0"/>
  </r>
  <r>
    <s v="228600"/>
    <s v="Chikezie Paul Ebuka"/>
    <x v="1"/>
    <s v="IMO"/>
    <s v="ORSU"/>
    <n v="257"/>
    <n v="58"/>
    <n v="61.125"/>
    <x v="1"/>
    <x v="8"/>
    <x v="0"/>
  </r>
  <r>
    <s v="228601"/>
    <s v="Dauda Opeyemi Abibat"/>
    <x v="0"/>
    <s v="OYO"/>
    <s v="IBADAN SOUTH WEST"/>
    <n v="230"/>
    <n v="54"/>
    <n v="55.75"/>
    <x v="1"/>
    <x v="8"/>
    <x v="0"/>
  </r>
  <r>
    <s v="228602"/>
    <s v="David Toluwalope Ruth"/>
    <x v="0"/>
    <s v="OYO"/>
    <s v="EGBEDA"/>
    <n v="244"/>
    <n v="63"/>
    <n v="62"/>
    <x v="1"/>
    <x v="8"/>
    <x v="0"/>
  </r>
  <r>
    <s v="228603"/>
    <s v="Ezea Ifeoma Theresa"/>
    <x v="0"/>
    <s v="ENUGU"/>
    <s v="UZO-UWANI"/>
    <n v="236"/>
    <n v="55"/>
    <n v="57"/>
    <x v="1"/>
    <x v="8"/>
    <x v="0"/>
  </r>
  <r>
    <s v="228604"/>
    <s v="Fowowe Ayoyinka Adedamola"/>
    <x v="0"/>
    <s v="OSUN"/>
    <s v="ILESHA-WEST"/>
    <n v="239"/>
    <n v="53"/>
    <n v="56.375"/>
    <x v="1"/>
    <x v="8"/>
    <x v="0"/>
  </r>
  <r>
    <s v="228605"/>
    <s v="Idris Oluwasegun Abiodun"/>
    <x v="1"/>
    <s v="OYO"/>
    <s v="SURULERE"/>
    <n v="262"/>
    <n v="54"/>
    <n v="59.75"/>
    <x v="1"/>
    <x v="8"/>
    <x v="0"/>
  </r>
  <r>
    <s v="228606"/>
    <s v="Jimoh Sodiq Olamide"/>
    <x v="1"/>
    <s v="OYO"/>
    <s v="LAGELU"/>
    <n v="225"/>
    <n v="57"/>
    <n v="56.625"/>
    <x v="1"/>
    <x v="8"/>
    <x v="0"/>
  </r>
  <r>
    <s v="228607"/>
    <s v="Kareem Islamiyat Olawumi"/>
    <x v="0"/>
    <s v="OYO"/>
    <s v="IDO"/>
    <n v="240"/>
    <n v="55"/>
    <n v="57.5"/>
    <x v="1"/>
    <x v="8"/>
    <x v="0"/>
  </r>
  <r>
    <s v="228608"/>
    <s v="Kolade Inioluwa Oluwabunmi"/>
    <x v="0"/>
    <s v="EKITI"/>
    <s v="EMURE/ISE/ORUN"/>
    <n v="205"/>
    <n v="53"/>
    <n v="52.125"/>
    <x v="1"/>
    <x v="8"/>
    <x v="0"/>
  </r>
  <r>
    <s v="228609"/>
    <s v="Kumapayi Olamide Agboola"/>
    <x v="1"/>
    <s v="EKITI"/>
    <s v="IKOLE"/>
    <n v="241"/>
    <n v="51"/>
    <n v="55.625"/>
    <x v="1"/>
    <x v="8"/>
    <x v="0"/>
  </r>
  <r>
    <s v="228610"/>
    <s v="Lawal Mariam Yetunde"/>
    <x v="0"/>
    <s v="OYO"/>
    <s v="OGBOMOSHO NORTH"/>
    <n v="245"/>
    <n v="60"/>
    <n v="60.625"/>
    <x v="1"/>
    <x v="8"/>
    <x v="0"/>
  </r>
  <r>
    <s v="228611"/>
    <s v="Lawal Sandra Tomiwa"/>
    <x v="0"/>
    <s v="OYO"/>
    <s v="EGBEDA"/>
    <n v="242"/>
    <n v="62"/>
    <n v="61.25"/>
    <x v="1"/>
    <x v="8"/>
    <x v="0"/>
  </r>
  <r>
    <s v="228612"/>
    <s v="Lukman Kehinde Adeniyi"/>
    <x v="1"/>
    <s v="OYO"/>
    <s v="AKINYELE"/>
    <n v="255"/>
    <n v="61"/>
    <n v="62.375"/>
    <x v="1"/>
    <x v="8"/>
    <x v="0"/>
  </r>
  <r>
    <s v="228613"/>
    <s v="Odewumi Favour Ayomide"/>
    <x v="0"/>
    <s v="OSUN"/>
    <s v="BOLUWADURO"/>
    <n v="254"/>
    <n v="64"/>
    <n v="63.75"/>
    <x v="1"/>
    <x v="8"/>
    <x v="0"/>
  </r>
  <r>
    <s v="228614"/>
    <s v="Ogunbajo Oreoluwa Precious"/>
    <x v="0"/>
    <s v="OGUN"/>
    <s v="OGUN-WATERSIDE"/>
    <n v="269"/>
    <n v="63"/>
    <n v="65.125"/>
    <x v="1"/>
    <x v="8"/>
    <x v="0"/>
  </r>
  <r>
    <s v="228615"/>
    <s v="Ogundotun Oyindamola Favour"/>
    <x v="0"/>
    <s v="OYO"/>
    <s v="ISEYIN"/>
    <n v="234"/>
    <n v="58"/>
    <n v="58.25"/>
    <x v="1"/>
    <x v="8"/>
    <x v="0"/>
  </r>
  <r>
    <s v="228616"/>
    <s v="Ogunmodede Opeyemi Elizabeth"/>
    <x v="0"/>
    <s v="ONDO"/>
    <s v="AKURE-NORTH"/>
    <n v="254"/>
    <n v="66"/>
    <n v="64.75"/>
    <x v="1"/>
    <x v="8"/>
    <x v="0"/>
  </r>
  <r>
    <s v="228617"/>
    <s v="Ojo Ibukun Ayobami"/>
    <x v="0"/>
    <s v="EKITI"/>
    <s v="IDO-OSI"/>
    <n v="214"/>
    <n v="52"/>
    <n v="52.75"/>
    <x v="1"/>
    <x v="8"/>
    <x v="0"/>
  </r>
  <r>
    <s v="228618"/>
    <s v="Okolie Ifeanyi Toyin"/>
    <x v="0"/>
    <s v="DELTA"/>
    <s v="ANIOCHA NORTH"/>
    <n v="225"/>
    <n v="60"/>
    <n v="58.125"/>
    <x v="1"/>
    <x v="8"/>
    <x v="0"/>
  </r>
  <r>
    <s v="228619"/>
    <s v="Okorejior Jeffrey Jonathan"/>
    <x v="1"/>
    <s v="EDO"/>
    <s v="ETSAKO-WEST"/>
    <n v="246"/>
    <n v="56"/>
    <n v="58.75"/>
    <x v="1"/>
    <x v="8"/>
    <x v="0"/>
  </r>
  <r>
    <s v="228620"/>
    <s v="Olaobaju Gbemisola Deborah"/>
    <x v="0"/>
    <s v="OSUN"/>
    <s v="IFE"/>
    <n v="264"/>
    <n v="67"/>
    <n v="66.5"/>
    <x v="1"/>
    <x v="8"/>
    <x v="0"/>
  </r>
  <r>
    <s v="228621"/>
    <s v="Olaoye Hikmat Pelumi"/>
    <x v="0"/>
    <s v="OYO"/>
    <s v="IBADAN SOUTH WEST"/>
    <n v="246"/>
    <n v="55"/>
    <n v="58.25"/>
    <x v="1"/>
    <x v="8"/>
    <x v="0"/>
  </r>
  <r>
    <s v="228622"/>
    <s v="Olatunji Esther Omolara"/>
    <x v="0"/>
    <s v="OYO"/>
    <s v="ONA-ARA"/>
    <n v="250"/>
    <n v="51"/>
    <n v="56.75"/>
    <x v="1"/>
    <x v="8"/>
    <x v="0"/>
  </r>
  <r>
    <s v="228623"/>
    <s v="Oloche Mercy Emmanuel"/>
    <x v="0"/>
    <s v="BENUE"/>
    <s v="AGATU"/>
    <n v="241"/>
    <n v="55"/>
    <n v="57.625"/>
    <x v="1"/>
    <x v="8"/>
    <x v="0"/>
  </r>
  <r>
    <s v="228624"/>
    <s v="Oluokun Hiqmat Oluwadamilola"/>
    <x v="0"/>
    <s v="OYO"/>
    <s v="IBADAN NORTH EAST"/>
    <n v="217"/>
    <n v="53"/>
    <n v="53.625"/>
    <x v="1"/>
    <x v="8"/>
    <x v="0"/>
  </r>
  <r>
    <s v="228625"/>
    <s v="Oluwagbemi Oreoluwa Oluwafunto"/>
    <x v="0"/>
    <s v="EKITI"/>
    <s v="OYE"/>
    <n v="232"/>
    <n v="50"/>
    <n v="54"/>
    <x v="1"/>
    <x v="8"/>
    <x v="0"/>
  </r>
  <r>
    <s v="228626"/>
    <s v="Oluwagbemi Temitayo Matthew"/>
    <x v="1"/>
    <s v="OSUN"/>
    <s v="IFE-EAST"/>
    <n v="245"/>
    <n v="52"/>
    <n v="56.625"/>
    <x v="1"/>
    <x v="8"/>
    <x v="0"/>
  </r>
  <r>
    <s v="228627"/>
    <s v="Omokide Ubani Williams"/>
    <x v="1"/>
    <s v="EDO"/>
    <s v="AKOKO-EDO"/>
    <n v="269"/>
    <n v="66"/>
    <n v="66.625"/>
    <x v="1"/>
    <x v="8"/>
    <x v="0"/>
  </r>
  <r>
    <s v="228628"/>
    <s v="Opeyemi Fiyinfoluwa Oluwaseyi"/>
    <x v="1"/>
    <s v="OSUN"/>
    <s v="BOLUWADURO"/>
    <n v="273"/>
    <n v="55"/>
    <n v="61.625"/>
    <x v="1"/>
    <x v="8"/>
    <x v="0"/>
  </r>
  <r>
    <s v="228629"/>
    <s v="Owolabi Azeezat Oyindamola"/>
    <x v="0"/>
    <s v="OYO"/>
    <s v="IBADAN NORTH EAST"/>
    <n v="253"/>
    <n v="51"/>
    <n v="57.125"/>
    <x v="1"/>
    <x v="8"/>
    <x v="0"/>
  </r>
  <r>
    <s v="228630"/>
    <s v="Oyebola Oluwaseyi Ayomide"/>
    <x v="1"/>
    <s v="OGUN"/>
    <s v="ABEOKUTA-NORTH"/>
    <n v="254"/>
    <n v="55"/>
    <n v="59.25"/>
    <x v="1"/>
    <x v="8"/>
    <x v="0"/>
  </r>
  <r>
    <s v="228631"/>
    <s v="Oyekale Israel Taiwo"/>
    <x v="1"/>
    <s v="OYO"/>
    <s v="OGBOMOSHO SOUTH"/>
    <n v="252"/>
    <n v="65"/>
    <n v="64"/>
    <x v="1"/>
    <x v="8"/>
    <x v="0"/>
  </r>
  <r>
    <s v="228632"/>
    <s v="Oyerogba Precious Oyewande"/>
    <x v="0"/>
    <s v="OYO"/>
    <s v="AFIJIO"/>
    <n v="262"/>
    <n v="57"/>
    <n v="61.25"/>
    <x v="1"/>
    <x v="8"/>
    <x v="0"/>
  </r>
  <r>
    <s v="228633"/>
    <s v="Taiwo Abdullahi Adekunle"/>
    <x v="1"/>
    <s v="OYO"/>
    <s v="IBADAN SOUTH EAST"/>
    <n v="266"/>
    <n v="58"/>
    <n v="62.25"/>
    <x v="1"/>
    <x v="8"/>
    <x v="0"/>
  </r>
  <r>
    <s v="228634"/>
    <s v="Thomas Erioluwa Abraham"/>
    <x v="1"/>
    <s v="OSUN"/>
    <s v="BORIPE"/>
    <n v="225"/>
    <n v="56"/>
    <n v="56.125"/>
    <x v="1"/>
    <x v="8"/>
    <x v="0"/>
  </r>
  <r>
    <s v="228635"/>
    <s v="Uboh Cletus"/>
    <x v="1"/>
    <s v="DELTA"/>
    <s v="IKA-NORTH-EAST"/>
    <n v="252"/>
    <n v="51"/>
    <n v="57"/>
    <x v="1"/>
    <x v="8"/>
    <x v="0"/>
  </r>
  <r>
    <s v="228636"/>
    <s v="Ufuah Courage Osemudiame"/>
    <x v="0"/>
    <s v="EDO"/>
    <s v="ESAN-SOUTH-EAST"/>
    <n v="247"/>
    <n v="57"/>
    <n v="59.375"/>
    <x v="1"/>
    <x v="8"/>
    <x v="0"/>
  </r>
  <r>
    <s v="228637"/>
    <s v="Abe Adenike Oluwatomisin"/>
    <x v="0"/>
    <s v="OSUN"/>
    <s v="ILESHA-WEST"/>
    <n v="259"/>
    <n v="61"/>
    <n v="62.875"/>
    <x v="1"/>
    <x v="9"/>
    <x v="0"/>
  </r>
  <r>
    <s v="228638"/>
    <s v="Adediji Iyanuoluwa Oluwafunmibi"/>
    <x v="0"/>
    <s v="OYO"/>
    <s v="OLUYOLE"/>
    <n v="276"/>
    <n v="65"/>
    <n v="67"/>
    <x v="1"/>
    <x v="9"/>
    <x v="0"/>
  </r>
  <r>
    <s v="228639"/>
    <s v="Adekanmbi Ezekiel Ayomide"/>
    <x v="1"/>
    <s v="OGUN"/>
    <s v="SHAGAMU"/>
    <n v="265"/>
    <n v="63"/>
    <n v="64.625"/>
    <x v="1"/>
    <x v="9"/>
    <x v="0"/>
  </r>
  <r>
    <s v="228640"/>
    <s v="Adelabu Titilope Precious"/>
    <x v="0"/>
    <s v="OYO"/>
    <s v="AFIJIO"/>
    <n v="243"/>
    <n v="69"/>
    <n v="64.875"/>
    <x v="1"/>
    <x v="9"/>
    <x v="0"/>
  </r>
  <r>
    <s v="228641"/>
    <s v="Ademola Grace Modupeola"/>
    <x v="0"/>
    <s v="OYO"/>
    <s v="OYO-EAST"/>
    <n v="244"/>
    <n v="61"/>
    <n v="61"/>
    <x v="1"/>
    <x v="9"/>
    <x v="0"/>
  </r>
  <r>
    <s v="228642"/>
    <s v="ADENIRAN MAIMUNAT ADESOLA"/>
    <x v="0"/>
    <s v="ONDO"/>
    <s v="OWO"/>
    <s v="HIS/LIT/SOC"/>
    <n v="19"/>
    <n v="10"/>
    <x v="1"/>
    <x v="9"/>
    <x v="0"/>
  </r>
  <r>
    <s v="228643"/>
    <s v="Adeniyi Morayo Oluwajomiloju"/>
    <x v="0"/>
    <s v="OYO"/>
    <s v="OGBOMOSHO NORTH"/>
    <n v="247"/>
    <n v="64"/>
    <n v="62.875"/>
    <x v="1"/>
    <x v="9"/>
    <x v="0"/>
  </r>
  <r>
    <s v="228644"/>
    <s v="ADEOYE OLUWATOSIN DEBORAH"/>
    <x v="0"/>
    <s v="OYO"/>
    <s v="ONA-ARA"/>
    <s v="Mass Comm"/>
    <n v="20"/>
    <s v="U/C"/>
    <x v="1"/>
    <x v="9"/>
    <x v="0"/>
  </r>
  <r>
    <s v="228645"/>
    <s v="Adeyemi David Taiwo"/>
    <x v="1"/>
    <s v="KWARA"/>
    <s v="IREPODUN"/>
    <n v="262"/>
    <n v="60"/>
    <n v="62.75"/>
    <x v="1"/>
    <x v="9"/>
    <x v="0"/>
  </r>
  <r>
    <s v="228646"/>
    <s v="Adeyemi Jesunifemi Deborah"/>
    <x v="0"/>
    <s v="OSUN"/>
    <s v="AYEDA-ADE"/>
    <n v="240"/>
    <n v="64"/>
    <n v="62"/>
    <x v="1"/>
    <x v="9"/>
    <x v="0"/>
  </r>
  <r>
    <s v="232109"/>
    <s v="Adeyemi Precious Omotayo"/>
    <x v="0"/>
    <s v="ONDO"/>
    <s v="AKOKO-SOUTH"/>
    <n v="261"/>
    <n v="63"/>
    <n v="64.125"/>
    <x v="1"/>
    <x v="9"/>
    <x v="0"/>
  </r>
  <r>
    <s v="228647"/>
    <s v="Adeyemo Olanike Phoebe"/>
    <x v="0"/>
    <s v="OYO"/>
    <s v="AFIJIO"/>
    <n v="284"/>
    <n v="63"/>
    <n v="67"/>
    <x v="1"/>
    <x v="9"/>
    <x v="0"/>
  </r>
  <r>
    <s v="228648"/>
    <s v="Adiele Peter Ugochukwu"/>
    <x v="1"/>
    <s v="ABIA"/>
    <s v="OBIOMA-NGWA"/>
    <n v="263"/>
    <n v="58"/>
    <n v="61.875"/>
    <x v="1"/>
    <x v="9"/>
    <x v="0"/>
  </r>
  <r>
    <s v="228649"/>
    <s v="Affiah Shalom Oto-Obong"/>
    <x v="0"/>
    <s v="AKWA IBOM"/>
    <s v="MKPAT-ENIN"/>
    <n v="266"/>
    <n v="56"/>
    <n v="61.25"/>
    <x v="1"/>
    <x v="9"/>
    <x v="0"/>
  </r>
  <r>
    <s v="228650"/>
    <s v="Aiyeloja Omo-Olorun Gold"/>
    <x v="0"/>
    <s v="OSUN"/>
    <s v="BORIPE"/>
    <n v="246"/>
    <n v="63"/>
    <n v="62.25"/>
    <x v="1"/>
    <x v="9"/>
    <x v="0"/>
  </r>
  <r>
    <s v="228651"/>
    <s v="Ajadi Oluwaferanmi Agnes"/>
    <x v="0"/>
    <s v="OYO"/>
    <s v="OGBOMOSHO SOUTH"/>
    <n v="259"/>
    <n v="70"/>
    <n v="67.375"/>
    <x v="1"/>
    <x v="9"/>
    <x v="0"/>
  </r>
  <r>
    <s v="228652"/>
    <s v="Ajayi Eyitayo Jemimah"/>
    <x v="0"/>
    <s v="EKITI"/>
    <s v="IDO-OSI"/>
    <n v="257"/>
    <n v="68"/>
    <n v="66.125"/>
    <x v="1"/>
    <x v="9"/>
    <x v="0"/>
  </r>
  <r>
    <s v="228653"/>
    <s v="Akpan Ediomo Uduak"/>
    <x v="0"/>
    <s v="AKWA IBOM"/>
    <s v="ETIM-EKPO"/>
    <n v="261"/>
    <n v="59"/>
    <n v="62.125"/>
    <x v="1"/>
    <x v="9"/>
    <x v="0"/>
  </r>
  <r>
    <s v="228654"/>
    <s v="Alabi Mariam Omotola"/>
    <x v="0"/>
    <s v="OYO"/>
    <s v="ISEYIN"/>
    <n v="267"/>
    <n v="59"/>
    <n v="62.875"/>
    <x v="1"/>
    <x v="9"/>
    <x v="0"/>
  </r>
  <r>
    <s v="228655"/>
    <s v="Alaka Kehinde Rokeeb"/>
    <x v="1"/>
    <s v="OYO"/>
    <s v="ATIBA"/>
    <n v="255"/>
    <n v="65"/>
    <n v="64.375"/>
    <x v="1"/>
    <x v="9"/>
    <x v="0"/>
  </r>
  <r>
    <s v="228656"/>
    <s v="Aleem Kabirat Bamidele"/>
    <x v="0"/>
    <s v="OYO"/>
    <s v="KAJOLA"/>
    <n v="248"/>
    <n v="62"/>
    <n v="62"/>
    <x v="1"/>
    <x v="9"/>
    <x v="0"/>
  </r>
  <r>
    <s v="228657"/>
    <s v="Amoo Rodiyah Moyosore"/>
    <x v="0"/>
    <s v="OYO"/>
    <s v="AKINYELE"/>
    <n v="255"/>
    <n v="61"/>
    <n v="62.375"/>
    <x v="1"/>
    <x v="9"/>
    <x v="0"/>
  </r>
  <r>
    <s v="228658"/>
    <s v="Ashimi Saoban Adedayo"/>
    <x v="1"/>
    <s v="OGUN"/>
    <s v="IPOKIA"/>
    <n v="281"/>
    <n v="57"/>
    <n v="63.625"/>
    <x v="1"/>
    <x v="9"/>
    <x v="0"/>
  </r>
  <r>
    <s v="228659"/>
    <s v="Ashu Katherine Ekebobasi"/>
    <x v="0"/>
    <s v="BAYELSA"/>
    <s v="KOLOKUMA-OPKUMA"/>
    <n v="244"/>
    <n v="52"/>
    <n v="56.5"/>
    <x v="1"/>
    <x v="9"/>
    <x v="0"/>
  </r>
  <r>
    <s v="228660"/>
    <s v="Atitebi Iwalola Zuliyat"/>
    <x v="0"/>
    <s v="KWARA"/>
    <s v="OFFA"/>
    <n v="249"/>
    <n v="54"/>
    <n v="58.125"/>
    <x v="1"/>
    <x v="9"/>
    <x v="0"/>
  </r>
  <r>
    <s v="228661"/>
    <s v="Bello Favour Oluwadamilola"/>
    <x v="0"/>
    <s v="KWARA"/>
    <s v="MORO"/>
    <n v="239"/>
    <n v="62"/>
    <n v="60.875"/>
    <x v="1"/>
    <x v="9"/>
    <x v="0"/>
  </r>
  <r>
    <s v="228662"/>
    <s v="Davies Oyindamola Mary"/>
    <x v="0"/>
    <s v="KOGI"/>
    <s v="MOPA-MORO-MOPI"/>
    <n v="262"/>
    <n v="62"/>
    <n v="63.75"/>
    <x v="1"/>
    <x v="9"/>
    <x v="0"/>
  </r>
  <r>
    <s v="228663"/>
    <s v="Ebenezer Franca Tamarakuro"/>
    <x v="0"/>
    <s v="ONDO"/>
    <s v="ESE-ODO"/>
    <n v="247"/>
    <n v="61"/>
    <n v="61.375"/>
    <x v="1"/>
    <x v="9"/>
    <x v="0"/>
  </r>
  <r>
    <s v="228664"/>
    <s v="Enyinda Chimzi Galoti"/>
    <x v="1"/>
    <s v="RIVERS"/>
    <s v="AOBIAAKPOR"/>
    <n v="262"/>
    <n v="67"/>
    <n v="66.25"/>
    <x v="1"/>
    <x v="9"/>
    <x v="0"/>
  </r>
  <r>
    <s v="232060"/>
    <s v="George Elizabeth Ajoke"/>
    <x v="0"/>
    <s v="OSUN"/>
    <s v="IWO"/>
    <n v="259"/>
    <n v="64"/>
    <n v="64.375"/>
    <x v="1"/>
    <x v="9"/>
    <x v="0"/>
  </r>
  <r>
    <s v="228665"/>
    <s v="Ibraheem Fiyinfoluwa Faith"/>
    <x v="1"/>
    <s v="OGUN"/>
    <s v="ABEOKUTA-SOUTH"/>
    <n v="265"/>
    <n v="61"/>
    <n v="63.625"/>
    <x v="1"/>
    <x v="9"/>
    <x v="0"/>
  </r>
  <r>
    <s v="228666"/>
    <s v="Idowu Racheal Temiloluwa"/>
    <x v="0"/>
    <s v="OGUN"/>
    <s v="IKENNE"/>
    <n v="270"/>
    <n v="59"/>
    <n v="63.25"/>
    <x v="1"/>
    <x v="9"/>
    <x v="0"/>
  </r>
  <r>
    <s v="228667"/>
    <s v="Ifeanyichukwu Peace Okwu"/>
    <x v="0"/>
    <s v="IMO"/>
    <s v="IKEDURU"/>
    <n v="261"/>
    <n v="60"/>
    <n v="62.625"/>
    <x v="1"/>
    <x v="9"/>
    <x v="0"/>
  </r>
  <r>
    <s v="228668"/>
    <s v="Ige Samuel Boluwatife"/>
    <x v="1"/>
    <s v="OGUN"/>
    <s v="IJEBU-ODE"/>
    <n v="287"/>
    <n v="73"/>
    <n v="72.375"/>
    <x v="1"/>
    <x v="9"/>
    <x v="0"/>
  </r>
  <r>
    <s v="228669"/>
    <s v="Johnson Tolulope Emmanuelle"/>
    <x v="0"/>
    <s v="EKITI"/>
    <s v="IDO-OSI"/>
    <n v="265"/>
    <n v="65"/>
    <n v="65.625"/>
    <x v="1"/>
    <x v="9"/>
    <x v="0"/>
  </r>
  <r>
    <s v="228671"/>
    <s v="Kareem Sakeenah Idowu"/>
    <x v="0"/>
    <s v="OYO"/>
    <s v="OYO-WEST"/>
    <n v="250"/>
    <n v="62"/>
    <n v="62.25"/>
    <x v="1"/>
    <x v="9"/>
    <x v="0"/>
  </r>
  <r>
    <s v="228672"/>
    <s v="Kolawole Emmanuel Oluwagbenga"/>
    <x v="1"/>
    <s v="OSUN"/>
    <s v="OSOGBO"/>
    <n v="279"/>
    <n v="71"/>
    <n v="70.375"/>
    <x v="1"/>
    <x v="9"/>
    <x v="0"/>
  </r>
  <r>
    <s v="228673"/>
    <s v="Leshi Feyiseye Oladotun"/>
    <x v="1"/>
    <s v="OGUN"/>
    <s v="ABEOKUTA-SOUTH"/>
    <n v="250"/>
    <n v="70"/>
    <n v="66.25"/>
    <x v="1"/>
    <x v="9"/>
    <x v="0"/>
  </r>
  <r>
    <s v="228674"/>
    <s v="Liasu Rofiat Lolade"/>
    <x v="0"/>
    <s v="OYO"/>
    <s v="IBADAN NORTH EAST"/>
    <n v="256"/>
    <n v="65"/>
    <n v="64.5"/>
    <x v="1"/>
    <x v="9"/>
    <x v="0"/>
  </r>
  <r>
    <s v="228675"/>
    <s v="Maduka Chukwudumebi Christabel"/>
    <x v="0"/>
    <s v="ANAMBRA"/>
    <s v="NNEWI-SOUTH"/>
    <n v="264"/>
    <n v="58"/>
    <n v="62"/>
    <x v="1"/>
    <x v="9"/>
    <x v="0"/>
  </r>
  <r>
    <s v="228676"/>
    <s v="Najmudeen Ubaydah Titilayo"/>
    <x v="0"/>
    <s v="OSUN"/>
    <s v="BOLUWADURO"/>
    <n v="264"/>
    <n v="56"/>
    <n v="61"/>
    <x v="1"/>
    <x v="9"/>
    <x v="0"/>
  </r>
  <r>
    <s v="228677"/>
    <s v="Obafemi Joyce Ayomide"/>
    <x v="0"/>
    <s v="OYO"/>
    <s v="EGBEDA"/>
    <n v="254"/>
    <n v="59"/>
    <n v="61.25"/>
    <x v="1"/>
    <x v="9"/>
    <x v="0"/>
  </r>
  <r>
    <s v="228678"/>
    <s v="Odewole Adesewa Treasure"/>
    <x v="0"/>
    <s v="OGUN"/>
    <s v="ABEOKUTA-NORTH"/>
    <n v="255"/>
    <n v="66"/>
    <n v="64.875"/>
    <x v="1"/>
    <x v="9"/>
    <x v="0"/>
  </r>
  <r>
    <s v="228670"/>
    <s v="Odunuga Joshua Ifeoluwa "/>
    <x v="1"/>
    <s v="OGUN"/>
    <s v="ODOGBOLU"/>
    <n v="261"/>
    <n v="60"/>
    <n v="62.625"/>
    <x v="1"/>
    <x v="9"/>
    <x v="0"/>
  </r>
  <r>
    <s v="228679"/>
    <s v="Ogah Vivian Ikwen"/>
    <x v="0"/>
    <s v="CROSS RIVER"/>
    <s v="OGOJA"/>
    <n v="246"/>
    <n v="58"/>
    <n v="59.75"/>
    <x v="1"/>
    <x v="9"/>
    <x v="0"/>
  </r>
  <r>
    <s v="228680"/>
    <s v="Ogbuehi Anne Ihuoma"/>
    <x v="0"/>
    <s v="IMO"/>
    <s v="OHAJI-EGBEMA"/>
    <s v="HIS/LIT/SOC"/>
    <n v="12"/>
    <n v="11"/>
    <x v="1"/>
    <x v="9"/>
    <x v="0"/>
  </r>
  <r>
    <s v="228681"/>
    <s v="Ogundare Oluwatayo Oluwatimilehin"/>
    <x v="1"/>
    <s v="OSUN"/>
    <s v="ILESHA-WEST"/>
    <n v="261"/>
    <n v="72"/>
    <n v="68.625"/>
    <x v="1"/>
    <x v="9"/>
    <x v="0"/>
  </r>
  <r>
    <s v="228682"/>
    <s v="OGUNLEYE ELIZABETH OLUWATOMIWA"/>
    <x v="0"/>
    <s v="ONDO"/>
    <s v="AKURE"/>
    <s v="Mass Comm"/>
    <n v="9"/>
    <s v="U/C"/>
    <x v="1"/>
    <x v="9"/>
    <x v="0"/>
  </r>
  <r>
    <s v="228683"/>
    <s v="Ogunrinu Olanshile Olalekan"/>
    <x v="1"/>
    <s v="OYO"/>
    <s v="IBARAPA-CENTRAL"/>
    <n v="281"/>
    <n v="64"/>
    <n v="67.125"/>
    <x v="1"/>
    <x v="9"/>
    <x v="0"/>
  </r>
  <r>
    <s v="228684"/>
    <s v="Okonma Divine Anwulika"/>
    <x v="0"/>
    <s v="DELTA"/>
    <s v="OSHIMILI-NORTH"/>
    <n v="255"/>
    <n v="62"/>
    <n v="62.875"/>
    <x v="1"/>
    <x v="9"/>
    <x v="0"/>
  </r>
  <r>
    <s v="228685"/>
    <s v="Okoro Okechukwu"/>
    <x v="1"/>
    <s v="EBONYI"/>
    <s v="ONICHA"/>
    <n v="251"/>
    <n v="55"/>
    <n v="58.875"/>
    <x v="1"/>
    <x v="9"/>
    <x v="0"/>
  </r>
  <r>
    <s v="228686"/>
    <s v="Okoyomoh Adenomoh Osiregbemhe"/>
    <x v="1"/>
    <s v="EDO"/>
    <s v="ETSAKO-CENTRAL"/>
    <n v="255"/>
    <n v="61"/>
    <n v="62.375"/>
    <x v="1"/>
    <x v="9"/>
    <x v="0"/>
  </r>
  <r>
    <s v="228687"/>
    <s v="Oladeji Stephen Ayomide"/>
    <x v="1"/>
    <s v="OYO"/>
    <s v="ATIBA"/>
    <n v="249"/>
    <n v="62"/>
    <n v="62.125"/>
    <x v="1"/>
    <x v="9"/>
    <x v="0"/>
  </r>
  <r>
    <s v="228688"/>
    <s v="Oladigbolu Abdullahi Gbadebo"/>
    <x v="1"/>
    <s v="OYO"/>
    <s v="ATIBA"/>
    <n v="261"/>
    <n v="60"/>
    <n v="62.625"/>
    <x v="1"/>
    <x v="9"/>
    <x v="0"/>
  </r>
  <r>
    <s v="228689"/>
    <s v="Olatunbosun Opeyemi Moses"/>
    <x v="1"/>
    <s v="OSUN"/>
    <s v="ILESHA"/>
    <s v="MASS COMM"/>
    <n v="24"/>
    <s v="DIST"/>
    <x v="1"/>
    <x v="9"/>
    <x v="0"/>
  </r>
  <r>
    <s v="228690"/>
    <s v="Oluwabamiji Bukola Lydia"/>
    <x v="0"/>
    <s v="OYO"/>
    <s v="AKINYELE"/>
    <n v="252"/>
    <n v="61"/>
    <n v="62"/>
    <x v="1"/>
    <x v="9"/>
    <x v="0"/>
  </r>
  <r>
    <s v="228691"/>
    <s v="Omileke Delight Omolola"/>
    <x v="0"/>
    <s v="OSUN"/>
    <s v="OLORUNDA"/>
    <n v="257"/>
    <n v="65"/>
    <n v="64.625"/>
    <x v="1"/>
    <x v="9"/>
    <x v="0"/>
  </r>
  <r>
    <s v="228692"/>
    <s v="OMOLA BLESSING OMOTOLANI"/>
    <x v="0"/>
    <s v="ONDO"/>
    <s v="AKOKO-NORTH"/>
    <s v="Mass Comm"/>
    <n v="13"/>
    <s v="U/C"/>
    <x v="1"/>
    <x v="9"/>
    <x v="0"/>
  </r>
  <r>
    <s v="228693"/>
    <s v="OMONIYI SAMUEL OLADIPUPO"/>
    <x v="1"/>
    <s v="OGUN"/>
    <s v="IFO"/>
    <s v="Mass Comm"/>
    <n v="10"/>
    <s v="DIST"/>
    <x v="1"/>
    <x v="9"/>
    <x v="0"/>
  </r>
  <r>
    <s v="228694"/>
    <s v="OSO BOLUWATIFE OLAMIDE"/>
    <x v="0"/>
    <s v="OYO"/>
    <s v="LAGELU"/>
    <s v="Mass Comm"/>
    <n v="10.5"/>
    <s v="DIST"/>
    <x v="1"/>
    <x v="9"/>
    <x v="0"/>
  </r>
  <r>
    <s v="228695"/>
    <s v="Oyeleke Yusirat Bisola"/>
    <x v="0"/>
    <s v="OSUN"/>
    <s v="OROLU"/>
    <n v="264"/>
    <n v="72"/>
    <n v="69"/>
    <x v="1"/>
    <x v="9"/>
    <x v="0"/>
  </r>
  <r>
    <s v="228696"/>
    <s v="Oyetunde Olajumoke Ayobami"/>
    <x v="0"/>
    <s v="OSUN"/>
    <s v="EJIGBO"/>
    <n v="263"/>
    <n v="68"/>
    <n v="66.875"/>
    <x v="1"/>
    <x v="9"/>
    <x v="0"/>
  </r>
  <r>
    <s v="228697"/>
    <s v="Salahudeen Mahbubat Kanyinsola"/>
    <x v="0"/>
    <s v="OYO"/>
    <s v="ATIBA"/>
    <n v="286"/>
    <n v="72"/>
    <n v="71.75"/>
    <x v="1"/>
    <x v="9"/>
    <x v="0"/>
  </r>
  <r>
    <s v="228698"/>
    <s v="Sharafadeen Wuraola Muhsinah"/>
    <x v="0"/>
    <s v="OYO"/>
    <s v="IBADAN SOUTH EAST"/>
    <n v="255"/>
    <n v="66"/>
    <n v="64.875"/>
    <x v="1"/>
    <x v="9"/>
    <x v="0"/>
  </r>
  <r>
    <s v="228699"/>
    <s v="Sonibare Oluwabusolami Marvellous"/>
    <x v="0"/>
    <s v="OSUN"/>
    <s v="AYEDA-ADE"/>
    <n v="266"/>
    <n v="55"/>
    <n v="60.75"/>
    <x v="1"/>
    <x v="9"/>
    <x v="0"/>
  </r>
  <r>
    <s v="228700"/>
    <s v="THOMAS PHILIP AYOMIDE"/>
    <x v="1"/>
    <s v="OSUN"/>
    <s v="EJIGBO"/>
    <s v="Mass Comm"/>
    <n v="9"/>
    <s v="U/C"/>
    <x v="1"/>
    <x v="9"/>
    <x v="0"/>
  </r>
  <r>
    <s v="228701"/>
    <s v="Abdulrafiu Muhammed Olamilekan"/>
    <x v="1"/>
    <s v="OYO"/>
    <s v="SAKI-WEST"/>
    <n v="244"/>
    <n v="60"/>
    <n v="60.5"/>
    <x v="1"/>
    <x v="10"/>
    <x v="0"/>
  </r>
  <r>
    <s v="228702"/>
    <s v="Abiola Alex Olalere"/>
    <x v="1"/>
    <s v="ONDO"/>
    <s v="AKURE-NORTH"/>
    <n v="242"/>
    <n v="59"/>
    <n v="59.75"/>
    <x v="1"/>
    <x v="10"/>
    <x v="0"/>
  </r>
  <r>
    <s v="228703"/>
    <s v="Abolade Peace Boluwatife"/>
    <x v="0"/>
    <s v="OGUN"/>
    <s v="OBAFEMI-OWODE"/>
    <n v="275"/>
    <n v="60"/>
    <n v="64.375"/>
    <x v="1"/>
    <x v="10"/>
    <x v="0"/>
  </r>
  <r>
    <s v="228704"/>
    <s v="Abraham Joy Ometere"/>
    <x v="0"/>
    <s v="KOGI"/>
    <s v="OKENE"/>
    <n v="263"/>
    <n v="63"/>
    <n v="64.375"/>
    <x v="1"/>
    <x v="10"/>
    <x v="0"/>
  </r>
  <r>
    <s v="228705"/>
    <s v="Adaramola Gladys Toluwalope"/>
    <x v="0"/>
    <s v="ONDO"/>
    <s v="AKOKO-SOUTH-EAST"/>
    <n v="253"/>
    <n v="57"/>
    <n v="60.125"/>
    <x v="1"/>
    <x v="10"/>
    <x v="0"/>
  </r>
  <r>
    <s v="228706"/>
    <s v="Adebanjo Oluwafeyisayo Mary"/>
    <x v="0"/>
    <s v="OGUN"/>
    <s v="IJEBU-NORTH"/>
    <n v="270"/>
    <n v="58"/>
    <n v="62.75"/>
    <x v="1"/>
    <x v="10"/>
    <x v="0"/>
  </r>
  <r>
    <s v="228707"/>
    <s v="Adebimpe Amirah Olabisi"/>
    <x v="0"/>
    <s v="OYO"/>
    <s v="IBADAN SOUTH EAST"/>
    <n v="236"/>
    <n v="63"/>
    <n v="61"/>
    <x v="1"/>
    <x v="10"/>
    <x v="0"/>
  </r>
  <r>
    <s v="228708"/>
    <s v="Adebisi Beauty Oluwayemisi"/>
    <x v="0"/>
    <s v="OGUN"/>
    <s v="SHAGAMU"/>
    <n v="282"/>
    <n v="59"/>
    <n v="64.75"/>
    <x v="1"/>
    <x v="10"/>
    <x v="0"/>
  </r>
  <r>
    <s v="228709"/>
    <s v="Adebiyi Favour Toluwanimi"/>
    <x v="1"/>
    <s v="OGUN"/>
    <s v="ABEOKUTA-NORTH"/>
    <n v="239"/>
    <n v="59"/>
    <n v="59.375"/>
    <x v="1"/>
    <x v="10"/>
    <x v="0"/>
  </r>
  <r>
    <s v="228710"/>
    <s v="Adegboye Faridah Adeife"/>
    <x v="0"/>
    <s v="OSUN"/>
    <s v="EJIGBO"/>
    <n v="275"/>
    <n v="50"/>
    <n v="59.375"/>
    <x v="1"/>
    <x v="10"/>
    <x v="0"/>
  </r>
  <r>
    <s v="228711"/>
    <s v="Adegoke Suliat Bamidele"/>
    <x v="0"/>
    <s v="OSUN"/>
    <s v="AYEDA-ADE"/>
    <n v="242"/>
    <n v="58"/>
    <n v="59.25"/>
    <x v="1"/>
    <x v="10"/>
    <x v="0"/>
  </r>
  <r>
    <s v="228712"/>
    <s v="Adekunle Blessing Adebola"/>
    <x v="0"/>
    <s v="EKITI"/>
    <s v="EKITI-WEST"/>
    <n v="262"/>
    <n v="55"/>
    <n v="60.25"/>
    <x v="1"/>
    <x v="10"/>
    <x v="0"/>
  </r>
  <r>
    <s v="228713"/>
    <s v="Ademola Rianat Ayomide"/>
    <x v="0"/>
    <s v="OYO"/>
    <s v="IBADAN NORTH WEST"/>
    <n v="254"/>
    <n v="59"/>
    <n v="61.25"/>
    <x v="1"/>
    <x v="10"/>
    <x v="0"/>
  </r>
  <r>
    <s v="228714"/>
    <s v="Aderibigbe Oluwatoyin"/>
    <x v="1"/>
    <s v="OYO"/>
    <s v="LAGELU"/>
    <n v="280"/>
    <n v="59"/>
    <n v="64.5"/>
    <x v="1"/>
    <x v="10"/>
    <x v="0"/>
  </r>
  <r>
    <s v="228715"/>
    <s v="Aderibigbe Taiwo Raphael"/>
    <x v="1"/>
    <s v="EKITI"/>
    <s v="AIYEKIRE"/>
    <n v="260"/>
    <n v="54"/>
    <n v="59.5"/>
    <x v="1"/>
    <x v="10"/>
    <x v="0"/>
  </r>
  <r>
    <s v="228716"/>
    <s v="Adesina Damilola Opeyemi"/>
    <x v="0"/>
    <s v="OSUN"/>
    <s v="ILESHA-WEST"/>
    <n v="240"/>
    <n v="58"/>
    <n v="59"/>
    <x v="1"/>
    <x v="10"/>
    <x v="0"/>
  </r>
  <r>
    <s v="228717"/>
    <s v="Adewale Samad Blessing"/>
    <x v="1"/>
    <s v="OSUN"/>
    <s v="ILESHA-WEST"/>
    <n v="243"/>
    <n v="59"/>
    <n v="59.875"/>
    <x v="1"/>
    <x v="10"/>
    <x v="0"/>
  </r>
  <r>
    <s v="228718"/>
    <s v="Afolabi Gloria Ayobayo"/>
    <x v="0"/>
    <s v="OYO"/>
    <s v="OGBOMOSHO SOUTH"/>
    <n v="243"/>
    <n v="57"/>
    <n v="58.875"/>
    <x v="1"/>
    <x v="10"/>
    <x v="0"/>
  </r>
  <r>
    <s v="228719"/>
    <s v="Ajibade Halimah Ibiyemi"/>
    <x v="0"/>
    <s v="OSUN"/>
    <s v="EGBEDORE"/>
    <n v="268"/>
    <n v="67"/>
    <n v="67"/>
    <x v="1"/>
    <x v="10"/>
    <x v="0"/>
  </r>
  <r>
    <s v="228720"/>
    <s v="Ajileye Bolaji Akande"/>
    <x v="1"/>
    <s v="OSUN"/>
    <s v="ILESHA-WEST"/>
    <n v="266"/>
    <n v="58"/>
    <n v="62.25"/>
    <x v="1"/>
    <x v="10"/>
    <x v="0"/>
  </r>
  <r>
    <s v="228721"/>
    <s v="Akangbe Paul Ayomide"/>
    <x v="1"/>
    <s v="OYO"/>
    <s v="OGBOMOSHO SOUTH"/>
    <n v="262"/>
    <n v="59"/>
    <n v="62.25"/>
    <x v="1"/>
    <x v="10"/>
    <x v="0"/>
  </r>
  <r>
    <s v="228722"/>
    <s v="Akinsola Rebecca Temiloluwa"/>
    <x v="0"/>
    <s v="OYO"/>
    <s v="ONA-ARA"/>
    <n v="253"/>
    <n v="60"/>
    <n v="61.625"/>
    <x v="1"/>
    <x v="10"/>
    <x v="0"/>
  </r>
  <r>
    <s v="228723"/>
    <s v="Akinyemi Olamide Ayomide"/>
    <x v="0"/>
    <s v="OSUN"/>
    <s v="IFE"/>
    <n v="261"/>
    <n v="52"/>
    <n v="58.625"/>
    <x v="1"/>
    <x v="10"/>
    <x v="0"/>
  </r>
  <r>
    <s v="228724"/>
    <s v="Alabi-Balogun Nabilah Olabisi"/>
    <x v="0"/>
    <s v="KWARA"/>
    <s v="IREPODUN"/>
    <n v="273"/>
    <n v="64"/>
    <n v="66.125"/>
    <x v="1"/>
    <x v="10"/>
    <x v="0"/>
  </r>
  <r>
    <s v="228725"/>
    <s v="Alade Omobolanle Florence"/>
    <x v="0"/>
    <s v="OYO"/>
    <s v="IBADAN SOUTH WEST"/>
    <n v="247"/>
    <n v="59"/>
    <n v="60.375"/>
    <x v="1"/>
    <x v="10"/>
    <x v="0"/>
  </r>
  <r>
    <s v="228726"/>
    <s v="Arasi Kamaldeen Moyosore"/>
    <x v="1"/>
    <s v="OYO"/>
    <s v="ISEYIN"/>
    <n v="252"/>
    <n v="66"/>
    <n v="64.5"/>
    <x v="1"/>
    <x v="10"/>
    <x v="0"/>
  </r>
  <r>
    <s v="228727"/>
    <s v="Awoko Emmanuel Iyanuoluwa"/>
    <x v="1"/>
    <s v="OYO"/>
    <s v="ATIBA"/>
    <n v="255"/>
    <n v="56"/>
    <n v="59.875"/>
    <x v="1"/>
    <x v="10"/>
    <x v="0"/>
  </r>
  <r>
    <s v="228728"/>
    <s v="Ayo-Emmanuel Iyibamibo Sophia"/>
    <x v="0"/>
    <s v="LAGOS"/>
    <s v="EPE"/>
    <n v="236"/>
    <n v="68"/>
    <n v="63.5"/>
    <x v="1"/>
    <x v="10"/>
    <x v="0"/>
  </r>
  <r>
    <s v="228729"/>
    <s v="Babatunde Ifeoluwa Praise"/>
    <x v="0"/>
    <s v="OSUN"/>
    <s v="ILESHA-WEST"/>
    <n v="247"/>
    <n v="63"/>
    <n v="62.375"/>
    <x v="1"/>
    <x v="10"/>
    <x v="0"/>
  </r>
  <r>
    <s v="228730"/>
    <s v="Badejo Rhoda Mofeoluwa"/>
    <x v="0"/>
    <s v="OGUN"/>
    <s v="IJEBU-ODE"/>
    <n v="266"/>
    <n v="63"/>
    <n v="64.75"/>
    <x v="1"/>
    <x v="10"/>
    <x v="0"/>
  </r>
  <r>
    <s v="228731"/>
    <s v="Badmus Adeola Christiana"/>
    <x v="0"/>
    <s v="OYO"/>
    <s v="LAGELU"/>
    <n v="257"/>
    <n v="57"/>
    <n v="60.625"/>
    <x v="1"/>
    <x v="10"/>
    <x v="0"/>
  </r>
  <r>
    <s v="228732"/>
    <s v="Dehinde-Joseph Victoria Ifedipupo"/>
    <x v="0"/>
    <s v="OYO"/>
    <s v="IBADAN NORTH WEST"/>
    <n v="255"/>
    <n v="54"/>
    <n v="58.875"/>
    <x v="1"/>
    <x v="10"/>
    <x v="0"/>
  </r>
  <r>
    <s v="228733"/>
    <s v="Elufowohan Oluwatobiloba Oluwatimileyin"/>
    <x v="1"/>
    <s v="OSUN"/>
    <s v="IFE"/>
    <n v="255"/>
    <n v="55"/>
    <n v="59.375"/>
    <x v="1"/>
    <x v="10"/>
    <x v="0"/>
  </r>
  <r>
    <s v="228734"/>
    <s v="Emere Frankline Chukwuebuka"/>
    <x v="1"/>
    <s v="IMO"/>
    <s v="NJABA"/>
    <n v="257"/>
    <n v="66"/>
    <n v="65.125"/>
    <x v="1"/>
    <x v="10"/>
    <x v="0"/>
  </r>
  <r>
    <s v="228735"/>
    <s v="Erasmous Blessing Chiemeria"/>
    <x v="0"/>
    <s v="IMO"/>
    <s v="NJABA"/>
    <n v="259"/>
    <n v="64"/>
    <n v="64.375"/>
    <x v="1"/>
    <x v="10"/>
    <x v="0"/>
  </r>
  <r>
    <s v="228736"/>
    <s v="Ezem Chiechezor Chinaza"/>
    <x v="0"/>
    <s v="IMO"/>
    <s v="MBAITOLI"/>
    <n v="256"/>
    <n v="65"/>
    <n v="64.5"/>
    <x v="1"/>
    <x v="10"/>
    <x v="0"/>
  </r>
  <r>
    <s v="228737"/>
    <s v="Fasasi Suliton Olasunkanmi"/>
    <x v="1"/>
    <s v="OYO"/>
    <s v="KAJOLA"/>
    <n v="245"/>
    <n v="69"/>
    <n v="65.125"/>
    <x v="1"/>
    <x v="10"/>
    <x v="0"/>
  </r>
  <r>
    <s v="228738"/>
    <s v="Francis Julianah Ajoke"/>
    <x v="0"/>
    <s v="DELTA"/>
    <s v="UGHELLI-SOUTH"/>
    <n v="264"/>
    <n v="62"/>
    <n v="64"/>
    <x v="1"/>
    <x v="10"/>
    <x v="0"/>
  </r>
  <r>
    <s v="228739"/>
    <s v="Hamzat Selim Shola"/>
    <x v="1"/>
    <s v="OYO"/>
    <s v="AKINYELE"/>
    <n v="250"/>
    <n v="58"/>
    <n v="60.25"/>
    <x v="1"/>
    <x v="10"/>
    <x v="0"/>
  </r>
  <r>
    <s v="228740"/>
    <s v="Ilaoje Victoria Agbomere"/>
    <x v="0"/>
    <s v="EDO"/>
    <s v="OWAN-EAST"/>
    <n v="252"/>
    <n v="56"/>
    <n v="59.5"/>
    <x v="1"/>
    <x v="10"/>
    <x v="0"/>
  </r>
  <r>
    <s v="228741"/>
    <s v="Kolawole Emmanuel Oluwagbotemi"/>
    <x v="1"/>
    <s v="ONDO"/>
    <s v="AKURE"/>
    <n v="253"/>
    <n v="65"/>
    <n v="64.125"/>
    <x v="1"/>
    <x v="10"/>
    <x v="0"/>
  </r>
  <r>
    <s v="228742"/>
    <s v="KUYE EBUNOLUWA ELIZABETH"/>
    <x v="0"/>
    <s v="OGUN"/>
    <s v="SHAGAMU"/>
    <s v="HIS/LIT/SOC"/>
    <n v="12.5"/>
    <n v="0"/>
    <x v="1"/>
    <x v="10"/>
    <x v="0"/>
  </r>
  <r>
    <s v="228743"/>
    <s v="Lawal Abdul-Qayyum Kayode"/>
    <x v="1"/>
    <s v="OYO"/>
    <s v="IBADAN NORTH EAST"/>
    <n v="243"/>
    <n v="61"/>
    <n v="60.875"/>
    <x v="1"/>
    <x v="10"/>
    <x v="0"/>
  </r>
  <r>
    <s v="228744"/>
    <s v="Mbajuka Rita Adaeze"/>
    <x v="0"/>
    <s v="IMO"/>
    <s v="ISIALA-MBANO"/>
    <n v="258"/>
    <n v="62"/>
    <n v="63.25"/>
    <x v="1"/>
    <x v="10"/>
    <x v="0"/>
  </r>
  <r>
    <s v="228745"/>
    <s v="Nwoko Agnes Onyinyechi"/>
    <x v="0"/>
    <s v="IMO"/>
    <s v="OWERRI-NORTH"/>
    <n v="234"/>
    <n v="61"/>
    <n v="59.75"/>
    <x v="1"/>
    <x v="10"/>
    <x v="0"/>
  </r>
  <r>
    <s v="228746"/>
    <s v="Obeya Winner Ojima"/>
    <x v="0"/>
    <s v="BENUE"/>
    <s v="OKPOKWU"/>
    <n v="223"/>
    <n v="51"/>
    <n v="53.375"/>
    <x v="1"/>
    <x v="10"/>
    <x v="0"/>
  </r>
  <r>
    <s v="228747"/>
    <s v="Oghenemeruo Jeremiah Oghenerukevwe"/>
    <x v="1"/>
    <s v="DELTA"/>
    <s v="ETHIOPE-WEST"/>
    <n v="253"/>
    <n v="66"/>
    <n v="64.625"/>
    <x v="1"/>
    <x v="10"/>
    <x v="0"/>
  </r>
  <r>
    <s v="228748"/>
    <s v="Okunola Demilade Samuel"/>
    <x v="1"/>
    <s v="OYO"/>
    <s v="ONA-ARA"/>
    <n v="265"/>
    <n v="55"/>
    <n v="60.625"/>
    <x v="1"/>
    <x v="10"/>
    <x v="0"/>
  </r>
  <r>
    <s v="228749"/>
    <s v="Oladimeji Eritomiwa Elizabeth"/>
    <x v="0"/>
    <s v="OYO"/>
    <s v="IBADAN SOUTH EAST"/>
    <n v="253"/>
    <n v="58"/>
    <n v="60.625"/>
    <x v="1"/>
    <x v="10"/>
    <x v="0"/>
  </r>
  <r>
    <s v="228750"/>
    <s v="Oladipupo Oluwaranti Opeyemi"/>
    <x v="0"/>
    <s v="OGUN"/>
    <s v="ABEOKUTA-SOUTH"/>
    <n v="247"/>
    <n v="60"/>
    <n v="60.875"/>
    <x v="1"/>
    <x v="10"/>
    <x v="0"/>
  </r>
  <r>
    <s v="228751"/>
    <s v="Oladunjoye Obalowuwa Peter"/>
    <x v="1"/>
    <s v="OSUN"/>
    <s v="IFE-EAST"/>
    <n v="265"/>
    <n v="67"/>
    <n v="66.625"/>
    <x v="1"/>
    <x v="10"/>
    <x v="0"/>
  </r>
  <r>
    <s v="228752"/>
    <s v="Olanipekun Zenas Olamide"/>
    <x v="0"/>
    <s v="OYO"/>
    <s v="ITESIWAJU"/>
    <n v="263"/>
    <n v="54"/>
    <n v="59.875"/>
    <x v="1"/>
    <x v="10"/>
    <x v="0"/>
  </r>
  <r>
    <s v="228753"/>
    <s v="OLOYEDE IBRAHIM OLAWALE"/>
    <x v="1"/>
    <s v="OGUN"/>
    <s v="ODEDAH"/>
    <s v="ENG/THR"/>
    <n v="16"/>
    <n v="7"/>
    <x v="1"/>
    <x v="10"/>
    <x v="0"/>
  </r>
  <r>
    <s v="228754"/>
    <s v="Olutola Oluwadamilola Elizabeth"/>
    <x v="0"/>
    <s v="OGUN"/>
    <s v="EGBADO-NORTH"/>
    <n v="217"/>
    <n v="64"/>
    <n v="59.125"/>
    <x v="1"/>
    <x v="10"/>
    <x v="0"/>
  </r>
  <r>
    <s v="228755"/>
    <s v="Omotayo Christopher Oluwapelumi"/>
    <x v="1"/>
    <s v="OYO"/>
    <s v="ATIBA"/>
    <n v="250"/>
    <n v="64"/>
    <n v="63.25"/>
    <x v="1"/>
    <x v="10"/>
    <x v="0"/>
  </r>
  <r>
    <s v="228756"/>
    <s v="Omowale Mary Tunmise"/>
    <x v="0"/>
    <s v="KWARA"/>
    <s v="OFFA"/>
    <n v="243"/>
    <n v="50"/>
    <n v="55.375"/>
    <x v="1"/>
    <x v="10"/>
    <x v="0"/>
  </r>
  <r>
    <s v="228757"/>
    <s v="Onuegbu Chinonso Maryjane"/>
    <x v="0"/>
    <s v="IMO"/>
    <s v="EZINIHITTE"/>
    <s v="HIS/LIT/SOC"/>
    <n v="0"/>
    <n v="14"/>
    <x v="1"/>
    <x v="10"/>
    <x v="0"/>
  </r>
  <r>
    <s v="228758"/>
    <s v="Oyedele Praise Oluwafikayomi"/>
    <x v="1"/>
    <s v="OYO"/>
    <s v="OGBOMOSHO SOUTH"/>
    <n v="268"/>
    <n v="53"/>
    <n v="60"/>
    <x v="1"/>
    <x v="10"/>
    <x v="0"/>
  </r>
  <r>
    <s v="228759"/>
    <s v="Oyekola Blessing Morenike"/>
    <x v="0"/>
    <s v="OSUN"/>
    <s v="EJIGBO"/>
    <n v="261"/>
    <n v="64"/>
    <n v="64.625"/>
    <x v="1"/>
    <x v="10"/>
    <x v="0"/>
  </r>
  <r>
    <s v="228760"/>
    <s v="Paul Tomilola Elizabeth"/>
    <x v="0"/>
    <s v="OYO"/>
    <s v="OYO-EAST"/>
    <n v="269"/>
    <n v="54"/>
    <n v="60.625"/>
    <x v="1"/>
    <x v="10"/>
    <x v="0"/>
  </r>
  <r>
    <s v="228761"/>
    <s v="Philip Grace Tolulope"/>
    <x v="0"/>
    <s v="OYO"/>
    <s v="IBARAPA-EAST"/>
    <n v="255"/>
    <n v="54"/>
    <n v="58.875"/>
    <x v="1"/>
    <x v="10"/>
    <x v="0"/>
  </r>
  <r>
    <s v="228762"/>
    <s v="Salahudeen Abdulsalam Balogun"/>
    <x v="1"/>
    <s v="OYO"/>
    <s v="SAKI-WEST"/>
    <n v="251"/>
    <n v="56"/>
    <n v="59.375"/>
    <x v="1"/>
    <x v="10"/>
    <x v="0"/>
  </r>
  <r>
    <s v="228763"/>
    <s v="Shokunbi Evangelen Oluwatosin"/>
    <x v="0"/>
    <s v="OGUN"/>
    <s v="ODEDAH"/>
    <n v="249"/>
    <n v="59"/>
    <n v="60.625"/>
    <x v="1"/>
    <x v="10"/>
    <x v="0"/>
  </r>
  <r>
    <s v="228764"/>
    <s v="Solademi Joel Oludamilola"/>
    <x v="1"/>
    <s v="OYO"/>
    <s v="ISEYIN"/>
    <n v="264"/>
    <n v="57"/>
    <n v="61.5"/>
    <x v="1"/>
    <x v="10"/>
    <x v="0"/>
  </r>
  <r>
    <s v="228765"/>
    <s v="Taiwo David Olamide"/>
    <x v="1"/>
    <s v="OGUN"/>
    <s v="ADO-ODO/OTA"/>
    <n v="246"/>
    <n v="59"/>
    <n v="60.25"/>
    <x v="1"/>
    <x v="10"/>
    <x v="0"/>
  </r>
  <r>
    <s v="228766"/>
    <s v="Tsingari Peace Israel"/>
    <x v="0"/>
    <s v="ADAMAWA"/>
    <s v="MADAGALI"/>
    <n v="258"/>
    <n v="62"/>
    <n v="63.25"/>
    <x v="1"/>
    <x v="10"/>
    <x v="0"/>
  </r>
  <r>
    <s v="228767"/>
    <s v="Vincent Favour Amarachi"/>
    <x v="0"/>
    <s v="ENUGU"/>
    <s v="ANINRI"/>
    <n v="241"/>
    <n v="64"/>
    <n v="62.125"/>
    <x v="1"/>
    <x v="10"/>
    <x v="0"/>
  </r>
  <r>
    <s v="228768"/>
    <s v="Adebiyi Haneef Adegoke"/>
    <x v="1"/>
    <s v="OGUN"/>
    <s v="IMEKO-AFON"/>
    <n v="202"/>
    <n v="51"/>
    <n v="50.75"/>
    <x v="1"/>
    <x v="11"/>
    <x v="0"/>
  </r>
  <r>
    <s v="228769"/>
    <s v="ADERIBIGBE OLUWADAMILOLA ADEOLA"/>
    <x v="0"/>
    <s v="OSUN"/>
    <s v="ODO-OTIN"/>
    <s v="ENG/FRE"/>
    <n v="13"/>
    <n v="8"/>
    <x v="1"/>
    <x v="11"/>
    <x v="0"/>
  </r>
  <r>
    <s v="228770"/>
    <s v="Adunola Peace Oyinbukola"/>
    <x v="0"/>
    <s v="EKITI"/>
    <s v="IDO-OSI"/>
    <n v="217"/>
    <n v="50"/>
    <n v="52.125"/>
    <x v="1"/>
    <x v="11"/>
    <x v="0"/>
  </r>
  <r>
    <s v="228771"/>
    <s v="Ajakaye Tolulope Gloria"/>
    <x v="0"/>
    <s v="ONDO"/>
    <s v="AKOKO-SOUTH"/>
    <n v="226"/>
    <n v="53"/>
    <n v="54.75"/>
    <x v="1"/>
    <x v="11"/>
    <x v="0"/>
  </r>
  <r>
    <s v="228772"/>
    <s v="Amoo Mercy Olufunmilayo"/>
    <x v="0"/>
    <s v="OYO"/>
    <s v="AKINYELE"/>
    <n v="217"/>
    <n v="60"/>
    <n v="57.125"/>
    <x v="1"/>
    <x v="11"/>
    <x v="0"/>
  </r>
  <r>
    <s v="228773"/>
    <s v="Badiru Ikhlas Olasubomi"/>
    <x v="0"/>
    <s v="OGUN"/>
    <s v="OBAFEMI-OWODE"/>
    <n v="260"/>
    <n v="78"/>
    <n v="71.5"/>
    <x v="1"/>
    <x v="11"/>
    <x v="0"/>
  </r>
  <r>
    <s v="228774"/>
    <s v="Balogun Cachifa"/>
    <x v="0"/>
    <s v="OSUN"/>
    <s v="EJIGBO"/>
    <n v="254"/>
    <n v="67"/>
    <n v="65.25"/>
    <x v="1"/>
    <x v="11"/>
    <x v="0"/>
  </r>
  <r>
    <s v="228775"/>
    <s v="Bernard Maris Obianuju"/>
    <x v="0"/>
    <s v="ANAMBRA"/>
    <s v="ANAMBRA-WEST"/>
    <n v="206"/>
    <n v="51"/>
    <n v="51.25"/>
    <x v="1"/>
    <x v="11"/>
    <x v="0"/>
  </r>
  <r>
    <s v="228776"/>
    <s v="Chika Oluchi Gift"/>
    <x v="0"/>
    <s v="IMO"/>
    <s v="NJABA"/>
    <n v="242"/>
    <n v="60"/>
    <n v="60.25"/>
    <x v="1"/>
    <x v="11"/>
    <x v="0"/>
  </r>
  <r>
    <s v="228777"/>
    <s v="Chilaka Peggy Ifeyinwachukwu"/>
    <x v="0"/>
    <s v="IMO"/>
    <s v="EZINIHITTE"/>
    <n v="234"/>
    <n v="52"/>
    <n v="55.25"/>
    <x v="1"/>
    <x v="11"/>
    <x v="0"/>
  </r>
  <r>
    <s v="228778"/>
    <s v="Fasola Gideon Adeoluwa"/>
    <x v="1"/>
    <s v="OYO"/>
    <s v="LAGELU"/>
    <n v="215"/>
    <n v="64"/>
    <n v="58.875"/>
    <x v="1"/>
    <x v="11"/>
    <x v="0"/>
  </r>
  <r>
    <s v="228779"/>
    <s v="Job Godwin Edet"/>
    <x v="1"/>
    <s v="AKWA IBOM"/>
    <s v="ORO-ANAM"/>
    <n v="250"/>
    <n v="59"/>
    <n v="60.75"/>
    <x v="1"/>
    <x v="11"/>
    <x v="0"/>
  </r>
  <r>
    <s v="228780"/>
    <s v="Kukuru Victoria Iyebiragbanghan"/>
    <x v="0"/>
    <s v="ONDO"/>
    <s v="ESE-ODO"/>
    <n v="224"/>
    <n v="51"/>
    <n v="53.5"/>
    <x v="1"/>
    <x v="11"/>
    <x v="0"/>
  </r>
  <r>
    <s v="228781"/>
    <s v="Lazeez Oyindamola Halimat"/>
    <x v="0"/>
    <s v="LAGOS"/>
    <s v="IKORODU"/>
    <n v="255"/>
    <n v="61"/>
    <n v="62.375"/>
    <x v="1"/>
    <x v="11"/>
    <x v="0"/>
  </r>
  <r>
    <s v="228782"/>
    <s v="Meshe Inumidun Agnes"/>
    <x v="0"/>
    <s v="ONDO"/>
    <s v="IRELE"/>
    <n v="234"/>
    <n v="64"/>
    <n v="61.25"/>
    <x v="1"/>
    <x v="11"/>
    <x v="0"/>
  </r>
  <r>
    <s v="228783"/>
    <s v="Obaro Feyisayo Lydia"/>
    <x v="0"/>
    <s v="KOGI"/>
    <s v="OKENE"/>
    <n v="242"/>
    <n v="58"/>
    <n v="59.25"/>
    <x v="1"/>
    <x v="11"/>
    <x v="0"/>
  </r>
  <r>
    <s v="228784"/>
    <s v="Ojo Mojisola Oluwalanumi"/>
    <x v="0"/>
    <s v="ONDO"/>
    <s v="OWO"/>
    <n v="241"/>
    <n v="51"/>
    <n v="55.625"/>
    <x v="1"/>
    <x v="11"/>
    <x v="0"/>
  </r>
  <r>
    <s v="228785"/>
    <s v="Olarinre Gloria Oluwasemiloore"/>
    <x v="0"/>
    <s v="OSUN"/>
    <s v="EGBEDORE"/>
    <n v="235"/>
    <n v="56"/>
    <n v="57.375"/>
    <x v="1"/>
    <x v="11"/>
    <x v="0"/>
  </r>
  <r>
    <s v="228786"/>
    <s v="Oludare Amirere Comfort"/>
    <x v="0"/>
    <s v="EKITI"/>
    <s v="EKITI-WEST"/>
    <n v="252"/>
    <n v="58"/>
    <n v="60.5"/>
    <x v="1"/>
    <x v="11"/>
    <x v="0"/>
  </r>
  <r>
    <s v="228787"/>
    <s v="Oni Esther Opeyemi"/>
    <x v="0"/>
    <s v="OSUN"/>
    <s v="IFELODUN"/>
    <n v="232"/>
    <n v="59"/>
    <n v="58.5"/>
    <x v="1"/>
    <x v="11"/>
    <x v="0"/>
  </r>
  <r>
    <s v="228788"/>
    <s v="Oyelami Covenant Tijesuni"/>
    <x v="1"/>
    <s v="OYO"/>
    <s v="AKINYELE"/>
    <n v="208"/>
    <n v="53"/>
    <n v="52.5"/>
    <x v="1"/>
    <x v="11"/>
    <x v="0"/>
  </r>
  <r>
    <s v="228789"/>
    <s v="Oyeleye Taiwo Favour"/>
    <x v="0"/>
    <s v="ONDO"/>
    <s v="AKOKO-NORTH-WEST"/>
    <n v="230"/>
    <n v="51"/>
    <n v="54.25"/>
    <x v="1"/>
    <x v="11"/>
    <x v="0"/>
  </r>
  <r>
    <s v="228790"/>
    <s v="SOLANKE OLUWATOYOSI KEMISOLA"/>
    <x v="0"/>
    <s v="OGUN"/>
    <s v="ABEOKUTA-NORTH"/>
    <s v="ENG/FRE"/>
    <n v="19"/>
    <n v="7"/>
    <x v="1"/>
    <x v="11"/>
    <x v="0"/>
  </r>
  <r>
    <s v="228791"/>
    <s v="Taiwo Precious Ololade"/>
    <x v="0"/>
    <s v="OYO"/>
    <s v="IWAJOWA"/>
    <n v="269"/>
    <n v="65"/>
    <n v="66.125"/>
    <x v="1"/>
    <x v="11"/>
    <x v="0"/>
  </r>
  <r>
    <s v="228792"/>
    <s v="Abegunde Oluwatobiloba Mary"/>
    <x v="0"/>
    <s v="OSUN"/>
    <s v="ILA"/>
    <n v="235"/>
    <n v="55"/>
    <n v="56.875"/>
    <x v="1"/>
    <x v="12"/>
    <x v="0"/>
  </r>
  <r>
    <s v="228793"/>
    <s v="Adebiyi Grace Boluwatife"/>
    <x v="0"/>
    <s v="OYO"/>
    <s v="AKINYELE"/>
    <n v="241"/>
    <n v="59"/>
    <n v="59.625"/>
    <x v="1"/>
    <x v="12"/>
    <x v="0"/>
  </r>
  <r>
    <s v="228794"/>
    <s v="Adeneye Ibukunoluwa Motunrayo"/>
    <x v="0"/>
    <s v="OGUN"/>
    <s v="IJEBU-NORTH-EAST"/>
    <n v="265"/>
    <n v="53"/>
    <n v="59.625"/>
    <x v="1"/>
    <x v="12"/>
    <x v="0"/>
  </r>
  <r>
    <s v="228795"/>
    <s v="Adeyeye Timileyin Dorcas"/>
    <x v="0"/>
    <s v="OSUN"/>
    <s v="ILESHA-WEST"/>
    <n v="240"/>
    <n v="52"/>
    <n v="56"/>
    <x v="1"/>
    <x v="12"/>
    <x v="0"/>
  </r>
  <r>
    <s v="228796"/>
    <s v="Adigun Folashayo Greatness"/>
    <x v="1"/>
    <s v="OYO"/>
    <s v="SURULERE"/>
    <n v="254"/>
    <n v="54"/>
    <n v="58.75"/>
    <x v="1"/>
    <x v="12"/>
    <x v="0"/>
  </r>
  <r>
    <s v="228797"/>
    <s v="Akingbogun Oluwatunmise Micheal"/>
    <x v="1"/>
    <s v="OGUN"/>
    <s v="IFO"/>
    <n v="254"/>
    <n v="56"/>
    <n v="59.75"/>
    <x v="1"/>
    <x v="12"/>
    <x v="0"/>
  </r>
  <r>
    <s v="228798"/>
    <s v="Akinkunmi Hibbatullah Ayomide"/>
    <x v="0"/>
    <s v="OGUN"/>
    <s v="ABEOKUTA-NORTH"/>
    <n v="264"/>
    <n v="53"/>
    <n v="59.5"/>
    <x v="1"/>
    <x v="12"/>
    <x v="0"/>
  </r>
  <r>
    <s v="228799"/>
    <s v="Ashade Grace Ibukunoluwa"/>
    <x v="0"/>
    <s v="OGUN"/>
    <s v="IJEBU-ODE"/>
    <n v="247"/>
    <n v="58"/>
    <n v="59.875"/>
    <x v="1"/>
    <x v="12"/>
    <x v="0"/>
  </r>
  <r>
    <s v="228800"/>
    <s v="Ayanwale Tayelolu Funke"/>
    <x v="0"/>
    <s v="ONDO"/>
    <s v="ILE-OLUJI-OKEIGBO"/>
    <n v="248"/>
    <n v="56"/>
    <n v="59"/>
    <x v="1"/>
    <x v="12"/>
    <x v="0"/>
  </r>
  <r>
    <s v="228801"/>
    <s v="Bello Boluwatife Aminat"/>
    <x v="0"/>
    <s v="KWARA"/>
    <s v="IFELODUN"/>
    <n v="256"/>
    <n v="58"/>
    <n v="61"/>
    <x v="1"/>
    <x v="12"/>
    <x v="0"/>
  </r>
  <r>
    <s v="228802"/>
    <s v="Fatoki Ifeoluwapo Hannah"/>
    <x v="0"/>
    <s v="OGUN"/>
    <s v="IFO"/>
    <n v="215"/>
    <n v="66"/>
    <n v="59.875"/>
    <x v="1"/>
    <x v="12"/>
    <x v="0"/>
  </r>
  <r>
    <s v="228803"/>
    <s v="Ikharo Abdulkareem Ashura"/>
    <x v="1"/>
    <s v="EDO"/>
    <s v="ETSAKO-WEST"/>
    <n v="260"/>
    <n v="54"/>
    <n v="59.5"/>
    <x v="1"/>
    <x v="12"/>
    <x v="0"/>
  </r>
  <r>
    <s v="228804"/>
    <s v="Ikhenaode Efeomon Promise"/>
    <x v="0"/>
    <s v="EDO"/>
    <s v="OWAN-WEST"/>
    <n v="247"/>
    <n v="60"/>
    <n v="60.875"/>
    <x v="1"/>
    <x v="12"/>
    <x v="0"/>
  </r>
  <r>
    <s v="228805"/>
    <s v="Olaleye Omotoyosi Omowonuola"/>
    <x v="0"/>
    <s v="EKITI"/>
    <s v="ISE-ORUN"/>
    <n v="244"/>
    <n v="50"/>
    <n v="55.5"/>
    <x v="1"/>
    <x v="12"/>
    <x v="0"/>
  </r>
  <r>
    <s v="228806"/>
    <s v="Olatunde Oluwadunsin Samuel"/>
    <x v="1"/>
    <s v="OYO"/>
    <s v="OGBOMOSHO NORTH"/>
    <n v="236"/>
    <n v="59"/>
    <n v="59"/>
    <x v="1"/>
    <x v="12"/>
    <x v="0"/>
  </r>
  <r>
    <s v="228807"/>
    <s v="Onibudo Titilayo Olaide"/>
    <x v="0"/>
    <s v="OSUN"/>
    <s v="AYEDA-ADE"/>
    <n v="235"/>
    <n v="52"/>
    <n v="55.375"/>
    <x v="1"/>
    <x v="12"/>
    <x v="0"/>
  </r>
  <r>
    <s v="228808"/>
    <s v="Oyeshomo Oyetunji Dominic"/>
    <x v="1"/>
    <s v="OSUN"/>
    <s v="IFE"/>
    <n v="231"/>
    <n v="54"/>
    <n v="55.875"/>
    <x v="1"/>
    <x v="12"/>
    <x v="0"/>
  </r>
  <r>
    <s v="228809"/>
    <s v="Oyewumi Isaac Akinloye"/>
    <x v="1"/>
    <s v="OSUN"/>
    <s v="ILESHA-WEST"/>
    <n v="227"/>
    <n v="55"/>
    <n v="55.875"/>
    <x v="1"/>
    <x v="12"/>
    <x v="0"/>
  </r>
  <r>
    <s v="228810"/>
    <s v="Ozoani Divinewill Odinaka"/>
    <x v="0"/>
    <s v="ENUGU"/>
    <s v="ENUGU-NORTH"/>
    <n v="245"/>
    <n v="51"/>
    <n v="56.125"/>
    <x v="1"/>
    <x v="12"/>
    <x v="0"/>
  </r>
  <r>
    <s v="228811"/>
    <s v="Popoola Rukayat Morenike"/>
    <x v="0"/>
    <s v="KWARA"/>
    <s v="ILORIN-SOUTH"/>
    <n v="252"/>
    <n v="59"/>
    <n v="61"/>
    <x v="1"/>
    <x v="12"/>
    <x v="0"/>
  </r>
  <r>
    <s v="228812"/>
    <s v="Samuel Adeola Flourish"/>
    <x v="0"/>
    <s v="EKITI"/>
    <s v="EMURE/ISE/ORUN"/>
    <n v="224"/>
    <n v="56"/>
    <n v="56"/>
    <x v="1"/>
    <x v="12"/>
    <x v="0"/>
  </r>
  <r>
    <s v="228813"/>
    <s v="Sanni Oluwaseyifunmi Elizabeth"/>
    <x v="0"/>
    <s v="EKITI"/>
    <s v="ADO-EKITI"/>
    <n v="250"/>
    <n v="60"/>
    <n v="61.25"/>
    <x v="1"/>
    <x v="12"/>
    <x v="0"/>
  </r>
  <r>
    <s v="228827"/>
    <s v="Abdulroheem Abdulrahmon Iyanda"/>
    <x v="1"/>
    <s v="OYO"/>
    <s v="AKINYELE"/>
    <n v="279"/>
    <n v="59"/>
    <n v="64.375"/>
    <x v="1"/>
    <x v="13"/>
    <x v="0"/>
  </r>
  <r>
    <s v="228828"/>
    <s v="Adebayo Blessing Omolara"/>
    <x v="0"/>
    <s v="OYO"/>
    <s v="IBADAN NORTH EAST"/>
    <n v="211"/>
    <n v="52"/>
    <n v="52.375"/>
    <x v="1"/>
    <x v="13"/>
    <x v="0"/>
  </r>
  <r>
    <s v="228829"/>
    <s v="Adediran Faith Taiwo"/>
    <x v="1"/>
    <s v="OSUN"/>
    <s v="EJIGBO"/>
    <n v="258"/>
    <n v="64"/>
    <n v="64.25"/>
    <x v="1"/>
    <x v="13"/>
    <x v="0"/>
  </r>
  <r>
    <s v="228830"/>
    <s v="Adekola Olabisi Anifat"/>
    <x v="0"/>
    <s v="OSUN"/>
    <s v="IFE NORTH"/>
    <n v="203"/>
    <n v="52"/>
    <n v="51.375"/>
    <x v="1"/>
    <x v="13"/>
    <x v="0"/>
  </r>
  <r>
    <s v="228831"/>
    <s v="Adekunle Azeez Akinkunmi"/>
    <x v="1"/>
    <s v="OYO"/>
    <s v="AKINYELE"/>
    <n v="267"/>
    <n v="52"/>
    <n v="59.375"/>
    <x v="1"/>
    <x v="13"/>
    <x v="0"/>
  </r>
  <r>
    <s v="228832"/>
    <s v="Adelabu Faith Adeola"/>
    <x v="0"/>
    <s v="OSUN"/>
    <s v="EDE-NORTH"/>
    <n v="249"/>
    <n v="50"/>
    <n v="56.125"/>
    <x v="1"/>
    <x v="13"/>
    <x v="0"/>
  </r>
  <r>
    <s v="228833"/>
    <s v="Adeola Kemi Mary"/>
    <x v="0"/>
    <s v="OYO"/>
    <s v="AKINYELE"/>
    <n v="208"/>
    <n v="51"/>
    <n v="51.5"/>
    <x v="1"/>
    <x v="13"/>
    <x v="0"/>
  </r>
  <r>
    <s v="228834"/>
    <s v="Adeosun Silver Olajide"/>
    <x v="1"/>
    <s v="OGUN"/>
    <s v="ABEOKUTA-NORTH"/>
    <n v="249"/>
    <n v="59"/>
    <n v="60.625"/>
    <x v="1"/>
    <x v="13"/>
    <x v="0"/>
  </r>
  <r>
    <s v="228835"/>
    <s v="Adeyemi Oladipupo David"/>
    <x v="1"/>
    <s v="OGUN"/>
    <s v="ABEOKUTA-SOUTH"/>
    <n v="246"/>
    <n v="58"/>
    <n v="59.75"/>
    <x v="1"/>
    <x v="13"/>
    <x v="0"/>
  </r>
  <r>
    <s v="228836"/>
    <s v="Adeyemo Israel Adetokun"/>
    <x v="1"/>
    <s v="OYO"/>
    <s v="ITESIWAJU"/>
    <n v="241"/>
    <n v="57"/>
    <n v="58.625"/>
    <x v="1"/>
    <x v="13"/>
    <x v="0"/>
  </r>
  <r>
    <s v="228837"/>
    <s v="Adeyeye Gloria Oyinloluwa"/>
    <x v="0"/>
    <s v="OSUN"/>
    <s v="IFE-EAST"/>
    <n v="260"/>
    <n v="54"/>
    <n v="59.5"/>
    <x v="1"/>
    <x v="13"/>
    <x v="0"/>
  </r>
  <r>
    <s v="228838"/>
    <s v="Adisa Sharon Oyinkansola"/>
    <x v="0"/>
    <s v="OSUN"/>
    <s v="EDE-NORTH"/>
    <n v="238"/>
    <n v="51"/>
    <n v="55.25"/>
    <x v="1"/>
    <x v="13"/>
    <x v="0"/>
  </r>
  <r>
    <s v="228839"/>
    <s v="Aduwo Ayodele Gabriel"/>
    <x v="1"/>
    <s v="ONDO"/>
    <s v="OKITIPUPA"/>
    <n v="244"/>
    <n v="58"/>
    <n v="59.5"/>
    <x v="1"/>
    <x v="13"/>
    <x v="0"/>
  </r>
  <r>
    <s v="228840"/>
    <s v="Akinpelu Judah Boluwatife"/>
    <x v="1"/>
    <s v="OYO"/>
    <s v="AKINYELE"/>
    <n v="212"/>
    <n v="53"/>
    <n v="53"/>
    <x v="1"/>
    <x v="13"/>
    <x v="0"/>
  </r>
  <r>
    <s v="228841"/>
    <s v="Akinsipe God'Spower Emmanuel"/>
    <x v="1"/>
    <s v="ONDO"/>
    <s v="ONDO"/>
    <n v="218"/>
    <n v="52"/>
    <n v="53.25"/>
    <x v="1"/>
    <x v="13"/>
    <x v="0"/>
  </r>
  <r>
    <s v="228842"/>
    <s v="Akubuike Jonathan Chiebuka"/>
    <x v="1"/>
    <s v="ABIA"/>
    <s v="ISIKWUATO"/>
    <n v="236"/>
    <n v="53"/>
    <n v="56"/>
    <x v="1"/>
    <x v="13"/>
    <x v="0"/>
  </r>
  <r>
    <s v="228843"/>
    <s v="Awotide Miracle Oluwaferanmi"/>
    <x v="0"/>
    <s v="OSUN"/>
    <s v="IFE"/>
    <n v="235"/>
    <n v="54"/>
    <n v="56.375"/>
    <x v="1"/>
    <x v="13"/>
    <x v="0"/>
  </r>
  <r>
    <s v="228844"/>
    <s v="Ayenuro Christiana Aramide"/>
    <x v="0"/>
    <s v="ONDO"/>
    <s v="ILAJE"/>
    <n v="252"/>
    <n v="55"/>
    <n v="59"/>
    <x v="1"/>
    <x v="13"/>
    <x v="0"/>
  </r>
  <r>
    <s v="228845"/>
    <s v="Ayoade Samson Ayodeji"/>
    <x v="1"/>
    <s v="OYO"/>
    <s v="IBADAN NORTH WEST"/>
    <n v="248"/>
    <n v="57"/>
    <n v="59.5"/>
    <x v="1"/>
    <x v="13"/>
    <x v="0"/>
  </r>
  <r>
    <s v="228846"/>
    <s v="Ayodele Oluwatomiwa Covenant"/>
    <x v="1"/>
    <s v="EKITI"/>
    <s v="IKOLE"/>
    <n v="236"/>
    <n v="50"/>
    <n v="54.5"/>
    <x v="1"/>
    <x v="13"/>
    <x v="0"/>
  </r>
  <r>
    <s v="228847"/>
    <s v="Babatunde Anuoluwa Marvellous"/>
    <x v="0"/>
    <s v="OYO"/>
    <s v="AKINYELE"/>
    <n v="240"/>
    <n v="58"/>
    <n v="59"/>
    <x v="1"/>
    <x v="13"/>
    <x v="0"/>
  </r>
  <r>
    <s v="228848"/>
    <s v="Badejogbin Boluwatife Ayomikun"/>
    <x v="0"/>
    <s v="OGUN"/>
    <s v="ABEOKUTA-NORTH"/>
    <n v="250"/>
    <n v="52"/>
    <n v="57.25"/>
    <x v="1"/>
    <x v="13"/>
    <x v="0"/>
  </r>
  <r>
    <s v="228849"/>
    <s v="Emmanuel Ozioma Victor"/>
    <x v="1"/>
    <s v="EBONYI"/>
    <s v="OHAUKWU"/>
    <n v="250"/>
    <n v="60"/>
    <n v="61.25"/>
    <x v="1"/>
    <x v="13"/>
    <x v="0"/>
  </r>
  <r>
    <s v="228850"/>
    <s v="Etim Abasiakan Friday"/>
    <x v="1"/>
    <s v="AKWA IBOM"/>
    <s v="IKOT-EKPENE"/>
    <n v="222"/>
    <n v="55"/>
    <n v="55.25"/>
    <x v="1"/>
    <x v="13"/>
    <x v="0"/>
  </r>
  <r>
    <s v="228851"/>
    <s v="Falade Michael Ayomide"/>
    <x v="1"/>
    <s v="OYO"/>
    <s v="ONA-ARA"/>
    <n v="240"/>
    <n v="50"/>
    <n v="55"/>
    <x v="1"/>
    <x v="13"/>
    <x v="0"/>
  </r>
  <r>
    <s v="228852"/>
    <s v="Fasinasi Akinfenwa Ayomide"/>
    <x v="1"/>
    <s v="ONDO"/>
    <s v="ONDO"/>
    <n v="212"/>
    <n v="53"/>
    <n v="53"/>
    <x v="1"/>
    <x v="13"/>
    <x v="0"/>
  </r>
  <r>
    <s v="228853"/>
    <s v="FAYINMINU OLUWAYANMIFE VICTOR"/>
    <x v="1"/>
    <s v="ONDO"/>
    <s v="ONDO"/>
    <s v="HIS/LIT/SOC"/>
    <n v="24"/>
    <n v="8"/>
    <x v="1"/>
    <x v="13"/>
    <x v="0"/>
  </r>
  <r>
    <s v="228854"/>
    <s v="Jayeoba Emmanuel Praise"/>
    <x v="1"/>
    <s v="ONDO"/>
    <s v="OKITIPUPA"/>
    <n v="230"/>
    <n v="50"/>
    <n v="53.75"/>
    <x v="1"/>
    <x v="13"/>
    <x v="0"/>
  </r>
  <r>
    <s v="228855"/>
    <s v="Lawal Oluwajuwon Emmanuel"/>
    <x v="1"/>
    <s v="ONDO"/>
    <s v="AKOKO-NORTH"/>
    <n v="263"/>
    <n v="54"/>
    <n v="59.875"/>
    <x v="1"/>
    <x v="13"/>
    <x v="0"/>
  </r>
  <r>
    <s v="228856"/>
    <s v="Macauley Sophia Ayanfe"/>
    <x v="0"/>
    <s v="EDO"/>
    <s v="OWAN-EAST"/>
    <n v="246"/>
    <n v="60"/>
    <n v="60.75"/>
    <x v="1"/>
    <x v="13"/>
    <x v="0"/>
  </r>
  <r>
    <s v="228857"/>
    <s v="Moshood Islamiat Lolade"/>
    <x v="0"/>
    <s v="OSUN"/>
    <s v="AIYEDIRE"/>
    <n v="241"/>
    <n v="52"/>
    <n v="56.125"/>
    <x v="1"/>
    <x v="13"/>
    <x v="0"/>
  </r>
  <r>
    <s v="228858"/>
    <s v="Oba Joshua"/>
    <x v="1"/>
    <s v="EDO"/>
    <s v="ETSAKO-EAST"/>
    <n v="280"/>
    <n v="61"/>
    <n v="65.5"/>
    <x v="1"/>
    <x v="13"/>
    <x v="0"/>
  </r>
  <r>
    <s v="228859"/>
    <s v="Obiakor Chinecherem Anastasia"/>
    <x v="0"/>
    <s v="ANAMBRA"/>
    <s v="AGUATA"/>
    <n v="252"/>
    <n v="54"/>
    <n v="58.5"/>
    <x v="1"/>
    <x v="13"/>
    <x v="0"/>
  </r>
  <r>
    <s v="232062"/>
    <s v="Oduloye Ayomide Johnson"/>
    <x v="1"/>
    <s v="OSUN"/>
    <s v="IFE-EAST"/>
    <n v="228"/>
    <n v="59"/>
    <n v="58"/>
    <x v="1"/>
    <x v="13"/>
    <x v="0"/>
  </r>
  <r>
    <s v="228860"/>
    <s v="Olalusi Susan Ikeoluwaposi"/>
    <x v="0"/>
    <s v="ONDO"/>
    <s v="AKURE"/>
    <n v="250"/>
    <n v="56"/>
    <n v="59.25"/>
    <x v="1"/>
    <x v="13"/>
    <x v="0"/>
  </r>
  <r>
    <s v="228861"/>
    <s v="Olatinwo Olalekan Oluwapelumi"/>
    <x v="1"/>
    <s v="OYO"/>
    <s v="LAGELU"/>
    <n v="272"/>
    <n v="55"/>
    <n v="61.5"/>
    <x v="1"/>
    <x v="13"/>
    <x v="0"/>
  </r>
  <r>
    <s v="228862"/>
    <s v="Onabanjo Toluwalope Motunrayo"/>
    <x v="0"/>
    <s v="OGUN"/>
    <s v="IJEBU-NORTH"/>
    <n v="238"/>
    <n v="59"/>
    <n v="59.25"/>
    <x v="1"/>
    <x v="13"/>
    <x v="0"/>
  </r>
  <r>
    <s v="228863"/>
    <s v="Oseghale Lawrence Ehichoya"/>
    <x v="1"/>
    <s v="EDO"/>
    <s v="ESAN-SOUTH-EAST"/>
    <n v="249"/>
    <n v="52"/>
    <n v="57.125"/>
    <x v="1"/>
    <x v="13"/>
    <x v="0"/>
  </r>
  <r>
    <s v="228864"/>
    <s v="Owobu Okiki Osemudiame"/>
    <x v="0"/>
    <s v="EDO"/>
    <s v="ESAN-SOUTH-EAST"/>
    <n v="245"/>
    <n v="51"/>
    <n v="56.125"/>
    <x v="1"/>
    <x v="13"/>
    <x v="0"/>
  </r>
  <r>
    <s v="228865"/>
    <s v="Oyeniyi Toluwanimi Deborah"/>
    <x v="0"/>
    <s v="OYO"/>
    <s v="EGBEDA"/>
    <n v="204"/>
    <n v="52"/>
    <n v="51.5"/>
    <x v="1"/>
    <x v="13"/>
    <x v="0"/>
  </r>
  <r>
    <s v="228866"/>
    <s v="Popoola Rofiat Dolapo"/>
    <x v="0"/>
    <s v="OYO"/>
    <s v="ONA-ARA"/>
    <n v="270"/>
    <n v="59"/>
    <n v="63.25"/>
    <x v="1"/>
    <x v="13"/>
    <x v="0"/>
  </r>
  <r>
    <s v="232157"/>
    <s v="Raymond Victoria Ifeoluwa"/>
    <x v="0"/>
    <s v="OGUN"/>
    <s v="EWEKORO"/>
    <n v="245"/>
    <n v="51"/>
    <n v="56.125"/>
    <x v="1"/>
    <x v="13"/>
    <x v="0"/>
  </r>
  <r>
    <s v="228867"/>
    <s v="Shodunke Funmilayo Elizabeth"/>
    <x v="0"/>
    <s v="OSUN"/>
    <s v="IFE-EAST"/>
    <n v="221"/>
    <n v="53"/>
    <n v="54.125"/>
    <x v="1"/>
    <x v="13"/>
    <x v="0"/>
  </r>
  <r>
    <s v="228868"/>
    <s v="Sogunle Anthony Olukayode"/>
    <x v="1"/>
    <s v="OGUN"/>
    <s v="ABEOKUTA-SOUTH"/>
    <n v="262"/>
    <n v="50"/>
    <n v="57.75"/>
    <x v="1"/>
    <x v="13"/>
    <x v="0"/>
  </r>
  <r>
    <s v="228869"/>
    <s v="Soremi Deborah Oluwatoyosi"/>
    <x v="0"/>
    <s v="OGUN"/>
    <s v="OBAFEMI-OWODE"/>
    <n v="228"/>
    <n v="55"/>
    <n v="56"/>
    <x v="1"/>
    <x v="13"/>
    <x v="0"/>
  </r>
  <r>
    <s v="228870"/>
    <s v="Tapere Sophie Mosope"/>
    <x v="0"/>
    <s v="ONDO"/>
    <s v="OWO"/>
    <n v="212"/>
    <n v="53"/>
    <n v="53"/>
    <x v="1"/>
    <x v="13"/>
    <x v="0"/>
  </r>
  <r>
    <s v="228871"/>
    <s v="Ubaka Uche Kingsley"/>
    <x v="1"/>
    <s v="ANAMBRA"/>
    <s v="NNEWI-SOUTH"/>
    <n v="268"/>
    <n v="57"/>
    <n v="62"/>
    <x v="1"/>
    <x v="13"/>
    <x v="0"/>
  </r>
  <r>
    <s v="228534"/>
    <s v="Abdulrouf Abdulbaseet Abiodun"/>
    <x v="1"/>
    <s v="OYO"/>
    <s v="IBADAN NORTH EAST"/>
    <n v="249"/>
    <n v="59"/>
    <n v="60.625"/>
    <x v="1"/>
    <x v="14"/>
    <x v="0"/>
  </r>
  <r>
    <s v="228535"/>
    <s v="Abdulwahab Faizah Oluwakemi"/>
    <x v="0"/>
    <s v="OYO"/>
    <s v="OGBOMOSHO NORTH"/>
    <n v="213"/>
    <n v="54"/>
    <n v="53.625"/>
    <x v="1"/>
    <x v="14"/>
    <x v="0"/>
  </r>
  <r>
    <s v="189187"/>
    <s v="Abdurahman Haleem Abiodun"/>
    <x v="1"/>
    <s v="OSUN"/>
    <s v="AIYEDIRE"/>
    <n v="293"/>
    <n v="60"/>
    <n v="66.625"/>
    <x v="1"/>
    <x v="14"/>
    <x v="0"/>
  </r>
  <r>
    <s v="228537"/>
    <s v="Abdussalam Saleem Sulaiman"/>
    <x v="1"/>
    <s v="EDO"/>
    <s v="EGOR"/>
    <n v="266"/>
    <n v="55"/>
    <n v="60.75"/>
    <x v="1"/>
    <x v="14"/>
    <x v="0"/>
  </r>
  <r>
    <s v="228538"/>
    <s v="Adegbola Ibrahim Adewumi"/>
    <x v="1"/>
    <s v="OYO"/>
    <s v="IBADAN SOUTH EAST"/>
    <n v="261"/>
    <n v="55"/>
    <n v="60.125"/>
    <x v="1"/>
    <x v="14"/>
    <x v="0"/>
  </r>
  <r>
    <s v="228539"/>
    <s v="Ayinde Khadijat Omolabake"/>
    <x v="0"/>
    <s v="OGUN"/>
    <s v="ODEDAH"/>
    <n v="258"/>
    <n v="54"/>
    <n v="59.25"/>
    <x v="1"/>
    <x v="14"/>
    <x v="0"/>
  </r>
  <r>
    <s v="228540"/>
    <s v="Ayodele Bushrah Opeyemi"/>
    <x v="0"/>
    <s v="OYO"/>
    <s v="ONA-ARA"/>
    <n v="240"/>
    <n v="55"/>
    <n v="57.5"/>
    <x v="1"/>
    <x v="14"/>
    <x v="0"/>
  </r>
  <r>
    <s v="228541"/>
    <s v="Badrudeen Najeebah Adebisi"/>
    <x v="0"/>
    <s v="OGUN"/>
    <s v="ABEOKUTA-SOUTH"/>
    <n v="209"/>
    <n v="51"/>
    <n v="51.625"/>
    <x v="1"/>
    <x v="14"/>
    <x v="0"/>
  </r>
  <r>
    <s v="228542"/>
    <s v="Diekola Abdulafeez Abidemi"/>
    <x v="1"/>
    <s v="OYO"/>
    <s v="IDO"/>
    <n v="247"/>
    <n v="50"/>
    <n v="55.875"/>
    <x v="1"/>
    <x v="14"/>
    <x v="0"/>
  </r>
  <r>
    <s v="228543"/>
    <s v="Idowu Fatai Abiona"/>
    <x v="1"/>
    <s v="OYO"/>
    <s v="ISEYIN"/>
    <n v="206"/>
    <n v="61"/>
    <n v="56.25"/>
    <x v="1"/>
    <x v="14"/>
    <x v="0"/>
  </r>
  <r>
    <s v="228544"/>
    <s v="Idris Fadhluurrahman Olaniyi"/>
    <x v="1"/>
    <s v="OYO"/>
    <s v="IBADAN CENTRAL"/>
    <n v="270"/>
    <n v="65"/>
    <n v="66.25"/>
    <x v="1"/>
    <x v="14"/>
    <x v="0"/>
  </r>
  <r>
    <s v="228545"/>
    <s v="IKUSIKA MUNIRU MUNIRAT"/>
    <x v="0"/>
    <s v="ONDO"/>
    <s v="ONDO-EAST"/>
    <s v="ENG/IRS"/>
    <n v="7"/>
    <n v="8"/>
    <x v="1"/>
    <x v="14"/>
    <x v="0"/>
  </r>
  <r>
    <s v="228546"/>
    <s v="IMRAN IBRAHIM OLAIYA"/>
    <x v="1"/>
    <s v="OYO"/>
    <s v="IBADAN NORTH EAST"/>
    <s v="ARA/IRS"/>
    <n v="16"/>
    <n v="7"/>
    <x v="1"/>
    <x v="14"/>
    <x v="0"/>
  </r>
  <r>
    <s v="228547"/>
    <s v="ISMAIL ALIU BABATUNDE"/>
    <x v="1"/>
    <s v="OYO"/>
    <s v="ISEYIN"/>
    <n v="0"/>
    <n v="16"/>
    <n v="0"/>
    <x v="1"/>
    <x v="14"/>
    <x v="0"/>
  </r>
  <r>
    <s v="228548"/>
    <s v="Kareem, Barakat Ayomide"/>
    <x v="0"/>
    <s v="OYO"/>
    <s v="IBADAN NORTH EAST"/>
    <n v="249"/>
    <n v="50"/>
    <n v="56.125"/>
    <x v="1"/>
    <x v="14"/>
    <x v="0"/>
  </r>
  <r>
    <s v="228549"/>
    <s v="Ogunyejo Hikmah Bolaji"/>
    <x v="0"/>
    <s v="OYO"/>
    <s v="EGBEDA"/>
    <n v="239"/>
    <n v="53"/>
    <n v="56.375"/>
    <x v="1"/>
    <x v="14"/>
    <x v="0"/>
  </r>
  <r>
    <s v="228550"/>
    <s v="Oladapo Aishat Anuoluwapo"/>
    <x v="0"/>
    <s v="OSUN"/>
    <s v="EDE"/>
    <n v="211"/>
    <n v="52"/>
    <n v="52.375"/>
    <x v="1"/>
    <x v="14"/>
    <x v="0"/>
  </r>
  <r>
    <s v="228551"/>
    <s v="Olajide Miqdad Folasubomi"/>
    <x v="1"/>
    <s v="OYO"/>
    <s v="EGBEDA"/>
    <n v="251"/>
    <n v="50"/>
    <n v="56.375"/>
    <x v="1"/>
    <x v="14"/>
    <x v="0"/>
  </r>
  <r>
    <s v="228552"/>
    <s v="Olayemi Olajumoke Abigeal"/>
    <x v="0"/>
    <s v="OYO"/>
    <s v="EGBEDA"/>
    <n v="212"/>
    <n v="57"/>
    <n v="55"/>
    <x v="1"/>
    <x v="14"/>
    <x v="0"/>
  </r>
  <r>
    <s v="228553"/>
    <s v="Omotunde Babatunde Rasheed"/>
    <x v="1"/>
    <s v="OSUN"/>
    <s v="IREWOLE"/>
    <n v="240"/>
    <n v="51"/>
    <n v="55.5"/>
    <x v="1"/>
    <x v="14"/>
    <x v="0"/>
  </r>
  <r>
    <s v="228554"/>
    <s v="Onayemi Mariam Abidemi"/>
    <x v="0"/>
    <s v="OYO"/>
    <s v="IDO"/>
    <n v="238"/>
    <n v="57"/>
    <n v="58.25"/>
    <x v="1"/>
    <x v="14"/>
    <x v="0"/>
  </r>
  <r>
    <s v="228872"/>
    <s v="Abiodun Mubaraq Adewale"/>
    <x v="1"/>
    <s v="OYO"/>
    <s v="OLUYOLE"/>
    <n v="256"/>
    <n v="63"/>
    <n v="63.5"/>
    <x v="1"/>
    <x v="15"/>
    <x v="0"/>
  </r>
  <r>
    <s v="228873"/>
    <s v="Aderoju Noah Titilade"/>
    <x v="1"/>
    <s v="OYO"/>
    <s v="IWAJOWA"/>
    <n v="285"/>
    <n v="60"/>
    <n v="65.625"/>
    <x v="1"/>
    <x v="15"/>
    <x v="0"/>
  </r>
  <r>
    <s v="228874"/>
    <s v="Afolayan Igbagboyemi Mary"/>
    <x v="0"/>
    <s v="EKITI"/>
    <s v="MOBA"/>
    <n v="243"/>
    <n v="59"/>
    <n v="59.875"/>
    <x v="1"/>
    <x v="15"/>
    <x v="0"/>
  </r>
  <r>
    <s v="232063"/>
    <s v="Ajayi Blessing Oluwabusayo"/>
    <x v="0"/>
    <s v="OYO"/>
    <s v="IDO"/>
    <n v="236"/>
    <n v="62"/>
    <n v="60.5"/>
    <x v="1"/>
    <x v="15"/>
    <x v="0"/>
  </r>
  <r>
    <s v="228875"/>
    <s v="Akande Eunice Oluwabusola"/>
    <x v="0"/>
    <s v="OSUN"/>
    <s v="IFE-EAST"/>
    <n v="265"/>
    <n v="53"/>
    <n v="59.625"/>
    <x v="1"/>
    <x v="15"/>
    <x v="0"/>
  </r>
  <r>
    <s v="228876"/>
    <s v="Akeredolu Judah Oluwatimileyin"/>
    <x v="1"/>
    <s v="OSUN"/>
    <s v="OBOKUN"/>
    <n v="254"/>
    <n v="58"/>
    <n v="60.75"/>
    <x v="1"/>
    <x v="15"/>
    <x v="0"/>
  </r>
  <r>
    <s v="228877"/>
    <s v="Akindele Victoria Abimbola"/>
    <x v="0"/>
    <s v="OGUN"/>
    <s v="ADO-ODO/OTA"/>
    <n v="249"/>
    <n v="59"/>
    <n v="60.625"/>
    <x v="1"/>
    <x v="15"/>
    <x v="0"/>
  </r>
  <r>
    <s v="228878"/>
    <s v="Akintunde Bukola Fareedah"/>
    <x v="0"/>
    <s v="OYO"/>
    <s v="EGBEDA"/>
    <n v="248"/>
    <n v="59"/>
    <n v="60.5"/>
    <x v="1"/>
    <x v="15"/>
    <x v="0"/>
  </r>
  <r>
    <s v="228879"/>
    <s v="Akputa Benjamin Monday"/>
    <x v="1"/>
    <s v="EBONYI"/>
    <s v="ONICHA"/>
    <n v="243"/>
    <n v="66"/>
    <n v="63.375"/>
    <x v="1"/>
    <x v="15"/>
    <x v="0"/>
  </r>
  <r>
    <s v="228880"/>
    <s v="Alabi Oluwadarasimi Pelumi"/>
    <x v="0"/>
    <s v="KOGI"/>
    <s v="IJUMU"/>
    <n v="267"/>
    <n v="54"/>
    <n v="60.375"/>
    <x v="1"/>
    <x v="15"/>
    <x v="0"/>
  </r>
  <r>
    <s v="228881"/>
    <s v="Alao Toluwanimi Busola"/>
    <x v="0"/>
    <s v="OSUN"/>
    <s v="IWO"/>
    <n v="259"/>
    <n v="59"/>
    <n v="61.875"/>
    <x v="1"/>
    <x v="15"/>
    <x v="0"/>
  </r>
  <r>
    <s v="228882"/>
    <s v="Alozie Multiple Blessing"/>
    <x v="0"/>
    <s v="ABIA"/>
    <s v="OBIOMA-NGWA"/>
    <n v="239"/>
    <n v="68"/>
    <n v="63.875"/>
    <x v="1"/>
    <x v="15"/>
    <x v="0"/>
  </r>
  <r>
    <s v="228883"/>
    <s v="Aluma Veronica Oluchi"/>
    <x v="0"/>
    <s v="EBONYI"/>
    <s v="OHAUKWU"/>
    <n v="224"/>
    <n v="53"/>
    <n v="54.5"/>
    <x v="1"/>
    <x v="15"/>
    <x v="0"/>
  </r>
  <r>
    <s v="228884"/>
    <s v="Ambali Sumayyah Ayomide"/>
    <x v="0"/>
    <s v="OYO"/>
    <s v="AKINYELE"/>
    <n v="267"/>
    <n v="53"/>
    <n v="59.875"/>
    <x v="1"/>
    <x v="15"/>
    <x v="0"/>
  </r>
  <r>
    <s v="228885"/>
    <s v="Awodiran Victoria Busayo"/>
    <x v="0"/>
    <s v="OSUN"/>
    <s v="BORIPE"/>
    <n v="255"/>
    <n v="63"/>
    <n v="63.375"/>
    <x v="1"/>
    <x v="15"/>
    <x v="0"/>
  </r>
  <r>
    <s v="228886"/>
    <s v="Ayoade Victoria Opeyemi"/>
    <x v="0"/>
    <s v="OYO"/>
    <s v="EGBEDA"/>
    <n v="209"/>
    <n v="71"/>
    <n v="61.625"/>
    <x v="1"/>
    <x v="15"/>
    <x v="0"/>
  </r>
  <r>
    <s v="228887"/>
    <s v="Bello Rokeeb Ayomide"/>
    <x v="1"/>
    <s v="OGUN"/>
    <s v="IFO"/>
    <n v="246"/>
    <n v="61"/>
    <n v="61.25"/>
    <x v="1"/>
    <x v="15"/>
    <x v="0"/>
  </r>
  <r>
    <s v="228888"/>
    <s v="Chike-Erike Mmesoma Amara"/>
    <x v="0"/>
    <s v="ANAMBRA"/>
    <s v="AWKA-SOUTH"/>
    <n v="249"/>
    <n v="57"/>
    <n v="59.625"/>
    <x v="1"/>
    <x v="15"/>
    <x v="0"/>
  </r>
  <r>
    <s v="228889"/>
    <s v="Emmanuel Folasade"/>
    <x v="0"/>
    <s v="OYO"/>
    <s v="AKINYELE"/>
    <n v="254"/>
    <n v="67"/>
    <n v="65.25"/>
    <x v="1"/>
    <x v="15"/>
    <x v="0"/>
  </r>
  <r>
    <s v="228890"/>
    <s v="Fadairo Mayowa Omobolanle"/>
    <x v="0"/>
    <s v="OYO"/>
    <s v="ONA-ARA"/>
    <n v="249"/>
    <n v="56"/>
    <n v="59.125"/>
    <x v="1"/>
    <x v="15"/>
    <x v="0"/>
  </r>
  <r>
    <s v="228891"/>
    <s v="Ior Daniel Terdoo"/>
    <x v="1"/>
    <s v="BENUE"/>
    <s v="VANDEIKYA"/>
    <n v="246"/>
    <n v="56"/>
    <n v="58.75"/>
    <x v="1"/>
    <x v="15"/>
    <x v="0"/>
  </r>
  <r>
    <s v="228892"/>
    <s v="Lawal Sodiq Olanrewaju"/>
    <x v="1"/>
    <s v="OSUN"/>
    <s v="IFELODUN"/>
    <n v="242"/>
    <n v="58"/>
    <n v="59.25"/>
    <x v="1"/>
    <x v="15"/>
    <x v="0"/>
  </r>
  <r>
    <s v="228893"/>
    <s v="Ogunjimi Ayobami Mary"/>
    <x v="0"/>
    <s v="OYO"/>
    <s v="AKINYELE"/>
    <n v="254"/>
    <n v="57"/>
    <n v="60.25"/>
    <x v="1"/>
    <x v="15"/>
    <x v="0"/>
  </r>
  <r>
    <s v="228894"/>
    <s v="Ojo Omolayo Oluwasola"/>
    <x v="0"/>
    <s v="EKITI"/>
    <s v="EKITI-WEST"/>
    <n v="253"/>
    <n v="56"/>
    <n v="59.625"/>
    <x v="1"/>
    <x v="15"/>
    <x v="0"/>
  </r>
  <r>
    <s v="228895"/>
    <s v="Oladimeji Inioluwa Esther"/>
    <x v="0"/>
    <s v="OGUN"/>
    <s v="ODEDAH"/>
    <n v="228"/>
    <n v="65"/>
    <n v="61"/>
    <x v="1"/>
    <x v="15"/>
    <x v="0"/>
  </r>
  <r>
    <s v="228896"/>
    <s v="Oladosu Iyabo Christiana"/>
    <x v="0"/>
    <s v="OSUN"/>
    <s v="IWO"/>
    <n v="251"/>
    <n v="60"/>
    <n v="61.375"/>
    <x v="1"/>
    <x v="15"/>
    <x v="0"/>
  </r>
  <r>
    <s v="228897"/>
    <s v="Olaniyan Deborah Ileriayo"/>
    <x v="0"/>
    <s v="ONDO"/>
    <s v="ONDO"/>
    <n v="283"/>
    <n v="73"/>
    <n v="71.875"/>
    <x v="1"/>
    <x v="15"/>
    <x v="0"/>
  </r>
  <r>
    <s v="228898"/>
    <s v="Olapade Suliat Dasola"/>
    <x v="0"/>
    <s v="OYO"/>
    <s v="EGBEDA"/>
    <n v="223"/>
    <n v="65"/>
    <n v="60.375"/>
    <x v="1"/>
    <x v="15"/>
    <x v="0"/>
  </r>
  <r>
    <s v="228899"/>
    <s v="Olufemi Inioluwa Olufunmilade"/>
    <x v="1"/>
    <s v="EKITI"/>
    <s v="EKITI-WEST"/>
    <n v="267"/>
    <n v="62"/>
    <n v="64.375"/>
    <x v="1"/>
    <x v="15"/>
    <x v="0"/>
  </r>
  <r>
    <s v="232111"/>
    <s v="Oluwaloni Esther Mauyon"/>
    <x v="0"/>
    <s v="LAGOS"/>
    <s v="BADAGRY"/>
    <n v="256"/>
    <n v="57"/>
    <n v="60.5"/>
    <x v="1"/>
    <x v="15"/>
    <x v="0"/>
  </r>
  <r>
    <s v="228900"/>
    <s v="Oni Folashade Eunice"/>
    <x v="0"/>
    <s v="EKITI"/>
    <s v="ISE-ORUN"/>
    <n v="257"/>
    <n v="61"/>
    <n v="62.625"/>
    <x v="1"/>
    <x v="15"/>
    <x v="0"/>
  </r>
  <r>
    <s v="228901"/>
    <s v="Popoola Goodnews Gbogo"/>
    <x v="1"/>
    <s v="OYO"/>
    <s v="OGBOMOSHO SOUTH"/>
    <n v="261"/>
    <n v="55"/>
    <n v="60.125"/>
    <x v="1"/>
    <x v="15"/>
    <x v="0"/>
  </r>
  <r>
    <s v="228902"/>
    <s v="SANUSI SHUKURAT ADUNNI"/>
    <x v="0"/>
    <s v="OGUN"/>
    <s v="ABEOKUTA-NORTH"/>
    <s v="ENG/YOR"/>
    <n v="15"/>
    <n v="7"/>
    <x v="1"/>
    <x v="15"/>
    <x v="0"/>
  </r>
  <r>
    <s v="228903"/>
    <s v="Tundealao Toyi Joshua"/>
    <x v="1"/>
    <s v="OSUN"/>
    <s v="EDE-NORTH"/>
    <n v="240"/>
    <n v="62"/>
    <n v="61"/>
    <x v="1"/>
    <x v="15"/>
    <x v="0"/>
  </r>
  <r>
    <s v="232064"/>
    <s v="Yisa Abdulrasheed Olalekan"/>
    <x v="1"/>
    <s v="KWARA"/>
    <s v="ILORIN-EAST"/>
    <n v="239"/>
    <n v="50"/>
    <n v="54.875"/>
    <x v="1"/>
    <x v="15"/>
    <x v="0"/>
  </r>
  <r>
    <s v="228912"/>
    <s v="Adesanya Adekola Samson"/>
    <x v="1"/>
    <s v="OGUN"/>
    <s v="ODOGBOLU"/>
    <n v="207"/>
    <n v="50"/>
    <n v="50.875"/>
    <x v="1"/>
    <x v="16"/>
    <x v="0"/>
  </r>
  <r>
    <s v="228913"/>
    <s v="Adeyeba Raphael Adegoke"/>
    <x v="1"/>
    <s v="OSUN"/>
    <s v="IFE-EAST"/>
    <n v="220"/>
    <n v="58"/>
    <n v="56.5"/>
    <x v="1"/>
    <x v="16"/>
    <x v="0"/>
  </r>
  <r>
    <s v="228914"/>
    <s v="Akparanta Chinemerem Simeon"/>
    <x v="1"/>
    <s v="ABIA"/>
    <s v="UKWA-EAST"/>
    <n v="255"/>
    <n v="77"/>
    <n v="70.375"/>
    <x v="1"/>
    <x v="16"/>
    <x v="0"/>
  </r>
  <r>
    <s v="228915"/>
    <s v="Ayansola Joy Taiwo"/>
    <x v="1"/>
    <s v="OSUN"/>
    <s v="IFE NORTH"/>
    <n v="234"/>
    <n v="58"/>
    <n v="58.25"/>
    <x v="1"/>
    <x v="16"/>
    <x v="0"/>
  </r>
  <r>
    <s v="228916"/>
    <s v="Ayeni Peace Anutomiwa"/>
    <x v="1"/>
    <s v="EKITI"/>
    <s v="EKITI-EAST"/>
    <n v="228"/>
    <n v="61"/>
    <n v="59"/>
    <x v="1"/>
    <x v="16"/>
    <x v="0"/>
  </r>
  <r>
    <s v="228917"/>
    <s v="Ayodele Akinwunmi Oluwapelumi"/>
    <x v="1"/>
    <s v="KOGI"/>
    <s v="KABBA/BUNU"/>
    <n v="223"/>
    <n v="53"/>
    <n v="54.375"/>
    <x v="1"/>
    <x v="16"/>
    <x v="0"/>
  </r>
  <r>
    <s v="228918"/>
    <s v="Azeez Abosede Esther"/>
    <x v="0"/>
    <s v="KWARA"/>
    <s v="OFFA"/>
    <n v="224"/>
    <n v="59"/>
    <n v="57.5"/>
    <x v="1"/>
    <x v="16"/>
    <x v="0"/>
  </r>
  <r>
    <s v="228919"/>
    <s v="Bamigboye Emmanuel Oluwafunto"/>
    <x v="1"/>
    <s v="OSUN"/>
    <s v="IFE SOUTH"/>
    <n v="212"/>
    <n v="50"/>
    <n v="51.5"/>
    <x v="1"/>
    <x v="16"/>
    <x v="0"/>
  </r>
  <r>
    <s v="228920"/>
    <s v="Hundenu Samuel Dosu"/>
    <x v="1"/>
    <s v="OGUN"/>
    <s v="IPOKIA"/>
    <n v="218"/>
    <n v="50"/>
    <n v="52.25"/>
    <x v="1"/>
    <x v="16"/>
    <x v="0"/>
  </r>
  <r>
    <s v="228921"/>
    <s v="Ikezue Onyedikachukwu Joseph"/>
    <x v="1"/>
    <s v="DELTA"/>
    <s v="ANIOCHA SOUTH"/>
    <n v="263"/>
    <n v="55"/>
    <n v="60.375"/>
    <x v="1"/>
    <x v="16"/>
    <x v="0"/>
  </r>
  <r>
    <s v="228922"/>
    <s v="Ita Essien Essien"/>
    <x v="1"/>
    <s v="CROSS RIVER"/>
    <s v="ODUKPANI"/>
    <n v="222"/>
    <n v="51"/>
    <n v="53.25"/>
    <x v="1"/>
    <x v="16"/>
    <x v="0"/>
  </r>
  <r>
    <s v="228923"/>
    <s v="Iwunwa Grace Ihunanya"/>
    <x v="0"/>
    <s v="IMO"/>
    <s v="IKEDURU"/>
    <n v="223"/>
    <n v="58"/>
    <n v="56.875"/>
    <x v="1"/>
    <x v="16"/>
    <x v="0"/>
  </r>
  <r>
    <s v="228924"/>
    <s v="Koedjin Ayomide Elizabeth"/>
    <x v="0"/>
    <s v="LAGOS"/>
    <s v="BADAGRY"/>
    <n v="216"/>
    <n v="52"/>
    <n v="53"/>
    <x v="1"/>
    <x v="16"/>
    <x v="0"/>
  </r>
  <r>
    <s v="228925"/>
    <s v="KOLAWOLE DAMILOLA ALABA"/>
    <x v="0"/>
    <s v="OSUN"/>
    <s v="ILESHA-WEST"/>
    <s v="MUS (DM)"/>
    <n v="14"/>
    <n v="8"/>
    <x v="1"/>
    <x v="16"/>
    <x v="0"/>
  </r>
  <r>
    <s v="228926"/>
    <s v="Ogunleke Oluwaseun Stephen"/>
    <x v="1"/>
    <s v="OYO"/>
    <s v="OGBOMOSHO SOUTH"/>
    <n v="216"/>
    <n v="53"/>
    <n v="53.5"/>
    <x v="1"/>
    <x v="16"/>
    <x v="0"/>
  </r>
  <r>
    <s v="228927"/>
    <s v="OJEYINKA EMMANUEL TIMILEYIN"/>
    <x v="1"/>
    <s v="OSUN"/>
    <s v="IFE NORTH"/>
    <s v="Music Tech"/>
    <n v="10"/>
    <n v="0"/>
    <x v="1"/>
    <x v="16"/>
    <x v="0"/>
  </r>
  <r>
    <s v="228928"/>
    <s v="Okhide Pauline Ebosereme"/>
    <x v="0"/>
    <s v="EDO"/>
    <s v="ESAN-WEST"/>
    <n v="250"/>
    <n v="57"/>
    <n v="59.75"/>
    <x v="1"/>
    <x v="16"/>
    <x v="0"/>
  </r>
  <r>
    <s v="228929"/>
    <s v="Olabode-Ayodele Paul Olukolade"/>
    <x v="1"/>
    <s v="EKITI"/>
    <s v="EFON"/>
    <n v="263"/>
    <n v="57"/>
    <n v="61.375"/>
    <x v="1"/>
    <x v="16"/>
    <x v="0"/>
  </r>
  <r>
    <s v="228930"/>
    <s v="Oladosu Daniel Ayotunde"/>
    <x v="0"/>
    <s v="OYO"/>
    <s v="AFIJIO"/>
    <n v="230"/>
    <n v="50"/>
    <n v="53.75"/>
    <x v="1"/>
    <x v="16"/>
    <x v="0"/>
  </r>
  <r>
    <s v="228931"/>
    <s v="OLAIFA EBENEZER ABIODUN"/>
    <x v="1"/>
    <s v="OSUN"/>
    <s v="ILESHA"/>
    <s v="Music Tech"/>
    <n v="0"/>
    <s v="U/C"/>
    <x v="1"/>
    <x v="16"/>
    <x v="0"/>
  </r>
  <r>
    <s v="228932"/>
    <s v="Aboderin Opeyemi Elijah"/>
    <x v="1"/>
    <s v="OSUN"/>
    <s v="ODO-OTIN"/>
    <n v="251"/>
    <n v="65"/>
    <n v="63.875"/>
    <x v="1"/>
    <x v="17"/>
    <x v="0"/>
  </r>
  <r>
    <s v="228933"/>
    <s v="Adeji Praise Omoune"/>
    <x v="0"/>
    <s v="EDO"/>
    <s v="AKOKO-EDO"/>
    <n v="251"/>
    <n v="65"/>
    <n v="63.875"/>
    <x v="1"/>
    <x v="17"/>
    <x v="0"/>
  </r>
  <r>
    <s v="228934"/>
    <s v="Adekanmi Gbadeyanka Donald"/>
    <x v="1"/>
    <s v="OSUN"/>
    <s v="AYEDA-ADE"/>
    <n v="241"/>
    <n v="50"/>
    <n v="55.125"/>
    <x v="1"/>
    <x v="17"/>
    <x v="0"/>
  </r>
  <r>
    <s v="228935"/>
    <s v="Adekunle Olamilekan Wasiu"/>
    <x v="1"/>
    <s v="OYO"/>
    <s v="IDO"/>
    <n v="227"/>
    <n v="51"/>
    <n v="53.875"/>
    <x v="1"/>
    <x v="17"/>
    <x v="0"/>
  </r>
  <r>
    <s v="232065"/>
    <s v="Adeleke Boluwatife Joshua"/>
    <x v="1"/>
    <s v="LAGOS"/>
    <s v="AGEGE"/>
    <n v="237"/>
    <n v="55"/>
    <n v="57.125"/>
    <x v="1"/>
    <x v="17"/>
    <x v="0"/>
  </r>
  <r>
    <s v="228936"/>
    <s v="Adeoti Faeruz Adetunmike"/>
    <x v="0"/>
    <s v="OYO"/>
    <s v="ISEYIN"/>
    <n v="248"/>
    <n v="57"/>
    <n v="59.5"/>
    <x v="1"/>
    <x v="17"/>
    <x v="0"/>
  </r>
  <r>
    <s v="228937"/>
    <s v="Adetoyinbo Adam Adewale"/>
    <x v="1"/>
    <s v="OYO"/>
    <s v="ONA-ARA"/>
    <n v="284"/>
    <n v="65"/>
    <n v="68"/>
    <x v="1"/>
    <x v="17"/>
    <x v="0"/>
  </r>
  <r>
    <s v="228938"/>
    <s v="Adisa Mercy Deborah"/>
    <x v="0"/>
    <s v="OSUN"/>
    <s v="ODO-OTIN"/>
    <n v="221"/>
    <n v="56"/>
    <n v="55.625"/>
    <x v="1"/>
    <x v="17"/>
    <x v="0"/>
  </r>
  <r>
    <s v="228939"/>
    <s v="Ahmed Similoluwa Lami"/>
    <x v="0"/>
    <s v="OGUN"/>
    <s v="OBAFEMI-OWODE"/>
    <n v="247"/>
    <n v="65"/>
    <n v="63.375"/>
    <x v="1"/>
    <x v="17"/>
    <x v="0"/>
  </r>
  <r>
    <s v="228940"/>
    <s v="Ajeigbe Kehinde Timothy"/>
    <x v="1"/>
    <s v="OYO"/>
    <s v="ONA-ARA"/>
    <n v="232"/>
    <n v="50"/>
    <n v="54"/>
    <x v="1"/>
    <x v="17"/>
    <x v="0"/>
  </r>
  <r>
    <s v="228941"/>
    <s v="Ajisafe Jessica Opemipo"/>
    <x v="0"/>
    <s v="OYO"/>
    <s v="IDO"/>
    <n v="227"/>
    <n v="50"/>
    <n v="53.375"/>
    <x v="1"/>
    <x v="17"/>
    <x v="0"/>
  </r>
  <r>
    <s v="228942"/>
    <s v="Akande Oluwatitofunmi Enoch"/>
    <x v="1"/>
    <s v="OYO"/>
    <s v="AKINYELE"/>
    <n v="259"/>
    <n v="66"/>
    <n v="65.375"/>
    <x v="1"/>
    <x v="17"/>
    <x v="0"/>
  </r>
  <r>
    <s v="228943"/>
    <s v="Akinloye Temitope Dorcas"/>
    <x v="0"/>
    <s v="OSUN"/>
    <s v="IFE NORTH"/>
    <n v="229"/>
    <n v="52"/>
    <n v="54.625"/>
    <x v="1"/>
    <x v="17"/>
    <x v="0"/>
  </r>
  <r>
    <s v="228944"/>
    <s v="Akintaro Flourish Peculiar"/>
    <x v="1"/>
    <s v="OYO"/>
    <s v="IBARAPA-EAST"/>
    <n v="262"/>
    <n v="58"/>
    <n v="61.75"/>
    <x v="1"/>
    <x v="17"/>
    <x v="0"/>
  </r>
  <r>
    <s v="228945"/>
    <s v="Alabi Praise Oyindamola"/>
    <x v="0"/>
    <s v="EKITI"/>
    <s v="IKERE"/>
    <n v="275"/>
    <n v="61"/>
    <n v="64.875"/>
    <x v="1"/>
    <x v="17"/>
    <x v="0"/>
  </r>
  <r>
    <s v="228946"/>
    <s v="Amos Jephter Ajogwu"/>
    <x v="1"/>
    <s v="KOGI"/>
    <s v="DEKINA"/>
    <n v="236"/>
    <n v="50"/>
    <n v="54.5"/>
    <x v="1"/>
    <x v="17"/>
    <x v="0"/>
  </r>
  <r>
    <s v="228947"/>
    <s v="Asinya Esther Eku"/>
    <x v="0"/>
    <s v="OSUN"/>
    <s v="ILESHA"/>
    <n v="260"/>
    <n v="55"/>
    <n v="60"/>
    <x v="1"/>
    <x v="17"/>
    <x v="0"/>
  </r>
  <r>
    <s v="228948"/>
    <s v="Awogboro Ojo Olarewaju"/>
    <x v="1"/>
    <s v="OSUN"/>
    <s v="OBOKUN"/>
    <n v="218"/>
    <n v="55"/>
    <n v="54.75"/>
    <x v="1"/>
    <x v="17"/>
    <x v="0"/>
  </r>
  <r>
    <s v="228949"/>
    <s v="Ayodele Deborah Oluwanifemi"/>
    <x v="0"/>
    <s v="ONDO"/>
    <s v="OKITIPUPA"/>
    <n v="245"/>
    <n v="59"/>
    <n v="60.125"/>
    <x v="1"/>
    <x v="17"/>
    <x v="0"/>
  </r>
  <r>
    <s v="228950"/>
    <s v="Bello Damola Morufat"/>
    <x v="0"/>
    <s v="OYO"/>
    <s v="IBADAN NORTH EAST"/>
    <n v="239"/>
    <n v="55"/>
    <n v="57.375"/>
    <x v="1"/>
    <x v="17"/>
    <x v="0"/>
  </r>
  <r>
    <s v="228951"/>
    <s v="Bogunmbe Ifamodupe Adeola"/>
    <x v="0"/>
    <s v="OYO"/>
    <s v="OLUYOLE"/>
    <n v="243"/>
    <n v="55"/>
    <n v="57.875"/>
    <x v="1"/>
    <x v="17"/>
    <x v="0"/>
  </r>
  <r>
    <s v="228952"/>
    <s v="Ebere Kizzito Chijuba"/>
    <x v="1"/>
    <s v="ENUGU"/>
    <s v="AWGU"/>
    <n v="257"/>
    <n v="58"/>
    <n v="61.125"/>
    <x v="1"/>
    <x v="17"/>
    <x v="0"/>
  </r>
  <r>
    <s v="228953"/>
    <s v="Esesuru Sarah Ifeoluwa"/>
    <x v="0"/>
    <s v="ONDO"/>
    <s v="AKOKO-SOUTH-EAST"/>
    <n v="243"/>
    <n v="55"/>
    <n v="57.875"/>
    <x v="1"/>
    <x v="17"/>
    <x v="0"/>
  </r>
  <r>
    <s v="228954"/>
    <s v="FAGBEMI ELIJAH TAIWO"/>
    <x v="1"/>
    <s v="OGUN"/>
    <s v="ODEDAH"/>
    <s v="HIS/LIT/SOC"/>
    <n v="18"/>
    <n v="11"/>
    <x v="1"/>
    <x v="17"/>
    <x v="0"/>
  </r>
  <r>
    <s v="228955"/>
    <s v="FAGBEMI ELISHA KEHINDE"/>
    <x v="1"/>
    <s v="OGUN"/>
    <s v="ODEDAH"/>
    <s v="HIS/LIT/SOC"/>
    <n v="16"/>
    <n v="10"/>
    <x v="1"/>
    <x v="17"/>
    <x v="0"/>
  </r>
  <r>
    <s v="228956"/>
    <s v="Hassan Kehinde Abdullateef"/>
    <x v="1"/>
    <s v="OSUN"/>
    <s v="IREWOLE"/>
    <n v="240"/>
    <n v="54"/>
    <n v="57"/>
    <x v="1"/>
    <x v="17"/>
    <x v="0"/>
  </r>
  <r>
    <s v="228957"/>
    <s v="Ibironke Olasubomi David"/>
    <x v="1"/>
    <s v="OSUN"/>
    <s v="ILESHA-WEST"/>
    <n v="233"/>
    <n v="50"/>
    <n v="54.125"/>
    <x v="1"/>
    <x v="17"/>
    <x v="0"/>
  </r>
  <r>
    <s v="228958"/>
    <s v="Ige Inioluwa Margret"/>
    <x v="0"/>
    <s v="OYO"/>
    <s v="EGBEDA"/>
    <n v="243"/>
    <n v="50"/>
    <n v="55.375"/>
    <x v="1"/>
    <x v="17"/>
    <x v="0"/>
  </r>
  <r>
    <s v="228959"/>
    <s v="Ikoawaji Confidence Awaji-Imam"/>
    <x v="1"/>
    <s v="RIVERS"/>
    <s v="NDONI"/>
    <n v="249"/>
    <n v="52"/>
    <n v="57.125"/>
    <x v="1"/>
    <x v="17"/>
    <x v="0"/>
  </r>
  <r>
    <s v="228960"/>
    <s v="Inyang Precious Mfon"/>
    <x v="0"/>
    <s v="AKWA IBOM"/>
    <s v="IBINO-IBOM"/>
    <n v="229"/>
    <n v="60"/>
    <n v="58.625"/>
    <x v="1"/>
    <x v="17"/>
    <x v="0"/>
  </r>
  <r>
    <s v="228961"/>
    <s v="Lawal Taiwo Moruf"/>
    <x v="1"/>
    <s v="OYO"/>
    <s v="IBADAN NORTH EAST"/>
    <n v="272"/>
    <n v="53"/>
    <n v="60.5"/>
    <x v="1"/>
    <x v="17"/>
    <x v="0"/>
  </r>
  <r>
    <s v="228962"/>
    <s v="Mene Joyce Toritsemofe"/>
    <x v="0"/>
    <s v="DELTA"/>
    <s v="WARRI-NORTH"/>
    <n v="254"/>
    <n v="56"/>
    <n v="59.75"/>
    <x v="1"/>
    <x v="17"/>
    <x v="0"/>
  </r>
  <r>
    <s v="228963"/>
    <s v="Merotiwon Olumide Folajimi"/>
    <x v="1"/>
    <s v="ONDO"/>
    <s v="ILAJE"/>
    <n v="232"/>
    <n v="60"/>
    <n v="59"/>
    <x v="1"/>
    <x v="17"/>
    <x v="0"/>
  </r>
  <r>
    <s v="228964"/>
    <s v="Mudashiru Temitope Abdulrasheed"/>
    <x v="1"/>
    <s v="OYO"/>
    <s v="ONA-ARA"/>
    <n v="235"/>
    <n v="61"/>
    <n v="59.875"/>
    <x v="1"/>
    <x v="17"/>
    <x v="0"/>
  </r>
  <r>
    <s v="228965"/>
    <s v="Nwamodoh Precious Oluwatomisin"/>
    <x v="0"/>
    <s v="DELTA"/>
    <s v="ANIOCHA NORTH"/>
    <n v="264"/>
    <n v="57"/>
    <n v="61.5"/>
    <x v="1"/>
    <x v="17"/>
    <x v="0"/>
  </r>
  <r>
    <s v="228966"/>
    <s v="Odugbemi Zainab Abake"/>
    <x v="0"/>
    <s v="OGUN"/>
    <s v="EGBADO-SOUTH"/>
    <n v="245"/>
    <n v="53"/>
    <n v="57.125"/>
    <x v="1"/>
    <x v="17"/>
    <x v="0"/>
  </r>
  <r>
    <s v="228967"/>
    <s v="Oghenetega Omoye Bennita"/>
    <x v="0"/>
    <s v="DELTA"/>
    <s v="ETHIOPE-WEST"/>
    <n v="250"/>
    <n v="66"/>
    <n v="64.25"/>
    <x v="1"/>
    <x v="17"/>
    <x v="0"/>
  </r>
  <r>
    <s v="228968"/>
    <s v="Ogundeji Eniola Christinah"/>
    <x v="0"/>
    <s v="OYO"/>
    <s v="IBARAPA-NORTH"/>
    <n v="235"/>
    <n v="50"/>
    <n v="54.375"/>
    <x v="1"/>
    <x v="17"/>
    <x v="0"/>
  </r>
  <r>
    <s v="228969"/>
    <s v="Ogunjobi Favour Adeoyin"/>
    <x v="0"/>
    <s v="EKITI"/>
    <s v="EKITI-EAST"/>
    <n v="229"/>
    <n v="53"/>
    <n v="55.125"/>
    <x v="1"/>
    <x v="17"/>
    <x v="0"/>
  </r>
  <r>
    <s v="228970"/>
    <s v="Ojo Feyisayo Precious"/>
    <x v="0"/>
    <s v="EKITI"/>
    <s v="EKITI-SOUTH-WEST"/>
    <n v="247"/>
    <n v="51"/>
    <n v="56.375"/>
    <x v="1"/>
    <x v="17"/>
    <x v="0"/>
  </r>
  <r>
    <s v="228971"/>
    <s v="Ojo Iseoluwa Esther"/>
    <x v="0"/>
    <s v="EKITI"/>
    <s v="ISE-ORUN"/>
    <n v="239"/>
    <n v="50"/>
    <n v="54.875"/>
    <x v="1"/>
    <x v="17"/>
    <x v="0"/>
  </r>
  <r>
    <s v="228972"/>
    <s v="Ojo Zainab Olanike"/>
    <x v="0"/>
    <s v="OYO"/>
    <s v="ITESIWAJU"/>
    <n v="245"/>
    <n v="52"/>
    <n v="56.625"/>
    <x v="1"/>
    <x v="17"/>
    <x v="0"/>
  </r>
  <r>
    <s v="228973"/>
    <s v="Ola Samuel Pelumi"/>
    <x v="1"/>
    <s v="EKITI"/>
    <s v="EFON"/>
    <n v="267"/>
    <n v="60"/>
    <n v="63.375"/>
    <x v="1"/>
    <x v="17"/>
    <x v="0"/>
  </r>
  <r>
    <s v="228974"/>
    <s v="Oladipupo Yusuf Kehinde"/>
    <x v="1"/>
    <s v="OYO"/>
    <s v="IBADAN SOUTH EAST"/>
    <n v="260"/>
    <n v="56"/>
    <n v="60.5"/>
    <x v="1"/>
    <x v="17"/>
    <x v="0"/>
  </r>
  <r>
    <s v="228975"/>
    <s v="Olafusi Ebenezer Similoluwa"/>
    <x v="1"/>
    <s v="ONDO"/>
    <s v="ONDO"/>
    <n v="274"/>
    <n v="68"/>
    <n v="68.25"/>
    <x v="1"/>
    <x v="17"/>
    <x v="0"/>
  </r>
  <r>
    <s v="228976"/>
    <s v="Olanrele Sofiat Temidayo"/>
    <x v="0"/>
    <s v="OYO"/>
    <s v="IBARAPA-EAST"/>
    <n v="235"/>
    <n v="53"/>
    <n v="55.875"/>
    <x v="1"/>
    <x v="17"/>
    <x v="0"/>
  </r>
  <r>
    <s v="228977"/>
    <s v="Olaosebikan Gbolahan Ridwan"/>
    <x v="1"/>
    <s v="OYO"/>
    <s v="ATIBA"/>
    <n v="233"/>
    <n v="50"/>
    <n v="54.125"/>
    <x v="1"/>
    <x v="17"/>
    <x v="0"/>
  </r>
  <r>
    <s v="228978"/>
    <s v="Olaoye Blessing Deborah"/>
    <x v="0"/>
    <s v="OYO"/>
    <s v="AKINYELE"/>
    <n v="245"/>
    <n v="51"/>
    <n v="56.125"/>
    <x v="1"/>
    <x v="17"/>
    <x v="0"/>
  </r>
  <r>
    <s v="228979"/>
    <s v="Olaseyinde, Temilade Nicole"/>
    <x v="0"/>
    <s v="ONDO"/>
    <s v="IRELE"/>
    <n v="217"/>
    <n v="54"/>
    <n v="54.125"/>
    <x v="1"/>
    <x v="17"/>
    <x v="0"/>
  </r>
  <r>
    <s v="228980"/>
    <s v="Olayiwola Lateefat Oyindamola"/>
    <x v="0"/>
    <s v="OYO"/>
    <s v="AKINYELE"/>
    <n v="253"/>
    <n v="55"/>
    <n v="59.125"/>
    <x v="1"/>
    <x v="17"/>
    <x v="0"/>
  </r>
  <r>
    <s v="228981"/>
    <s v="Olayiwola Precious Olatomiwa"/>
    <x v="0"/>
    <s v="OYO"/>
    <s v="EGBEDA"/>
    <n v="243"/>
    <n v="55"/>
    <n v="57.875"/>
    <x v="1"/>
    <x v="17"/>
    <x v="0"/>
  </r>
  <r>
    <s v="228982"/>
    <s v="Olorunfemi Precious Temitope"/>
    <x v="0"/>
    <s v="ONDO"/>
    <s v="AKOKO-NORTH-WEST"/>
    <n v="234"/>
    <n v="55"/>
    <n v="56.75"/>
    <x v="1"/>
    <x v="17"/>
    <x v="0"/>
  </r>
  <r>
    <s v="228983"/>
    <s v="Olotu John Boluwatife"/>
    <x v="1"/>
    <s v="ONDO"/>
    <s v="AKOKO-SOUTH"/>
    <n v="258"/>
    <n v="60"/>
    <n v="62.25"/>
    <x v="1"/>
    <x v="17"/>
    <x v="0"/>
  </r>
  <r>
    <s v="228984"/>
    <s v="Olowoporoku Samuel Akinbode"/>
    <x v="1"/>
    <s v="OYO"/>
    <s v="OLUYOLE"/>
    <n v="215"/>
    <n v="56"/>
    <n v="54.875"/>
    <x v="1"/>
    <x v="17"/>
    <x v="0"/>
  </r>
  <r>
    <s v="228985"/>
    <s v="Olufemi-Adigun Boluwatilewato Ayomiposi"/>
    <x v="0"/>
    <s v="OSUN"/>
    <s v="OROLU"/>
    <n v="258"/>
    <n v="58"/>
    <n v="61.25"/>
    <x v="1"/>
    <x v="17"/>
    <x v="0"/>
  </r>
  <r>
    <s v="228986"/>
    <s v="Oluleye Goodness Bukola"/>
    <x v="0"/>
    <s v="OSUN"/>
    <s v="ISOKAN"/>
    <n v="243"/>
    <n v="65"/>
    <n v="62.875"/>
    <x v="1"/>
    <x v="17"/>
    <x v="0"/>
  </r>
  <r>
    <s v="228987"/>
    <s v="Olumuyiwa Phebe Ireoluwa"/>
    <x v="0"/>
    <s v="OSUN"/>
    <s v="ATAKUMOSA"/>
    <n v="256"/>
    <n v="54"/>
    <n v="59"/>
    <x v="1"/>
    <x v="17"/>
    <x v="0"/>
  </r>
  <r>
    <s v="228988"/>
    <s v="Omobude Justice Osaro"/>
    <x v="1"/>
    <s v="EDO"/>
    <s v="ORHIONMWON"/>
    <n v="256"/>
    <n v="62"/>
    <n v="63"/>
    <x v="1"/>
    <x v="17"/>
    <x v="0"/>
  </r>
  <r>
    <s v="228989"/>
    <s v="Onayemi Eniola Oreoluwa"/>
    <x v="1"/>
    <s v="OGUN"/>
    <s v="REMO-NORTH"/>
    <n v="265"/>
    <n v="52"/>
    <n v="59.125"/>
    <x v="1"/>
    <x v="17"/>
    <x v="0"/>
  </r>
  <r>
    <s v="228990"/>
    <s v="Onodjae Jesutofunmi Oghenemene"/>
    <x v="0"/>
    <s v="DELTA"/>
    <s v="UGHELLI-NORTH"/>
    <n v="252"/>
    <n v="52"/>
    <n v="57.5"/>
    <x v="1"/>
    <x v="17"/>
    <x v="0"/>
  </r>
  <r>
    <s v="228991"/>
    <s v="Onyekwere Chijioke Vitus"/>
    <x v="1"/>
    <s v="ANAMBRA"/>
    <s v="IHIALA"/>
    <n v="224"/>
    <n v="56"/>
    <n v="56"/>
    <x v="1"/>
    <x v="17"/>
    <x v="0"/>
  </r>
  <r>
    <s v="228992"/>
    <s v="Oputa Benedicta Chiamaka"/>
    <x v="0"/>
    <s v="ANAMBRA"/>
    <s v="OGBARU"/>
    <n v="250"/>
    <n v="55"/>
    <n v="58.75"/>
    <x v="1"/>
    <x v="17"/>
    <x v="0"/>
  </r>
  <r>
    <s v="228993"/>
    <s v="Oshotse Jane Ayomikun"/>
    <x v="0"/>
    <s v="EDO"/>
    <s v="ETSAKO-CENTRAL"/>
    <n v="264"/>
    <n v="58"/>
    <n v="62"/>
    <x v="1"/>
    <x v="17"/>
    <x v="0"/>
  </r>
  <r>
    <s v="228994"/>
    <s v="Taire Christabel"/>
    <x v="0"/>
    <s v="DELTA"/>
    <s v="SAPELE"/>
    <n v="244"/>
    <n v="58"/>
    <n v="59.5"/>
    <x v="1"/>
    <x v="17"/>
    <x v="0"/>
  </r>
  <r>
    <s v="228995"/>
    <s v="Adeagbo Segun Philip"/>
    <x v="1"/>
    <s v="OYO"/>
    <s v="OGBOMOSHO SOUTH"/>
    <n v="264"/>
    <n v="53"/>
    <n v="59.5"/>
    <x v="1"/>
    <x v="18"/>
    <x v="0"/>
  </r>
  <r>
    <s v="228996"/>
    <s v="Adedeji Gbolahan Peculiar"/>
    <x v="1"/>
    <s v="EKITI"/>
    <s v="IJERO"/>
    <n v="258"/>
    <n v="63"/>
    <n v="63.75"/>
    <x v="1"/>
    <x v="18"/>
    <x v="0"/>
  </r>
  <r>
    <s v="228997"/>
    <s v="Adediran Philip Oluwatobi"/>
    <x v="1"/>
    <s v="OYO"/>
    <s v="ATIGBO"/>
    <n v="264"/>
    <n v="52"/>
    <n v="59"/>
    <x v="1"/>
    <x v="18"/>
    <x v="0"/>
  </r>
  <r>
    <s v="232066"/>
    <s v="Adedunmoye Opeyemi Elizabeth"/>
    <x v="0"/>
    <s v="KWARA"/>
    <s v="IREPODUN"/>
    <n v="237"/>
    <n v="50"/>
    <n v="54.625"/>
    <x v="1"/>
    <x v="18"/>
    <x v="0"/>
  </r>
  <r>
    <s v="228998"/>
    <s v="Aderibigbe Success Oluwaseyi"/>
    <x v="1"/>
    <s v="EKITI"/>
    <s v="EKITI-WEST"/>
    <n v="272"/>
    <n v="60"/>
    <n v="64"/>
    <x v="1"/>
    <x v="18"/>
    <x v="0"/>
  </r>
  <r>
    <s v="228999"/>
    <s v="Adigun Grace Oluwadarasimi"/>
    <x v="0"/>
    <s v="ONDO"/>
    <s v="AKOKO-NORTH-WEST"/>
    <n v="216"/>
    <n v="54"/>
    <n v="54"/>
    <x v="1"/>
    <x v="18"/>
    <x v="0"/>
  </r>
  <r>
    <s v="229000"/>
    <s v="Arowolo Oluwafunmilayo Toyin"/>
    <x v="0"/>
    <s v="EKITI"/>
    <s v="IJERO"/>
    <n v="237"/>
    <n v="59"/>
    <n v="59.125"/>
    <x v="1"/>
    <x v="18"/>
    <x v="0"/>
  </r>
  <r>
    <s v="229001"/>
    <s v="Asimolowo Olajide Faruk"/>
    <x v="1"/>
    <s v="OGUN"/>
    <s v="ABEOKUTA-SOUTH"/>
    <n v="240"/>
    <n v="50"/>
    <n v="55"/>
    <x v="1"/>
    <x v="18"/>
    <x v="0"/>
  </r>
  <r>
    <s v="229002"/>
    <s v="Atoyebi Joy Adeola"/>
    <x v="0"/>
    <s v="OSUN"/>
    <s v="ODO-OTIN"/>
    <n v="229"/>
    <n v="51"/>
    <n v="54.125"/>
    <x v="1"/>
    <x v="18"/>
    <x v="0"/>
  </r>
  <r>
    <s v="229003"/>
    <s v="Awosemo Praise Tominiyi"/>
    <x v="1"/>
    <s v="OSUN"/>
    <s v="IFE-EAST"/>
    <n v="248"/>
    <n v="59"/>
    <n v="60.5"/>
    <x v="1"/>
    <x v="18"/>
    <x v="0"/>
  </r>
  <r>
    <s v="229004"/>
    <s v="Bada Mercy Blessing"/>
    <x v="0"/>
    <s v="ONDO"/>
    <s v="AKOKO-SOUTH"/>
    <n v="248"/>
    <n v="58"/>
    <n v="60"/>
    <x v="1"/>
    <x v="18"/>
    <x v="0"/>
  </r>
  <r>
    <s v="232067"/>
    <s v="Bejide Vivian Olayinka"/>
    <x v="0"/>
    <s v="OSUN"/>
    <s v="ORIADE"/>
    <n v="234"/>
    <n v="54"/>
    <n v="56.25"/>
    <x v="1"/>
    <x v="18"/>
    <x v="0"/>
  </r>
  <r>
    <s v="229005"/>
    <s v="Biobaku Asisat Ajoke"/>
    <x v="0"/>
    <s v="OGUN"/>
    <s v="ABEOKUTA-NORTH"/>
    <n v="222"/>
    <n v="54"/>
    <n v="54.75"/>
    <x v="1"/>
    <x v="18"/>
    <x v="0"/>
  </r>
  <r>
    <s v="229006"/>
    <s v="Ejieme Allwell Uchenna"/>
    <x v="1"/>
    <s v="IMO"/>
    <s v="ORU-EAST"/>
    <n v="246"/>
    <n v="50"/>
    <n v="55.75"/>
    <x v="1"/>
    <x v="18"/>
    <x v="0"/>
  </r>
  <r>
    <s v="229007"/>
    <s v="Harrison Omololaoluwa Beulah"/>
    <x v="0"/>
    <s v="ONDO"/>
    <s v="ILAJE"/>
    <n v="230"/>
    <n v="56"/>
    <n v="56.75"/>
    <x v="1"/>
    <x v="18"/>
    <x v="0"/>
  </r>
  <r>
    <s v="229008"/>
    <s v="Ihekuna Lewis Obilo"/>
    <x v="1"/>
    <s v="IMO"/>
    <s v="AHIAZU-MBAISE"/>
    <n v="255"/>
    <n v="50"/>
    <n v="56.875"/>
    <x v="1"/>
    <x v="18"/>
    <x v="0"/>
  </r>
  <r>
    <s v="229009"/>
    <s v="Kayode Favour Damilola"/>
    <x v="0"/>
    <s v="ONDO"/>
    <s v="IRELE"/>
    <n v="274"/>
    <n v="60"/>
    <n v="64.25"/>
    <x v="1"/>
    <x v="18"/>
    <x v="0"/>
  </r>
  <r>
    <s v="229010"/>
    <s v="Kolawole Michael Ayomikun"/>
    <x v="1"/>
    <s v="OSUN"/>
    <s v="ILA"/>
    <n v="232"/>
    <n v="54"/>
    <n v="56"/>
    <x v="1"/>
    <x v="18"/>
    <x v="0"/>
  </r>
  <r>
    <s v="229011"/>
    <s v="Longe Boluwatife Ayomide"/>
    <x v="0"/>
    <s v="OSUN"/>
    <s v="ILESHA-WEST"/>
    <n v="227"/>
    <n v="53"/>
    <n v="54.875"/>
    <x v="1"/>
    <x v="18"/>
    <x v="0"/>
  </r>
  <r>
    <s v="229012"/>
    <s v="Nwankwo Elizabeth Ifesinachi"/>
    <x v="0"/>
    <s v="ENUGU"/>
    <s v="AWGU"/>
    <n v="255"/>
    <n v="51"/>
    <n v="57.375"/>
    <x v="1"/>
    <x v="18"/>
    <x v="0"/>
  </r>
  <r>
    <s v="229013"/>
    <s v="Odebiyi Glory Oluwanishola"/>
    <x v="0"/>
    <s v="OSUN"/>
    <s v="OSOGBO"/>
    <n v="233"/>
    <n v="51"/>
    <n v="54.625"/>
    <x v="1"/>
    <x v="18"/>
    <x v="0"/>
  </r>
  <r>
    <s v="229014"/>
    <s v="Odusina Marvelous Oluwafunke"/>
    <x v="0"/>
    <s v="OGUN"/>
    <s v="ODOGBOLU"/>
    <n v="245"/>
    <n v="55"/>
    <n v="58.125"/>
    <x v="1"/>
    <x v="18"/>
    <x v="0"/>
  </r>
  <r>
    <s v="229015"/>
    <s v="Ogunmefun Ireoluwa Faith"/>
    <x v="0"/>
    <s v="OYO"/>
    <s v="IBADAN NORTH WEST"/>
    <n v="250"/>
    <n v="54"/>
    <n v="58.25"/>
    <x v="1"/>
    <x v="18"/>
    <x v="0"/>
  </r>
  <r>
    <s v="229016"/>
    <s v="Okesipe Olubunmi Peace"/>
    <x v="0"/>
    <s v="OYO"/>
    <s v="SAKI-WEST"/>
    <n v="246"/>
    <n v="55"/>
    <n v="58.25"/>
    <x v="1"/>
    <x v="18"/>
    <x v="0"/>
  </r>
  <r>
    <s v="229017"/>
    <s v="Olaleye Gloria Damilola"/>
    <x v="0"/>
    <s v="OSUN"/>
    <s v="ILESHA-WEST"/>
    <n v="254"/>
    <n v="54"/>
    <n v="58.75"/>
    <x v="1"/>
    <x v="18"/>
    <x v="0"/>
  </r>
  <r>
    <s v="229018"/>
    <s v="Olaniran Sanusi Olajide"/>
    <x v="1"/>
    <s v="OYO"/>
    <s v="OLUYOLE"/>
    <n v="246"/>
    <n v="55"/>
    <n v="58.25"/>
    <x v="1"/>
    <x v="18"/>
    <x v="0"/>
  </r>
  <r>
    <s v="229019"/>
    <s v="Olaniyi Toluwanimi Dignity"/>
    <x v="0"/>
    <s v="OSUN"/>
    <s v="IFE"/>
    <n v="255"/>
    <n v="53"/>
    <n v="58.375"/>
    <x v="1"/>
    <x v="18"/>
    <x v="0"/>
  </r>
  <r>
    <s v="229020"/>
    <s v="Olaoni Oluwayemisi Opeyemi"/>
    <x v="0"/>
    <s v="ONDO"/>
    <s v="AKOKO-NORTH-WEST"/>
    <n v="258"/>
    <n v="54"/>
    <n v="59.25"/>
    <x v="1"/>
    <x v="18"/>
    <x v="0"/>
  </r>
  <r>
    <s v="229021"/>
    <s v="Olukoya Grace Oludayo"/>
    <x v="0"/>
    <s v="OGUN"/>
    <s v="IJEBU-NORTH-EAST"/>
    <n v="271"/>
    <n v="72"/>
    <n v="69.875"/>
    <x v="1"/>
    <x v="18"/>
    <x v="0"/>
  </r>
  <r>
    <s v="229022"/>
    <s v="Oluwatoki Israel Iseoluwa"/>
    <x v="1"/>
    <s v="OYO"/>
    <s v="LAGELU"/>
    <n v="232"/>
    <n v="55"/>
    <n v="56.5"/>
    <x v="1"/>
    <x v="18"/>
    <x v="0"/>
  </r>
  <r>
    <s v="229023"/>
    <s v="Omotosho Oluwapelumi Elizabeth"/>
    <x v="0"/>
    <s v="OYO"/>
    <s v="IBADAN SOUTH WEST"/>
    <n v="278"/>
    <n v="61"/>
    <n v="65.25"/>
    <x v="1"/>
    <x v="18"/>
    <x v="0"/>
  </r>
  <r>
    <s v="229024"/>
    <s v="Onyiuke Ogochukwu Prosper"/>
    <x v="0"/>
    <s v="ANAMBRA"/>
    <s v="NJIKOKA"/>
    <n v="264"/>
    <n v="64"/>
    <n v="65"/>
    <x v="1"/>
    <x v="18"/>
    <x v="0"/>
  </r>
  <r>
    <s v="229025"/>
    <s v="Osuobeni Blessing Ebikapuador"/>
    <x v="0"/>
    <s v="BAYELSA"/>
    <s v="SAGBAMA"/>
    <n v="253"/>
    <n v="57"/>
    <n v="60.125"/>
    <x v="1"/>
    <x v="18"/>
    <x v="0"/>
  </r>
  <r>
    <s v="232112"/>
    <s v="OYEKOLA TIMILEYIN ANU"/>
    <x v="1"/>
    <s v="OYO"/>
    <s v="IBADAN CENTRAL"/>
    <s v="Law"/>
    <n v="16"/>
    <s v="2/2"/>
    <x v="1"/>
    <x v="18"/>
    <x v="0"/>
  </r>
  <r>
    <s v="229026"/>
    <s v="Pearse Folorunsho Olanrewaju"/>
    <x v="1"/>
    <s v="OGUN"/>
    <s v="ABEOKUTA-NORTH"/>
    <n v="267"/>
    <n v="50"/>
    <n v="58.375"/>
    <x v="1"/>
    <x v="18"/>
    <x v="0"/>
  </r>
  <r>
    <s v="232061"/>
    <s v="Adenekan Rapheal Oluwaseyi"/>
    <x v="1"/>
    <s v="OGUN"/>
    <s v="ABEOKUTA-SOUTH"/>
    <n v="254"/>
    <n v="51"/>
    <n v="57.25"/>
    <x v="1"/>
    <x v="19"/>
    <x v="0"/>
  </r>
  <r>
    <s v="228814"/>
    <s v="Afolabi Hameedah Oreoluwa"/>
    <x v="0"/>
    <s v="OGUN"/>
    <s v="REMO-NORTH"/>
    <n v="278"/>
    <n v="53"/>
    <n v="61.25"/>
    <x v="1"/>
    <x v="19"/>
    <x v="0"/>
  </r>
  <r>
    <s v="228815"/>
    <s v="Ajasa Inioluwa Aminat"/>
    <x v="0"/>
    <s v="OYO"/>
    <s v="OYO-WEST"/>
    <n v="227"/>
    <n v="50"/>
    <n v="53.375"/>
    <x v="1"/>
    <x v="19"/>
    <x v="0"/>
  </r>
  <r>
    <s v="228816"/>
    <s v="Akande Toluwase Mercy"/>
    <x v="0"/>
    <s v="OYO"/>
    <s v="AKINYELE"/>
    <n v="254"/>
    <n v="55"/>
    <n v="59.25"/>
    <x v="1"/>
    <x v="19"/>
    <x v="0"/>
  </r>
  <r>
    <s v="232110"/>
    <s v="Fajemiyo Ayomide Emmanuella"/>
    <x v="0"/>
    <s v="OSUN"/>
    <s v="ORIADE"/>
    <n v="250"/>
    <n v="51"/>
    <n v="56.75"/>
    <x v="1"/>
    <x v="19"/>
    <x v="0"/>
  </r>
  <r>
    <s v="228817"/>
    <s v="Fasanya Deborah Oluwaferanmi"/>
    <x v="0"/>
    <s v="OYO"/>
    <s v="ONA-ARA"/>
    <n v="244"/>
    <n v="65"/>
    <n v="63"/>
    <x v="1"/>
    <x v="19"/>
    <x v="0"/>
  </r>
  <r>
    <s v="228818"/>
    <s v="Folaju Favour Ifeoluwa"/>
    <x v="0"/>
    <s v="OSUN"/>
    <s v="OBOKUN"/>
    <n v="230"/>
    <n v="52"/>
    <n v="54.75"/>
    <x v="1"/>
    <x v="19"/>
    <x v="0"/>
  </r>
  <r>
    <s v="228819"/>
    <s v="Idowu Favour Ayonitemi"/>
    <x v="0"/>
    <s v="EKITI"/>
    <s v="IDO-OSI"/>
    <n v="254"/>
    <n v="53"/>
    <n v="58.25"/>
    <x v="1"/>
    <x v="19"/>
    <x v="0"/>
  </r>
  <r>
    <s v="228820"/>
    <s v="Ihedoro Precious Ihuoma"/>
    <x v="0"/>
    <s v="IMO"/>
    <s v="MBAITOLI"/>
    <n v="240"/>
    <n v="52"/>
    <n v="56"/>
    <x v="1"/>
    <x v="19"/>
    <x v="0"/>
  </r>
  <r>
    <s v="228821"/>
    <s v="Ilesanmi Oluwafemi Joshua"/>
    <x v="1"/>
    <s v="OSUN"/>
    <s v="EDE-NORTH"/>
    <n v="260"/>
    <n v="52"/>
    <n v="58.5"/>
    <x v="1"/>
    <x v="19"/>
    <x v="0"/>
  </r>
  <r>
    <s v="228822"/>
    <s v="Isebe-Ojo Gift Omoefe"/>
    <x v="0"/>
    <s v="EDO"/>
    <s v="OWAN-WEST"/>
    <n v="231"/>
    <n v="52"/>
    <n v="54.875"/>
    <x v="1"/>
    <x v="19"/>
    <x v="0"/>
  </r>
  <r>
    <s v="228823"/>
    <s v="Odekeye Oluwasemilore Esther"/>
    <x v="0"/>
    <s v="OYO"/>
    <s v="LAGELU"/>
    <n v="232"/>
    <n v="57"/>
    <n v="57.5"/>
    <x v="1"/>
    <x v="19"/>
    <x v="0"/>
  </r>
  <r>
    <s v="228824"/>
    <s v="Oladeji Elizabeth Igbaotun"/>
    <x v="0"/>
    <s v="LAGOS"/>
    <s v="LAGOS-ISLAND"/>
    <n v="231"/>
    <n v="51"/>
    <n v="54.375"/>
    <x v="1"/>
    <x v="19"/>
    <x v="0"/>
  </r>
  <r>
    <s v="228825"/>
    <s v="Olagunju Aishat Oluwapamilerinayo"/>
    <x v="0"/>
    <s v="OSUN"/>
    <s v="EDE"/>
    <n v="221"/>
    <n v="52"/>
    <n v="53.625"/>
    <x v="1"/>
    <x v="19"/>
    <x v="0"/>
  </r>
  <r>
    <s v="228826"/>
    <s v="Tunde-Kazeem Lateefat Opeoluwa"/>
    <x v="0"/>
    <s v="OGUN"/>
    <s v="ODOGBOLU"/>
    <n v="245"/>
    <n v="56"/>
    <n v="58.625"/>
    <x v="1"/>
    <x v="19"/>
    <x v="0"/>
  </r>
  <r>
    <s v="232113"/>
    <s v="Abdulrahmon Alimah Tosin"/>
    <x v="0"/>
    <s v="KWARA"/>
    <s v="IFELODUN"/>
    <n v="218"/>
    <n v="54"/>
    <n v="54.25"/>
    <x v="1"/>
    <x v="20"/>
    <x v="0"/>
  </r>
  <r>
    <s v="229027"/>
    <s v="Abidakun Tijesunimi Valentina"/>
    <x v="0"/>
    <s v="EKITI"/>
    <s v="EKITI-SOUTH-WEST"/>
    <n v="233"/>
    <n v="55"/>
    <n v="56.625"/>
    <x v="1"/>
    <x v="20"/>
    <x v="0"/>
  </r>
  <r>
    <s v="229028"/>
    <s v="Abiola Samuel Peace"/>
    <x v="1"/>
    <s v="OYO"/>
    <s v="AFIJIO"/>
    <n v="272"/>
    <n v="59"/>
    <n v="63.5"/>
    <x v="1"/>
    <x v="20"/>
    <x v="0"/>
  </r>
  <r>
    <s v="229029"/>
    <s v="Ademola Julius Okiki"/>
    <x v="1"/>
    <s v="OYO"/>
    <s v="OGBOMOSHO SOUTH"/>
    <n v="229"/>
    <n v="55"/>
    <n v="56.125"/>
    <x v="1"/>
    <x v="20"/>
    <x v="0"/>
  </r>
  <r>
    <s v="229030"/>
    <s v="Ademoyegun Ayobambo Oluwaseun"/>
    <x v="1"/>
    <s v="ONDO"/>
    <s v="AKOKO-SOUTH"/>
    <n v="255"/>
    <n v="50"/>
    <n v="56.875"/>
    <x v="1"/>
    <x v="20"/>
    <x v="0"/>
  </r>
  <r>
    <s v="229031"/>
    <s v="Aderibigbe Sodiq Olamilekan"/>
    <x v="1"/>
    <s v="OYO"/>
    <s v="OLUYOLE"/>
    <n v="240"/>
    <n v="53"/>
    <n v="56.5"/>
    <x v="1"/>
    <x v="20"/>
    <x v="0"/>
  </r>
  <r>
    <s v="229032"/>
    <s v="Adeshina Deborah Oyinkansola"/>
    <x v="0"/>
    <s v="OYO"/>
    <s v="LAGELU"/>
    <n v="258"/>
    <n v="52"/>
    <n v="58.25"/>
    <x v="1"/>
    <x v="20"/>
    <x v="0"/>
  </r>
  <r>
    <s v="229033"/>
    <s v="Agbom, Emmanuel Chukwuka"/>
    <x v="1"/>
    <s v="EBONYI"/>
    <s v="IKWO"/>
    <n v="236"/>
    <n v="51"/>
    <n v="55"/>
    <x v="1"/>
    <x v="20"/>
    <x v="0"/>
  </r>
  <r>
    <s v="229034"/>
    <s v="Ajayi Akinkunmi Ezekiel"/>
    <x v="1"/>
    <s v="OSUN"/>
    <s v="ILESHA-WEST"/>
    <n v="243"/>
    <n v="51"/>
    <n v="55.875"/>
    <x v="1"/>
    <x v="20"/>
    <x v="0"/>
  </r>
  <r>
    <s v="229035"/>
    <s v="Ajijola Ebenezer Adediran"/>
    <x v="1"/>
    <s v="OSUN"/>
    <s v="ILESHA-WEST"/>
    <n v="247"/>
    <n v="61"/>
    <n v="61.375"/>
    <x v="1"/>
    <x v="20"/>
    <x v="0"/>
  </r>
  <r>
    <s v="229036"/>
    <s v="Ajoba Eniola Racheal"/>
    <x v="0"/>
    <s v="OGUN"/>
    <s v="ADO-ODO/OTA"/>
    <n v="235"/>
    <n v="61"/>
    <n v="59.875"/>
    <x v="1"/>
    <x v="20"/>
    <x v="0"/>
  </r>
  <r>
    <s v="229037"/>
    <s v="Akande Fathia Tolulope"/>
    <x v="0"/>
    <s v="OYO"/>
    <s v="IBADAN SOUTH EAST"/>
    <n v="233"/>
    <n v="52"/>
    <n v="55.125"/>
    <x v="1"/>
    <x v="20"/>
    <x v="0"/>
  </r>
  <r>
    <s v="229038"/>
    <s v="Akanni Tobi Oluwadamilare"/>
    <x v="1"/>
    <s v="OYO"/>
    <s v="OGBOMOSHO NORTH"/>
    <n v="252"/>
    <n v="53"/>
    <n v="58"/>
    <x v="1"/>
    <x v="20"/>
    <x v="0"/>
  </r>
  <r>
    <s v="229039"/>
    <s v="Akinyomide Lawrence"/>
    <x v="1"/>
    <s v="ONDO"/>
    <s v="ONDO"/>
    <n v="266"/>
    <n v="56"/>
    <n v="61.25"/>
    <x v="1"/>
    <x v="20"/>
    <x v="0"/>
  </r>
  <r>
    <s v="229040"/>
    <s v="Ayoola Ayomide Hammed"/>
    <x v="1"/>
    <s v="OYO"/>
    <s v="LAGELU"/>
    <n v="254"/>
    <n v="54"/>
    <n v="58.75"/>
    <x v="1"/>
    <x v="20"/>
    <x v="0"/>
  </r>
  <r>
    <s v="229041"/>
    <s v="Babalola Samuel Oluwadamilare"/>
    <x v="1"/>
    <s v="OYO"/>
    <s v="IBADAN NORTH EAST"/>
    <n v="255"/>
    <n v="60"/>
    <n v="61.875"/>
    <x v="1"/>
    <x v="20"/>
    <x v="0"/>
  </r>
  <r>
    <s v="229042"/>
    <s v="Baderin Precious Adedamola"/>
    <x v="0"/>
    <s v="OGUN"/>
    <s v="ABEOKUTA-NORTH"/>
    <n v="233"/>
    <n v="53"/>
    <n v="55.625"/>
    <x v="1"/>
    <x v="20"/>
    <x v="0"/>
  </r>
  <r>
    <s v="229043"/>
    <s v="Bankole Oyindamola Hephzeba"/>
    <x v="0"/>
    <s v="OYO"/>
    <s v="EGBEDA"/>
    <n v="226"/>
    <n v="54"/>
    <n v="55.25"/>
    <x v="1"/>
    <x v="20"/>
    <x v="0"/>
  </r>
  <r>
    <s v="229044"/>
    <s v="Bello Omowumi Esther"/>
    <x v="0"/>
    <s v="LAGOS"/>
    <s v="APAPA"/>
    <n v="236"/>
    <n v="52"/>
    <n v="55.5"/>
    <x v="1"/>
    <x v="20"/>
    <x v="0"/>
  </r>
  <r>
    <s v="229045"/>
    <s v="Bobi Mark Ogeneroh"/>
    <x v="1"/>
    <s v="DELTA"/>
    <s v="UGHELLI-NORTH"/>
    <n v="258"/>
    <n v="61"/>
    <n v="62.75"/>
    <x v="1"/>
    <x v="20"/>
    <x v="0"/>
  </r>
  <r>
    <s v="229046"/>
    <s v="Busari Sunday Oladimeji"/>
    <x v="1"/>
    <s v="OYO"/>
    <s v="IBADAN NORTH EAST"/>
    <n v="248"/>
    <n v="55"/>
    <n v="58.5"/>
    <x v="1"/>
    <x v="20"/>
    <x v="0"/>
  </r>
  <r>
    <s v="229047"/>
    <s v="Chukwuma Ifeanyichukwu Chibuzor"/>
    <x v="0"/>
    <s v="EDO"/>
    <s v="ORHIONMWON"/>
    <n v="227"/>
    <n v="54"/>
    <n v="55.375"/>
    <x v="1"/>
    <x v="20"/>
    <x v="0"/>
  </r>
  <r>
    <s v="220527"/>
    <s v="Daniel Salvation"/>
    <x v="1"/>
    <s v="EDO"/>
    <s v="AKOKO-EDO"/>
    <n v="270"/>
    <n v="72"/>
    <n v="69.75"/>
    <x v="1"/>
    <x v="20"/>
    <x v="0"/>
  </r>
  <r>
    <s v="229048"/>
    <s v="David Ifeoluwa Enitan"/>
    <x v="0"/>
    <s v="OSUN"/>
    <s v="OBOKUN"/>
    <n v="237"/>
    <n v="63"/>
    <n v="61.125"/>
    <x v="1"/>
    <x v="20"/>
    <x v="0"/>
  </r>
  <r>
    <s v="229049"/>
    <s v="Dibosa Gregory Chukwudi"/>
    <x v="1"/>
    <s v="DELTA"/>
    <s v="OSHIMILI-NORTH"/>
    <n v="226"/>
    <n v="54"/>
    <n v="55.25"/>
    <x v="1"/>
    <x v="20"/>
    <x v="0"/>
  </r>
  <r>
    <s v="229050"/>
    <s v="Ede Halimat Temitope"/>
    <x v="0"/>
    <s v="LAGOS"/>
    <s v="EPE"/>
    <n v="242"/>
    <n v="57"/>
    <n v="58.75"/>
    <x v="1"/>
    <x v="20"/>
    <x v="0"/>
  </r>
  <r>
    <s v="229051"/>
    <s v="Edegbai George Oluwadamilare"/>
    <x v="1"/>
    <s v="EDO"/>
    <s v="OWAN-WEST"/>
    <n v="209"/>
    <n v="61"/>
    <n v="56.625"/>
    <x v="1"/>
    <x v="20"/>
    <x v="0"/>
  </r>
  <r>
    <s v="229052"/>
    <s v="Elufisan Oluwapelumi Samson"/>
    <x v="1"/>
    <s v="OSUN"/>
    <s v="IFE-EAST"/>
    <n v="236"/>
    <n v="52"/>
    <n v="55.5"/>
    <x v="1"/>
    <x v="20"/>
    <x v="0"/>
  </r>
  <r>
    <s v="229053"/>
    <s v="Fasanya Oluwaseun Anuoluwapo"/>
    <x v="1"/>
    <s v="OGUN"/>
    <s v="ABEOKUTA-SOUTH"/>
    <n v="246"/>
    <n v="63"/>
    <n v="62.25"/>
    <x v="1"/>
    <x v="20"/>
    <x v="0"/>
  </r>
  <r>
    <s v="229054"/>
    <s v="Fashina Tamilore Olawumi"/>
    <x v="0"/>
    <s v="OYO"/>
    <s v="IBADAN NORTH EAST"/>
    <n v="256"/>
    <n v="54"/>
    <n v="59"/>
    <x v="1"/>
    <x v="20"/>
    <x v="0"/>
  </r>
  <r>
    <s v="229055"/>
    <s v="Folaranmi Oreoluwa Susan"/>
    <x v="0"/>
    <s v="OYO"/>
    <s v="AFIJIO"/>
    <n v="233"/>
    <n v="58"/>
    <n v="58.125"/>
    <x v="1"/>
    <x v="20"/>
    <x v="0"/>
  </r>
  <r>
    <s v="229056"/>
    <s v="Gbegbe Olanrewaju Ayobami"/>
    <x v="1"/>
    <s v="ONDO"/>
    <s v="ILAJE"/>
    <n v="247"/>
    <n v="60"/>
    <n v="60.875"/>
    <x v="1"/>
    <x v="20"/>
    <x v="0"/>
  </r>
  <r>
    <s v="229057"/>
    <s v="Joseph Alfred Oluwaseun"/>
    <x v="1"/>
    <s v="OGUN"/>
    <s v="EGBADO-SOUTH"/>
    <n v="212"/>
    <n v="58"/>
    <n v="55.5"/>
    <x v="1"/>
    <x v="20"/>
    <x v="0"/>
  </r>
  <r>
    <s v="229058"/>
    <s v="Lekan-Taiwo Salem Eniibukun"/>
    <x v="1"/>
    <s v="OSUN"/>
    <s v="EDE-NORTH"/>
    <n v="232"/>
    <n v="59"/>
    <n v="58.5"/>
    <x v="1"/>
    <x v="20"/>
    <x v="0"/>
  </r>
  <r>
    <s v="229059"/>
    <s v="Mamedu Iniore Susan"/>
    <x v="0"/>
    <s v="EDO"/>
    <s v="ETSAKO-EAST"/>
    <n v="263"/>
    <n v="60"/>
    <n v="62.875"/>
    <x v="1"/>
    <x v="20"/>
    <x v="0"/>
  </r>
  <r>
    <s v="229060"/>
    <s v="Medayedu Samuel Omoniyi"/>
    <x v="1"/>
    <s v="KOGI"/>
    <s v="YAGBA-WEST"/>
    <n v="253"/>
    <n v="58"/>
    <n v="60.625"/>
    <x v="1"/>
    <x v="20"/>
    <x v="0"/>
  </r>
  <r>
    <s v="229061"/>
    <s v="Modiu Quazim Olamide"/>
    <x v="1"/>
    <s v="OGUN"/>
    <s v="ODOGBOLU"/>
    <n v="266"/>
    <n v="53"/>
    <n v="59.75"/>
    <x v="1"/>
    <x v="20"/>
    <x v="0"/>
  </r>
  <r>
    <s v="229062"/>
    <s v="Nwobodo Favour Rita"/>
    <x v="0"/>
    <s v="IMO"/>
    <s v="ORU-EAST"/>
    <n v="238"/>
    <n v="57"/>
    <n v="58.25"/>
    <x v="1"/>
    <x v="20"/>
    <x v="0"/>
  </r>
  <r>
    <s v="229063"/>
    <s v="OBADINA ABIODUN EMMANUEL"/>
    <x v="1"/>
    <s v="OGUN"/>
    <s v="ABEOKUTA-NORTH"/>
    <s v="THR/ENG"/>
    <n v="8"/>
    <n v="7"/>
    <x v="1"/>
    <x v="20"/>
    <x v="0"/>
  </r>
  <r>
    <s v="229064"/>
    <s v="Obinna-Elekwachi Chukwuonyeoma"/>
    <x v="0"/>
    <s v="RIVERS"/>
    <s v="EOGBAEGBEMANDONI"/>
    <n v="239"/>
    <n v="57"/>
    <n v="58.375"/>
    <x v="1"/>
    <x v="20"/>
    <x v="0"/>
  </r>
  <r>
    <s v="229065"/>
    <s v="Ochemba Linda Ijeoma"/>
    <x v="0"/>
    <s v="IMO"/>
    <s v="IDEATO-SOUTH"/>
    <n v="246"/>
    <n v="59"/>
    <n v="60.25"/>
    <x v="1"/>
    <x v="20"/>
    <x v="0"/>
  </r>
  <r>
    <s v="229066"/>
    <s v="Ocheme Solomon Adoyi"/>
    <x v="1"/>
    <s v="BENUE"/>
    <s v="OGBADIBO"/>
    <n v="224"/>
    <n v="50"/>
    <n v="53"/>
    <x v="1"/>
    <x v="20"/>
    <x v="0"/>
  </r>
  <r>
    <s v="229067"/>
    <s v="Odejinmi Esther Mercy"/>
    <x v="0"/>
    <s v="OYO"/>
    <s v="IBADAN CENTRAL"/>
    <n v="236"/>
    <n v="61"/>
    <n v="60"/>
    <x v="1"/>
    <x v="20"/>
    <x v="0"/>
  </r>
  <r>
    <s v="229068"/>
    <s v="Odeniyi Temitayo Ayomide"/>
    <x v="1"/>
    <s v="OSUN"/>
    <s v="IFE NORTH"/>
    <n v="226"/>
    <n v="59"/>
    <n v="57.75"/>
    <x v="1"/>
    <x v="20"/>
    <x v="0"/>
  </r>
  <r>
    <s v="229069"/>
    <s v="Ogundiran Oluwasemilore Marvellous"/>
    <x v="0"/>
    <s v="OYO"/>
    <s v="EGBEDA"/>
    <n v="220"/>
    <n v="56"/>
    <n v="55.5"/>
    <x v="1"/>
    <x v="20"/>
    <x v="0"/>
  </r>
  <r>
    <s v="229070"/>
    <s v="Okezie Chidera Tehilla"/>
    <x v="0"/>
    <s v="ABIA"/>
    <s v="UMUAHIA-SOUTH"/>
    <n v="244"/>
    <n v="51"/>
    <n v="56"/>
    <x v="1"/>
    <x v="20"/>
    <x v="0"/>
  </r>
  <r>
    <s v="229071"/>
    <s v="Okogho Marvelous Omuwa"/>
    <x v="0"/>
    <s v="EDO"/>
    <s v="ETSAKO-WEST"/>
    <n v="229"/>
    <n v="60"/>
    <n v="58.625"/>
    <x v="1"/>
    <x v="20"/>
    <x v="0"/>
  </r>
  <r>
    <s v="229072"/>
    <s v="Okoro Favour Chinasa"/>
    <x v="0"/>
    <s v="ABIA"/>
    <s v="BENDE"/>
    <n v="257"/>
    <n v="59"/>
    <n v="61.625"/>
    <x v="1"/>
    <x v="20"/>
    <x v="0"/>
  </r>
  <r>
    <s v="229073"/>
    <s v="Olabisi Anuoluwapo Esther"/>
    <x v="0"/>
    <s v="OSUN"/>
    <s v="OBOKUN"/>
    <n v="229"/>
    <n v="57"/>
    <n v="57.125"/>
    <x v="1"/>
    <x v="20"/>
    <x v="0"/>
  </r>
  <r>
    <s v="229074"/>
    <s v="Ologunagba Precious Ayooluwa"/>
    <x v="0"/>
    <s v="ONDO"/>
    <s v="AKOKO-SOUTH"/>
    <n v="245"/>
    <n v="61"/>
    <n v="61.125"/>
    <x v="1"/>
    <x v="20"/>
    <x v="0"/>
  </r>
  <r>
    <s v="229075"/>
    <s v="Olufemi Itunuoluwa Mcwealth"/>
    <x v="0"/>
    <s v="EKITI"/>
    <s v="IJERO"/>
    <n v="250"/>
    <n v="56"/>
    <n v="59.25"/>
    <x v="1"/>
    <x v="20"/>
    <x v="0"/>
  </r>
  <r>
    <s v="229076"/>
    <s v="Oluwayose Oluwatomisin Sarah"/>
    <x v="0"/>
    <s v="EKITI"/>
    <s v="IREPODUN/IFELODUN"/>
    <n v="264"/>
    <n v="63"/>
    <n v="64.5"/>
    <x v="1"/>
    <x v="20"/>
    <x v="0"/>
  </r>
  <r>
    <s v="229077"/>
    <s v="Omotunde Lucia Motunrayo"/>
    <x v="0"/>
    <s v="OSUN"/>
    <s v="BOLUWADURO"/>
    <n v="247"/>
    <n v="52"/>
    <n v="56.875"/>
    <x v="1"/>
    <x v="20"/>
    <x v="0"/>
  </r>
  <r>
    <s v="229078"/>
    <s v="Onumaegbulam Wisdom Chinaemerem"/>
    <x v="1"/>
    <s v="ABIA"/>
    <s v="OBIOMA-NGWA"/>
    <n v="239"/>
    <n v="54"/>
    <n v="56.875"/>
    <x v="1"/>
    <x v="20"/>
    <x v="0"/>
  </r>
  <r>
    <s v="229079"/>
    <s v="Orjiudeh Chinedu John"/>
    <x v="1"/>
    <s v="ENUGU"/>
    <s v="AWGU"/>
    <n v="252"/>
    <n v="56"/>
    <n v="59.5"/>
    <x v="1"/>
    <x v="20"/>
    <x v="0"/>
  </r>
  <r>
    <s v="229080"/>
    <s v="OWURI ABDULLAHI OHI"/>
    <x v="1"/>
    <s v="KOGI"/>
    <s v="ADAVI"/>
    <s v="HIS/LIT/SOC"/>
    <n v="18"/>
    <n v="16"/>
    <x v="1"/>
    <x v="20"/>
    <x v="0"/>
  </r>
  <r>
    <s v="229081"/>
    <s v="Oyesola Seidat Abolanle"/>
    <x v="0"/>
    <s v="OYO"/>
    <s v="ATIBA"/>
    <n v="245"/>
    <n v="50"/>
    <n v="55.625"/>
    <x v="1"/>
    <x v="20"/>
    <x v="0"/>
  </r>
  <r>
    <s v="229082"/>
    <s v="Peter Abasiono Enietie"/>
    <x v="0"/>
    <s v="AKWA IBOM"/>
    <s v="ORO-ANAM"/>
    <n v="248"/>
    <n v="53"/>
    <n v="57.5"/>
    <x v="1"/>
    <x v="20"/>
    <x v="0"/>
  </r>
  <r>
    <s v="229083"/>
    <s v="Raji Fathia Olashile"/>
    <x v="0"/>
    <s v="OYO"/>
    <s v="IBADAN SOUTH WEST"/>
    <n v="224"/>
    <n v="55"/>
    <n v="55.5"/>
    <x v="1"/>
    <x v="20"/>
    <x v="0"/>
  </r>
  <r>
    <s v="229084"/>
    <s v="Samson Iyanuoluwa Peace"/>
    <x v="0"/>
    <s v="OYO"/>
    <s v="EGBEDA"/>
    <n v="257"/>
    <n v="52"/>
    <n v="58.125"/>
    <x v="1"/>
    <x v="20"/>
    <x v="0"/>
  </r>
  <r>
    <s v="229085"/>
    <s v="Samuel Oyindamola Opelopejesu"/>
    <x v="0"/>
    <s v="ONDO"/>
    <s v="AKURE-NORTH"/>
    <n v="242"/>
    <n v="50"/>
    <n v="55.25"/>
    <x v="1"/>
    <x v="20"/>
    <x v="0"/>
  </r>
  <r>
    <s v="229086"/>
    <s v="Yauhamman Tessy Halimat"/>
    <x v="0"/>
    <s v="ADAMAWA"/>
    <s v="FUFORE"/>
    <n v="211"/>
    <n v="50"/>
    <n v="51.375"/>
    <x v="1"/>
    <x v="20"/>
    <x v="0"/>
  </r>
  <r>
    <s v="229087"/>
    <s v="Yede Ifeoluwakisi Senami"/>
    <x v="0"/>
    <s v="LAGOS"/>
    <s v="BADAGRY"/>
    <n v="241"/>
    <n v="52"/>
    <n v="56.125"/>
    <x v="1"/>
    <x v="20"/>
    <x v="0"/>
  </r>
  <r>
    <s v="228904"/>
    <s v="Adebesin Oyindamola Abimbola"/>
    <x v="0"/>
    <s v="OYO"/>
    <s v="IBADAN SOUTH WEST"/>
    <n v="255"/>
    <n v="51"/>
    <n v="57.375"/>
    <x v="1"/>
    <x v="21"/>
    <x v="0"/>
  </r>
  <r>
    <s v="228905"/>
    <s v="Akintola Nurudeen Ayofe"/>
    <x v="1"/>
    <s v="OSUN"/>
    <s v="OROLU"/>
    <n v="223"/>
    <n v="51"/>
    <n v="53.375"/>
    <x v="1"/>
    <x v="21"/>
    <x v="0"/>
  </r>
  <r>
    <s v="228906"/>
    <s v="Al-Hakim Baishat Abimbola"/>
    <x v="0"/>
    <s v="OYO"/>
    <s v="EGBEDA"/>
    <n v="265"/>
    <n v="59"/>
    <n v="62.625"/>
    <x v="1"/>
    <x v="21"/>
    <x v="0"/>
  </r>
  <r>
    <s v="228907"/>
    <s v="Bello Aishat Abiodun"/>
    <x v="0"/>
    <s v="OGUN"/>
    <s v="EGBADO-NORTH"/>
    <n v="224"/>
    <n v="52"/>
    <n v="54"/>
    <x v="1"/>
    <x v="21"/>
    <x v="0"/>
  </r>
  <r>
    <s v="228908"/>
    <s v="Okunola Muhammed Kehinde"/>
    <x v="1"/>
    <s v="OYO"/>
    <s v="IBADAN NORTH EAST"/>
    <n v="239"/>
    <n v="53"/>
    <n v="56.375"/>
    <x v="1"/>
    <x v="21"/>
    <x v="0"/>
  </r>
  <r>
    <s v="228909"/>
    <s v="Raheem Soliu Adekunle"/>
    <x v="1"/>
    <s v="OSUN"/>
    <s v="AYEDA-ADE"/>
    <n v="216"/>
    <n v="56"/>
    <n v="55"/>
    <x v="1"/>
    <x v="21"/>
    <x v="0"/>
  </r>
  <r>
    <s v="228910"/>
    <s v="Taofeek Mayowa Soliat"/>
    <x v="0"/>
    <s v="OYO"/>
    <s v="IDO"/>
    <n v="225"/>
    <n v="54"/>
    <n v="55.125"/>
    <x v="1"/>
    <x v="21"/>
    <x v="0"/>
  </r>
  <r>
    <s v="228911"/>
    <s v="Toriola Zainab Folake"/>
    <x v="0"/>
    <s v="OYO"/>
    <s v="ISEYIN"/>
    <n v="221"/>
    <n v="51"/>
    <n v="53.125"/>
    <x v="1"/>
    <x v="21"/>
    <x v="0"/>
  </r>
  <r>
    <s v="229088"/>
    <s v="Abiona Deborah Temitope"/>
    <x v="0"/>
    <s v="OGUN"/>
    <s v="IPOKIA"/>
    <n v="281"/>
    <n v="62"/>
    <n v="66.125"/>
    <x v="2"/>
    <x v="22"/>
    <x v="0"/>
  </r>
  <r>
    <s v="229089"/>
    <s v="Adebayo Emmanuel Olayemi"/>
    <x v="1"/>
    <s v="KOGI"/>
    <s v="YAGBA-EAST"/>
    <n v="261"/>
    <n v="63"/>
    <n v="64.125"/>
    <x v="2"/>
    <x v="22"/>
    <x v="0"/>
  </r>
  <r>
    <s v="229090"/>
    <s v="Adedoja John Oluwabori"/>
    <x v="1"/>
    <s v="OSUN"/>
    <s v="ODO-OTIN"/>
    <n v="266"/>
    <n v="66"/>
    <n v="66.25"/>
    <x v="2"/>
    <x v="22"/>
    <x v="0"/>
  </r>
  <r>
    <s v="229091"/>
    <s v="Adegoke Kehinde Muhinat"/>
    <x v="0"/>
    <s v="OYO"/>
    <s v="ONA-ARA"/>
    <n v="271"/>
    <n v="64"/>
    <n v="65.875"/>
    <x v="2"/>
    <x v="22"/>
    <x v="0"/>
  </r>
  <r>
    <s v="229092"/>
    <s v="Adeosun Oluwatimileyin Olanrewaju"/>
    <x v="1"/>
    <s v="OYO"/>
    <s v="ONA-ARA"/>
    <n v="276"/>
    <n v="60"/>
    <n v="64.5"/>
    <x v="2"/>
    <x v="22"/>
    <x v="0"/>
  </r>
  <r>
    <s v="229093"/>
    <s v="Adeoye Abimbola Clinton"/>
    <x v="1"/>
    <s v="ONDO"/>
    <s v="IFEDORE"/>
    <n v="283"/>
    <n v="52"/>
    <n v="61.375"/>
    <x v="2"/>
    <x v="22"/>
    <x v="0"/>
  </r>
  <r>
    <s v="229094"/>
    <s v="Adetoba Blessing David"/>
    <x v="1"/>
    <s v="ONDO"/>
    <s v="ILE-OLUJI-OKEIGBO"/>
    <n v="267"/>
    <n v="55"/>
    <n v="60.875"/>
    <x v="2"/>
    <x v="22"/>
    <x v="0"/>
  </r>
  <r>
    <s v="229095"/>
    <s v="Adetoro Victoria Adepeju"/>
    <x v="0"/>
    <s v="OYO"/>
    <s v="KAJOLA"/>
    <n v="257"/>
    <n v="61"/>
    <n v="62.625"/>
    <x v="2"/>
    <x v="22"/>
    <x v="0"/>
  </r>
  <r>
    <s v="229096"/>
    <s v="Adio Michael Tolulope"/>
    <x v="1"/>
    <s v="OYO"/>
    <s v="EGBEDA"/>
    <n v="265"/>
    <n v="61"/>
    <n v="63.625"/>
    <x v="2"/>
    <x v="22"/>
    <x v="0"/>
  </r>
  <r>
    <s v="229097"/>
    <s v="Ahmod Alimot Boluwatife"/>
    <x v="0"/>
    <s v="OGUN"/>
    <s v="ABEOKUTA-SOUTH"/>
    <n v="270"/>
    <n v="68"/>
    <n v="67.75"/>
    <x v="2"/>
    <x v="22"/>
    <x v="0"/>
  </r>
  <r>
    <s v="229098"/>
    <s v="Ajai Salem Opeyemi"/>
    <x v="0"/>
    <s v="KOGI"/>
    <s v="KABBA/BUNU"/>
    <n v="264"/>
    <n v="63"/>
    <n v="64.5"/>
    <x v="2"/>
    <x v="22"/>
    <x v="0"/>
  </r>
  <r>
    <s v="229099"/>
    <s v="Ajayi Ezekiel Ayo"/>
    <x v="1"/>
    <s v="OSUN"/>
    <s v="ATAKUMOSA"/>
    <n v="259"/>
    <n v="59"/>
    <n v="61.875"/>
    <x v="2"/>
    <x v="22"/>
    <x v="0"/>
  </r>
  <r>
    <s v="229100"/>
    <s v="Akinrinade Damilola Victoria"/>
    <x v="0"/>
    <s v="OGUN"/>
    <s v="ABEOKUTA-NORTH"/>
    <n v="239"/>
    <n v="61"/>
    <n v="60.375"/>
    <x v="2"/>
    <x v="22"/>
    <x v="0"/>
  </r>
  <r>
    <s v="229101"/>
    <s v="Akinsanya Halleluyah Abiodun"/>
    <x v="1"/>
    <s v="OYO"/>
    <s v="IBARAPA-EAST"/>
    <n v="286"/>
    <n v="62"/>
    <n v="66.75"/>
    <x v="2"/>
    <x v="22"/>
    <x v="0"/>
  </r>
  <r>
    <s v="229102"/>
    <s v="Alabi Zainab Kanyinsola"/>
    <x v="0"/>
    <s v="OYO"/>
    <s v="ITESIWAJU"/>
    <n v="246"/>
    <n v="63"/>
    <n v="62.25"/>
    <x v="2"/>
    <x v="22"/>
    <x v="0"/>
  </r>
  <r>
    <s v="229103"/>
    <s v="Aminu Timilehin Ayomide"/>
    <x v="1"/>
    <s v="ONDO"/>
    <s v="AKOKO-SOUTH"/>
    <n v="321"/>
    <n v="72"/>
    <n v="76.125"/>
    <x v="2"/>
    <x v="22"/>
    <x v="0"/>
  </r>
  <r>
    <s v="229104"/>
    <s v="Are Saheed Oluwasegun"/>
    <x v="1"/>
    <s v="OGUN"/>
    <s v="IJEBU-NORTH"/>
    <n v="284"/>
    <n v="64"/>
    <n v="67.5"/>
    <x v="2"/>
    <x v="22"/>
    <x v="0"/>
  </r>
  <r>
    <s v="229105"/>
    <s v="Asogwa Rejoice Ogochukwu"/>
    <x v="0"/>
    <s v="ENUGU"/>
    <s v="NSUKKA"/>
    <n v="276"/>
    <n v="62"/>
    <n v="65.5"/>
    <x v="2"/>
    <x v="22"/>
    <x v="0"/>
  </r>
  <r>
    <s v="229106"/>
    <s v="Audu Ahmad Opeyemi"/>
    <x v="1"/>
    <s v="OYO"/>
    <s v="SAKI-WEST"/>
    <n v="241"/>
    <n v="68"/>
    <n v="64.125"/>
    <x v="2"/>
    <x v="22"/>
    <x v="0"/>
  </r>
  <r>
    <s v="229107"/>
    <s v="Ayantunde Hassan Ashamu"/>
    <x v="1"/>
    <s v="OYO"/>
    <s v="ATIBA"/>
    <n v="274"/>
    <n v="55"/>
    <n v="61.75"/>
    <x v="2"/>
    <x v="22"/>
    <x v="0"/>
  </r>
  <r>
    <s v="229108"/>
    <s v="Ayobami Joshua Abiodun"/>
    <x v="1"/>
    <s v="OYO"/>
    <s v="ONA-ARA"/>
    <n v="279"/>
    <n v="70"/>
    <n v="69.875"/>
    <x v="2"/>
    <x v="22"/>
    <x v="0"/>
  </r>
  <r>
    <s v="229109"/>
    <s v="Ayoola Oluwatobiloba Ruth"/>
    <x v="0"/>
    <s v="OSUN"/>
    <s v="EJIGBO"/>
    <n v="261"/>
    <n v="56"/>
    <n v="60.625"/>
    <x v="2"/>
    <x v="22"/>
    <x v="0"/>
  </r>
  <r>
    <s v="229110"/>
    <s v="Azeez Oyindamola Feranmi"/>
    <x v="0"/>
    <s v="OSUN"/>
    <s v="EDE-NORTH"/>
    <n v="293"/>
    <n v="63"/>
    <n v="68.125"/>
    <x v="2"/>
    <x v="22"/>
    <x v="0"/>
  </r>
  <r>
    <s v="229111"/>
    <s v="Bamgbola Zainab Adebisi"/>
    <x v="0"/>
    <s v="OGUN"/>
    <s v="ABEOKUTA-SOUTH"/>
    <n v="271"/>
    <n v="59"/>
    <n v="63.375"/>
    <x v="2"/>
    <x v="22"/>
    <x v="0"/>
  </r>
  <r>
    <s v="229112"/>
    <s v="Bazuaye Osazeme Jerome"/>
    <x v="1"/>
    <s v="EDO"/>
    <s v="OREDO"/>
    <n v="308"/>
    <n v="65"/>
    <n v="71"/>
    <x v="2"/>
    <x v="22"/>
    <x v="0"/>
  </r>
  <r>
    <s v="229113"/>
    <s v="Bello Abdul Hakeem"/>
    <x v="1"/>
    <s v="OYO"/>
    <s v="ISEYIN"/>
    <n v="262"/>
    <n v="60"/>
    <n v="62.75"/>
    <x v="2"/>
    <x v="22"/>
    <x v="0"/>
  </r>
  <r>
    <s v="229114"/>
    <s v="Christopher Onuh"/>
    <x v="1"/>
    <s v="BENUE"/>
    <s v="OGBADIBO"/>
    <n v="287"/>
    <n v="58"/>
    <n v="64.875"/>
    <x v="2"/>
    <x v="22"/>
    <x v="0"/>
  </r>
  <r>
    <s v="229115"/>
    <s v="Daniel Glory Emuobosa"/>
    <x v="0"/>
    <s v="DELTA"/>
    <s v="ETHIOPE-EAST"/>
    <n v="273"/>
    <n v="55"/>
    <n v="61.625"/>
    <x v="2"/>
    <x v="22"/>
    <x v="0"/>
  </r>
  <r>
    <s v="229116"/>
    <s v="Edun Emmanuel Oluwatosin"/>
    <x v="1"/>
    <s v="OGUN"/>
    <s v="EGBADO-SOUTH"/>
    <n v="272"/>
    <n v="57"/>
    <n v="62.5"/>
    <x v="2"/>
    <x v="22"/>
    <x v="0"/>
  </r>
  <r>
    <s v="229117"/>
    <s v="Egbewusi Mayowa Israel"/>
    <x v="1"/>
    <s v="OYO"/>
    <s v="IBADAN NORTH WEST"/>
    <n v="264"/>
    <n v="61"/>
    <n v="63.5"/>
    <x v="2"/>
    <x v="22"/>
    <x v="0"/>
  </r>
  <r>
    <s v="229118"/>
    <s v="Egbuna David Ikechukwu"/>
    <x v="1"/>
    <s v="DELTA"/>
    <s v="ANIOCHA NORTH"/>
    <n v="282"/>
    <n v="58"/>
    <n v="64.25"/>
    <x v="2"/>
    <x v="22"/>
    <x v="0"/>
  </r>
  <r>
    <s v="229119"/>
    <s v="Enisan Olaoluwa Timilehin"/>
    <x v="1"/>
    <s v="ONDO"/>
    <s v="OKITIPUPA"/>
    <n v="241"/>
    <n v="61"/>
    <n v="60.625"/>
    <x v="2"/>
    <x v="22"/>
    <x v="0"/>
  </r>
  <r>
    <s v="229120"/>
    <s v="Epitike Jonah Okwe"/>
    <x v="1"/>
    <s v="BENUE"/>
    <s v="OJU"/>
    <n v="259"/>
    <n v="61"/>
    <n v="62.875"/>
    <x v="2"/>
    <x v="22"/>
    <x v="0"/>
  </r>
  <r>
    <s v="229121"/>
    <s v="Gbadamosi Ahmed Olanrewaju"/>
    <x v="1"/>
    <s v="OYO"/>
    <s v="AKINYELE"/>
    <n v="273"/>
    <n v="64"/>
    <n v="66.125"/>
    <x v="2"/>
    <x v="22"/>
    <x v="0"/>
  </r>
  <r>
    <s v="229122"/>
    <s v="Gidado Boluwatife Elijah"/>
    <x v="1"/>
    <s v="KWARA"/>
    <s v="IFELODUN"/>
    <n v="255"/>
    <n v="56"/>
    <n v="59.875"/>
    <x v="2"/>
    <x v="22"/>
    <x v="0"/>
  </r>
  <r>
    <s v="229123"/>
    <s v="Hamzah Ahmad Abdulmajid"/>
    <x v="1"/>
    <s v="OYO"/>
    <s v="AKINYELE"/>
    <n v="249"/>
    <n v="60"/>
    <n v="61.125"/>
    <x v="2"/>
    <x v="22"/>
    <x v="0"/>
  </r>
  <r>
    <s v="229124"/>
    <s v="Ibrahim Qudus Agbolahan"/>
    <x v="1"/>
    <s v="OYO"/>
    <s v="LAGELU"/>
    <n v="274"/>
    <n v="59"/>
    <n v="63.75"/>
    <x v="2"/>
    <x v="22"/>
    <x v="0"/>
  </r>
  <r>
    <s v="229125"/>
    <s v="Idowu Philip Olamide"/>
    <x v="1"/>
    <s v="OGUN"/>
    <s v="ODOGBOLU"/>
    <n v="298"/>
    <n v="71"/>
    <n v="72.75"/>
    <x v="2"/>
    <x v="22"/>
    <x v="0"/>
  </r>
  <r>
    <s v="229126"/>
    <s v="Idris Abubakar Kayode"/>
    <x v="1"/>
    <s v="OYO"/>
    <s v="AFIJIO"/>
    <n v="271"/>
    <n v="57"/>
    <n v="62.375"/>
    <x v="2"/>
    <x v="22"/>
    <x v="0"/>
  </r>
  <r>
    <s v="229127"/>
    <s v="Igwe Goodness Chukwuebuka"/>
    <x v="1"/>
    <s v="ANAMBRA"/>
    <s v="AWKA-SOUTH"/>
    <n v="287"/>
    <n v="63"/>
    <n v="67.375"/>
    <x v="2"/>
    <x v="22"/>
    <x v="0"/>
  </r>
  <r>
    <s v="229128"/>
    <s v="Isenodi Ayomide Solomon"/>
    <x v="1"/>
    <s v="KOGI"/>
    <s v="IJUMU"/>
    <n v="256"/>
    <n v="53"/>
    <n v="58.5"/>
    <x v="2"/>
    <x v="22"/>
    <x v="0"/>
  </r>
  <r>
    <s v="229129"/>
    <s v="Kingsley Trust Ebube"/>
    <x v="1"/>
    <s v="DELTA"/>
    <s v="IKA-NORTH-EAST"/>
    <n v="280"/>
    <n v="55"/>
    <n v="62.5"/>
    <x v="2"/>
    <x v="22"/>
    <x v="0"/>
  </r>
  <r>
    <s v="229130"/>
    <s v="Lawal Habeeb Arisekola"/>
    <x v="1"/>
    <s v="OYO"/>
    <s v="ONA-ARA"/>
    <n v="276"/>
    <n v="56"/>
    <n v="62.5"/>
    <x v="2"/>
    <x v="22"/>
    <x v="0"/>
  </r>
  <r>
    <s v="229131"/>
    <s v="Lawal Odunayo Gbemisola"/>
    <x v="0"/>
    <s v="OYO"/>
    <s v="OLUYOLE"/>
    <n v="298"/>
    <n v="61"/>
    <n v="67.75"/>
    <x v="2"/>
    <x v="22"/>
    <x v="0"/>
  </r>
  <r>
    <s v="229132"/>
    <s v="Loto Adeyemi Victor"/>
    <x v="1"/>
    <s v="ONDO"/>
    <s v="ILAJE"/>
    <n v="256"/>
    <n v="58"/>
    <n v="61"/>
    <x v="2"/>
    <x v="22"/>
    <x v="0"/>
  </r>
  <r>
    <s v="229133"/>
    <s v="Musa Saheed Tijani"/>
    <x v="1"/>
    <s v="OSUN"/>
    <s v="OROLU"/>
    <n v="259"/>
    <n v="57"/>
    <n v="60.875"/>
    <x v="2"/>
    <x v="22"/>
    <x v="0"/>
  </r>
  <r>
    <s v="229134"/>
    <s v="Obatoke Toluwani Jesutomisin"/>
    <x v="0"/>
    <s v="KOGI"/>
    <s v="IJUMU"/>
    <n v="272"/>
    <n v="57"/>
    <n v="62.5"/>
    <x v="2"/>
    <x v="22"/>
    <x v="0"/>
  </r>
  <r>
    <s v="229135"/>
    <s v="Ogboloagha Kelechi Mary-Cynthia"/>
    <x v="0"/>
    <s v="ANAMBRA"/>
    <s v="NNEWI-SOUTH"/>
    <n v="260"/>
    <n v="60"/>
    <n v="62.5"/>
    <x v="2"/>
    <x v="22"/>
    <x v="0"/>
  </r>
  <r>
    <s v="229136"/>
    <s v="Ogundare Marvelous Akinrotimi"/>
    <x v="1"/>
    <s v="OSUN"/>
    <s v="IFE NORTH"/>
    <n v="280"/>
    <n v="68"/>
    <n v="69"/>
    <x v="2"/>
    <x v="22"/>
    <x v="0"/>
  </r>
  <r>
    <s v="229137"/>
    <s v="Ogunseye Tiwalade Isaac"/>
    <x v="1"/>
    <s v="OGUN"/>
    <s v="ODEDAH"/>
    <n v="252"/>
    <n v="64"/>
    <n v="63.5"/>
    <x v="2"/>
    <x v="22"/>
    <x v="0"/>
  </r>
  <r>
    <s v="229138"/>
    <s v="Ogunsola Anuoluwa Olamide"/>
    <x v="0"/>
    <s v="OYO"/>
    <s v="IBADAN CENTRAL"/>
    <n v="268"/>
    <n v="55"/>
    <n v="61"/>
    <x v="2"/>
    <x v="22"/>
    <x v="0"/>
  </r>
  <r>
    <s v="229139"/>
    <s v="Ojeh Nwachukwuamaka Juliana"/>
    <x v="0"/>
    <s v="DELTA"/>
    <s v="IKA-NORTH-EAST"/>
    <n v="258"/>
    <n v="63"/>
    <n v="63.75"/>
    <x v="2"/>
    <x v="22"/>
    <x v="0"/>
  </r>
  <r>
    <s v="229140"/>
    <s v="Ojo Happiness Olamide"/>
    <x v="0"/>
    <s v="OYO"/>
    <s v="AFIJIO"/>
    <n v="265"/>
    <n v="61"/>
    <n v="63.625"/>
    <x v="2"/>
    <x v="22"/>
    <x v="0"/>
  </r>
  <r>
    <s v="229141"/>
    <s v="Okoh, Gerald Eromosele"/>
    <x v="1"/>
    <s v="EDO"/>
    <s v="ESAN-NORTH-EAST"/>
    <n v="255"/>
    <n v="60"/>
    <n v="61.875"/>
    <x v="2"/>
    <x v="22"/>
    <x v="0"/>
  </r>
  <r>
    <s v="229142"/>
    <s v="Okon John Affoo-Nsisong"/>
    <x v="1"/>
    <s v="AKWA IBOM"/>
    <s v="IBINO-IBOM"/>
    <n v="254"/>
    <n v="64"/>
    <n v="63.75"/>
    <x v="2"/>
    <x v="22"/>
    <x v="0"/>
  </r>
  <r>
    <s v="229143"/>
    <s v="Okoya Abidemi Olamide"/>
    <x v="0"/>
    <s v="OGUN"/>
    <s v="IKENNE"/>
    <n v="268"/>
    <n v="55"/>
    <n v="61"/>
    <x v="2"/>
    <x v="22"/>
    <x v="0"/>
  </r>
  <r>
    <s v="229144"/>
    <s v="Okpara Paul Ifeanyi"/>
    <x v="1"/>
    <s v="IMO"/>
    <s v="NJABA"/>
    <n v="292"/>
    <n v="73"/>
    <n v="73"/>
    <x v="2"/>
    <x v="22"/>
    <x v="0"/>
  </r>
  <r>
    <s v="220633"/>
    <s v="Oladokun Abdulazeez Omogbolahan"/>
    <x v="1"/>
    <s v="OYO"/>
    <s v="IBADAN SOUTH WEST"/>
    <n v="301"/>
    <n v="81"/>
    <n v="78.125"/>
    <x v="2"/>
    <x v="22"/>
    <x v="0"/>
  </r>
  <r>
    <s v="229145"/>
    <s v="Olaniyan Mohammed Ishola"/>
    <x v="1"/>
    <s v="OYO"/>
    <s v="AKINYELE"/>
    <n v="254"/>
    <n v="61"/>
    <n v="62.25"/>
    <x v="2"/>
    <x v="22"/>
    <x v="0"/>
  </r>
  <r>
    <s v="229146"/>
    <s v="Olatunji Kehinde Rachael"/>
    <x v="0"/>
    <s v="KOGI"/>
    <s v="YAGBA-WEST"/>
    <n v="271"/>
    <n v="54"/>
    <n v="60.875"/>
    <x v="2"/>
    <x v="22"/>
    <x v="0"/>
  </r>
  <r>
    <s v="229147"/>
    <s v="Olayanju Olaoluwa Donaldson"/>
    <x v="1"/>
    <s v="OSUN"/>
    <s v="EJIGBO"/>
    <n v="261"/>
    <n v="56"/>
    <n v="60.625"/>
    <x v="2"/>
    <x v="22"/>
    <x v="0"/>
  </r>
  <r>
    <s v="229148"/>
    <s v="Olugbogi Jeremiah Inioluwa"/>
    <x v="1"/>
    <s v="ONDO"/>
    <s v="AKURE"/>
    <n v="277"/>
    <n v="65"/>
    <n v="67.125"/>
    <x v="2"/>
    <x v="22"/>
    <x v="0"/>
  </r>
  <r>
    <s v="220023"/>
    <s v="Olu-Jordan Oluwakomiyo Kofoworola"/>
    <x v="0"/>
    <s v="OYO"/>
    <s v="IBADAN SOUTH WEST"/>
    <n v="268"/>
    <n v="66"/>
    <n v="66.5"/>
    <x v="2"/>
    <x v="22"/>
    <x v="0"/>
  </r>
  <r>
    <s v="229149"/>
    <s v="Oluwafemi Olajumoke Mercy"/>
    <x v="0"/>
    <s v="OSUN"/>
    <s v="OSOGBO"/>
    <n v="270"/>
    <n v="55"/>
    <n v="61.25"/>
    <x v="2"/>
    <x v="22"/>
    <x v="0"/>
  </r>
  <r>
    <s v="229150"/>
    <s v="Oluwajeminiyi Tobiloba Joseph"/>
    <x v="1"/>
    <s v="ONDO"/>
    <s v="AKOKO-SOUTH-EAST"/>
    <n v="252"/>
    <n v="65"/>
    <n v="64"/>
    <x v="2"/>
    <x v="22"/>
    <x v="0"/>
  </r>
  <r>
    <s v="229151"/>
    <s v="Oluwasina Goodness Jesutofunmi"/>
    <x v="0"/>
    <s v="OSUN"/>
    <s v="AYEDA-ADE"/>
    <n v="266"/>
    <n v="63"/>
    <n v="64.75"/>
    <x v="2"/>
    <x v="22"/>
    <x v="0"/>
  </r>
  <r>
    <s v="229152"/>
    <s v="Omojola Tomiloba David"/>
    <x v="1"/>
    <s v="EKITI"/>
    <s v="IKOLE"/>
    <n v="320"/>
    <n v="69"/>
    <n v="74.5"/>
    <x v="2"/>
    <x v="22"/>
    <x v="0"/>
  </r>
  <r>
    <s v="229153"/>
    <s v="Omotoso Kehinde David"/>
    <x v="1"/>
    <s v="OSUN"/>
    <s v="IFE"/>
    <n v="290"/>
    <n v="58"/>
    <n v="65.25"/>
    <x v="2"/>
    <x v="22"/>
    <x v="0"/>
  </r>
  <r>
    <s v="232158"/>
    <s v="Opadele Igbagboyemi Michael"/>
    <x v="1"/>
    <s v="OYO"/>
    <s v="EGBEDA"/>
    <n v="286"/>
    <n v="66"/>
    <n v="68.75"/>
    <x v="2"/>
    <x v="22"/>
    <x v="0"/>
  </r>
  <r>
    <s v="229154"/>
    <s v="Osunnuga Boluwatife Esther"/>
    <x v="0"/>
    <s v="OGUN"/>
    <s v="ODOGBOLU"/>
    <n v="291"/>
    <n v="62"/>
    <n v="67.375"/>
    <x v="2"/>
    <x v="22"/>
    <x v="0"/>
  </r>
  <r>
    <s v="229155"/>
    <s v="Owolabi Samuel Oluwafemi"/>
    <x v="1"/>
    <s v="KWARA"/>
    <s v="EKITI"/>
    <n v="284"/>
    <n v="75"/>
    <n v="73"/>
    <x v="2"/>
    <x v="22"/>
    <x v="0"/>
  </r>
  <r>
    <s v="229156"/>
    <s v="Oyelola Ayobami Badmus"/>
    <x v="1"/>
    <s v="OSUN"/>
    <s v="EDE-NORTH"/>
    <n v="292"/>
    <n v="63"/>
    <n v="68"/>
    <x v="2"/>
    <x v="22"/>
    <x v="0"/>
  </r>
  <r>
    <s v="229157"/>
    <s v="Oyetunji Sheriffdeen Kayode"/>
    <x v="1"/>
    <s v="OSUN"/>
    <s v="ISOKAN"/>
    <n v="241"/>
    <n v="61"/>
    <n v="60.625"/>
    <x v="2"/>
    <x v="22"/>
    <x v="0"/>
  </r>
  <r>
    <s v="229158"/>
    <s v="Oyibo Daniel Maluabuchukwu"/>
    <x v="1"/>
    <s v="DELTA"/>
    <s v="UKWUANI"/>
    <n v="340"/>
    <n v="67"/>
    <n v="76"/>
    <x v="2"/>
    <x v="22"/>
    <x v="0"/>
  </r>
  <r>
    <s v="229159"/>
    <s v="Shittu Mutiat Motunrayo"/>
    <x v="0"/>
    <s v="OSUN"/>
    <s v="IFELODUN"/>
    <n v="259"/>
    <n v="61"/>
    <n v="62.875"/>
    <x v="2"/>
    <x v="22"/>
    <x v="0"/>
  </r>
  <r>
    <s v="229160"/>
    <s v="Sholanke Rasak Ekundayo"/>
    <x v="1"/>
    <s v="OGUN"/>
    <s v="EWEKORO"/>
    <n v="268"/>
    <n v="66"/>
    <n v="66.5"/>
    <x v="2"/>
    <x v="22"/>
    <x v="0"/>
  </r>
  <r>
    <s v="229161"/>
    <s v="Sirojudeen Habeeb Opeyemi"/>
    <x v="1"/>
    <s v="KWARA"/>
    <s v="ILORIN-WEST"/>
    <n v="271"/>
    <n v="66"/>
    <n v="66.875"/>
    <x v="2"/>
    <x v="22"/>
    <x v="0"/>
  </r>
  <r>
    <s v="229162"/>
    <s v="Sulaimon Abdullahi Akinkunmi"/>
    <x v="1"/>
    <s v="OYO"/>
    <s v="ONA-ARA"/>
    <n v="263"/>
    <n v="55"/>
    <n v="60.375"/>
    <x v="2"/>
    <x v="22"/>
    <x v="0"/>
  </r>
  <r>
    <s v="229163"/>
    <s v="Taofeek Abdulbaasit Akinsola"/>
    <x v="1"/>
    <s v="OYO"/>
    <s v="IBADAN NORTH EAST"/>
    <n v="267"/>
    <n v="54"/>
    <n v="60.375"/>
    <x v="2"/>
    <x v="22"/>
    <x v="0"/>
  </r>
  <r>
    <s v="229164"/>
    <s v="Abodunrin Paul Oluwadamilare"/>
    <x v="1"/>
    <s v="OYO"/>
    <s v="IDO"/>
    <n v="307"/>
    <n v="60"/>
    <n v="68.375"/>
    <x v="2"/>
    <x v="23"/>
    <x v="0"/>
  </r>
  <r>
    <s v="229165"/>
    <s v="Adebesin Clement Olanrewaju"/>
    <x v="1"/>
    <s v="OGUN"/>
    <s v="ABEOKUTA-SOUTH"/>
    <n v="311"/>
    <n v="60"/>
    <n v="68.875"/>
    <x v="2"/>
    <x v="23"/>
    <x v="0"/>
  </r>
  <r>
    <s v="229166"/>
    <s v="Adediran Victor Ayomide"/>
    <x v="1"/>
    <s v="OYO"/>
    <s v="IBADAN NORTH EAST"/>
    <n v="291"/>
    <n v="72"/>
    <n v="72.375"/>
    <x v="2"/>
    <x v="23"/>
    <x v="0"/>
  </r>
  <r>
    <s v="229167"/>
    <s v="Adesile Emmanuel Oluwadamilare"/>
    <x v="1"/>
    <s v="OSUN"/>
    <s v="AYEDA-ADE"/>
    <n v="286"/>
    <n v="68"/>
    <n v="69.75"/>
    <x v="2"/>
    <x v="23"/>
    <x v="0"/>
  </r>
  <r>
    <s v="229168"/>
    <s v="ADEUSI OLUWATUNMISE LOIS"/>
    <x v="0"/>
    <s v="EKITI"/>
    <s v="OYE"/>
    <s v="Microbiology"/>
    <n v="15"/>
    <s v="U/C"/>
    <x v="2"/>
    <x v="23"/>
    <x v="0"/>
  </r>
  <r>
    <s v="232068"/>
    <s v="Adewale Samuel Ayomide"/>
    <x v="1"/>
    <s v="OYO"/>
    <s v="AKINYELE"/>
    <n v="275"/>
    <n v="74"/>
    <n v="71.375"/>
    <x v="2"/>
    <x v="23"/>
    <x v="0"/>
  </r>
  <r>
    <s v="229169"/>
    <s v="Adeyemo Fortunatus Israel"/>
    <x v="1"/>
    <s v="OYO"/>
    <s v="LAGELU"/>
    <n v="272"/>
    <n v="69"/>
    <n v="68.5"/>
    <x v="2"/>
    <x v="23"/>
    <x v="0"/>
  </r>
  <r>
    <s v="229170"/>
    <s v="Akande Hammed Adeleke"/>
    <x v="1"/>
    <s v="OYO"/>
    <s v="LAGELU"/>
    <n v="334"/>
    <n v="70"/>
    <n v="76.75"/>
    <x v="2"/>
    <x v="23"/>
    <x v="0"/>
  </r>
  <r>
    <s v="229171"/>
    <s v="Akinade Daniel Ifeoluwa"/>
    <x v="1"/>
    <s v="OYO"/>
    <s v="ONA-ARA"/>
    <n v="274"/>
    <n v="68"/>
    <n v="68.25"/>
    <x v="2"/>
    <x v="23"/>
    <x v="0"/>
  </r>
  <r>
    <s v="229172"/>
    <s v="Akintade Temiloluwa Ayomide"/>
    <x v="1"/>
    <s v="ONDO"/>
    <s v="IDANRE"/>
    <n v="307"/>
    <n v="66"/>
    <n v="71.375"/>
    <x v="2"/>
    <x v="23"/>
    <x v="0"/>
  </r>
  <r>
    <s v="229173"/>
    <s v="Akintayo Adewale Temitope"/>
    <x v="1"/>
    <s v="OSUN"/>
    <s v="IFE"/>
    <n v="285"/>
    <n v="71"/>
    <n v="71.125"/>
    <x v="2"/>
    <x v="23"/>
    <x v="0"/>
  </r>
  <r>
    <s v="229174"/>
    <s v="Alabi Enoch Korede"/>
    <x v="1"/>
    <s v="OYO"/>
    <s v="OGBOMOSHO NORTH"/>
    <n v="309"/>
    <n v="64"/>
    <n v="70.625"/>
    <x v="2"/>
    <x v="23"/>
    <x v="0"/>
  </r>
  <r>
    <s v="229175"/>
    <s v="Animashaun Deborah Aayooluwa"/>
    <x v="0"/>
    <s v="OYO"/>
    <s v="IBADAN CENTRAL"/>
    <s v="BIO/CHE/PHY"/>
    <n v="13"/>
    <n v="16"/>
    <x v="2"/>
    <x v="23"/>
    <x v="0"/>
  </r>
  <r>
    <s v="229176"/>
    <s v="Aruwajoye Mabel Praises"/>
    <x v="0"/>
    <s v="ONDO"/>
    <s v="AKOKO-NORTH"/>
    <s v="BIO/CHE/PHY"/>
    <n v="18"/>
    <n v="15"/>
    <x v="2"/>
    <x v="23"/>
    <x v="0"/>
  </r>
  <r>
    <s v="229177"/>
    <s v="Atanda Joshua Oluwaseun"/>
    <x v="1"/>
    <s v="OYO"/>
    <s v="AKINYELE"/>
    <n v="296"/>
    <n v="72"/>
    <n v="73"/>
    <x v="2"/>
    <x v="23"/>
    <x v="0"/>
  </r>
  <r>
    <s v="229178"/>
    <s v="Ayeni Anna Modupe"/>
    <x v="0"/>
    <s v="KOGI"/>
    <s v="IJUMU"/>
    <n v="254"/>
    <n v="65"/>
    <n v="64.25"/>
    <x v="2"/>
    <x v="23"/>
    <x v="0"/>
  </r>
  <r>
    <s v="229179"/>
    <s v="Ayoola Joshua Adesoji"/>
    <x v="1"/>
    <s v="OYO"/>
    <s v="OGBOMOSHO NORTH"/>
    <n v="283"/>
    <n v="70"/>
    <n v="70.375"/>
    <x v="2"/>
    <x v="23"/>
    <x v="0"/>
  </r>
  <r>
    <s v="229180"/>
    <s v="Folorunso David Ayomide"/>
    <x v="1"/>
    <s v="OYO"/>
    <s v="IBARAPA-EAST"/>
    <n v="285"/>
    <n v="67"/>
    <n v="69.125"/>
    <x v="2"/>
    <x v="23"/>
    <x v="0"/>
  </r>
  <r>
    <s v="229181"/>
    <s v="Ibrahim Latifat Morenike"/>
    <x v="0"/>
    <s v="OSUN"/>
    <s v="IREPODUN"/>
    <n v="293"/>
    <n v="68"/>
    <n v="70.625"/>
    <x v="2"/>
    <x v="23"/>
    <x v="0"/>
  </r>
  <r>
    <s v="229182"/>
    <s v="Idowu Daniel Oluwatunmise"/>
    <x v="1"/>
    <s v="OGUN"/>
    <s v="ABEOKUTA-SOUTH"/>
    <n v="287"/>
    <n v="70"/>
    <n v="70.875"/>
    <x v="2"/>
    <x v="23"/>
    <x v="0"/>
  </r>
  <r>
    <s v="229183"/>
    <s v="Idowu Samuel Toluwani"/>
    <x v="1"/>
    <s v="OYO"/>
    <s v="IWAJOWA"/>
    <n v="291"/>
    <n v="66"/>
    <n v="69.375"/>
    <x v="2"/>
    <x v="23"/>
    <x v="0"/>
  </r>
  <r>
    <s v="229184"/>
    <s v="Idowu Victoria Oluwafunke"/>
    <x v="0"/>
    <s v="OSUN"/>
    <s v="IFE NORTH"/>
    <n v="311"/>
    <n v="65"/>
    <n v="71.375"/>
    <x v="2"/>
    <x v="23"/>
    <x v="0"/>
  </r>
  <r>
    <s v="229185"/>
    <s v="Ilesanmi Christiana Oyindamola"/>
    <x v="0"/>
    <s v="OSUN"/>
    <s v="BORIPE"/>
    <n v="284"/>
    <n v="69"/>
    <n v="70"/>
    <x v="2"/>
    <x v="23"/>
    <x v="0"/>
  </r>
  <r>
    <s v="229186"/>
    <s v="Ilori Christianah Oluwadamilola"/>
    <x v="0"/>
    <s v="OGUN"/>
    <s v="ODEDAH"/>
    <n v="291"/>
    <n v="76"/>
    <n v="74.375"/>
    <x v="2"/>
    <x v="23"/>
    <x v="0"/>
  </r>
  <r>
    <s v="229187"/>
    <s v="KAREEM ABDULLAHI ADEBAYO"/>
    <x v="1"/>
    <s v="OSUN"/>
    <s v="EDE-NORTH"/>
    <s v="BIO/CHE/PHY"/>
    <n v="21"/>
    <n v="15"/>
    <x v="2"/>
    <x v="23"/>
    <x v="0"/>
  </r>
  <r>
    <s v="229189"/>
    <s v="OLADIIPO KEHINDE AJIBOLA"/>
    <x v="1"/>
    <s v="OYO"/>
    <s v="IBARAPA-EAST"/>
    <s v="Microbiology"/>
    <n v="10"/>
    <s v="U/C"/>
    <x v="2"/>
    <x v="23"/>
    <x v="0"/>
  </r>
  <r>
    <s v="229190"/>
    <s v="Oladimeji Muheez Oyindamola"/>
    <x v="1"/>
    <s v="KWARA"/>
    <s v="IREPODUN"/>
    <n v="275"/>
    <n v="54"/>
    <n v="61.375"/>
    <x v="2"/>
    <x v="23"/>
    <x v="0"/>
  </r>
  <r>
    <s v="229191"/>
    <s v="Olaifa Sekayo Femi"/>
    <x v="1"/>
    <s v="OYO"/>
    <s v="IBADAN NORTH EAST"/>
    <n v="304"/>
    <n v="62"/>
    <n v="69"/>
    <x v="2"/>
    <x v="23"/>
    <x v="0"/>
  </r>
  <r>
    <s v="229192"/>
    <s v="Olanrewaju Ruqayyah Adeola"/>
    <x v="0"/>
    <s v="OSUN"/>
    <s v="AYEDA-ADE"/>
    <n v="302"/>
    <n v="67"/>
    <n v="71.25"/>
    <x v="2"/>
    <x v="23"/>
    <x v="0"/>
  </r>
  <r>
    <s v="229193"/>
    <s v="Osinkolu Oluwatimileyin Omorinsola"/>
    <x v="0"/>
    <s v="EKITI"/>
    <s v="OYE"/>
    <n v="294"/>
    <n v="74"/>
    <n v="73.75"/>
    <x v="2"/>
    <x v="23"/>
    <x v="0"/>
  </r>
  <r>
    <s v="229194"/>
    <s v="Ososanya Toluwalopemi Adewale"/>
    <x v="1"/>
    <s v="OGUN"/>
    <s v="SHAGAMU"/>
    <n v="276"/>
    <n v="72"/>
    <n v="70.5"/>
    <x v="2"/>
    <x v="23"/>
    <x v="0"/>
  </r>
  <r>
    <s v="229195"/>
    <s v="Sanni Oluwatobiloba Femi"/>
    <x v="1"/>
    <s v="KWARA"/>
    <s v="ILORIN-EAST"/>
    <n v="303"/>
    <n v="73"/>
    <n v="74.375"/>
    <x v="2"/>
    <x v="23"/>
    <x v="0"/>
  </r>
  <r>
    <s v="229196"/>
    <s v="Sodeeq Habeebah Gbogbolomo"/>
    <x v="0"/>
    <s v="KWARA"/>
    <s v="IFELODUN"/>
    <n v="291"/>
    <n v="66"/>
    <n v="69.375"/>
    <x v="2"/>
    <x v="23"/>
    <x v="0"/>
  </r>
  <r>
    <s v="229197"/>
    <s v="Sulaiman Semiu Ayinde"/>
    <x v="1"/>
    <s v="OYO"/>
    <s v="SAKI-WEST"/>
    <n v="293"/>
    <n v="70"/>
    <n v="71.625"/>
    <x v="2"/>
    <x v="23"/>
    <x v="0"/>
  </r>
  <r>
    <s v="229198"/>
    <s v="Abdulrahmon Quareeb Olamilekan"/>
    <x v="1"/>
    <s v="OYO"/>
    <s v="IBARAPA-NORTH"/>
    <n v="299"/>
    <n v="77"/>
    <n v="75.875"/>
    <x v="2"/>
    <x v="24"/>
    <x v="0"/>
  </r>
  <r>
    <s v="229199"/>
    <s v="Abegunde Kehinde Yemi"/>
    <x v="1"/>
    <s v="KOGI"/>
    <s v="KABBA/BUNU"/>
    <n v="282"/>
    <n v="60"/>
    <n v="65.25"/>
    <x v="2"/>
    <x v="24"/>
    <x v="0"/>
  </r>
  <r>
    <s v="229200"/>
    <s v="Abioye Opeyemi Ayomide"/>
    <x v="1"/>
    <s v="OSUN"/>
    <s v="OSOGBO"/>
    <n v="240"/>
    <n v="62"/>
    <n v="61"/>
    <x v="2"/>
    <x v="24"/>
    <x v="0"/>
  </r>
  <r>
    <s v="229201"/>
    <s v="Adebayo Similoluwa Olumide"/>
    <x v="1"/>
    <s v="KWARA"/>
    <s v="OFFA"/>
    <n v="253"/>
    <n v="66"/>
    <n v="64.625"/>
    <x v="2"/>
    <x v="24"/>
    <x v="0"/>
  </r>
  <r>
    <s v="229202"/>
    <s v="Adejumo Qudus Ayomide"/>
    <x v="1"/>
    <s v="OGUN"/>
    <s v="IJEBU-NORTH"/>
    <n v="267"/>
    <n v="64"/>
    <n v="65.375"/>
    <x v="2"/>
    <x v="24"/>
    <x v="0"/>
  </r>
  <r>
    <s v="229203"/>
    <s v="Adekunjo Temiloluwa James"/>
    <x v="1"/>
    <s v="OYO"/>
    <s v="IBADAN NORTH WEST"/>
    <n v="318"/>
    <n v="67"/>
    <n v="73.25"/>
    <x v="2"/>
    <x v="24"/>
    <x v="0"/>
  </r>
  <r>
    <s v="229204"/>
    <s v="Adeleke Emmanuel Temitope"/>
    <x v="1"/>
    <s v="OYO"/>
    <s v="OGBOMOSHO SOUTH"/>
    <n v="264"/>
    <n v="50"/>
    <n v="58"/>
    <x v="2"/>
    <x v="24"/>
    <x v="0"/>
  </r>
  <r>
    <s v="229205"/>
    <s v="Adelola Ademola Damilare"/>
    <x v="1"/>
    <s v="OYO"/>
    <s v="IBADAN NORTH EAST"/>
    <n v="316"/>
    <n v="72"/>
    <n v="75.5"/>
    <x v="2"/>
    <x v="24"/>
    <x v="0"/>
  </r>
  <r>
    <s v="229206"/>
    <s v="Adeniyi Abimbola Olubukola"/>
    <x v="0"/>
    <s v="OYO"/>
    <s v="LAGELU"/>
    <n v="301"/>
    <n v="61"/>
    <n v="68.125"/>
    <x v="2"/>
    <x v="24"/>
    <x v="0"/>
  </r>
  <r>
    <s v="229207"/>
    <s v="Adenowo Oluwakunmi Deborah"/>
    <x v="0"/>
    <s v="OGUN"/>
    <s v="IJEBU-EAST"/>
    <n v="287"/>
    <n v="62"/>
    <n v="66.875"/>
    <x v="2"/>
    <x v="24"/>
    <x v="0"/>
  </r>
  <r>
    <s v="229208"/>
    <s v="Adeyemi Damilare Olalekan"/>
    <x v="1"/>
    <s v="OYO"/>
    <s v="IBARAPA-EAST"/>
    <n v="275"/>
    <n v="66"/>
    <n v="67.375"/>
    <x v="2"/>
    <x v="24"/>
    <x v="0"/>
  </r>
  <r>
    <s v="229209"/>
    <s v="Adeyemi Oluwatobiloba Adeola"/>
    <x v="0"/>
    <s v="OGUN"/>
    <s v="IJEBU-NORTH-EAST"/>
    <n v="244"/>
    <n v="61"/>
    <n v="61"/>
    <x v="2"/>
    <x v="24"/>
    <x v="0"/>
  </r>
  <r>
    <s v="229210"/>
    <s v="Adisa Emmanuella Toluwanimi"/>
    <x v="0"/>
    <s v="OYO"/>
    <s v="AKINYELE"/>
    <n v="240"/>
    <n v="63"/>
    <n v="61.5"/>
    <x v="2"/>
    <x v="24"/>
    <x v="0"/>
  </r>
  <r>
    <s v="229211"/>
    <s v="Ajayi Oluwaseunnlafunmi Joseph"/>
    <x v="1"/>
    <s v="LAGOS"/>
    <s v="IKORODU"/>
    <n v="264"/>
    <n v="60"/>
    <n v="63"/>
    <x v="2"/>
    <x v="24"/>
    <x v="0"/>
  </r>
  <r>
    <s v="229212"/>
    <s v="Ajayi Tolulope Gideon"/>
    <x v="1"/>
    <s v="OSUN"/>
    <s v="ATAKUMOSA-EAST"/>
    <n v="280"/>
    <n v="57"/>
    <n v="63.5"/>
    <x v="2"/>
    <x v="24"/>
    <x v="0"/>
  </r>
  <r>
    <s v="229213"/>
    <s v="Akinola Kafilat Temitope"/>
    <x v="0"/>
    <s v="OYO"/>
    <s v="OLUYOLE"/>
    <n v="263"/>
    <n v="60"/>
    <n v="62.875"/>
    <x v="2"/>
    <x v="24"/>
    <x v="0"/>
  </r>
  <r>
    <s v="229214"/>
    <s v="Akinrinde Kabir Akintunde"/>
    <x v="1"/>
    <s v="OSUN"/>
    <s v="IREWOLE"/>
    <n v="264"/>
    <n v="61"/>
    <n v="63.5"/>
    <x v="2"/>
    <x v="24"/>
    <x v="0"/>
  </r>
  <r>
    <s v="229215"/>
    <s v="Akinsanya Victor Toluwalase"/>
    <x v="1"/>
    <s v="LAGOS"/>
    <s v="IKORODU"/>
    <n v="292"/>
    <n v="62"/>
    <n v="67.5"/>
    <x v="2"/>
    <x v="24"/>
    <x v="0"/>
  </r>
  <r>
    <s v="229216"/>
    <s v="Akintunde Iwaleso Ezekiel"/>
    <x v="1"/>
    <s v="OGUN"/>
    <s v="ABEOKUTA-SOUTH"/>
    <n v="247"/>
    <n v="60"/>
    <n v="60.875"/>
    <x v="2"/>
    <x v="24"/>
    <x v="0"/>
  </r>
  <r>
    <s v="229217"/>
    <s v="Akosile Ayodeji Marvellous"/>
    <x v="1"/>
    <s v="EKITI"/>
    <s v="IJERO"/>
    <n v="239"/>
    <n v="59"/>
    <n v="59.375"/>
    <x v="2"/>
    <x v="24"/>
    <x v="0"/>
  </r>
  <r>
    <s v="229218"/>
    <s v="Alade Kehinde Saidat"/>
    <x v="0"/>
    <s v="OYO"/>
    <s v="ONA-ARA"/>
    <n v="242"/>
    <n v="56"/>
    <n v="58.25"/>
    <x v="2"/>
    <x v="24"/>
    <x v="0"/>
  </r>
  <r>
    <s v="229219"/>
    <s v="Alajiki Aisha"/>
    <x v="0"/>
    <s v="OSUN"/>
    <s v="AIYEDIRE"/>
    <n v="235"/>
    <n v="58"/>
    <n v="58.375"/>
    <x v="2"/>
    <x v="24"/>
    <x v="0"/>
  </r>
  <r>
    <s v="229220"/>
    <s v="Aloga Ernest Aloga"/>
    <x v="1"/>
    <s v="BENUE"/>
    <s v="OJU"/>
    <n v="270"/>
    <n v="60"/>
    <n v="63.75"/>
    <x v="2"/>
    <x v="24"/>
    <x v="0"/>
  </r>
  <r>
    <s v="229221"/>
    <s v="Anieama Mary Emem"/>
    <x v="0"/>
    <s v="AKWA IBOM"/>
    <s v="IBENO"/>
    <n v="265"/>
    <n v="58"/>
    <n v="62.125"/>
    <x v="2"/>
    <x v="24"/>
    <x v="0"/>
  </r>
  <r>
    <s v="222322"/>
    <s v="Ashley Oluwaferanmi Oluwatunmise"/>
    <x v="1"/>
    <s v="LAGOS"/>
    <s v="LAGOS-ISLAND"/>
    <n v="323"/>
    <n v="75"/>
    <n v="77.875"/>
    <x v="2"/>
    <x v="24"/>
    <x v="0"/>
  </r>
  <r>
    <s v="229222"/>
    <s v="Atebisun Peter Oluwasegun"/>
    <x v="1"/>
    <s v="OSUN"/>
    <s v="ILESHA-WEST"/>
    <n v="244"/>
    <n v="63"/>
    <n v="62"/>
    <x v="2"/>
    <x v="24"/>
    <x v="0"/>
  </r>
  <r>
    <s v="229223"/>
    <s v="Ayoola Ibrahim Ayomide"/>
    <x v="1"/>
    <s v="OYO"/>
    <s v="IWAJOWA"/>
    <n v="277"/>
    <n v="64"/>
    <n v="66.625"/>
    <x v="2"/>
    <x v="24"/>
    <x v="0"/>
  </r>
  <r>
    <s v="229224"/>
    <s v="Babalola Ayotomiwa Isaac"/>
    <x v="1"/>
    <s v="OSUN"/>
    <s v="IFELODUN"/>
    <n v="253"/>
    <n v="53"/>
    <n v="58.125"/>
    <x v="2"/>
    <x v="24"/>
    <x v="0"/>
  </r>
  <r>
    <s v="229225"/>
    <s v="Bioku Joshua Oluwapelumi"/>
    <x v="1"/>
    <s v="OGUN"/>
    <s v="IMEKO-AFON"/>
    <n v="255"/>
    <n v="56"/>
    <n v="59.875"/>
    <x v="2"/>
    <x v="24"/>
    <x v="0"/>
  </r>
  <r>
    <s v="229226"/>
    <s v="Cletus Blessed Eddidiong"/>
    <x v="1"/>
    <s v="AKWA IBOM"/>
    <s v="ABAK"/>
    <n v="244"/>
    <n v="58"/>
    <n v="59.5"/>
    <x v="2"/>
    <x v="24"/>
    <x v="0"/>
  </r>
  <r>
    <s v="229227"/>
    <s v="Dada Kolade Daniel"/>
    <x v="1"/>
    <s v="EKITI"/>
    <s v="EFON"/>
    <n v="277"/>
    <n v="69"/>
    <n v="69.125"/>
    <x v="2"/>
    <x v="24"/>
    <x v="0"/>
  </r>
  <r>
    <s v="229228"/>
    <s v="Damilare Samson Oluwafemi"/>
    <x v="1"/>
    <s v="OYO"/>
    <s v="LAGELU"/>
    <n v="271"/>
    <n v="63"/>
    <n v="65.375"/>
    <x v="2"/>
    <x v="24"/>
    <x v="0"/>
  </r>
  <r>
    <s v="229229"/>
    <s v="Duru Amarachi Precious"/>
    <x v="0"/>
    <s v="IMO"/>
    <s v="MBAITOLI"/>
    <n v="264"/>
    <n v="57"/>
    <n v="61.5"/>
    <x v="2"/>
    <x v="24"/>
    <x v="0"/>
  </r>
  <r>
    <s v="229230"/>
    <s v="Ella Idoga Samson"/>
    <x v="1"/>
    <s v="BENUE"/>
    <s v="OKPOKWU"/>
    <n v="247"/>
    <n v="51"/>
    <n v="56.375"/>
    <x v="2"/>
    <x v="24"/>
    <x v="0"/>
  </r>
  <r>
    <s v="229231"/>
    <s v="Ezekiel Stephen Babatunde"/>
    <x v="1"/>
    <s v="OSUN"/>
    <s v="IFE NORTH"/>
    <n v="271"/>
    <n v="61"/>
    <n v="64.375"/>
    <x v="2"/>
    <x v="24"/>
    <x v="0"/>
  </r>
  <r>
    <s v="229232"/>
    <s v="Fakayode Oluwafemi Emmanuel"/>
    <x v="1"/>
    <s v="OYO"/>
    <s v="OYO-WEST"/>
    <n v="299"/>
    <n v="73"/>
    <n v="73.875"/>
    <x v="2"/>
    <x v="24"/>
    <x v="0"/>
  </r>
  <r>
    <s v="229233"/>
    <s v="Fatunmbi Oluwaseun Ayooluwa"/>
    <x v="0"/>
    <s v="OYO"/>
    <s v="IBADAN NORTH EAST"/>
    <n v="291"/>
    <n v="60"/>
    <n v="66.375"/>
    <x v="2"/>
    <x v="24"/>
    <x v="0"/>
  </r>
  <r>
    <s v="229234"/>
    <s v="Feyisetan Oluwajuyigbe Marvellous"/>
    <x v="1"/>
    <s v="OSUN"/>
    <s v="BORIPE"/>
    <n v="285"/>
    <n v="67"/>
    <n v="69.125"/>
    <x v="2"/>
    <x v="24"/>
    <x v="0"/>
  </r>
  <r>
    <s v="229235"/>
    <s v="Gregory Samuel Favour"/>
    <x v="1"/>
    <s v="ABIA"/>
    <s v="ISIALA-NGWA-NORTH"/>
    <n v="295"/>
    <n v="62"/>
    <n v="67.875"/>
    <x v="2"/>
    <x v="24"/>
    <x v="0"/>
  </r>
  <r>
    <s v="229236"/>
    <s v="Hisa Naheemot Opeyemi"/>
    <x v="0"/>
    <s v="OSUN"/>
    <s v="EDE-NORTH"/>
    <n v="267"/>
    <n v="58"/>
    <n v="62.375"/>
    <x v="2"/>
    <x v="24"/>
    <x v="0"/>
  </r>
  <r>
    <s v="229237"/>
    <s v="Ibrahim Majeed Danjuma"/>
    <x v="1"/>
    <s v="DELTA"/>
    <s v="WARRI-CENTRAL"/>
    <n v="285"/>
    <n v="53"/>
    <n v="62.125"/>
    <x v="2"/>
    <x v="24"/>
    <x v="0"/>
  </r>
  <r>
    <s v="229238"/>
    <s v="Ibrahim Ridwan Ayomide"/>
    <x v="1"/>
    <s v="OGUN"/>
    <s v="IJEBU-ODE"/>
    <n v="285"/>
    <n v="56"/>
    <n v="63.625"/>
    <x v="2"/>
    <x v="24"/>
    <x v="0"/>
  </r>
  <r>
    <s v="229239"/>
    <s v="Idiemuagele Portia"/>
    <x v="0"/>
    <s v="DELTA"/>
    <s v="UVWIE"/>
    <n v="262"/>
    <n v="58"/>
    <n v="61.75"/>
    <x v="2"/>
    <x v="24"/>
    <x v="0"/>
  </r>
  <r>
    <s v="229240"/>
    <s v="Idowu Philips Temiloluwa"/>
    <x v="1"/>
    <s v="OSUN"/>
    <s v="IFELODUN"/>
    <n v="244"/>
    <n v="56"/>
    <n v="58.5"/>
    <x v="2"/>
    <x v="24"/>
    <x v="0"/>
  </r>
  <r>
    <s v="229241"/>
    <s v="Jimoh Hamdalat Olakanmi"/>
    <x v="0"/>
    <s v="OYO"/>
    <s v="IBADAN CENTRAL"/>
    <n v="252"/>
    <n v="71"/>
    <n v="67"/>
    <x v="2"/>
    <x v="24"/>
    <x v="0"/>
  </r>
  <r>
    <s v="229242"/>
    <s v="John Ayodeji Solomon"/>
    <x v="1"/>
    <s v="EDO"/>
    <s v="ETSAKO-EAST"/>
    <n v="285"/>
    <n v="59"/>
    <n v="65.125"/>
    <x v="2"/>
    <x v="24"/>
    <x v="0"/>
  </r>
  <r>
    <s v="229243"/>
    <s v="Kayode Gideon Oluwaremilekun"/>
    <x v="1"/>
    <s v="OYO"/>
    <s v="OGBOMOSHO NORTH"/>
    <n v="267"/>
    <n v="50"/>
    <n v="58.375"/>
    <x v="2"/>
    <x v="24"/>
    <x v="0"/>
  </r>
  <r>
    <s v="229244"/>
    <s v="Kilanko Folahan Joseph"/>
    <x v="1"/>
    <s v="OYO"/>
    <s v="EGBEDA"/>
    <s v="BIO/CHE/PHY"/>
    <n v="25"/>
    <n v="10"/>
    <x v="2"/>
    <x v="24"/>
    <x v="0"/>
  </r>
  <r>
    <s v="229245"/>
    <s v="Kingsley Peace"/>
    <x v="0"/>
    <s v="AKWA IBOM"/>
    <s v="ETINAM"/>
    <n v="243"/>
    <n v="55"/>
    <n v="57.875"/>
    <x v="2"/>
    <x v="24"/>
    <x v="0"/>
  </r>
  <r>
    <s v="229246"/>
    <s v="Kolawole Ayodeji Peter"/>
    <x v="1"/>
    <s v="OYO"/>
    <s v="IBADAN NORTH WEST"/>
    <n v="239"/>
    <n v="56"/>
    <n v="57.875"/>
    <x v="2"/>
    <x v="24"/>
    <x v="0"/>
  </r>
  <r>
    <s v="229247"/>
    <s v="Kolawole Bolu Muyiwa"/>
    <x v="1"/>
    <s v="OGUN"/>
    <s v="ABEOKUTA-SOUTH"/>
    <n v="320"/>
    <n v="71"/>
    <n v="75.5"/>
    <x v="2"/>
    <x v="24"/>
    <x v="0"/>
  </r>
  <r>
    <s v="229248"/>
    <s v="Momoh Bamise Tunmise"/>
    <x v="0"/>
    <s v="EDO"/>
    <s v="ETSAKO-CENTRAL"/>
    <n v="251"/>
    <n v="57"/>
    <n v="59.875"/>
    <x v="2"/>
    <x v="24"/>
    <x v="0"/>
  </r>
  <r>
    <s v="229249"/>
    <s v="Mpieri Ezinne Thelma"/>
    <x v="0"/>
    <s v="IMO"/>
    <s v="ISIALA-MBANO"/>
    <n v="305"/>
    <n v="76"/>
    <n v="76.125"/>
    <x v="2"/>
    <x v="24"/>
    <x v="0"/>
  </r>
  <r>
    <s v="229250"/>
    <s v="Nwitoka Ransome Solomon"/>
    <x v="1"/>
    <s v="RIVERS"/>
    <s v="HANA"/>
    <n v="316"/>
    <n v="70"/>
    <n v="74.5"/>
    <x v="2"/>
    <x v="24"/>
    <x v="0"/>
  </r>
  <r>
    <s v="229251"/>
    <s v="Odewale Favour Anjolajesu"/>
    <x v="0"/>
    <s v="OSUN"/>
    <s v="IREWOLE"/>
    <n v="257"/>
    <n v="57"/>
    <n v="60.625"/>
    <x v="2"/>
    <x v="24"/>
    <x v="0"/>
  </r>
  <r>
    <s v="229252"/>
    <s v="Ogbonna Nnamdi"/>
    <x v="1"/>
    <s v="EBONYI"/>
    <s v="OHAOZARA"/>
    <n v="212"/>
    <n v="62"/>
    <n v="57.5"/>
    <x v="2"/>
    <x v="24"/>
    <x v="0"/>
  </r>
  <r>
    <s v="229253"/>
    <s v="Okonkwo Winifred Anwulika"/>
    <x v="0"/>
    <s v="DELTA"/>
    <s v="ANIOCHA NORTH"/>
    <n v="254"/>
    <n v="55"/>
    <n v="59.25"/>
    <x v="2"/>
    <x v="24"/>
    <x v="0"/>
  </r>
  <r>
    <s v="229254"/>
    <s v="Okpe Chineye Helena"/>
    <x v="0"/>
    <s v="ENUGU"/>
    <s v="AWGU"/>
    <n v="233"/>
    <n v="58"/>
    <n v="58.125"/>
    <x v="2"/>
    <x v="24"/>
    <x v="0"/>
  </r>
  <r>
    <s v="229255"/>
    <s v="Oladejo Opeyemi Olamide"/>
    <x v="0"/>
    <s v="OYO"/>
    <s v="OLUYOLE"/>
    <n v="247"/>
    <n v="56"/>
    <n v="58.875"/>
    <x v="2"/>
    <x v="24"/>
    <x v="0"/>
  </r>
  <r>
    <s v="229256"/>
    <s v="Olagoke Joseph Oluremi"/>
    <x v="1"/>
    <s v="OYO"/>
    <s v="IBADAN NORTH EAST"/>
    <n v="252"/>
    <n v="53"/>
    <n v="58"/>
    <x v="2"/>
    <x v="24"/>
    <x v="0"/>
  </r>
  <r>
    <s v="229257"/>
    <s v="Olakusile Samuel Kehinde"/>
    <x v="1"/>
    <s v="OGUN"/>
    <s v="IPOKIA"/>
    <n v="263"/>
    <n v="63"/>
    <n v="64.375"/>
    <x v="2"/>
    <x v="24"/>
    <x v="0"/>
  </r>
  <r>
    <s v="229258"/>
    <s v="Olanoye Olajide Abidemi"/>
    <x v="1"/>
    <s v="ONDO"/>
    <s v="IDANRE"/>
    <n v="280"/>
    <n v="63"/>
    <n v="66.5"/>
    <x v="2"/>
    <x v="24"/>
    <x v="0"/>
  </r>
  <r>
    <s v="229259"/>
    <s v="Olanoye Vincent Oreoluwa"/>
    <x v="1"/>
    <s v="ONDO"/>
    <s v="IDANRE"/>
    <n v="272"/>
    <n v="58"/>
    <n v="63"/>
    <x v="2"/>
    <x v="24"/>
    <x v="0"/>
  </r>
  <r>
    <s v="229260"/>
    <s v="Oluniyi-Rich Precious Ebunoluwa"/>
    <x v="0"/>
    <s v="ONDO"/>
    <s v="AKOKO-SOUTH"/>
    <n v="243"/>
    <n v="69"/>
    <n v="64.875"/>
    <x v="2"/>
    <x v="24"/>
    <x v="0"/>
  </r>
  <r>
    <s v="229261"/>
    <s v="Oluranti Oluwapelumi Ifeoluwaju"/>
    <x v="0"/>
    <s v="OGUN"/>
    <s v="ODEDAH"/>
    <n v="264"/>
    <n v="53"/>
    <n v="59.5"/>
    <x v="2"/>
    <x v="24"/>
    <x v="0"/>
  </r>
  <r>
    <s v="229262"/>
    <s v="Olusanya Deborah Oreoluwa"/>
    <x v="0"/>
    <s v="OGUN"/>
    <s v="IJEBU-NORTH-EAST"/>
    <n v="267"/>
    <n v="61"/>
    <n v="63.875"/>
    <x v="2"/>
    <x v="24"/>
    <x v="0"/>
  </r>
  <r>
    <s v="229263"/>
    <s v="Omoloja Stephen Timilehin"/>
    <x v="1"/>
    <s v="ONDO"/>
    <s v="OWO"/>
    <n v="302"/>
    <n v="68"/>
    <n v="71.75"/>
    <x v="2"/>
    <x v="24"/>
    <x v="0"/>
  </r>
  <r>
    <s v="229264"/>
    <s v="Omotosho Oluwafikunewami Precious"/>
    <x v="0"/>
    <s v="KWARA"/>
    <s v="OFFA"/>
    <n v="260"/>
    <n v="50"/>
    <n v="57.5"/>
    <x v="2"/>
    <x v="24"/>
    <x v="0"/>
  </r>
  <r>
    <s v="229265"/>
    <s v="Onaolapo Abosede Oluwatosin"/>
    <x v="0"/>
    <s v="OYO"/>
    <s v="ATIBA"/>
    <n v="284"/>
    <n v="61"/>
    <n v="66"/>
    <x v="2"/>
    <x v="24"/>
    <x v="0"/>
  </r>
  <r>
    <s v="229266"/>
    <s v="Ossai Emeka Victor"/>
    <x v="1"/>
    <s v="IMO"/>
    <s v="OGUTA"/>
    <n v="269"/>
    <n v="61"/>
    <n v="64.125"/>
    <x v="2"/>
    <x v="24"/>
    <x v="0"/>
  </r>
  <r>
    <s v="229267"/>
    <s v="Oyekunle Boluwatife Funmilade"/>
    <x v="0"/>
    <s v="OYO"/>
    <s v="AFIJIO"/>
    <n v="285"/>
    <n v="63"/>
    <n v="67.125"/>
    <x v="2"/>
    <x v="24"/>
    <x v="0"/>
  </r>
  <r>
    <s v="229268"/>
    <s v="Oyeleye Oluwafemi Christopher"/>
    <x v="1"/>
    <s v="EKITI"/>
    <s v="OYE"/>
    <n v="263"/>
    <n v="64"/>
    <n v="64.875"/>
    <x v="2"/>
    <x v="24"/>
    <x v="0"/>
  </r>
  <r>
    <s v="229269"/>
    <s v="Oyewunmi Dolapo Oluwaseun"/>
    <x v="0"/>
    <s v="OYO"/>
    <s v="IBADAN SOUTH WEST"/>
    <n v="275"/>
    <n v="62"/>
    <n v="65.375"/>
    <x v="2"/>
    <x v="24"/>
    <x v="0"/>
  </r>
  <r>
    <s v="229270"/>
    <s v="Ozoude Collins Chikaemelum"/>
    <x v="1"/>
    <s v="ENUGU"/>
    <s v="EZEAGU"/>
    <n v="270"/>
    <n v="56"/>
    <n v="61.75"/>
    <x v="2"/>
    <x v="24"/>
    <x v="0"/>
  </r>
  <r>
    <s v="229271"/>
    <s v="Rahji Abdulazeez Opeoluwa"/>
    <x v="1"/>
    <s v="OYO"/>
    <s v="OGBOMOSHO NORTH"/>
    <n v="270"/>
    <n v="51"/>
    <n v="59.25"/>
    <x v="2"/>
    <x v="24"/>
    <x v="0"/>
  </r>
  <r>
    <s v="229272"/>
    <s v="Tunwagun Peter Oluwatobi"/>
    <x v="1"/>
    <s v="OYO"/>
    <s v="SURULERE"/>
    <n v="289"/>
    <n v="60"/>
    <n v="66.125"/>
    <x v="2"/>
    <x v="24"/>
    <x v="0"/>
  </r>
  <r>
    <s v="229273"/>
    <s v="Udechukwu Alexander Nnamdi"/>
    <x v="1"/>
    <s v="ANAMBRA"/>
    <s v="IHIALA"/>
    <n v="295"/>
    <n v="70"/>
    <n v="71.875"/>
    <x v="2"/>
    <x v="24"/>
    <x v="0"/>
  </r>
  <r>
    <s v="232114"/>
    <s v="Udoekong Unyime Edo"/>
    <x v="0"/>
    <s v="AKWA IBOM"/>
    <s v="IBESIKPO-ASUTAN"/>
    <n v="240"/>
    <n v="65"/>
    <n v="62.5"/>
    <x v="2"/>
    <x v="24"/>
    <x v="0"/>
  </r>
  <r>
    <s v="229274"/>
    <s v="Abang Emmanuel Olalo"/>
    <x v="1"/>
    <s v="CROSS RIVER"/>
    <s v="OGOJA"/>
    <n v="311"/>
    <n v="77"/>
    <n v="77.375"/>
    <x v="3"/>
    <x v="25"/>
    <x v="0"/>
  </r>
  <r>
    <s v="229275"/>
    <s v="Abdulkareem Abdulmaliq Adeshina"/>
    <x v="1"/>
    <s v="OYO"/>
    <s v="SAKI-WEST"/>
    <n v="320"/>
    <n v="77"/>
    <n v="78.5"/>
    <x v="3"/>
    <x v="25"/>
    <x v="0"/>
  </r>
  <r>
    <s v="229276"/>
    <s v="Abdulwasiu Muhammad Mukhtar"/>
    <x v="1"/>
    <s v="OSUN"/>
    <s v="AIYEDIRE"/>
    <s v="BIO/CHE/PHY"/>
    <n v="21"/>
    <n v="16"/>
    <x v="3"/>
    <x v="25"/>
    <x v="0"/>
  </r>
  <r>
    <s v="229277"/>
    <s v="Abere Moyinoluwa Mark"/>
    <x v="1"/>
    <s v="EKITI"/>
    <s v="EFON"/>
    <n v="332"/>
    <n v="79"/>
    <n v="81"/>
    <x v="3"/>
    <x v="25"/>
    <x v="0"/>
  </r>
  <r>
    <s v="229278"/>
    <s v="Abraham Greatness Anuoluwapo"/>
    <x v="1"/>
    <s v="OSUN"/>
    <s v="OBOKUN"/>
    <n v="318"/>
    <n v="80"/>
    <n v="79.75"/>
    <x v="3"/>
    <x v="25"/>
    <x v="0"/>
  </r>
  <r>
    <s v="229279"/>
    <s v="Adebija Peter Efurosibina"/>
    <x v="1"/>
    <s v="KOGI"/>
    <s v="KABBA/BUNU"/>
    <n v="315"/>
    <n v="73"/>
    <n v="75.875"/>
    <x v="3"/>
    <x v="25"/>
    <x v="0"/>
  </r>
  <r>
    <s v="229280"/>
    <s v="Adebiyi Ayanfe Oluwafikunayomi"/>
    <x v="1"/>
    <s v="OSUN"/>
    <s v="OLA-OLUWA"/>
    <n v="308"/>
    <n v="79"/>
    <n v="78"/>
    <x v="3"/>
    <x v="25"/>
    <x v="0"/>
  </r>
  <r>
    <s v="229281"/>
    <s v="Adebowale Dorcas Ayooluwa"/>
    <x v="0"/>
    <s v="OYO"/>
    <s v="OLUYOLE"/>
    <n v="322"/>
    <n v="76"/>
    <n v="78.25"/>
    <x v="3"/>
    <x v="25"/>
    <x v="0"/>
  </r>
  <r>
    <s v="229282"/>
    <s v="Adedigba Gbadeoluwa Moses"/>
    <x v="1"/>
    <s v="OYO"/>
    <s v="ORELOPE"/>
    <n v="326"/>
    <n v="82"/>
    <n v="81.75"/>
    <x v="3"/>
    <x v="25"/>
    <x v="0"/>
  </r>
  <r>
    <s v="229283"/>
    <s v="Adejumo Isaac"/>
    <x v="1"/>
    <s v="OYO"/>
    <s v="OGBOMOSHO NORTH"/>
    <n v="316"/>
    <n v="78"/>
    <n v="78.5"/>
    <x v="3"/>
    <x v="25"/>
    <x v="0"/>
  </r>
  <r>
    <s v="229284"/>
    <s v="Adejumo Kehinde Silas"/>
    <x v="1"/>
    <s v="OYO"/>
    <s v="IBARAPA-NORTH"/>
    <n v="321"/>
    <n v="73"/>
    <n v="76.625"/>
    <x v="3"/>
    <x v="25"/>
    <x v="0"/>
  </r>
  <r>
    <s v="229285"/>
    <s v="ADELAJA MARVELLOUS OLUWAJOBALAYEMI"/>
    <x v="0"/>
    <s v="OGUN"/>
    <s v="IJEBU-NORTH"/>
    <s v="BIO/CHE/PHY"/>
    <n v="27"/>
    <n v="16"/>
    <x v="3"/>
    <x v="25"/>
    <x v="0"/>
  </r>
  <r>
    <s v="229286"/>
    <s v="Adelusi Blessing Adefemi"/>
    <x v="1"/>
    <s v="EKITI"/>
    <s v="IREPODUN/IFELODUN"/>
    <n v="319"/>
    <n v="76"/>
    <n v="77.875"/>
    <x v="3"/>
    <x v="25"/>
    <x v="0"/>
  </r>
  <r>
    <s v="229287"/>
    <s v="Adenigba Israel Adedayo"/>
    <x v="1"/>
    <s v="EKITI"/>
    <s v="EKITI-EAST"/>
    <n v="324"/>
    <n v="72"/>
    <n v="76.5"/>
    <x v="3"/>
    <x v="25"/>
    <x v="0"/>
  </r>
  <r>
    <s v="229288"/>
    <s v="Adeniji Daniel Abimifoluwa"/>
    <x v="1"/>
    <s v="OYO"/>
    <s v="ATIGBO"/>
    <n v="329"/>
    <n v="76"/>
    <n v="79.125"/>
    <x v="3"/>
    <x v="25"/>
    <x v="0"/>
  </r>
  <r>
    <s v="229289"/>
    <s v="Adeniyi Shukurah Oyindamola"/>
    <x v="0"/>
    <s v="OSUN"/>
    <s v="EDE"/>
    <n v="331"/>
    <n v="73"/>
    <n v="77.875"/>
    <x v="3"/>
    <x v="25"/>
    <x v="0"/>
  </r>
  <r>
    <s v="229290"/>
    <s v="Adenle Boluwatife Esther"/>
    <x v="0"/>
    <s v="OYO"/>
    <s v="IBARAPA-CENTRAL"/>
    <s v="BIO/CHE/PHY"/>
    <n v="22"/>
    <n v="16"/>
    <x v="3"/>
    <x v="25"/>
    <x v="0"/>
  </r>
  <r>
    <s v="229291"/>
    <s v="Adeoti Obanijesu David"/>
    <x v="1"/>
    <s v="OYO"/>
    <s v="EGBEDA"/>
    <n v="325"/>
    <n v="78"/>
    <n v="79.625"/>
    <x v="3"/>
    <x v="25"/>
    <x v="0"/>
  </r>
  <r>
    <s v="229293"/>
    <s v="Adesanya David Oluwagbemiga"/>
    <x v="1"/>
    <s v="OGUN"/>
    <s v="IJEBU-ODE"/>
    <s v="BIO/CHE/PHY"/>
    <n v="18"/>
    <n v="16"/>
    <x v="3"/>
    <x v="25"/>
    <x v="0"/>
  </r>
  <r>
    <s v="229294"/>
    <s v="Adesida Adedayo Oluwatomiwa"/>
    <x v="1"/>
    <s v="ONDO"/>
    <s v="AKURE"/>
    <n v="328"/>
    <n v="78"/>
    <n v="80"/>
    <x v="3"/>
    <x v="25"/>
    <x v="0"/>
  </r>
  <r>
    <s v="229295"/>
    <s v="Adewusi Hephzibah Anjolaoluwa"/>
    <x v="1"/>
    <s v="OYO"/>
    <s v="IBADAN NORTH EAST"/>
    <n v="329"/>
    <n v="74"/>
    <n v="78.125"/>
    <x v="3"/>
    <x v="25"/>
    <x v="0"/>
  </r>
  <r>
    <s v="229296"/>
    <s v="Adeyemi Ireoluwa Daniel"/>
    <x v="1"/>
    <s v="OGUN"/>
    <s v="REMO-NORTH"/>
    <n v="319"/>
    <n v="77"/>
    <n v="78.375"/>
    <x v="3"/>
    <x v="25"/>
    <x v="0"/>
  </r>
  <r>
    <s v="229297"/>
    <s v="Adeyemo Adetokunbo Muhammed"/>
    <x v="1"/>
    <s v="OYO"/>
    <s v="IBADAN NORTH EAST"/>
    <n v="316"/>
    <n v="77"/>
    <n v="78"/>
    <x v="3"/>
    <x v="25"/>
    <x v="0"/>
  </r>
  <r>
    <s v="229298"/>
    <s v="Adeyemo Peter Adebayo"/>
    <x v="1"/>
    <s v="ONDO"/>
    <s v="AKOKO-NORTH-WEST"/>
    <n v="321"/>
    <n v="79"/>
    <n v="79.625"/>
    <x v="3"/>
    <x v="25"/>
    <x v="0"/>
  </r>
  <r>
    <s v="229299"/>
    <s v="Afekhai Oveze Kehinde"/>
    <x v="1"/>
    <s v="EDO"/>
    <s v="AKOKO-EDO"/>
    <n v="343"/>
    <n v="69"/>
    <n v="77.375"/>
    <x v="3"/>
    <x v="25"/>
    <x v="0"/>
  </r>
  <r>
    <s v="229300"/>
    <s v="Ahmed Mohammed Eniola"/>
    <x v="1"/>
    <s v="OGUN"/>
    <s v="ADO-ODO/OTA"/>
    <n v="332"/>
    <n v="70"/>
    <n v="76.5"/>
    <x v="3"/>
    <x v="25"/>
    <x v="0"/>
  </r>
  <r>
    <s v="229301"/>
    <s v="Ajayi Temitope Gloria"/>
    <x v="0"/>
    <s v="OSUN"/>
    <s v="OBOKUN"/>
    <s v="BIO/CHE/PHY"/>
    <n v="22"/>
    <n v="16"/>
    <x v="3"/>
    <x v="25"/>
    <x v="0"/>
  </r>
  <r>
    <s v="229302"/>
    <s v="Ajibulu David Oluwagbohunmi"/>
    <x v="1"/>
    <s v="EKITI"/>
    <s v="IKOLE"/>
    <n v="333"/>
    <n v="75"/>
    <n v="79.125"/>
    <x v="3"/>
    <x v="25"/>
    <x v="0"/>
  </r>
  <r>
    <s v="229303"/>
    <s v="Ajimati Abdullahi Abolade"/>
    <x v="1"/>
    <s v="OSUN"/>
    <s v="ILA"/>
    <n v="320"/>
    <n v="74"/>
    <n v="77"/>
    <x v="3"/>
    <x v="25"/>
    <x v="0"/>
  </r>
  <r>
    <s v="220703"/>
    <s v="AKA IKECHUKWU CHURCHILL"/>
    <x v="1"/>
    <s v="ABIA"/>
    <s v="AROCHUKWU"/>
    <s v="BIO/CHE/PHY"/>
    <n v="15"/>
    <n v="16"/>
    <x v="3"/>
    <x v="25"/>
    <x v="0"/>
  </r>
  <r>
    <s v="229304"/>
    <s v="Akalo Ogheneyole John"/>
    <x v="1"/>
    <s v="DELTA"/>
    <s v="ISOKO-SOUTH"/>
    <n v="311"/>
    <n v="77"/>
    <n v="77.375"/>
    <x v="3"/>
    <x v="25"/>
    <x v="0"/>
  </r>
  <r>
    <s v="229305"/>
    <s v="Akinniyi Toyyib Babatunde"/>
    <x v="1"/>
    <s v="OSUN"/>
    <s v="ISOKAN"/>
    <n v="328"/>
    <n v="74"/>
    <n v="78"/>
    <x v="3"/>
    <x v="25"/>
    <x v="0"/>
  </r>
  <r>
    <s v="229306"/>
    <s v="Akintade Abdullahi Akanbi"/>
    <x v="1"/>
    <s v="OSUN"/>
    <s v="IREPODUN"/>
    <n v="332"/>
    <n v="77"/>
    <n v="80"/>
    <x v="3"/>
    <x v="25"/>
    <x v="0"/>
  </r>
  <r>
    <s v="220705"/>
    <s v="Akintayo Daniel Akinola"/>
    <x v="1"/>
    <s v="OSUN"/>
    <s v="IFE NORTH"/>
    <n v="336"/>
    <n v="74"/>
    <n v="79"/>
    <x v="3"/>
    <x v="25"/>
    <x v="0"/>
  </r>
  <r>
    <s v="204964"/>
    <s v="Akintola Faith Ayodeji"/>
    <x v="1"/>
    <s v="OYO"/>
    <s v="EGBEDA"/>
    <n v="321"/>
    <n v="74"/>
    <n v="77.125"/>
    <x v="3"/>
    <x v="25"/>
    <x v="0"/>
  </r>
  <r>
    <s v="229307"/>
    <s v="Akpan Saviour Ini"/>
    <x v="1"/>
    <s v="AKWA IBOM"/>
    <s v="ESSIEN-UDIM"/>
    <n v="337"/>
    <n v="74"/>
    <n v="79.125"/>
    <x v="3"/>
    <x v="25"/>
    <x v="0"/>
  </r>
  <r>
    <s v="229308"/>
    <s v="Akpobome Ogheneochuko Emmanuel"/>
    <x v="1"/>
    <s v="DELTA"/>
    <s v="ETHIOPE-WEST"/>
    <n v="314"/>
    <n v="78"/>
    <n v="78.25"/>
    <x v="3"/>
    <x v="25"/>
    <x v="0"/>
  </r>
  <r>
    <s v="206743"/>
    <s v="Akporherhe Blessing Bayo"/>
    <x v="1"/>
    <s v="DELTA"/>
    <s v="ETHIOPE-EAST"/>
    <n v="333"/>
    <n v="72"/>
    <n v="77.625"/>
    <x v="3"/>
    <x v="25"/>
    <x v="0"/>
  </r>
  <r>
    <s v="229309"/>
    <s v="Aladi Victoria Cyril"/>
    <x v="0"/>
    <s v="ANAMBRA"/>
    <s v="NNEWI-SOUTH"/>
    <n v="322"/>
    <n v="76"/>
    <n v="78.25"/>
    <x v="3"/>
    <x v="25"/>
    <x v="0"/>
  </r>
  <r>
    <s v="229310"/>
    <s v="Aluko Onaopemipo Samuel"/>
    <x v="1"/>
    <s v="EKITI"/>
    <s v="ISE-ORUN"/>
    <s v="BIO/CHE/PHY"/>
    <n v="25"/>
    <n v="15"/>
    <x v="3"/>
    <x v="25"/>
    <x v="0"/>
  </r>
  <r>
    <s v="229311"/>
    <s v="Asimadu Ezechimere Chigozirim"/>
    <x v="1"/>
    <s v="IMO"/>
    <s v="EZINIHITTE"/>
    <s v="BIO/CHE/PHY"/>
    <n v="27"/>
    <n v="16"/>
    <x v="3"/>
    <x v="25"/>
    <x v="0"/>
  </r>
  <r>
    <s v="229312"/>
    <s v="Ayegboyin Elizabeth Oluwanifemi"/>
    <x v="0"/>
    <s v="OYO"/>
    <s v="OGBOMOSHO SOUTH"/>
    <n v="328"/>
    <n v="75"/>
    <n v="78.5"/>
    <x v="3"/>
    <x v="25"/>
    <x v="0"/>
  </r>
  <r>
    <s v="229313"/>
    <s v="Ayinla Akinbobola Isaac"/>
    <x v="1"/>
    <s v="OSUN"/>
    <s v="IWO"/>
    <n v="333"/>
    <n v="71"/>
    <n v="77.125"/>
    <x v="3"/>
    <x v="25"/>
    <x v="0"/>
  </r>
  <r>
    <s v="229315"/>
    <s v="Babalola Emmanuel Opemiposi"/>
    <x v="1"/>
    <s v="KWARA"/>
    <s v="EKITI"/>
    <n v="335"/>
    <n v="71"/>
    <n v="77.375"/>
    <x v="3"/>
    <x v="25"/>
    <x v="0"/>
  </r>
  <r>
    <s v="229316"/>
    <s v="Badmus Ibrahim Olayinka"/>
    <x v="1"/>
    <s v="OYO"/>
    <s v="SAKI-WEST"/>
    <n v="319"/>
    <n v="73"/>
    <n v="76.375"/>
    <x v="3"/>
    <x v="25"/>
    <x v="0"/>
  </r>
  <r>
    <s v="229317"/>
    <s v="Balogun Shola Juwon"/>
    <x v="0"/>
    <s v="LAGOS"/>
    <s v="EPE"/>
    <n v="323"/>
    <n v="73"/>
    <n v="76.875"/>
    <x v="3"/>
    <x v="25"/>
    <x v="0"/>
  </r>
  <r>
    <s v="229318"/>
    <s v="BAMIGBOYE OLUWATOFUNMI ESTHER"/>
    <x v="0"/>
    <s v="KWARA"/>
    <s v="IREPODUN"/>
    <s v="BIO/CHE/PHY"/>
    <n v="27"/>
    <n v="16"/>
    <x v="3"/>
    <x v="25"/>
    <x v="0"/>
  </r>
  <r>
    <s v="229319"/>
    <s v="Benjamin Joshua Ojonugwa"/>
    <x v="1"/>
    <s v="KOGI"/>
    <s v="OLAMABORO"/>
    <n v="329"/>
    <n v="71"/>
    <n v="76.625"/>
    <x v="3"/>
    <x v="25"/>
    <x v="0"/>
  </r>
  <r>
    <s v="229320"/>
    <s v="Benjamin Oluwakayode Nathanael"/>
    <x v="1"/>
    <s v="LAGOS"/>
    <s v="BADAGRY"/>
    <n v="333"/>
    <n v="76"/>
    <n v="79.625"/>
    <x v="3"/>
    <x v="25"/>
    <x v="0"/>
  </r>
  <r>
    <s v="229321"/>
    <s v="Bolaji Ebenezer Femi"/>
    <x v="1"/>
    <s v="EKITI"/>
    <s v="EKITI-WEST"/>
    <n v="319"/>
    <n v="75"/>
    <n v="77.375"/>
    <x v="3"/>
    <x v="25"/>
    <x v="0"/>
  </r>
  <r>
    <s v="229322"/>
    <s v="Boyejo Boyede Samuel"/>
    <x v="1"/>
    <s v="OGUN"/>
    <s v="ABEOKUTA-SOUTH"/>
    <n v="337"/>
    <n v="76"/>
    <n v="80.125"/>
    <x v="3"/>
    <x v="25"/>
    <x v="0"/>
  </r>
  <r>
    <s v="229323"/>
    <s v="Brown Tamunoboma Oluwaseyi"/>
    <x v="0"/>
    <s v="RIVERS"/>
    <s v="IASARITORU"/>
    <n v="287"/>
    <n v="79"/>
    <n v="75.375"/>
    <x v="3"/>
    <x v="25"/>
    <x v="0"/>
  </r>
  <r>
    <s v="229324"/>
    <s v="Chukwuma Ifeabata Unique"/>
    <x v="0"/>
    <s v="ENUGU"/>
    <s v="NKANU-EAST"/>
    <n v="324"/>
    <n v="72"/>
    <n v="76.5"/>
    <x v="3"/>
    <x v="25"/>
    <x v="0"/>
  </r>
  <r>
    <s v="229325"/>
    <s v="Daniel Bright Oghenetega"/>
    <x v="1"/>
    <s v="DELTA"/>
    <s v="UDU"/>
    <n v="320"/>
    <n v="78"/>
    <n v="79"/>
    <x v="3"/>
    <x v="25"/>
    <x v="0"/>
  </r>
  <r>
    <s v="229326"/>
    <s v="Daniel Olugbenga Emmanuel"/>
    <x v="1"/>
    <s v="OGUN"/>
    <s v="ADO-ODO/OTA"/>
    <n v="329"/>
    <n v="75"/>
    <n v="78.625"/>
    <x v="3"/>
    <x v="25"/>
    <x v="0"/>
  </r>
  <r>
    <s v="229327"/>
    <s v="Denbo-Oweikpodor Deseye"/>
    <x v="0"/>
    <s v="BAYELSA"/>
    <s v="EKEREMOR"/>
    <n v="308"/>
    <n v="74"/>
    <n v="75.5"/>
    <x v="3"/>
    <x v="25"/>
    <x v="0"/>
  </r>
  <r>
    <s v="229328"/>
    <s v="Diala Chukwuemeka Richard"/>
    <x v="1"/>
    <s v="IMO"/>
    <s v="NJABA"/>
    <n v="335"/>
    <n v="73"/>
    <n v="78.375"/>
    <x v="3"/>
    <x v="25"/>
    <x v="0"/>
  </r>
  <r>
    <s v="229329"/>
    <s v="Ebenezer Stephen Abidemi"/>
    <x v="1"/>
    <s v="EDO"/>
    <s v="AKOKO-EDO"/>
    <n v="322"/>
    <n v="74"/>
    <n v="77.25"/>
    <x v="3"/>
    <x v="25"/>
    <x v="0"/>
  </r>
  <r>
    <s v="229330"/>
    <s v="Edet Samuel Francis"/>
    <x v="1"/>
    <s v="AKWA IBOM"/>
    <s v="ITU"/>
    <n v="309"/>
    <n v="77"/>
    <n v="77.125"/>
    <x v="3"/>
    <x v="25"/>
    <x v="0"/>
  </r>
  <r>
    <s v="229331"/>
    <s v="Egbinade Victor Oluwatoyin"/>
    <x v="1"/>
    <s v="OSUN"/>
    <s v="BORIPE"/>
    <n v="323"/>
    <n v="80"/>
    <n v="80.375"/>
    <x v="3"/>
    <x v="25"/>
    <x v="0"/>
  </r>
  <r>
    <s v="229332"/>
    <s v="Ekanem Ezekiel Nseobong"/>
    <x v="1"/>
    <s v="AKWA IBOM"/>
    <s v="OBOT-AKARA"/>
    <n v="336"/>
    <n v="73"/>
    <n v="78.5"/>
    <x v="3"/>
    <x v="25"/>
    <x v="0"/>
  </r>
  <r>
    <s v="229333"/>
    <s v="Elegbede Victoria Oluwadamilola"/>
    <x v="0"/>
    <s v="EKITI"/>
    <s v="ADO-EKITI"/>
    <n v="314"/>
    <n v="74"/>
    <n v="76.25"/>
    <x v="3"/>
    <x v="25"/>
    <x v="0"/>
  </r>
  <r>
    <s v="229334"/>
    <s v="Emmanuel Cornelius Iyanu"/>
    <x v="1"/>
    <s v="OSUN"/>
    <s v="ILESHA-WEST"/>
    <n v="335"/>
    <n v="72"/>
    <n v="77.875"/>
    <x v="3"/>
    <x v="25"/>
    <x v="0"/>
  </r>
  <r>
    <s v="229335"/>
    <s v="Enaibe Oghenekaro"/>
    <x v="1"/>
    <s v="DELTA"/>
    <s v="ETHIOPE-EAST"/>
    <n v="330"/>
    <n v="79"/>
    <n v="80.75"/>
    <x v="3"/>
    <x v="25"/>
    <x v="0"/>
  </r>
  <r>
    <s v="222350"/>
    <s v="Eze Precious Chika"/>
    <x v="0"/>
    <s v="IMO"/>
    <s v="NJABA"/>
    <n v="330"/>
    <n v="72"/>
    <n v="77.25"/>
    <x v="3"/>
    <x v="25"/>
    <x v="0"/>
  </r>
  <r>
    <s v="229336"/>
    <s v="Ezechukwu Ikechukwu Philip"/>
    <x v="1"/>
    <s v="IMO"/>
    <s v="ORLU"/>
    <n v="328"/>
    <n v="71"/>
    <n v="76.5"/>
    <x v="3"/>
    <x v="25"/>
    <x v="0"/>
  </r>
  <r>
    <s v="229337"/>
    <s v="Ezima Joseph Chizaram"/>
    <x v="1"/>
    <s v="ABIA"/>
    <s v="IKWUANO"/>
    <n v="329"/>
    <n v="74"/>
    <n v="78.125"/>
    <x v="3"/>
    <x v="25"/>
    <x v="0"/>
  </r>
  <r>
    <s v="229338"/>
    <s v="Fabunmi Theophilus Tiwonloju"/>
    <x v="1"/>
    <s v="EDO"/>
    <s v="AKOKO-EDO"/>
    <n v="330"/>
    <n v="73"/>
    <n v="77.75"/>
    <x v="3"/>
    <x v="25"/>
    <x v="0"/>
  </r>
  <r>
    <s v="229339"/>
    <s v="Fagbe Fisayo Israel"/>
    <x v="1"/>
    <s v="ONDO"/>
    <s v="IFEDORE"/>
    <n v="315"/>
    <n v="74"/>
    <n v="76.375"/>
    <x v="3"/>
    <x v="25"/>
    <x v="0"/>
  </r>
  <r>
    <s v="229340"/>
    <s v="Famakin Olawale William"/>
    <x v="1"/>
    <s v="ONDO"/>
    <s v="OKITIPUPA"/>
    <s v="BIO/CHE/PHY"/>
    <n v="20"/>
    <n v="16"/>
    <x v="3"/>
    <x v="25"/>
    <x v="0"/>
  </r>
  <r>
    <s v="229341"/>
    <s v="Fanibe Dorcas Fiyinfoluwa"/>
    <x v="0"/>
    <s v="OSUN"/>
    <s v="BOLUWADURO"/>
    <n v="323"/>
    <n v="76"/>
    <n v="78.375"/>
    <x v="3"/>
    <x v="25"/>
    <x v="0"/>
  </r>
  <r>
    <s v="229342"/>
    <s v="Farinde Isaac Boluwatife"/>
    <x v="1"/>
    <s v="EKITI"/>
    <s v="EKITI-SOUTH-WEST"/>
    <n v="321"/>
    <n v="75"/>
    <n v="77.625"/>
    <x v="3"/>
    <x v="25"/>
    <x v="0"/>
  </r>
  <r>
    <s v="229343"/>
    <s v="Folarin Samuel Olusola"/>
    <x v="1"/>
    <s v="ONDO"/>
    <s v="OWO"/>
    <n v="321"/>
    <n v="74"/>
    <n v="77.125"/>
    <x v="3"/>
    <x v="25"/>
    <x v="0"/>
  </r>
  <r>
    <s v="229344"/>
    <s v="Folorunsho Ruth Anuoluwa"/>
    <x v="0"/>
    <s v="KOGI"/>
    <s v="YAGBA-WEST"/>
    <n v="321"/>
    <n v="76"/>
    <n v="78.125"/>
    <x v="3"/>
    <x v="25"/>
    <x v="0"/>
  </r>
  <r>
    <s v="229345"/>
    <s v="Francis Ikoi Usang"/>
    <x v="1"/>
    <s v="CROSS RIVER"/>
    <s v="YUKURR"/>
    <n v="333"/>
    <n v="80"/>
    <n v="81.625"/>
    <x v="3"/>
    <x v="25"/>
    <x v="0"/>
  </r>
  <r>
    <s v="229346"/>
    <s v="Godday Samuel Enoh"/>
    <x v="1"/>
    <s v="DELTA"/>
    <s v="UGHELLI-NORTH"/>
    <n v="334"/>
    <n v="79"/>
    <n v="81.25"/>
    <x v="3"/>
    <x v="25"/>
    <x v="0"/>
  </r>
  <r>
    <s v="229347"/>
    <s v="Ifeakachukwu Excellence"/>
    <x v="1"/>
    <s v="DELTA"/>
    <s v="NDOKWA-WEST"/>
    <n v="327"/>
    <n v="76"/>
    <n v="78.875"/>
    <x v="3"/>
    <x v="25"/>
    <x v="0"/>
  </r>
  <r>
    <s v="229348"/>
    <s v="Ilori Abdulkabir Ayomide"/>
    <x v="1"/>
    <s v="OGUN"/>
    <s v="ABEOKUTA-SOUTH"/>
    <n v="323"/>
    <n v="76"/>
    <n v="78.375"/>
    <x v="3"/>
    <x v="25"/>
    <x v="0"/>
  </r>
  <r>
    <s v="229349"/>
    <s v="Inedu Paulina Ojotule"/>
    <x v="0"/>
    <s v="BENUE"/>
    <s v="OGBADIBO"/>
    <n v="310"/>
    <n v="72"/>
    <n v="74.75"/>
    <x v="3"/>
    <x v="25"/>
    <x v="0"/>
  </r>
  <r>
    <s v="229350"/>
    <s v="Irinyenikan Oladele Johnson"/>
    <x v="1"/>
    <s v="ONDO"/>
    <s v="OKITIPUPA"/>
    <n v="307"/>
    <n v="76"/>
    <n v="76.375"/>
    <x v="3"/>
    <x v="25"/>
    <x v="0"/>
  </r>
  <r>
    <s v="229351"/>
    <s v="Kayode Favour Olumide"/>
    <x v="1"/>
    <s v="OGUN"/>
    <s v="IJEBU-NORTH"/>
    <n v="327"/>
    <n v="76"/>
    <n v="78.875"/>
    <x v="3"/>
    <x v="25"/>
    <x v="0"/>
  </r>
  <r>
    <s v="229352"/>
    <s v="Kolawole Alli Olawale"/>
    <x v="1"/>
    <s v="OYO"/>
    <s v="IBADAN SOUTH WEST"/>
    <n v="313"/>
    <n v="76"/>
    <n v="77.125"/>
    <x v="3"/>
    <x v="25"/>
    <x v="0"/>
  </r>
  <r>
    <s v="229353"/>
    <s v="Kolawole Oluwabukunmi Phillip"/>
    <x v="1"/>
    <s v="OSUN"/>
    <s v="ILESHA"/>
    <s v="BIO/CHE/PHY"/>
    <n v="26"/>
    <n v="15"/>
    <x v="3"/>
    <x v="25"/>
    <x v="0"/>
  </r>
  <r>
    <s v="229354"/>
    <s v="Lawal Hakeem Mayowa"/>
    <x v="1"/>
    <s v="LAGOS"/>
    <s v="IKORODU"/>
    <n v="312"/>
    <n v="78"/>
    <n v="78"/>
    <x v="3"/>
    <x v="25"/>
    <x v="0"/>
  </r>
  <r>
    <s v="229355"/>
    <s v="Lawal Taoreed Oluwatobiloba"/>
    <x v="1"/>
    <s v="OGUN"/>
    <s v="EWEKORO"/>
    <n v="332"/>
    <n v="78"/>
    <n v="80.5"/>
    <x v="3"/>
    <x v="25"/>
    <x v="0"/>
  </r>
  <r>
    <s v="229356"/>
    <s v="Makinde Roheem Babatunde"/>
    <x v="1"/>
    <s v="OGUN"/>
    <s v="ABEOKUTA-NORTH"/>
    <n v="326"/>
    <n v="76"/>
    <n v="78.75"/>
    <x v="3"/>
    <x v="25"/>
    <x v="0"/>
  </r>
  <r>
    <s v="229357"/>
    <s v="Marcel Joseph Chidubem"/>
    <x v="1"/>
    <s v="IMO"/>
    <s v="ORU-EAST"/>
    <n v="315"/>
    <n v="80"/>
    <n v="79.375"/>
    <x v="3"/>
    <x v="25"/>
    <x v="0"/>
  </r>
  <r>
    <s v="223958"/>
    <s v="Mgbeobukwa Chijioke David"/>
    <x v="1"/>
    <s v="IMO"/>
    <s v="ORU-WEST"/>
    <n v="317"/>
    <n v="74"/>
    <n v="76.625"/>
    <x v="3"/>
    <x v="25"/>
    <x v="0"/>
  </r>
  <r>
    <s v="229358"/>
    <s v="Morountonu Ibukunoluwa Elizabeth"/>
    <x v="0"/>
    <s v="OSUN"/>
    <s v="IFE NORTH"/>
    <n v="328"/>
    <n v="73"/>
    <n v="77.5"/>
    <x v="3"/>
    <x v="25"/>
    <x v="0"/>
  </r>
  <r>
    <s v="229359"/>
    <s v="Moshood Sidiq Ayomide"/>
    <x v="1"/>
    <s v="OYO"/>
    <s v="IBARAPA-EAST"/>
    <n v="327"/>
    <n v="81"/>
    <n v="81.375"/>
    <x v="3"/>
    <x v="25"/>
    <x v="0"/>
  </r>
  <r>
    <s v="229360"/>
    <s v="Mutair Abdulkabir Opeyemi"/>
    <x v="1"/>
    <s v="OSUN"/>
    <s v="EDE-NORTH"/>
    <n v="334"/>
    <n v="76"/>
    <n v="79.75"/>
    <x v="3"/>
    <x v="25"/>
    <x v="0"/>
  </r>
  <r>
    <s v="229361"/>
    <s v="Ndubueze Oluchukwu Divine-Gift"/>
    <x v="0"/>
    <s v="IMO"/>
    <s v="ISIALA-MBANO"/>
    <n v="327"/>
    <n v="72"/>
    <n v="76.875"/>
    <x v="3"/>
    <x v="25"/>
    <x v="0"/>
  </r>
  <r>
    <s v="229362"/>
    <s v="Ntadom Samuel I"/>
    <x v="1"/>
    <s v="IMO"/>
    <s v="NJABA"/>
    <n v="330"/>
    <n v="71"/>
    <n v="76.75"/>
    <x v="3"/>
    <x v="25"/>
    <x v="0"/>
  </r>
  <r>
    <s v="229363"/>
    <s v="Nweke Samuel Ifeanyi"/>
    <x v="1"/>
    <s v="EBONYI"/>
    <s v="OHAUKWU"/>
    <n v="308"/>
    <n v="74"/>
    <n v="75.5"/>
    <x v="3"/>
    <x v="25"/>
    <x v="0"/>
  </r>
  <r>
    <s v="229364"/>
    <s v="Obadairo Olamilekan Joel"/>
    <x v="1"/>
    <s v="OGUN"/>
    <s v="OBAFEMI-OWODE"/>
    <n v="336"/>
    <n v="81"/>
    <n v="82.5"/>
    <x v="3"/>
    <x v="25"/>
    <x v="0"/>
  </r>
  <r>
    <s v="229365"/>
    <s v="Obah Chisom Peace"/>
    <x v="0"/>
    <s v="ANAMBRA"/>
    <s v="IDEMELI-SOUTH"/>
    <n v="321"/>
    <n v="75"/>
    <n v="77.625"/>
    <x v="3"/>
    <x v="25"/>
    <x v="0"/>
  </r>
  <r>
    <s v="229366"/>
    <s v="Obebe Taiwo John"/>
    <x v="1"/>
    <s v="EKITI"/>
    <s v="MOBA"/>
    <n v="341"/>
    <n v="74"/>
    <n v="79.625"/>
    <x v="3"/>
    <x v="25"/>
    <x v="0"/>
  </r>
  <r>
    <s v="229367"/>
    <s v="Obi Prince Chimaobi"/>
    <x v="1"/>
    <s v="IMO"/>
    <s v="ISU"/>
    <n v="331"/>
    <n v="72"/>
    <n v="77.375"/>
    <x v="3"/>
    <x v="25"/>
    <x v="0"/>
  </r>
  <r>
    <s v="229368"/>
    <s v="Odueko Tolulope David"/>
    <x v="1"/>
    <s v="OGUN"/>
    <s v="IJEBU-NORTH"/>
    <n v="316"/>
    <n v="77"/>
    <n v="78"/>
    <x v="3"/>
    <x v="25"/>
    <x v="0"/>
  </r>
  <r>
    <s v="229369"/>
    <s v="Odunoye Mounah Oluwatosin"/>
    <x v="0"/>
    <s v="OYO"/>
    <s v="IBADAN NORTH EAST"/>
    <n v="326"/>
    <n v="73"/>
    <n v="77.25"/>
    <x v="3"/>
    <x v="25"/>
    <x v="0"/>
  </r>
  <r>
    <s v="229370"/>
    <s v="Offor Michael Chukwubuikem"/>
    <x v="1"/>
    <s v="ANAMBRA"/>
    <s v="EKWUSIGO"/>
    <n v="335"/>
    <n v="74"/>
    <n v="78.875"/>
    <x v="3"/>
    <x v="25"/>
    <x v="0"/>
  </r>
  <r>
    <s v="229371"/>
    <s v="Ogbonnaya Chinonyerem Johnson"/>
    <x v="1"/>
    <s v="ABIA"/>
    <s v="AROCHUKWU"/>
    <n v="318"/>
    <n v="76"/>
    <n v="77.75"/>
    <x v="3"/>
    <x v="25"/>
    <x v="0"/>
  </r>
  <r>
    <s v="229372"/>
    <s v="Ogunjinmi Precious Adekunle"/>
    <x v="1"/>
    <s v="OYO"/>
    <s v="KAJOLA"/>
    <n v="330"/>
    <n v="71"/>
    <n v="76.75"/>
    <x v="3"/>
    <x v="25"/>
    <x v="0"/>
  </r>
  <r>
    <s v="229373"/>
    <s v="Ogunleye Moboluwarin Ayomikun"/>
    <x v="1"/>
    <s v="OGUN"/>
    <s v="EGBADO-SOUTH"/>
    <s v="BIO/CHE/PHY"/>
    <n v="25"/>
    <n v="16"/>
    <x v="3"/>
    <x v="25"/>
    <x v="0"/>
  </r>
  <r>
    <s v="229374"/>
    <s v="Oguntoba Folagbade Williams"/>
    <x v="1"/>
    <s v="ONDO"/>
    <s v="AKOKO-NORTH-WEST"/>
    <n v="314"/>
    <n v="75"/>
    <n v="76.75"/>
    <x v="3"/>
    <x v="25"/>
    <x v="0"/>
  </r>
  <r>
    <s v="229375"/>
    <s v="Ojeniyi Ololade Esther"/>
    <x v="0"/>
    <s v="OYO"/>
    <s v="IBARAPA-EAST"/>
    <n v="326"/>
    <n v="72"/>
    <n v="76.75"/>
    <x v="3"/>
    <x v="25"/>
    <x v="0"/>
  </r>
  <r>
    <s v="229376"/>
    <s v="Ojile Moses Ojomakpenen"/>
    <x v="1"/>
    <s v="KOGI"/>
    <s v="OLAMABORO"/>
    <n v="328"/>
    <n v="72"/>
    <n v="77"/>
    <x v="3"/>
    <x v="25"/>
    <x v="0"/>
  </r>
  <r>
    <s v="229377"/>
    <s v="Okafor Desmond Chineme"/>
    <x v="1"/>
    <s v="ANAMBRA"/>
    <s v="IHIALA"/>
    <n v="321"/>
    <n v="77"/>
    <n v="78.625"/>
    <x v="3"/>
    <x v="25"/>
    <x v="0"/>
  </r>
  <r>
    <s v="229378"/>
    <s v="Okeke Izuchukwu John"/>
    <x v="1"/>
    <s v="ANAMBRA"/>
    <s v="NNEWI-NORTH"/>
    <n v="325"/>
    <n v="74"/>
    <n v="77.625"/>
    <x v="3"/>
    <x v="25"/>
    <x v="0"/>
  </r>
  <r>
    <s v="229379"/>
    <s v="Okoli Ebube Great"/>
    <x v="1"/>
    <s v="ANAMBRA"/>
    <s v="AWKA-SOUTH"/>
    <n v="322"/>
    <n v="79"/>
    <n v="79.75"/>
    <x v="3"/>
    <x v="25"/>
    <x v="0"/>
  </r>
  <r>
    <s v="229380"/>
    <s v="Okoro Innocent Ikechukwu"/>
    <x v="1"/>
    <s v="EBONYI"/>
    <s v="IVO"/>
    <n v="325"/>
    <n v="75"/>
    <n v="78.125"/>
    <x v="3"/>
    <x v="25"/>
    <x v="0"/>
  </r>
  <r>
    <s v="229381"/>
    <s v="Okoroafor Chibuzor Benjamin"/>
    <x v="1"/>
    <s v="IMO"/>
    <s v="IDEATO-NORTH"/>
    <n v="344"/>
    <n v="80"/>
    <n v="83"/>
    <x v="3"/>
    <x v="25"/>
    <x v="0"/>
  </r>
  <r>
    <s v="229382"/>
    <s v="Okoronkwo Nmesomachi Gospel"/>
    <x v="1"/>
    <s v="ABIA"/>
    <s v="BENDE"/>
    <n v="306"/>
    <n v="76"/>
    <n v="76.25"/>
    <x v="3"/>
    <x v="25"/>
    <x v="0"/>
  </r>
  <r>
    <s v="229383"/>
    <s v="Olabode Glory Olorunmbe"/>
    <x v="1"/>
    <s v="EKITI"/>
    <s v="OYE"/>
    <n v="331"/>
    <n v="73"/>
    <n v="77.875"/>
    <x v="3"/>
    <x v="25"/>
    <x v="0"/>
  </r>
  <r>
    <s v="229384"/>
    <s v="Oladeji Samuel Olatunde"/>
    <x v="1"/>
    <s v="OYO"/>
    <s v="OGBOMOSHO SOUTH"/>
    <n v="329"/>
    <n v="71"/>
    <n v="76.625"/>
    <x v="3"/>
    <x v="25"/>
    <x v="0"/>
  </r>
  <r>
    <s v="229385"/>
    <s v="Oladunni Abdsamad Olalekan"/>
    <x v="1"/>
    <s v="OSUN"/>
    <s v="ILA"/>
    <n v="332"/>
    <n v="73"/>
    <n v="78"/>
    <x v="3"/>
    <x v="25"/>
    <x v="0"/>
  </r>
  <r>
    <s v="229386"/>
    <s v="Olagunju Ibrahim"/>
    <x v="1"/>
    <s v="OSUN"/>
    <s v="IWO"/>
    <n v="318"/>
    <n v="79"/>
    <n v="79.25"/>
    <x v="3"/>
    <x v="25"/>
    <x v="0"/>
  </r>
  <r>
    <s v="229387"/>
    <s v="Olalere Emmanuel Olakunle"/>
    <x v="1"/>
    <s v="KWARA"/>
    <s v="OKE-ERO"/>
    <n v="313"/>
    <n v="73"/>
    <n v="75.625"/>
    <x v="3"/>
    <x v="25"/>
    <x v="0"/>
  </r>
  <r>
    <s v="229388"/>
    <s v="Olaniyi Blessing Oluwatosin"/>
    <x v="0"/>
    <s v="OSUN"/>
    <s v="EJIGBO"/>
    <n v="310"/>
    <n v="78"/>
    <n v="77.75"/>
    <x v="3"/>
    <x v="25"/>
    <x v="0"/>
  </r>
  <r>
    <s v="229389"/>
    <s v="Olanrewaju Kehinde Latif"/>
    <x v="1"/>
    <s v="KWARA"/>
    <s v="ILORIN-EAST"/>
    <n v="315"/>
    <n v="75"/>
    <n v="76.875"/>
    <x v="3"/>
    <x v="25"/>
    <x v="0"/>
  </r>
  <r>
    <s v="229390"/>
    <s v="Olatunji Zion Oluwatosin"/>
    <x v="0"/>
    <s v="OYO"/>
    <s v="EGBEDA"/>
    <s v="BIO/CHE/PHY"/>
    <n v="20"/>
    <n v="16"/>
    <x v="3"/>
    <x v="25"/>
    <x v="0"/>
  </r>
  <r>
    <s v="229391"/>
    <s v="Olejeme Izuchukwu Joseph"/>
    <x v="1"/>
    <s v="IMO"/>
    <s v="ORLU"/>
    <n v="328"/>
    <n v="71"/>
    <n v="76.5"/>
    <x v="3"/>
    <x v="25"/>
    <x v="0"/>
  </r>
  <r>
    <s v="229392"/>
    <s v="OLOKUNGBEMI GERALD DAVID"/>
    <x v="1"/>
    <s v="ONDO"/>
    <s v="OKITIPUPA"/>
    <s v="BIO/CHE/PHY"/>
    <n v="26"/>
    <n v="16"/>
    <x v="3"/>
    <x v="25"/>
    <x v="0"/>
  </r>
  <r>
    <s v="229393"/>
    <s v="Olowookere Teniola Deborah"/>
    <x v="0"/>
    <s v="OSUN"/>
    <s v="ATAKUMOSA"/>
    <n v="306"/>
    <n v="77"/>
    <n v="76.75"/>
    <x v="3"/>
    <x v="25"/>
    <x v="0"/>
  </r>
  <r>
    <s v="229394"/>
    <s v="Oluwakayode Ifeoluwa Jedidiah"/>
    <x v="1"/>
    <s v="EKITI"/>
    <s v="EFON"/>
    <n v="336"/>
    <n v="74"/>
    <n v="79"/>
    <x v="3"/>
    <x v="25"/>
    <x v="0"/>
  </r>
  <r>
    <s v="229395"/>
    <s v="Oluwakoya Imisioluwa Obed"/>
    <x v="1"/>
    <s v="LAGOS"/>
    <s v="IBEJU-LEKKI"/>
    <n v="325"/>
    <n v="73"/>
    <n v="77.125"/>
    <x v="3"/>
    <x v="25"/>
    <x v="0"/>
  </r>
  <r>
    <s v="229396"/>
    <s v="Omatseye Victor Muyiwa"/>
    <x v="1"/>
    <s v="DELTA"/>
    <s v="WARRI-CENTRAL"/>
    <n v="317"/>
    <n v="75"/>
    <n v="77.125"/>
    <x v="3"/>
    <x v="25"/>
    <x v="0"/>
  </r>
  <r>
    <s v="229397"/>
    <s v="Omoruyi Suleiman"/>
    <x v="1"/>
    <s v="EDO"/>
    <s v="OREDO"/>
    <n v="340"/>
    <n v="74"/>
    <n v="79.5"/>
    <x v="3"/>
    <x v="25"/>
    <x v="0"/>
  </r>
  <r>
    <s v="229398"/>
    <s v="Omotoso Abdul-Malik Omotayo"/>
    <x v="1"/>
    <s v="OYO"/>
    <s v="AKINYELE"/>
    <n v="323"/>
    <n v="74"/>
    <n v="77.375"/>
    <x v="3"/>
    <x v="25"/>
    <x v="0"/>
  </r>
  <r>
    <s v="229399"/>
    <s v="Onimisi Emmanuel Adinoyin"/>
    <x v="1"/>
    <s v="KOGI"/>
    <s v="OKENE"/>
    <n v="315"/>
    <n v="74"/>
    <n v="76.375"/>
    <x v="3"/>
    <x v="25"/>
    <x v="0"/>
  </r>
  <r>
    <s v="229400"/>
    <s v="Onwuatuelo Joy Oluebubechukwu"/>
    <x v="0"/>
    <s v="ANAMBRA"/>
    <s v="NNEWI-NORTH"/>
    <n v="338"/>
    <n v="79"/>
    <n v="81.75"/>
    <x v="3"/>
    <x v="25"/>
    <x v="0"/>
  </r>
  <r>
    <s v="229401"/>
    <s v="Opaleye Ismaila Atanda"/>
    <x v="1"/>
    <s v="OGUN"/>
    <s v="EGBADO-NORTH"/>
    <n v="338"/>
    <n v="72"/>
    <n v="78.25"/>
    <x v="3"/>
    <x v="25"/>
    <x v="0"/>
  </r>
  <r>
    <s v="229402"/>
    <s v="Osunkoya Abdul-Ganiyu Olakunle"/>
    <x v="1"/>
    <s v="OGUN"/>
    <s v="IJEBU-ODE"/>
    <n v="323"/>
    <n v="78"/>
    <n v="79.375"/>
    <x v="3"/>
    <x v="25"/>
    <x v="0"/>
  </r>
  <r>
    <s v="229403"/>
    <s v="Otitoola Igdaliah Jesuloluwa"/>
    <x v="1"/>
    <s v="OSUN"/>
    <s v="ILA"/>
    <n v="331"/>
    <n v="80"/>
    <n v="81.375"/>
    <x v="3"/>
    <x v="25"/>
    <x v="0"/>
  </r>
  <r>
    <s v="222440"/>
    <s v="Owolabi Caleb Promise"/>
    <x v="1"/>
    <s v="OSUN"/>
    <s v="ILESHA-WEST"/>
    <n v="327"/>
    <n v="80"/>
    <n v="80.875"/>
    <x v="3"/>
    <x v="25"/>
    <x v="0"/>
  </r>
  <r>
    <s v="229404"/>
    <s v="Owoseni Adeyemi Solomon"/>
    <x v="1"/>
    <s v="EKITI"/>
    <s v="EMURE/ISE/ORUN"/>
    <n v="321"/>
    <n v="76"/>
    <n v="78.125"/>
    <x v="3"/>
    <x v="25"/>
    <x v="0"/>
  </r>
  <r>
    <s v="229405"/>
    <s v="Owoseni Fikayomi Blessing"/>
    <x v="0"/>
    <s v="EKITI"/>
    <s v="IDO-OSI"/>
    <n v="317"/>
    <n v="74"/>
    <n v="76.625"/>
    <x v="3"/>
    <x v="25"/>
    <x v="0"/>
  </r>
  <r>
    <s v="229406"/>
    <s v="Oyebamiji Favour Adeolu"/>
    <x v="1"/>
    <s v="OSUN"/>
    <s v="ISOKAN"/>
    <n v="322"/>
    <n v="78"/>
    <n v="79.25"/>
    <x v="3"/>
    <x v="25"/>
    <x v="0"/>
  </r>
  <r>
    <s v="229407"/>
    <s v="Oyekan John Tofunmi"/>
    <x v="1"/>
    <s v="OGUN"/>
    <s v="IMEKO-AFON"/>
    <n v="348"/>
    <n v="76"/>
    <n v="81.5"/>
    <x v="3"/>
    <x v="25"/>
    <x v="0"/>
  </r>
  <r>
    <s v="229408"/>
    <s v="Oyelakin Pius Oluwaseyi"/>
    <x v="1"/>
    <s v="OYO"/>
    <s v="OGBOMOSHO SOUTH"/>
    <n v="330"/>
    <n v="77"/>
    <n v="79.75"/>
    <x v="3"/>
    <x v="25"/>
    <x v="0"/>
  </r>
  <r>
    <s v="229409"/>
    <s v="Oyelakin William Timileyin"/>
    <x v="1"/>
    <s v="OSUN"/>
    <s v="BORIPE"/>
    <n v="320"/>
    <n v="74"/>
    <n v="77"/>
    <x v="3"/>
    <x v="25"/>
    <x v="0"/>
  </r>
  <r>
    <s v="229410"/>
    <s v="Oyenuga Anthony Oyelana"/>
    <x v="1"/>
    <s v="OGUN"/>
    <s v="IJEBU-NORTH"/>
    <n v="319"/>
    <n v="80"/>
    <n v="79.875"/>
    <x v="3"/>
    <x v="25"/>
    <x v="0"/>
  </r>
  <r>
    <s v="229411"/>
    <s v="Oyesade Esther Praise"/>
    <x v="0"/>
    <s v="OYO"/>
    <s v="ORELOPE"/>
    <n v="318"/>
    <n v="79"/>
    <n v="79.25"/>
    <x v="3"/>
    <x v="25"/>
    <x v="0"/>
  </r>
  <r>
    <s v="229412"/>
    <s v="Oyewale Saheed Olamilekan"/>
    <x v="1"/>
    <s v="OSUN"/>
    <s v="EGBEDORE"/>
    <n v="330"/>
    <n v="73"/>
    <n v="77.75"/>
    <x v="3"/>
    <x v="25"/>
    <x v="0"/>
  </r>
  <r>
    <s v="229413"/>
    <s v="Salami Ewaoluwa Damilola"/>
    <x v="0"/>
    <s v="OSUN"/>
    <s v="IFE-EAST"/>
    <s v="BIO/CHE/PHY"/>
    <n v="15"/>
    <n v="16"/>
    <x v="3"/>
    <x v="25"/>
    <x v="0"/>
  </r>
  <r>
    <s v="229414"/>
    <s v="Salaudeen Mustapha Oluwabusayo"/>
    <x v="1"/>
    <s v="OYO"/>
    <s v="IBARAPA-CENTRAL"/>
    <n v="328"/>
    <n v="79"/>
    <n v="80.5"/>
    <x v="3"/>
    <x v="25"/>
    <x v="0"/>
  </r>
  <r>
    <s v="229415"/>
    <s v="SALAWU ABIOLA VICTORIA"/>
    <x v="0"/>
    <s v="OYO"/>
    <s v="IDO"/>
    <s v="BIO/CHE/PHY"/>
    <n v="20"/>
    <n v="16"/>
    <x v="3"/>
    <x v="25"/>
    <x v="0"/>
  </r>
  <r>
    <s v="229416"/>
    <s v="Salawu Toyeeb Oluwaferanmi"/>
    <x v="1"/>
    <s v="KWARA"/>
    <s v="OFFA"/>
    <n v="325"/>
    <n v="75"/>
    <n v="78.125"/>
    <x v="3"/>
    <x v="25"/>
    <x v="0"/>
  </r>
  <r>
    <s v="229417"/>
    <s v="Sanusi Maryam Adejoke"/>
    <x v="0"/>
    <s v="OSUN"/>
    <s v="OLORUNDA"/>
    <n v="319"/>
    <n v="76"/>
    <n v="77.875"/>
    <x v="3"/>
    <x v="25"/>
    <x v="0"/>
  </r>
  <r>
    <s v="229418"/>
    <s v="SOLARIN IMISIOLUWA OLAMIDE"/>
    <x v="0"/>
    <s v="OGUN"/>
    <s v="SHAGAMU"/>
    <s v="BIO/CHE/PHY"/>
    <n v="28"/>
    <n v="15"/>
    <x v="3"/>
    <x v="25"/>
    <x v="0"/>
  </r>
  <r>
    <s v="229419"/>
    <s v="Soriwei Emmanuel Raymond"/>
    <x v="1"/>
    <s v="ONDO"/>
    <s v="ESE-ODO"/>
    <n v="328"/>
    <n v="76"/>
    <n v="79"/>
    <x v="3"/>
    <x v="25"/>
    <x v="0"/>
  </r>
  <r>
    <s v="229420"/>
    <s v="Tajudeen Luqman Adesakin"/>
    <x v="1"/>
    <s v="OSUN"/>
    <s v="EDE-NORTH"/>
    <n v="343"/>
    <n v="73"/>
    <n v="79.375"/>
    <x v="3"/>
    <x v="25"/>
    <x v="0"/>
  </r>
  <r>
    <s v="190897"/>
    <s v="Thomas Jolly Akor"/>
    <x v="1"/>
    <s v="BENUE"/>
    <s v="OGBADIBO"/>
    <n v="326"/>
    <n v="75"/>
    <n v="78.25"/>
    <x v="3"/>
    <x v="25"/>
    <x v="0"/>
  </r>
  <r>
    <s v="229421"/>
    <s v="Ugwuja Chukwuebuka George"/>
    <x v="1"/>
    <s v="ENUGU"/>
    <s v="NSUKKA"/>
    <n v="323"/>
    <n v="77"/>
    <n v="78.875"/>
    <x v="3"/>
    <x v="25"/>
    <x v="0"/>
  </r>
  <r>
    <s v="229422"/>
    <s v="Wakili Yusuf Adedamola"/>
    <x v="1"/>
    <s v="OYO"/>
    <s v="LAGELU"/>
    <n v="331"/>
    <n v="73"/>
    <n v="77.875"/>
    <x v="3"/>
    <x v="25"/>
    <x v="0"/>
  </r>
  <r>
    <s v="229423"/>
    <s v="Wojuade Afeezah Adejuwon"/>
    <x v="0"/>
    <s v="OYO"/>
    <s v="IDO"/>
    <n v="304"/>
    <n v="77"/>
    <n v="76.5"/>
    <x v="3"/>
    <x v="25"/>
    <x v="0"/>
  </r>
  <r>
    <s v="229424"/>
    <s v="Abdulai Fardilah Olabisi"/>
    <x v="0"/>
    <s v="OYO"/>
    <s v="IBADAN SOUTH WEST"/>
    <n v="285"/>
    <n v="66"/>
    <n v="68.625"/>
    <x v="3"/>
    <x v="26"/>
    <x v="0"/>
  </r>
  <r>
    <s v="229425"/>
    <s v="Abiola Mercy Deborah"/>
    <x v="0"/>
    <s v="ONDO"/>
    <s v="AKOKO-NORTH"/>
    <n v="311"/>
    <n v="65"/>
    <n v="71.375"/>
    <x v="3"/>
    <x v="26"/>
    <x v="0"/>
  </r>
  <r>
    <s v="229426"/>
    <s v="Adebisi Taofeekat Omodolapo"/>
    <x v="0"/>
    <s v="OYO"/>
    <s v="IDO"/>
    <n v="282"/>
    <n v="67"/>
    <n v="68.75"/>
    <x v="3"/>
    <x v="26"/>
    <x v="0"/>
  </r>
  <r>
    <s v="229427"/>
    <s v="Ademola Oyinkansola Ebunoluwa"/>
    <x v="0"/>
    <s v="OGUN"/>
    <s v="ABEOKUTA-NORTH"/>
    <n v="312"/>
    <n v="62"/>
    <n v="70"/>
    <x v="3"/>
    <x v="26"/>
    <x v="0"/>
  </r>
  <r>
    <s v="229428"/>
    <s v="Adepoju Radhiyah Nihinlola"/>
    <x v="0"/>
    <s v="OSUN"/>
    <s v="IREWOLE"/>
    <n v="293"/>
    <n v="66"/>
    <n v="69.625"/>
    <x v="3"/>
    <x v="26"/>
    <x v="0"/>
  </r>
  <r>
    <s v="229429"/>
    <s v="Adewaire Moyinoluwa"/>
    <x v="0"/>
    <s v="ONDO"/>
    <s v="ILE-OLUJI-OKEIGBO"/>
    <n v="311"/>
    <n v="64"/>
    <n v="70.875"/>
    <x v="3"/>
    <x v="26"/>
    <x v="0"/>
  </r>
  <r>
    <s v="229430"/>
    <s v="Adewumi Oluwafunmilayo Aderonke"/>
    <x v="0"/>
    <s v="OSUN"/>
    <s v="IFE-EAST"/>
    <n v="312"/>
    <n v="63"/>
    <n v="70.5"/>
    <x v="3"/>
    <x v="26"/>
    <x v="0"/>
  </r>
  <r>
    <s v="229431"/>
    <s v="Adewuyi Kehinde Paul"/>
    <x v="1"/>
    <s v="OSUN"/>
    <s v="IFE"/>
    <n v="321"/>
    <n v="67"/>
    <n v="73.625"/>
    <x v="3"/>
    <x v="26"/>
    <x v="0"/>
  </r>
  <r>
    <s v="229432"/>
    <s v="Afolabi Grace Oluwatoyin"/>
    <x v="0"/>
    <s v="KOGI"/>
    <s v="YAGBA-WEST"/>
    <n v="308"/>
    <n v="72"/>
    <n v="74.5"/>
    <x v="3"/>
    <x v="26"/>
    <x v="0"/>
  </r>
  <r>
    <s v="229433"/>
    <s v="Aganyebi Endurance Ayomiposi"/>
    <x v="0"/>
    <s v="ONDO"/>
    <s v="ILAJE"/>
    <n v="280"/>
    <n v="70"/>
    <n v="70"/>
    <x v="3"/>
    <x v="26"/>
    <x v="0"/>
  </r>
  <r>
    <s v="229434"/>
    <s v="Agwaniru Stephanie Chiamaka"/>
    <x v="0"/>
    <s v="ANAMBRA"/>
    <s v="EKWUSIGO"/>
    <n v="308"/>
    <n v="73"/>
    <n v="75"/>
    <x v="3"/>
    <x v="26"/>
    <x v="0"/>
  </r>
  <r>
    <s v="229435"/>
    <s v="Ajani Oyindolapo Elizabeth"/>
    <x v="0"/>
    <s v="OYO"/>
    <s v="AKINYELE"/>
    <n v="279"/>
    <n v="67"/>
    <n v="68.375"/>
    <x v="3"/>
    <x v="26"/>
    <x v="0"/>
  </r>
  <r>
    <s v="229436"/>
    <s v="Akinwale Favour Olufunmilola"/>
    <x v="0"/>
    <s v="OSUN"/>
    <s v="BORIPE"/>
    <n v="305"/>
    <n v="76"/>
    <n v="76.125"/>
    <x v="3"/>
    <x v="26"/>
    <x v="0"/>
  </r>
  <r>
    <s v="229437"/>
    <s v="Aluele Bernadette Osatoha"/>
    <x v="0"/>
    <s v="EDO"/>
    <s v="IGUEBEN"/>
    <s v="BIO/CHE/PHY"/>
    <n v="5"/>
    <n v="11"/>
    <x v="3"/>
    <x v="26"/>
    <x v="0"/>
  </r>
  <r>
    <s v="229438"/>
    <s v="Amaechina Mary Onyekachukwu"/>
    <x v="0"/>
    <s v="ANAMBRA"/>
    <s v="ORUMBA-SOUTH"/>
    <n v="301"/>
    <n v="78"/>
    <n v="76.625"/>
    <x v="3"/>
    <x v="26"/>
    <x v="0"/>
  </r>
  <r>
    <s v="229439"/>
    <s v="Anyinam Chinonyerem Tobechukwu"/>
    <x v="0"/>
    <s v="IMO"/>
    <s v="OGUTA"/>
    <n v="286"/>
    <n v="67"/>
    <n v="69.25"/>
    <x v="3"/>
    <x v="26"/>
    <x v="0"/>
  </r>
  <r>
    <s v="229440"/>
    <s v="Ashanga Esther Ejiro"/>
    <x v="0"/>
    <s v="DELTA"/>
    <s v="UGHELLI-SOUTH"/>
    <n v="288"/>
    <n v="69"/>
    <n v="70.5"/>
    <x v="3"/>
    <x v="26"/>
    <x v="0"/>
  </r>
  <r>
    <s v="229441"/>
    <s v="Audu Khadijat Ojoma"/>
    <x v="0"/>
    <s v="KOGI"/>
    <s v="OMALA"/>
    <n v="260"/>
    <n v="64"/>
    <n v="64.5"/>
    <x v="3"/>
    <x v="26"/>
    <x v="0"/>
  </r>
  <r>
    <s v="229442"/>
    <s v="Augustine Stephen Chima"/>
    <x v="1"/>
    <s v="RIVERS"/>
    <s v="WAHOADA-WEST"/>
    <n v="315"/>
    <n v="68"/>
    <n v="73.375"/>
    <x v="3"/>
    <x v="26"/>
    <x v="0"/>
  </r>
  <r>
    <s v="229443"/>
    <s v="Awe Kehinde Esther"/>
    <x v="0"/>
    <s v="EKITI"/>
    <s v="OYE"/>
    <n v="303"/>
    <n v="77"/>
    <n v="76.375"/>
    <x v="3"/>
    <x v="26"/>
    <x v="0"/>
  </r>
  <r>
    <s v="229444"/>
    <s v="Awotunde Daniel Darasimi"/>
    <x v="1"/>
    <s v="OYO"/>
    <s v="IBADAN CENTRAL"/>
    <n v="295"/>
    <n v="66"/>
    <n v="69.875"/>
    <x v="3"/>
    <x v="26"/>
    <x v="0"/>
  </r>
  <r>
    <s v="229445"/>
    <s v="Badmus Zainab Abisola"/>
    <x v="0"/>
    <s v="OYO"/>
    <s v="IBADAN CENTRAL"/>
    <n v="303"/>
    <n v="73"/>
    <n v="74.375"/>
    <x v="3"/>
    <x v="26"/>
    <x v="0"/>
  </r>
  <r>
    <s v="229446"/>
    <s v="Dairo Adeola Esther"/>
    <x v="0"/>
    <s v="OYO"/>
    <s v="LAGELU"/>
    <n v="277"/>
    <n v="68"/>
    <n v="68.625"/>
    <x v="3"/>
    <x v="26"/>
    <x v="0"/>
  </r>
  <r>
    <s v="229447"/>
    <s v="Fakayode Taiwo Helen"/>
    <x v="0"/>
    <s v="KWARA"/>
    <s v="IREPODUN"/>
    <n v="269"/>
    <n v="57"/>
    <n v="62.125"/>
    <x v="3"/>
    <x v="26"/>
    <x v="0"/>
  </r>
  <r>
    <s v="229448"/>
    <s v="Fakunle Kehinde Phoebe"/>
    <x v="0"/>
    <s v="OSUN"/>
    <s v="ODO-OTIN"/>
    <n v="289"/>
    <n v="68"/>
    <n v="70.125"/>
    <x v="3"/>
    <x v="26"/>
    <x v="0"/>
  </r>
  <r>
    <s v="229449"/>
    <s v="Familusi Oladunmade Victoria"/>
    <x v="0"/>
    <s v="OSUN"/>
    <s v="OBOKUN"/>
    <s v="BIO/CHE/PHY"/>
    <n v="18"/>
    <n v="13"/>
    <x v="3"/>
    <x v="26"/>
    <x v="0"/>
  </r>
  <r>
    <s v="229450"/>
    <s v="Folahan Omobolanle Esther"/>
    <x v="0"/>
    <s v="OYO"/>
    <s v="EGBEDA"/>
    <n v="280"/>
    <n v="68"/>
    <n v="69"/>
    <x v="3"/>
    <x v="26"/>
    <x v="0"/>
  </r>
  <r>
    <s v="229451"/>
    <s v="Frank-Aririguzo Thecla Ugochi"/>
    <x v="0"/>
    <s v="IMO"/>
    <s v="AHIAZU-MBAISE"/>
    <n v="297"/>
    <n v="74"/>
    <n v="74.125"/>
    <x v="3"/>
    <x v="26"/>
    <x v="0"/>
  </r>
  <r>
    <s v="229452"/>
    <s v="Ganiyu Sheriff Olatunbosun"/>
    <x v="1"/>
    <s v="OSUN"/>
    <s v="IWO"/>
    <n v="298"/>
    <n v="65"/>
    <n v="69.75"/>
    <x v="3"/>
    <x v="26"/>
    <x v="0"/>
  </r>
  <r>
    <s v="229453"/>
    <s v="Gbemisola Tofunmi Ayomide"/>
    <x v="0"/>
    <s v="OYO"/>
    <s v="IBARAPA-EAST"/>
    <n v="292"/>
    <n v="77"/>
    <n v="75"/>
    <x v="3"/>
    <x v="26"/>
    <x v="0"/>
  </r>
  <r>
    <s v="229454"/>
    <s v="Hamzat Hikmat Apeke"/>
    <x v="0"/>
    <s v="OYO"/>
    <s v="OYO-WEST"/>
    <n v="307"/>
    <n v="62"/>
    <n v="69.375"/>
    <x v="3"/>
    <x v="26"/>
    <x v="0"/>
  </r>
  <r>
    <s v="190795"/>
    <s v="IBEKWE KELECHI GEMMA"/>
    <x v="0"/>
    <s v="IMO"/>
    <s v="IKEDURU"/>
    <s v="PHYSIOLOGY"/>
    <n v="10"/>
    <s v="2/2"/>
    <x v="3"/>
    <x v="26"/>
    <x v="0"/>
  </r>
  <r>
    <s v="229455"/>
    <s v="Ibrahim Rodiyah Bisola"/>
    <x v="0"/>
    <s v="OSUN"/>
    <s v="IREPODUN"/>
    <n v="286"/>
    <n v="68"/>
    <n v="69.75"/>
    <x v="3"/>
    <x v="26"/>
    <x v="0"/>
  </r>
  <r>
    <s v="232115"/>
    <s v="Ifezie Chioma Theresa"/>
    <x v="0"/>
    <s v="ANAMBRA"/>
    <s v="AGUATA"/>
    <n v="291"/>
    <n v="65"/>
    <n v="68.875"/>
    <x v="3"/>
    <x v="26"/>
    <x v="0"/>
  </r>
  <r>
    <s v="229456"/>
    <s v="Igbokwe Chinorom Mercy"/>
    <x v="0"/>
    <s v="ABIA"/>
    <s v="UMUAHIA-NORTH"/>
    <n v="300"/>
    <n v="72"/>
    <n v="73.5"/>
    <x v="3"/>
    <x v="26"/>
    <x v="0"/>
  </r>
  <r>
    <s v="221544"/>
    <s v="Ige Abosede Dorcas"/>
    <x v="0"/>
    <s v="OGUN"/>
    <s v="ADO-ODO/OTA"/>
    <n v="298"/>
    <n v="63"/>
    <n v="68.75"/>
    <x v="3"/>
    <x v="26"/>
    <x v="0"/>
  </r>
  <r>
    <s v="229457"/>
    <s v="Komolafe Suzan Temilayo"/>
    <x v="0"/>
    <s v="OSUN"/>
    <s v="ILESHA-WEST"/>
    <n v="307"/>
    <n v="66"/>
    <n v="71.375"/>
    <x v="3"/>
    <x v="26"/>
    <x v="0"/>
  </r>
  <r>
    <s v="229458"/>
    <s v="Madubugwu Favour Chika"/>
    <x v="0"/>
    <s v="ANAMBRA"/>
    <s v="AGUATA"/>
    <n v="306"/>
    <n v="71"/>
    <n v="73.75"/>
    <x v="3"/>
    <x v="26"/>
    <x v="0"/>
  </r>
  <r>
    <s v="229459"/>
    <s v="Oginni Oluwashina Joseph"/>
    <x v="1"/>
    <s v="OSUN"/>
    <s v="ILESHA-WEST"/>
    <n v="290"/>
    <n v="70"/>
    <n v="71.25"/>
    <x v="3"/>
    <x v="26"/>
    <x v="0"/>
  </r>
  <r>
    <s v="229460"/>
    <s v="Ogunmusanmi Abosede Olayinka"/>
    <x v="0"/>
    <s v="EKITI"/>
    <s v="IKERE"/>
    <n v="297"/>
    <n v="65"/>
    <n v="69.625"/>
    <x v="3"/>
    <x v="26"/>
    <x v="0"/>
  </r>
  <r>
    <s v="229461"/>
    <s v="OJO JANET OLAPEJU"/>
    <x v="0"/>
    <s v="EKITI"/>
    <s v="IJERO"/>
    <s v="Nursing"/>
    <n v="14"/>
    <s v="PASS"/>
    <x v="3"/>
    <x v="26"/>
    <x v="0"/>
  </r>
  <r>
    <s v="229462"/>
    <s v="Ojo Oluwatimilehin Michael"/>
    <x v="1"/>
    <s v="OSUN"/>
    <s v="BORIPE"/>
    <n v="305"/>
    <n v="61"/>
    <n v="68.625"/>
    <x v="3"/>
    <x v="26"/>
    <x v="0"/>
  </r>
  <r>
    <s v="229463"/>
    <s v="Okafor Precious Onyinyechi"/>
    <x v="0"/>
    <s v="IMO"/>
    <s v="OGUTA"/>
    <n v="302"/>
    <n v="66"/>
    <n v="70.75"/>
    <x v="3"/>
    <x v="26"/>
    <x v="0"/>
  </r>
  <r>
    <s v="149005"/>
    <s v="OKUNOLA AMINAT MOSOPEFOLUWA"/>
    <x v="0"/>
    <s v="OGUN"/>
    <s v="EGBADO-NORTH"/>
    <s v="PHYSIOLOGY"/>
    <n v="15"/>
    <n v="0"/>
    <x v="3"/>
    <x v="26"/>
    <x v="0"/>
  </r>
  <r>
    <s v="229464"/>
    <s v="Ola Miracle Eunice"/>
    <x v="0"/>
    <s v="OSUN"/>
    <s v="ILESHA"/>
    <n v="286"/>
    <n v="67"/>
    <n v="69.25"/>
    <x v="3"/>
    <x v="26"/>
    <x v="0"/>
  </r>
  <r>
    <s v="229465"/>
    <s v="Olade Ayomikun Covenant"/>
    <x v="0"/>
    <s v="ONDO"/>
    <s v="OWO"/>
    <n v="290"/>
    <n v="69"/>
    <n v="70.75"/>
    <x v="3"/>
    <x v="26"/>
    <x v="0"/>
  </r>
  <r>
    <s v="222904"/>
    <s v="Oladejo Favour Ajoke"/>
    <x v="0"/>
    <s v="OSUN"/>
    <s v="IREPODUN"/>
    <n v="302"/>
    <n v="69"/>
    <n v="72.25"/>
    <x v="3"/>
    <x v="26"/>
    <x v="0"/>
  </r>
  <r>
    <s v="229466"/>
    <s v="Olaiya Deborah Omodunni"/>
    <x v="0"/>
    <s v="EKITI"/>
    <s v="IKOLE"/>
    <s v="BIO/CHE/PHY"/>
    <n v="24"/>
    <n v="14"/>
    <x v="3"/>
    <x v="26"/>
    <x v="0"/>
  </r>
  <r>
    <s v="229467"/>
    <s v="Olanrewaju Oluwakemisola Erioluwa"/>
    <x v="0"/>
    <s v="OYO"/>
    <s v="KAJOLA"/>
    <n v="304"/>
    <n v="68"/>
    <n v="72"/>
    <x v="3"/>
    <x v="26"/>
    <x v="0"/>
  </r>
  <r>
    <s v="229468"/>
    <s v="Olanrewaju Oluwasewamipe Queen"/>
    <x v="0"/>
    <s v="OYO"/>
    <s v="IDO"/>
    <n v="290"/>
    <n v="73"/>
    <n v="72.75"/>
    <x v="3"/>
    <x v="26"/>
    <x v="0"/>
  </r>
  <r>
    <s v="229469"/>
    <s v="Olayinka Oluwatosin Isaac"/>
    <x v="1"/>
    <s v="KWARA"/>
    <s v="OKE-ERO"/>
    <n v="282"/>
    <n v="74"/>
    <n v="72.25"/>
    <x v="3"/>
    <x v="26"/>
    <x v="0"/>
  </r>
  <r>
    <s v="229470"/>
    <s v="Olorunsola Emmanuel Olayiwola"/>
    <x v="1"/>
    <s v="ONDO"/>
    <s v="AKURE-NORTH"/>
    <n v="289"/>
    <n v="70"/>
    <n v="71.125"/>
    <x v="3"/>
    <x v="26"/>
    <x v="0"/>
  </r>
  <r>
    <s v="229471"/>
    <s v="Olumolu Gideon Oluwabori"/>
    <x v="1"/>
    <s v="OGUN"/>
    <s v="ABEOKUTA-SOUTH"/>
    <n v="294"/>
    <n v="66"/>
    <n v="69.75"/>
    <x v="3"/>
    <x v="26"/>
    <x v="0"/>
  </r>
  <r>
    <s v="229472"/>
    <s v="OLUWAFEMI EMMANUELLA BLESSING"/>
    <x v="0"/>
    <s v="ONDO"/>
    <s v="AKOKO-NORTH"/>
    <s v="BIO/CHE/PHY"/>
    <n v="18"/>
    <n v="12"/>
    <x v="3"/>
    <x v="26"/>
    <x v="0"/>
  </r>
  <r>
    <s v="229473"/>
    <s v="Oluwanaiya Treasure Praise"/>
    <x v="0"/>
    <s v="OGUN"/>
    <s v="IJEBU-NORTH"/>
    <n v="298"/>
    <n v="67"/>
    <n v="70.75"/>
    <x v="3"/>
    <x v="26"/>
    <x v="0"/>
  </r>
  <r>
    <s v="229474"/>
    <s v="Osunwa Lilian Chinedu"/>
    <x v="0"/>
    <s v="IMO"/>
    <s v="ISIALA-MBANO"/>
    <n v="277"/>
    <n v="70"/>
    <n v="69.625"/>
    <x v="3"/>
    <x v="26"/>
    <x v="0"/>
  </r>
  <r>
    <s v="229475"/>
    <s v="Otegbade Kolawole Sulaimon"/>
    <x v="1"/>
    <s v="OGUN"/>
    <s v="ABEOKUTA-SOUTH"/>
    <n v="309"/>
    <n v="72"/>
    <n v="74.625"/>
    <x v="3"/>
    <x v="26"/>
    <x v="0"/>
  </r>
  <r>
    <s v="229476"/>
    <s v="Otesile Ayomide Alice"/>
    <x v="0"/>
    <s v="OGUN"/>
    <s v="ABEOKUTA-SOUTH"/>
    <n v="283"/>
    <n v="66"/>
    <n v="68.375"/>
    <x v="3"/>
    <x v="26"/>
    <x v="0"/>
  </r>
  <r>
    <s v="229477"/>
    <s v="OTOLORIN ZAINAB ABIKE"/>
    <x v="0"/>
    <s v="LAGOS"/>
    <s v="LAGOS-ISLAND"/>
    <n v="0"/>
    <n v="18"/>
    <n v="0"/>
    <x v="3"/>
    <x v="26"/>
    <x v="0"/>
  </r>
  <r>
    <s v="229478"/>
    <s v="Oyemakinde Isaac Ishola"/>
    <x v="1"/>
    <s v="OSUN"/>
    <s v="IWO"/>
    <n v="288"/>
    <n v="65"/>
    <n v="68.5"/>
    <x v="3"/>
    <x v="26"/>
    <x v="0"/>
  </r>
  <r>
    <s v="229479"/>
    <s v="Adebambo Michael Adedeji"/>
    <x v="1"/>
    <s v="LAGOS"/>
    <s v="KOSOFE"/>
    <n v="308"/>
    <n v="64"/>
    <n v="70.5"/>
    <x v="3"/>
    <x v="27"/>
    <x v="0"/>
  </r>
  <r>
    <s v="229480"/>
    <s v="Adebayo Samuel Olushola"/>
    <x v="1"/>
    <s v="KWARA"/>
    <s v="EKITI"/>
    <n v="272"/>
    <n v="66"/>
    <n v="67"/>
    <x v="3"/>
    <x v="27"/>
    <x v="0"/>
  </r>
  <r>
    <s v="229481"/>
    <s v="Adekanmi Olayinka Emmanuel"/>
    <x v="1"/>
    <s v="OSUN"/>
    <s v="ILESHA"/>
    <n v="312"/>
    <n v="76"/>
    <n v="77"/>
    <x v="3"/>
    <x v="27"/>
    <x v="0"/>
  </r>
  <r>
    <s v="229482"/>
    <s v="Adeniyi Victory Okikijesu"/>
    <x v="0"/>
    <s v="OGUN"/>
    <s v="ADO-ODO/OTA"/>
    <n v="311"/>
    <n v="64"/>
    <n v="70.875"/>
    <x v="3"/>
    <x v="27"/>
    <x v="0"/>
  </r>
  <r>
    <s v="229483"/>
    <s v="Adeshola Eniola Nathaniel"/>
    <x v="1"/>
    <s v="OSUN"/>
    <s v="ILESHA-WEST"/>
    <n v="283"/>
    <n v="71"/>
    <n v="70.875"/>
    <x v="3"/>
    <x v="27"/>
    <x v="0"/>
  </r>
  <r>
    <s v="229484"/>
    <s v="Adesigbin Onopemipo Victoria"/>
    <x v="0"/>
    <s v="OSUN"/>
    <s v="AYEDA-ADE"/>
    <n v="294"/>
    <n v="60"/>
    <n v="66.75"/>
    <x v="3"/>
    <x v="27"/>
    <x v="0"/>
  </r>
  <r>
    <s v="229485"/>
    <s v="Adetifa Oluwapelumi Solomon"/>
    <x v="1"/>
    <s v="EKITI"/>
    <s v="IKERE"/>
    <n v="323"/>
    <n v="63"/>
    <n v="71.875"/>
    <x v="3"/>
    <x v="27"/>
    <x v="0"/>
  </r>
  <r>
    <s v="229486"/>
    <s v="Adewole Oyindamola Opeyemi"/>
    <x v="0"/>
    <s v="OSUN"/>
    <s v="IFE-EAST"/>
    <n v="290"/>
    <n v="66"/>
    <n v="69.25"/>
    <x v="3"/>
    <x v="27"/>
    <x v="0"/>
  </r>
  <r>
    <s v="229487"/>
    <s v="Adeyeye Olamide Inioluwa"/>
    <x v="0"/>
    <s v="EKITI"/>
    <s v="EKITI-WEST"/>
    <n v="275"/>
    <n v="68"/>
    <n v="68.375"/>
    <x v="3"/>
    <x v="27"/>
    <x v="0"/>
  </r>
  <r>
    <s v="229488"/>
    <s v="Adeyinka Temiloluwa Josephine"/>
    <x v="0"/>
    <s v="OSUN"/>
    <s v="IFE NORTH"/>
    <n v="291"/>
    <n v="64"/>
    <n v="68.375"/>
    <x v="3"/>
    <x v="27"/>
    <x v="0"/>
  </r>
  <r>
    <s v="229489"/>
    <s v="Aijefo Michael Osekpono"/>
    <x v="1"/>
    <s v="EDO"/>
    <s v="ESAN-NORTH-EAST"/>
    <n v="309"/>
    <n v="74"/>
    <n v="75.625"/>
    <x v="3"/>
    <x v="27"/>
    <x v="0"/>
  </r>
  <r>
    <s v="229490"/>
    <s v="Ajayi Babatunde Blessing"/>
    <x v="1"/>
    <s v="OSUN"/>
    <s v="ILESHA"/>
    <n v="292"/>
    <n v="65"/>
    <n v="69"/>
    <x v="3"/>
    <x v="27"/>
    <x v="0"/>
  </r>
  <r>
    <s v="229491"/>
    <s v="Akanji Mueez Opeyemi"/>
    <x v="1"/>
    <s v="OYO"/>
    <s v="OLUYOLE"/>
    <n v="299"/>
    <n v="61"/>
    <n v="67.875"/>
    <x v="3"/>
    <x v="27"/>
    <x v="0"/>
  </r>
  <r>
    <s v="229492"/>
    <s v="Akinola Stephen Oluwabunmi"/>
    <x v="1"/>
    <s v="OYO"/>
    <s v="IDO"/>
    <n v="306"/>
    <n v="71"/>
    <n v="73.75"/>
    <x v="3"/>
    <x v="27"/>
    <x v="0"/>
  </r>
  <r>
    <s v="229493"/>
    <s v="Akintayo Zainab Motunrayo"/>
    <x v="0"/>
    <s v="OSUN"/>
    <s v="IWO"/>
    <n v="295"/>
    <n v="61"/>
    <n v="67.375"/>
    <x v="3"/>
    <x v="27"/>
    <x v="0"/>
  </r>
  <r>
    <s v="229494"/>
    <s v="Akintoye Theophilus Akinyemi"/>
    <x v="1"/>
    <s v="OYO"/>
    <s v="ONA-ARA"/>
    <n v="280"/>
    <n v="63"/>
    <n v="66.5"/>
    <x v="3"/>
    <x v="27"/>
    <x v="0"/>
  </r>
  <r>
    <s v="229495"/>
    <s v="Alabi Olusola Emmanuel"/>
    <x v="1"/>
    <s v="OYO"/>
    <s v="OLUYOLE"/>
    <n v="291"/>
    <n v="72"/>
    <n v="72.375"/>
    <x v="3"/>
    <x v="27"/>
    <x v="0"/>
  </r>
  <r>
    <s v="229496"/>
    <s v="Asaolu Ezekiel Temiloluwa"/>
    <x v="1"/>
    <s v="EKITI"/>
    <s v="MOBA"/>
    <n v="284"/>
    <n v="70"/>
    <n v="70.5"/>
    <x v="3"/>
    <x v="27"/>
    <x v="0"/>
  </r>
  <r>
    <s v="229497"/>
    <s v="Babalola Oladipupo Emmanuel"/>
    <x v="1"/>
    <s v="OYO"/>
    <s v="IBADAN NORTH EAST"/>
    <n v="262"/>
    <n v="69"/>
    <n v="67.25"/>
    <x v="3"/>
    <x v="27"/>
    <x v="0"/>
  </r>
  <r>
    <s v="229498"/>
    <s v="Badejo Mercy Oluwapelumi"/>
    <x v="0"/>
    <s v="OGUN"/>
    <s v="IJEBU-NORTH-EAST"/>
    <n v="279"/>
    <n v="70"/>
    <n v="69.875"/>
    <x v="3"/>
    <x v="27"/>
    <x v="0"/>
  </r>
  <r>
    <s v="222323"/>
    <s v="Bello Rukayah"/>
    <x v="0"/>
    <s v="YOBE"/>
    <s v="NGURU"/>
    <n v="296"/>
    <n v="68"/>
    <n v="71"/>
    <x v="3"/>
    <x v="27"/>
    <x v="0"/>
  </r>
  <r>
    <s v="229499"/>
    <s v="Falodi Oluwatimilehin Omodara"/>
    <x v="1"/>
    <s v="ONDO"/>
    <s v="IFEDORE"/>
    <n v="252"/>
    <n v="72"/>
    <n v="67.5"/>
    <x v="3"/>
    <x v="27"/>
    <x v="0"/>
  </r>
  <r>
    <s v="229500"/>
    <s v="Fasuyi Alexander Samuel"/>
    <x v="1"/>
    <s v="ONDO"/>
    <s v="IFEDORE"/>
    <n v="291"/>
    <n v="68"/>
    <n v="70.375"/>
    <x v="3"/>
    <x v="27"/>
    <x v="0"/>
  </r>
  <r>
    <s v="229501"/>
    <s v="Folorunso Oluwaferanmi Rebecca"/>
    <x v="0"/>
    <s v="OSUN"/>
    <s v="ATAKUMOSA-EAST"/>
    <n v="272"/>
    <n v="66"/>
    <n v="67"/>
    <x v="3"/>
    <x v="27"/>
    <x v="0"/>
  </r>
  <r>
    <s v="229502"/>
    <s v="Ibekwe Laurette Chiamaka"/>
    <x v="0"/>
    <s v="IMO"/>
    <s v="IKEDURU"/>
    <n v="266"/>
    <n v="69"/>
    <n v="67.75"/>
    <x v="3"/>
    <x v="27"/>
    <x v="0"/>
  </r>
  <r>
    <s v="229503"/>
    <s v="Ikwuje Peace Ochanya"/>
    <x v="0"/>
    <s v="KOGI"/>
    <s v="OLAMABORO"/>
    <n v="263"/>
    <n v="68"/>
    <n v="66.875"/>
    <x v="3"/>
    <x v="27"/>
    <x v="0"/>
  </r>
  <r>
    <s v="229504"/>
    <s v="Kareem Adelowo Sodiq"/>
    <x v="1"/>
    <s v="OSUN"/>
    <s v="IWO"/>
    <n v="290"/>
    <n v="66"/>
    <n v="69.25"/>
    <x v="3"/>
    <x v="27"/>
    <x v="0"/>
  </r>
  <r>
    <s v="229505"/>
    <s v="Kareem-Ojo Zaynab Olutoyin"/>
    <x v="0"/>
    <s v="OYO"/>
    <s v="AKINYELE"/>
    <n v="272"/>
    <n v="66"/>
    <n v="67"/>
    <x v="3"/>
    <x v="27"/>
    <x v="0"/>
  </r>
  <r>
    <s v="229506"/>
    <s v="Ogundipe Hafeesah Adebola"/>
    <x v="0"/>
    <s v="OYO"/>
    <s v="IBADAN NORTH EAST"/>
    <n v="294"/>
    <n v="65"/>
    <n v="69.25"/>
    <x v="3"/>
    <x v="27"/>
    <x v="0"/>
  </r>
  <r>
    <s v="229507"/>
    <s v="Olaleye Ibrahim Olusegun"/>
    <x v="1"/>
    <s v="OGUN"/>
    <s v="REMO-NORTH"/>
    <n v="293"/>
    <n v="70"/>
    <n v="71.625"/>
    <x v="3"/>
    <x v="27"/>
    <x v="0"/>
  </r>
  <r>
    <s v="229508"/>
    <s v="Olatunde Eniola Zainab"/>
    <x v="0"/>
    <s v="OSUN"/>
    <s v="OSOGBO"/>
    <n v="290"/>
    <n v="61"/>
    <n v="66.75"/>
    <x v="3"/>
    <x v="27"/>
    <x v="0"/>
  </r>
  <r>
    <s v="229509"/>
    <s v="Olatunji Blessing Oluwatosin"/>
    <x v="0"/>
    <s v="ONDO"/>
    <s v="AKOKO-NORTH"/>
    <n v="291"/>
    <n v="68"/>
    <n v="70.375"/>
    <x v="3"/>
    <x v="27"/>
    <x v="0"/>
  </r>
  <r>
    <s v="229510"/>
    <s v="Oluyemi Opeyemi Stephen"/>
    <x v="1"/>
    <s v="OSUN"/>
    <s v="EDE"/>
    <n v="270"/>
    <n v="69"/>
    <n v="68.25"/>
    <x v="3"/>
    <x v="27"/>
    <x v="0"/>
  </r>
  <r>
    <s v="229511"/>
    <s v="Oyawale Sodiq Adekunle"/>
    <x v="1"/>
    <s v="OSUN"/>
    <s v="AYEDA-ADE"/>
    <n v="296"/>
    <n v="69"/>
    <n v="71.5"/>
    <x v="3"/>
    <x v="27"/>
    <x v="0"/>
  </r>
  <r>
    <s v="229512"/>
    <s v="Oyebola Toluwalope Oluwaniifise"/>
    <x v="0"/>
    <s v="OYO"/>
    <s v="OLUYOLE"/>
    <n v="276"/>
    <n v="64"/>
    <n v="66.5"/>
    <x v="3"/>
    <x v="27"/>
    <x v="0"/>
  </r>
  <r>
    <s v="229513"/>
    <s v="Raheem Rashidat Omolayo"/>
    <x v="0"/>
    <s v="OYO"/>
    <s v="LAGELU"/>
    <n v="286"/>
    <n v="68"/>
    <n v="69.75"/>
    <x v="3"/>
    <x v="27"/>
    <x v="0"/>
  </r>
  <r>
    <s v="229514"/>
    <s v="Rock Pamilerin Oluwasegun"/>
    <x v="1"/>
    <s v="EKITI"/>
    <s v="EKITI-WEST"/>
    <n v="253"/>
    <n v="74"/>
    <n v="68.625"/>
    <x v="3"/>
    <x v="27"/>
    <x v="0"/>
  </r>
  <r>
    <s v="229515"/>
    <s v="Zubair Faruq Enitan"/>
    <x v="1"/>
    <s v="OYO"/>
    <s v="EGBEDA"/>
    <n v="278"/>
    <n v="69"/>
    <n v="69.25"/>
    <x v="3"/>
    <x v="27"/>
    <x v="0"/>
  </r>
  <r>
    <s v="229516"/>
    <s v="Abiona Michelle Eniola"/>
    <x v="0"/>
    <s v="OSUN"/>
    <s v="ILESHA"/>
    <n v="300"/>
    <n v="74"/>
    <n v="74.5"/>
    <x v="4"/>
    <x v="28"/>
    <x v="0"/>
  </r>
  <r>
    <s v="229517"/>
    <s v="Adebayo Olugbenga Opeoluwa"/>
    <x v="1"/>
    <s v="ONDO"/>
    <s v="IDANRE"/>
    <n v="304"/>
    <n v="68"/>
    <n v="72"/>
    <x v="4"/>
    <x v="28"/>
    <x v="0"/>
  </r>
  <r>
    <s v="229518"/>
    <s v="Adeniyi Oluwadamilola Joy"/>
    <x v="0"/>
    <s v="EKITI"/>
    <s v="IKERE"/>
    <n v="333"/>
    <n v="67"/>
    <n v="75.125"/>
    <x v="4"/>
    <x v="28"/>
    <x v="0"/>
  </r>
  <r>
    <s v="229519"/>
    <s v="Adesina Ezekiel Adedolapo"/>
    <x v="1"/>
    <s v="OSUN"/>
    <s v="OBOKUN"/>
    <n v="287"/>
    <n v="75"/>
    <n v="73.375"/>
    <x v="4"/>
    <x v="28"/>
    <x v="0"/>
  </r>
  <r>
    <s v="229520"/>
    <s v="Adewakun Oluwadunsin Jacob"/>
    <x v="1"/>
    <s v="ONDO"/>
    <s v="ILE-OLUJI-OKEIGBO"/>
    <n v="280"/>
    <n v="75"/>
    <n v="72.5"/>
    <x v="4"/>
    <x v="28"/>
    <x v="0"/>
  </r>
  <r>
    <s v="229521"/>
    <s v="Adigun Emmanuel Kolawole"/>
    <x v="1"/>
    <s v="KWARA"/>
    <s v="ISIN"/>
    <n v="296"/>
    <n v="65"/>
    <n v="69.5"/>
    <x v="4"/>
    <x v="28"/>
    <x v="0"/>
  </r>
  <r>
    <s v="229522"/>
    <s v="Akhuetie, Victoria Ejemen"/>
    <x v="0"/>
    <s v="EDO"/>
    <s v="ESAN-WEST"/>
    <n v="313"/>
    <n v="69"/>
    <n v="73.625"/>
    <x v="4"/>
    <x v="28"/>
    <x v="0"/>
  </r>
  <r>
    <s v="229523"/>
    <s v="Akinrinola Akinfolabi Akindolapo"/>
    <x v="1"/>
    <s v="OSUN"/>
    <s v="IFE-EAST"/>
    <n v="319"/>
    <n v="72"/>
    <n v="75.875"/>
    <x v="4"/>
    <x v="28"/>
    <x v="0"/>
  </r>
  <r>
    <s v="229524"/>
    <s v="Bina Jesse Preye"/>
    <x v="1"/>
    <s v="BAYELSA"/>
    <s v="KOLOKUMA-OPKUMA"/>
    <n v="298"/>
    <n v="60"/>
    <n v="67.25"/>
    <x v="4"/>
    <x v="28"/>
    <x v="0"/>
  </r>
  <r>
    <s v="229525"/>
    <s v="Bomide Benjamin Adekunle"/>
    <x v="1"/>
    <s v="EKITI"/>
    <s v="MOBA"/>
    <n v="325"/>
    <n v="75"/>
    <n v="78.125"/>
    <x v="4"/>
    <x v="28"/>
    <x v="0"/>
  </r>
  <r>
    <s v="229526"/>
    <s v="Fadipe Opemiposi Temiloluwa"/>
    <x v="0"/>
    <s v="EKITI"/>
    <s v="EKITI-WEST"/>
    <n v="295"/>
    <n v="70"/>
    <n v="71.875"/>
    <x v="4"/>
    <x v="28"/>
    <x v="0"/>
  </r>
  <r>
    <s v="229527"/>
    <s v="Hammed Bilal"/>
    <x v="1"/>
    <s v="OYO"/>
    <s v="OGBOMOSHO NORTH"/>
    <n v="310"/>
    <n v="69"/>
    <n v="73.25"/>
    <x v="4"/>
    <x v="28"/>
    <x v="0"/>
  </r>
  <r>
    <s v="229528"/>
    <s v="Ibiyemi Oluwaferanmi Victoria"/>
    <x v="0"/>
    <s v="KOGI"/>
    <s v="IJUMU"/>
    <n v="307"/>
    <n v="68"/>
    <n v="72.375"/>
    <x v="4"/>
    <x v="28"/>
    <x v="0"/>
  </r>
  <r>
    <s v="229529"/>
    <s v="Jayeola Christianah Eniola"/>
    <x v="0"/>
    <s v="OSUN"/>
    <s v="AYEDA-ADE"/>
    <n v="308"/>
    <n v="70"/>
    <n v="73.5"/>
    <x v="4"/>
    <x v="28"/>
    <x v="0"/>
  </r>
  <r>
    <s v="229530"/>
    <s v="Ndazaga Daniel"/>
    <x v="1"/>
    <s v="KOGI"/>
    <s v="BASSA"/>
    <n v="305"/>
    <n v="71"/>
    <n v="73.625"/>
    <x v="4"/>
    <x v="28"/>
    <x v="0"/>
  </r>
  <r>
    <s v="229531"/>
    <s v="Nwabenu Emmanuella Praise"/>
    <x v="0"/>
    <s v="DELTA"/>
    <s v="UKWUANI"/>
    <n v="285"/>
    <n v="73"/>
    <n v="72.125"/>
    <x v="4"/>
    <x v="28"/>
    <x v="0"/>
  </r>
  <r>
    <s v="229532"/>
    <s v="Ogundowole Omotolani Olutoyosi"/>
    <x v="1"/>
    <s v="ONDO"/>
    <s v="OWO"/>
    <n v="316"/>
    <n v="67"/>
    <n v="73"/>
    <x v="4"/>
    <x v="28"/>
    <x v="0"/>
  </r>
  <r>
    <s v="229533"/>
    <s v="Ogunjobi Taiwo Emmanuel"/>
    <x v="1"/>
    <s v="OGUN"/>
    <s v="IJEBU-ODE"/>
    <n v="315"/>
    <n v="68"/>
    <n v="73.375"/>
    <x v="4"/>
    <x v="28"/>
    <x v="0"/>
  </r>
  <r>
    <s v="229534"/>
    <s v="Ogunmefun Fiyinfoluwa Daniel"/>
    <x v="1"/>
    <s v="OGUN"/>
    <s v="ODOGBOLU"/>
    <n v="0"/>
    <n v="22"/>
    <n v="13"/>
    <x v="4"/>
    <x v="28"/>
    <x v="0"/>
  </r>
  <r>
    <s v="229535"/>
    <s v="Oladipupo Olamilekan Sheriff"/>
    <x v="1"/>
    <s v="OYO"/>
    <s v="OLUYOLE"/>
    <n v="303"/>
    <n v="70"/>
    <n v="72.875"/>
    <x v="4"/>
    <x v="28"/>
    <x v="0"/>
  </r>
  <r>
    <s v="229536"/>
    <s v="Olaniran Taofeek Olajide"/>
    <x v="1"/>
    <s v="OSUN"/>
    <s v="EDE"/>
    <n v="315"/>
    <n v="67"/>
    <n v="72.875"/>
    <x v="4"/>
    <x v="28"/>
    <x v="0"/>
  </r>
  <r>
    <s v="229537"/>
    <s v="Olaoye Enioluwaselogo Sarah"/>
    <x v="0"/>
    <s v="OYO"/>
    <s v="IBADAN CENTRAL"/>
    <s v="BIO/CHE/PHY"/>
    <n v="18"/>
    <n v="13"/>
    <x v="4"/>
    <x v="28"/>
    <x v="0"/>
  </r>
  <r>
    <s v="229538"/>
    <s v="Oluwafemi Noah Imoleayo"/>
    <x v="1"/>
    <s v="EKITI"/>
    <s v="EFON"/>
    <n v="312"/>
    <n v="73"/>
    <n v="75.5"/>
    <x v="4"/>
    <x v="28"/>
    <x v="0"/>
  </r>
  <r>
    <s v="229539"/>
    <s v="Omotayo Olawale Samson"/>
    <x v="1"/>
    <s v="ONDO"/>
    <s v="ODIGBO"/>
    <n v="301"/>
    <n v="69"/>
    <n v="72.125"/>
    <x v="4"/>
    <x v="28"/>
    <x v="0"/>
  </r>
  <r>
    <s v="229540"/>
    <s v="Opeodu Onaopemipo Ayomikun"/>
    <x v="0"/>
    <s v="OGUN"/>
    <s v="ODEDAH"/>
    <n v="286"/>
    <n v="73"/>
    <n v="72.25"/>
    <x v="4"/>
    <x v="28"/>
    <x v="0"/>
  </r>
  <r>
    <s v="229541"/>
    <s v="Ozowara Sarah Chukwudumebi"/>
    <x v="0"/>
    <s v="IMO"/>
    <s v="ORSU"/>
    <n v="304"/>
    <n v="69"/>
    <n v="72.5"/>
    <x v="4"/>
    <x v="28"/>
    <x v="0"/>
  </r>
  <r>
    <s v="229542"/>
    <s v="Shittu Habib Ayanfeoluwa"/>
    <x v="1"/>
    <s v="OYO"/>
    <s v="OYO-EAST"/>
    <n v="307"/>
    <n v="70"/>
    <n v="73.375"/>
    <x v="4"/>
    <x v="28"/>
    <x v="0"/>
  </r>
  <r>
    <s v="229543"/>
    <s v="SHITTU OPEYEMI HABEEB"/>
    <x v="1"/>
    <s v="OYO"/>
    <s v="AFIJIO"/>
    <n v="0"/>
    <n v="17"/>
    <n v="12"/>
    <x v="4"/>
    <x v="28"/>
    <x v="0"/>
  </r>
  <r>
    <s v="229544"/>
    <s v="Ukaegbu Judith Chinenye"/>
    <x v="0"/>
    <s v="IMO"/>
    <s v="ISIALA-MBANO"/>
    <n v="314"/>
    <n v="73"/>
    <n v="75.75"/>
    <x v="4"/>
    <x v="28"/>
    <x v="0"/>
  </r>
  <r>
    <s v="229545"/>
    <s v="Abolade Oluwabukola Dorcas"/>
    <x v="0"/>
    <s v="OGUN"/>
    <s v="ODEDAH"/>
    <n v="278"/>
    <n v="50"/>
    <n v="59.75"/>
    <x v="5"/>
    <x v="29"/>
    <x v="0"/>
  </r>
  <r>
    <s v="229546"/>
    <s v="Adefala Joseph Ogieva"/>
    <x v="1"/>
    <s v="EDO"/>
    <s v="ETSAKO-WEST"/>
    <n v="281"/>
    <n v="59"/>
    <n v="64.625"/>
    <x v="5"/>
    <x v="29"/>
    <x v="0"/>
  </r>
  <r>
    <s v="229547"/>
    <s v="Adefioye Adeyinka Temitayo"/>
    <x v="1"/>
    <s v="OSUN"/>
    <s v="IFE"/>
    <n v="260"/>
    <n v="59"/>
    <n v="62"/>
    <x v="5"/>
    <x v="29"/>
    <x v="0"/>
  </r>
  <r>
    <s v="229548"/>
    <s v="Adelere Abdullahi Ademola"/>
    <x v="1"/>
    <s v="OYO"/>
    <s v="IBADAN CENTRAL"/>
    <n v="302"/>
    <n v="61"/>
    <n v="68.25"/>
    <x v="5"/>
    <x v="29"/>
    <x v="0"/>
  </r>
  <r>
    <s v="229549"/>
    <s v="Adeniyi Ayomide Rachael"/>
    <x v="0"/>
    <s v="OYO"/>
    <s v="EGBEDA"/>
    <n v="262"/>
    <n v="58"/>
    <n v="61.75"/>
    <x v="5"/>
    <x v="29"/>
    <x v="0"/>
  </r>
  <r>
    <s v="229550"/>
    <s v="Adepoju Akeem Olalekan"/>
    <x v="1"/>
    <s v="OGUN"/>
    <s v="ODEDAH"/>
    <n v="297"/>
    <n v="65"/>
    <n v="69.625"/>
    <x v="5"/>
    <x v="29"/>
    <x v="0"/>
  </r>
  <r>
    <s v="229551"/>
    <s v="Adepoju Dorcas Adeola"/>
    <x v="0"/>
    <s v="OYO"/>
    <s v="IBADAN SOUTH WEST"/>
    <n v="277"/>
    <n v="57"/>
    <n v="63.125"/>
    <x v="5"/>
    <x v="29"/>
    <x v="0"/>
  </r>
  <r>
    <s v="229552"/>
    <s v="Aderibole Afolake Rhoda"/>
    <x v="0"/>
    <s v="ONDO"/>
    <s v="ESE-ODO"/>
    <n v="268"/>
    <n v="55"/>
    <n v="61"/>
    <x v="5"/>
    <x v="29"/>
    <x v="0"/>
  </r>
  <r>
    <s v="229553"/>
    <s v="Adetoro Oluwatobiloba Isaac"/>
    <x v="1"/>
    <s v="OYO"/>
    <s v="SAKI-EAST"/>
    <n v="283"/>
    <n v="52"/>
    <n v="61.375"/>
    <x v="5"/>
    <x v="29"/>
    <x v="0"/>
  </r>
  <r>
    <s v="229554"/>
    <s v="Akindele Esther Tolulope"/>
    <x v="0"/>
    <s v="OYO"/>
    <s v="AKINYELE"/>
    <n v="293"/>
    <n v="55"/>
    <n v="64.125"/>
    <x v="5"/>
    <x v="29"/>
    <x v="0"/>
  </r>
  <r>
    <s v="229555"/>
    <s v="Akinsanya Idowu Barakat"/>
    <x v="0"/>
    <s v="OGUN"/>
    <s v="OGUN-WATERSIDE"/>
    <n v="259"/>
    <n v="57"/>
    <n v="60.875"/>
    <x v="5"/>
    <x v="29"/>
    <x v="0"/>
  </r>
  <r>
    <s v="229556"/>
    <s v="Akintoye-Idowu Michael Jesukorede"/>
    <x v="1"/>
    <s v="LAGOS"/>
    <s v="ALIMOSHO"/>
    <n v="299"/>
    <n v="64"/>
    <n v="69.375"/>
    <x v="5"/>
    <x v="29"/>
    <x v="0"/>
  </r>
  <r>
    <s v="229557"/>
    <s v="Akintoyinbo Barakat Oluwabukola"/>
    <x v="0"/>
    <s v="OYO"/>
    <s v="LAGELU"/>
    <n v="284"/>
    <n v="69"/>
    <n v="70"/>
    <x v="5"/>
    <x v="29"/>
    <x v="0"/>
  </r>
  <r>
    <s v="229558"/>
    <s v="Alagu Chidera Gideon"/>
    <x v="1"/>
    <s v="EBONYI"/>
    <s v="EZZA-SOUTH"/>
    <n v="258"/>
    <n v="50"/>
    <n v="57.25"/>
    <x v="5"/>
    <x v="29"/>
    <x v="0"/>
  </r>
  <r>
    <s v="229559"/>
    <s v="Alaiya Praise Oreoluwa"/>
    <x v="0"/>
    <s v="EDO"/>
    <s v="AKOKO-EDO"/>
    <n v="276"/>
    <n v="66"/>
    <n v="67.5"/>
    <x v="5"/>
    <x v="29"/>
    <x v="0"/>
  </r>
  <r>
    <s v="229560"/>
    <s v="Alao Success Opeyemi"/>
    <x v="1"/>
    <s v="OYO"/>
    <s v="KAJOLA"/>
    <n v="271"/>
    <n v="65"/>
    <n v="66.375"/>
    <x v="5"/>
    <x v="29"/>
    <x v="0"/>
  </r>
  <r>
    <s v="229561"/>
    <s v="Alhassan Alimat Ojochide"/>
    <x v="0"/>
    <s v="KOGI"/>
    <s v="IGALAMELA"/>
    <n v="242"/>
    <n v="57"/>
    <n v="58.75"/>
    <x v="5"/>
    <x v="29"/>
    <x v="0"/>
  </r>
  <r>
    <s v="229562"/>
    <s v="Amolegbe Mujeeb Motolani"/>
    <x v="1"/>
    <s v="OYO"/>
    <s v="AKINYELE"/>
    <n v="287"/>
    <n v="54"/>
    <n v="62.875"/>
    <x v="5"/>
    <x v="29"/>
    <x v="0"/>
  </r>
  <r>
    <s v="229563"/>
    <s v="AMORI ADEWUYI OLAOLUWA"/>
    <x v="1"/>
    <s v="OYO"/>
    <s v="OYO-EAST"/>
    <s v="BUS/ECO/MAT"/>
    <n v="16"/>
    <n v="13"/>
    <x v="5"/>
    <x v="29"/>
    <x v="0"/>
  </r>
  <r>
    <s v="229564"/>
    <s v="Amusat Juwerat Mojoyinola"/>
    <x v="0"/>
    <s v="OYO"/>
    <s v="ISEYIN"/>
    <n v="257"/>
    <n v="54"/>
    <n v="59.125"/>
    <x v="5"/>
    <x v="29"/>
    <x v="0"/>
  </r>
  <r>
    <s v="229565"/>
    <s v="Ayangbile Christiannah Adebola"/>
    <x v="0"/>
    <s v="OYO"/>
    <s v="KAJOLA"/>
    <n v="265"/>
    <n v="56"/>
    <n v="61.125"/>
    <x v="5"/>
    <x v="29"/>
    <x v="0"/>
  </r>
  <r>
    <s v="229566"/>
    <s v="Azeez Fadilullah Olayode"/>
    <x v="1"/>
    <s v="OYO"/>
    <s v="OLUYOLE"/>
    <n v="277"/>
    <n v="56"/>
    <n v="62.625"/>
    <x v="5"/>
    <x v="29"/>
    <x v="0"/>
  </r>
  <r>
    <s v="229567"/>
    <s v="Azeez Temitope Kauthar"/>
    <x v="0"/>
    <s v="OYO"/>
    <s v="IBADAN SOUTH EAST"/>
    <n v="261"/>
    <n v="53"/>
    <n v="59.125"/>
    <x v="5"/>
    <x v="29"/>
    <x v="0"/>
  </r>
  <r>
    <s v="229568"/>
    <s v="Bello Wareez Olalekan"/>
    <x v="1"/>
    <s v="OYO"/>
    <s v="ONA-ARA"/>
    <n v="288"/>
    <n v="54"/>
    <n v="63"/>
    <x v="5"/>
    <x v="29"/>
    <x v="0"/>
  </r>
  <r>
    <s v="229569"/>
    <s v="Bolaji Abdulrasheed Ayomide"/>
    <x v="1"/>
    <s v="OYO"/>
    <s v="OLUYOLE"/>
    <n v="267"/>
    <n v="60"/>
    <n v="63.375"/>
    <x v="5"/>
    <x v="29"/>
    <x v="0"/>
  </r>
  <r>
    <s v="229570"/>
    <s v="Dekolo Praise Ayomide"/>
    <x v="0"/>
    <s v="DELTA"/>
    <s v="WARRI-NORTH"/>
    <n v="313"/>
    <n v="61"/>
    <n v="69.625"/>
    <x v="5"/>
    <x v="29"/>
    <x v="0"/>
  </r>
  <r>
    <s v="229571"/>
    <s v="Egbuagu Jacinta Kelechi"/>
    <x v="0"/>
    <s v="ENUGU"/>
    <s v="ISI-UZO"/>
    <n v="294"/>
    <n v="59"/>
    <n v="66.25"/>
    <x v="5"/>
    <x v="29"/>
    <x v="0"/>
  </r>
  <r>
    <s v="229572"/>
    <s v="Ekundayo Ayomide Priscilla"/>
    <x v="0"/>
    <s v="OSUN"/>
    <s v="ORIADE"/>
    <n v="270"/>
    <n v="60"/>
    <n v="63.75"/>
    <x v="5"/>
    <x v="29"/>
    <x v="0"/>
  </r>
  <r>
    <s v="229573"/>
    <s v="Ekwueme Chidera Christabel"/>
    <x v="0"/>
    <s v="ABIA"/>
    <s v="ISIKWUATO"/>
    <n v="309"/>
    <n v="63"/>
    <n v="70.125"/>
    <x v="5"/>
    <x v="29"/>
    <x v="0"/>
  </r>
  <r>
    <s v="229574"/>
    <s v="Ezeibe Nora Chinwendu"/>
    <x v="0"/>
    <s v="ANAMBRA"/>
    <s v="AGUATA"/>
    <n v="295"/>
    <n v="59"/>
    <n v="66.375"/>
    <x v="5"/>
    <x v="29"/>
    <x v="0"/>
  </r>
  <r>
    <s v="229575"/>
    <s v="Eziukwu Immaculate Onyinyechi"/>
    <x v="0"/>
    <s v="IMO"/>
    <s v="IDEATO-SOUTH"/>
    <n v="264"/>
    <n v="54"/>
    <n v="60"/>
    <x v="5"/>
    <x v="29"/>
    <x v="0"/>
  </r>
  <r>
    <s v="229576"/>
    <s v="Fashanu Mary Kehinde"/>
    <x v="0"/>
    <s v="OSUN"/>
    <s v="ILA"/>
    <n v="279"/>
    <n v="54"/>
    <n v="61.875"/>
    <x v="5"/>
    <x v="29"/>
    <x v="0"/>
  </r>
  <r>
    <s v="229577"/>
    <s v="Gabriel Blessing Umoh"/>
    <x v="0"/>
    <s v="AKWA IBOM"/>
    <s v="IKONO"/>
    <n v="260"/>
    <n v="62"/>
    <n v="63.5"/>
    <x v="5"/>
    <x v="29"/>
    <x v="0"/>
  </r>
  <r>
    <s v="229578"/>
    <s v="Ganiyu Dasola Motunrayo"/>
    <x v="0"/>
    <s v="OYO"/>
    <s v="AKINYELE"/>
    <n v="281"/>
    <n v="62"/>
    <n v="66.125"/>
    <x v="5"/>
    <x v="29"/>
    <x v="0"/>
  </r>
  <r>
    <s v="229579"/>
    <s v="Ibor Emmanuel Bassey"/>
    <x v="1"/>
    <s v="CROSS RIVER"/>
    <s v="YUKURR"/>
    <n v="251"/>
    <n v="54"/>
    <n v="58.375"/>
    <x v="5"/>
    <x v="29"/>
    <x v="0"/>
  </r>
  <r>
    <s v="229580"/>
    <s v="Ishola Adetayo David"/>
    <x v="1"/>
    <s v="OYO"/>
    <s v="OGBOMOSHO NORTH"/>
    <n v="276"/>
    <n v="60"/>
    <n v="64.5"/>
    <x v="5"/>
    <x v="29"/>
    <x v="0"/>
  </r>
  <r>
    <s v="229581"/>
    <s v="James Oluwaseun Moses"/>
    <x v="1"/>
    <s v="OSUN"/>
    <s v="IREWOLE"/>
    <n v="290"/>
    <n v="68"/>
    <n v="70.25"/>
    <x v="5"/>
    <x v="29"/>
    <x v="0"/>
  </r>
  <r>
    <s v="229582"/>
    <s v="Jimoh Abdulazeez Oyindamola"/>
    <x v="1"/>
    <s v="LAGOS"/>
    <s v="AGEGE"/>
    <n v="245"/>
    <n v="59"/>
    <n v="60.125"/>
    <x v="5"/>
    <x v="29"/>
    <x v="0"/>
  </r>
  <r>
    <s v="229583"/>
    <s v="Kolade Shallom Olakiitan"/>
    <x v="0"/>
    <s v="OYO"/>
    <s v="ITESIWAJU"/>
    <n v="293"/>
    <n v="65"/>
    <n v="69.125"/>
    <x v="5"/>
    <x v="29"/>
    <x v="0"/>
  </r>
  <r>
    <s v="229584"/>
    <s v="Kolawole, Jadesola Alheri"/>
    <x v="0"/>
    <s v="OGUN"/>
    <s v="ABEOKUTA-NORTH"/>
    <n v="292"/>
    <n v="68"/>
    <n v="70.5"/>
    <x v="5"/>
    <x v="29"/>
    <x v="0"/>
  </r>
  <r>
    <s v="229585"/>
    <s v="Lapinni Jedidiah Oreoluwa"/>
    <x v="1"/>
    <s v="KOGI"/>
    <s v="IJUMU"/>
    <n v="257"/>
    <n v="56"/>
    <n v="60.125"/>
    <x v="5"/>
    <x v="29"/>
    <x v="0"/>
  </r>
  <r>
    <s v="229586"/>
    <s v="Mamora Deborah Itunuoluwa"/>
    <x v="0"/>
    <s v="OGUN"/>
    <s v="IJEBU-EAST"/>
    <n v="270"/>
    <n v="63"/>
    <n v="65.25"/>
    <x v="5"/>
    <x v="29"/>
    <x v="0"/>
  </r>
  <r>
    <s v="229587"/>
    <s v="Muritala Fatai Atanda"/>
    <x v="1"/>
    <s v="OSUN"/>
    <s v="OSOGBO"/>
    <n v="254"/>
    <n v="58"/>
    <n v="60.75"/>
    <x v="5"/>
    <x v="29"/>
    <x v="0"/>
  </r>
  <r>
    <s v="229588"/>
    <s v="Obidimbu Emmanuel Chukwuneme"/>
    <x v="1"/>
    <s v="IMO"/>
    <s v="ORSU"/>
    <n v="278"/>
    <n v="52"/>
    <n v="60.75"/>
    <x v="5"/>
    <x v="29"/>
    <x v="0"/>
  </r>
  <r>
    <s v="229589"/>
    <s v="Obimeh Oluwatunmise Blessing"/>
    <x v="0"/>
    <s v="DELTA"/>
    <s v="NDOKWA-WEST"/>
    <n v="270"/>
    <n v="55"/>
    <n v="61.25"/>
    <x v="5"/>
    <x v="29"/>
    <x v="0"/>
  </r>
  <r>
    <s v="229590"/>
    <s v="Obisesan Praise Oluwafisayomi"/>
    <x v="0"/>
    <s v="OSUN"/>
    <s v="ILESHA-WEST"/>
    <n v="292"/>
    <n v="70"/>
    <n v="71.5"/>
    <x v="5"/>
    <x v="29"/>
    <x v="0"/>
  </r>
  <r>
    <s v="229591"/>
    <s v="Odiba Abubakar Onyemechi"/>
    <x v="1"/>
    <s v="KOGI"/>
    <s v="IDAH"/>
    <n v="288"/>
    <n v="58"/>
    <n v="65"/>
    <x v="5"/>
    <x v="29"/>
    <x v="0"/>
  </r>
  <r>
    <s v="229592"/>
    <s v="Odunukan Damife Victor"/>
    <x v="1"/>
    <s v="OGUN"/>
    <s v="SHAGAMU"/>
    <n v="293"/>
    <n v="58"/>
    <n v="65.625"/>
    <x v="5"/>
    <x v="29"/>
    <x v="0"/>
  </r>
  <r>
    <s v="229593"/>
    <s v="Ogunlade Fiyinfoluwa Blessing"/>
    <x v="0"/>
    <s v="OYO"/>
    <s v="AFIJIO"/>
    <n v="276"/>
    <n v="63"/>
    <n v="66"/>
    <x v="5"/>
    <x v="29"/>
    <x v="0"/>
  </r>
  <r>
    <s v="229594"/>
    <s v="Ogunyinka Ibrahim Bamidele"/>
    <x v="1"/>
    <s v="OGUN"/>
    <s v="OGUN-WATERSIDE"/>
    <n v="265"/>
    <n v="61"/>
    <n v="63.625"/>
    <x v="5"/>
    <x v="29"/>
    <x v="0"/>
  </r>
  <r>
    <s v="229595"/>
    <s v="Oigiangbe Oluwaferanmi Hosanna"/>
    <x v="0"/>
    <s v="EDO"/>
    <s v="ESAN-WEST"/>
    <n v="268"/>
    <n v="54"/>
    <n v="60.5"/>
    <x v="5"/>
    <x v="29"/>
    <x v="0"/>
  </r>
  <r>
    <s v="229596"/>
    <s v="Ojedokun Emiola Tobi"/>
    <x v="1"/>
    <s v="OYO"/>
    <s v="ATIGBO"/>
    <n v="301"/>
    <n v="56"/>
    <n v="65.625"/>
    <x v="5"/>
    <x v="29"/>
    <x v="0"/>
  </r>
  <r>
    <s v="229597"/>
    <s v="Ojo Bukola Mary"/>
    <x v="0"/>
    <s v="OSUN"/>
    <s v="IFE NORTH"/>
    <n v="283"/>
    <n v="54"/>
    <n v="62.375"/>
    <x v="5"/>
    <x v="29"/>
    <x v="0"/>
  </r>
  <r>
    <s v="229598"/>
    <s v="Ojo Esther Oluwaseun"/>
    <x v="0"/>
    <s v="OSUN"/>
    <s v="ATAKUMOSA"/>
    <n v="305"/>
    <n v="61"/>
    <n v="68.625"/>
    <x v="5"/>
    <x v="29"/>
    <x v="0"/>
  </r>
  <r>
    <s v="229599"/>
    <s v="Ojo Ifeoluwa Oladimeji"/>
    <x v="1"/>
    <s v="OSUN"/>
    <s v="ATAKUMOSA-EAST"/>
    <n v="312"/>
    <n v="58"/>
    <n v="68"/>
    <x v="5"/>
    <x v="29"/>
    <x v="0"/>
  </r>
  <r>
    <s v="229600"/>
    <s v="Ojo Toluwanimi Dorcas"/>
    <x v="0"/>
    <s v="OYO"/>
    <s v="IBADAN NORTH EAST"/>
    <n v="277"/>
    <n v="63"/>
    <n v="66.125"/>
    <x v="5"/>
    <x v="29"/>
    <x v="0"/>
  </r>
  <r>
    <s v="170635"/>
    <s v="Okoliocha Chukwuebuka Charles"/>
    <x v="1"/>
    <s v="ANAMBRA"/>
    <s v="ORUMBA-NORTH"/>
    <n v="266"/>
    <n v="57"/>
    <n v="61.75"/>
    <x v="5"/>
    <x v="29"/>
    <x v="0"/>
  </r>
  <r>
    <s v="229601"/>
    <s v="Okpara Amarachi Christiana"/>
    <x v="0"/>
    <s v="ABIA"/>
    <s v="AROCHUKWU"/>
    <n v="264"/>
    <n v="57"/>
    <n v="61.5"/>
    <x v="5"/>
    <x v="29"/>
    <x v="0"/>
  </r>
  <r>
    <s v="229602"/>
    <s v="Okunola Afeez Olajuwon"/>
    <x v="1"/>
    <s v="OYO"/>
    <s v="OLUYOLE"/>
    <n v="273"/>
    <n v="65"/>
    <n v="66.625"/>
    <x v="5"/>
    <x v="29"/>
    <x v="0"/>
  </r>
  <r>
    <s v="229603"/>
    <s v="Oladebo Rukayat Arike"/>
    <x v="0"/>
    <s v="OSUN"/>
    <s v="ISOKAN"/>
    <n v="317"/>
    <n v="63"/>
    <n v="71.125"/>
    <x v="5"/>
    <x v="29"/>
    <x v="0"/>
  </r>
  <r>
    <s v="229604"/>
    <s v="Oladimeji Zainab Rinmola"/>
    <x v="0"/>
    <s v="OYO"/>
    <s v="ATIBA"/>
    <n v="284"/>
    <n v="60"/>
    <n v="65.5"/>
    <x v="5"/>
    <x v="29"/>
    <x v="0"/>
  </r>
  <r>
    <s v="229605"/>
    <s v="Olaniyi Esther Oluwaseyi"/>
    <x v="0"/>
    <s v="OYO"/>
    <s v="IREPO"/>
    <n v="271"/>
    <n v="57"/>
    <n v="62.375"/>
    <x v="5"/>
    <x v="29"/>
    <x v="0"/>
  </r>
  <r>
    <s v="229606"/>
    <s v="Olanrewaju Bukola Abigeal"/>
    <x v="0"/>
    <s v="OYO"/>
    <s v="OGBOMOSHO NORTH"/>
    <n v="276"/>
    <n v="62"/>
    <n v="65.5"/>
    <x v="5"/>
    <x v="29"/>
    <x v="0"/>
  </r>
  <r>
    <s v="229607"/>
    <s v="Olaoye Ayobami Emmanuel"/>
    <x v="1"/>
    <s v="OGUN"/>
    <s v="EWEKORO"/>
    <n v="278"/>
    <n v="52"/>
    <n v="60.75"/>
    <x v="5"/>
    <x v="29"/>
    <x v="0"/>
  </r>
  <r>
    <s v="229608"/>
    <s v="Olatunji Taiwo Oluwafemi"/>
    <x v="1"/>
    <s v="ONDO"/>
    <s v="ONDO"/>
    <n v="300"/>
    <n v="64"/>
    <n v="69.5"/>
    <x v="5"/>
    <x v="29"/>
    <x v="0"/>
  </r>
  <r>
    <s v="229609"/>
    <s v="Olayiwola Kabir Adetoyese"/>
    <x v="1"/>
    <s v="OYO"/>
    <s v="IBADAN SOUTH EAST"/>
    <n v="279"/>
    <n v="62"/>
    <n v="65.875"/>
    <x v="5"/>
    <x v="29"/>
    <x v="0"/>
  </r>
  <r>
    <s v="229610"/>
    <s v="Olorunfemi Samuel Ogooluwa"/>
    <x v="1"/>
    <s v="KOGI"/>
    <s v="MOPA-MORO-MOPI"/>
    <n v="255"/>
    <n v="58"/>
    <n v="60.875"/>
    <x v="5"/>
    <x v="29"/>
    <x v="0"/>
  </r>
  <r>
    <s v="229611"/>
    <s v="Onabiyi Alliyah Omoteniola"/>
    <x v="0"/>
    <s v="OGUN"/>
    <s v="ABEOKUTA-SOUTH"/>
    <n v="307"/>
    <n v="64"/>
    <n v="70.375"/>
    <x v="5"/>
    <x v="29"/>
    <x v="0"/>
  </r>
  <r>
    <s v="232116"/>
    <s v="Oni Barakat Olabisi"/>
    <x v="0"/>
    <s v="OSUN"/>
    <s v="IFE-EAST"/>
    <n v="287"/>
    <n v="69"/>
    <n v="70.375"/>
    <x v="5"/>
    <x v="29"/>
    <x v="0"/>
  </r>
  <r>
    <s v="229612"/>
    <s v="Opatunji Faidat Ayomide"/>
    <x v="0"/>
    <s v="OSUN"/>
    <s v="EGBEDORE"/>
    <n v="301"/>
    <n v="60"/>
    <n v="67.625"/>
    <x v="5"/>
    <x v="29"/>
    <x v="0"/>
  </r>
  <r>
    <s v="232164"/>
    <s v="Ordia Favour Oghenemine"/>
    <x v="0"/>
    <s v="DELTA"/>
    <s v="UGHELLI-NORTH"/>
    <n v="263"/>
    <n v="59"/>
    <n v="62.375"/>
    <x v="5"/>
    <x v="29"/>
    <x v="0"/>
  </r>
  <r>
    <s v="229613"/>
    <s v="Owolabi Boluwatife David"/>
    <x v="1"/>
    <s v="OYO"/>
    <s v="IBADAN NORTH EAST"/>
    <n v="260"/>
    <n v="57"/>
    <n v="61"/>
    <x v="5"/>
    <x v="29"/>
    <x v="0"/>
  </r>
  <r>
    <s v="229614"/>
    <s v="Owolabi Emmanuel Obaloluwa"/>
    <x v="1"/>
    <s v="OYO"/>
    <s v="OLUYOLE"/>
    <n v="285"/>
    <n v="58"/>
    <n v="64.625"/>
    <x v="5"/>
    <x v="29"/>
    <x v="0"/>
  </r>
  <r>
    <s v="229615"/>
    <s v="Oyekanmi Paul Oyekunle"/>
    <x v="1"/>
    <s v="OYO"/>
    <s v="ONA-ARA"/>
    <n v="300"/>
    <n v="61"/>
    <n v="68"/>
    <x v="5"/>
    <x v="29"/>
    <x v="0"/>
  </r>
  <r>
    <s v="229616"/>
    <s v="Shittu Mariam Folashade"/>
    <x v="0"/>
    <s v="OYO"/>
    <s v="SAKI-WEST"/>
    <n v="264"/>
    <n v="56"/>
    <n v="61"/>
    <x v="5"/>
    <x v="29"/>
    <x v="0"/>
  </r>
  <r>
    <s v="229617"/>
    <s v="Shoile Israel Olukayode"/>
    <x v="1"/>
    <s v="OGUN"/>
    <s v="REMO-NORTH"/>
    <n v="254"/>
    <n v="58"/>
    <n v="60.75"/>
    <x v="5"/>
    <x v="29"/>
    <x v="0"/>
  </r>
  <r>
    <s v="229618"/>
    <s v="Solaja Lateefat Temitayo"/>
    <x v="0"/>
    <s v="OGUN"/>
    <s v="ABEOKUTA-SOUTH"/>
    <n v="272"/>
    <n v="61"/>
    <n v="64.5"/>
    <x v="5"/>
    <x v="29"/>
    <x v="0"/>
  </r>
  <r>
    <s v="229619"/>
    <s v="Ugochukwu Nnaemeka Daniel"/>
    <x v="1"/>
    <s v="IMO"/>
    <s v="IDEATO-NORTH"/>
    <n v="276"/>
    <n v="51"/>
    <n v="60"/>
    <x v="5"/>
    <x v="29"/>
    <x v="0"/>
  </r>
  <r>
    <s v="229620"/>
    <s v="Abdulahi Nofisat Esther"/>
    <x v="0"/>
    <s v="OGUN"/>
    <s v="IFO"/>
    <n v="213"/>
    <n v="50"/>
    <n v="51.625"/>
    <x v="6"/>
    <x v="30"/>
    <x v="0"/>
  </r>
  <r>
    <s v="232159"/>
    <s v="Abidoye Damilola Mayowa"/>
    <x v="0"/>
    <s v="OYO"/>
    <s v="IBADAN NORTH EAST"/>
    <n v="220"/>
    <n v="50"/>
    <n v="52.5"/>
    <x v="6"/>
    <x v="30"/>
    <x v="0"/>
  </r>
  <r>
    <s v="229621"/>
    <s v="Ade-Akinsanya Azeezat Ayodeji"/>
    <x v="0"/>
    <s v="OGUN"/>
    <s v="IJEBU-ODE"/>
    <n v="255"/>
    <n v="53"/>
    <n v="58.375"/>
    <x v="6"/>
    <x v="30"/>
    <x v="0"/>
  </r>
  <r>
    <s v="229622"/>
    <s v="Adegboye Ewaoluwa Iyanuoluwa"/>
    <x v="0"/>
    <s v="OSUN"/>
    <s v="ATAKUMOSA"/>
    <n v="214"/>
    <n v="52"/>
    <n v="52.75"/>
    <x v="6"/>
    <x v="30"/>
    <x v="0"/>
  </r>
  <r>
    <s v="229623"/>
    <s v="Adejuyigbe Temidayo Emmanuel"/>
    <x v="1"/>
    <s v="OSUN"/>
    <s v="ILESHA"/>
    <n v="247"/>
    <n v="55"/>
    <n v="58.375"/>
    <x v="6"/>
    <x v="30"/>
    <x v="0"/>
  </r>
  <r>
    <s v="232117"/>
    <s v="Adekola Fathia Opeyemi"/>
    <x v="0"/>
    <s v="OYO"/>
    <s v="AKINYELE"/>
    <n v="235"/>
    <n v="50"/>
    <n v="54.375"/>
    <x v="6"/>
    <x v="30"/>
    <x v="0"/>
  </r>
  <r>
    <s v="229624"/>
    <s v="Adekunle Rofiat Adekemi"/>
    <x v="0"/>
    <s v="OYO"/>
    <s v="ONA-ARA"/>
    <n v="252"/>
    <n v="53"/>
    <n v="58"/>
    <x v="6"/>
    <x v="30"/>
    <x v="0"/>
  </r>
  <r>
    <s v="229625"/>
    <s v="Adelaja Ayodele Elizabeth"/>
    <x v="0"/>
    <s v="OGUN"/>
    <s v="REMO-NORTH"/>
    <n v="253"/>
    <n v="64"/>
    <n v="63.625"/>
    <x v="6"/>
    <x v="30"/>
    <x v="0"/>
  </r>
  <r>
    <s v="229626"/>
    <s v="Adeniyi Daniel Adedayo"/>
    <x v="1"/>
    <s v="OYO"/>
    <s v="AFIJIO"/>
    <n v="251"/>
    <n v="50"/>
    <n v="56.375"/>
    <x v="6"/>
    <x v="30"/>
    <x v="0"/>
  </r>
  <r>
    <s v="229627"/>
    <s v="Adesida Temitope Adebola"/>
    <x v="1"/>
    <s v="ONDO"/>
    <s v="AKURE"/>
    <n v="230"/>
    <n v="50"/>
    <n v="53.75"/>
    <x v="6"/>
    <x v="30"/>
    <x v="0"/>
  </r>
  <r>
    <s v="229628"/>
    <s v="Adetunji Samson Omotayo"/>
    <x v="1"/>
    <s v="OYO"/>
    <s v="OLUYOLE"/>
    <n v="245"/>
    <n v="51"/>
    <n v="56.125"/>
    <x v="6"/>
    <x v="30"/>
    <x v="0"/>
  </r>
  <r>
    <s v="229629"/>
    <s v="Adeyemi Alhazzan Peter"/>
    <x v="1"/>
    <s v="OYO"/>
    <s v="IBADAN NORTH EAST"/>
    <n v="269"/>
    <n v="54"/>
    <n v="60.625"/>
    <x v="6"/>
    <x v="30"/>
    <x v="0"/>
  </r>
  <r>
    <s v="229630"/>
    <s v="Adeyemo Muheenat Ibitola"/>
    <x v="0"/>
    <s v="OYO"/>
    <s v="IBADAN NORTH WEST"/>
    <n v="259"/>
    <n v="55"/>
    <n v="59.875"/>
    <x v="6"/>
    <x v="30"/>
    <x v="0"/>
  </r>
  <r>
    <s v="229631"/>
    <s v="Akinola Similoluwa Favour"/>
    <x v="0"/>
    <s v="ONDO"/>
    <s v="AKURE"/>
    <n v="227"/>
    <n v="55"/>
    <n v="55.875"/>
    <x v="6"/>
    <x v="30"/>
    <x v="0"/>
  </r>
  <r>
    <s v="229632"/>
    <s v="Akintola Oluwapelumi Oladimeji"/>
    <x v="1"/>
    <s v="OYO"/>
    <s v="IBARAPA-EAST"/>
    <n v="239"/>
    <n v="54"/>
    <n v="56.875"/>
    <x v="6"/>
    <x v="30"/>
    <x v="0"/>
  </r>
  <r>
    <s v="229633"/>
    <s v="Amire Opeyemi Helen"/>
    <x v="0"/>
    <s v="EKITI"/>
    <s v="EKITI-SOUTH-WEST"/>
    <n v="224"/>
    <n v="50"/>
    <n v="53"/>
    <x v="6"/>
    <x v="30"/>
    <x v="0"/>
  </r>
  <r>
    <s v="229634"/>
    <s v="Amuta Emmanuelia Kenechi"/>
    <x v="0"/>
    <s v="ANAMBRA"/>
    <s v="OYI"/>
    <n v="246"/>
    <n v="51"/>
    <n v="56.25"/>
    <x v="6"/>
    <x v="30"/>
    <x v="0"/>
  </r>
  <r>
    <s v="229635"/>
    <s v="Anosike Olivia"/>
    <x v="0"/>
    <s v="IMO"/>
    <s v="ORU-EAST"/>
    <n v="223"/>
    <n v="55"/>
    <n v="55.375"/>
    <x v="6"/>
    <x v="30"/>
    <x v="0"/>
  </r>
  <r>
    <s v="229636"/>
    <s v="Aremoh Moyinoluwa O"/>
    <x v="0"/>
    <s v="ONDO"/>
    <s v="AKOKO-NORTH-WEST"/>
    <n v="253"/>
    <n v="53"/>
    <n v="58.125"/>
    <x v="6"/>
    <x v="30"/>
    <x v="0"/>
  </r>
  <r>
    <s v="229637"/>
    <s v="Arowolo Favour Ayooluwa"/>
    <x v="0"/>
    <s v="OSUN"/>
    <s v="IWO"/>
    <n v="234"/>
    <n v="53"/>
    <n v="55.75"/>
    <x v="6"/>
    <x v="30"/>
    <x v="0"/>
  </r>
  <r>
    <s v="229638"/>
    <s v="Awosejo Bukola Grace"/>
    <x v="0"/>
    <s v="OYO"/>
    <s v="AKINYELE"/>
    <n v="239"/>
    <n v="52"/>
    <n v="55.875"/>
    <x v="6"/>
    <x v="30"/>
    <x v="0"/>
  </r>
  <r>
    <s v="229639"/>
    <s v="Awoyeku Olayinka Opeyemi"/>
    <x v="1"/>
    <s v="OSUN"/>
    <s v="IFE"/>
    <n v="231"/>
    <n v="54"/>
    <n v="55.875"/>
    <x v="6"/>
    <x v="30"/>
    <x v="0"/>
  </r>
  <r>
    <s v="229640"/>
    <s v="Ayinde Oluwatumilara Mary"/>
    <x v="0"/>
    <s v="OYO"/>
    <s v="IDO"/>
    <n v="224"/>
    <n v="52"/>
    <n v="54"/>
    <x v="6"/>
    <x v="30"/>
    <x v="0"/>
  </r>
  <r>
    <s v="229641"/>
    <s v="Azeez Fathia Queen"/>
    <x v="0"/>
    <s v="OYO"/>
    <s v="IBADAN NORTH EAST"/>
    <n v="241"/>
    <n v="52"/>
    <n v="56.125"/>
    <x v="6"/>
    <x v="30"/>
    <x v="0"/>
  </r>
  <r>
    <s v="229642"/>
    <s v="Bello Faith Jesutofunmi"/>
    <x v="0"/>
    <s v="OYO"/>
    <s v="AKINYELE"/>
    <n v="226"/>
    <n v="52"/>
    <n v="54.25"/>
    <x v="6"/>
    <x v="30"/>
    <x v="0"/>
  </r>
  <r>
    <s v="229643"/>
    <s v="Bezaleel Excelglory Momoyi"/>
    <x v="0"/>
    <s v="EKITI"/>
    <s v="MOBA"/>
    <n v="224"/>
    <n v="53"/>
    <n v="54.5"/>
    <x v="6"/>
    <x v="30"/>
    <x v="0"/>
  </r>
  <r>
    <s v="229644"/>
    <s v="Chiwetalu Miracle Faith"/>
    <x v="0"/>
    <s v="ENUGU"/>
    <s v="EZEAGU"/>
    <n v="253"/>
    <n v="55"/>
    <n v="59.125"/>
    <x v="6"/>
    <x v="30"/>
    <x v="0"/>
  </r>
  <r>
    <s v="229645"/>
    <s v="Ekeleme Victory Nkiru"/>
    <x v="0"/>
    <s v="ABIA"/>
    <s v="IKWUANO"/>
    <n v="241"/>
    <n v="56"/>
    <n v="58.125"/>
    <x v="6"/>
    <x v="30"/>
    <x v="0"/>
  </r>
  <r>
    <s v="229646"/>
    <s v="Emiola Waliu Bolaji"/>
    <x v="1"/>
    <s v="OYO"/>
    <s v="AKINYELE"/>
    <n v="236"/>
    <n v="56"/>
    <n v="57.5"/>
    <x v="6"/>
    <x v="30"/>
    <x v="0"/>
  </r>
  <r>
    <s v="229647"/>
    <s v="Famoriji Gbenga Chinonyerem"/>
    <x v="1"/>
    <s v="EKITI"/>
    <s v="IDO-OSI"/>
    <n v="271"/>
    <n v="60"/>
    <n v="63.875"/>
    <x v="6"/>
    <x v="30"/>
    <x v="0"/>
  </r>
  <r>
    <s v="229648"/>
    <s v="Famoriyo Oluwanifemi Ayodeji"/>
    <x v="1"/>
    <s v="OSUN"/>
    <s v="IFE"/>
    <n v="227"/>
    <n v="59"/>
    <n v="57.875"/>
    <x v="6"/>
    <x v="30"/>
    <x v="0"/>
  </r>
  <r>
    <s v="229649"/>
    <s v="Fatunbi Israel Ayomide"/>
    <x v="1"/>
    <s v="OSUN"/>
    <s v="IFE NORTH"/>
    <n v="227"/>
    <n v="54"/>
    <n v="55.375"/>
    <x v="6"/>
    <x v="30"/>
    <x v="0"/>
  </r>
  <r>
    <s v="229650"/>
    <s v="Francis Rosewealth Ufuoma"/>
    <x v="0"/>
    <s v="DELTA"/>
    <s v="UVWIE"/>
    <n v="225"/>
    <n v="53"/>
    <n v="54.625"/>
    <x v="6"/>
    <x v="30"/>
    <x v="0"/>
  </r>
  <r>
    <s v="229651"/>
    <s v="Ikponmwosa Elizabeth Efosa"/>
    <x v="0"/>
    <s v="EDO"/>
    <s v="UHUNMWONDE"/>
    <n v="251"/>
    <n v="65"/>
    <n v="63.875"/>
    <x v="6"/>
    <x v="30"/>
    <x v="0"/>
  </r>
  <r>
    <s v="229652"/>
    <s v="Majaro Eniola Dorcas"/>
    <x v="0"/>
    <s v="LAGOS"/>
    <s v="IKORODU"/>
    <n v="233"/>
    <n v="54"/>
    <n v="56.125"/>
    <x v="6"/>
    <x v="30"/>
    <x v="0"/>
  </r>
  <r>
    <s v="229653"/>
    <s v="Oderemi Oluwaseye Emmanuel"/>
    <x v="1"/>
    <s v="OSUN"/>
    <s v="IFE SOUTH"/>
    <n v="238"/>
    <n v="52"/>
    <n v="55.75"/>
    <x v="6"/>
    <x v="30"/>
    <x v="0"/>
  </r>
  <r>
    <s v="229655"/>
    <s v="Odukogbe Adesewa Juliana"/>
    <x v="0"/>
    <s v="OGUN"/>
    <s v="IJEBU-ODE"/>
    <n v="230"/>
    <n v="52"/>
    <n v="54.75"/>
    <x v="6"/>
    <x v="30"/>
    <x v="0"/>
  </r>
  <r>
    <s v="229656"/>
    <s v="Ogundijo Dolapo Japheth"/>
    <x v="1"/>
    <s v="OGUN"/>
    <s v="ABEOKUTA-SOUTH"/>
    <n v="225"/>
    <n v="60"/>
    <n v="58.125"/>
    <x v="6"/>
    <x v="30"/>
    <x v="0"/>
  </r>
  <r>
    <s v="229657"/>
    <s v="Ojediran Ajibola Ayodeji"/>
    <x v="1"/>
    <s v="OYO"/>
    <s v="AKINYELE"/>
    <n v="221"/>
    <n v="55"/>
    <n v="55.125"/>
    <x v="6"/>
    <x v="30"/>
    <x v="0"/>
  </r>
  <r>
    <s v="229658"/>
    <s v="Ojerinola Tunde Adeyemi"/>
    <x v="1"/>
    <s v="OSUN"/>
    <s v="ISOKAN"/>
    <n v="268"/>
    <n v="59"/>
    <n v="63"/>
    <x v="6"/>
    <x v="30"/>
    <x v="0"/>
  </r>
  <r>
    <s v="229659"/>
    <s v="Ojetunde Uthman Ajibola"/>
    <x v="1"/>
    <s v="OYO"/>
    <s v="OLUYOLE"/>
    <n v="235"/>
    <n v="51"/>
    <n v="54.875"/>
    <x v="6"/>
    <x v="30"/>
    <x v="0"/>
  </r>
  <r>
    <s v="229660"/>
    <s v="Ojo Samuel Sunday"/>
    <x v="1"/>
    <s v="OYO"/>
    <s v="ONA-ARA"/>
    <n v="203"/>
    <n v="57"/>
    <n v="53.875"/>
    <x v="6"/>
    <x v="30"/>
    <x v="0"/>
  </r>
  <r>
    <s v="229661"/>
    <s v="Oke Oluwafeyikemi Ireoluwa"/>
    <x v="0"/>
    <s v="OSUN"/>
    <s v="ILESHA-WEST"/>
    <n v="254"/>
    <n v="66"/>
    <n v="64.75"/>
    <x v="6"/>
    <x v="30"/>
    <x v="0"/>
  </r>
  <r>
    <s v="229662"/>
    <s v="Olabiyi Ayokunmi Johnson"/>
    <x v="1"/>
    <s v="OYO"/>
    <s v="LAGELU"/>
    <n v="274"/>
    <n v="55"/>
    <n v="61.75"/>
    <x v="6"/>
    <x v="30"/>
    <x v="0"/>
  </r>
  <r>
    <s v="223994"/>
    <s v="Oladapo Samuel Oluwatunmise"/>
    <x v="1"/>
    <s v="OYO"/>
    <s v="IBADAN NORTH EAST"/>
    <n v="267"/>
    <n v="72"/>
    <n v="69.375"/>
    <x v="6"/>
    <x v="30"/>
    <x v="0"/>
  </r>
  <r>
    <s v="229663"/>
    <s v="Oladeji Elijah Oluwaseyi"/>
    <x v="1"/>
    <s v="OYO"/>
    <s v="IDO"/>
    <n v="258"/>
    <n v="51"/>
    <n v="57.75"/>
    <x v="6"/>
    <x v="30"/>
    <x v="0"/>
  </r>
  <r>
    <s v="229664"/>
    <s v="Olalemi Busola Gbemisola"/>
    <x v="0"/>
    <s v="OSUN"/>
    <s v="ATAKUMOSA"/>
    <n v="247"/>
    <n v="59"/>
    <n v="60.375"/>
    <x v="6"/>
    <x v="30"/>
    <x v="0"/>
  </r>
  <r>
    <s v="229665"/>
    <s v="Olawale Eyitayo Abigael"/>
    <x v="0"/>
    <s v="LAGOS"/>
    <s v="LAGOS-ISLAND"/>
    <n v="256"/>
    <n v="52"/>
    <n v="58"/>
    <x v="6"/>
    <x v="30"/>
    <x v="0"/>
  </r>
  <r>
    <s v="232118"/>
    <s v="Olawuyi Fawas Damilare"/>
    <x v="1"/>
    <s v="OSUN"/>
    <s v="AYEDA-ADE"/>
    <n v="223"/>
    <n v="55"/>
    <n v="55.375"/>
    <x v="6"/>
    <x v="30"/>
    <x v="0"/>
  </r>
  <r>
    <s v="229666"/>
    <s v="Olayanju Susan Olumide"/>
    <x v="0"/>
    <s v="OYO"/>
    <s v="KAJOLA"/>
    <n v="219"/>
    <n v="54"/>
    <n v="54.375"/>
    <x v="6"/>
    <x v="30"/>
    <x v="0"/>
  </r>
  <r>
    <s v="229667"/>
    <s v="Olorunfemi Newness Victoria"/>
    <x v="0"/>
    <s v="EDO"/>
    <s v="AKOKO-EDO"/>
    <n v="213"/>
    <n v="50"/>
    <n v="51.625"/>
    <x v="6"/>
    <x v="30"/>
    <x v="0"/>
  </r>
  <r>
    <s v="229668"/>
    <s v="Olotu Janet Omobola"/>
    <x v="0"/>
    <s v="ONDO"/>
    <s v="OWO"/>
    <n v="213"/>
    <n v="51"/>
    <n v="52.125"/>
    <x v="6"/>
    <x v="30"/>
    <x v="0"/>
  </r>
  <r>
    <s v="229669"/>
    <s v="Olukunle Oluyemi Israel"/>
    <x v="1"/>
    <s v="OSUN"/>
    <s v="ILA"/>
    <n v="260"/>
    <n v="55"/>
    <n v="60"/>
    <x v="6"/>
    <x v="30"/>
    <x v="0"/>
  </r>
  <r>
    <s v="229670"/>
    <s v="Oluwasina Precious Folagbemi"/>
    <x v="0"/>
    <s v="EKITI"/>
    <s v="EKITI-WEST"/>
    <n v="239"/>
    <n v="52"/>
    <n v="55.875"/>
    <x v="6"/>
    <x v="30"/>
    <x v="0"/>
  </r>
  <r>
    <s v="229671"/>
    <s v="Oyelami Oyeyisola Mistura"/>
    <x v="0"/>
    <s v="OSUN"/>
    <s v="AYEDA-ADE"/>
    <n v="229"/>
    <n v="50"/>
    <n v="53.625"/>
    <x v="6"/>
    <x v="30"/>
    <x v="0"/>
  </r>
  <r>
    <s v="229672"/>
    <s v="Oyenpemi Marvellous Afolake"/>
    <x v="0"/>
    <s v="OSUN"/>
    <s v="IFE NORTH"/>
    <n v="247"/>
    <n v="54"/>
    <n v="57.875"/>
    <x v="6"/>
    <x v="30"/>
    <x v="0"/>
  </r>
  <r>
    <s v="229673"/>
    <s v="Oyerinde Oluwabukunmi"/>
    <x v="0"/>
    <s v="OYO"/>
    <s v="IDO"/>
    <n v="254"/>
    <n v="52"/>
    <n v="57.75"/>
    <x v="6"/>
    <x v="30"/>
    <x v="0"/>
  </r>
  <r>
    <s v="229674"/>
    <s v="SANUSI HAMEEDAH ADEPEJU"/>
    <x v="0"/>
    <s v="OSUN"/>
    <s v="IFELODUN"/>
    <s v="ENG/POS"/>
    <n v="15"/>
    <n v="7"/>
    <x v="6"/>
    <x v="30"/>
    <x v="0"/>
  </r>
  <r>
    <s v="229675"/>
    <s v="Sunday Maria-Faustina Nnenna"/>
    <x v="0"/>
    <s v="LAGOS"/>
    <s v="OJO"/>
    <n v="247"/>
    <n v="51"/>
    <n v="56.375"/>
    <x v="6"/>
    <x v="30"/>
    <x v="0"/>
  </r>
  <r>
    <s v="229676"/>
    <s v="Tijani Sandra Ayomide"/>
    <x v="0"/>
    <s v="OYO"/>
    <s v="IBADAN NORTH EAST"/>
    <n v="237"/>
    <n v="53"/>
    <n v="56.125"/>
    <x v="6"/>
    <x v="30"/>
    <x v="0"/>
  </r>
  <r>
    <s v="229677"/>
    <s v="Ufoegbunam Ikenna Paul"/>
    <x v="1"/>
    <s v="ANAMBRA"/>
    <s v="EKWUSIGO"/>
    <n v="244"/>
    <n v="50"/>
    <n v="55.5"/>
    <x v="6"/>
    <x v="30"/>
    <x v="0"/>
  </r>
  <r>
    <s v="232119"/>
    <s v="ADEBAYO SAMUEL ADEYEMI"/>
    <x v="1"/>
    <s v="OSUN"/>
    <s v="IREWOLE"/>
    <s v="YOR/CRS"/>
    <n v="7"/>
    <n v="6"/>
    <x v="6"/>
    <x v="31"/>
    <x v="0"/>
  </r>
  <r>
    <s v="229679"/>
    <s v="Adeleke Opeyemi Samuel"/>
    <x v="1"/>
    <s v="ONDO"/>
    <s v="IDANRE"/>
    <n v="226"/>
    <n v="51"/>
    <n v="53.75"/>
    <x v="6"/>
    <x v="31"/>
    <x v="0"/>
  </r>
  <r>
    <s v="229680"/>
    <s v="Adeyinka Salome Iyanuoluwa"/>
    <x v="0"/>
    <s v="OYO"/>
    <s v="OGBOMOSHO SOUTH"/>
    <n v="240"/>
    <n v="55"/>
    <n v="57.5"/>
    <x v="6"/>
    <x v="31"/>
    <x v="0"/>
  </r>
  <r>
    <s v="229681"/>
    <s v="Ayodele Temilade Mary"/>
    <x v="0"/>
    <s v="KWARA"/>
    <s v="IREPODUN"/>
    <n v="232"/>
    <n v="54"/>
    <n v="56"/>
    <x v="6"/>
    <x v="31"/>
    <x v="0"/>
  </r>
  <r>
    <s v="229682"/>
    <s v="Folorunsho Boluwatife Peace"/>
    <x v="0"/>
    <s v="ONDO"/>
    <s v="AKURE-NORTH"/>
    <n v="260"/>
    <n v="51"/>
    <n v="58"/>
    <x v="6"/>
    <x v="31"/>
    <x v="0"/>
  </r>
  <r>
    <s v="229683"/>
    <s v="Ochulor Jacinta Chiemela."/>
    <x v="0"/>
    <s v="ABIA"/>
    <s v="UMUAHIA-SOUTH"/>
    <n v="241"/>
    <n v="53"/>
    <n v="56.625"/>
    <x v="6"/>
    <x v="31"/>
    <x v="0"/>
  </r>
  <r>
    <s v="229684"/>
    <s v="Ojo Ayodele Victoria"/>
    <x v="0"/>
    <s v="EKITI"/>
    <s v="IDO-OSI"/>
    <n v="229"/>
    <n v="56"/>
    <n v="56.625"/>
    <x v="6"/>
    <x v="31"/>
    <x v="0"/>
  </r>
  <r>
    <s v="229685"/>
    <s v="Okunlade Odunayo Deborah"/>
    <x v="0"/>
    <s v="OSUN"/>
    <s v="IREPODUN"/>
    <n v="230"/>
    <n v="54"/>
    <n v="55.75"/>
    <x v="6"/>
    <x v="31"/>
    <x v="0"/>
  </r>
  <r>
    <s v="229686"/>
    <s v="Oludele Victor Joshua"/>
    <x v="1"/>
    <s v="OYO"/>
    <s v="OYO-EAST"/>
    <n v="228"/>
    <n v="50"/>
    <n v="53.5"/>
    <x v="6"/>
    <x v="31"/>
    <x v="0"/>
  </r>
  <r>
    <s v="229687"/>
    <s v="Osiyoku Anuoluwapo Fatimo"/>
    <x v="0"/>
    <s v="OGUN"/>
    <s v="IJEBU-NORTH"/>
    <n v="248"/>
    <n v="51"/>
    <n v="56.5"/>
    <x v="6"/>
    <x v="31"/>
    <x v="0"/>
  </r>
  <r>
    <s v="229688"/>
    <s v="Owonifaari Oreoluwa James"/>
    <x v="1"/>
    <s v="EKITI"/>
    <s v="ISE-ORUN"/>
    <n v="229"/>
    <n v="51"/>
    <n v="54.125"/>
    <x v="6"/>
    <x v="31"/>
    <x v="0"/>
  </r>
  <r>
    <s v="229689"/>
    <s v="Roberts Oyinkansola Hillary"/>
    <x v="0"/>
    <s v="ONDO"/>
    <s v="ONDO"/>
    <n v="260"/>
    <n v="61"/>
    <n v="63"/>
    <x v="6"/>
    <x v="31"/>
    <x v="0"/>
  </r>
  <r>
    <s v="229690"/>
    <s v="Thomas-Nwaezeocha Joan Anuoluwapo"/>
    <x v="0"/>
    <s v="IMO"/>
    <s v="ISIALA-MBANO"/>
    <n v="249"/>
    <n v="52"/>
    <n v="57.125"/>
    <x v="6"/>
    <x v="31"/>
    <x v="0"/>
  </r>
  <r>
    <s v="229840"/>
    <s v="ABDULLAHI IBRAHIM ATANDA"/>
    <x v="1"/>
    <s v="OYO"/>
    <s v="ATIBA"/>
    <s v="PES (DM)"/>
    <n v="16"/>
    <n v="8"/>
    <x v="6"/>
    <x v="32"/>
    <x v="0"/>
  </r>
  <r>
    <s v="229841"/>
    <s v="ABU MERCY LATIFAT"/>
    <x v="0"/>
    <s v="EDO"/>
    <s v="ETSAKO-WEST"/>
    <s v="PES (DM)"/>
    <n v="10"/>
    <n v="8"/>
    <x v="6"/>
    <x v="32"/>
    <x v="0"/>
  </r>
  <r>
    <s v="229842"/>
    <s v="Adejumo Adeyinka Victoria"/>
    <x v="0"/>
    <s v="OYO"/>
    <s v="EGBEDA"/>
    <n v="252"/>
    <n v="52"/>
    <n v="57.5"/>
    <x v="6"/>
    <x v="32"/>
    <x v="0"/>
  </r>
  <r>
    <s v="229843"/>
    <s v="Ademuyiwa Faith Eyinjuoluwa"/>
    <x v="0"/>
    <s v="OGUN"/>
    <s v="ODEDAH"/>
    <n v="248"/>
    <n v="54"/>
    <n v="58"/>
    <x v="6"/>
    <x v="32"/>
    <x v="0"/>
  </r>
  <r>
    <s v="229844"/>
    <s v="Adesina Adetoun Oluwadamilola"/>
    <x v="0"/>
    <s v="OYO"/>
    <s v="IBADAN NORTH EAST"/>
    <n v="210"/>
    <n v="50"/>
    <n v="51.25"/>
    <x v="6"/>
    <x v="32"/>
    <x v="0"/>
  </r>
  <r>
    <s v="229845"/>
    <s v="Adeyanju, Oluwatobiloba Treasure"/>
    <x v="0"/>
    <s v="OYO"/>
    <s v="OYO-EAST"/>
    <n v="216"/>
    <n v="52"/>
    <n v="53"/>
    <x v="6"/>
    <x v="32"/>
    <x v="0"/>
  </r>
  <r>
    <s v="229847"/>
    <s v="Ajayi Ibukun Elizabeth"/>
    <x v="0"/>
    <s v="OYO"/>
    <s v="AKINYELE"/>
    <n v="245"/>
    <n v="60"/>
    <n v="60.625"/>
    <x v="6"/>
    <x v="32"/>
    <x v="0"/>
  </r>
  <r>
    <s v="229848"/>
    <s v="Ajibola Paul Olatunde"/>
    <x v="1"/>
    <s v="OYO"/>
    <s v="ONA-ARA"/>
    <n v="244"/>
    <n v="67"/>
    <n v="64"/>
    <x v="6"/>
    <x v="32"/>
    <x v="0"/>
  </r>
  <r>
    <s v="229849"/>
    <s v="Aminat Musa Sarah"/>
    <x v="0"/>
    <s v="OYO"/>
    <s v="AKINYELE"/>
    <n v="225"/>
    <n v="50"/>
    <n v="53.125"/>
    <x v="6"/>
    <x v="32"/>
    <x v="0"/>
  </r>
  <r>
    <s v="229850"/>
    <s v="ANYANWU LINDA CHINONSO"/>
    <x v="0"/>
    <s v="IMO"/>
    <s v="OBOWO"/>
    <s v="ECE (DM)"/>
    <n v="14"/>
    <n v="8"/>
    <x v="6"/>
    <x v="32"/>
    <x v="0"/>
  </r>
  <r>
    <s v="229851"/>
    <s v="Babalola Blessing Adeola"/>
    <x v="0"/>
    <s v="OYO"/>
    <s v="ATIBA"/>
    <n v="215"/>
    <n v="50"/>
    <n v="51.875"/>
    <x v="6"/>
    <x v="32"/>
    <x v="0"/>
  </r>
  <r>
    <s v="229852"/>
    <s v="Ekpenyong Victoria Edidiong"/>
    <x v="0"/>
    <s v="AKWA IBOM"/>
    <s v="IBINO-IBOM"/>
    <n v="245"/>
    <n v="56"/>
    <n v="58.625"/>
    <x v="6"/>
    <x v="32"/>
    <x v="0"/>
  </r>
  <r>
    <s v="229853"/>
    <s v="EMMANUEL MIRACLE OLUCHI"/>
    <x v="0"/>
    <s v="ANAMBRA"/>
    <s v="IHIALA"/>
    <s v="PES (DM)"/>
    <n v="18"/>
    <n v="8"/>
    <x v="6"/>
    <x v="32"/>
    <x v="0"/>
  </r>
  <r>
    <s v="229854"/>
    <s v="Eyo Blessing Jumoke"/>
    <x v="0"/>
    <s v="DELTA"/>
    <s v="UKWUANI"/>
    <n v="258"/>
    <n v="58"/>
    <n v="61.25"/>
    <x v="6"/>
    <x v="32"/>
    <x v="0"/>
  </r>
  <r>
    <s v="229855"/>
    <s v="Ezima Ebubechi Praise"/>
    <x v="0"/>
    <s v="ENUGU"/>
    <s v="ANINRI"/>
    <n v="267"/>
    <n v="55"/>
    <n v="60.875"/>
    <x v="6"/>
    <x v="32"/>
    <x v="0"/>
  </r>
  <r>
    <s v="229856"/>
    <s v="Fajobi Titobiloluwa Esther"/>
    <x v="0"/>
    <s v="OGUN"/>
    <s v="REMO-NORTH"/>
    <n v="255"/>
    <n v="51"/>
    <n v="57.375"/>
    <x v="6"/>
    <x v="32"/>
    <x v="0"/>
  </r>
  <r>
    <s v="229857"/>
    <s v="Faseyiro Oreoluwa Anthonia"/>
    <x v="0"/>
    <s v="OYO"/>
    <s v="AFIJIO"/>
    <n v="213"/>
    <n v="51"/>
    <n v="52.125"/>
    <x v="6"/>
    <x v="32"/>
    <x v="0"/>
  </r>
  <r>
    <s v="229858"/>
    <s v="FOLORUNSHO KEHINDE CHRISTIANA"/>
    <x v="0"/>
    <s v="OGUN"/>
    <s v="IJEBU-ODE"/>
    <s v="ECE (DM)"/>
    <n v="15"/>
    <n v="10"/>
    <x v="6"/>
    <x v="32"/>
    <x v="0"/>
  </r>
  <r>
    <s v="229859"/>
    <s v="Ibrahim Abubakar "/>
    <x v="1"/>
    <s v="JIGAWA"/>
    <s v="RINGIM"/>
    <s v="ECE (DM)"/>
    <n v="7"/>
    <n v="8"/>
    <x v="6"/>
    <x v="32"/>
    <x v="0"/>
  </r>
  <r>
    <s v="229860"/>
    <s v="Ibrahim Omolara Ayobami"/>
    <x v="0"/>
    <s v="OYO"/>
    <s v="IBADAN NORTH EAST"/>
    <n v="200"/>
    <n v="52"/>
    <n v="51"/>
    <x v="6"/>
    <x v="32"/>
    <x v="0"/>
  </r>
  <r>
    <s v="229861"/>
    <s v="JOSEPH MOLAYO EBUNOLUWA"/>
    <x v="0"/>
    <s v="ONDO"/>
    <s v="OWO"/>
    <s v="ECE (DM)"/>
    <n v="4"/>
    <n v="10"/>
    <x v="6"/>
    <x v="32"/>
    <x v="0"/>
  </r>
  <r>
    <s v="232121"/>
    <s v="Lawal Deborah Oyinkansola"/>
    <x v="0"/>
    <s v="OGUN"/>
    <s v="IJEBU-ODE"/>
    <n v="223"/>
    <n v="53"/>
    <n v="54.375"/>
    <x v="6"/>
    <x v="32"/>
    <x v="0"/>
  </r>
  <r>
    <s v="229862"/>
    <s v="Njoku Courage Nwanyimma"/>
    <x v="0"/>
    <s v="ABIA"/>
    <s v="OHAFIA"/>
    <n v="236"/>
    <n v="53"/>
    <n v="56"/>
    <x v="6"/>
    <x v="32"/>
    <x v="0"/>
  </r>
  <r>
    <s v="229863"/>
    <s v="Ogunbowale Ibidunni Abifoluwa"/>
    <x v="0"/>
    <s v="OGUN"/>
    <s v="IJEBU-NORTH-EAST"/>
    <n v="247"/>
    <n v="64"/>
    <n v="62.875"/>
    <x v="6"/>
    <x v="32"/>
    <x v="0"/>
  </r>
  <r>
    <s v="229864"/>
    <s v="Ogunsola John Oyindamola"/>
    <x v="1"/>
    <s v="OYO"/>
    <s v="AKINYELE"/>
    <n v="242"/>
    <n v="56"/>
    <n v="58.25"/>
    <x v="6"/>
    <x v="32"/>
    <x v="0"/>
  </r>
  <r>
    <s v="229865"/>
    <s v="Oladipo Faustina Temitope"/>
    <x v="0"/>
    <s v="OGUN"/>
    <s v="ABEOKUTA-SOUTH"/>
    <n v="224"/>
    <n v="50"/>
    <n v="2185"/>
    <x v="6"/>
    <x v="32"/>
    <x v="0"/>
  </r>
  <r>
    <s v="229866"/>
    <s v="Oloyede Racheal Aduragbemi"/>
    <x v="0"/>
    <s v="OGUN"/>
    <s v="IFO"/>
    <n v="276"/>
    <n v="55"/>
    <n v="62"/>
    <x v="6"/>
    <x v="32"/>
    <x v="0"/>
  </r>
  <r>
    <s v="229867"/>
    <s v="Oluwagbeniga Sunday Stephen"/>
    <x v="1"/>
    <s v="OYO"/>
    <s v="OGBOMOSHO NORTH"/>
    <n v="236"/>
    <n v="59"/>
    <n v="59"/>
    <x v="6"/>
    <x v="32"/>
    <x v="0"/>
  </r>
  <r>
    <s v="229868"/>
    <s v="ONWUAMAEZE LAWRENCIA CHIBUDUM"/>
    <x v="0"/>
    <s v="IMO"/>
    <s v="IDEATO-SOUTH"/>
    <s v="PRE (DM)"/>
    <n v="23"/>
    <n v="8"/>
    <x v="6"/>
    <x v="32"/>
    <x v="0"/>
  </r>
  <r>
    <s v="229869"/>
    <s v="Owolabi Fisayo Racheal"/>
    <x v="0"/>
    <s v="KWARA"/>
    <s v="EKITI"/>
    <n v="213"/>
    <n v="51"/>
    <n v="52.125"/>
    <x v="6"/>
    <x v="32"/>
    <x v="0"/>
  </r>
  <r>
    <s v="229870"/>
    <s v="Oyekola Joseph Oluwaseun"/>
    <x v="1"/>
    <s v="OYO"/>
    <s v="ATIGBO"/>
    <n v="227"/>
    <n v="51"/>
    <n v="53.875"/>
    <x v="6"/>
    <x v="32"/>
    <x v="0"/>
  </r>
  <r>
    <s v="229871"/>
    <s v="Robert Elizabeth Chinsom"/>
    <x v="0"/>
    <s v="ABIA"/>
    <s v="OBIOMA-NGWA"/>
    <n v="247"/>
    <n v="56"/>
    <n v="58.875"/>
    <x v="6"/>
    <x v="32"/>
    <x v="0"/>
  </r>
  <r>
    <s v="229872"/>
    <s v="Sobowale Feranmi Favour"/>
    <x v="0"/>
    <s v="OGUN"/>
    <s v="IKENNE"/>
    <n v="218"/>
    <n v="51"/>
    <n v="52.75"/>
    <x v="6"/>
    <x v="32"/>
    <x v="0"/>
  </r>
  <r>
    <s v="229678"/>
    <s v="Balogun Ahmad Adebowale"/>
    <x v="1"/>
    <s v="OGUN"/>
    <s v="IJEBU-NORTH"/>
    <n v="227"/>
    <n v="60"/>
    <n v="58.375"/>
    <x v="6"/>
    <x v="33"/>
    <x v="0"/>
  </r>
  <r>
    <s v="230072"/>
    <s v="Abdulhafees Muqsit"/>
    <x v="1"/>
    <s v="OYO"/>
    <s v="AKINYELE"/>
    <n v="217"/>
    <n v="53"/>
    <n v="53.625"/>
    <x v="6"/>
    <x v="34"/>
    <x v="0"/>
  </r>
  <r>
    <s v="230073"/>
    <s v="Adeleke Sinmileoluwa Ruth"/>
    <x v="0"/>
    <s v="OYO"/>
    <s v="ATIBA"/>
    <n v="218"/>
    <n v="58"/>
    <n v="56.25"/>
    <x v="6"/>
    <x v="34"/>
    <x v="0"/>
  </r>
  <r>
    <s v="230074"/>
    <s v="Adeniji Halymah Adedamola"/>
    <x v="0"/>
    <s v="OYO"/>
    <s v="LAGELU"/>
    <n v="245"/>
    <n v="54"/>
    <n v="57.625"/>
    <x v="6"/>
    <x v="34"/>
    <x v="0"/>
  </r>
  <r>
    <s v="230075"/>
    <s v="Adeniyi Hammed Akorede"/>
    <x v="1"/>
    <s v="OGUN"/>
    <s v="REMO-NORTH"/>
    <n v="200"/>
    <n v="59"/>
    <n v="54.5"/>
    <x v="6"/>
    <x v="34"/>
    <x v="0"/>
  </r>
  <r>
    <s v="230076"/>
    <s v="Adeniyi Mercy Adeyemi"/>
    <x v="0"/>
    <s v="ONDO"/>
    <s v="AKURE"/>
    <n v="271"/>
    <n v="60"/>
    <n v="63.875"/>
    <x v="6"/>
    <x v="34"/>
    <x v="0"/>
  </r>
  <r>
    <s v="230077"/>
    <s v="ADESINA ADEMOLA ABEEB"/>
    <x v="1"/>
    <s v="OYO"/>
    <s v="OLUYOLE"/>
    <s v="BIO/GEO"/>
    <n v="12"/>
    <n v="8"/>
    <x v="6"/>
    <x v="34"/>
    <x v="0"/>
  </r>
  <r>
    <s v="230078"/>
    <s v="ADETOYI PELUMI DEBORAH"/>
    <x v="0"/>
    <s v="OSUN"/>
    <s v="ODO-OTIN"/>
    <s v="BIO/CHE"/>
    <n v="8.5"/>
    <n v="8"/>
    <x v="6"/>
    <x v="34"/>
    <x v="0"/>
  </r>
  <r>
    <s v="230079"/>
    <s v="Agbuke Edith Onome"/>
    <x v="0"/>
    <s v="DELTA"/>
    <s v="ETHIOPE-EAST"/>
    <n v="227"/>
    <n v="52"/>
    <n v="54.375"/>
    <x v="6"/>
    <x v="34"/>
    <x v="0"/>
  </r>
  <r>
    <s v="230080"/>
    <s v="Ajao Mariam Oluwabukolami"/>
    <x v="0"/>
    <s v="EKITI"/>
    <s v="IJERO"/>
    <n v="295"/>
    <n v="60"/>
    <n v="66.875"/>
    <x v="6"/>
    <x v="34"/>
    <x v="0"/>
  </r>
  <r>
    <s v="230081"/>
    <s v="Ajayi Adesola Love"/>
    <x v="0"/>
    <s v="OYO"/>
    <s v="IBADAN CENTRAL"/>
    <n v="232"/>
    <n v="51"/>
    <n v="54.5"/>
    <x v="6"/>
    <x v="34"/>
    <x v="0"/>
  </r>
  <r>
    <s v="230082"/>
    <s v="Akande Oluwatobiloba Micheal"/>
    <x v="1"/>
    <s v="OYO"/>
    <s v="IBADAN NORTH EAST"/>
    <n v="244"/>
    <n v="55"/>
    <n v="58"/>
    <x v="6"/>
    <x v="34"/>
    <x v="0"/>
  </r>
  <r>
    <s v="230083"/>
    <s v="Atoyebi Serena Oluwatobiloba"/>
    <x v="0"/>
    <s v="OSUN"/>
    <s v="ODO-OTIN"/>
    <n v="277"/>
    <n v="63"/>
    <n v="66.125"/>
    <x v="6"/>
    <x v="34"/>
    <x v="0"/>
  </r>
  <r>
    <s v="230084"/>
    <s v="Ayozie Blessing Chinenye"/>
    <x v="0"/>
    <s v="ABIA"/>
    <s v="UMUAHIA-NORTH"/>
    <n v="221"/>
    <n v="50"/>
    <n v="52.625"/>
    <x v="6"/>
    <x v="34"/>
    <x v="0"/>
  </r>
  <r>
    <s v="230085"/>
    <s v="Dawodu Aishat Ayobami"/>
    <x v="0"/>
    <s v="LAGOS"/>
    <s v="SHOMOLU"/>
    <n v="231"/>
    <n v="51"/>
    <n v="54.375"/>
    <x v="6"/>
    <x v="34"/>
    <x v="0"/>
  </r>
  <r>
    <s v="230086"/>
    <s v="Durodola Jafunmi Blessing"/>
    <x v="0"/>
    <s v="OYO"/>
    <s v="AFIJIO"/>
    <n v="201"/>
    <n v="51"/>
    <n v="50.625"/>
    <x v="6"/>
    <x v="34"/>
    <x v="0"/>
  </r>
  <r>
    <s v="232125"/>
    <s v="Edun Yusuf Aderogba"/>
    <x v="1"/>
    <s v="OSUN"/>
    <s v="IFEDAYO"/>
    <n v="232"/>
    <n v="56"/>
    <n v="57"/>
    <x v="6"/>
    <x v="34"/>
    <x v="0"/>
  </r>
  <r>
    <s v="230087"/>
    <s v="Famakinwa Oluwatimilehin Precious"/>
    <x v="0"/>
    <s v="OSUN"/>
    <s v="ORIADE"/>
    <n v="235"/>
    <n v="50"/>
    <n v="54.375"/>
    <x v="6"/>
    <x v="34"/>
    <x v="0"/>
  </r>
  <r>
    <s v="230088"/>
    <s v="Lawal Ikimot Gbolade"/>
    <x v="0"/>
    <s v="KWARA"/>
    <s v="OFFA"/>
    <n v="278"/>
    <n v="60"/>
    <n v="64.75"/>
    <x v="6"/>
    <x v="34"/>
    <x v="0"/>
  </r>
  <r>
    <s v="230089"/>
    <s v="Makinde Akinjide Damilare"/>
    <x v="1"/>
    <s v="OYO"/>
    <s v="EGBEDA"/>
    <n v="221"/>
    <n v="55"/>
    <n v="55.125"/>
    <x v="6"/>
    <x v="34"/>
    <x v="0"/>
  </r>
  <r>
    <s v="230090"/>
    <s v="MOJERE ABRAHAM IFEOLUWA"/>
    <x v="1"/>
    <s v="OYO"/>
    <s v="IBARAPA-NORTH"/>
    <s v="BIO/CHE"/>
    <n v="8"/>
    <n v="8"/>
    <x v="6"/>
    <x v="34"/>
    <x v="0"/>
  </r>
  <r>
    <s v="230091"/>
    <s v="OGUNLEYE JULIANAH SEYI"/>
    <x v="0"/>
    <s v="OYO"/>
    <s v="ATIGBO"/>
    <s v="BIO/CHE"/>
    <n v="12"/>
    <n v="8"/>
    <x v="6"/>
    <x v="34"/>
    <x v="0"/>
  </r>
  <r>
    <s v="230092"/>
    <s v="Olaiya Oluwafeyikemi Grace"/>
    <x v="0"/>
    <s v="ONDO"/>
    <s v="AKOKO-NORTH-WEST"/>
    <n v="233"/>
    <n v="58"/>
    <n v="58.125"/>
    <x v="6"/>
    <x v="34"/>
    <x v="0"/>
  </r>
  <r>
    <s v="230093"/>
    <s v="Olawuyi Sodiq Olasunkanmi"/>
    <x v="1"/>
    <s v="OYO"/>
    <s v="IBARAPA-EAST"/>
    <n v="287"/>
    <n v="58"/>
    <n v="64.875"/>
    <x v="6"/>
    <x v="34"/>
    <x v="0"/>
  </r>
  <r>
    <s v="230094"/>
    <s v="Oyedele Basit Alao"/>
    <x v="1"/>
    <s v="OYO"/>
    <s v="OYO-WEST"/>
    <s v="BIO/CHE"/>
    <n v="9"/>
    <n v="8"/>
    <x v="6"/>
    <x v="34"/>
    <x v="0"/>
  </r>
  <r>
    <s v="230095"/>
    <s v="Samuel Felicia Tope"/>
    <x v="0"/>
    <s v="OYO"/>
    <s v="ISEYIN"/>
    <s v="BIO/CHE"/>
    <n v="14"/>
    <n v="8"/>
    <x v="6"/>
    <x v="34"/>
    <x v="0"/>
  </r>
  <r>
    <s v="230096"/>
    <s v="Ubabiri Favour Tamaralayefa"/>
    <x v="0"/>
    <s v="DELTA"/>
    <s v="WARRI-NORTH"/>
    <n v="263"/>
    <n v="56"/>
    <n v="60.875"/>
    <x v="6"/>
    <x v="34"/>
    <x v="0"/>
  </r>
  <r>
    <s v="230097"/>
    <s v="Yekeen Mariam Anike"/>
    <x v="0"/>
    <s v="OSUN"/>
    <s v="IWO"/>
    <s v="BIO/CHE"/>
    <n v="13"/>
    <n v="8"/>
    <x v="6"/>
    <x v="34"/>
    <x v="0"/>
  </r>
  <r>
    <s v="230098"/>
    <s v="Abioye Ayomide Jennifer"/>
    <x v="0"/>
    <s v="OYO"/>
    <s v="IBADAN SOUTH WEST"/>
    <n v="279"/>
    <n v="63"/>
    <n v="66.375"/>
    <x v="6"/>
    <x v="35"/>
    <x v="0"/>
  </r>
  <r>
    <s v="230099"/>
    <s v="Adediran Ademola Ayomide"/>
    <x v="1"/>
    <s v="OYO"/>
    <s v="IBADAN NORTH EAST"/>
    <n v="276"/>
    <n v="60"/>
    <n v="64.5"/>
    <x v="6"/>
    <x v="35"/>
    <x v="0"/>
  </r>
  <r>
    <s v="230100"/>
    <s v="ADEGBOYEGA LUKMAN AYOMIDE"/>
    <x v="1"/>
    <s v="OSUN"/>
    <s v="IFELODUN"/>
    <s v="MAT/CHE"/>
    <n v="9"/>
    <n v="9"/>
    <x v="6"/>
    <x v="35"/>
    <x v="0"/>
  </r>
  <r>
    <s v="230101"/>
    <s v="Adekunle Iyanuyimika Esther"/>
    <x v="0"/>
    <s v="OYO"/>
    <s v="IBADAN SOUTH EAST"/>
    <n v="207"/>
    <n v="54"/>
    <n v="52.875"/>
    <x v="6"/>
    <x v="35"/>
    <x v="0"/>
  </r>
  <r>
    <s v="230102"/>
    <s v="Adeniyi Michael Toyosi"/>
    <x v="1"/>
    <s v="ONDO"/>
    <s v="AKURE"/>
    <n v="215"/>
    <n v="58"/>
    <n v="55.875"/>
    <x v="6"/>
    <x v="35"/>
    <x v="0"/>
  </r>
  <r>
    <s v="230103"/>
    <s v="ADEYEMO CHRISTIANAH PRAISE"/>
    <x v="0"/>
    <s v="OSUN"/>
    <s v="ODO-OTIN"/>
    <s v="BIO/CHE"/>
    <n v="8"/>
    <n v="9"/>
    <x v="6"/>
    <x v="35"/>
    <x v="0"/>
  </r>
  <r>
    <s v="230104"/>
    <s v="Agboola Kolapo Timothy"/>
    <x v="1"/>
    <s v="OYO"/>
    <s v="ATIBA"/>
    <n v="266"/>
    <n v="54"/>
    <n v="60.25"/>
    <x v="6"/>
    <x v="35"/>
    <x v="0"/>
  </r>
  <r>
    <s v="230105"/>
    <s v="Agboola Yahwehtosin Virtue"/>
    <x v="0"/>
    <s v="OSUN"/>
    <s v="BORIPE"/>
    <n v="232"/>
    <n v="59"/>
    <n v="58.5"/>
    <x v="6"/>
    <x v="35"/>
    <x v="0"/>
  </r>
  <r>
    <s v="230106"/>
    <s v="AINA OLUFEMI ABIMBOLA"/>
    <x v="1"/>
    <s v="OYO"/>
    <s v="IBADAN SOUTH EAST"/>
    <s v="CHE/BIO"/>
    <n v="10"/>
    <n v="8"/>
    <x v="6"/>
    <x v="35"/>
    <x v="0"/>
  </r>
  <r>
    <s v="230107"/>
    <s v="APOOYIN RODIAH ADENIKE"/>
    <x v="0"/>
    <s v="OYO"/>
    <s v="IDO"/>
    <s v="BIO/CHE"/>
    <n v="13"/>
    <n v="8"/>
    <x v="6"/>
    <x v="35"/>
    <x v="0"/>
  </r>
  <r>
    <s v="230108"/>
    <s v="BADMUS KAWTHAR YETUNDE"/>
    <x v="0"/>
    <s v="OYO"/>
    <s v="ONA-ARA"/>
    <s v="BIO/CHE"/>
    <n v="8"/>
    <n v="7"/>
    <x v="6"/>
    <x v="35"/>
    <x v="0"/>
  </r>
  <r>
    <s v="230109"/>
    <s v="Itodo Emmanuela Ojochide"/>
    <x v="0"/>
    <s v="KOGI"/>
    <s v="ANKPA"/>
    <n v="261"/>
    <n v="58"/>
    <n v="61.625"/>
    <x v="6"/>
    <x v="35"/>
    <x v="0"/>
  </r>
  <r>
    <s v="230110"/>
    <s v="KEHINDE ADEBISI KEHINDE"/>
    <x v="0"/>
    <s v="OGUN"/>
    <s v="IKENNE"/>
    <s v="BIO/CHE"/>
    <n v="8"/>
    <n v="8"/>
    <x v="6"/>
    <x v="35"/>
    <x v="0"/>
  </r>
  <r>
    <s v="230111"/>
    <s v="LAWAL AMINAT TITILAYO"/>
    <x v="0"/>
    <s v="OYO"/>
    <s v="IBADAN SOUTH EAST"/>
    <s v="BIO/CHE"/>
    <n v="21"/>
    <n v="9"/>
    <x v="6"/>
    <x v="35"/>
    <x v="0"/>
  </r>
  <r>
    <s v="230112"/>
    <s v="MUSA IDERAOLUWA OMOBOLAJI"/>
    <x v="0"/>
    <s v="OGUN"/>
    <s v="ABEOKUTA-SOUTH"/>
    <s v="BIO/CHE"/>
    <n v="14"/>
    <n v="8"/>
    <x v="6"/>
    <x v="35"/>
    <x v="0"/>
  </r>
  <r>
    <s v="230113"/>
    <s v="Ofor Faith Itohan"/>
    <x v="0"/>
    <s v="EDO"/>
    <s v="IGUEBEN"/>
    <n v="243"/>
    <n v="54"/>
    <n v="57.375"/>
    <x v="6"/>
    <x v="35"/>
    <x v="0"/>
  </r>
  <r>
    <s v="230114"/>
    <s v="OGUNKUNLE RUTH OLUWATOYIN"/>
    <x v="0"/>
    <s v="OYO"/>
    <s v="ATIBA"/>
    <s v="BIO/CHE"/>
    <n v="13"/>
    <n v="8"/>
    <x v="6"/>
    <x v="35"/>
    <x v="0"/>
  </r>
  <r>
    <s v="230115"/>
    <s v="Ogunrinade Esther Oyinkansola"/>
    <x v="0"/>
    <s v="OSUN"/>
    <s v="ILA"/>
    <n v="213"/>
    <n v="57"/>
    <n v="55.125"/>
    <x v="6"/>
    <x v="35"/>
    <x v="0"/>
  </r>
  <r>
    <s v="230116"/>
    <s v="Olabamiji Ayomide Okikiola"/>
    <x v="1"/>
    <s v="OYO"/>
    <s v="IDO"/>
    <n v="234"/>
    <n v="53"/>
    <n v="55.75"/>
    <x v="6"/>
    <x v="35"/>
    <x v="0"/>
  </r>
  <r>
    <s v="230117"/>
    <s v="Rabiu Ramatalai Opeyemi"/>
    <x v="0"/>
    <s v="OYO"/>
    <s v="IBADAN SOUTH EAST"/>
    <n v="243"/>
    <n v="52"/>
    <n v="56.375"/>
    <x v="6"/>
    <x v="35"/>
    <x v="0"/>
  </r>
  <r>
    <s v="229691"/>
    <s v="Adebayo Priscilla Temitope"/>
    <x v="0"/>
    <s v="ONDO"/>
    <s v="ONDO"/>
    <n v="220"/>
    <n v="64"/>
    <n v="59.5"/>
    <x v="6"/>
    <x v="36"/>
    <x v="0"/>
  </r>
  <r>
    <s v="229692"/>
    <s v="Adeleke Femi David"/>
    <x v="1"/>
    <s v="OYO"/>
    <s v="IDO"/>
    <n v="251"/>
    <n v="59"/>
    <n v="60.875"/>
    <x v="6"/>
    <x v="36"/>
    <x v="0"/>
  </r>
  <r>
    <s v="229693"/>
    <s v="Adeyemo Ibukunoluwa Modupe"/>
    <x v="0"/>
    <s v="OYO"/>
    <s v="IDO"/>
    <n v="262"/>
    <n v="58"/>
    <n v="61.75"/>
    <x v="6"/>
    <x v="36"/>
    <x v="0"/>
  </r>
  <r>
    <s v="229694"/>
    <s v="Ajibola Blessing Eniola"/>
    <x v="0"/>
    <s v="OGUN"/>
    <s v="EGBADO-SOUTH"/>
    <n v="251"/>
    <n v="56"/>
    <n v="59.375"/>
    <x v="6"/>
    <x v="36"/>
    <x v="0"/>
  </r>
  <r>
    <s v="229695"/>
    <s v="Akande Abundantpeace Olaoba"/>
    <x v="0"/>
    <s v="OYO"/>
    <s v="IBADAN NORTH EAST"/>
    <n v="260"/>
    <n v="52"/>
    <n v="58.5"/>
    <x v="6"/>
    <x v="36"/>
    <x v="0"/>
  </r>
  <r>
    <s v="229696"/>
    <s v="Akangbe Toheeb Oluwapelumi"/>
    <x v="1"/>
    <s v="OYO"/>
    <s v="IBADAN NORTH EAST"/>
    <n v="251"/>
    <n v="56"/>
    <n v="59.375"/>
    <x v="6"/>
    <x v="36"/>
    <x v="0"/>
  </r>
  <r>
    <s v="229697"/>
    <s v="Akinola Peace Oluwafemi"/>
    <x v="0"/>
    <s v="OYO"/>
    <s v="AFIJIO"/>
    <n v="247"/>
    <n v="55"/>
    <n v="58.375"/>
    <x v="6"/>
    <x v="36"/>
    <x v="0"/>
  </r>
  <r>
    <s v="229702"/>
    <s v="Arogundade Olamide Favour  "/>
    <x v="0"/>
    <s v="KWARA"/>
    <s v="IREPODUN"/>
    <n v="247"/>
    <n v="54"/>
    <n v="57.875"/>
    <x v="6"/>
    <x v="36"/>
    <x v="0"/>
  </r>
  <r>
    <s v="229698"/>
    <s v="David Folashade Precious"/>
    <x v="0"/>
    <s v="EKITI"/>
    <s v="IDO-OSI"/>
    <n v="238"/>
    <n v="58"/>
    <n v="58.75"/>
    <x v="6"/>
    <x v="36"/>
    <x v="0"/>
  </r>
  <r>
    <s v="229699"/>
    <s v="Egbejimi Samuel Oluwanifemi"/>
    <x v="1"/>
    <s v="OYO"/>
    <s v="IDO"/>
    <n v="257"/>
    <n v="51"/>
    <n v="57.625"/>
    <x v="6"/>
    <x v="36"/>
    <x v="0"/>
  </r>
  <r>
    <s v="229700"/>
    <s v="Fasasi Abdulmueez Temitope"/>
    <x v="1"/>
    <s v="OYO"/>
    <s v="IBADAN NORTH EAST"/>
    <n v="262"/>
    <n v="63"/>
    <n v="64.25"/>
    <x v="6"/>
    <x v="36"/>
    <x v="0"/>
  </r>
  <r>
    <s v="229701"/>
    <s v="Fatoki Iyabode Ganiyat"/>
    <x v="0"/>
    <s v="OGUN"/>
    <s v="ABEOKUTA-SOUTH"/>
    <n v="250"/>
    <n v="56"/>
    <n v="59.25"/>
    <x v="6"/>
    <x v="36"/>
    <x v="0"/>
  </r>
  <r>
    <s v="229703"/>
    <s v="Joseph Sarah Uregwu"/>
    <x v="0"/>
    <s v="BENUE"/>
    <s v="OJU"/>
    <n v="213"/>
    <n v="53"/>
    <n v="53.125"/>
    <x v="6"/>
    <x v="36"/>
    <x v="0"/>
  </r>
  <r>
    <s v="229704"/>
    <s v="Oladele Taiwo Dorcas"/>
    <x v="0"/>
    <s v="OYO"/>
    <s v="AKINYELE"/>
    <n v="234"/>
    <n v="57"/>
    <n v="57.75"/>
    <x v="6"/>
    <x v="36"/>
    <x v="0"/>
  </r>
  <r>
    <s v="229705"/>
    <s v="Oladimeji Olawale Wasiu"/>
    <x v="1"/>
    <s v="OYO"/>
    <s v="IBADAN CENTRAL"/>
    <n v="263"/>
    <n v="59"/>
    <n v="62.375"/>
    <x v="6"/>
    <x v="36"/>
    <x v="0"/>
  </r>
  <r>
    <s v="229706"/>
    <s v="Olajide Olawale Daniel"/>
    <x v="1"/>
    <s v="OYO"/>
    <s v="IBADAN NORTH EAST"/>
    <n v="243"/>
    <n v="54"/>
    <n v="57.375"/>
    <x v="6"/>
    <x v="36"/>
    <x v="0"/>
  </r>
  <r>
    <s v="229707"/>
    <s v="Olajide Sofiat Ololade"/>
    <x v="0"/>
    <s v="OYO"/>
    <s v="ONA-ARA"/>
    <n v="240"/>
    <n v="64"/>
    <n v="62"/>
    <x v="6"/>
    <x v="36"/>
    <x v="0"/>
  </r>
  <r>
    <s v="229708"/>
    <s v="Olalekan Marvellous Moyinoluwa"/>
    <x v="1"/>
    <s v="OYO"/>
    <s v="ISEYIN"/>
    <n v="246"/>
    <n v="58"/>
    <n v="59.75"/>
    <x v="6"/>
    <x v="36"/>
    <x v="0"/>
  </r>
  <r>
    <s v="229709"/>
    <s v="Olayiwola Ibukun Mary"/>
    <x v="0"/>
    <s v="OYO"/>
    <s v="ONA-ARA"/>
    <n v="227"/>
    <n v="64"/>
    <n v="60.375"/>
    <x v="6"/>
    <x v="36"/>
    <x v="0"/>
  </r>
  <r>
    <s v="229710"/>
    <s v="Osinaike Oluwafayoke Ayosubomi"/>
    <x v="0"/>
    <s v="OGUN"/>
    <s v="SHAGAMU"/>
    <n v="236"/>
    <n v="56"/>
    <n v="57.5"/>
    <x v="6"/>
    <x v="36"/>
    <x v="0"/>
  </r>
  <r>
    <s v="229711"/>
    <s v="Oyebode Rofiat"/>
    <x v="0"/>
    <s v="OYO"/>
    <s v="EGBEDA"/>
    <n v="257"/>
    <n v="63"/>
    <n v="63.625"/>
    <x v="6"/>
    <x v="36"/>
    <x v="0"/>
  </r>
  <r>
    <s v="229712"/>
    <s v="Oyelola Promise Oluwabusayo"/>
    <x v="0"/>
    <s v="OGUN"/>
    <s v="EGBADO-NORTH"/>
    <n v="257"/>
    <n v="60"/>
    <n v="62.125"/>
    <x v="6"/>
    <x v="36"/>
    <x v="0"/>
  </r>
  <r>
    <s v="229713"/>
    <s v="Raji Morufat Folashade"/>
    <x v="0"/>
    <s v="OYO"/>
    <s v="KAJOLA"/>
    <n v="231"/>
    <n v="58"/>
    <n v="57.875"/>
    <x v="6"/>
    <x v="36"/>
    <x v="0"/>
  </r>
  <r>
    <s v="221268"/>
    <s v="Abdul-Lateef Kamil Akinkunmi"/>
    <x v="1"/>
    <s v="OYO"/>
    <s v="IBADAN SOUTH WEST"/>
    <n v="280"/>
    <n v="50"/>
    <n v="56.5"/>
    <x v="6"/>
    <x v="37"/>
    <x v="0"/>
  </r>
  <r>
    <s v="229714"/>
    <s v="Abereowo Damilola Kingsley"/>
    <x v="1"/>
    <s v="EKITI"/>
    <s v="EKITI-SOUTH-WEST"/>
    <n v="283"/>
    <n v="54"/>
    <n v="62.375"/>
    <x v="6"/>
    <x v="37"/>
    <x v="0"/>
  </r>
  <r>
    <s v="229715"/>
    <s v="ADEGBITE TAIWO ADEWUNMI"/>
    <x v="1"/>
    <s v="OGUN"/>
    <s v="IPOKIA"/>
    <s v="ECO/POS"/>
    <n v="12"/>
    <n v="8"/>
    <x v="6"/>
    <x v="37"/>
    <x v="0"/>
  </r>
  <r>
    <s v="229716"/>
    <s v="ADEGBOLA CHRISTIANAH BOLUWATIFE"/>
    <x v="0"/>
    <s v="OGUN"/>
    <s v="IPOKIA"/>
    <s v="ECO/POS"/>
    <n v="9"/>
    <n v="0"/>
    <x v="6"/>
    <x v="37"/>
    <x v="0"/>
  </r>
  <r>
    <s v="229717"/>
    <s v="ADEGOKE BALIQIS "/>
    <x v="0"/>
    <s v="OSUN"/>
    <s v="EDE-NORTH"/>
    <s v="ECO/POS"/>
    <n v="10"/>
    <n v="9"/>
    <x v="6"/>
    <x v="37"/>
    <x v="0"/>
  </r>
  <r>
    <s v="229718"/>
    <s v="Adegoke Yusuf Alao"/>
    <x v="1"/>
    <s v="OYO"/>
    <s v="ISEYIN"/>
    <n v="267"/>
    <n v="52"/>
    <n v="59.375"/>
    <x v="6"/>
    <x v="37"/>
    <x v="0"/>
  </r>
  <r>
    <s v="229719"/>
    <s v="Adejorin Sodiq Iyanu"/>
    <x v="1"/>
    <s v="OSUN"/>
    <s v="EDE-NORTH"/>
    <n v="223"/>
    <n v="57"/>
    <n v="56.375"/>
    <x v="6"/>
    <x v="37"/>
    <x v="0"/>
  </r>
  <r>
    <s v="229720"/>
    <s v="ADENEYE TIMOTHY OLUWAFEMI"/>
    <x v="1"/>
    <s v="OGUN"/>
    <s v="ODEDAH"/>
    <s v="ECO/POS"/>
    <n v="6"/>
    <n v="8"/>
    <x v="6"/>
    <x v="37"/>
    <x v="0"/>
  </r>
  <r>
    <s v="229721"/>
    <s v="Adeyemo Hamdalah Ayomide"/>
    <x v="0"/>
    <s v="OYO"/>
    <s v="AKINYELE"/>
    <n v="222"/>
    <n v="52"/>
    <n v="53.75"/>
    <x v="6"/>
    <x v="37"/>
    <x v="0"/>
  </r>
  <r>
    <s v="229722"/>
    <s v="Akanbi Samuel Adewale"/>
    <x v="1"/>
    <s v="OSUN"/>
    <s v="IFE-EAST"/>
    <n v="226"/>
    <n v="66"/>
    <n v="61.25"/>
    <x v="6"/>
    <x v="37"/>
    <x v="0"/>
  </r>
  <r>
    <s v="229723"/>
    <s v="Akinrodolu Amudalat Olanike"/>
    <x v="0"/>
    <s v="OSUN"/>
    <s v="ORIADE"/>
    <n v="239"/>
    <n v="51"/>
    <n v="55.375"/>
    <x v="6"/>
    <x v="37"/>
    <x v="0"/>
  </r>
  <r>
    <s v="229724"/>
    <s v="Anokwu Greg Chisom"/>
    <x v="1"/>
    <s v="IMO"/>
    <s v="NGOR-OKPALA"/>
    <n v="223"/>
    <n v="50"/>
    <n v="52.875"/>
    <x v="6"/>
    <x v="37"/>
    <x v="0"/>
  </r>
  <r>
    <s v="229725"/>
    <s v="Eze Anita Chiamaka"/>
    <x v="0"/>
    <s v="IMO"/>
    <s v="ISIALA-MBANO"/>
    <n v="254"/>
    <n v="52"/>
    <n v="57.75"/>
    <x v="6"/>
    <x v="37"/>
    <x v="0"/>
  </r>
  <r>
    <s v="229726"/>
    <s v="Familusi Oluwapelumi Deborah"/>
    <x v="0"/>
    <s v="ONDO"/>
    <s v="AKURE"/>
    <n v="270"/>
    <n v="52"/>
    <n v="59.75"/>
    <x v="6"/>
    <x v="37"/>
    <x v="0"/>
  </r>
  <r>
    <s v="229727"/>
    <s v="Jimoh Adeola Omolara"/>
    <x v="0"/>
    <s v="OYO"/>
    <s v="AKINYELE"/>
    <n v="243"/>
    <n v="60"/>
    <n v="60.375"/>
    <x v="6"/>
    <x v="37"/>
    <x v="0"/>
  </r>
  <r>
    <s v="229728"/>
    <s v="Karape Oluwatobiloba Hannah"/>
    <x v="0"/>
    <s v="LAGOS"/>
    <s v="BADAGRY"/>
    <n v="222"/>
    <n v="50"/>
    <n v="52.75"/>
    <x v="6"/>
    <x v="37"/>
    <x v="0"/>
  </r>
  <r>
    <s v="229729"/>
    <s v="Moshood Adeola Elizabeth"/>
    <x v="0"/>
    <s v="OYO"/>
    <s v="EGBEDA"/>
    <s v="ECO/HIS"/>
    <n v="12"/>
    <n v="8"/>
    <x v="6"/>
    <x v="37"/>
    <x v="0"/>
  </r>
  <r>
    <s v="229730"/>
    <s v="OLALERE OLABISI BALIKIS"/>
    <x v="0"/>
    <s v="OYO"/>
    <s v="LAGELU"/>
    <s v="ECO/POS"/>
    <n v="11"/>
    <n v="8"/>
    <x v="6"/>
    <x v="37"/>
    <x v="0"/>
  </r>
  <r>
    <s v="229731"/>
    <s v="Oresotu Ayomide O"/>
    <x v="0"/>
    <s v="OGUN"/>
    <s v="IKENNE"/>
    <s v="ECO/MAT"/>
    <n v="10"/>
    <n v="8"/>
    <x v="6"/>
    <x v="37"/>
    <x v="0"/>
  </r>
  <r>
    <s v="229732"/>
    <s v="Raji Basirat Abimbola"/>
    <x v="0"/>
    <s v="OSUN"/>
    <s v="ILA"/>
    <n v="218"/>
    <n v="56"/>
    <n v="55.25"/>
    <x v="6"/>
    <x v="37"/>
    <x v="0"/>
  </r>
  <r>
    <s v="229733"/>
    <s v="Tihami Azeezat Odunola"/>
    <x v="0"/>
    <s v="OYO"/>
    <s v="IBADAN NORTH WEST"/>
    <n v="236"/>
    <n v="50"/>
    <n v="54.5"/>
    <x v="6"/>
    <x v="37"/>
    <x v="0"/>
  </r>
  <r>
    <s v="229734"/>
    <s v="Usman Musa Damilare"/>
    <x v="1"/>
    <s v="OSUN"/>
    <s v="BOLUWADURO"/>
    <n v="302"/>
    <n v="57"/>
    <n v="66.25"/>
    <x v="6"/>
    <x v="37"/>
    <x v="0"/>
  </r>
  <r>
    <s v="229735"/>
    <s v="Yusuff Usman Olawale"/>
    <x v="1"/>
    <s v="OYO"/>
    <s v="IBADAN SOUTH WEST"/>
    <n v="305"/>
    <n v="57"/>
    <n v="66.625"/>
    <x v="6"/>
    <x v="37"/>
    <x v="0"/>
  </r>
  <r>
    <s v="232069"/>
    <s v="Abdulkareem Rodiyah Dasola"/>
    <x v="0"/>
    <s v="OYO"/>
    <s v="ONA-ARA"/>
    <n v="267"/>
    <n v="60"/>
    <n v="63.375"/>
    <x v="6"/>
    <x v="38"/>
    <x v="0"/>
  </r>
  <r>
    <s v="229736"/>
    <s v="Abdulrahman Qowiyu Olarinre"/>
    <x v="1"/>
    <s v="OYO"/>
    <s v="SAKI-WEST"/>
    <n v="253"/>
    <n v="53"/>
    <n v="58.125"/>
    <x v="6"/>
    <x v="38"/>
    <x v="0"/>
  </r>
  <r>
    <s v="229737"/>
    <s v="ABRAHAM PRECIOUS K."/>
    <x v="0"/>
    <s v="KOGI"/>
    <s v="BASSA"/>
    <s v="CRS/ENG"/>
    <n v="13"/>
    <n v="8"/>
    <x v="6"/>
    <x v="38"/>
    <x v="0"/>
  </r>
  <r>
    <s v="229738"/>
    <s v="Adegbamigbe Oluwatuntise T"/>
    <x v="0"/>
    <s v="ONDO"/>
    <s v="ILE-OLUJI-OKEIGBO"/>
    <n v="223"/>
    <n v="58"/>
    <n v="56.875"/>
    <x v="6"/>
    <x v="38"/>
    <x v="0"/>
  </r>
  <r>
    <s v="229739"/>
    <s v="Adejuyigbe Gideon Trust"/>
    <x v="1"/>
    <s v="OSUN"/>
    <s v="ATAKUMOSA"/>
    <n v="248"/>
    <n v="55"/>
    <n v="58.5"/>
    <x v="6"/>
    <x v="38"/>
    <x v="0"/>
  </r>
  <r>
    <s v="229740"/>
    <s v="Adekanbi Rukayat Romoke"/>
    <x v="0"/>
    <s v="OYO"/>
    <s v="ATIBA"/>
    <n v="245"/>
    <n v="56"/>
    <n v="58.625"/>
    <x v="6"/>
    <x v="38"/>
    <x v="0"/>
  </r>
  <r>
    <s v="229741"/>
    <s v="Adeyemi Ajimoh Dayo"/>
    <x v="0"/>
    <s v="OGUN"/>
    <s v="IMEKO-AFON"/>
    <n v="251"/>
    <n v="51"/>
    <n v="56.875"/>
    <x v="6"/>
    <x v="38"/>
    <x v="0"/>
  </r>
  <r>
    <s v="229742"/>
    <s v="Ajala Oluwatunmise Damilola"/>
    <x v="0"/>
    <s v="OYO"/>
    <s v="IDO"/>
    <n v="235"/>
    <n v="55"/>
    <n v="56.875"/>
    <x v="6"/>
    <x v="38"/>
    <x v="0"/>
  </r>
  <r>
    <s v="229743"/>
    <s v="Ajayeoba Elizabeth Olamilekan"/>
    <x v="0"/>
    <s v="OYO"/>
    <s v="EGBEDA"/>
    <n v="220"/>
    <n v="61"/>
    <n v="58"/>
    <x v="6"/>
    <x v="38"/>
    <x v="0"/>
  </r>
  <r>
    <s v="229744"/>
    <s v="Akinpelu Rahmotallahi Olawumi"/>
    <x v="0"/>
    <s v="OYO"/>
    <s v="ONA-ARA"/>
    <n v="256"/>
    <n v="50"/>
    <n v="57"/>
    <x v="6"/>
    <x v="38"/>
    <x v="0"/>
  </r>
  <r>
    <s v="229745"/>
    <s v="Alakinde Toluwani Joshua"/>
    <x v="1"/>
    <s v="OSUN"/>
    <s v="EGBEDORE"/>
    <n v="242"/>
    <n v="54"/>
    <n v="57.25"/>
    <x v="6"/>
    <x v="38"/>
    <x v="0"/>
  </r>
  <r>
    <s v="229746"/>
    <s v="Babalola Praise Imoleoluwa"/>
    <x v="1"/>
    <s v="OYO"/>
    <s v="IBADAN CENTRAL"/>
    <n v="254"/>
    <n v="57"/>
    <n v="60.25"/>
    <x v="6"/>
    <x v="38"/>
    <x v="0"/>
  </r>
  <r>
    <s v="229747"/>
    <s v="Dan Glory Udo"/>
    <x v="0"/>
    <s v="AKWA IBOM"/>
    <s v="MKPAT-ENIN"/>
    <n v="261"/>
    <n v="50"/>
    <n v="57.625"/>
    <x v="6"/>
    <x v="38"/>
    <x v="0"/>
  </r>
  <r>
    <s v="229748"/>
    <s v="Egena Bright Ida"/>
    <x v="1"/>
    <s v="BENUE"/>
    <s v="OJU"/>
    <n v="237"/>
    <n v="71"/>
    <n v="65.125"/>
    <x v="6"/>
    <x v="38"/>
    <x v="0"/>
  </r>
  <r>
    <s v="229749"/>
    <s v="Ikeun Ololade Oluwaseyi"/>
    <x v="0"/>
    <s v="KOGI"/>
    <s v="LOKOJA"/>
    <n v="245"/>
    <n v="53"/>
    <n v="57.125"/>
    <x v="6"/>
    <x v="38"/>
    <x v="0"/>
  </r>
  <r>
    <s v="229750"/>
    <s v="Ilesanmi Olawale Simeon"/>
    <x v="1"/>
    <s v="OSUN"/>
    <s v="ILESHA"/>
    <n v="252"/>
    <n v="56"/>
    <n v="59.5"/>
    <x v="6"/>
    <x v="38"/>
    <x v="0"/>
  </r>
  <r>
    <s v="229751"/>
    <s v="Ireke Dorcas Azu"/>
    <x v="0"/>
    <s v="ABIA"/>
    <s v="OHAFIA"/>
    <n v="240"/>
    <n v="55"/>
    <n v="57.5"/>
    <x v="6"/>
    <x v="38"/>
    <x v="0"/>
  </r>
  <r>
    <s v="229752"/>
    <s v="Iyowe Promise Ebosetale"/>
    <x v="0"/>
    <s v="EDO"/>
    <s v="ESAN-WEST"/>
    <n v="258"/>
    <n v="51"/>
    <n v="57.75"/>
    <x v="6"/>
    <x v="38"/>
    <x v="0"/>
  </r>
  <r>
    <s v="229753"/>
    <s v="Malik Barakat Timilehin"/>
    <x v="0"/>
    <s v="KWARA"/>
    <s v="IREPODUN"/>
    <n v="253"/>
    <n v="63"/>
    <n v="63.125"/>
    <x v="6"/>
    <x v="38"/>
    <x v="0"/>
  </r>
  <r>
    <s v="229754"/>
    <s v="Ogedegbe Faith Ewere"/>
    <x v="0"/>
    <s v="DELTA"/>
    <s v="IKA-SOUTH"/>
    <n v="247"/>
    <n v="53"/>
    <n v="57.375"/>
    <x v="6"/>
    <x v="38"/>
    <x v="0"/>
  </r>
  <r>
    <s v="229755"/>
    <s v="Ogundele Eniola Racheal"/>
    <x v="0"/>
    <s v="OGUN"/>
    <s v="OBAFEMI-OWODE"/>
    <n v="255"/>
    <n v="59"/>
    <n v="61.375"/>
    <x v="6"/>
    <x v="38"/>
    <x v="0"/>
  </r>
  <r>
    <s v="229756"/>
    <s v="Oladipo Bolajoko Elizabeth"/>
    <x v="0"/>
    <s v="OGUN"/>
    <s v="EGBADO-NORTH"/>
    <n v="255"/>
    <n v="52"/>
    <n v="57.875"/>
    <x v="6"/>
    <x v="38"/>
    <x v="0"/>
  </r>
  <r>
    <s v="229757"/>
    <s v="Olatunji Iyiola Samuel"/>
    <x v="1"/>
    <s v="OSUN"/>
    <s v="IFE"/>
    <n v="243"/>
    <n v="58"/>
    <n v="59.375"/>
    <x v="6"/>
    <x v="38"/>
    <x v="0"/>
  </r>
  <r>
    <s v="229758"/>
    <s v="Oludele Adebukola Anita"/>
    <x v="0"/>
    <s v="OGUN"/>
    <s v="ABEOKUTA-SOUTH"/>
    <n v="260"/>
    <n v="50"/>
    <n v="57.5"/>
    <x v="6"/>
    <x v="38"/>
    <x v="0"/>
  </r>
  <r>
    <s v="229759"/>
    <s v="Sarafa Quazeem"/>
    <x v="1"/>
    <s v="OSUN"/>
    <s v="IFE-EAST"/>
    <n v="262"/>
    <n v="59"/>
    <n v="62.25"/>
    <x v="6"/>
    <x v="38"/>
    <x v="0"/>
  </r>
  <r>
    <s v="229760"/>
    <s v="Zuokumor Divine Chimamanda"/>
    <x v="0"/>
    <s v="DELTA"/>
    <s v="BURUTU"/>
    <n v="271"/>
    <n v="56"/>
    <n v="61.875"/>
    <x v="6"/>
    <x v="38"/>
    <x v="0"/>
  </r>
  <r>
    <s v="229761"/>
    <s v="Abdul Olusola Goodness"/>
    <x v="0"/>
    <s v="OGUN"/>
    <s v="ODOGBOLU"/>
    <n v="229"/>
    <n v="60"/>
    <n v="58.625"/>
    <x v="6"/>
    <x v="39"/>
    <x v="0"/>
  </r>
  <r>
    <s v="229762"/>
    <s v="Adeoti Peter Boluwatife"/>
    <x v="1"/>
    <s v="OSUN"/>
    <s v="IFE SOUTH"/>
    <n v="250"/>
    <n v="54"/>
    <n v="58.25"/>
    <x v="6"/>
    <x v="39"/>
    <x v="0"/>
  </r>
  <r>
    <s v="229763"/>
    <s v="Akinbinu Oluwadarasimi Faith"/>
    <x v="0"/>
    <s v="ONDO"/>
    <s v="ONDO"/>
    <n v="247"/>
    <n v="51"/>
    <n v="56.375"/>
    <x v="6"/>
    <x v="39"/>
    <x v="0"/>
  </r>
  <r>
    <s v="229764"/>
    <s v="Akinyemi Adesewa Ojuolape"/>
    <x v="0"/>
    <s v="OSUN"/>
    <s v="IFE-EAST"/>
    <n v="244"/>
    <n v="50"/>
    <n v="55.5"/>
    <x v="6"/>
    <x v="39"/>
    <x v="0"/>
  </r>
  <r>
    <s v="229765"/>
    <s v="Amao Ayomide Abiodun"/>
    <x v="1"/>
    <s v="OYO"/>
    <s v="ISEYIN"/>
    <n v="224"/>
    <n v="55"/>
    <n v="55.5"/>
    <x v="6"/>
    <x v="39"/>
    <x v="0"/>
  </r>
  <r>
    <s v="229766"/>
    <s v="Ayandokun Ayanbounmi Junior"/>
    <x v="1"/>
    <s v="OYO"/>
    <s v="OGBOMOSHO NORTH"/>
    <n v="201"/>
    <n v="54"/>
    <n v="52.125"/>
    <x v="6"/>
    <x v="39"/>
    <x v="0"/>
  </r>
  <r>
    <s v="229767"/>
    <s v="Iyafekhai Boluwatife Joshua"/>
    <x v="1"/>
    <s v="EDO"/>
    <s v="AKOKO-EDO"/>
    <n v="226"/>
    <n v="58"/>
    <n v="57.25"/>
    <x v="6"/>
    <x v="39"/>
    <x v="0"/>
  </r>
  <r>
    <s v="229768"/>
    <s v="Liadi Oluwapelumi Habibah"/>
    <x v="0"/>
    <s v="OGUN"/>
    <s v="IKENNE"/>
    <n v="231"/>
    <n v="56"/>
    <n v="56.875"/>
    <x v="6"/>
    <x v="39"/>
    <x v="0"/>
  </r>
  <r>
    <s v="229769"/>
    <s v="Mclaniyi Adefehintola Sapphire"/>
    <x v="0"/>
    <s v="LAGOS"/>
    <s v="BADAGRY"/>
    <n v="244"/>
    <n v="58"/>
    <n v="59.5"/>
    <x v="6"/>
    <x v="39"/>
    <x v="0"/>
  </r>
  <r>
    <s v="229770"/>
    <s v="Nwankpa Angela Precious"/>
    <x v="0"/>
    <s v="ABIA"/>
    <s v="ISIALA-NGWA-NORTH"/>
    <n v="254"/>
    <n v="56"/>
    <n v="59.75"/>
    <x v="6"/>
    <x v="39"/>
    <x v="0"/>
  </r>
  <r>
    <s v="229771"/>
    <s v="Ogedengbe Faith Omohnievie"/>
    <x v="0"/>
    <s v="EDO"/>
    <s v="AKOKO-EDO"/>
    <n v="251"/>
    <n v="50"/>
    <n v="56.375"/>
    <x v="6"/>
    <x v="39"/>
    <x v="0"/>
  </r>
  <r>
    <s v="229772"/>
    <s v="Oladokun Opeyemi"/>
    <x v="0"/>
    <s v="EKITI"/>
    <s v="EFON"/>
    <n v="251"/>
    <n v="54"/>
    <n v="58.375"/>
    <x v="6"/>
    <x v="39"/>
    <x v="0"/>
  </r>
  <r>
    <s v="229773"/>
    <s v="Ololade Ayomide Blessing"/>
    <x v="0"/>
    <s v="KWARA"/>
    <s v="ISIN"/>
    <n v="234"/>
    <n v="53"/>
    <n v="55.75"/>
    <x v="6"/>
    <x v="39"/>
    <x v="0"/>
  </r>
  <r>
    <s v="229774"/>
    <s v="Olorunfemi Tomiwa Sherdrach"/>
    <x v="1"/>
    <s v="ONDO"/>
    <s v="OWO"/>
    <n v="232"/>
    <n v="50"/>
    <n v="54"/>
    <x v="6"/>
    <x v="39"/>
    <x v="0"/>
  </r>
  <r>
    <s v="229775"/>
    <s v="Raji Khadijat Enitan"/>
    <x v="0"/>
    <s v="OYO"/>
    <s v="IBADAN SOUTH EAST"/>
    <n v="240"/>
    <n v="50"/>
    <n v="55"/>
    <x v="6"/>
    <x v="39"/>
    <x v="0"/>
  </r>
  <r>
    <s v="229776"/>
    <s v="Samuel Adenike Joy"/>
    <x v="0"/>
    <s v="OYO"/>
    <s v="OGBOMOSHO NORTH"/>
    <n v="215"/>
    <n v="51"/>
    <n v="52.375"/>
    <x v="6"/>
    <x v="39"/>
    <x v="0"/>
  </r>
  <r>
    <s v="229777"/>
    <s v="Shodipe Blessing Boluwatife"/>
    <x v="0"/>
    <s v="OGUN"/>
    <s v="ABEOKUTA-SOUTH"/>
    <n v="224"/>
    <n v="51"/>
    <n v="53.5"/>
    <x v="6"/>
    <x v="39"/>
    <x v="0"/>
  </r>
  <r>
    <s v="229778"/>
    <s v="Williams Havilah Oyinayo"/>
    <x v="0"/>
    <s v="LAGOS"/>
    <s v="ALIMOSHO"/>
    <n v="242"/>
    <n v="56"/>
    <n v="58.25"/>
    <x v="6"/>
    <x v="39"/>
    <x v="0"/>
  </r>
  <r>
    <s v="229779"/>
    <s v="ADEDOKUN GAFAR ADEBAYO"/>
    <x v="1"/>
    <s v="OYO"/>
    <s v="ATIBA"/>
    <s v="ECO/GEO"/>
    <n v="8"/>
    <n v="8"/>
    <x v="6"/>
    <x v="40"/>
    <x v="0"/>
  </r>
  <r>
    <s v="230118"/>
    <s v="OLAGBENRO SODIQ OPELOYERU"/>
    <x v="1"/>
    <s v="OYO"/>
    <s v="IWAJOWA"/>
    <s v="BIO/GEO"/>
    <n v="9"/>
    <n v="7"/>
    <x v="6"/>
    <x v="40"/>
    <x v="0"/>
  </r>
  <r>
    <s v="229780"/>
    <s v="RAJI UMAR-FAROOQ ADESINA"/>
    <x v="1"/>
    <s v="OYO"/>
    <s v="ATIBA"/>
    <s v="ECO/GEO"/>
    <n v="10"/>
    <n v="7"/>
    <x v="6"/>
    <x v="40"/>
    <x v="0"/>
  </r>
  <r>
    <s v="229781"/>
    <s v="Adeleye Inioluwa Akintunde"/>
    <x v="1"/>
    <s v="ONDO"/>
    <s v="OSE"/>
    <n v="242"/>
    <n v="51"/>
    <n v="55.75"/>
    <x v="6"/>
    <x v="41"/>
    <x v="0"/>
  </r>
  <r>
    <s v="229782"/>
    <s v="Adepoju Precious Priscilla"/>
    <x v="0"/>
    <s v="OSUN"/>
    <s v="BORIPE"/>
    <n v="217"/>
    <n v="53"/>
    <n v="53.625"/>
    <x v="6"/>
    <x v="41"/>
    <x v="0"/>
  </r>
  <r>
    <s v="229783"/>
    <s v="Adewuyi Folashade Ifeoluwa"/>
    <x v="0"/>
    <s v="OYO"/>
    <s v="IDO"/>
    <n v="212"/>
    <n v="52"/>
    <n v="52.5"/>
    <x v="6"/>
    <x v="41"/>
    <x v="0"/>
  </r>
  <r>
    <s v="229784"/>
    <s v="Ajibade Daniel Ayomide"/>
    <x v="1"/>
    <s v="OYO"/>
    <s v="IBADAN NORTH EAST"/>
    <n v="217"/>
    <n v="56"/>
    <n v="55.125"/>
    <x v="6"/>
    <x v="41"/>
    <x v="0"/>
  </r>
  <r>
    <s v="229785"/>
    <s v="Akande David Ibukun"/>
    <x v="1"/>
    <s v="OYO"/>
    <s v="AFIJIO"/>
    <n v="242"/>
    <n v="56"/>
    <n v="58.25"/>
    <x v="6"/>
    <x v="41"/>
    <x v="0"/>
  </r>
  <r>
    <s v="229786"/>
    <s v="Akinniranye Oluwasemiloore Iyanuoluwa"/>
    <x v="0"/>
    <s v="ONDO"/>
    <s v="ILE-OLUJI-OKEIGBO"/>
    <n v="218"/>
    <n v="54"/>
    <n v="54.25"/>
    <x v="6"/>
    <x v="41"/>
    <x v="0"/>
  </r>
  <r>
    <s v="229787"/>
    <s v="Alao Victoria Taiwo"/>
    <x v="0"/>
    <s v="OSUN"/>
    <s v="IFE-EAST"/>
    <n v="259"/>
    <n v="59"/>
    <n v="61.875"/>
    <x v="6"/>
    <x v="41"/>
    <x v="0"/>
  </r>
  <r>
    <s v="229788"/>
    <s v="Aremu Hamdalat Yetunde"/>
    <x v="0"/>
    <s v="ONDO"/>
    <s v="AKURE"/>
    <n v="250"/>
    <n v="53"/>
    <n v="57.75"/>
    <x v="6"/>
    <x v="41"/>
    <x v="0"/>
  </r>
  <r>
    <s v="229789"/>
    <s v="AWOTOYE ABAYOMI CHARLES"/>
    <x v="1"/>
    <s v="KWARA"/>
    <s v="IREPODUN"/>
    <s v="POS/HIS"/>
    <n v="11"/>
    <n v="9"/>
    <x v="6"/>
    <x v="41"/>
    <x v="0"/>
  </r>
  <r>
    <s v="229790"/>
    <s v="Badru Tolulope Zainab"/>
    <x v="0"/>
    <s v="LAGOS"/>
    <s v="EPE"/>
    <n v="214"/>
    <n v="54"/>
    <n v="53.75"/>
    <x v="6"/>
    <x v="41"/>
    <x v="0"/>
  </r>
  <r>
    <s v="229791"/>
    <s v="Ogunji Oluwalanumi Grace"/>
    <x v="0"/>
    <s v="ONDO"/>
    <s v="OKITIPUPA"/>
    <n v="261"/>
    <n v="53"/>
    <n v="59.125"/>
    <x v="6"/>
    <x v="41"/>
    <x v="0"/>
  </r>
  <r>
    <s v="229792"/>
    <s v="Oladele Oluwatimilehin Augustine"/>
    <x v="1"/>
    <s v="OYO"/>
    <s v="AFIJIO"/>
    <n v="211"/>
    <n v="53"/>
    <n v="52.875"/>
    <x v="6"/>
    <x v="41"/>
    <x v="0"/>
  </r>
  <r>
    <s v="229793"/>
    <s v="Olaniyi Success Oluwatobi"/>
    <x v="0"/>
    <s v="OSUN"/>
    <s v="ILESHA-WEST"/>
    <n v="248"/>
    <n v="61"/>
    <n v="61.5"/>
    <x v="6"/>
    <x v="41"/>
    <x v="0"/>
  </r>
  <r>
    <s v="229794"/>
    <s v="Olaoye, Joan-Lois Moyinoluwa"/>
    <x v="0"/>
    <s v="EKITI"/>
    <s v="EKITI-EAST"/>
    <n v="248"/>
    <n v="57"/>
    <n v="59.5"/>
    <x v="6"/>
    <x v="41"/>
    <x v="0"/>
  </r>
  <r>
    <s v="229795"/>
    <s v="Omotehinshe Omowunmi"/>
    <x v="0"/>
    <s v="OGUN"/>
    <s v="OGUN-WATERSIDE"/>
    <n v="216"/>
    <n v="57"/>
    <n v="55.5"/>
    <x v="6"/>
    <x v="41"/>
    <x v="0"/>
  </r>
  <r>
    <s v="229796"/>
    <s v="Oyeyinka Japheth Oluwaseyi"/>
    <x v="1"/>
    <s v="OYO"/>
    <s v="AKINYELE"/>
    <n v="216"/>
    <n v="57"/>
    <n v="55.5"/>
    <x v="6"/>
    <x v="41"/>
    <x v="0"/>
  </r>
  <r>
    <s v="229797"/>
    <s v="Salawu Ezekiel Akolade"/>
    <x v="1"/>
    <s v="OSUN"/>
    <s v="IWO"/>
    <n v="226"/>
    <n v="50"/>
    <n v="53.25"/>
    <x v="6"/>
    <x v="41"/>
    <x v="0"/>
  </r>
  <r>
    <s v="229798"/>
    <s v="Shuadad Akolade Abdulsalam"/>
    <x v="1"/>
    <s v="OYO"/>
    <s v="AFIJIO"/>
    <n v="208"/>
    <n v="53"/>
    <n v="52.5"/>
    <x v="6"/>
    <x v="41"/>
    <x v="0"/>
  </r>
  <r>
    <s v="229799"/>
    <s v="Soliudeen Isa Opeyemi"/>
    <x v="1"/>
    <s v="OGUN"/>
    <s v="IJEBU-NORTH"/>
    <n v="226"/>
    <n v="55"/>
    <n v="55.75"/>
    <x v="6"/>
    <x v="41"/>
    <x v="0"/>
  </r>
  <r>
    <s v="229800"/>
    <s v="Udo Utibeima Friday"/>
    <x v="0"/>
    <s v="AKWA IBOM"/>
    <s v="ITU"/>
    <n v="225"/>
    <n v="51"/>
    <n v="53.625"/>
    <x v="6"/>
    <x v="41"/>
    <x v="0"/>
  </r>
  <r>
    <s v="229801"/>
    <s v="Abdulamid Hammed Olawale"/>
    <x v="1"/>
    <s v="OYO"/>
    <s v="IBADAN NORTH EAST"/>
    <n v="266"/>
    <n v="59"/>
    <n v="62.75"/>
    <x v="6"/>
    <x v="42"/>
    <x v="0"/>
  </r>
  <r>
    <s v="229802"/>
    <s v="Abdulfatai Mustapha Adewale"/>
    <x v="1"/>
    <s v="OGUN"/>
    <s v="EGBADO-NORTH"/>
    <n v="230"/>
    <n v="53"/>
    <n v="55.25"/>
    <x v="6"/>
    <x v="42"/>
    <x v="0"/>
  </r>
  <r>
    <s v="229803"/>
    <s v="Adunola Hameedah Kehinde"/>
    <x v="0"/>
    <s v="OYO"/>
    <s v="IBADAN NORTH EAST"/>
    <n v="224"/>
    <n v="51"/>
    <n v="53.5"/>
    <x v="6"/>
    <x v="42"/>
    <x v="0"/>
  </r>
  <r>
    <s v="229804"/>
    <s v="Akinleye Rofiat Omoshalewa"/>
    <x v="0"/>
    <s v="OSUN"/>
    <s v="BOLUWADURO"/>
    <n v="229"/>
    <n v="55"/>
    <n v="56.125"/>
    <x v="6"/>
    <x v="42"/>
    <x v="0"/>
  </r>
  <r>
    <s v="229805"/>
    <s v="AZEEZ KAFAYAT YETUNDE"/>
    <x v="0"/>
    <s v="KWARA"/>
    <s v="IREPODUN"/>
    <s v="IRS/ECO"/>
    <n v="11"/>
    <n v="8"/>
    <x v="6"/>
    <x v="42"/>
    <x v="0"/>
  </r>
  <r>
    <s v="229806"/>
    <s v="OMOTOSO SAMSUDEEN ABIODUN"/>
    <x v="1"/>
    <s v="OYO"/>
    <s v="IBADAN NORTH WEST"/>
    <s v="ISS/ELD"/>
    <n v="10"/>
    <n v="7"/>
    <x v="6"/>
    <x v="42"/>
    <x v="0"/>
  </r>
  <r>
    <s v="232160"/>
    <s v="Popoola Barakat Olaitan"/>
    <x v="0"/>
    <s v="OYO"/>
    <s v="IBADAN SOUTH EAST"/>
    <n v="219"/>
    <n v="54"/>
    <n v="54.375"/>
    <x v="6"/>
    <x v="42"/>
    <x v="0"/>
  </r>
  <r>
    <s v="229807"/>
    <s v="SAKARIYAU BILIAMINU "/>
    <x v="1"/>
    <s v="OYO"/>
    <s v="SAKI-WEST"/>
    <s v="HIS/ISS"/>
    <n v="7"/>
    <n v="7"/>
    <x v="6"/>
    <x v="42"/>
    <x v="0"/>
  </r>
  <r>
    <s v="229808"/>
    <s v="Tajudeen A'Ishah Olamide"/>
    <x v="0"/>
    <s v="OYO"/>
    <s v="IDO"/>
    <n v="221"/>
    <n v="51"/>
    <n v="53.125"/>
    <x v="6"/>
    <x v="42"/>
    <x v="0"/>
  </r>
  <r>
    <s v="229809"/>
    <s v="Tijani Fadilat Titilope"/>
    <x v="0"/>
    <s v="OGUN"/>
    <s v="ABEOKUTA-NORTH"/>
    <n v="233"/>
    <n v="52"/>
    <n v="55.125"/>
    <x v="6"/>
    <x v="42"/>
    <x v="0"/>
  </r>
  <r>
    <s v="229810"/>
    <s v="Yunusa Uthman Olaide"/>
    <x v="1"/>
    <s v="OYO"/>
    <s v="OYO-WEST"/>
    <s v="ENG/IRS"/>
    <n v="8"/>
    <n v="6"/>
    <x v="6"/>
    <x v="42"/>
    <x v="0"/>
  </r>
  <r>
    <s v="230119"/>
    <s v="Alabi Ifeoluwa Rachael"/>
    <x v="0"/>
    <s v="ONDO"/>
    <s v="AKOKO-NORTH-WEST"/>
    <n v="268"/>
    <n v="50"/>
    <n v="58.5"/>
    <x v="6"/>
    <x v="43"/>
    <x v="0"/>
  </r>
  <r>
    <s v="230120"/>
    <s v="Amosun Victor Olumide"/>
    <x v="1"/>
    <s v="OYO"/>
    <s v="IBADAN SOUTH WEST"/>
    <n v="236"/>
    <n v="53"/>
    <n v="56"/>
    <x v="6"/>
    <x v="43"/>
    <x v="0"/>
  </r>
  <r>
    <s v="230121"/>
    <s v="Ayodele Samuel Ayobami"/>
    <x v="1"/>
    <s v="ONDO"/>
    <s v="IFEDORE"/>
    <n v="248"/>
    <n v="51"/>
    <n v="56.5"/>
    <x v="6"/>
    <x v="43"/>
    <x v="0"/>
  </r>
  <r>
    <s v="230122"/>
    <s v="Babatunde Divine Favour"/>
    <x v="1"/>
    <s v="OYO"/>
    <s v="OGBOMOSHO NORTH"/>
    <n v="238"/>
    <n v="71"/>
    <n v="65.25"/>
    <x v="6"/>
    <x v="43"/>
    <x v="0"/>
  </r>
  <r>
    <s v="230123"/>
    <s v="Banire Oluwasegun Jamiu"/>
    <x v="1"/>
    <s v="LAGOS"/>
    <s v="AJEROMI-IFELODUN"/>
    <n v="269"/>
    <n v="55"/>
    <n v="61.125"/>
    <x v="6"/>
    <x v="43"/>
    <x v="0"/>
  </r>
  <r>
    <s v="230124"/>
    <s v="Betiku Temidayo Daniel"/>
    <x v="1"/>
    <s v="ONDO"/>
    <s v="OKITIPUPA"/>
    <n v="281"/>
    <n v="52"/>
    <n v="61.125"/>
    <x v="6"/>
    <x v="43"/>
    <x v="0"/>
  </r>
  <r>
    <s v="230125"/>
    <s v="Jackson Elijah Praise"/>
    <x v="1"/>
    <s v="AKWA IBOM"/>
    <s v="IKONO"/>
    <n v="244"/>
    <n v="52"/>
    <n v="56.5"/>
    <x v="6"/>
    <x v="43"/>
    <x v="0"/>
  </r>
  <r>
    <s v="230127"/>
    <s v="Ogunjimi Olumide David"/>
    <x v="1"/>
    <s v="OYO"/>
    <s v="OLUYOLE"/>
    <n v="249"/>
    <n v="57"/>
    <n v="59.625"/>
    <x v="6"/>
    <x v="43"/>
    <x v="0"/>
  </r>
  <r>
    <s v="230128"/>
    <s v="Olalere Toheeb Babatude"/>
    <x v="1"/>
    <s v="OYO"/>
    <s v="LAGELU"/>
    <n v="272"/>
    <n v="52"/>
    <n v="60"/>
    <x v="6"/>
    <x v="43"/>
    <x v="0"/>
  </r>
  <r>
    <s v="230129"/>
    <s v="Olaonipekun Marvellous Ayomikun."/>
    <x v="1"/>
    <s v="ONDO"/>
    <s v="AKOKO-NORTH-WEST"/>
    <n v="238"/>
    <n v="53"/>
    <n v="56.25"/>
    <x v="6"/>
    <x v="43"/>
    <x v="0"/>
  </r>
  <r>
    <s v="230130"/>
    <s v="Olatunbosun Stephen Olanrewaju"/>
    <x v="1"/>
    <s v="OSUN"/>
    <s v="ILESHA-WEST"/>
    <n v="242"/>
    <n v="53"/>
    <n v="56.75"/>
    <x v="6"/>
    <x v="43"/>
    <x v="0"/>
  </r>
  <r>
    <s v="230131"/>
    <s v="Adefioye Adedayo Isaiah"/>
    <x v="1"/>
    <s v="OSUN"/>
    <s v="IFE-EAST"/>
    <n v="223"/>
    <n v="50"/>
    <n v="52.875"/>
    <x v="6"/>
    <x v="44"/>
    <x v="0"/>
  </r>
  <r>
    <s v="230132"/>
    <s v="Adepoju Abraham Adelowo"/>
    <x v="1"/>
    <s v="OYO"/>
    <s v="AKINYELE"/>
    <n v="214"/>
    <n v="51"/>
    <n v="52.25"/>
    <x v="6"/>
    <x v="44"/>
    <x v="0"/>
  </r>
  <r>
    <s v="230133"/>
    <s v="Adesanya, Ayoade Michael"/>
    <x v="1"/>
    <s v="OGUN"/>
    <s v="IJEBU-ODE"/>
    <n v="217"/>
    <n v="50"/>
    <n v="52.125"/>
    <x v="6"/>
    <x v="44"/>
    <x v="0"/>
  </r>
  <r>
    <s v="230134"/>
    <s v="Adewole Abdul-Samad Adetunji"/>
    <x v="1"/>
    <s v="OYO"/>
    <s v="IBADAN CENTRAL"/>
    <n v="235"/>
    <n v="50"/>
    <n v="54.375"/>
    <x v="6"/>
    <x v="44"/>
    <x v="0"/>
  </r>
  <r>
    <s v="230135"/>
    <s v="Ahmed Abdulrahmon"/>
    <x v="1"/>
    <s v="OSUN"/>
    <s v="EDE"/>
    <n v="217"/>
    <n v="54"/>
    <n v="54.125"/>
    <x v="6"/>
    <x v="44"/>
    <x v="0"/>
  </r>
  <r>
    <s v="230136"/>
    <s v="Ajayi Daniel Oluwatobi"/>
    <x v="1"/>
    <s v="LAGOS"/>
    <s v="AGEGE"/>
    <n v="214"/>
    <n v="52"/>
    <n v="52.75"/>
    <x v="6"/>
    <x v="44"/>
    <x v="0"/>
  </r>
  <r>
    <s v="230137"/>
    <s v="Bello Mujeeb Olaitan"/>
    <x v="1"/>
    <s v="OYO"/>
    <s v="OYO-WEST"/>
    <m/>
    <m/>
    <m/>
    <x v="6"/>
    <x v="44"/>
    <x v="0"/>
  </r>
  <r>
    <s v="230138"/>
    <s v="FASASI ABDUL-LATEEF OLATUNJI"/>
    <x v="1"/>
    <s v="OGUN"/>
    <s v="ABEOKUTA-SOUTH"/>
    <s v="CHE/PHY"/>
    <n v="11"/>
    <n v="8"/>
    <x v="6"/>
    <x v="44"/>
    <x v="0"/>
  </r>
  <r>
    <s v="230139"/>
    <s v="Lucky Joy Ayomiposi"/>
    <x v="0"/>
    <s v="EDO"/>
    <s v="OWAN-EAST"/>
    <n v="241"/>
    <n v="61"/>
    <n v="60.625"/>
    <x v="6"/>
    <x v="44"/>
    <x v="0"/>
  </r>
  <r>
    <s v="230140"/>
    <s v="Ogunyeye Segun Timothy"/>
    <x v="1"/>
    <s v="OSUN"/>
    <s v="ORIADE"/>
    <n v="214"/>
    <n v="57"/>
    <n v="55.25"/>
    <x v="6"/>
    <x v="44"/>
    <x v="0"/>
  </r>
  <r>
    <s v="232126"/>
    <s v="Oladipupo Olawale Ibraheem"/>
    <x v="1"/>
    <s v="OGUN"/>
    <s v="ABEOKUTA-NORTH"/>
    <n v="237"/>
    <n v="50"/>
    <n v="54.625"/>
    <x v="6"/>
    <x v="44"/>
    <x v="0"/>
  </r>
  <r>
    <s v="230141"/>
    <s v="Oladunjoye Pamilerin Marcus"/>
    <x v="1"/>
    <s v="EKITI"/>
    <s v="EKITI-SOUTH-WEST"/>
    <n v="301"/>
    <n v="50"/>
    <n v="62.625"/>
    <x v="6"/>
    <x v="44"/>
    <x v="0"/>
  </r>
  <r>
    <s v="230143"/>
    <s v="Olalere Abdul Muheez"/>
    <x v="1"/>
    <s v="OYO"/>
    <s v="ONA-ARA"/>
    <n v="211"/>
    <n v="52"/>
    <n v="52.375"/>
    <x v="6"/>
    <x v="44"/>
    <x v="0"/>
  </r>
  <r>
    <s v="230145"/>
    <s v="Onwordi Ifeoma Oluwadunmininu"/>
    <x v="0"/>
    <s v="DELTA"/>
    <s v="OSHIMILI-NORTH"/>
    <n v="223"/>
    <n v="52"/>
    <n v="53.875"/>
    <x v="6"/>
    <x v="44"/>
    <x v="0"/>
  </r>
  <r>
    <s v="230144"/>
    <s v="Opekilede Folayinka Marvellous"/>
    <x v="1"/>
    <s v="OSUN"/>
    <s v="OBOKUN"/>
    <n v="257"/>
    <n v="58"/>
    <n v="61.125"/>
    <x v="6"/>
    <x v="44"/>
    <x v="0"/>
  </r>
  <r>
    <s v="230146"/>
    <s v="Oyebode Fawaz Akanni"/>
    <x v="1"/>
    <s v="OSUN"/>
    <s v="OLA-OLUWA"/>
    <n v="264"/>
    <n v="58"/>
    <n v="62"/>
    <x v="6"/>
    <x v="44"/>
    <x v="0"/>
  </r>
  <r>
    <s v="230147"/>
    <s v="SURAKAT MUHSINU OLAOSEBIKAN"/>
    <x v="1"/>
    <s v="OYO"/>
    <s v="IWAJOWA"/>
    <s v="CHE/PHY"/>
    <n v="13"/>
    <n v="6"/>
    <x v="6"/>
    <x v="44"/>
    <x v="0"/>
  </r>
  <r>
    <s v="230148"/>
    <s v="Ugboma Emmanuel Chukwunalu"/>
    <x v="1"/>
    <s v="DELTA"/>
    <s v="ANIOCHA SOUTH"/>
    <n v="227"/>
    <n v="53"/>
    <n v="54.875"/>
    <x v="6"/>
    <x v="44"/>
    <x v="0"/>
  </r>
  <r>
    <s v="229811"/>
    <s v="Adediran Oluwatobi Heritage"/>
    <x v="1"/>
    <s v="OYO"/>
    <s v="AKINYELE"/>
    <n v="269"/>
    <n v="55"/>
    <n v="61.125"/>
    <x v="6"/>
    <x v="45"/>
    <x v="0"/>
  </r>
  <r>
    <s v="229812"/>
    <s v="Adedoyin Dorcas Ifeoluwa"/>
    <x v="0"/>
    <s v="OSUN"/>
    <s v="AYEDA-ADE"/>
    <n v="218"/>
    <n v="56"/>
    <n v="55.25"/>
    <x v="6"/>
    <x v="45"/>
    <x v="0"/>
  </r>
  <r>
    <s v="229813"/>
    <s v="Aderohunmu Abdulrokeeb Adedayo"/>
    <x v="1"/>
    <s v="OGUN"/>
    <s v="EGBADO-SOUTH"/>
    <n v="232"/>
    <n v="59"/>
    <n v="58.5"/>
    <x v="6"/>
    <x v="45"/>
    <x v="0"/>
  </r>
  <r>
    <s v="229814"/>
    <s v="Akinola Israel Olatunji"/>
    <x v="1"/>
    <s v="OSUN"/>
    <s v="IFE-EAST"/>
    <n v="233"/>
    <n v="53"/>
    <n v="55.625"/>
    <x v="6"/>
    <x v="45"/>
    <x v="0"/>
  </r>
  <r>
    <s v="229815"/>
    <s v="Akintoye Peace Oluwanifemi"/>
    <x v="0"/>
    <s v="EKITI"/>
    <s v="ADO-EKITI"/>
    <n v="250"/>
    <n v="50"/>
    <n v="56.25"/>
    <x v="6"/>
    <x v="45"/>
    <x v="0"/>
  </r>
  <r>
    <s v="229816"/>
    <s v="Akinwumi Aishat Temitope"/>
    <x v="0"/>
    <s v="OYO"/>
    <s v="IBADAN CENTRAL"/>
    <n v="235"/>
    <n v="53"/>
    <n v="55.875"/>
    <x v="6"/>
    <x v="45"/>
    <x v="0"/>
  </r>
  <r>
    <s v="229817"/>
    <s v="Akinyemi Daniel Oluwatoyosi"/>
    <x v="1"/>
    <s v="OGUN"/>
    <s v="ODEDAH"/>
    <n v="227"/>
    <n v="51"/>
    <n v="53.875"/>
    <x v="6"/>
    <x v="45"/>
    <x v="0"/>
  </r>
  <r>
    <s v="229818"/>
    <s v="Aladesulu Doyinsola Princess"/>
    <x v="0"/>
    <s v="OYO"/>
    <s v="IBADAN CENTRAL"/>
    <n v="244"/>
    <n v="55"/>
    <n v="58"/>
    <x v="6"/>
    <x v="45"/>
    <x v="0"/>
  </r>
  <r>
    <s v="229819"/>
    <s v="ALIMI HAMMED AJIBOYE"/>
    <x v="1"/>
    <s v="OYO"/>
    <s v="AKINYELE"/>
    <s v="IRS/POS"/>
    <n v="13"/>
    <n v="8"/>
    <x v="6"/>
    <x v="45"/>
    <x v="0"/>
  </r>
  <r>
    <s v="229820"/>
    <s v="Aloba Jonathan Oladele"/>
    <x v="1"/>
    <s v="ONDO"/>
    <s v="AKOKO-NORTH-WEST"/>
    <n v="253"/>
    <n v="50"/>
    <n v="56.625"/>
    <x v="6"/>
    <x v="45"/>
    <x v="0"/>
  </r>
  <r>
    <s v="229821"/>
    <s v="Bakare Bolaji Samuel"/>
    <x v="1"/>
    <s v="OYO"/>
    <s v="AFIJIO"/>
    <n v="214"/>
    <n v="61"/>
    <n v="57.25"/>
    <x v="6"/>
    <x v="45"/>
    <x v="0"/>
  </r>
  <r>
    <s v="232070"/>
    <s v="Ekuma Ifeanyi Shadrach"/>
    <x v="1"/>
    <s v="EBONYI"/>
    <s v="OHAUKWU"/>
    <n v="227"/>
    <n v="55"/>
    <n v="55.875"/>
    <x v="6"/>
    <x v="45"/>
    <x v="0"/>
  </r>
  <r>
    <s v="229822"/>
    <s v="Ilori Daniel Ibukun"/>
    <x v="1"/>
    <s v="ONDO"/>
    <s v="ONDO"/>
    <n v="242"/>
    <n v="54"/>
    <n v="57.25"/>
    <x v="6"/>
    <x v="45"/>
    <x v="0"/>
  </r>
  <r>
    <s v="229823"/>
    <s v="Ishau Hannah Abosede"/>
    <x v="0"/>
    <s v="LAGOS"/>
    <s v="IBEJU-LEKKI"/>
    <n v="229"/>
    <n v="61"/>
    <n v="59.125"/>
    <x v="6"/>
    <x v="45"/>
    <x v="0"/>
  </r>
  <r>
    <s v="229824"/>
    <s v="Jayeola Precious Victory"/>
    <x v="0"/>
    <s v="KOGI"/>
    <s v="OKEHI"/>
    <n v="250"/>
    <n v="51"/>
    <n v="56.75"/>
    <x v="6"/>
    <x v="45"/>
    <x v="0"/>
  </r>
  <r>
    <s v="229825"/>
    <s v="Kowobari Daniel Kehinde"/>
    <x v="1"/>
    <s v="OGUN"/>
    <s v="IJEBU-EAST"/>
    <n v="258"/>
    <n v="66"/>
    <n v="65.25"/>
    <x v="6"/>
    <x v="45"/>
    <x v="0"/>
  </r>
  <r>
    <s v="232071"/>
    <s v="Obisesan Omolade Janet"/>
    <x v="0"/>
    <s v="OYO"/>
    <s v="IBADAN NORTH EAST"/>
    <n v="226"/>
    <n v="52"/>
    <n v="54.25"/>
    <x v="6"/>
    <x v="45"/>
    <x v="0"/>
  </r>
  <r>
    <s v="229826"/>
    <s v="OGOOLUWA TEMITOPE FUNMILAYO"/>
    <x v="0"/>
    <s v="OSUN"/>
    <s v="ORIADE"/>
    <s v="CRS/POS"/>
    <n v="14"/>
    <n v="8"/>
    <x v="6"/>
    <x v="45"/>
    <x v="0"/>
  </r>
  <r>
    <s v="229827"/>
    <s v="Ogunyingbo Praise Taiwo"/>
    <x v="0"/>
    <s v="OYO"/>
    <s v="OYO-EAST"/>
    <n v="277"/>
    <n v="60"/>
    <n v="64.625"/>
    <x v="6"/>
    <x v="45"/>
    <x v="0"/>
  </r>
  <r>
    <s v="229828"/>
    <s v="Ojo Jeremiah Olorunjuwon"/>
    <x v="1"/>
    <s v="OGUN"/>
    <s v="ABEOKUTA-SOUTH"/>
    <n v="232"/>
    <n v="56"/>
    <n v="57"/>
    <x v="6"/>
    <x v="45"/>
    <x v="0"/>
  </r>
  <r>
    <s v="232120"/>
    <s v="Olakanye Precious Nifemi"/>
    <x v="0"/>
    <s v="ONDO"/>
    <s v="ONDO"/>
    <n v="243"/>
    <n v="66"/>
    <n v="63.375"/>
    <x v="6"/>
    <x v="45"/>
    <x v="0"/>
  </r>
  <r>
    <s v="229829"/>
    <s v="Oloyede Deborah Ayooluwa"/>
    <x v="0"/>
    <s v="OSUN"/>
    <s v="IFE-EAST"/>
    <n v="229"/>
    <n v="52"/>
    <n v="54.625"/>
    <x v="6"/>
    <x v="45"/>
    <x v="0"/>
  </r>
  <r>
    <s v="229830"/>
    <s v="RAFIU LAWAL BABATUNDE"/>
    <x v="1"/>
    <s v="OYO"/>
    <s v="SAKI-WEST"/>
    <s v="ENG/POS"/>
    <n v="15"/>
    <n v="8"/>
    <x v="6"/>
    <x v="45"/>
    <x v="0"/>
  </r>
  <r>
    <s v="229831"/>
    <s v="RAHMAN ROQEEB BOLANLE"/>
    <x v="1"/>
    <s v="OYO"/>
    <s v="SAKI-WEST"/>
    <s v="IRS/POS"/>
    <n v="13"/>
    <n v="0"/>
    <x v="6"/>
    <x v="45"/>
    <x v="0"/>
  </r>
  <r>
    <s v="229832"/>
    <s v="Raji David Oladapo"/>
    <x v="1"/>
    <s v="OYO"/>
    <s v="OLUYOLE"/>
    <n v="243"/>
    <n v="53"/>
    <n v="56.875"/>
    <x v="6"/>
    <x v="45"/>
    <x v="0"/>
  </r>
  <r>
    <s v="229833"/>
    <s v="Samuel Adeola Juliet"/>
    <x v="0"/>
    <s v="KWARA"/>
    <s v="EKITI"/>
    <n v="254"/>
    <n v="65"/>
    <n v="64.25"/>
    <x v="6"/>
    <x v="45"/>
    <x v="0"/>
  </r>
  <r>
    <s v="229834"/>
    <s v="Sholanke Boluwatife Ibukun"/>
    <x v="1"/>
    <s v="OGUN"/>
    <s v="ABEOKUTA-SOUTH"/>
    <n v="247"/>
    <n v="50"/>
    <n v="55.875"/>
    <x v="6"/>
    <x v="45"/>
    <x v="0"/>
  </r>
  <r>
    <s v="229835"/>
    <s v="Sobalaje Ganiyat Abisola"/>
    <x v="0"/>
    <s v="OSUN"/>
    <s v="BORIPE"/>
    <n v="271"/>
    <n v="57"/>
    <n v="62.375"/>
    <x v="6"/>
    <x v="45"/>
    <x v="0"/>
  </r>
  <r>
    <s v="229836"/>
    <s v="Sonaike Peter Omotola"/>
    <x v="1"/>
    <s v="OGUN"/>
    <s v="REMO-NORTH"/>
    <n v="245"/>
    <n v="55"/>
    <n v="58.125"/>
    <x v="6"/>
    <x v="45"/>
    <x v="0"/>
  </r>
  <r>
    <s v="229837"/>
    <s v="UDEMBA UCHE AUGUSTINE"/>
    <x v="1"/>
    <s v="ANAMBRA"/>
    <s v="ORUMBA-SOUTH"/>
    <s v="ENG/POS"/>
    <n v="19"/>
    <n v="8"/>
    <x v="6"/>
    <x v="45"/>
    <x v="0"/>
  </r>
  <r>
    <s v="229838"/>
    <s v="Ugwumba Kingsley Chiebuka"/>
    <x v="1"/>
    <s v="ABIA"/>
    <s v="IKWUANO"/>
    <n v="233"/>
    <n v="54"/>
    <n v="56.125"/>
    <x v="6"/>
    <x v="45"/>
    <x v="0"/>
  </r>
  <r>
    <s v="229839"/>
    <s v="Yusuf Taofik Ayomide"/>
    <x v="1"/>
    <s v="OYO"/>
    <s v="OYO-WEST"/>
    <n v="247"/>
    <n v="53"/>
    <n v="57.375"/>
    <x v="6"/>
    <x v="45"/>
    <x v="0"/>
  </r>
  <r>
    <s v="229873"/>
    <s v="Abiola Sodiq Okikiola"/>
    <x v="1"/>
    <s v="OYO"/>
    <s v="IBADAN SOUTH EAST"/>
    <n v="251"/>
    <n v="50"/>
    <n v="56.375"/>
    <x v="6"/>
    <x v="46"/>
    <x v="0"/>
  </r>
  <r>
    <s v="229874"/>
    <s v="Adebayo Emmanuel"/>
    <x v="1"/>
    <s v="OYO"/>
    <s v="ATIBA"/>
    <n v="222"/>
    <n v="51"/>
    <n v="53.25"/>
    <x v="6"/>
    <x v="46"/>
    <x v="0"/>
  </r>
  <r>
    <s v="229875"/>
    <s v="Adeyemo Winner Oluwafisayo"/>
    <x v="1"/>
    <s v="OYO"/>
    <s v="IBADAN NORTH EAST"/>
    <n v="227"/>
    <n v="54"/>
    <n v="55.375"/>
    <x v="6"/>
    <x v="46"/>
    <x v="0"/>
  </r>
  <r>
    <s v="229876"/>
    <s v="Agberemi Hamdalah Folashade"/>
    <x v="0"/>
    <s v="OSUN"/>
    <s v="BOLUWADURO"/>
    <n v="228"/>
    <n v="60"/>
    <n v="58.5"/>
    <x v="6"/>
    <x v="46"/>
    <x v="0"/>
  </r>
  <r>
    <s v="229877"/>
    <s v="Ajiboye Nathaniel Heritage"/>
    <x v="1"/>
    <s v="OSUN"/>
    <s v="ILESHA-WEST"/>
    <n v="218"/>
    <n v="52"/>
    <n v="53.25"/>
    <x v="6"/>
    <x v="46"/>
    <x v="0"/>
  </r>
  <r>
    <s v="229878"/>
    <s v="Akinboboye Omowunmi Sarah"/>
    <x v="0"/>
    <s v="ONDO"/>
    <s v="IRELE"/>
    <n v="243"/>
    <n v="51"/>
    <n v="55.875"/>
    <x v="6"/>
    <x v="46"/>
    <x v="0"/>
  </r>
  <r>
    <s v="229879"/>
    <s v="Akinpelu Boluwatife Christianah"/>
    <x v="0"/>
    <s v="OYO"/>
    <s v="IBADAN NORTH EAST"/>
    <n v="226"/>
    <n v="51"/>
    <n v="53.75"/>
    <x v="6"/>
    <x v="46"/>
    <x v="0"/>
  </r>
  <r>
    <s v="229880"/>
    <s v="Akinsanya Victor Ayokunnu"/>
    <x v="1"/>
    <s v="OGUN"/>
    <s v="ABEOKUTA-SOUTH"/>
    <n v="227"/>
    <n v="57"/>
    <n v="56.875"/>
    <x v="6"/>
    <x v="46"/>
    <x v="0"/>
  </r>
  <r>
    <s v="229881"/>
    <s v="Akinsehinwa Kehinde Mary"/>
    <x v="0"/>
    <s v="ONDO"/>
    <s v="ONDO"/>
    <n v="211"/>
    <n v="59"/>
    <n v="55.875"/>
    <x v="6"/>
    <x v="46"/>
    <x v="0"/>
  </r>
  <r>
    <s v="229882"/>
    <s v="Akinyombo Samuel Olaoye"/>
    <x v="1"/>
    <s v="OSUN"/>
    <s v="IFE-EAST"/>
    <n v="257"/>
    <n v="60"/>
    <n v="62.125"/>
    <x v="6"/>
    <x v="46"/>
    <x v="0"/>
  </r>
  <r>
    <s v="229883"/>
    <s v="Amos Moyinoluwa Deborah"/>
    <x v="0"/>
    <s v="OGUN"/>
    <s v="EGBADO-NORTH"/>
    <n v="277"/>
    <n v="61"/>
    <n v="65.125"/>
    <x v="6"/>
    <x v="46"/>
    <x v="0"/>
  </r>
  <r>
    <s v="229884"/>
    <s v="Ayanlowo Favour Ibukunoluwa"/>
    <x v="0"/>
    <s v="OYO"/>
    <s v="OGBOMOSHO SOUTH"/>
    <n v="271"/>
    <n v="53"/>
    <n v="60.375"/>
    <x v="6"/>
    <x v="46"/>
    <x v="0"/>
  </r>
  <r>
    <s v="229885"/>
    <s v="Ayobami Oluwatosin Praise"/>
    <x v="0"/>
    <s v="OSUN"/>
    <s v="IFE SOUTH"/>
    <n v="234"/>
    <n v="52"/>
    <n v="55.25"/>
    <x v="6"/>
    <x v="46"/>
    <x v="0"/>
  </r>
  <r>
    <s v="229886"/>
    <s v="BENJAMIN DANIEL HASSAN"/>
    <x v="1"/>
    <s v="OGUN"/>
    <s v="SHAGAMU"/>
    <s v="POS/HIS"/>
    <n v="15"/>
    <n v="9"/>
    <x v="6"/>
    <x v="46"/>
    <x v="0"/>
  </r>
  <r>
    <s v="229887"/>
    <s v="Ehizoba Blessing Iseoluwa"/>
    <x v="0"/>
    <s v="EDO"/>
    <s v="ESAN-WEST"/>
    <n v="225"/>
    <n v="56"/>
    <n v="56.125"/>
    <x v="6"/>
    <x v="46"/>
    <x v="0"/>
  </r>
  <r>
    <s v="229888"/>
    <s v="Etim Esther Imaobong"/>
    <x v="0"/>
    <s v="AKWA IBOM"/>
    <s v="IKONO"/>
    <n v="205"/>
    <n v="50"/>
    <n v="50.625"/>
    <x v="6"/>
    <x v="46"/>
    <x v="0"/>
  </r>
  <r>
    <s v="229889"/>
    <s v="Hamzat Aminat Ajibola"/>
    <x v="0"/>
    <s v="OYO"/>
    <s v="OLUYOLE"/>
    <n v="248"/>
    <n v="55"/>
    <n v="58.5"/>
    <x v="6"/>
    <x v="46"/>
    <x v="0"/>
  </r>
  <r>
    <s v="229890"/>
    <s v="Hamzat Olalekan Mubarak"/>
    <x v="1"/>
    <s v="OYO"/>
    <s v="AKINYELE"/>
    <n v="231"/>
    <n v="51"/>
    <n v="54.375"/>
    <x v="6"/>
    <x v="46"/>
    <x v="0"/>
  </r>
  <r>
    <s v="229891"/>
    <s v="Ibrahim Adetoun Elizabeth"/>
    <x v="0"/>
    <s v="OGUN"/>
    <s v="IJEBU-NORTH"/>
    <n v="245"/>
    <n v="51"/>
    <n v="56.125"/>
    <x v="6"/>
    <x v="46"/>
    <x v="0"/>
  </r>
  <r>
    <s v="229892"/>
    <s v="Ibrahim Mubarak Adedamola"/>
    <x v="1"/>
    <s v="OSUN"/>
    <s v="EDE-NORTH"/>
    <n v="208"/>
    <n v="58"/>
    <n v="55"/>
    <x v="6"/>
    <x v="46"/>
    <x v="0"/>
  </r>
  <r>
    <s v="229893"/>
    <s v="Ike Mabel Kelechi"/>
    <x v="0"/>
    <s v="ABIA"/>
    <s v="BENDE"/>
    <n v="245"/>
    <n v="52"/>
    <n v="56.625"/>
    <x v="6"/>
    <x v="46"/>
    <x v="0"/>
  </r>
  <r>
    <s v="229894"/>
    <s v="Johnson Abidemi Ebunoluwa"/>
    <x v="0"/>
    <s v="OYO"/>
    <s v="IBADAN NORTH EAST"/>
    <n v="229"/>
    <n v="56"/>
    <n v="56.625"/>
    <x v="6"/>
    <x v="46"/>
    <x v="0"/>
  </r>
  <r>
    <s v="229895"/>
    <s v="Muraina Shakiru"/>
    <x v="1"/>
    <s v="OSUN"/>
    <s v="EDE-NORTH"/>
    <n v="260"/>
    <n v="51"/>
    <n v="58"/>
    <x v="6"/>
    <x v="46"/>
    <x v="0"/>
  </r>
  <r>
    <s v="229896"/>
    <s v="Obi Ebube Favour"/>
    <x v="0"/>
    <s v="IMO"/>
    <s v="ORSU"/>
    <n v="206"/>
    <n v="52"/>
    <n v="51.75"/>
    <x v="6"/>
    <x v="46"/>
    <x v="0"/>
  </r>
  <r>
    <s v="229897"/>
    <s v="Oduyale Micheal Olumide"/>
    <x v="1"/>
    <s v="OGUN"/>
    <s v="IJEBU-NORTH-EAST"/>
    <n v="237"/>
    <n v="56"/>
    <n v="57.625"/>
    <x v="6"/>
    <x v="46"/>
    <x v="0"/>
  </r>
  <r>
    <s v="229898"/>
    <s v="Ogbonna Amarachi Ann"/>
    <x v="0"/>
    <s v="IMO"/>
    <s v="OGUTA"/>
    <n v="245"/>
    <n v="55"/>
    <n v="58.125"/>
    <x v="6"/>
    <x v="46"/>
    <x v="0"/>
  </r>
  <r>
    <s v="229899"/>
    <s v="Ogundimu Ayomide Oluwatoyosi"/>
    <x v="1"/>
    <s v="OGUN"/>
    <s v="OBAFEMI-OWODE"/>
    <n v="247"/>
    <n v="50"/>
    <n v="55.875"/>
    <x v="6"/>
    <x v="46"/>
    <x v="0"/>
  </r>
  <r>
    <s v="229900"/>
    <s v="Ogungbe Seun Eniola"/>
    <x v="0"/>
    <s v="OSUN"/>
    <s v="AYEDA-ADE"/>
    <n v="239"/>
    <n v="56"/>
    <n v="57.875"/>
    <x v="6"/>
    <x v="46"/>
    <x v="0"/>
  </r>
  <r>
    <s v="229901"/>
    <s v="Ojo Eniola Kehinde"/>
    <x v="1"/>
    <s v="OYO"/>
    <s v="IBADAN NORTH EAST"/>
    <n v="219"/>
    <n v="53"/>
    <n v="53.875"/>
    <x v="6"/>
    <x v="46"/>
    <x v="0"/>
  </r>
  <r>
    <s v="229902"/>
    <s v="Okorocha Mercy Eberechukwu"/>
    <x v="0"/>
    <s v="IMO"/>
    <s v="ISIALA-MBANO"/>
    <n v="240"/>
    <n v="51"/>
    <n v="55.5"/>
    <x v="6"/>
    <x v="46"/>
    <x v="0"/>
  </r>
  <r>
    <s v="229903"/>
    <s v="Oladeji Omotolani Boluwatife"/>
    <x v="0"/>
    <s v="OSUN"/>
    <s v="IWO"/>
    <n v="271"/>
    <n v="52"/>
    <n v="59.875"/>
    <x v="6"/>
    <x v="46"/>
    <x v="0"/>
  </r>
  <r>
    <s v="229904"/>
    <s v="Olalekan Abimbola Ayobami"/>
    <x v="1"/>
    <s v="OSUN"/>
    <s v="IWO"/>
    <n v="231"/>
    <n v="50"/>
    <n v="53.875"/>
    <x v="6"/>
    <x v="46"/>
    <x v="0"/>
  </r>
  <r>
    <s v="229905"/>
    <s v="Olaleke Idayat Omowumi"/>
    <x v="0"/>
    <s v="OSUN"/>
    <s v="AYEDA-ADE"/>
    <n v="262"/>
    <n v="50"/>
    <n v="57.75"/>
    <x v="6"/>
    <x v="46"/>
    <x v="0"/>
  </r>
  <r>
    <s v="229906"/>
    <s v="Oloyede Joshua Oluwatimilehin"/>
    <x v="1"/>
    <s v="OSUN"/>
    <s v="IFE-EAST"/>
    <n v="246"/>
    <n v="53"/>
    <n v="57.25"/>
    <x v="6"/>
    <x v="46"/>
    <x v="0"/>
  </r>
  <r>
    <s v="229907"/>
    <s v="Oludare Anjolaoluwa Mercy"/>
    <x v="0"/>
    <s v="OSUN"/>
    <s v="OBOKUN"/>
    <n v="260"/>
    <n v="52"/>
    <n v="58.5"/>
    <x v="6"/>
    <x v="46"/>
    <x v="0"/>
  </r>
  <r>
    <s v="229908"/>
    <s v="Olusegun Favour Olamide"/>
    <x v="0"/>
    <s v="OYO"/>
    <s v="IDO"/>
    <n v="223"/>
    <n v="51"/>
    <n v="53.375"/>
    <x v="6"/>
    <x v="46"/>
    <x v="0"/>
  </r>
  <r>
    <s v="229909"/>
    <s v="Oluwaleye Precious Olayemi"/>
    <x v="0"/>
    <s v="OSUN"/>
    <s v="OLA-OLUWA"/>
    <n v="238"/>
    <n v="54"/>
    <n v="56.75"/>
    <x v="6"/>
    <x v="46"/>
    <x v="0"/>
  </r>
  <r>
    <s v="229910"/>
    <s v="Osofisan Oluwatobiloba Olaoluwa"/>
    <x v="0"/>
    <s v="OGUN"/>
    <s v="IJEBU-ODE"/>
    <n v="227"/>
    <n v="57"/>
    <n v="56.875"/>
    <x v="6"/>
    <x v="46"/>
    <x v="0"/>
  </r>
  <r>
    <s v="229911"/>
    <s v="Owoade Idris Abiola"/>
    <x v="1"/>
    <s v="OYO"/>
    <s v="IBADAN CENTRAL"/>
    <n v="242"/>
    <n v="56"/>
    <n v="58.25"/>
    <x v="6"/>
    <x v="46"/>
    <x v="0"/>
  </r>
  <r>
    <s v="229912"/>
    <s v="Passikatala Catherine Shinhae"/>
    <x v="0"/>
    <s v="AKWA IBOM"/>
    <s v="IBINO-IBOM"/>
    <n v="272"/>
    <n v="52"/>
    <n v="60"/>
    <x v="6"/>
    <x v="46"/>
    <x v="0"/>
  </r>
  <r>
    <s v="229913"/>
    <s v="Raji Yusirat Olabisi"/>
    <x v="0"/>
    <s v="OSUN"/>
    <s v="EJIGBO"/>
    <n v="215"/>
    <n v="56"/>
    <n v="54.875"/>
    <x v="6"/>
    <x v="46"/>
    <x v="0"/>
  </r>
  <r>
    <s v="229914"/>
    <s v="Samuel Joshua Ayobami"/>
    <x v="1"/>
    <s v="OYO"/>
    <s v="IBARAPA-EAST"/>
    <n v="267"/>
    <n v="66"/>
    <n v="66.375"/>
    <x v="6"/>
    <x v="46"/>
    <x v="0"/>
  </r>
  <r>
    <s v="229915"/>
    <s v="Tijani Ismoeel Olabare"/>
    <x v="1"/>
    <s v="OYO"/>
    <s v="KAJOLA"/>
    <n v="250"/>
    <n v="51"/>
    <n v="56.75"/>
    <x v="6"/>
    <x v="46"/>
    <x v="0"/>
  </r>
  <r>
    <s v="229916"/>
    <s v="Titunyemi Ayomikun Chukwuma"/>
    <x v="1"/>
    <s v="ONDO"/>
    <s v="OKITIPUPA"/>
    <n v="224"/>
    <n v="59"/>
    <n v="57.5"/>
    <x v="6"/>
    <x v="46"/>
    <x v="0"/>
  </r>
  <r>
    <s v="229917"/>
    <s v="YUNUS YUSUFF OBADIMEJI"/>
    <x v="1"/>
    <s v="OYO"/>
    <s v="SAKI-WEST"/>
    <s v="ECO/GEO"/>
    <n v="11"/>
    <n v="7"/>
    <x v="6"/>
    <x v="46"/>
    <x v="0"/>
  </r>
  <r>
    <s v="229918"/>
    <s v="Abayomi Mariam Odunayo"/>
    <x v="0"/>
    <s v="OGUN"/>
    <s v="IJEBU-ODE"/>
    <n v="218"/>
    <n v="50"/>
    <n v="52.25"/>
    <x v="6"/>
    <x v="47"/>
    <x v="0"/>
  </r>
  <r>
    <s v="229919"/>
    <s v="Abdulazeez Barakat Omolara"/>
    <x v="0"/>
    <s v="OSUN"/>
    <s v="EJIGBO"/>
    <n v="210"/>
    <n v="50"/>
    <n v="51.25"/>
    <x v="6"/>
    <x v="47"/>
    <x v="0"/>
  </r>
  <r>
    <s v="229920"/>
    <s v="Abdulsalam Sururot Bolanle"/>
    <x v="0"/>
    <s v="OYO"/>
    <s v="IDO"/>
    <n v="236"/>
    <n v="57"/>
    <n v="58"/>
    <x v="6"/>
    <x v="47"/>
    <x v="0"/>
  </r>
  <r>
    <s v="229921"/>
    <s v="Adebayo Adekunle Oluwatomiwa"/>
    <x v="1"/>
    <s v="EKITI"/>
    <s v="EFON"/>
    <n v="262"/>
    <n v="62"/>
    <n v="63.75"/>
    <x v="6"/>
    <x v="47"/>
    <x v="0"/>
  </r>
  <r>
    <s v="229922"/>
    <s v="Adebayo John Olumide"/>
    <x v="1"/>
    <s v="KOGI"/>
    <s v="MOPA-MORO-MOPI"/>
    <n v="241"/>
    <n v="50"/>
    <n v="55.125"/>
    <x v="6"/>
    <x v="47"/>
    <x v="0"/>
  </r>
  <r>
    <s v="229923"/>
    <s v="Adebisi Lydia Monisola"/>
    <x v="0"/>
    <s v="OSUN"/>
    <s v="BOLUWADURO"/>
    <n v="242"/>
    <n v="55"/>
    <n v="57.75"/>
    <x v="6"/>
    <x v="47"/>
    <x v="0"/>
  </r>
  <r>
    <s v="229924"/>
    <s v="Adekanbi Ikeoluwa Mary"/>
    <x v="0"/>
    <s v="OYO"/>
    <s v="OYO-EAST"/>
    <n v="245"/>
    <n v="52"/>
    <n v="56.625"/>
    <x v="6"/>
    <x v="47"/>
    <x v="0"/>
  </r>
  <r>
    <s v="229925"/>
    <s v="Adekunle Samuel Oluwatimileyin"/>
    <x v="1"/>
    <s v="OYO"/>
    <s v="IDO"/>
    <n v="233"/>
    <n v="52"/>
    <n v="55.125"/>
    <x v="6"/>
    <x v="47"/>
    <x v="0"/>
  </r>
  <r>
    <s v="229926"/>
    <s v="Adesola Eniola Feranmi"/>
    <x v="0"/>
    <s v="OYO"/>
    <s v="IBADAN NORTH WEST"/>
    <n v="227"/>
    <n v="52"/>
    <n v="54.375"/>
    <x v="6"/>
    <x v="47"/>
    <x v="0"/>
  </r>
  <r>
    <s v="229927"/>
    <s v="Adetola Omolayomi Taiwo"/>
    <x v="0"/>
    <s v="OYO"/>
    <s v="ATIGBO"/>
    <n v="233"/>
    <n v="62"/>
    <n v="60.125"/>
    <x v="6"/>
    <x v="47"/>
    <x v="0"/>
  </r>
  <r>
    <s v="229928"/>
    <s v="Adetola Omololami Kehinde"/>
    <x v="0"/>
    <s v="OYO"/>
    <s v="ATIGBO"/>
    <n v="254"/>
    <n v="63"/>
    <n v="63.25"/>
    <x v="6"/>
    <x v="47"/>
    <x v="0"/>
  </r>
  <r>
    <s v="229929"/>
    <s v="Adetunji Alimat Boluwatife"/>
    <x v="0"/>
    <s v="OYO"/>
    <s v="ITESIWAJU"/>
    <n v="228"/>
    <n v="53"/>
    <n v="55"/>
    <x v="6"/>
    <x v="47"/>
    <x v="0"/>
  </r>
  <r>
    <s v="229930"/>
    <s v="Adewuyi Ebunoluwa Dorcas"/>
    <x v="0"/>
    <s v="OYO"/>
    <s v="EGBEDA"/>
    <n v="233"/>
    <n v="54"/>
    <n v="56.125"/>
    <x v="6"/>
    <x v="47"/>
    <x v="0"/>
  </r>
  <r>
    <s v="229931"/>
    <s v="Adeyemi Ayobabakibaje Joy"/>
    <x v="0"/>
    <s v="OYO"/>
    <s v="OGBOMOSHO SOUTH"/>
    <n v="265"/>
    <n v="61"/>
    <n v="63.625"/>
    <x v="6"/>
    <x v="47"/>
    <x v="0"/>
  </r>
  <r>
    <s v="229932"/>
    <s v="Adeyemi Toluwalase Jeremiah"/>
    <x v="1"/>
    <s v="OYO"/>
    <s v="AFIJIO"/>
    <n v="232"/>
    <n v="51"/>
    <n v="54.5"/>
    <x v="6"/>
    <x v="47"/>
    <x v="0"/>
  </r>
  <r>
    <s v="229933"/>
    <s v="Adeyemo Bolaji Ibrahim"/>
    <x v="1"/>
    <s v="OYO"/>
    <s v="OLUYOLE"/>
    <n v="230"/>
    <n v="56"/>
    <n v="56.75"/>
    <x v="6"/>
    <x v="47"/>
    <x v="0"/>
  </r>
  <r>
    <s v="229934"/>
    <s v="Afolabi Olamide Motunrayo"/>
    <x v="0"/>
    <s v="OSUN"/>
    <s v="ILA"/>
    <n v="221"/>
    <n v="52"/>
    <n v="53.625"/>
    <x v="6"/>
    <x v="47"/>
    <x v="0"/>
  </r>
  <r>
    <s v="229935"/>
    <s v="Agunbiade Khadijat Yetunde"/>
    <x v="0"/>
    <s v="EKITI"/>
    <s v="EKITI-WEST"/>
    <n v="244"/>
    <n v="55"/>
    <n v="58"/>
    <x v="6"/>
    <x v="47"/>
    <x v="0"/>
  </r>
  <r>
    <s v="229936"/>
    <s v="Alonge Oreoluwa Ifeoluwa"/>
    <x v="0"/>
    <s v="OSUN"/>
    <s v="ILESHA-WEST"/>
    <n v="249"/>
    <n v="54"/>
    <n v="58.125"/>
    <x v="6"/>
    <x v="47"/>
    <x v="0"/>
  </r>
  <r>
    <s v="229937"/>
    <s v="Anotaenwere Amarachi Victoria"/>
    <x v="0"/>
    <s v="IMO"/>
    <s v="OWERRI-WEST"/>
    <n v="247"/>
    <n v="58"/>
    <n v="59.875"/>
    <x v="6"/>
    <x v="47"/>
    <x v="0"/>
  </r>
  <r>
    <s v="229938"/>
    <s v="AROWODASA, ALICE OGHENEOVHO"/>
    <x v="0"/>
    <s v="DELTA"/>
    <s v="ETHIOPE-WEST"/>
    <s v="BIO/CHE "/>
    <n v="21"/>
    <n v="6"/>
    <x v="6"/>
    <x v="47"/>
    <x v="0"/>
  </r>
  <r>
    <s v="229939"/>
    <s v="Ayandele Damola Kazeem"/>
    <x v="1"/>
    <s v="OYO"/>
    <s v="ISEYIN"/>
    <n v="206"/>
    <n v="56"/>
    <n v="53.75"/>
    <x v="6"/>
    <x v="47"/>
    <x v="0"/>
  </r>
  <r>
    <s v="229940"/>
    <s v="Bamigboye Isaac Ayomide"/>
    <x v="1"/>
    <s v="EKITI"/>
    <s v="EKITI-SOUTH-WEST"/>
    <n v="246"/>
    <n v="50"/>
    <n v="55.75"/>
    <x v="6"/>
    <x v="47"/>
    <x v="0"/>
  </r>
  <r>
    <s v="229941"/>
    <s v="Basiru Rasidat Temitope"/>
    <x v="0"/>
    <s v="OYO"/>
    <s v="OYO-EAST"/>
    <n v="234"/>
    <n v="51"/>
    <n v="54.75"/>
    <x v="6"/>
    <x v="47"/>
    <x v="0"/>
  </r>
  <r>
    <s v="229942"/>
    <s v="Biala Adeife Ruth"/>
    <x v="0"/>
    <s v="OYO"/>
    <s v="IBADAN NORTH EAST"/>
    <n v="259"/>
    <n v="55"/>
    <n v="59.875"/>
    <x v="6"/>
    <x v="47"/>
    <x v="0"/>
  </r>
  <r>
    <s v="229943"/>
    <s v="Cole Olasunkanmi Augustine"/>
    <x v="1"/>
    <s v="OGUN"/>
    <s v="ABEOKUTA-NORTH"/>
    <n v="220"/>
    <n v="51"/>
    <n v="53"/>
    <x v="6"/>
    <x v="47"/>
    <x v="0"/>
  </r>
  <r>
    <s v="229944"/>
    <s v="Edet Mary Jonah"/>
    <x v="0"/>
    <s v="AKWA IBOM"/>
    <s v="IBINO-IBOM"/>
    <n v="230"/>
    <n v="64"/>
    <n v="60.75"/>
    <x v="6"/>
    <x v="47"/>
    <x v="0"/>
  </r>
  <r>
    <s v="229945"/>
    <s v="Emmanuel Oluwadara Emmanuel "/>
    <x v="1"/>
    <s v="OSUN"/>
    <s v="ORIADE"/>
    <n v="207"/>
    <n v="51"/>
    <n v="51.375"/>
    <x v="6"/>
    <x v="47"/>
    <x v="0"/>
  </r>
  <r>
    <s v="229946"/>
    <s v="EPHRAIM OLORUNWA BALLACK"/>
    <x v="1"/>
    <s v="ONDO"/>
    <s v="IRELE"/>
    <s v="CRS/POS"/>
    <n v="15"/>
    <n v="7"/>
    <x v="6"/>
    <x v="47"/>
    <x v="0"/>
  </r>
  <r>
    <s v="229947"/>
    <s v="Fagbemi Princess Olamidun"/>
    <x v="0"/>
    <s v="OSUN"/>
    <s v="BOLUWADURO"/>
    <n v="210"/>
    <n v="55"/>
    <n v="53.75"/>
    <x v="6"/>
    <x v="47"/>
    <x v="0"/>
  </r>
  <r>
    <s v="229948"/>
    <s v="Fakeye Blessing Ayomide"/>
    <x v="0"/>
    <s v="OSUN"/>
    <s v="OBOKUN"/>
    <n v="231"/>
    <n v="53"/>
    <n v="55.375"/>
    <x v="6"/>
    <x v="47"/>
    <x v="0"/>
  </r>
  <r>
    <s v="229949"/>
    <s v="Fatai Sukurat Opeyemi"/>
    <x v="0"/>
    <s v="OYO"/>
    <s v="IBADAN SOUTH EAST"/>
    <n v="261"/>
    <n v="55"/>
    <n v="60.125"/>
    <x v="6"/>
    <x v="47"/>
    <x v="0"/>
  </r>
  <r>
    <s v="229950"/>
    <s v="Ganiyu Sharafadeen Oladimeji"/>
    <x v="1"/>
    <s v="OYO"/>
    <s v="IBADAN SOUTH WEST"/>
    <n v="286"/>
    <n v="56"/>
    <n v="63.75"/>
    <x v="6"/>
    <x v="47"/>
    <x v="0"/>
  </r>
  <r>
    <s v="229951"/>
    <s v="Godservant Peace Omojo"/>
    <x v="0"/>
    <s v="KOGI"/>
    <s v="OLAMABORO"/>
    <n v="266"/>
    <n v="57"/>
    <n v="61.75"/>
    <x v="6"/>
    <x v="47"/>
    <x v="0"/>
  </r>
  <r>
    <s v="229952"/>
    <s v="Ichukwu Jane Ene"/>
    <x v="0"/>
    <s v="BENUE"/>
    <s v="OKPOKWU"/>
    <n v="219"/>
    <n v="50"/>
    <n v="52.375"/>
    <x v="6"/>
    <x v="47"/>
    <x v="0"/>
  </r>
  <r>
    <s v="229953"/>
    <s v="Moronkola Ebunoluwa Oluwabukola"/>
    <x v="0"/>
    <s v="OSUN"/>
    <s v="IFE NORTH"/>
    <n v="216"/>
    <n v="50"/>
    <n v="52"/>
    <x v="6"/>
    <x v="47"/>
    <x v="0"/>
  </r>
  <r>
    <s v="229954"/>
    <s v="Nwankwo Shallom Tochi"/>
    <x v="0"/>
    <s v="IMO"/>
    <s v="OKIGWE"/>
    <n v="210"/>
    <n v="50"/>
    <n v="51.25"/>
    <x v="6"/>
    <x v="47"/>
    <x v="0"/>
  </r>
  <r>
    <s v="229955"/>
    <s v="Obiasogu Amaka Jacinta"/>
    <x v="0"/>
    <s v="IMO"/>
    <s v="ORSU"/>
    <n v="227"/>
    <n v="51"/>
    <n v="53.875"/>
    <x v="6"/>
    <x v="47"/>
    <x v="0"/>
  </r>
  <r>
    <s v="229956"/>
    <s v="Okeowo Olaoluwa Ayomide"/>
    <x v="1"/>
    <s v="OGUN"/>
    <s v="IJEBU-NORTH"/>
    <n v="213"/>
    <n v="52"/>
    <n v="52.625"/>
    <x v="6"/>
    <x v="47"/>
    <x v="0"/>
  </r>
  <r>
    <s v="229957"/>
    <s v="Okezie Gold Ejieme"/>
    <x v="0"/>
    <s v="ABIA"/>
    <s v="UMUAHIA-NORTH"/>
    <n v="226"/>
    <n v="54"/>
    <n v="55.25"/>
    <x v="6"/>
    <x v="47"/>
    <x v="0"/>
  </r>
  <r>
    <s v="229958"/>
    <s v="Oladeji Benjamin Oluwole"/>
    <x v="1"/>
    <s v="OYO"/>
    <s v="KAJOLA"/>
    <n v="237"/>
    <n v="53"/>
    <n v="56.125"/>
    <x v="6"/>
    <x v="47"/>
    <x v="0"/>
  </r>
  <r>
    <s v="229959"/>
    <s v="Olaniyan Nusaybah Olabisi"/>
    <x v="0"/>
    <s v="OYO"/>
    <s v="IBADAN CENTRAL"/>
    <n v="254"/>
    <n v="60"/>
    <n v="61.75"/>
    <x v="6"/>
    <x v="47"/>
    <x v="0"/>
  </r>
  <r>
    <s v="229960"/>
    <s v="Olatinwo Sherifat Omowumi"/>
    <x v="0"/>
    <s v="OYO"/>
    <s v="IBADAN CENTRAL"/>
    <n v="209"/>
    <n v="50"/>
    <n v="51.125"/>
    <x v="6"/>
    <x v="47"/>
    <x v="0"/>
  </r>
  <r>
    <s v="229961"/>
    <s v="Olatunbosun Samuel Taiye"/>
    <x v="1"/>
    <s v="OYO"/>
    <s v="LAGELU"/>
    <n v="238"/>
    <n v="57"/>
    <n v="58.25"/>
    <x v="6"/>
    <x v="47"/>
    <x v="0"/>
  </r>
  <r>
    <s v="229962"/>
    <s v="Olowoyile Ayobami Christianah"/>
    <x v="0"/>
    <s v="EKITI"/>
    <s v="EKITI-SOUTH-WEST"/>
    <n v="209"/>
    <n v="50"/>
    <n v="51.125"/>
    <x v="6"/>
    <x v="47"/>
    <x v="0"/>
  </r>
  <r>
    <s v="229963"/>
    <s v="Oluwafemi Ifeoluwa Erioluwa"/>
    <x v="0"/>
    <s v="OSUN"/>
    <s v="ORIADE"/>
    <n v="212"/>
    <n v="52"/>
    <n v="52.5"/>
    <x v="6"/>
    <x v="47"/>
    <x v="0"/>
  </r>
  <r>
    <s v="229964"/>
    <s v="OLUWASAYO FAITH DEMILADE"/>
    <x v="0"/>
    <s v="OSUN"/>
    <s v="ILESHA"/>
    <s v="BIO/CHE"/>
    <n v="9"/>
    <n v="6"/>
    <x v="6"/>
    <x v="47"/>
    <x v="0"/>
  </r>
  <r>
    <s v="229965"/>
    <s v="Omogoye Taslimah Omobake"/>
    <x v="0"/>
    <s v="OSUN"/>
    <s v="IFELODUN"/>
    <n v="227"/>
    <n v="51"/>
    <n v="53.875"/>
    <x v="6"/>
    <x v="47"/>
    <x v="0"/>
  </r>
  <r>
    <s v="229966"/>
    <s v="Omoniyi Oreoluwa Mercy"/>
    <x v="0"/>
    <s v="EKITI"/>
    <s v="IDO-OSI"/>
    <n v="206"/>
    <n v="52"/>
    <n v="51.75"/>
    <x v="6"/>
    <x v="47"/>
    <x v="0"/>
  </r>
  <r>
    <s v="229967"/>
    <s v="Omoolorun Peter Ifeoluwa"/>
    <x v="1"/>
    <s v="OYO"/>
    <s v="IBADAN CENTRAL"/>
    <n v="261"/>
    <n v="54"/>
    <n v="59.625"/>
    <x v="6"/>
    <x v="47"/>
    <x v="0"/>
  </r>
  <r>
    <s v="229968"/>
    <s v="Osho Joy Temitope"/>
    <x v="0"/>
    <s v="ONDO"/>
    <s v="OWO"/>
    <n v="260"/>
    <n v="54"/>
    <n v="59.5"/>
    <x v="6"/>
    <x v="47"/>
    <x v="0"/>
  </r>
  <r>
    <s v="229969"/>
    <s v="Owo Emmanuel Oluwaseyi"/>
    <x v="1"/>
    <s v="ONDO"/>
    <s v="IFEDORE"/>
    <n v="202"/>
    <n v="52"/>
    <n v="51.25"/>
    <x v="6"/>
    <x v="47"/>
    <x v="0"/>
  </r>
  <r>
    <s v="229970"/>
    <s v="Salako Esther Oluwakemi"/>
    <x v="0"/>
    <s v="OSUN"/>
    <s v="BOLUWADURO"/>
    <n v="231"/>
    <n v="50"/>
    <n v="53.875"/>
    <x v="6"/>
    <x v="47"/>
    <x v="0"/>
  </r>
  <r>
    <s v="229971"/>
    <s v="Salawudeen Maryam Omolara"/>
    <x v="0"/>
    <s v="OYO"/>
    <s v="OLUYOLE"/>
    <s v="ENG/POS"/>
    <n v="13"/>
    <n v="6"/>
    <x v="6"/>
    <x v="47"/>
    <x v="0"/>
  </r>
  <r>
    <s v="229972"/>
    <s v="Shode Mavis Oreofeoluwa"/>
    <x v="0"/>
    <s v="OGUN"/>
    <s v="ABEOKUTA-NORTH"/>
    <n v="246"/>
    <n v="58"/>
    <n v="59.75"/>
    <x v="6"/>
    <x v="47"/>
    <x v="0"/>
  </r>
  <r>
    <s v="229973"/>
    <s v="Sipi Tamaraumiemene Gift"/>
    <x v="0"/>
    <s v="DELTA"/>
    <s v="BURUTU"/>
    <n v="260"/>
    <n v="65"/>
    <n v="65"/>
    <x v="6"/>
    <x v="47"/>
    <x v="0"/>
  </r>
  <r>
    <s v="229974"/>
    <s v="Smart Cherish Feranmi"/>
    <x v="0"/>
    <s v="OGUN"/>
    <s v="ABEOKUTA-SOUTH"/>
    <n v="249"/>
    <n v="52"/>
    <n v="57.125"/>
    <x v="6"/>
    <x v="47"/>
    <x v="0"/>
  </r>
  <r>
    <s v="229975"/>
    <s v="Sonibare Joshua Boluwatife"/>
    <x v="1"/>
    <s v="EKITI"/>
    <s v="IJERO"/>
    <n v="227"/>
    <n v="50"/>
    <n v="53.375"/>
    <x v="6"/>
    <x v="47"/>
    <x v="0"/>
  </r>
  <r>
    <s v="229976"/>
    <s v="Taiwo Oluwadamilola Dorcas"/>
    <x v="0"/>
    <s v="OSUN"/>
    <s v="IREPODUN"/>
    <n v="265"/>
    <n v="50"/>
    <n v="58.125"/>
    <x v="6"/>
    <x v="47"/>
    <x v="0"/>
  </r>
  <r>
    <s v="229977"/>
    <s v="Taiwo Toluwanimi Deborah"/>
    <x v="0"/>
    <s v="OYO"/>
    <s v="OLUYOLE"/>
    <n v="229"/>
    <n v="53"/>
    <n v="55.125"/>
    <x v="6"/>
    <x v="47"/>
    <x v="0"/>
  </r>
  <r>
    <s v="229978"/>
    <s v="Umorovan Nathaniel Enahoro"/>
    <x v="1"/>
    <s v="EDO"/>
    <s v="OWAN-WEST"/>
    <n v="218"/>
    <n v="54"/>
    <n v="54.25"/>
    <x v="6"/>
    <x v="47"/>
    <x v="0"/>
  </r>
  <r>
    <s v="229979"/>
    <s v="ABAYOMI TOSIN ABIMBOLA"/>
    <x v="0"/>
    <s v="EKITI"/>
    <s v="IREPODUN/IFELODUN"/>
    <s v="PHE"/>
    <n v="14"/>
    <n v="6"/>
    <x v="6"/>
    <x v="48"/>
    <x v="0"/>
  </r>
  <r>
    <s v="229980"/>
    <s v="Adeegbe Adedeji Abraham"/>
    <x v="1"/>
    <s v="OYO"/>
    <s v="IBARAPA-CENTRAL"/>
    <n v="231"/>
    <n v="52"/>
    <n v="54.875"/>
    <x v="6"/>
    <x v="48"/>
    <x v="0"/>
  </r>
  <r>
    <s v="229981"/>
    <s v="Adelakun Esther Oluwafeyikemipe"/>
    <x v="0"/>
    <s v="OYO"/>
    <s v="OGBOMOSHO NORTH"/>
    <n v="272"/>
    <n v="57"/>
    <n v="62.5"/>
    <x v="6"/>
    <x v="48"/>
    <x v="0"/>
  </r>
  <r>
    <s v="229982"/>
    <s v="Adepoju Opeyemi Hephzibah"/>
    <x v="0"/>
    <s v="OYO"/>
    <s v="IBARAPA-NORTH"/>
    <n v="234"/>
    <n v="50"/>
    <n v="54.25"/>
    <x v="6"/>
    <x v="48"/>
    <x v="0"/>
  </r>
  <r>
    <s v="229983"/>
    <s v="Adesokan Oluwamayokun Oluwatoni"/>
    <x v="0"/>
    <s v="OYO"/>
    <s v="OYO-EAST"/>
    <n v="224"/>
    <n v="51"/>
    <n v="53.5"/>
    <x v="6"/>
    <x v="48"/>
    <x v="0"/>
  </r>
  <r>
    <s v="229984"/>
    <s v="ALADE ELIZABETH OLAYINKA"/>
    <x v="0"/>
    <s v="OYO"/>
    <s v="AKINYELE"/>
    <s v="PHE"/>
    <n v="16"/>
    <n v="8"/>
    <x v="6"/>
    <x v="48"/>
    <x v="0"/>
  </r>
  <r>
    <s v="229985"/>
    <s v="Amoo Wakilat Ayomide"/>
    <x v="0"/>
    <s v="OSUN"/>
    <s v="OSOGBO"/>
    <n v="250"/>
    <n v="51"/>
    <n v="56.75"/>
    <x v="6"/>
    <x v="48"/>
    <x v="0"/>
  </r>
  <r>
    <s v="229986"/>
    <s v="Anyanwu Promise Onyinyechi"/>
    <x v="0"/>
    <s v="IMO"/>
    <s v="AHIAZU-MBAISE"/>
    <n v="268"/>
    <n v="57"/>
    <n v="62"/>
    <x v="6"/>
    <x v="48"/>
    <x v="0"/>
  </r>
  <r>
    <s v="229987"/>
    <s v="Ayodele Seun Korede"/>
    <x v="1"/>
    <s v="OGUN"/>
    <s v="IJEBU-NORTH-EAST"/>
    <n v="239"/>
    <n v="53"/>
    <n v="56.375"/>
    <x v="6"/>
    <x v="48"/>
    <x v="0"/>
  </r>
  <r>
    <s v="229988"/>
    <s v="Ayoola Peter Adewale"/>
    <x v="1"/>
    <s v="OYO"/>
    <s v="IBARAPA-EAST"/>
    <n v="223"/>
    <n v="57"/>
    <n v="56.375"/>
    <x v="6"/>
    <x v="48"/>
    <x v="0"/>
  </r>
  <r>
    <s v="229989"/>
    <s v="BAMIGBADE IFEOLUWA ISRAEL"/>
    <x v="1"/>
    <s v="OYO"/>
    <s v="AFIJIO"/>
    <s v="PHE"/>
    <n v="7"/>
    <n v="6"/>
    <x v="6"/>
    <x v="48"/>
    <x v="0"/>
  </r>
  <r>
    <s v="232072"/>
    <s v="Boniface Justina Onyekachi"/>
    <x v="0"/>
    <s v="EBONYI"/>
    <s v="OHAOZARA"/>
    <n v="252"/>
    <n v="62"/>
    <n v="62.5"/>
    <x v="6"/>
    <x v="48"/>
    <x v="0"/>
  </r>
  <r>
    <s v="229990"/>
    <s v="Dada Ruth Adebukola"/>
    <x v="0"/>
    <s v="EKITI"/>
    <s v="EKITI-WEST"/>
    <n v="210"/>
    <n v="57"/>
    <n v="54.75"/>
    <x v="6"/>
    <x v="48"/>
    <x v="0"/>
  </r>
  <r>
    <s v="229991"/>
    <s v="Dikeocha Victor Chigozie"/>
    <x v="1"/>
    <s v="IMO"/>
    <s v="MBAITOLI"/>
    <n v="241"/>
    <n v="56"/>
    <n v="58.125"/>
    <x v="6"/>
    <x v="48"/>
    <x v="0"/>
  </r>
  <r>
    <s v="229992"/>
    <s v="Fagbiye Aanuoluwa Aarinola"/>
    <x v="0"/>
    <s v="ONDO"/>
    <s v="OKITIPUPA"/>
    <n v="242"/>
    <n v="57"/>
    <n v="58.75"/>
    <x v="6"/>
    <x v="48"/>
    <x v="0"/>
  </r>
  <r>
    <s v="229993"/>
    <s v="Folaranmi Barakat Oluwatofunmi"/>
    <x v="0"/>
    <s v="OYO"/>
    <s v="ONA-ARA"/>
    <n v="273"/>
    <n v="60"/>
    <n v="64.125"/>
    <x v="6"/>
    <x v="48"/>
    <x v="0"/>
  </r>
  <r>
    <s v="229994"/>
    <s v="Frank Esther Grace"/>
    <x v="0"/>
    <s v="BAYELSA"/>
    <s v="KOLOKUMA-OPKUMA"/>
    <n v="221"/>
    <n v="56"/>
    <n v="55.625"/>
    <x v="6"/>
    <x v="48"/>
    <x v="0"/>
  </r>
  <r>
    <s v="229995"/>
    <s v="Gbamgbola Mariam Ajoke"/>
    <x v="0"/>
    <s v="OYO"/>
    <s v="IBADAN CENTRAL"/>
    <n v="209"/>
    <n v="50"/>
    <n v="51.125"/>
    <x v="6"/>
    <x v="48"/>
    <x v="0"/>
  </r>
  <r>
    <s v="232122"/>
    <s v="Hameed Sofiat Morenike"/>
    <x v="0"/>
    <s v="LAGOS"/>
    <s v="LAGOS-ISLAND"/>
    <n v="220"/>
    <n v="54"/>
    <n v="54.5"/>
    <x v="6"/>
    <x v="48"/>
    <x v="0"/>
  </r>
  <r>
    <s v="229996"/>
    <s v="Ibrahim Ridwan Oluwaponmile"/>
    <x v="1"/>
    <s v="OYO"/>
    <s v="IBARAPA-CENTRAL"/>
    <n v="209"/>
    <n v="50"/>
    <n v="51.125"/>
    <x v="6"/>
    <x v="48"/>
    <x v="0"/>
  </r>
  <r>
    <s v="232161"/>
    <s v="Igwe Obianuju Amanda"/>
    <x v="0"/>
    <s v="EBONYI"/>
    <s v="ISHIELU"/>
    <n v="212"/>
    <n v="56"/>
    <n v="54.5"/>
    <x v="6"/>
    <x v="48"/>
    <x v="0"/>
  </r>
  <r>
    <s v="229997"/>
    <s v="Jawolusi Precious Olamide"/>
    <x v="0"/>
    <s v="EKITI"/>
    <s v="OYE"/>
    <n v="232"/>
    <n v="61"/>
    <n v="59.5"/>
    <x v="6"/>
    <x v="48"/>
    <x v="0"/>
  </r>
  <r>
    <s v="229998"/>
    <s v="Julius Iyanuoluwa Deborah"/>
    <x v="0"/>
    <s v="ONDO"/>
    <s v="OSE"/>
    <n v="246"/>
    <n v="58"/>
    <n v="59.75"/>
    <x v="6"/>
    <x v="48"/>
    <x v="0"/>
  </r>
  <r>
    <s v="229999"/>
    <s v="Kolawole Oreoluwa Rotimi"/>
    <x v="1"/>
    <s v="OSUN"/>
    <s v="EDE-NORTH"/>
    <n v="252"/>
    <n v="54"/>
    <n v="58.5"/>
    <x v="6"/>
    <x v="48"/>
    <x v="0"/>
  </r>
  <r>
    <s v="230000"/>
    <s v="Obaze Gift Queen"/>
    <x v="0"/>
    <s v="EDO"/>
    <s v="AKOKO-EDO"/>
    <n v="247"/>
    <n v="51"/>
    <n v="56.375"/>
    <x v="6"/>
    <x v="48"/>
    <x v="0"/>
  </r>
  <r>
    <s v="232123"/>
    <s v="Okhiai Mary Oluwatosin"/>
    <x v="0"/>
    <s v="EDO"/>
    <s v="OWAN-EAST"/>
    <n v="212"/>
    <n v="52"/>
    <n v="52.5"/>
    <x v="6"/>
    <x v="48"/>
    <x v="0"/>
  </r>
  <r>
    <s v="230001"/>
    <s v="Olabode Mercy Deborah"/>
    <x v="0"/>
    <s v="OSUN"/>
    <s v="EGBEDORE"/>
    <n v="262"/>
    <n v="57"/>
    <n v="61.25"/>
    <x v="6"/>
    <x v="48"/>
    <x v="0"/>
  </r>
  <r>
    <s v="230002"/>
    <s v="Osanyinro Abisola Veronica"/>
    <x v="0"/>
    <s v="ONDO"/>
    <s v="AKOKO-NORTH-WEST"/>
    <n v="219"/>
    <n v="54"/>
    <n v="54.375"/>
    <x v="6"/>
    <x v="48"/>
    <x v="0"/>
  </r>
  <r>
    <s v="230003"/>
    <s v="Oyedokun Esther Bolatito"/>
    <x v="0"/>
    <s v="OYO"/>
    <s v="ITESIWAJU"/>
    <n v="277"/>
    <n v="51"/>
    <n v="60.125"/>
    <x v="6"/>
    <x v="48"/>
    <x v="0"/>
  </r>
  <r>
    <s v="230004"/>
    <s v="Robert-Fajimi Oluwatofunmi Janet"/>
    <x v="0"/>
    <s v="OYO"/>
    <s v="ITESIWAJU"/>
    <n v="235"/>
    <n v="53"/>
    <n v="55.875"/>
    <x v="6"/>
    <x v="48"/>
    <x v="0"/>
  </r>
  <r>
    <s v="230005"/>
    <s v="Sanni Omotoyosi Ayomide"/>
    <x v="0"/>
    <s v="OGUN"/>
    <s v="IJEBU-NORTH-EAST"/>
    <n v="246"/>
    <n v="52"/>
    <n v="56.75"/>
    <x v="6"/>
    <x v="48"/>
    <x v="0"/>
  </r>
  <r>
    <s v="230006"/>
    <s v="Sasere Boluwaji Joshua"/>
    <x v="1"/>
    <s v="EKITI"/>
    <s v="IREPODUN/IFELODUN"/>
    <n v="220"/>
    <n v="51"/>
    <n v="53"/>
    <x v="6"/>
    <x v="48"/>
    <x v="0"/>
  </r>
  <r>
    <s v="230007"/>
    <s v="Sunday Blessing Nkanta"/>
    <x v="0"/>
    <s v="AKWA IBOM"/>
    <s v="MKPAT-ENIN"/>
    <n v="218"/>
    <n v="53"/>
    <n v="53.75"/>
    <x v="6"/>
    <x v="48"/>
    <x v="0"/>
  </r>
  <r>
    <s v="230008"/>
    <s v="Toriola Fiyinfoluwa Aduragbemi"/>
    <x v="0"/>
    <s v="OGUN"/>
    <s v="ABEOKUTA-SOUTH"/>
    <n v="222"/>
    <n v="55"/>
    <n v="55.25"/>
    <x v="6"/>
    <x v="48"/>
    <x v="0"/>
  </r>
  <r>
    <s v="230009"/>
    <s v="ABDULWASIU ABDULAFEEZ OMOTAYO"/>
    <x v="1"/>
    <s v="OSUN"/>
    <s v="IREWOLE"/>
    <s v="PHE"/>
    <n v="8"/>
    <n v="8"/>
    <x v="6"/>
    <x v="49"/>
    <x v="0"/>
  </r>
  <r>
    <s v="230010"/>
    <s v="Abiodun Oluwatosin Elizabeth"/>
    <x v="0"/>
    <s v="OGUN"/>
    <s v="ABEOKUTA-NORTH"/>
    <n v="213"/>
    <n v="51"/>
    <n v="52.125"/>
    <x v="6"/>
    <x v="49"/>
    <x v="0"/>
  </r>
  <r>
    <s v="230011"/>
    <s v="Adebisi Elizabeth Ajoke"/>
    <x v="0"/>
    <s v="OSUN"/>
    <s v="AYEDA-ADE"/>
    <n v="258"/>
    <n v="50"/>
    <n v="57.25"/>
    <x v="6"/>
    <x v="49"/>
    <x v="0"/>
  </r>
  <r>
    <s v="230012"/>
    <s v="Adedeji Daniel Oluwasegunfunmi"/>
    <x v="1"/>
    <s v="OSUN"/>
    <s v="ILESHA-WEST"/>
    <n v="206"/>
    <n v="51"/>
    <n v="51.25"/>
    <x v="6"/>
    <x v="49"/>
    <x v="0"/>
  </r>
  <r>
    <s v="232124"/>
    <s v="Adekunle Tiwalade Faheed"/>
    <x v="1"/>
    <s v="OYO"/>
    <s v="IBADAN SOUTH WEST"/>
    <n v="287"/>
    <n v="53"/>
    <n v="62.375"/>
    <x v="6"/>
    <x v="49"/>
    <x v="0"/>
  </r>
  <r>
    <s v="230013"/>
    <s v="Aderemi Joshua Oluwatobiloba"/>
    <x v="1"/>
    <s v="OSUN"/>
    <s v="IREWOLE"/>
    <n v="251"/>
    <n v="50"/>
    <n v="56.375"/>
    <x v="6"/>
    <x v="49"/>
    <x v="0"/>
  </r>
  <r>
    <s v="230014"/>
    <s v="Akinlabi Ipoola Goodness"/>
    <x v="0"/>
    <s v="OGUN"/>
    <s v="ABEOKUTA-SOUTH"/>
    <n v="235"/>
    <n v="57"/>
    <n v="57.875"/>
    <x v="6"/>
    <x v="49"/>
    <x v="0"/>
  </r>
  <r>
    <s v="230015"/>
    <s v="Akujobi James Chibueze"/>
    <x v="1"/>
    <s v="IMO"/>
    <s v="NGOR-OKPALA"/>
    <n v="254"/>
    <n v="62"/>
    <n v="62.75"/>
    <x v="6"/>
    <x v="49"/>
    <x v="0"/>
  </r>
  <r>
    <s v="230016"/>
    <s v="AYANKOJO BASIRU OLAIDE"/>
    <x v="1"/>
    <s v="OSUN"/>
    <s v="EJIGBO"/>
    <s v="PHE (DM)"/>
    <n v="12"/>
    <n v="6"/>
    <x v="6"/>
    <x v="49"/>
    <x v="0"/>
  </r>
  <r>
    <s v="230017"/>
    <s v="Balogun Tunmise Nelson"/>
    <x v="1"/>
    <s v="OYO"/>
    <s v="IBADAN NORTH EAST"/>
    <n v="221"/>
    <n v="57"/>
    <n v="56.125"/>
    <x v="6"/>
    <x v="49"/>
    <x v="0"/>
  </r>
  <r>
    <s v="230018"/>
    <s v="Bolade Samuel Moyinoluwa"/>
    <x v="1"/>
    <s v="OGUN"/>
    <s v="IKENNE"/>
    <n v="224"/>
    <n v="52"/>
    <n v="54"/>
    <x v="6"/>
    <x v="49"/>
    <x v="0"/>
  </r>
  <r>
    <s v="230019"/>
    <s v="Edward Emmanuella Chisom"/>
    <x v="0"/>
    <s v="ANAMBRA"/>
    <s v="AWKA-SOUTH"/>
    <n v="229"/>
    <n v="53"/>
    <n v="55.125"/>
    <x v="6"/>
    <x v="49"/>
    <x v="0"/>
  </r>
  <r>
    <s v="230020"/>
    <s v="Ejiola Samuel Bamidele"/>
    <x v="1"/>
    <s v="EKITI"/>
    <s v="ADO-EKITI"/>
    <n v="223"/>
    <n v="51"/>
    <n v="53.375"/>
    <x v="6"/>
    <x v="49"/>
    <x v="0"/>
  </r>
  <r>
    <s v="230021"/>
    <s v="Johnson Olajumoke Morenikeji"/>
    <x v="0"/>
    <s v="OYO"/>
    <s v="IBARAPA-CENTRAL"/>
    <n v="231"/>
    <n v="50"/>
    <n v="53.875"/>
    <x v="6"/>
    <x v="49"/>
    <x v="0"/>
  </r>
  <r>
    <s v="230022"/>
    <s v="Jokotagba Victoria Oyindamola"/>
    <x v="0"/>
    <s v="OGUN"/>
    <s v="ODOGBOLU"/>
    <n v="206"/>
    <n v="53"/>
    <n v="52.25"/>
    <x v="6"/>
    <x v="49"/>
    <x v="0"/>
  </r>
  <r>
    <s v="230023"/>
    <s v="Obakore Victor Ayo"/>
    <x v="1"/>
    <s v="KADUNA"/>
    <s v="JABA"/>
    <n v="221"/>
    <n v="50"/>
    <n v="52.625"/>
    <x v="6"/>
    <x v="49"/>
    <x v="0"/>
  </r>
  <r>
    <s v="232166"/>
    <s v="OGUNBIYI OLORUNTOBA OLUWASESAN"/>
    <x v="1"/>
    <s v="KOGI"/>
    <s v="YAGBA-EAST"/>
    <s v="PHE (DM)"/>
    <n v="9"/>
    <n v="8"/>
    <x v="6"/>
    <x v="49"/>
    <x v="0"/>
  </r>
  <r>
    <s v="230024"/>
    <s v="Ogunyingbo Precious Kehinde"/>
    <x v="0"/>
    <s v="OYO"/>
    <s v="OYO-EAST"/>
    <n v="253"/>
    <n v="51"/>
    <n v="57.125"/>
    <x v="6"/>
    <x v="49"/>
    <x v="0"/>
  </r>
  <r>
    <s v="230025"/>
    <s v="Onifade Aisha Oyindamola"/>
    <x v="0"/>
    <s v="OYO"/>
    <s v="OLUYOLE"/>
    <n v="208"/>
    <n v="52"/>
    <n v="52"/>
    <x v="6"/>
    <x v="49"/>
    <x v="0"/>
  </r>
  <r>
    <s v="230026"/>
    <s v="SUURU ELIZABETH ANUOLUWA"/>
    <x v="0"/>
    <s v="OGUN"/>
    <s v="IPOKIA"/>
    <s v="PHE (DM)"/>
    <n v="15"/>
    <n v="8"/>
    <x v="6"/>
    <x v="49"/>
    <x v="0"/>
  </r>
  <r>
    <s v="230027"/>
    <s v="Abolaji Funmilola Christiana"/>
    <x v="0"/>
    <s v="OYO"/>
    <s v="LAGELU"/>
    <n v="237"/>
    <n v="50"/>
    <n v="54.625"/>
    <x v="6"/>
    <x v="50"/>
    <x v="0"/>
  </r>
  <r>
    <s v="230028"/>
    <s v="Abraham Boluwatife James"/>
    <x v="1"/>
    <s v="OYO"/>
    <s v="IBARAPA-EAST"/>
    <n v="228"/>
    <n v="50"/>
    <n v="53.5"/>
    <x v="6"/>
    <x v="50"/>
    <x v="0"/>
  </r>
  <r>
    <s v="230029"/>
    <s v="Adams, Praise Olamide"/>
    <x v="1"/>
    <s v="ONDO"/>
    <s v="AKOKO-SOUTH-EAST"/>
    <n v="209"/>
    <n v="52"/>
    <n v="52.125"/>
    <x v="6"/>
    <x v="50"/>
    <x v="0"/>
  </r>
  <r>
    <s v="230030"/>
    <s v="Adedokun Sheriff Adedayo"/>
    <x v="1"/>
    <s v="OYO"/>
    <s v="KAJOLA"/>
    <n v="208"/>
    <n v="52"/>
    <n v="52"/>
    <x v="6"/>
    <x v="50"/>
    <x v="0"/>
  </r>
  <r>
    <s v="230031"/>
    <s v="Adegoke Abiodun Ayoade"/>
    <x v="1"/>
    <s v="OYO"/>
    <s v="IBADAN SOUTH EAST"/>
    <n v="277"/>
    <n v="51"/>
    <n v="60.125"/>
    <x v="6"/>
    <x v="50"/>
    <x v="0"/>
  </r>
  <r>
    <s v="230032"/>
    <s v="Adekola Favour Omotolani"/>
    <x v="0"/>
    <s v="EKITI"/>
    <s v="IJERO"/>
    <n v="256"/>
    <n v="66"/>
    <n v="65"/>
    <x v="6"/>
    <x v="50"/>
    <x v="0"/>
  </r>
  <r>
    <s v="230033"/>
    <s v="Aderoju Oreoluwa Grace"/>
    <x v="0"/>
    <s v="OYO"/>
    <s v="IBARAPA-EAST"/>
    <n v="240"/>
    <n v="54"/>
    <n v="57"/>
    <x v="6"/>
    <x v="50"/>
    <x v="0"/>
  </r>
  <r>
    <s v="230034"/>
    <s v="Ajao Ololade Rhoda"/>
    <x v="0"/>
    <s v="OSUN"/>
    <s v="EJIGBO"/>
    <n v="205"/>
    <n v="53"/>
    <n v="52.125"/>
    <x v="6"/>
    <x v="50"/>
    <x v="0"/>
  </r>
  <r>
    <s v="230035"/>
    <s v="Ajiboye John Oluwadamilare"/>
    <x v="1"/>
    <s v="OYO"/>
    <s v="IBADAN NORTH EAST"/>
    <n v="272"/>
    <n v="57"/>
    <n v="62.5"/>
    <x v="6"/>
    <x v="50"/>
    <x v="0"/>
  </r>
  <r>
    <s v="230036"/>
    <s v="AKINREMI ISMAIL ADEMOLA"/>
    <x v="1"/>
    <s v="OYO"/>
    <s v="AKINYELE"/>
    <s v="ENG/SOS"/>
    <n v="10"/>
    <n v="7"/>
    <x v="6"/>
    <x v="50"/>
    <x v="0"/>
  </r>
  <r>
    <s v="230037"/>
    <s v="Akintunde Glory Akinniyi"/>
    <x v="1"/>
    <s v="OYO"/>
    <s v="ATIBA"/>
    <n v="234"/>
    <n v="51"/>
    <n v="54.75"/>
    <x v="6"/>
    <x v="50"/>
    <x v="0"/>
  </r>
  <r>
    <s v="230038"/>
    <s v="Alagbe Paul"/>
    <x v="1"/>
    <s v="OYO"/>
    <s v="OGBOMOSHO NORTH"/>
    <n v="231"/>
    <n v="56"/>
    <n v="56.875"/>
    <x v="6"/>
    <x v="50"/>
    <x v="0"/>
  </r>
  <r>
    <s v="230039"/>
    <s v="Aluko Boluwatife James"/>
    <x v="1"/>
    <s v="EKITI"/>
    <s v="ILEJEMEJE"/>
    <n v="272"/>
    <n v="63"/>
    <n v="65.5"/>
    <x v="6"/>
    <x v="50"/>
    <x v="0"/>
  </r>
  <r>
    <s v="197604"/>
    <s v="Amienghomwan Osahon Anthony"/>
    <x v="1"/>
    <s v="EDO"/>
    <s v="OREDO"/>
    <n v="235"/>
    <n v="51"/>
    <n v="54.875"/>
    <x v="6"/>
    <x v="50"/>
    <x v="0"/>
  </r>
  <r>
    <s v="230040"/>
    <s v="Awoleye Victor Oluwagbenro"/>
    <x v="1"/>
    <s v="ONDO"/>
    <s v="AKOKO-SOUTH"/>
    <n v="232"/>
    <n v="54"/>
    <n v="56"/>
    <x v="6"/>
    <x v="50"/>
    <x v="0"/>
  </r>
  <r>
    <s v="230041"/>
    <s v="Awujoola Blessing Ewaoluwa"/>
    <x v="0"/>
    <s v="OYO"/>
    <s v="ATIBA"/>
    <n v="226"/>
    <n v="52"/>
    <n v="54.25"/>
    <x v="6"/>
    <x v="50"/>
    <x v="0"/>
  </r>
  <r>
    <s v="230042"/>
    <s v="Azeez Dolapo Islamiat"/>
    <x v="0"/>
    <s v="OYO"/>
    <s v="IBADAN SOUTH WEST"/>
    <n v="231"/>
    <n v="56"/>
    <n v="56.875"/>
    <x v="6"/>
    <x v="50"/>
    <x v="0"/>
  </r>
  <r>
    <s v="230043"/>
    <s v="Bamidele Oyindamola Mary"/>
    <x v="0"/>
    <s v="OYO"/>
    <s v="AKINYELE"/>
    <n v="252"/>
    <n v="57"/>
    <n v="60"/>
    <x v="6"/>
    <x v="50"/>
    <x v="0"/>
  </r>
  <r>
    <s v="230044"/>
    <s v="Durosaro Latifah Yetunde"/>
    <x v="0"/>
    <s v="OYO"/>
    <s v="OLORUNSOGO"/>
    <n v="209"/>
    <n v="51"/>
    <n v="51.625"/>
    <x v="6"/>
    <x v="50"/>
    <x v="0"/>
  </r>
  <r>
    <s v="230045"/>
    <s v="Ekeh Nmesoma Amazing-Grace"/>
    <x v="0"/>
    <s v="IMO"/>
    <s v="NGOR-OKPALA"/>
    <n v="240"/>
    <n v="53"/>
    <n v="56.5"/>
    <x v="6"/>
    <x v="50"/>
    <x v="0"/>
  </r>
  <r>
    <s v="230046"/>
    <s v="Enahoro Emmanuel Ovie"/>
    <x v="1"/>
    <s v="DELTA"/>
    <s v="UGHELLI-NORTH"/>
    <n v="271"/>
    <n v="53"/>
    <n v="60.375"/>
    <x v="6"/>
    <x v="50"/>
    <x v="0"/>
  </r>
  <r>
    <s v="230047"/>
    <s v="Fagbemi Abisola Morolayo"/>
    <x v="0"/>
    <s v="KWARA"/>
    <s v="EKITI"/>
    <n v="242"/>
    <n v="52"/>
    <n v="56.25"/>
    <x v="6"/>
    <x v="50"/>
    <x v="0"/>
  </r>
  <r>
    <s v="230048"/>
    <s v="FALOLA TITILAYO KEMISOLA"/>
    <x v="0"/>
    <s v="EKITI"/>
    <s v="IKERE"/>
    <s v="PES/ECO"/>
    <n v="18"/>
    <n v="8"/>
    <x v="6"/>
    <x v="50"/>
    <x v="0"/>
  </r>
  <r>
    <s v="230049"/>
    <s v="Faniyi Moyosore Roliyat"/>
    <x v="0"/>
    <s v="OYO"/>
    <s v="IBADAN NORTH EAST"/>
    <n v="266"/>
    <n v="59"/>
    <n v="62.75"/>
    <x v="6"/>
    <x v="50"/>
    <x v="0"/>
  </r>
  <r>
    <s v="230050"/>
    <s v="Gabriel Comfort Ajuma"/>
    <x v="0"/>
    <s v="KOGI"/>
    <s v="DEKINA"/>
    <n v="220"/>
    <n v="50"/>
    <n v="52.5"/>
    <x v="6"/>
    <x v="50"/>
    <x v="0"/>
  </r>
  <r>
    <s v="230051"/>
    <s v="Haruna Emmanuel Nelson"/>
    <x v="1"/>
    <s v="KOGI"/>
    <s v="BASSA"/>
    <n v="216"/>
    <n v="52"/>
    <n v="53"/>
    <x v="6"/>
    <x v="50"/>
    <x v="0"/>
  </r>
  <r>
    <s v="230052"/>
    <s v="Joshua Ewaoluwa Hephzibah"/>
    <x v="0"/>
    <s v="OYO"/>
    <s v="OGBOMOSHO NORTH"/>
    <n v="255"/>
    <n v="54"/>
    <n v="58.875"/>
    <x v="6"/>
    <x v="50"/>
    <x v="0"/>
  </r>
  <r>
    <s v="230053"/>
    <s v="Koku Joel Prince"/>
    <x v="1"/>
    <s v="OGUN"/>
    <s v="IJEBU-EAST"/>
    <n v="238"/>
    <n v="53"/>
    <n v="56.25"/>
    <x v="6"/>
    <x v="50"/>
    <x v="0"/>
  </r>
  <r>
    <s v="230054"/>
    <s v="Obademi Blessing Olamide"/>
    <x v="0"/>
    <s v="KOGI"/>
    <s v="IJUMU"/>
    <n v="210"/>
    <n v="51"/>
    <n v="51.75"/>
    <x v="6"/>
    <x v="50"/>
    <x v="0"/>
  </r>
  <r>
    <s v="229654"/>
    <s v="Odesola Onaayomishi Khairat"/>
    <x v="0"/>
    <s v="OGUN"/>
    <s v="OBAFEMI-OWODE"/>
    <n v="229"/>
    <n v="51"/>
    <n v="54.125"/>
    <x v="6"/>
    <x v="50"/>
    <x v="0"/>
  </r>
  <r>
    <s v="230055"/>
    <s v="Oduah Precious Seun"/>
    <x v="0"/>
    <s v="IMO"/>
    <s v="OGUTA"/>
    <n v="263"/>
    <n v="70"/>
    <n v="67.875"/>
    <x v="6"/>
    <x v="50"/>
    <x v="0"/>
  </r>
  <r>
    <s v="230056"/>
    <s v="Ogunbanjo Modupeoluwa Abisola"/>
    <x v="0"/>
    <s v="OGUN"/>
    <s v="IJEBU-NORTH"/>
    <n v="245"/>
    <n v="55"/>
    <n v="58.125"/>
    <x v="6"/>
    <x v="50"/>
    <x v="0"/>
  </r>
  <r>
    <s v="230057"/>
    <s v="Oje Glory Monijesu"/>
    <x v="0"/>
    <s v="OSUN"/>
    <s v="OBOKUN"/>
    <n v="228"/>
    <n v="55"/>
    <n v="56"/>
    <x v="6"/>
    <x v="50"/>
    <x v="0"/>
  </r>
  <r>
    <s v="230058"/>
    <s v="Ojetunde Jeremiah Oluwapamilerin"/>
    <x v="1"/>
    <s v="OYO"/>
    <s v="ATIGBO"/>
    <n v="235"/>
    <n v="54"/>
    <n v="56.375"/>
    <x v="6"/>
    <x v="50"/>
    <x v="0"/>
  </r>
  <r>
    <s v="230059"/>
    <s v="Ojuolape Festus Mayowa"/>
    <x v="1"/>
    <s v="OYO"/>
    <s v="AKINYELE"/>
    <n v="252"/>
    <n v="55"/>
    <n v="59"/>
    <x v="6"/>
    <x v="50"/>
    <x v="0"/>
  </r>
  <r>
    <s v="230060"/>
    <s v="Oke Emmanuel Olarewaju"/>
    <x v="1"/>
    <s v="ONDO"/>
    <s v="AKOKO-NORTH-WEST"/>
    <n v="241"/>
    <n v="50"/>
    <n v="55.125"/>
    <x v="6"/>
    <x v="50"/>
    <x v="0"/>
  </r>
  <r>
    <s v="230061"/>
    <s v="Olalere Melody"/>
    <x v="0"/>
    <s v="OYO"/>
    <s v="AKINYELE"/>
    <n v="230"/>
    <n v="56"/>
    <n v="56.75"/>
    <x v="6"/>
    <x v="50"/>
    <x v="0"/>
  </r>
  <r>
    <s v="230062"/>
    <s v="Olukoya Ayodele Oluwayemisi"/>
    <x v="0"/>
    <s v="OGUN"/>
    <s v="IJEBU-EAST"/>
    <n v="222"/>
    <n v="53"/>
    <n v="54.25"/>
    <x v="6"/>
    <x v="50"/>
    <x v="0"/>
  </r>
  <r>
    <s v="230063"/>
    <s v="Oluwaniyi Iyanuoluwa Eniola"/>
    <x v="0"/>
    <s v="EKITI"/>
    <s v="IKOLE"/>
    <n v="225"/>
    <n v="54"/>
    <n v="55.125"/>
    <x v="6"/>
    <x v="50"/>
    <x v="0"/>
  </r>
  <r>
    <s v="230064"/>
    <s v="Owonibi Victor Praise"/>
    <x v="1"/>
    <s v="KOGI"/>
    <s v="KABBA/BUNU"/>
    <n v="219"/>
    <n v="59"/>
    <n v="56.875"/>
    <x v="6"/>
    <x v="50"/>
    <x v="0"/>
  </r>
  <r>
    <s v="230065"/>
    <s v="Owoseni Wonuola Ifeoluwatunde"/>
    <x v="0"/>
    <s v="EKITI"/>
    <s v="IDO-OSI"/>
    <n v="264"/>
    <n v="54"/>
    <n v="60"/>
    <x v="6"/>
    <x v="50"/>
    <x v="0"/>
  </r>
  <r>
    <s v="230066"/>
    <s v="Oyelakin Oluwadamilare Samuel"/>
    <x v="1"/>
    <s v="OYO"/>
    <s v="LAGELU"/>
    <n v="218"/>
    <n v="51"/>
    <n v="52.75"/>
    <x v="6"/>
    <x v="50"/>
    <x v="0"/>
  </r>
  <r>
    <s v="230067"/>
    <s v="Oyeniyi Olaoluwa Williams"/>
    <x v="1"/>
    <s v="OSUN"/>
    <s v="BOLUWADURO"/>
    <n v="223"/>
    <n v="56"/>
    <n v="55.875"/>
    <x v="6"/>
    <x v="50"/>
    <x v="0"/>
  </r>
  <r>
    <s v="230068"/>
    <s v="Oyetade Victor Olamilekan"/>
    <x v="1"/>
    <s v="OSUN"/>
    <s v="IREWOLE"/>
    <n v="222"/>
    <n v="52"/>
    <n v="53.75"/>
    <x v="6"/>
    <x v="50"/>
    <x v="0"/>
  </r>
  <r>
    <s v="230069"/>
    <s v="Ranti Isaiah Oluwasegun"/>
    <x v="1"/>
    <s v="KWARA"/>
    <s v="IREPODUN"/>
    <n v="238"/>
    <n v="56"/>
    <n v="57.75"/>
    <x v="6"/>
    <x v="50"/>
    <x v="0"/>
  </r>
  <r>
    <s v="230070"/>
    <s v="Ugwu Michael Nnamdi"/>
    <x v="1"/>
    <s v="ENUGU"/>
    <s v="NSUKKA"/>
    <n v="254"/>
    <n v="53"/>
    <n v="58.25"/>
    <x v="6"/>
    <x v="50"/>
    <x v="0"/>
  </r>
  <r>
    <s v="230071"/>
    <s v="Ugwumba Kenneth Chukwuemezuo"/>
    <x v="1"/>
    <s v="ABIA"/>
    <s v="IKWUANO"/>
    <n v="235"/>
    <n v="50"/>
    <n v="54.375"/>
    <x v="6"/>
    <x v="50"/>
    <x v="0"/>
  </r>
  <r>
    <s v="230149"/>
    <s v="ABDULSALAM RUKAYAT ANUOLUWAPO"/>
    <x v="0"/>
    <s v="OGUN"/>
    <s v="ADO-ODO/OTA"/>
    <s v="MAT/EHI"/>
    <n v="14"/>
    <n v="10"/>
    <x v="6"/>
    <x v="51"/>
    <x v="0"/>
  </r>
  <r>
    <s v="230150"/>
    <s v="Abiola Babatunde Muiz"/>
    <x v="1"/>
    <s v="OYO"/>
    <s v="ISEYIN"/>
    <n v="235"/>
    <n v="55"/>
    <n v="56.875"/>
    <x v="6"/>
    <x v="51"/>
    <x v="0"/>
  </r>
  <r>
    <s v="230151"/>
    <s v="ADEBAYO RIDWAN ABIOLA"/>
    <x v="1"/>
    <s v="OYO"/>
    <s v="ISEYIN"/>
    <s v="BIO/EHI"/>
    <n v="16"/>
    <n v="9"/>
    <x v="6"/>
    <x v="51"/>
    <x v="0"/>
  </r>
  <r>
    <s v="230152"/>
    <s v="Adelola Oluwatumininu Oyinkansola"/>
    <x v="0"/>
    <s v="OYO"/>
    <s v="AFIJIO"/>
    <n v="231"/>
    <n v="55"/>
    <n v="56.375"/>
    <x v="6"/>
    <x v="51"/>
    <x v="0"/>
  </r>
  <r>
    <s v="230153"/>
    <s v="ADEYEMO MARY ADEWUMI"/>
    <x v="0"/>
    <s v="OYO"/>
    <s v="AFIJIO"/>
    <s v="BIO/ELD"/>
    <n v="17"/>
    <n v="8"/>
    <x v="6"/>
    <x v="51"/>
    <x v="0"/>
  </r>
  <r>
    <s v="230154"/>
    <s v="ADIGUN MUBAAROKAH ADETOLA"/>
    <x v="0"/>
    <s v="OYO"/>
    <s v="IBADAN SOUTH WEST"/>
    <s v="ENG/EVI"/>
    <n v="13"/>
    <n v="9"/>
    <x v="6"/>
    <x v="51"/>
    <x v="0"/>
  </r>
  <r>
    <s v="230155"/>
    <s v="ADIO JAMAL ABIOYE"/>
    <x v="1"/>
    <s v="OSUN"/>
    <s v="IWO"/>
    <s v="POS/EVI"/>
    <n v="9"/>
    <n v="8"/>
    <x v="6"/>
    <x v="51"/>
    <x v="0"/>
  </r>
  <r>
    <s v="230156"/>
    <s v="Afolabi Bamidele Wonuola"/>
    <x v="1"/>
    <s v="OYO"/>
    <s v="ATIBA"/>
    <n v="227"/>
    <n v="53"/>
    <n v="54.875"/>
    <x v="6"/>
    <x v="51"/>
    <x v="0"/>
  </r>
  <r>
    <s v="232073"/>
    <s v="Aigbirere Ochuwa Anastasia"/>
    <x v="0"/>
    <s v="EDO"/>
    <s v="ETSAKO-EAST"/>
    <n v="216"/>
    <n v="50"/>
    <n v="52"/>
    <x v="6"/>
    <x v="51"/>
    <x v="0"/>
  </r>
  <r>
    <s v="230157"/>
    <s v="Ajayi Oyindamola Gift"/>
    <x v="0"/>
    <s v="EKITI"/>
    <s v="IKERE"/>
    <n v="216"/>
    <n v="52"/>
    <n v="53"/>
    <x v="6"/>
    <x v="51"/>
    <x v="0"/>
  </r>
  <r>
    <s v="230158"/>
    <s v="Akinola Deborah Aduragbemi"/>
    <x v="0"/>
    <s v="ONDO"/>
    <s v="ONDO"/>
    <n v="268"/>
    <n v="60"/>
    <n v="63.5"/>
    <x v="6"/>
    <x v="51"/>
    <x v="0"/>
  </r>
  <r>
    <s v="232074"/>
    <s v="Akinteye Haleemah Akinwumi"/>
    <x v="0"/>
    <s v="OYO"/>
    <s v="IBARAPA-CENTRAL"/>
    <n v="229"/>
    <n v="50"/>
    <n v="53.625"/>
    <x v="6"/>
    <x v="51"/>
    <x v="0"/>
  </r>
  <r>
    <s v="230159"/>
    <s v="Alabi David Oluwafikayomi"/>
    <x v="1"/>
    <s v="OYO"/>
    <s v="IBADAN NORTH WEST"/>
    <n v="243"/>
    <n v="55"/>
    <n v="57.875"/>
    <x v="6"/>
    <x v="51"/>
    <x v="0"/>
  </r>
  <r>
    <s v="230160"/>
    <s v="Alabi David Oluwasegun"/>
    <x v="1"/>
    <s v="OYO"/>
    <s v="IBADAN SOUTH WEST"/>
    <n v="235"/>
    <n v="50"/>
    <n v="54.375"/>
    <x v="6"/>
    <x v="51"/>
    <x v="0"/>
  </r>
  <r>
    <s v="230161"/>
    <s v="AWOGBADE TIMILEYIN MOSHOOD"/>
    <x v="1"/>
    <s v="OYO"/>
    <s v="ONA-ARA"/>
    <s v="ADE/ELD"/>
    <n v="17"/>
    <n v="9"/>
    <x v="6"/>
    <x v="51"/>
    <x v="0"/>
  </r>
  <r>
    <s v="230162"/>
    <s v="AYANTUNDE OLUWATOSIN CHRISTIANAH"/>
    <x v="0"/>
    <s v="OYO"/>
    <s v="IBADAN CENTRAL"/>
    <s v="ENG/EHI"/>
    <n v="15"/>
    <n v="9"/>
    <x v="6"/>
    <x v="51"/>
    <x v="0"/>
  </r>
  <r>
    <s v="230163"/>
    <s v="BISIRIYU SELIMOH ALARAPE"/>
    <x v="0"/>
    <s v="OYO"/>
    <s v="ONA-ARA"/>
    <s v="BIO/EPH"/>
    <n v="6.5"/>
    <n v="9"/>
    <x v="6"/>
    <x v="51"/>
    <x v="0"/>
  </r>
  <r>
    <s v="230164"/>
    <s v="FADIJI GIFT OLAYEMI"/>
    <x v="0"/>
    <s v="OYO"/>
    <s v="AKINYELE"/>
    <s v="CHE/EGY"/>
    <n v="13"/>
    <n v="8"/>
    <x v="6"/>
    <x v="51"/>
    <x v="0"/>
  </r>
  <r>
    <s v="230165"/>
    <s v="Famakinwa Mutiat Oluwafikayomi"/>
    <x v="0"/>
    <s v="OSUN"/>
    <s v="OBOKUN"/>
    <n v="249"/>
    <n v="50"/>
    <n v="56.125"/>
    <x v="6"/>
    <x v="51"/>
    <x v="0"/>
  </r>
  <r>
    <s v="230166"/>
    <s v="FRANCIS PATIENCE MERCY"/>
    <x v="0"/>
    <s v="EDO"/>
    <s v="AKOKO-EDO"/>
    <s v="CHE/EC&amp;BD"/>
    <n v="6"/>
    <n v="8"/>
    <x v="6"/>
    <x v="51"/>
    <x v="0"/>
  </r>
  <r>
    <s v="230167"/>
    <s v="HASSAN IDAYAT ABOSEDE"/>
    <x v="0"/>
    <s v="OYO"/>
    <s v="IBADAN NORTH WEST"/>
    <s v="ECO/EVI"/>
    <n v="13"/>
    <n v="9"/>
    <x v="6"/>
    <x v="51"/>
    <x v="0"/>
  </r>
  <r>
    <s v="230168"/>
    <s v="Ibirongbe Racheal Olamide"/>
    <x v="0"/>
    <s v="KWARA"/>
    <s v="IREPODUN"/>
    <n v="219"/>
    <n v="51"/>
    <n v="52.875"/>
    <x v="6"/>
    <x v="51"/>
    <x v="0"/>
  </r>
  <r>
    <s v="230169"/>
    <s v="JACOB LOVETH CHINWENMERI"/>
    <x v="0"/>
    <s v="ABIA"/>
    <s v="ISIALA-NGWA-NORTH"/>
    <s v="CHE/SRE"/>
    <n v="7"/>
    <n v="8"/>
    <x v="6"/>
    <x v="51"/>
    <x v="0"/>
  </r>
  <r>
    <s v="230170"/>
    <s v="Kaycee-Okuma Sharon Chioma"/>
    <x v="0"/>
    <s v="ANAMBRA"/>
    <s v="IHIALA"/>
    <n v="231"/>
    <n v="51"/>
    <n v="54.375"/>
    <x v="6"/>
    <x v="51"/>
    <x v="0"/>
  </r>
  <r>
    <s v="230171"/>
    <s v="Meroyi Sinmiloluwa Ibukunoluwatomiwa"/>
    <x v="1"/>
    <s v="OGUN"/>
    <s v="OBAFEMI-OWODE"/>
    <n v="243"/>
    <n v="50"/>
    <n v="55.375"/>
    <x v="6"/>
    <x v="51"/>
    <x v="0"/>
  </r>
  <r>
    <s v="230172"/>
    <s v="Nworie Hannah Chinoye"/>
    <x v="0"/>
    <s v="EBONYI"/>
    <s v="OHAUKWU"/>
    <n v="230"/>
    <n v="53"/>
    <n v="55.25"/>
    <x v="6"/>
    <x v="51"/>
    <x v="0"/>
  </r>
  <r>
    <s v="230173"/>
    <s v="Nwosu David Daberechukwu"/>
    <x v="1"/>
    <s v="ABIA"/>
    <s v="AROCHUKWU"/>
    <n v="233"/>
    <n v="51"/>
    <n v="54.625"/>
    <x v="6"/>
    <x v="51"/>
    <x v="0"/>
  </r>
  <r>
    <s v="230174"/>
    <s v="ODEKUNLE ABIDEMI GBEMISOLA"/>
    <x v="0"/>
    <s v="OGUN"/>
    <s v="IFO"/>
    <s v="ECO/ELD"/>
    <n v="15"/>
    <n v="9"/>
    <x v="6"/>
    <x v="51"/>
    <x v="0"/>
  </r>
  <r>
    <s v="232127"/>
    <s v="Oguh Precious Nmesoma"/>
    <x v="0"/>
    <s v="IMO"/>
    <s v="AHIAZU-MBAISE"/>
    <n v="233"/>
    <n v="56"/>
    <n v="57.125"/>
    <x v="6"/>
    <x v="51"/>
    <x v="0"/>
  </r>
  <r>
    <s v="232167"/>
    <s v="OGUNKANMI TAIWO OMOTOLANI"/>
    <x v="0"/>
    <s v="OSUN"/>
    <s v="ISOKAN"/>
    <s v="EHI/CRS"/>
    <n v="15"/>
    <n v="8"/>
    <x v="6"/>
    <x v="51"/>
    <x v="0"/>
  </r>
  <r>
    <s v="230175"/>
    <s v="Ogunsola Ifeoluwa Olamileye"/>
    <x v="0"/>
    <s v="OGUN"/>
    <s v="REMO-NORTH"/>
    <n v="244"/>
    <n v="56"/>
    <n v="58.5"/>
    <x v="6"/>
    <x v="51"/>
    <x v="0"/>
  </r>
  <r>
    <s v="230176"/>
    <s v="Ojebisi Eunice Oore-Ofe"/>
    <x v="0"/>
    <s v="OYO"/>
    <s v="OYO-EAST"/>
    <n v="254"/>
    <n v="66"/>
    <n v="64.75"/>
    <x v="6"/>
    <x v="51"/>
    <x v="0"/>
  </r>
  <r>
    <s v="230177"/>
    <s v="Okunola Marvellous Odunlami"/>
    <x v="1"/>
    <s v="OYO"/>
    <s v="IBADAN NORTH EAST"/>
    <n v="254"/>
    <n v="59"/>
    <n v="61.25"/>
    <x v="6"/>
    <x v="51"/>
    <x v="0"/>
  </r>
  <r>
    <s v="230178"/>
    <s v="OLADEJI KEMI OLABISI"/>
    <x v="0"/>
    <s v="OYO"/>
    <s v="IBADAN NORTH EAST"/>
    <s v="CHE/ECBD"/>
    <n v="13"/>
    <n v="8"/>
    <x v="6"/>
    <x v="51"/>
    <x v="0"/>
  </r>
  <r>
    <s v="230179"/>
    <s v="OLADIPUPO JOY OLUWATOMISIN"/>
    <x v="0"/>
    <s v="OYO"/>
    <s v="EGBEDA"/>
    <s v="MAT/EHI"/>
    <n v="11"/>
    <n v="8"/>
    <x v="6"/>
    <x v="51"/>
    <x v="0"/>
  </r>
  <r>
    <s v="230180"/>
    <s v="Olaleye Deborah Oluwatomisin"/>
    <x v="0"/>
    <s v="ONDO"/>
    <s v="AKOKO-NORTH"/>
    <n v="243"/>
    <n v="50"/>
    <n v="55.375"/>
    <x v="6"/>
    <x v="51"/>
    <x v="0"/>
  </r>
  <r>
    <s v="230181"/>
    <s v="Olapade Funmilade Faith"/>
    <x v="0"/>
    <s v="OYO"/>
    <s v="ORI-IRE"/>
    <n v="242"/>
    <n v="50"/>
    <n v="55.25"/>
    <x v="6"/>
    <x v="51"/>
    <x v="0"/>
  </r>
  <r>
    <s v="232075"/>
    <s v="Olayinka Tofunmi Marvelous"/>
    <x v="0"/>
    <s v="OGUN"/>
    <s v="IJEBU-NORTH-EAST"/>
    <n v="225"/>
    <n v="55"/>
    <n v="55.625"/>
    <x v="6"/>
    <x v="51"/>
    <x v="0"/>
  </r>
  <r>
    <s v="230182"/>
    <s v="Olayiwola Khadijat Olatinuyo"/>
    <x v="0"/>
    <s v="OSUN"/>
    <s v="IREWOLE"/>
    <n v="251"/>
    <n v="55"/>
    <n v="58.875"/>
    <x v="6"/>
    <x v="51"/>
    <x v="0"/>
  </r>
  <r>
    <s v="230183"/>
    <s v="Olufokunbi Charity Oluwatoyin"/>
    <x v="0"/>
    <s v="OSUN"/>
    <s v="ILESHA-WEST"/>
    <n v="247"/>
    <n v="63"/>
    <n v="62.375"/>
    <x v="6"/>
    <x v="51"/>
    <x v="0"/>
  </r>
  <r>
    <s v="230184"/>
    <s v="Omoaruna Rachael Aisosa"/>
    <x v="0"/>
    <s v="EDO"/>
    <s v="IKPOBA-OKHA"/>
    <n v="221"/>
    <n v="51"/>
    <n v="53.125"/>
    <x v="6"/>
    <x v="51"/>
    <x v="0"/>
  </r>
  <r>
    <s v="230185"/>
    <s v="Onuoha Marvellous Chidinma"/>
    <x v="0"/>
    <s v="ABIA"/>
    <s v="IKWUANO"/>
    <n v="202"/>
    <n v="54"/>
    <n v="52.25"/>
    <x v="6"/>
    <x v="51"/>
    <x v="0"/>
  </r>
  <r>
    <s v="230186"/>
    <s v="Otolorin Oludamola Mary"/>
    <x v="0"/>
    <s v="OGUN"/>
    <s v="ABEOKUTA-NORTH"/>
    <n v="252"/>
    <n v="55"/>
    <n v="59"/>
    <x v="6"/>
    <x v="51"/>
    <x v="0"/>
  </r>
  <r>
    <s v="230187"/>
    <s v="OYEDEMI OLUWATOBI TOMIWA"/>
    <x v="1"/>
    <s v="OYO"/>
    <s v="ORI-IRE"/>
    <s v="MAT/EHI"/>
    <n v="10"/>
    <n v="10"/>
    <x v="6"/>
    <x v="51"/>
    <x v="0"/>
  </r>
  <r>
    <s v="230188"/>
    <s v="Oyewale Oluwabukunmi Oyekunle"/>
    <x v="1"/>
    <s v="OYO"/>
    <s v="OYO-EAST"/>
    <n v="212"/>
    <n v="52"/>
    <n v="52.5"/>
    <x v="6"/>
    <x v="51"/>
    <x v="0"/>
  </r>
  <r>
    <s v="230189"/>
    <s v="POPOOLA ESTHER OLUWAKEMI"/>
    <x v="0"/>
    <s v="OYO"/>
    <s v="KAJOLA"/>
    <s v="COM/EHI"/>
    <n v="6"/>
    <n v="8"/>
    <x v="6"/>
    <x v="51"/>
    <x v="0"/>
  </r>
  <r>
    <s v="230190"/>
    <s v="Samuel Blessing Ibukun"/>
    <x v="0"/>
    <s v="OYO"/>
    <s v="AKINYELE"/>
    <n v="212"/>
    <n v="53"/>
    <n v="53"/>
    <x v="6"/>
    <x v="51"/>
    <x v="0"/>
  </r>
  <r>
    <s v="230191"/>
    <s v="ABDULAI GBEMISOLA REBECCA"/>
    <x v="0"/>
    <s v="EDO"/>
    <s v="ETSAKO-EAST"/>
    <s v="Architecture"/>
    <n v="14"/>
    <s v="U/C"/>
    <x v="7"/>
    <x v="52"/>
    <x v="0"/>
  </r>
  <r>
    <s v="230192"/>
    <s v="Abimbola Michael Oluwasegun"/>
    <x v="1"/>
    <s v="OGUN"/>
    <s v="ABEOKUTA-SOUTH"/>
    <n v="281"/>
    <n v="53"/>
    <n v="61.625"/>
    <x v="7"/>
    <x v="52"/>
    <x v="0"/>
  </r>
  <r>
    <s v="230193"/>
    <s v="Adebowale Peace Oluwatoyin."/>
    <x v="0"/>
    <s v="OYO"/>
    <s v="IBADAN NORTH WEST"/>
    <s v="CHE/PHY/MAT"/>
    <n v="21"/>
    <n v="9"/>
    <x v="7"/>
    <x v="52"/>
    <x v="0"/>
  </r>
  <r>
    <s v="230194"/>
    <s v="ADEGOKE MUBARAK ADEKUNLE"/>
    <x v="1"/>
    <s v="OYO"/>
    <s v="AKINYELE"/>
    <s v="Architecture Tech"/>
    <n v="21"/>
    <s v="U/C"/>
    <x v="7"/>
    <x v="52"/>
    <x v="0"/>
  </r>
  <r>
    <s v="230195"/>
    <s v="Adekunle Champion Momopemiwa"/>
    <x v="1"/>
    <s v="OYO"/>
    <s v="AKINYELE"/>
    <n v="247"/>
    <n v="63"/>
    <n v="62.375"/>
    <x v="7"/>
    <x v="52"/>
    <x v="0"/>
  </r>
  <r>
    <s v="230196"/>
    <s v="Adeleke-Leo Adam Adedoyin"/>
    <x v="1"/>
    <s v="OYO"/>
    <s v="IBARAPA-NORTH"/>
    <n v="241"/>
    <n v="71"/>
    <n v="65.625"/>
    <x v="7"/>
    <x v="52"/>
    <x v="0"/>
  </r>
  <r>
    <s v="230197"/>
    <s v="Adeniji-Kester Tolani"/>
    <x v="1"/>
    <s v="OYO"/>
    <s v="OYO-WEST"/>
    <n v="260"/>
    <n v="57"/>
    <n v="61"/>
    <x v="7"/>
    <x v="52"/>
    <x v="0"/>
  </r>
  <r>
    <s v="230198"/>
    <s v="Amole Omoyosola Ajogbe"/>
    <x v="0"/>
    <s v="OYO"/>
    <s v="IBADAN SOUTH WEST"/>
    <n v="268"/>
    <n v="63"/>
    <n v="65"/>
    <x v="7"/>
    <x v="52"/>
    <x v="0"/>
  </r>
  <r>
    <s v="230199"/>
    <s v="Asunmo Azeezat Oluwapelumi"/>
    <x v="0"/>
    <s v="LAGOS"/>
    <s v="EPE"/>
    <n v="287"/>
    <n v="73"/>
    <n v="72.375"/>
    <x v="7"/>
    <x v="52"/>
    <x v="0"/>
  </r>
  <r>
    <s v="230200"/>
    <s v="BOLARINDE AKINTAYO FOLORUNSHO"/>
    <x v="1"/>
    <s v="OYO"/>
    <s v="IDO"/>
    <s v="Architecture"/>
    <n v="17"/>
    <s v="U/C"/>
    <x v="7"/>
    <x v="52"/>
    <x v="0"/>
  </r>
  <r>
    <s v="230201"/>
    <s v="Ebeye Benjamin Chukwudumebi"/>
    <x v="1"/>
    <s v="DELTA"/>
    <s v="IKA-SOUTH"/>
    <n v="287"/>
    <n v="62"/>
    <n v="66.875"/>
    <x v="7"/>
    <x v="52"/>
    <x v="0"/>
  </r>
  <r>
    <s v="230202"/>
    <s v="Fashina Ideraoluwa Maria-Grace"/>
    <x v="0"/>
    <s v="LAGOS"/>
    <s v="LAGOS-ISLAND"/>
    <n v="292"/>
    <n v="57"/>
    <n v="65"/>
    <x v="7"/>
    <x v="52"/>
    <x v="0"/>
  </r>
  <r>
    <s v="230203"/>
    <s v="Gabriel Lazarus Ochim"/>
    <x v="1"/>
    <s v="BENUE"/>
    <s v="OJU"/>
    <n v="226"/>
    <n v="52"/>
    <n v="54.25"/>
    <x v="7"/>
    <x v="52"/>
    <x v="0"/>
  </r>
  <r>
    <s v="230204"/>
    <s v="IYANDA HENRY OLUWATOBILOBA"/>
    <x v="1"/>
    <s v="OYO"/>
    <s v="AKINYELE"/>
    <s v="Architecture Tech"/>
    <n v="15"/>
    <s v="DIST"/>
    <x v="7"/>
    <x v="52"/>
    <x v="0"/>
  </r>
  <r>
    <s v="230205"/>
    <s v="Madariola Daniel Oluwatumininu"/>
    <x v="1"/>
    <s v="OGUN"/>
    <s v="SHAGAMU"/>
    <n v="287"/>
    <n v="63"/>
    <n v="67.375"/>
    <x v="7"/>
    <x v="52"/>
    <x v="0"/>
  </r>
  <r>
    <s v="230206"/>
    <s v="NNEBUO AKACHUKWU HANDEL"/>
    <x v="1"/>
    <s v="IMO"/>
    <s v="NJABA"/>
    <s v="Architecture Tech"/>
    <n v="9"/>
    <s v="DIST"/>
    <x v="7"/>
    <x v="52"/>
    <x v="0"/>
  </r>
  <r>
    <s v="230207"/>
    <s v="Nyong-Bassey Nkoyo Unanaowo"/>
    <x v="0"/>
    <s v="AKWA IBOM"/>
    <s v="UDUNG-UKO"/>
    <n v="243"/>
    <n v="66"/>
    <n v="63.375"/>
    <x v="7"/>
    <x v="52"/>
    <x v="0"/>
  </r>
  <r>
    <s v="230208"/>
    <s v="Obisesan Shekinah Oyinlola"/>
    <x v="0"/>
    <s v="OYO"/>
    <s v="IDO"/>
    <n v="311"/>
    <n v="60"/>
    <n v="68.875"/>
    <x v="7"/>
    <x v="52"/>
    <x v="0"/>
  </r>
  <r>
    <s v="230209"/>
    <s v="OGUNDIYA OLUWATOBI ISAIAH"/>
    <x v="1"/>
    <s v="OYO"/>
    <s v="ORELOPE"/>
    <s v="Architecture Tech"/>
    <n v="14"/>
    <s v="U/C"/>
    <x v="7"/>
    <x v="52"/>
    <x v="0"/>
  </r>
  <r>
    <s v="230210"/>
    <s v="OLANREWAJU FEMI CLEMENT"/>
    <x v="1"/>
    <s v="OYO"/>
    <s v="KAJOLA"/>
    <s v="Architecture Tech"/>
    <n v="14"/>
    <s v="U/C"/>
    <x v="7"/>
    <x v="52"/>
    <x v="0"/>
  </r>
  <r>
    <s v="230211"/>
    <s v="ONASILE BOLUWATIFE KINGSLEY"/>
    <x v="1"/>
    <s v="OGUN"/>
    <s v="IFO"/>
    <s v="Architecture Tech"/>
    <n v="19"/>
    <s v="U/C"/>
    <x v="7"/>
    <x v="52"/>
    <x v="0"/>
  </r>
  <r>
    <s v="230212"/>
    <s v="ONILUDE OLUWATOMIWA ADEBAYO"/>
    <x v="1"/>
    <s v="OYO"/>
    <s v="AFIJIO"/>
    <s v="Architecture Tech"/>
    <n v="21"/>
    <s v="U/C"/>
    <x v="7"/>
    <x v="52"/>
    <x v="0"/>
  </r>
  <r>
    <s v="230213"/>
    <s v="ONONOGBU ONYEKACHI GEORGE"/>
    <x v="1"/>
    <s v="ABIA"/>
    <s v="UMUAHIA-NORTH"/>
    <s v="Architecture Tech"/>
    <n v="27"/>
    <s v="U/C"/>
    <x v="7"/>
    <x v="52"/>
    <x v="0"/>
  </r>
  <r>
    <s v="230214"/>
    <s v="Victor-Nuwomi Favour Oluwatobiloba"/>
    <x v="0"/>
    <s v="LAGOS"/>
    <s v="BADAGRY"/>
    <n v="268"/>
    <n v="59"/>
    <n v="63"/>
    <x v="7"/>
    <x v="52"/>
    <x v="0"/>
  </r>
  <r>
    <s v="232077"/>
    <s v="Adebayo Damilola Desmond"/>
    <x v="1"/>
    <s v="ONDO"/>
    <s v="IDANRE"/>
    <n v="230"/>
    <n v="53"/>
    <n v="55.25"/>
    <x v="7"/>
    <x v="53"/>
    <x v="0"/>
  </r>
  <r>
    <s v="230216"/>
    <s v="ADEMOLA ADEDEJI EMMANUEL"/>
    <x v="1"/>
    <s v="OSUN"/>
    <s v="IFE-EAST"/>
    <s v="ESTATE MGT  "/>
    <m/>
    <s v="U/C"/>
    <x v="7"/>
    <x v="53"/>
    <x v="0"/>
  </r>
  <r>
    <s v="230217"/>
    <s v="ADEPOJU ESTHER KEHINDE"/>
    <x v="0"/>
    <s v="OSUN"/>
    <s v="ATAKUMOSA-EAST"/>
    <s v="URP"/>
    <n v="10"/>
    <s v="U/C"/>
    <x v="7"/>
    <x v="53"/>
    <x v="0"/>
  </r>
  <r>
    <s v="230218"/>
    <s v="Akinwunmi Michael Oluwadurotomi"/>
    <x v="1"/>
    <s v="OGUN"/>
    <s v="ODEDAH"/>
    <n v="226"/>
    <n v="60"/>
    <n v="58.25"/>
    <x v="7"/>
    <x v="53"/>
    <x v="0"/>
  </r>
  <r>
    <s v="230219"/>
    <s v="Ani John Godwin"/>
    <x v="1"/>
    <s v="ENUGU"/>
    <s v="EZEAGU"/>
    <n v="246"/>
    <n v="53"/>
    <n v="57.25"/>
    <x v="7"/>
    <x v="53"/>
    <x v="0"/>
  </r>
  <r>
    <s v="230220"/>
    <s v="DUROJAIYE ADEOLA TITILAYO"/>
    <x v="0"/>
    <s v="OSUN"/>
    <s v="AYEDA-ADE"/>
    <s v="ESTATE MGT &amp; VALUATION"/>
    <n v="5"/>
    <n v="0"/>
    <x v="7"/>
    <x v="53"/>
    <x v="0"/>
  </r>
  <r>
    <s v="230221"/>
    <s v="Enemchukwu Francisca Chinemelum"/>
    <x v="0"/>
    <s v="ANAMBRA"/>
    <s v="EKWUSIGO"/>
    <n v="208"/>
    <n v="50"/>
    <n v="51"/>
    <x v="7"/>
    <x v="53"/>
    <x v="0"/>
  </r>
  <r>
    <s v="230222"/>
    <s v="MOSHOOD ABIOLA GANIYU"/>
    <x v="1"/>
    <s v="OYO"/>
    <s v="IBADAN NORTH EAST"/>
    <s v="ESTATE MGT &amp; VALUATION"/>
    <n v="11"/>
    <s v="U/C"/>
    <x v="7"/>
    <x v="53"/>
    <x v="0"/>
  </r>
  <r>
    <s v="230223"/>
    <s v="Obidoyin Charles Oluwatomiwa"/>
    <x v="1"/>
    <s v="OYO"/>
    <s v="AKINYELE"/>
    <n v="235"/>
    <n v="54"/>
    <n v="56.375"/>
    <x v="7"/>
    <x v="53"/>
    <x v="0"/>
  </r>
  <r>
    <s v="232128"/>
    <s v="OGUNSAKIN OLUWATOBI SAMUEL"/>
    <x v="1"/>
    <s v="OYO"/>
    <s v="SAKI-WEST"/>
    <s v="ESTATE MGT &amp; VALUATION"/>
    <n v="8.5"/>
    <s v="U/C"/>
    <x v="7"/>
    <x v="53"/>
    <x v="0"/>
  </r>
  <r>
    <s v="230224"/>
    <s v="Oladejo Toyib Olawale"/>
    <x v="1"/>
    <s v="OYO"/>
    <s v="AKINYELE"/>
    <n v="210"/>
    <n v="65"/>
    <n v="58.75"/>
    <x v="7"/>
    <x v="53"/>
    <x v="0"/>
  </r>
  <r>
    <s v="232076"/>
    <s v="OMOTOSHO TOSIN SAMUEL"/>
    <x v="1"/>
    <s v="OSUN"/>
    <s v="EDE-NORTH"/>
    <s v="EST MGT"/>
    <n v="17"/>
    <s v="U/C"/>
    <x v="7"/>
    <x v="53"/>
    <x v="0"/>
  </r>
  <r>
    <s v="230225"/>
    <s v="Umoh Daramfon Ini"/>
    <x v="0"/>
    <s v="AKWA IBOM"/>
    <s v="ITU"/>
    <n v="284"/>
    <n v="73"/>
    <n v="72"/>
    <x v="7"/>
    <x v="53"/>
    <x v="0"/>
  </r>
  <r>
    <s v="230226"/>
    <s v="YAHAYA ABUBAKAR OPEYEMI"/>
    <x v="1"/>
    <s v="OYO"/>
    <s v="OYO-EAST"/>
    <s v="QS"/>
    <n v="17"/>
    <s v="U/C"/>
    <x v="7"/>
    <x v="53"/>
    <x v="0"/>
  </r>
  <r>
    <s v="230227"/>
    <s v="Abolade Eniola Sururat"/>
    <x v="0"/>
    <s v="OYO"/>
    <s v="AKINYELE"/>
    <n v="241"/>
    <n v="53"/>
    <n v="56.625"/>
    <x v="7"/>
    <x v="54"/>
    <x v="0"/>
  </r>
  <r>
    <s v="230228"/>
    <s v="Adeosun Oluwatomiwa Emmanuel"/>
    <x v="1"/>
    <s v="OYO"/>
    <s v="AKINYELE"/>
    <n v="241"/>
    <n v="51"/>
    <n v="55.625"/>
    <x v="7"/>
    <x v="54"/>
    <x v="0"/>
  </r>
  <r>
    <s v="230229"/>
    <s v="Adio Sodeeq Akanbi"/>
    <x v="1"/>
    <s v="OSUN"/>
    <s v="AIYEDIRE"/>
    <n v="237"/>
    <n v="50"/>
    <n v="54.625"/>
    <x v="7"/>
    <x v="54"/>
    <x v="0"/>
  </r>
  <r>
    <s v="230231"/>
    <s v="Ategbero Favour Mobolaji"/>
    <x v="0"/>
    <s v="EKITI"/>
    <s v="ADO-EKITI"/>
    <n v="222"/>
    <n v="53"/>
    <n v="54.25"/>
    <x v="7"/>
    <x v="54"/>
    <x v="0"/>
  </r>
  <r>
    <s v="230232"/>
    <s v="Durojaye Daniel Biosoluwa"/>
    <x v="1"/>
    <s v="OSUN"/>
    <s v="OBOKUN"/>
    <n v="233"/>
    <n v="50"/>
    <n v="54.125"/>
    <x v="7"/>
    <x v="54"/>
    <x v="0"/>
  </r>
  <r>
    <s v="230233"/>
    <s v="EMORUWA AYODEJI IKEOLUWA"/>
    <x v="1"/>
    <s v="ONDO"/>
    <s v="IRELE"/>
    <s v="URP"/>
    <n v="11"/>
    <s v="PASS"/>
    <x v="7"/>
    <x v="54"/>
    <x v="0"/>
  </r>
  <r>
    <s v="230234"/>
    <s v="Fayemi Omowonuola Oladele"/>
    <x v="0"/>
    <s v="OSUN"/>
    <s v="ORIADE"/>
    <n v="203"/>
    <n v="52"/>
    <n v="51.375"/>
    <x v="7"/>
    <x v="54"/>
    <x v="0"/>
  </r>
  <r>
    <s v="224058"/>
    <s v="Ifarajimi Taiwo Olamide"/>
    <x v="1"/>
    <s v="OGU"/>
    <s v="OGUN-WATERSIDE"/>
    <n v="280"/>
    <n v="11"/>
    <s v="U/C"/>
    <x v="7"/>
    <x v="54"/>
    <x v="0"/>
  </r>
  <r>
    <s v="230235"/>
    <s v="Imhaledo Daniel Ayodimeji"/>
    <x v="1"/>
    <s v="EDO"/>
    <s v="ETSAKO-EAST"/>
    <n v="248"/>
    <n v="55"/>
    <n v="58.5"/>
    <x v="7"/>
    <x v="54"/>
    <x v="0"/>
  </r>
  <r>
    <s v="230236"/>
    <s v="Ojoniyi Dorcas Oluwatimilehin"/>
    <x v="0"/>
    <s v="OSUN"/>
    <s v="ATAKUMOSA-EAST"/>
    <s v="Urban &amp; Regional Planning"/>
    <n v="0"/>
    <n v="0"/>
    <x v="7"/>
    <x v="54"/>
    <x v="0"/>
  </r>
  <r>
    <s v="230237"/>
    <s v="OKUNADE TIMILEHIN EMMANUEL"/>
    <x v="1"/>
    <s v="OYO"/>
    <s v="ONA-ARA"/>
    <m/>
    <n v="12"/>
    <m/>
    <x v="7"/>
    <x v="54"/>
    <x v="0"/>
  </r>
  <r>
    <s v="230238"/>
    <s v="Olaniyan Abdullateef Oladimeji"/>
    <x v="1"/>
    <s v="OSUN"/>
    <s v="EDE-NORTH"/>
    <n v="257"/>
    <n v="52"/>
    <n v="58.125"/>
    <x v="7"/>
    <x v="54"/>
    <x v="0"/>
  </r>
  <r>
    <s v="230239"/>
    <s v="Olaniyi Opeyemi Michael"/>
    <x v="1"/>
    <s v="OYO"/>
    <s v="SAKI-WEST"/>
    <n v="227"/>
    <n v="52"/>
    <n v="54.375"/>
    <x v="7"/>
    <x v="54"/>
    <x v="0"/>
  </r>
  <r>
    <s v="221785"/>
    <s v="Raheem Qowiyu "/>
    <x v="1"/>
    <s v="OYO"/>
    <s v="IREPO"/>
    <s v="OND"/>
    <n v="13"/>
    <s v="U/C"/>
    <x v="7"/>
    <x v="54"/>
    <x v="0"/>
  </r>
  <r>
    <s v="230240"/>
    <s v="Unah Simon John"/>
    <x v="1"/>
    <s v="AKWA IBOM"/>
    <s v="OBOT-AKARA"/>
    <n v="246"/>
    <n v="55"/>
    <n v="58.25"/>
    <x v="7"/>
    <x v="54"/>
    <x v="0"/>
  </r>
  <r>
    <s v="230241"/>
    <s v="Abajesude Heritage Judah"/>
    <x v="1"/>
    <s v="OYO"/>
    <s v="AKINYELE"/>
    <n v="263"/>
    <n v="65"/>
    <n v="65.375"/>
    <x v="8"/>
    <x v="55"/>
    <x v="0"/>
  </r>
  <r>
    <s v="230242"/>
    <s v="Abidemi Damilola Josephine"/>
    <x v="0"/>
    <s v="EKITI"/>
    <s v="ADO-EKITI"/>
    <n v="293"/>
    <n v="64"/>
    <n v="68.625"/>
    <x v="8"/>
    <x v="55"/>
    <x v="0"/>
  </r>
  <r>
    <s v="230243"/>
    <s v="Abidoye Halimat Adenike"/>
    <x v="0"/>
    <s v="KWARA"/>
    <s v="IFELODUN"/>
    <n v="277"/>
    <n v="68"/>
    <n v="68.625"/>
    <x v="8"/>
    <x v="55"/>
    <x v="0"/>
  </r>
  <r>
    <s v="206531"/>
    <s v="ABU KELVIN OLUMIDE"/>
    <x v="1"/>
    <s v="EDO"/>
    <s v="AKOKO-EDO"/>
    <s v="HIS/LIT/SOC"/>
    <n v="23"/>
    <n v="15"/>
    <x v="8"/>
    <x v="55"/>
    <x v="0"/>
  </r>
  <r>
    <s v="230244"/>
    <s v="Adebayo Adedapo Olaitan"/>
    <x v="1"/>
    <s v="OSUN"/>
    <s v="OLA-OLUWA"/>
    <n v="287"/>
    <n v="62"/>
    <n v="66.875"/>
    <x v="8"/>
    <x v="55"/>
    <x v="0"/>
  </r>
  <r>
    <s v="230245"/>
    <s v="Adebayo Ayodeji Olufemi"/>
    <x v="1"/>
    <s v="ONDO"/>
    <s v="IFEDORE"/>
    <n v="304"/>
    <n v="65"/>
    <n v="70.5"/>
    <x v="8"/>
    <x v="55"/>
    <x v="0"/>
  </r>
  <r>
    <s v="230246"/>
    <s v="Adebayo Favour Adetunji"/>
    <x v="1"/>
    <s v="OYO"/>
    <s v="IBARAPA-CENTRAL"/>
    <n v="286"/>
    <n v="63"/>
    <n v="67.25"/>
    <x v="8"/>
    <x v="55"/>
    <x v="0"/>
  </r>
  <r>
    <s v="230247"/>
    <s v="Adebayo Folakemi Esther"/>
    <x v="0"/>
    <s v="ONDO"/>
    <s v="AKOKO-NORTH-WEST"/>
    <n v="268"/>
    <n v="65"/>
    <n v="66"/>
    <x v="8"/>
    <x v="55"/>
    <x v="0"/>
  </r>
  <r>
    <s v="230248"/>
    <s v="Adebisi Eniola Love"/>
    <x v="0"/>
    <s v="OSUN"/>
    <s v="BORIPE"/>
    <n v="273"/>
    <n v="73"/>
    <n v="70.625"/>
    <x v="8"/>
    <x v="55"/>
    <x v="0"/>
  </r>
  <r>
    <s v="230249"/>
    <s v="Adebisi Samuel Ajibola"/>
    <x v="1"/>
    <s v="OYO"/>
    <s v="IBADAN NORTH EAST"/>
    <n v="259"/>
    <n v="72"/>
    <n v="68.375"/>
    <x v="8"/>
    <x v="55"/>
    <x v="0"/>
  </r>
  <r>
    <s v="230250"/>
    <s v="Adebiyi Oluwatumininu Sarah"/>
    <x v="0"/>
    <s v="OYO"/>
    <s v="IBADAN SOUTH EAST"/>
    <n v="283"/>
    <n v="61"/>
    <n v="65.875"/>
    <x v="8"/>
    <x v="55"/>
    <x v="0"/>
  </r>
  <r>
    <s v="230251"/>
    <s v="Adebumowa Jesutomiwo Adejumoke"/>
    <x v="0"/>
    <s v="ONDO"/>
    <s v="OSE"/>
    <n v="291"/>
    <n v="68"/>
    <n v="70.375"/>
    <x v="8"/>
    <x v="55"/>
    <x v="0"/>
  </r>
  <r>
    <s v="230252"/>
    <s v="Adedokun Qudus Olalekan"/>
    <x v="1"/>
    <s v="OYO"/>
    <s v="OLUYOLE"/>
    <n v="260"/>
    <n v="73"/>
    <n v="69"/>
    <x v="8"/>
    <x v="55"/>
    <x v="0"/>
  </r>
  <r>
    <s v="183979"/>
    <s v="ADEDOYIN TOSIN ISRAEL"/>
    <x v="1"/>
    <s v="OYO"/>
    <s v="AKINYELE"/>
    <s v="Religious Studies"/>
    <n v="18"/>
    <s v="1"/>
    <x v="8"/>
    <x v="55"/>
    <x v="0"/>
  </r>
  <r>
    <s v="230253"/>
    <s v="ADEGBOYE BOLUWAJI ITUNUOLUWA"/>
    <x v="0"/>
    <s v="OSUN"/>
    <s v="BORIPE"/>
    <s v="HIS/LIT/SOC"/>
    <n v="25"/>
    <n v="16"/>
    <x v="8"/>
    <x v="55"/>
    <x v="0"/>
  </r>
  <r>
    <s v="230254"/>
    <s v="Adegoju Adetoyese Akinfolarin"/>
    <x v="1"/>
    <s v="ONDO"/>
    <s v="OKITIPUPA"/>
    <n v="284"/>
    <n v="68"/>
    <n v="69.5"/>
    <x v="8"/>
    <x v="55"/>
    <x v="0"/>
  </r>
  <r>
    <s v="230255"/>
    <s v="Adegoke Ayomide Faith"/>
    <x v="1"/>
    <s v="EKITI"/>
    <s v="ADO-EKITI"/>
    <n v="283"/>
    <n v="62"/>
    <n v="66.375"/>
    <x v="8"/>
    <x v="55"/>
    <x v="0"/>
  </r>
  <r>
    <s v="230256"/>
    <s v="Adekanle Eniola Ayomide"/>
    <x v="0"/>
    <s v="ONDO"/>
    <s v="OKITIPUPA"/>
    <n v="284"/>
    <n v="71"/>
    <n v="71"/>
    <x v="8"/>
    <x v="55"/>
    <x v="0"/>
  </r>
  <r>
    <s v="230257"/>
    <s v="Adekogbe John Oluwapelumi"/>
    <x v="1"/>
    <s v="OGUN"/>
    <s v="IJEBU-ODE"/>
    <n v="276"/>
    <n v="71"/>
    <n v="70"/>
    <x v="8"/>
    <x v="55"/>
    <x v="0"/>
  </r>
  <r>
    <s v="230258"/>
    <s v="Adekunle Oluwabukunmi Adebusola"/>
    <x v="0"/>
    <s v="OYO"/>
    <s v="ORELOPE"/>
    <n v="276"/>
    <n v="66"/>
    <n v="67.5"/>
    <x v="8"/>
    <x v="55"/>
    <x v="0"/>
  </r>
  <r>
    <s v="230259"/>
    <s v="Adeniran Samuel Obaloluwa"/>
    <x v="1"/>
    <s v="OYO"/>
    <s v="IBADAN CENTRAL"/>
    <n v="271"/>
    <n v="65"/>
    <n v="66.375"/>
    <x v="8"/>
    <x v="55"/>
    <x v="0"/>
  </r>
  <r>
    <s v="230260"/>
    <s v="Adeniyi Daniel Oluwasegun"/>
    <x v="1"/>
    <s v="OGUN"/>
    <s v="IJEBU-EAST"/>
    <n v="260"/>
    <n v="67"/>
    <n v="66"/>
    <x v="8"/>
    <x v="55"/>
    <x v="0"/>
  </r>
  <r>
    <s v="230261"/>
    <s v="Adeoye Fareedah Temitope"/>
    <x v="0"/>
    <s v="OYO"/>
    <s v="ORELOPE"/>
    <n v="253"/>
    <n v="69"/>
    <n v="66.125"/>
    <x v="8"/>
    <x v="55"/>
    <x v="0"/>
  </r>
  <r>
    <s v="230262"/>
    <s v="Aderemi Elijah"/>
    <x v="1"/>
    <s v="OYO"/>
    <s v="LAGELU"/>
    <n v="293"/>
    <n v="61"/>
    <n v="67.125"/>
    <x v="8"/>
    <x v="55"/>
    <x v="0"/>
  </r>
  <r>
    <s v="230263"/>
    <s v="Aderinola Kehinde Temitope"/>
    <x v="1"/>
    <s v="OSUN"/>
    <s v="IREPODUN"/>
    <n v="268"/>
    <n v="73"/>
    <n v="70"/>
    <x v="8"/>
    <x v="55"/>
    <x v="0"/>
  </r>
  <r>
    <s v="230264"/>
    <s v="Adesida Ayomide Odunayo"/>
    <x v="1"/>
    <s v="ONDO"/>
    <s v="AKURE"/>
    <n v="291"/>
    <n v="63"/>
    <n v="67.875"/>
    <x v="8"/>
    <x v="55"/>
    <x v="0"/>
  </r>
  <r>
    <s v="230265"/>
    <s v="Adewale Clare Seunfunmi"/>
    <x v="0"/>
    <s v="ONDO"/>
    <s v="AKOKO-SOUTH-EAST"/>
    <n v="268"/>
    <n v="67"/>
    <n v="67"/>
    <x v="8"/>
    <x v="55"/>
    <x v="0"/>
  </r>
  <r>
    <s v="230266"/>
    <s v="Adewumi Seth Olanrewaju"/>
    <x v="1"/>
    <s v="EKITI"/>
    <s v="IREPODUN/IFELODUN"/>
    <n v="280"/>
    <n v="65"/>
    <n v="67.5"/>
    <x v="8"/>
    <x v="55"/>
    <x v="0"/>
  </r>
  <r>
    <s v="230267"/>
    <s v="Adeyeye Imooluwa Adesewa"/>
    <x v="0"/>
    <s v="EKITI"/>
    <s v="OYE"/>
    <n v="271"/>
    <n v="63"/>
    <n v="65.375"/>
    <x v="8"/>
    <x v="55"/>
    <x v="0"/>
  </r>
  <r>
    <s v="230268"/>
    <s v="Agboola Tariq Adebola"/>
    <x v="1"/>
    <s v="OYO"/>
    <s v="IBADAN SOUTH WEST"/>
    <n v="263"/>
    <n v="72"/>
    <n v="68.875"/>
    <x v="8"/>
    <x v="55"/>
    <x v="0"/>
  </r>
  <r>
    <s v="230269"/>
    <s v="Agughasi Chinenye Trinity"/>
    <x v="0"/>
    <s v="IMO"/>
    <s v="IDEATO-NORTH"/>
    <n v="301"/>
    <n v="74"/>
    <n v="74.625"/>
    <x v="8"/>
    <x v="55"/>
    <x v="0"/>
  </r>
  <r>
    <s v="230270"/>
    <s v="Ajayi Muiz Opeyemi"/>
    <x v="1"/>
    <s v="OYO"/>
    <s v="IBADAN CENTRAL"/>
    <n v="269"/>
    <n v="71"/>
    <n v="69.125"/>
    <x v="8"/>
    <x v="55"/>
    <x v="0"/>
  </r>
  <r>
    <s v="232078"/>
    <s v="Ajetomobi Ore-Ofeoluwa Oluwayemi"/>
    <x v="0"/>
    <s v="EKITI"/>
    <s v="EFON"/>
    <n v="277"/>
    <n v="64"/>
    <n v="66.625"/>
    <x v="8"/>
    <x v="55"/>
    <x v="0"/>
  </r>
  <r>
    <s v="230271"/>
    <s v="Ajibade Hamidat Titilayo"/>
    <x v="0"/>
    <s v="OSUN"/>
    <s v="ODO-OTIN"/>
    <n v="291"/>
    <n v="68"/>
    <n v="70.375"/>
    <x v="8"/>
    <x v="55"/>
    <x v="0"/>
  </r>
  <r>
    <s v="230272"/>
    <s v="Akinbola Oluwatosin Daniel"/>
    <x v="1"/>
    <s v="OYO"/>
    <s v="IBADAN NORTH EAST"/>
    <n v="274"/>
    <n v="64"/>
    <n v="66.25"/>
    <x v="8"/>
    <x v="55"/>
    <x v="0"/>
  </r>
  <r>
    <s v="230273"/>
    <s v="Akinjoko Victor Akintokunbo"/>
    <x v="1"/>
    <s v="ONDO"/>
    <s v="ONDO"/>
    <n v="277"/>
    <n v="67"/>
    <n v="68.125"/>
    <x v="8"/>
    <x v="55"/>
    <x v="0"/>
  </r>
  <r>
    <s v="230274"/>
    <s v="Akinlawon Goodluck Ihuoma"/>
    <x v="0"/>
    <s v="OGUN"/>
    <s v="ABEOKUTA-NORTH"/>
    <n v="271"/>
    <n v="72"/>
    <n v="69.875"/>
    <x v="8"/>
    <x v="55"/>
    <x v="0"/>
  </r>
  <r>
    <s v="230275"/>
    <s v="Akinrinola Inioluwa Omolola"/>
    <x v="0"/>
    <s v="OGUN"/>
    <s v="OBAFEMI-OWODE"/>
    <n v="261"/>
    <n v="67"/>
    <n v="66.125"/>
    <x v="8"/>
    <x v="55"/>
    <x v="0"/>
  </r>
  <r>
    <s v="230276"/>
    <s v="Alabi Oluwaseyi Barnabas"/>
    <x v="1"/>
    <s v="KWARA"/>
    <s v="IFELODUN"/>
    <n v="275"/>
    <n v="70"/>
    <n v="69.375"/>
    <x v="8"/>
    <x v="55"/>
    <x v="0"/>
  </r>
  <r>
    <s v="230277"/>
    <s v="Alagbe Boluwatife Holiness"/>
    <x v="0"/>
    <s v="OYO"/>
    <s v="OGO-OLUWA"/>
    <n v="270"/>
    <n v="64"/>
    <n v="65.75"/>
    <x v="8"/>
    <x v="55"/>
    <x v="0"/>
  </r>
  <r>
    <s v="230278"/>
    <s v="Alarape Maryam Arike"/>
    <x v="0"/>
    <s v="OYO"/>
    <s v="IBADAN NORTH WEST"/>
    <n v="273"/>
    <n v="66"/>
    <n v="67.125"/>
    <x v="8"/>
    <x v="55"/>
    <x v="0"/>
  </r>
  <r>
    <s v="230279"/>
    <s v="Alifa Grace Iko-Ojo"/>
    <x v="0"/>
    <s v="KOGI"/>
    <s v="OLAMABORO"/>
    <n v="272"/>
    <n v="65"/>
    <n v="66.5"/>
    <x v="8"/>
    <x v="55"/>
    <x v="0"/>
  </r>
  <r>
    <s v="230280"/>
    <s v="Alude Temitope Olamide"/>
    <x v="0"/>
    <s v="OGUN"/>
    <s v="IJEBU-ODE"/>
    <n v="271"/>
    <n v="64"/>
    <n v="65.875"/>
    <x v="8"/>
    <x v="55"/>
    <x v="0"/>
  </r>
  <r>
    <s v="230281"/>
    <s v="Aminu-Ibrahim Yusrah Opeoluwa"/>
    <x v="0"/>
    <s v="OGUN"/>
    <s v="OBAFEMI-OWODE"/>
    <n v="281"/>
    <n v="64"/>
    <n v="67.125"/>
    <x v="8"/>
    <x v="55"/>
    <x v="0"/>
  </r>
  <r>
    <s v="230282"/>
    <s v="Amodu Monsuru Adeshola"/>
    <x v="1"/>
    <s v="OGUN"/>
    <s v="ADO-ODO/OTA"/>
    <n v="272"/>
    <n v="68"/>
    <n v="68"/>
    <x v="8"/>
    <x v="55"/>
    <x v="0"/>
  </r>
  <r>
    <s v="230283"/>
    <s v="Aneke Victor Chinonso"/>
    <x v="1"/>
    <s v="ENUGU"/>
    <s v="NKANU-WEST"/>
    <n v="269"/>
    <n v="69"/>
    <n v="68.125"/>
    <x v="8"/>
    <x v="55"/>
    <x v="0"/>
  </r>
  <r>
    <s v="230284"/>
    <s v="Aramide Ayodotun Diamond"/>
    <x v="1"/>
    <s v="OSUN"/>
    <s v="IFE-EAST"/>
    <n v="266"/>
    <n v="65"/>
    <n v="65.75"/>
    <x v="8"/>
    <x v="55"/>
    <x v="0"/>
  </r>
  <r>
    <s v="230285"/>
    <s v="Ayodele Paul Oluwatemilorun"/>
    <x v="1"/>
    <s v="OYO"/>
    <s v="AKINYELE"/>
    <n v="276"/>
    <n v="69"/>
    <n v="69"/>
    <x v="8"/>
    <x v="55"/>
    <x v="0"/>
  </r>
  <r>
    <s v="230286"/>
    <s v="Ayoola Victoria Funmilayo"/>
    <x v="0"/>
    <s v="OYO"/>
    <s v="IBARAPA-EAST"/>
    <n v="290"/>
    <n v="63"/>
    <n v="67.75"/>
    <x v="8"/>
    <x v="55"/>
    <x v="0"/>
  </r>
  <r>
    <s v="230287"/>
    <s v="Babawale Edward Isaiah"/>
    <x v="1"/>
    <s v="ONDO"/>
    <s v="ODIGBO"/>
    <n v="287"/>
    <n v="61"/>
    <n v="66.375"/>
    <x v="8"/>
    <x v="55"/>
    <x v="0"/>
  </r>
  <r>
    <s v="230288"/>
    <s v="Bayode Taiwo Odunayo"/>
    <x v="1"/>
    <s v="ONDO"/>
    <s v="AKURE"/>
    <n v="270"/>
    <n v="64"/>
    <n v="65.75"/>
    <x v="8"/>
    <x v="55"/>
    <x v="0"/>
  </r>
  <r>
    <s v="230289"/>
    <s v="Bello Abdullahi"/>
    <x v="1"/>
    <s v="OSUN"/>
    <s v="ISOKAN"/>
    <n v="275"/>
    <n v="64"/>
    <n v="66.375"/>
    <x v="8"/>
    <x v="55"/>
    <x v="0"/>
  </r>
  <r>
    <s v="230290"/>
    <s v="Binuyo Samuel Olaniyi"/>
    <x v="1"/>
    <s v="OYO"/>
    <s v="IBADAN NORTH EAST"/>
    <n v="285"/>
    <n v="61"/>
    <n v="66.125"/>
    <x v="8"/>
    <x v="55"/>
    <x v="0"/>
  </r>
  <r>
    <s v="230291"/>
    <s v="Bolujoko Peace Oluwatosin"/>
    <x v="0"/>
    <s v="KWARA"/>
    <s v="ISIN"/>
    <n v="264"/>
    <n v="70"/>
    <n v="68"/>
    <x v="8"/>
    <x v="55"/>
    <x v="0"/>
  </r>
  <r>
    <s v="230292"/>
    <s v="Busari Oluwaseyi Emmanuel"/>
    <x v="1"/>
    <s v="OYO"/>
    <s v="IBADAN NORTH EAST"/>
    <n v="280"/>
    <n v="61"/>
    <n v="65.5"/>
    <x v="8"/>
    <x v="55"/>
    <x v="0"/>
  </r>
  <r>
    <s v="230293"/>
    <s v="Dopemu Harafah Wuraola"/>
    <x v="0"/>
    <s v="LAGOS"/>
    <s v="IKEJA"/>
    <n v="274"/>
    <n v="63"/>
    <n v="65.75"/>
    <x v="8"/>
    <x v="55"/>
    <x v="0"/>
  </r>
  <r>
    <s v="230294"/>
    <s v="Duke-Obukohwo Ogheneochuko"/>
    <x v="0"/>
    <s v="DELTA"/>
    <s v="UGHELLI-NORTH"/>
    <n v="282"/>
    <n v="67"/>
    <n v="68.75"/>
    <x v="8"/>
    <x v="55"/>
    <x v="0"/>
  </r>
  <r>
    <s v="230295"/>
    <s v="Dunkwu Prince-Charles Chukwude"/>
    <x v="1"/>
    <s v="PLATEAU"/>
    <s v="BARKIN-LADI"/>
    <n v="269"/>
    <n v="69"/>
    <n v="68.125"/>
    <x v="8"/>
    <x v="55"/>
    <x v="0"/>
  </r>
  <r>
    <s v="230296"/>
    <s v="Ekoja Deborah Ifeoluwa"/>
    <x v="0"/>
    <s v="BENUE"/>
    <s v="OKPOKWU"/>
    <n v="281"/>
    <n v="64"/>
    <n v="67.125"/>
    <x v="8"/>
    <x v="55"/>
    <x v="0"/>
  </r>
  <r>
    <s v="230297"/>
    <s v="Ekpa Melody Enyo-Ojo"/>
    <x v="0"/>
    <s v="KOGI"/>
    <s v="ANKPA"/>
    <n v="274"/>
    <n v="62"/>
    <n v="65.25"/>
    <x v="8"/>
    <x v="55"/>
    <x v="0"/>
  </r>
  <r>
    <s v="230298"/>
    <s v="Elechi Ifeanyichukwu Kenneth"/>
    <x v="1"/>
    <s v="EBONYI"/>
    <s v="EBONYI"/>
    <n v="270"/>
    <n v="70"/>
    <n v="68.75"/>
    <x v="8"/>
    <x v="55"/>
    <x v="0"/>
  </r>
  <r>
    <s v="230299"/>
    <s v="Emiola Taoheed Olaide"/>
    <x v="1"/>
    <s v="OYO"/>
    <s v="AKINYELE"/>
    <n v="284"/>
    <n v="62"/>
    <n v="66.5"/>
    <x v="8"/>
    <x v="55"/>
    <x v="0"/>
  </r>
  <r>
    <s v="230300"/>
    <s v="Emoruwa Prosper Obalola"/>
    <x v="1"/>
    <s v="ONDO"/>
    <s v="IRELE"/>
    <n v="287"/>
    <n v="63"/>
    <n v="67.375"/>
    <x v="8"/>
    <x v="55"/>
    <x v="0"/>
  </r>
  <r>
    <s v="230301"/>
    <s v="Fadahunsi Abiola Nancy"/>
    <x v="0"/>
    <s v="EKITI"/>
    <s v="IDO-OSI"/>
    <n v="304"/>
    <n v="73"/>
    <n v="74.5"/>
    <x v="8"/>
    <x v="55"/>
    <x v="0"/>
  </r>
  <r>
    <s v="230302"/>
    <s v="Fadele Anjolaoluwa Oluwadarasimi"/>
    <x v="0"/>
    <s v="OSUN"/>
    <s v="BORIPE"/>
    <n v="273"/>
    <n v="73"/>
    <n v="70.625"/>
    <x v="8"/>
    <x v="55"/>
    <x v="0"/>
  </r>
  <r>
    <s v="230303"/>
    <s v="Falegan Priscilla Iyanuoluwa"/>
    <x v="0"/>
    <s v="ONDO"/>
    <s v="AKOKO-SOUTH"/>
    <n v="278"/>
    <n v="68"/>
    <n v="68.75"/>
    <x v="8"/>
    <x v="55"/>
    <x v="0"/>
  </r>
  <r>
    <s v="230304"/>
    <s v="Farombi Victoria Oyindamola"/>
    <x v="0"/>
    <s v="OSUN"/>
    <s v="OLORUNDA"/>
    <n v="267"/>
    <n v="74"/>
    <n v="70.375"/>
    <x v="8"/>
    <x v="55"/>
    <x v="0"/>
  </r>
  <r>
    <s v="230305"/>
    <s v="Fenuga Tobi Ayobami"/>
    <x v="1"/>
    <s v="OGUN"/>
    <s v="IJEBU-ODE"/>
    <n v="275"/>
    <n v="65"/>
    <n v="66.875"/>
    <x v="8"/>
    <x v="55"/>
    <x v="0"/>
  </r>
  <r>
    <s v="230306"/>
    <s v="Francis Favour Chinemerem"/>
    <x v="0"/>
    <s v="IMO"/>
    <s v="IDEATO-SOUTH"/>
    <n v="296"/>
    <n v="67"/>
    <n v="70.5"/>
    <x v="8"/>
    <x v="55"/>
    <x v="0"/>
  </r>
  <r>
    <s v="230307"/>
    <s v="Gbolagade Joseph Oluseyi"/>
    <x v="1"/>
    <s v="OYO"/>
    <s v="AKINYELE"/>
    <n v="262"/>
    <n v="74"/>
    <n v="69.75"/>
    <x v="8"/>
    <x v="55"/>
    <x v="0"/>
  </r>
  <r>
    <s v="230308"/>
    <s v="George Vanessa Oluwanifemi"/>
    <x v="0"/>
    <s v="EDO"/>
    <s v="AKOKO-EDO"/>
    <n v="271"/>
    <n v="75"/>
    <n v="71.375"/>
    <x v="8"/>
    <x v="55"/>
    <x v="0"/>
  </r>
  <r>
    <s v="230309"/>
    <s v="Giametse Michael Israel"/>
    <x v="1"/>
    <s v="EDO"/>
    <s v="ETSAKO-WEST"/>
    <n v="286"/>
    <n v="70"/>
    <n v="70.75"/>
    <x v="8"/>
    <x v="55"/>
    <x v="0"/>
  </r>
  <r>
    <s v="230310"/>
    <s v="Ifeyale Segun Oluwaremilekun"/>
    <x v="1"/>
    <s v="OGUN"/>
    <s v="IJEBU-NORTH"/>
    <n v="274"/>
    <n v="65"/>
    <n v="66.75"/>
    <x v="8"/>
    <x v="55"/>
    <x v="0"/>
  </r>
  <r>
    <s v="230311"/>
    <s v="Igbeyinadun Oyinbusola Abdulraheem"/>
    <x v="1"/>
    <s v="OYO"/>
    <s v="ONA-ARA"/>
    <n v="281"/>
    <n v="65"/>
    <n v="67.625"/>
    <x v="8"/>
    <x v="55"/>
    <x v="0"/>
  </r>
  <r>
    <s v="230312"/>
    <s v="Immanuel Oluwanifemi Deborah"/>
    <x v="0"/>
    <s v="OYO"/>
    <s v="IBADAN SOUTH WEST"/>
    <n v="266"/>
    <n v="65"/>
    <n v="65.75"/>
    <x v="8"/>
    <x v="55"/>
    <x v="0"/>
  </r>
  <r>
    <s v="230313"/>
    <s v="Isaiah Goodness Chidera"/>
    <x v="1"/>
    <s v="EBONYI"/>
    <s v="EZZA-SOUTH"/>
    <n v="284"/>
    <n v="57"/>
    <n v="64"/>
    <x v="8"/>
    <x v="55"/>
    <x v="0"/>
  </r>
  <r>
    <s v="230314"/>
    <s v="Jaja Charles David"/>
    <x v="1"/>
    <s v="RIVERS"/>
    <s v="OPOBONKORO"/>
    <n v="258"/>
    <n v="66"/>
    <n v="65.25"/>
    <x v="8"/>
    <x v="55"/>
    <x v="0"/>
  </r>
  <r>
    <s v="230315"/>
    <s v="Joel Idowu Joshua"/>
    <x v="1"/>
    <s v="OGUN"/>
    <s v="IJEBU-ODE"/>
    <n v="280"/>
    <n v="62"/>
    <n v="66"/>
    <x v="8"/>
    <x v="55"/>
    <x v="0"/>
  </r>
  <r>
    <s v="230316"/>
    <s v="Kayode Christianah Toluwanimi"/>
    <x v="0"/>
    <s v="OYO"/>
    <s v="OGBOMOSHO NORTH"/>
    <n v="270"/>
    <n v="64"/>
    <n v="65.75"/>
    <x v="8"/>
    <x v="55"/>
    <x v="0"/>
  </r>
  <r>
    <s v="230317"/>
    <s v="Linus Nice Ada"/>
    <x v="0"/>
    <s v="EBONYI"/>
    <s v="IZZI"/>
    <n v="277"/>
    <n v="64"/>
    <n v="66.625"/>
    <x v="8"/>
    <x v="55"/>
    <x v="0"/>
  </r>
  <r>
    <s v="230318"/>
    <s v="Maduka Uchechukwu Angela"/>
    <x v="0"/>
    <s v="ANAMBRA"/>
    <s v="OYI"/>
    <n v="258"/>
    <n v="67"/>
    <n v="65.75"/>
    <x v="8"/>
    <x v="55"/>
    <x v="0"/>
  </r>
  <r>
    <s v="230319"/>
    <s v="Mgbada Chigbogu A"/>
    <x v="1"/>
    <s v="EBONYI"/>
    <s v="IKWO"/>
    <n v="248"/>
    <n v="74"/>
    <n v="68"/>
    <x v="8"/>
    <x v="55"/>
    <x v="0"/>
  </r>
  <r>
    <s v="230320"/>
    <s v="Morakinyo Boluwatife Gideon"/>
    <x v="1"/>
    <s v="OSUN"/>
    <s v="ORIADE"/>
    <n v="273"/>
    <n v="68"/>
    <n v="68.125"/>
    <x v="8"/>
    <x v="55"/>
    <x v="0"/>
  </r>
  <r>
    <s v="230321"/>
    <s v="Mudashiru Oyindamola Fathia"/>
    <x v="0"/>
    <s v="OYO"/>
    <s v="LAGELU"/>
    <n v="289"/>
    <n v="67"/>
    <n v="69.625"/>
    <x v="8"/>
    <x v="55"/>
    <x v="0"/>
  </r>
  <r>
    <s v="230322"/>
    <s v="Mulero Moshood Inumidun"/>
    <x v="1"/>
    <s v="OGUN"/>
    <s v="ABEOKUTA-NORTH"/>
    <n v="270"/>
    <n v="69"/>
    <n v="68.25"/>
    <x v="8"/>
    <x v="55"/>
    <x v="0"/>
  </r>
  <r>
    <s v="230323"/>
    <s v="Nwachukwu Merit Chika"/>
    <x v="0"/>
    <s v="DELTA"/>
    <s v="IKA-NORTH-EAST"/>
    <n v="294"/>
    <n v="73"/>
    <n v="73.25"/>
    <x v="8"/>
    <x v="55"/>
    <x v="0"/>
  </r>
  <r>
    <s v="230324"/>
    <s v="Nwafor Onyinyechi Mary-Cynthia"/>
    <x v="0"/>
    <s v="ENUGU"/>
    <s v="NKANU-WEST"/>
    <n v="276"/>
    <n v="69"/>
    <n v="69"/>
    <x v="8"/>
    <x v="55"/>
    <x v="0"/>
  </r>
  <r>
    <s v="230325"/>
    <s v="Nwagbara Chikere Bolanle"/>
    <x v="0"/>
    <s v="ABIA"/>
    <s v="UMUAHIA-SOUTH"/>
    <n v="268"/>
    <n v="67"/>
    <n v="67"/>
    <x v="8"/>
    <x v="55"/>
    <x v="0"/>
  </r>
  <r>
    <s v="230326"/>
    <s v="Nwagboso Emmanuel John"/>
    <x v="1"/>
    <s v="ENUGU"/>
    <s v="AWGU"/>
    <n v="255"/>
    <n v="70"/>
    <n v="66.875"/>
    <x v="8"/>
    <x v="55"/>
    <x v="0"/>
  </r>
  <r>
    <s v="230327"/>
    <s v="Obadeyi Olufisayo Victor"/>
    <x v="1"/>
    <s v="OYO"/>
    <s v="AFIJIO"/>
    <n v="273"/>
    <n v="65"/>
    <n v="66.625"/>
    <x v="8"/>
    <x v="55"/>
    <x v="0"/>
  </r>
  <r>
    <s v="230328"/>
    <s v="Odiachi Anna Chukwufumnaya"/>
    <x v="0"/>
    <s v="DELTA"/>
    <s v="OSHIMILI-SOUTH"/>
    <n v="281"/>
    <n v="64"/>
    <n v="67.125"/>
    <x v="8"/>
    <x v="55"/>
    <x v="0"/>
  </r>
  <r>
    <s v="230329"/>
    <s v="Odiaka Andrew Olisemeke"/>
    <x v="1"/>
    <s v="DELTA"/>
    <s v="ANIOCHA NORTH"/>
    <n v="255"/>
    <n v="69"/>
    <n v="66.375"/>
    <x v="8"/>
    <x v="55"/>
    <x v="0"/>
  </r>
  <r>
    <s v="230330"/>
    <s v="Odunsi Dorcas Evidence"/>
    <x v="0"/>
    <s v="OGUN"/>
    <s v="ODOGBOLU"/>
    <n v="288"/>
    <n v="67"/>
    <n v="69.5"/>
    <x v="8"/>
    <x v="55"/>
    <x v="0"/>
  </r>
  <r>
    <s v="230331"/>
    <s v="Ogundele Oluwafemi Enioto"/>
    <x v="1"/>
    <s v="OSUN"/>
    <s v="IFE-EAST"/>
    <n v="257"/>
    <n v="68"/>
    <n v="66.125"/>
    <x v="8"/>
    <x v="55"/>
    <x v="0"/>
  </r>
  <r>
    <s v="230332"/>
    <s v="Ogungbe Aishat Motunrayo"/>
    <x v="0"/>
    <s v="OGUN"/>
    <s v="EGBADO-NORTH"/>
    <n v="309"/>
    <n v="80"/>
    <n v="78.625"/>
    <x v="8"/>
    <x v="55"/>
    <x v="0"/>
  </r>
  <r>
    <s v="230333"/>
    <s v="Okeke Stella-Maris Chidiogo"/>
    <x v="0"/>
    <s v="ANAMBRA"/>
    <s v="DUNUKOFIA"/>
    <n v="306"/>
    <n v="77"/>
    <n v="76.75"/>
    <x v="8"/>
    <x v="55"/>
    <x v="0"/>
  </r>
  <r>
    <s v="230334"/>
    <s v="Okocha Naomi Kenechukwu"/>
    <x v="0"/>
    <s v="DELTA"/>
    <s v="ANIOCHA SOUTH"/>
    <n v="273"/>
    <n v="63"/>
    <n v="65.625"/>
    <x v="8"/>
    <x v="55"/>
    <x v="0"/>
  </r>
  <r>
    <s v="230335"/>
    <s v="Okoro Collins Akunna"/>
    <x v="1"/>
    <s v="ENUGU"/>
    <s v="IGBO-EZE-NORTH"/>
    <n v="277"/>
    <n v="70"/>
    <n v="69.625"/>
    <x v="8"/>
    <x v="55"/>
    <x v="0"/>
  </r>
  <r>
    <s v="230336"/>
    <s v="Okoye Esther Chukwukaodinaka"/>
    <x v="0"/>
    <s v="ANAMBRA"/>
    <s v="DUNUKOFIA"/>
    <n v="287"/>
    <n v="75"/>
    <n v="73.375"/>
    <x v="8"/>
    <x v="55"/>
    <x v="0"/>
  </r>
  <r>
    <s v="230337"/>
    <s v="Olabode Micheal Ayomikun"/>
    <x v="1"/>
    <s v="EKITI"/>
    <s v="ADO-EKITI"/>
    <n v="269"/>
    <n v="67"/>
    <n v="67.125"/>
    <x v="8"/>
    <x v="55"/>
    <x v="0"/>
  </r>
  <r>
    <s v="230338"/>
    <s v="Oladepo Ayomide Blessing"/>
    <x v="0"/>
    <s v="OYO"/>
    <s v="IBADAN NORTH EAST"/>
    <n v="279"/>
    <n v="61"/>
    <n v="65.375"/>
    <x v="8"/>
    <x v="55"/>
    <x v="0"/>
  </r>
  <r>
    <s v="230339"/>
    <s v="Oladiji Iyanuloluwa Marvellous"/>
    <x v="0"/>
    <s v="ONDO"/>
    <s v="ONDO-EAST"/>
    <n v="297"/>
    <n v="61"/>
    <n v="67.625"/>
    <x v="8"/>
    <x v="55"/>
    <x v="0"/>
  </r>
  <r>
    <s v="230340"/>
    <s v="Oladokun Enock Oladiran"/>
    <x v="1"/>
    <s v="OYO"/>
    <s v="ATIGBO"/>
    <n v="288"/>
    <n v="59"/>
    <n v="65.5"/>
    <x v="8"/>
    <x v="55"/>
    <x v="0"/>
  </r>
  <r>
    <s v="230341"/>
    <s v="Olaitan Ololade Esther"/>
    <x v="0"/>
    <s v="ONDO"/>
    <s v="AKOKO-NORTH"/>
    <n v="291"/>
    <n v="64"/>
    <n v="68.375"/>
    <x v="8"/>
    <x v="55"/>
    <x v="0"/>
  </r>
  <r>
    <s v="230342"/>
    <s v="Olajuwon Opeyemi Folashayo"/>
    <x v="0"/>
    <s v="OGUN"/>
    <s v="ABEOKUTA-SOUTH"/>
    <n v="292"/>
    <n v="65"/>
    <n v="69"/>
    <x v="8"/>
    <x v="55"/>
    <x v="0"/>
  </r>
  <r>
    <s v="230343"/>
    <s v="Olaniyan Zainab Akorede"/>
    <x v="0"/>
    <s v="KWARA"/>
    <s v="IREPODUN"/>
    <n v="277"/>
    <n v="59"/>
    <n v="64.125"/>
    <x v="8"/>
    <x v="55"/>
    <x v="0"/>
  </r>
  <r>
    <s v="230344"/>
    <s v="Olaniyi Elizabeth Oluwadamilola"/>
    <x v="0"/>
    <s v="EKITI"/>
    <s v="IJERO"/>
    <n v="263"/>
    <n v="68"/>
    <n v="66.875"/>
    <x v="8"/>
    <x v="55"/>
    <x v="0"/>
  </r>
  <r>
    <s v="230345"/>
    <s v="Olaoluwa Olagoke Joshua"/>
    <x v="1"/>
    <s v="OYO"/>
    <s v="OGBOMOSHO SOUTH"/>
    <n v="315"/>
    <n v="67"/>
    <n v="72.875"/>
    <x v="8"/>
    <x v="55"/>
    <x v="0"/>
  </r>
  <r>
    <s v="230346"/>
    <s v="OLAOPA OLUSEGUN ISRAEL"/>
    <x v="1"/>
    <s v="OYO"/>
    <s v="AFIJIO"/>
    <s v="Dental Surgery"/>
    <n v="12"/>
    <s v="PASS"/>
    <x v="8"/>
    <x v="55"/>
    <x v="0"/>
  </r>
  <r>
    <s v="230347"/>
    <s v="Olatoye Feyijimi Ayotomide"/>
    <x v="1"/>
    <s v="EKITI"/>
    <s v="EKITI-WEST"/>
    <n v="283"/>
    <n v="69"/>
    <n v="69.875"/>
    <x v="8"/>
    <x v="55"/>
    <x v="0"/>
  </r>
  <r>
    <s v="230348"/>
    <s v="Olawuni Temitope Aanuoluwa"/>
    <x v="0"/>
    <s v="OSUN"/>
    <s v="IFE NORTH"/>
    <n v="278"/>
    <n v="63"/>
    <n v="66.25"/>
    <x v="8"/>
    <x v="55"/>
    <x v="0"/>
  </r>
  <r>
    <s v="230349"/>
    <s v="Olayiwola Oladapo Chukwuemeka"/>
    <x v="1"/>
    <s v="OYO"/>
    <s v="IBADAN NORTH EAST"/>
    <n v="280"/>
    <n v="69"/>
    <n v="69.5"/>
    <x v="8"/>
    <x v="55"/>
    <x v="0"/>
  </r>
  <r>
    <s v="230350"/>
    <s v="Olejeme Chukwuemeka Elijah"/>
    <x v="1"/>
    <s v="IMO"/>
    <s v="ORLU"/>
    <n v="288"/>
    <n v="68"/>
    <n v="70"/>
    <x v="8"/>
    <x v="55"/>
    <x v="0"/>
  </r>
  <r>
    <s v="230351"/>
    <s v="Olise Favour Destiny"/>
    <x v="0"/>
    <s v="DELTA"/>
    <s v="IKA-SOUTH"/>
    <n v="278"/>
    <n v="66"/>
    <n v="67.75"/>
    <x v="8"/>
    <x v="55"/>
    <x v="0"/>
  </r>
  <r>
    <s v="230352"/>
    <s v="Olubodun Olabisi Mary"/>
    <x v="0"/>
    <s v="OGUN"/>
    <s v="ABEOKUTA-NORTH"/>
    <n v="263"/>
    <n v="72"/>
    <n v="68.875"/>
    <x v="8"/>
    <x v="55"/>
    <x v="0"/>
  </r>
  <r>
    <s v="230353"/>
    <s v="Oluigbo Grace Adaku"/>
    <x v="0"/>
    <s v="IMO"/>
    <s v="ORSU"/>
    <n v="275"/>
    <n v="65"/>
    <n v="66.875"/>
    <x v="8"/>
    <x v="55"/>
    <x v="0"/>
  </r>
  <r>
    <s v="232129"/>
    <s v="Oluwagunwa Micheal Oluwatimilehin"/>
    <x v="1"/>
    <s v="LAGOS"/>
    <s v="ALIMOSHO"/>
    <n v="274"/>
    <n v="64"/>
    <n v="66.25"/>
    <x v="8"/>
    <x v="55"/>
    <x v="0"/>
  </r>
  <r>
    <s v="230354"/>
    <s v="Oni Oluwabukola Benedicta"/>
    <x v="0"/>
    <s v="EKITI"/>
    <s v="EFON"/>
    <n v="286"/>
    <n v="62"/>
    <n v="66.75"/>
    <x v="8"/>
    <x v="55"/>
    <x v="0"/>
  </r>
  <r>
    <s v="230355"/>
    <s v="Onwuama Okechukwu Victor"/>
    <x v="1"/>
    <s v="ENUGU"/>
    <s v="EZEAGU"/>
    <n v="291"/>
    <n v="76"/>
    <n v="74.375"/>
    <x v="8"/>
    <x v="55"/>
    <x v="0"/>
  </r>
  <r>
    <s v="230356"/>
    <s v="Osinulu Emmanuel Temiladeoluwa"/>
    <x v="1"/>
    <s v="OGUN"/>
    <s v="IJEBU-NORTH"/>
    <n v="253"/>
    <n v="73"/>
    <n v="68.125"/>
    <x v="8"/>
    <x v="55"/>
    <x v="0"/>
  </r>
  <r>
    <s v="230357"/>
    <s v="Osuji Gerard Munachimso"/>
    <x v="1"/>
    <s v="IMO"/>
    <s v="ISIALA-MBANO"/>
    <n v="271"/>
    <n v="71"/>
    <n v="69.375"/>
    <x v="8"/>
    <x v="55"/>
    <x v="0"/>
  </r>
  <r>
    <s v="230358"/>
    <s v="Osuntoki William Oluwole"/>
    <x v="1"/>
    <s v="OYO"/>
    <s v="OGBOMOSHO SOUTH"/>
    <n v="257"/>
    <n v="68"/>
    <n v="66.125"/>
    <x v="8"/>
    <x v="55"/>
    <x v="0"/>
  </r>
  <r>
    <s v="230359"/>
    <s v="Oyadiran Taoheed Oladapo"/>
    <x v="1"/>
    <s v="OYO"/>
    <s v="OGBOMOSHO NORTH"/>
    <n v="280"/>
    <n v="64"/>
    <n v="67"/>
    <x v="8"/>
    <x v="55"/>
    <x v="0"/>
  </r>
  <r>
    <s v="230360"/>
    <s v="Oyawale Samuel Oluwadamilare"/>
    <x v="1"/>
    <s v="OYO"/>
    <s v="OGBOMOSHO NORTH"/>
    <n v="269"/>
    <n v="72"/>
    <n v="69.625"/>
    <x v="8"/>
    <x v="55"/>
    <x v="0"/>
  </r>
  <r>
    <s v="230361"/>
    <s v="Oyedeji Tomilayo Ebenezer"/>
    <x v="1"/>
    <s v="OYO"/>
    <s v="AKINYELE"/>
    <s v="HIS/LIT/SOC"/>
    <n v="15"/>
    <n v="14"/>
    <x v="8"/>
    <x v="55"/>
    <x v="0"/>
  </r>
  <r>
    <s v="230362"/>
    <s v="Oyedele Oriade Caleb"/>
    <x v="1"/>
    <s v="OSUN"/>
    <s v="IFE SOUTH"/>
    <n v="278"/>
    <n v="63"/>
    <n v="66.25"/>
    <x v="8"/>
    <x v="55"/>
    <x v="0"/>
  </r>
  <r>
    <s v="220238"/>
    <s v="Oyedijo Deborah Ayomide"/>
    <x v="0"/>
    <s v="OYO"/>
    <s v="EGBEDA"/>
    <s v="HIS/LIT/SOC"/>
    <n v="25"/>
    <n v="15"/>
    <x v="8"/>
    <x v="55"/>
    <x v="0"/>
  </r>
  <r>
    <s v="230363"/>
    <s v="Oyeniyi Temidayo Segun"/>
    <x v="1"/>
    <s v="KWARA"/>
    <s v="OFFA"/>
    <n v="278"/>
    <n v="67"/>
    <n v="68.25"/>
    <x v="8"/>
    <x v="55"/>
    <x v="0"/>
  </r>
  <r>
    <s v="230364"/>
    <s v="Peluola Olamide Joseph"/>
    <x v="1"/>
    <s v="OYO"/>
    <s v="EGBEDA"/>
    <n v="287"/>
    <n v="74"/>
    <n v="72.875"/>
    <x v="8"/>
    <x v="55"/>
    <x v="0"/>
  </r>
  <r>
    <s v="230365"/>
    <s v="Quadri Ayokunle Oluwatimilehin"/>
    <x v="1"/>
    <s v="OGUN"/>
    <s v="IJEBU-ODE"/>
    <n v="266"/>
    <n v="68"/>
    <n v="67.25"/>
    <x v="8"/>
    <x v="55"/>
    <x v="0"/>
  </r>
  <r>
    <s v="230366"/>
    <s v="Ridwanallahi Abubakar Siddeeq"/>
    <x v="1"/>
    <s v="KANO"/>
    <s v="RANO"/>
    <n v="272"/>
    <n v="63"/>
    <n v="65.5"/>
    <x v="8"/>
    <x v="55"/>
    <x v="0"/>
  </r>
  <r>
    <s v="115543"/>
    <s v="Salawu Ganiyu Bayo"/>
    <x v="1"/>
    <s v="OYO"/>
    <s v="IBADAN SOUTH EAST"/>
    <n v="279"/>
    <n v="64"/>
    <n v="66.875"/>
    <x v="8"/>
    <x v="55"/>
    <x v="0"/>
  </r>
  <r>
    <s v="230368"/>
    <s v="Samson Favour Okikioluwa"/>
    <x v="0"/>
    <s v="BENUE"/>
    <s v="OGBADIBO"/>
    <n v="253"/>
    <n v="70"/>
    <n v="66.625"/>
    <x v="8"/>
    <x v="55"/>
    <x v="0"/>
  </r>
  <r>
    <s v="230369"/>
    <s v="Samuel Dorcas Oluwafunmilola"/>
    <x v="0"/>
    <s v="OSUN"/>
    <s v="ORIADE"/>
    <n v="259"/>
    <n v="68"/>
    <n v="66.375"/>
    <x v="8"/>
    <x v="55"/>
    <x v="0"/>
  </r>
  <r>
    <s v="230370"/>
    <s v="Shoge Quadri Olaoluwa"/>
    <x v="1"/>
    <s v="OGUN"/>
    <s v="ABEOKUTA-NORTH"/>
    <n v="260"/>
    <n v="67"/>
    <n v="66"/>
    <x v="8"/>
    <x v="55"/>
    <x v="0"/>
  </r>
  <r>
    <s v="230371"/>
    <s v="Sola-Alao Olamiposi Esther"/>
    <x v="0"/>
    <s v="EKITI"/>
    <s v="IJERO"/>
    <n v="263"/>
    <n v="65"/>
    <n v="65.375"/>
    <x v="8"/>
    <x v="55"/>
    <x v="0"/>
  </r>
  <r>
    <s v="230372"/>
    <s v="Sola-Makinwa Akinwale Alexander"/>
    <x v="1"/>
    <s v="OSUN"/>
    <s v="ILESHA-WEST"/>
    <n v="262"/>
    <n v="68"/>
    <n v="66.75"/>
    <x v="8"/>
    <x v="55"/>
    <x v="0"/>
  </r>
  <r>
    <s v="230373"/>
    <s v="Sulaimon Afees Olaposi"/>
    <x v="1"/>
    <s v="OYO"/>
    <s v="IBADAN SOUTH EAST"/>
    <n v="264"/>
    <n v="65"/>
    <n v="65.5"/>
    <x v="8"/>
    <x v="55"/>
    <x v="0"/>
  </r>
  <r>
    <s v="190690"/>
    <s v="Tajudeen Abubakar Sadiq"/>
    <x v="1"/>
    <s v="KATSINA"/>
    <s v="FUNTUA"/>
    <n v="252"/>
    <n v="68"/>
    <n v="65.5"/>
    <x v="8"/>
    <x v="55"/>
    <x v="0"/>
  </r>
  <r>
    <s v="230374"/>
    <s v="Tohojede Joseph Sekannde"/>
    <x v="1"/>
    <s v="OGUN"/>
    <s v="IPOKIA"/>
    <n v="279"/>
    <n v="71"/>
    <n v="70.375"/>
    <x v="8"/>
    <x v="55"/>
    <x v="0"/>
  </r>
  <r>
    <s v="230375"/>
    <s v="Uthman Mustofa Olanrewaju"/>
    <x v="1"/>
    <s v="OYO"/>
    <s v="IBADAN NORTH WEST"/>
    <n v="278"/>
    <n v="65"/>
    <n v="67.25"/>
    <x v="8"/>
    <x v="55"/>
    <x v="0"/>
  </r>
  <r>
    <s v="230376"/>
    <s v="Wahab Opeyemi Ubaidah"/>
    <x v="0"/>
    <s v="OYO"/>
    <s v="ATIBA"/>
    <n v="276"/>
    <n v="63"/>
    <n v="66"/>
    <x v="8"/>
    <x v="55"/>
    <x v="0"/>
  </r>
  <r>
    <s v="230377"/>
    <s v="Wasiu Taiwo Olawale"/>
    <x v="1"/>
    <s v="OSUN"/>
    <s v="IREWOLE"/>
    <n v="298"/>
    <n v="69"/>
    <n v="71.75"/>
    <x v="8"/>
    <x v="55"/>
    <x v="0"/>
  </r>
  <r>
    <s v="230378"/>
    <s v="Yusuf Moshood Olayiwola"/>
    <x v="1"/>
    <s v="OSUN"/>
    <s v="OSOGBO"/>
    <n v="284"/>
    <n v="73"/>
    <n v="72"/>
    <x v="8"/>
    <x v="55"/>
    <x v="0"/>
  </r>
  <r>
    <s v="230379"/>
    <s v="Yusuf Zainab Oyinkansola"/>
    <x v="0"/>
    <s v="OYO"/>
    <s v="ONA-ARA"/>
    <n v="263"/>
    <n v="76"/>
    <n v="70.875"/>
    <x v="8"/>
    <x v="55"/>
    <x v="0"/>
  </r>
  <r>
    <s v="230380"/>
    <s v="Abdullahi Ashiata Akanke"/>
    <x v="0"/>
    <s v="KWARA"/>
    <s v="ASA"/>
    <n v="296"/>
    <n v="65"/>
    <n v="69.5"/>
    <x v="9"/>
    <x v="56"/>
    <x v="0"/>
  </r>
  <r>
    <s v="230381"/>
    <s v="Abideen Fatimah Oyindamola"/>
    <x v="0"/>
    <s v="OYO"/>
    <s v="AKINYELE"/>
    <n v="304"/>
    <n v="66"/>
    <n v="71"/>
    <x v="9"/>
    <x v="56"/>
    <x v="0"/>
  </r>
  <r>
    <s v="230382"/>
    <s v="Abioye Seyi Israel"/>
    <x v="1"/>
    <s v="OYO"/>
    <s v="IBADAN NORTH EAST"/>
    <n v="287"/>
    <n v="68"/>
    <n v="69.875"/>
    <x v="9"/>
    <x v="56"/>
    <x v="0"/>
  </r>
  <r>
    <s v="230383"/>
    <s v="Adebiyi Ameerah Adediwura"/>
    <x v="0"/>
    <s v="OYO"/>
    <s v="AFIJIO"/>
    <n v="312"/>
    <n v="64"/>
    <n v="71"/>
    <x v="9"/>
    <x v="56"/>
    <x v="0"/>
  </r>
  <r>
    <s v="230384"/>
    <s v="Adeboyejo Ayomide Moses"/>
    <x v="1"/>
    <s v="OSUN"/>
    <s v="OBOKUN"/>
    <n v="281"/>
    <n v="72"/>
    <n v="71.125"/>
    <x v="9"/>
    <x v="56"/>
    <x v="0"/>
  </r>
  <r>
    <s v="232079"/>
    <s v="Adegbamigbe Oluwatimileyin Joshua"/>
    <x v="1"/>
    <s v="EKITI"/>
    <s v="ADO-EKITI"/>
    <n v="290"/>
    <n v="74"/>
    <n v="73.25"/>
    <x v="9"/>
    <x v="56"/>
    <x v="0"/>
  </r>
  <r>
    <s v="230385"/>
    <s v="Adeniji Paul Kehinde"/>
    <x v="1"/>
    <s v="OYO"/>
    <s v="IWAJOWA"/>
    <n v="321"/>
    <n v="69"/>
    <n v="74.625"/>
    <x v="9"/>
    <x v="56"/>
    <x v="0"/>
  </r>
  <r>
    <s v="230386"/>
    <s v="Adeniran Sodeeq Adebayo"/>
    <x v="1"/>
    <s v="OSUN"/>
    <s v="EJIGBO"/>
    <n v="322"/>
    <n v="69"/>
    <n v="74.75"/>
    <x v="9"/>
    <x v="56"/>
    <x v="0"/>
  </r>
  <r>
    <s v="230387"/>
    <s v="Adeniyi Folajimi Emmanuel"/>
    <x v="1"/>
    <s v="OGUN"/>
    <s v="ODOGBOLU"/>
    <n v="315"/>
    <n v="68"/>
    <n v="73.375"/>
    <x v="9"/>
    <x v="56"/>
    <x v="0"/>
  </r>
  <r>
    <s v="230388"/>
    <s v="Adeodu Hannah Imoleayo"/>
    <x v="0"/>
    <s v="ONDO"/>
    <s v="ILE-OLUJI-OKEIGBO"/>
    <n v="312"/>
    <n v="67"/>
    <n v="72.5"/>
    <x v="9"/>
    <x v="56"/>
    <x v="0"/>
  </r>
  <r>
    <s v="230389"/>
    <s v="Adepoju Rasheedat Adebukola"/>
    <x v="0"/>
    <s v="OYO"/>
    <s v="IBADAN NORTH WEST"/>
    <n v="317"/>
    <n v="76"/>
    <n v="77.625"/>
    <x v="9"/>
    <x v="56"/>
    <x v="0"/>
  </r>
  <r>
    <s v="230390"/>
    <s v="ADEREMI OLUWASEUN AYOMIDE"/>
    <x v="1"/>
    <s v="EKITI"/>
    <s v="IKERE"/>
    <s v="Microbiology"/>
    <n v="18"/>
    <s v="2/1"/>
    <x v="9"/>
    <x v="56"/>
    <x v="0"/>
  </r>
  <r>
    <s v="230391"/>
    <s v="Adeyemi Daniel Victor"/>
    <x v="1"/>
    <s v="OSUN"/>
    <s v="ODO-OTIN"/>
    <n v="304"/>
    <n v="71"/>
    <n v="73.5"/>
    <x v="9"/>
    <x v="56"/>
    <x v="0"/>
  </r>
  <r>
    <s v="230392"/>
    <s v="Adeyemi Joshua"/>
    <x v="1"/>
    <s v="OSUN"/>
    <s v="IFELODUN"/>
    <n v="299"/>
    <n v="67"/>
    <n v="70.875"/>
    <x v="9"/>
    <x v="56"/>
    <x v="0"/>
  </r>
  <r>
    <s v="230393"/>
    <s v="Adeyeye Oluseye Marvelous"/>
    <x v="1"/>
    <s v="EKITI"/>
    <s v="IJERO"/>
    <n v="310"/>
    <n v="78"/>
    <n v="77.75"/>
    <x v="9"/>
    <x v="56"/>
    <x v="0"/>
  </r>
  <r>
    <s v="230394"/>
    <s v="Afolabi Philemon Timilehin"/>
    <x v="1"/>
    <s v="OSUN"/>
    <s v="ODO-OTIN"/>
    <n v="311"/>
    <n v="65"/>
    <n v="71.375"/>
    <x v="9"/>
    <x v="56"/>
    <x v="0"/>
  </r>
  <r>
    <s v="230395"/>
    <s v="Afolabi Uthman Babatunde"/>
    <x v="1"/>
    <s v="OSUN"/>
    <s v="IFELODUN"/>
    <n v="311"/>
    <n v="72"/>
    <n v="74.875"/>
    <x v="9"/>
    <x v="56"/>
    <x v="0"/>
  </r>
  <r>
    <s v="230396"/>
    <s v="Agbaje Mutawakil Balogun"/>
    <x v="1"/>
    <s v="EKITI"/>
    <s v="IREPODUN/IFELODUN"/>
    <n v="298"/>
    <n v="66"/>
    <n v="70.25"/>
    <x v="9"/>
    <x v="56"/>
    <x v="0"/>
  </r>
  <r>
    <s v="230397"/>
    <s v="Agbedeyi Pius Pelumi"/>
    <x v="1"/>
    <s v="OYO"/>
    <s v="KAJOLA"/>
    <n v="276"/>
    <n v="71"/>
    <n v="70"/>
    <x v="9"/>
    <x v="56"/>
    <x v="0"/>
  </r>
  <r>
    <s v="230398"/>
    <s v="Agboola Malik Toyosi"/>
    <x v="1"/>
    <s v="OSUN"/>
    <s v="OSOGBO"/>
    <n v="293"/>
    <n v="73"/>
    <n v="73.125"/>
    <x v="9"/>
    <x v="56"/>
    <x v="0"/>
  </r>
  <r>
    <s v="230399"/>
    <s v="Ajayi Oluwabusayo Rebecca"/>
    <x v="0"/>
    <s v="EKITI"/>
    <s v="IKOLE"/>
    <n v="288"/>
    <n v="70"/>
    <n v="71"/>
    <x v="9"/>
    <x v="56"/>
    <x v="0"/>
  </r>
  <r>
    <s v="222221"/>
    <s v="Ajibola Aishat Adewunmi"/>
    <x v="0"/>
    <s v="KOGI"/>
    <s v="YAGBA-EAST"/>
    <n v="296"/>
    <n v="70"/>
    <n v="72"/>
    <x v="9"/>
    <x v="56"/>
    <x v="0"/>
  </r>
  <r>
    <s v="230400"/>
    <s v="Akanni Comfort Jesudunsin"/>
    <x v="0"/>
    <s v="OSUN"/>
    <s v="OROLU"/>
    <n v="300"/>
    <n v="68"/>
    <n v="71.5"/>
    <x v="9"/>
    <x v="56"/>
    <x v="0"/>
  </r>
  <r>
    <s v="230401"/>
    <s v="Akinnawo Okikijesu Oluwakorede"/>
    <x v="1"/>
    <s v="ONDO"/>
    <s v="ILE-OLUJI-OKEIGBO"/>
    <n v="313"/>
    <n v="68"/>
    <n v="73.125"/>
    <x v="9"/>
    <x v="56"/>
    <x v="0"/>
  </r>
  <r>
    <s v="230402"/>
    <s v="Akintayo Aanu"/>
    <x v="1"/>
    <s v="OSUN"/>
    <s v="IFE NORTH"/>
    <n v="310"/>
    <n v="63"/>
    <n v="70.25"/>
    <x v="9"/>
    <x v="56"/>
    <x v="0"/>
  </r>
  <r>
    <s v="230403"/>
    <s v="Akintayo Deborah Rereloluwa"/>
    <x v="0"/>
    <s v="OYO"/>
    <s v="IBADAN SOUTH WEST"/>
    <n v="301"/>
    <n v="71"/>
    <n v="73.125"/>
    <x v="9"/>
    <x v="56"/>
    <x v="0"/>
  </r>
  <r>
    <s v="230404"/>
    <s v="Amoko Boluwatife Bernard"/>
    <x v="1"/>
    <s v="ONDO"/>
    <s v="AKOKO-SOUTH"/>
    <n v="313"/>
    <n v="70"/>
    <n v="74.125"/>
    <x v="9"/>
    <x v="56"/>
    <x v="0"/>
  </r>
  <r>
    <s v="230405"/>
    <s v="Ansola Israel Olamilekan"/>
    <x v="1"/>
    <s v="ONDO"/>
    <s v="AKOKO-NORTH-WEST"/>
    <n v="287"/>
    <n v="71"/>
    <n v="71.375"/>
    <x v="9"/>
    <x v="56"/>
    <x v="0"/>
  </r>
  <r>
    <s v="230406"/>
    <s v="Arowosafe Vincent Toluwase"/>
    <x v="1"/>
    <s v="OSUN"/>
    <s v="ORIADE"/>
    <n v="320"/>
    <n v="78"/>
    <n v="79"/>
    <x v="9"/>
    <x v="56"/>
    <x v="0"/>
  </r>
  <r>
    <s v="230407"/>
    <s v="Asaolu Olajide Tobiloba"/>
    <x v="1"/>
    <s v="OSUN"/>
    <s v="ILESHA-WEST"/>
    <n v="288"/>
    <n v="70"/>
    <n v="71"/>
    <x v="9"/>
    <x v="56"/>
    <x v="0"/>
  </r>
  <r>
    <s v="230408"/>
    <s v="Aseweje Mary Oluwatosin"/>
    <x v="0"/>
    <s v="ONDO"/>
    <s v="IDANRE"/>
    <n v="295"/>
    <n v="67"/>
    <n v="70.375"/>
    <x v="9"/>
    <x v="56"/>
    <x v="0"/>
  </r>
  <r>
    <s v="222230"/>
    <s v="Atanda Firdaus Jumoke"/>
    <x v="0"/>
    <s v="OYO"/>
    <s v="IBADAN SOUTH EAST"/>
    <n v="309"/>
    <n v="63"/>
    <n v="70.125"/>
    <x v="9"/>
    <x v="56"/>
    <x v="0"/>
  </r>
  <r>
    <s v="230409"/>
    <s v="Ayanwale Joseph Blessing"/>
    <x v="1"/>
    <s v="OYO"/>
    <s v="OYO-WEST"/>
    <n v="311"/>
    <n v="66"/>
    <n v="71.875"/>
    <x v="9"/>
    <x v="56"/>
    <x v="0"/>
  </r>
  <r>
    <s v="230410"/>
    <s v="Azeez Wasiu Adeniyi"/>
    <x v="1"/>
    <s v="OSUN"/>
    <s v="OSOGBO"/>
    <n v="322"/>
    <n v="66"/>
    <n v="73.25"/>
    <x v="9"/>
    <x v="56"/>
    <x v="0"/>
  </r>
  <r>
    <s v="230411"/>
    <s v="Badmus Michael Adesanya"/>
    <x v="1"/>
    <s v="OGUN"/>
    <s v="SHAGAMU"/>
    <n v="318"/>
    <n v="67"/>
    <n v="73.25"/>
    <x v="9"/>
    <x v="56"/>
    <x v="0"/>
  </r>
  <r>
    <s v="230412"/>
    <s v="Banjoko Olatilewa Atewologunwa"/>
    <x v="1"/>
    <s v="LAGOS"/>
    <s v="OSHODI-ISOLO"/>
    <n v="293"/>
    <n v="72"/>
    <n v="72.625"/>
    <x v="9"/>
    <x v="56"/>
    <x v="0"/>
  </r>
  <r>
    <s v="230413"/>
    <s v="Bello Ibukunoluwa Helen"/>
    <x v="0"/>
    <s v="OYO"/>
    <s v="ONA-ARA"/>
    <n v="281"/>
    <n v="70"/>
    <n v="70.125"/>
    <x v="9"/>
    <x v="56"/>
    <x v="0"/>
  </r>
  <r>
    <s v="230415"/>
    <s v="Bello Samson Boluwatife"/>
    <x v="1"/>
    <s v="OGUN"/>
    <s v="IJEBU-NORTH"/>
    <n v="289"/>
    <n v="68"/>
    <n v="70.125"/>
    <x v="9"/>
    <x v="56"/>
    <x v="0"/>
  </r>
  <r>
    <s v="230414"/>
    <s v="Bello, Omotolani Abidemi"/>
    <x v="0"/>
    <s v="KWARA"/>
    <s v="IFELODUN"/>
    <n v="298"/>
    <n v="67"/>
    <n v="70.75"/>
    <x v="9"/>
    <x v="56"/>
    <x v="0"/>
  </r>
  <r>
    <s v="230416"/>
    <s v="Elaturoti, Oluwadunsin Margaret"/>
    <x v="0"/>
    <s v="OSUN"/>
    <s v="OBOKUN"/>
    <n v="307"/>
    <n v="75"/>
    <n v="75.875"/>
    <x v="9"/>
    <x v="56"/>
    <x v="0"/>
  </r>
  <r>
    <s v="230417"/>
    <s v="Eneche Blessing Ojoma"/>
    <x v="0"/>
    <s v="KOGI"/>
    <s v="ANKPA"/>
    <n v="308"/>
    <n v="71"/>
    <n v="74"/>
    <x v="9"/>
    <x v="56"/>
    <x v="0"/>
  </r>
  <r>
    <s v="230418"/>
    <s v="Fagoroye Simeon Sunday"/>
    <x v="1"/>
    <s v="OYO"/>
    <s v="LAGELU"/>
    <n v="319"/>
    <n v="70"/>
    <n v="74.875"/>
    <x v="9"/>
    <x v="56"/>
    <x v="0"/>
  </r>
  <r>
    <s v="230419"/>
    <s v="Fagunwa Mathew Oluwagbenga"/>
    <x v="1"/>
    <s v="OSUN"/>
    <s v="IREWOLE"/>
    <n v="317"/>
    <n v="68"/>
    <n v="73.625"/>
    <x v="9"/>
    <x v="56"/>
    <x v="0"/>
  </r>
  <r>
    <s v="230420"/>
    <s v="Familusi Odunayo Oluwafemi"/>
    <x v="1"/>
    <s v="OSUN"/>
    <s v="ILESHA-WEST"/>
    <n v="300"/>
    <n v="68"/>
    <n v="71.5"/>
    <x v="9"/>
    <x v="56"/>
    <x v="0"/>
  </r>
  <r>
    <s v="230421"/>
    <s v="Fashina Aronke Joanna"/>
    <x v="0"/>
    <s v="LAGOS"/>
    <s v="LAGOS-ISLAND"/>
    <n v="310"/>
    <n v="63"/>
    <n v="70.25"/>
    <x v="9"/>
    <x v="56"/>
    <x v="0"/>
  </r>
  <r>
    <s v="230422"/>
    <s v="Fayomi Taiwo Emmanuel"/>
    <x v="1"/>
    <s v="EKITI"/>
    <s v="IDO-OSI"/>
    <n v="306"/>
    <n v="67"/>
    <n v="71.75"/>
    <x v="9"/>
    <x v="56"/>
    <x v="0"/>
  </r>
  <r>
    <s v="230423"/>
    <s v="Fredrick Vivian Chizoba"/>
    <x v="0"/>
    <s v="IMO"/>
    <s v="ISIALA-MBANO"/>
    <n v="301"/>
    <n v="67"/>
    <n v="71.125"/>
    <x v="9"/>
    <x v="56"/>
    <x v="0"/>
  </r>
  <r>
    <s v="230424"/>
    <s v="George David Oluwatosin"/>
    <x v="1"/>
    <s v="KOGI"/>
    <s v="MOPA-MORO-MOPI"/>
    <n v="316"/>
    <n v="81"/>
    <n v="80"/>
    <x v="9"/>
    <x v="56"/>
    <x v="0"/>
  </r>
  <r>
    <s v="230425"/>
    <s v="Ilori Boluwatife Samuel"/>
    <x v="1"/>
    <s v="OSUN"/>
    <s v="IREWOLE"/>
    <n v="326"/>
    <n v="64"/>
    <n v="72.75"/>
    <x v="9"/>
    <x v="56"/>
    <x v="0"/>
  </r>
  <r>
    <s v="230426"/>
    <s v="Ilori Sharon Omolola"/>
    <x v="0"/>
    <s v="OGUN"/>
    <s v="IJEBU-ODE"/>
    <n v="302"/>
    <n v="71"/>
    <n v="73.25"/>
    <x v="9"/>
    <x v="56"/>
    <x v="0"/>
  </r>
  <r>
    <s v="230427"/>
    <s v="Irinyenikan Omoseye Esther"/>
    <x v="0"/>
    <s v="ONDO"/>
    <s v="OKITIPUPA"/>
    <n v="304"/>
    <n v="68"/>
    <n v="72"/>
    <x v="9"/>
    <x v="56"/>
    <x v="0"/>
  </r>
  <r>
    <s v="230428"/>
    <s v="Ishola Emmanuel Oluwamuyiwa"/>
    <x v="1"/>
    <s v="OSUN"/>
    <s v="IWO"/>
    <n v="295"/>
    <n v="71"/>
    <n v="72.375"/>
    <x v="9"/>
    <x v="56"/>
    <x v="0"/>
  </r>
  <r>
    <s v="230429"/>
    <s v="Labija Treasure Uredo"/>
    <x v="0"/>
    <s v="KOGI"/>
    <s v="OFU"/>
    <n v="327"/>
    <n v="75"/>
    <n v="78.375"/>
    <x v="9"/>
    <x v="56"/>
    <x v="0"/>
  </r>
  <r>
    <s v="230430"/>
    <s v="Matanmi David Oluwadamilare"/>
    <x v="1"/>
    <s v="OGUN"/>
    <s v="ABEOKUTA-SOUTH"/>
    <n v="301"/>
    <n v="67"/>
    <n v="71.125"/>
    <x v="9"/>
    <x v="56"/>
    <x v="0"/>
  </r>
  <r>
    <s v="230431"/>
    <s v="Nwagbo John Chimaobi"/>
    <x v="1"/>
    <s v="IMO"/>
    <s v="IDEATO-NORTH"/>
    <n v="296"/>
    <n v="70"/>
    <n v="72"/>
    <x v="9"/>
    <x v="56"/>
    <x v="0"/>
  </r>
  <r>
    <s v="230432"/>
    <s v="Nzediegwu Henry Chuwudalu"/>
    <x v="1"/>
    <s v="ANAMBRA"/>
    <s v="NNEWI-SOUTH"/>
    <n v="339"/>
    <n v="77"/>
    <n v="80.875"/>
    <x v="9"/>
    <x v="56"/>
    <x v="0"/>
  </r>
  <r>
    <s v="230433"/>
    <s v="Obadairo Favour Olufemi"/>
    <x v="1"/>
    <s v="OGUN"/>
    <s v="OBAFEMI-OWODE"/>
    <n v="307"/>
    <n v="75"/>
    <n v="75.875"/>
    <x v="9"/>
    <x v="56"/>
    <x v="0"/>
  </r>
  <r>
    <s v="230434"/>
    <s v="Obirija Somtochukwu Joshua"/>
    <x v="1"/>
    <s v="EBONYI"/>
    <s v="EZZA-NORTH"/>
    <n v="302"/>
    <n v="76"/>
    <n v="75.75"/>
    <x v="9"/>
    <x v="56"/>
    <x v="0"/>
  </r>
  <r>
    <s v="230435"/>
    <s v="Odebo Deborah Oluwatoyin"/>
    <x v="0"/>
    <s v="OGUN"/>
    <s v="ABEOKUTA-NORTH"/>
    <n v="296"/>
    <n v="66"/>
    <n v="70"/>
    <x v="9"/>
    <x v="56"/>
    <x v="0"/>
  </r>
  <r>
    <s v="230436"/>
    <s v="Odelola Oyindamola Motunrayo"/>
    <x v="0"/>
    <s v="OSUN"/>
    <s v="IFE-EAST"/>
    <n v="293"/>
    <n v="72"/>
    <n v="72.625"/>
    <x v="9"/>
    <x v="56"/>
    <x v="0"/>
  </r>
  <r>
    <s v="230437"/>
    <s v="Odey John Onah"/>
    <x v="1"/>
    <s v="CROSS RIVER"/>
    <s v="YALA"/>
    <n v="285"/>
    <n v="70"/>
    <n v="70.625"/>
    <x v="9"/>
    <x v="56"/>
    <x v="0"/>
  </r>
  <r>
    <s v="230438"/>
    <s v="Odeyemi Tolani Oluwasegun"/>
    <x v="1"/>
    <s v="EKITI"/>
    <s v="OYE"/>
    <n v="289"/>
    <n v="71"/>
    <n v="71.625"/>
    <x v="9"/>
    <x v="56"/>
    <x v="0"/>
  </r>
  <r>
    <s v="230439"/>
    <s v="Odii Moses Okereke"/>
    <x v="1"/>
    <s v="EBONYI"/>
    <s v="OHAOZARA"/>
    <n v="316"/>
    <n v="71"/>
    <n v="75"/>
    <x v="9"/>
    <x v="56"/>
    <x v="0"/>
  </r>
  <r>
    <s v="230440"/>
    <s v="Odusanwo Emmanuel Sunday"/>
    <x v="1"/>
    <s v="OGUN"/>
    <s v="IJEBU-ODE"/>
    <n v="302"/>
    <n v="70"/>
    <n v="72.75"/>
    <x v="9"/>
    <x v="56"/>
    <x v="0"/>
  </r>
  <r>
    <s v="230441"/>
    <s v="Ogara Abdulsamad Omeiza"/>
    <x v="1"/>
    <s v="KOGI"/>
    <s v="OKENE"/>
    <n v="280"/>
    <n v="59"/>
    <n v="64.5"/>
    <x v="9"/>
    <x v="56"/>
    <x v="0"/>
  </r>
  <r>
    <s v="230442"/>
    <s v="Ogundare Evelyn Uyilewa"/>
    <x v="0"/>
    <s v="ONDO"/>
    <s v="AKURE"/>
    <n v="296"/>
    <n v="70"/>
    <n v="72"/>
    <x v="9"/>
    <x v="56"/>
    <x v="0"/>
  </r>
  <r>
    <s v="230443"/>
    <s v="OGUNGBENRO JAMIYU ADISA"/>
    <x v="1"/>
    <s v="OYO"/>
    <s v="IBARAPA-NORTH"/>
    <s v="Biochemistry"/>
    <n v="20"/>
    <s v="2/1"/>
    <x v="9"/>
    <x v="56"/>
    <x v="0"/>
  </r>
  <r>
    <s v="230444"/>
    <s v="Ojetunde Michael Oluwatobiloba"/>
    <x v="1"/>
    <s v="ONDO"/>
    <s v="OSE"/>
    <n v="304"/>
    <n v="67"/>
    <n v="71.5"/>
    <x v="9"/>
    <x v="56"/>
    <x v="0"/>
  </r>
  <r>
    <s v="230445"/>
    <s v="Ojo Clement Oluwagbemiga"/>
    <x v="1"/>
    <s v="OYO"/>
    <s v="ONA-ARA"/>
    <n v="315"/>
    <n v="72"/>
    <n v="75.375"/>
    <x v="9"/>
    <x v="56"/>
    <x v="0"/>
  </r>
  <r>
    <s v="230446"/>
    <s v="Ojo Raphael Adedapo"/>
    <x v="1"/>
    <s v="OSUN"/>
    <s v="IFE-EAST"/>
    <n v="314"/>
    <n v="64"/>
    <n v="71.25"/>
    <x v="9"/>
    <x v="56"/>
    <x v="0"/>
  </r>
  <r>
    <s v="230447"/>
    <s v="Okegbemi Caleb Kehinde"/>
    <x v="1"/>
    <s v="ONDO"/>
    <s v="AKOKO-SOUTH-EAST"/>
    <n v="322"/>
    <n v="80"/>
    <n v="80.25"/>
    <x v="9"/>
    <x v="56"/>
    <x v="0"/>
  </r>
  <r>
    <s v="230448"/>
    <s v="Okun David Oluwafisayomi"/>
    <x v="1"/>
    <s v="EDO"/>
    <s v="ORHIONMWON"/>
    <n v="308"/>
    <n v="67"/>
    <n v="72"/>
    <x v="9"/>
    <x v="56"/>
    <x v="0"/>
  </r>
  <r>
    <s v="230449"/>
    <s v="Okusaga Omoleye Pohunsa"/>
    <x v="1"/>
    <s v="OGUN"/>
    <s v="IJEBU-NORTH"/>
    <n v="280"/>
    <n v="77"/>
    <n v="73.5"/>
    <x v="9"/>
    <x v="56"/>
    <x v="0"/>
  </r>
  <r>
    <s v="230450"/>
    <s v="Oladele John Damilare"/>
    <x v="1"/>
    <s v="OSUN"/>
    <s v="ORIADE"/>
    <n v="292"/>
    <n v="69"/>
    <n v="71"/>
    <x v="9"/>
    <x v="56"/>
    <x v="0"/>
  </r>
  <r>
    <s v="230451"/>
    <s v="Oladiran Damola Omotayo"/>
    <x v="1"/>
    <s v="OYO"/>
    <s v="IBADAN NORTH EAST"/>
    <n v="313"/>
    <n v="67"/>
    <n v="72.625"/>
    <x v="9"/>
    <x v="56"/>
    <x v="0"/>
  </r>
  <r>
    <s v="230452"/>
    <s v="Olajide Uthman Oladimeji"/>
    <x v="1"/>
    <s v="OGUN"/>
    <s v="ABEOKUTA-SOUTH"/>
    <n v="319"/>
    <n v="63"/>
    <n v="71.375"/>
    <x v="9"/>
    <x v="56"/>
    <x v="0"/>
  </r>
  <r>
    <s v="230453"/>
    <s v="Olaleye Victor Daniel"/>
    <x v="1"/>
    <s v="OYO"/>
    <s v="OGBOMOSHO NORTH"/>
    <n v="308"/>
    <n v="72"/>
    <n v="74.5"/>
    <x v="9"/>
    <x v="56"/>
    <x v="0"/>
  </r>
  <r>
    <s v="230454"/>
    <s v="Olatoye Abass Olawale"/>
    <x v="1"/>
    <s v="OSUN"/>
    <s v="AYEDA-ADE"/>
    <n v="318"/>
    <n v="68"/>
    <n v="73.75"/>
    <x v="9"/>
    <x v="56"/>
    <x v="0"/>
  </r>
  <r>
    <s v="230455"/>
    <s v="Olayioye Keji Akintunde"/>
    <x v="1"/>
    <s v="OSUN"/>
    <s v="IREWOLE"/>
    <n v="303"/>
    <n v="69"/>
    <n v="72.375"/>
    <x v="9"/>
    <x v="56"/>
    <x v="0"/>
  </r>
  <r>
    <s v="232080"/>
    <s v="Oludoyi Olajide Oluwatoyin"/>
    <x v="1"/>
    <s v="ONDO"/>
    <s v="AKOKO-NORTH-WEST"/>
    <n v="308"/>
    <n v="71"/>
    <n v="74"/>
    <x v="9"/>
    <x v="56"/>
    <x v="0"/>
  </r>
  <r>
    <s v="230456"/>
    <s v="Olufogobomi Elisha Ayooluwa"/>
    <x v="1"/>
    <s v="OSUN"/>
    <s v="IFE-EAST"/>
    <n v="285"/>
    <n v="70"/>
    <n v="70.625"/>
    <x v="9"/>
    <x v="56"/>
    <x v="0"/>
  </r>
  <r>
    <s v="230457"/>
    <s v="Oluwadare Ayomide Benjamin"/>
    <x v="1"/>
    <s v="OYO"/>
    <s v="OYO-EAST"/>
    <n v="342"/>
    <n v="75"/>
    <n v="80.25"/>
    <x v="9"/>
    <x v="56"/>
    <x v="0"/>
  </r>
  <r>
    <s v="230458"/>
    <s v="Oluwatayo Tomilayo Eunice"/>
    <x v="0"/>
    <s v="EKITI"/>
    <s v="EKITI-SOUTH-WEST"/>
    <n v="301"/>
    <n v="71"/>
    <n v="73.125"/>
    <x v="9"/>
    <x v="56"/>
    <x v="0"/>
  </r>
  <r>
    <s v="230459"/>
    <s v="Omodara Habeebllah"/>
    <x v="1"/>
    <s v="OSUN"/>
    <s v="IFE SOUTH"/>
    <n v="309"/>
    <n v="65"/>
    <n v="71.125"/>
    <x v="9"/>
    <x v="56"/>
    <x v="0"/>
  </r>
  <r>
    <s v="230460"/>
    <s v="Onweh Joshua Chinedu"/>
    <x v="1"/>
    <s v="EBONYI"/>
    <s v="ISHIELU"/>
    <n v="272"/>
    <n v="58"/>
    <n v="63"/>
    <x v="9"/>
    <x v="56"/>
    <x v="0"/>
  </r>
  <r>
    <s v="230461"/>
    <s v="Onyekwelu Chukwuma Andrew"/>
    <x v="1"/>
    <s v="ENUGU"/>
    <s v="EZEAGU"/>
    <n v="294"/>
    <n v="73"/>
    <n v="73.25"/>
    <x v="9"/>
    <x v="56"/>
    <x v="0"/>
  </r>
  <r>
    <s v="230462"/>
    <s v="ONYIA PASCHALINE SOMTOCHUKWU"/>
    <x v="0"/>
    <s v="ENUGU"/>
    <s v="UDI"/>
    <s v="Applied Biochemistry"/>
    <n v="18"/>
    <s v="2/1"/>
    <x v="9"/>
    <x v="56"/>
    <x v="0"/>
  </r>
  <r>
    <s v="230463"/>
    <s v="Opatola Mujeebah Dasola"/>
    <x v="0"/>
    <s v="OSUN"/>
    <s v="IREPODUN"/>
    <n v="296"/>
    <n v="68"/>
    <n v="71"/>
    <x v="9"/>
    <x v="56"/>
    <x v="0"/>
  </r>
  <r>
    <s v="230464"/>
    <s v="Osanyinbi Adewale"/>
    <x v="1"/>
    <s v="OGUN"/>
    <s v="EGBADO-SOUTH"/>
    <n v="309"/>
    <n v="71"/>
    <n v="74.125"/>
    <x v="9"/>
    <x v="56"/>
    <x v="0"/>
  </r>
  <r>
    <s v="230465"/>
    <s v="Owolabi Oluwatosin Rachel"/>
    <x v="0"/>
    <s v="KWARA"/>
    <s v="IFELODUN"/>
    <n v="315"/>
    <n v="72"/>
    <n v="75.375"/>
    <x v="9"/>
    <x v="56"/>
    <x v="0"/>
  </r>
  <r>
    <s v="230466"/>
    <s v="Owoyemi Kehinde John"/>
    <x v="1"/>
    <s v="ONDO"/>
    <s v="AKURE"/>
    <n v="291"/>
    <n v="67"/>
    <n v="69.875"/>
    <x v="9"/>
    <x v="56"/>
    <x v="0"/>
  </r>
  <r>
    <s v="230467"/>
    <s v="Oyayefa Ayomiposi Dolapo"/>
    <x v="0"/>
    <s v="DELTA"/>
    <s v="BOMADI"/>
    <n v="315"/>
    <n v="61"/>
    <n v="69.875"/>
    <x v="9"/>
    <x v="56"/>
    <x v="0"/>
  </r>
  <r>
    <s v="230468"/>
    <s v="Oyetayo Mercy Ayomipo"/>
    <x v="0"/>
    <s v="ONDO"/>
    <s v="ILAJE"/>
    <n v="317"/>
    <n v="70"/>
    <n v="74.625"/>
    <x v="9"/>
    <x v="56"/>
    <x v="0"/>
  </r>
  <r>
    <s v="230469"/>
    <s v="Oyinlola Idris Olamiposi"/>
    <x v="1"/>
    <s v="OSUN"/>
    <s v="OSOGBO"/>
    <n v="289"/>
    <n v="68"/>
    <n v="70.125"/>
    <x v="9"/>
    <x v="56"/>
    <x v="0"/>
  </r>
  <r>
    <s v="230470"/>
    <s v="POGBE PASCHAL SESEYON"/>
    <x v="1"/>
    <s v="OGUN"/>
    <s v="IPOKIA"/>
    <s v="Pharmacology"/>
    <n v="13"/>
    <s v="2/1"/>
    <x v="9"/>
    <x v="56"/>
    <x v="0"/>
  </r>
  <r>
    <s v="230471"/>
    <s v="SAGBODJE AUSTIN OGHENERUONA"/>
    <x v="1"/>
    <s v="DELTA"/>
    <s v="UGHELLI-NORTH"/>
    <s v="BIO/CHE/PHY"/>
    <n v="24"/>
    <n v="14"/>
    <x v="9"/>
    <x v="56"/>
    <x v="0"/>
  </r>
  <r>
    <s v="230472"/>
    <s v="Salawu Durojaiye Glory"/>
    <x v="0"/>
    <s v="KOGI"/>
    <s v="OKENE"/>
    <n v="292"/>
    <n v="69"/>
    <n v="71"/>
    <x v="9"/>
    <x v="56"/>
    <x v="0"/>
  </r>
  <r>
    <s v="230473"/>
    <s v="Samuel Oluwafunmibi Deborah"/>
    <x v="0"/>
    <s v="OSUN"/>
    <s v="ORIADE"/>
    <n v="317"/>
    <n v="73"/>
    <n v="76.125"/>
    <x v="9"/>
    <x v="56"/>
    <x v="0"/>
  </r>
  <r>
    <s v="230474"/>
    <s v="Shittu Oluwatosin Esther"/>
    <x v="0"/>
    <s v="OSUN"/>
    <s v="ILESHA-WEST"/>
    <n v="305"/>
    <n v="69"/>
    <n v="72.625"/>
    <x v="9"/>
    <x v="56"/>
    <x v="0"/>
  </r>
  <r>
    <s v="230475"/>
    <s v="Sulaimon Lateef Ola"/>
    <x v="1"/>
    <s v="OYO"/>
    <s v="ISEYIN"/>
    <n v="309"/>
    <n v="75"/>
    <n v="76.125"/>
    <x v="9"/>
    <x v="56"/>
    <x v="0"/>
  </r>
  <r>
    <s v="230476"/>
    <s v="Unaigwe Bright Chukwuemeka"/>
    <x v="1"/>
    <s v="IMO"/>
    <s v="OWERRI-WEST"/>
    <n v="314"/>
    <n v="78"/>
    <n v="78.25"/>
    <x v="9"/>
    <x v="56"/>
    <x v="0"/>
  </r>
  <r>
    <s v="230477"/>
    <s v="Yusuff Rasheed Amofe"/>
    <x v="1"/>
    <s v="OSUN"/>
    <s v="EDE-NORTH"/>
    <n v="321"/>
    <n v="66"/>
    <n v="73.125"/>
    <x v="9"/>
    <x v="56"/>
    <x v="0"/>
  </r>
  <r>
    <s v="230478"/>
    <s v="Adegboye John Oluwafemi"/>
    <x v="1"/>
    <s v="OSUN"/>
    <s v="BORIPE"/>
    <n v="206"/>
    <n v="63"/>
    <n v="57.25"/>
    <x v="10"/>
    <x v="57"/>
    <x v="0"/>
  </r>
  <r>
    <s v="230479"/>
    <s v="ADEGOKE MUISAT ADEBAKE"/>
    <x v="0"/>
    <s v="OYO"/>
    <s v="IBARAPA-NORTH"/>
    <s v="Env. Health Technology"/>
    <n v="13"/>
    <s v="DIST"/>
    <x v="10"/>
    <x v="57"/>
    <x v="0"/>
  </r>
  <r>
    <s v="230480"/>
    <s v="Adekola Iqmat Adedolapo"/>
    <x v="0"/>
    <s v="OYO"/>
    <s v="IBADAN SOUTH WEST"/>
    <n v="259"/>
    <n v="53"/>
    <n v="58.875"/>
    <x v="10"/>
    <x v="57"/>
    <x v="0"/>
  </r>
  <r>
    <s v="230481"/>
    <s v="Adeosun Ololade Helen"/>
    <x v="0"/>
    <s v="OSUN"/>
    <s v="ISOKAN"/>
    <n v="248"/>
    <n v="59"/>
    <n v="60.5"/>
    <x v="10"/>
    <x v="57"/>
    <x v="0"/>
  </r>
  <r>
    <s v="230482"/>
    <s v="Adeyinka Oluwatamilore Ademilola"/>
    <x v="0"/>
    <s v="OGUN"/>
    <s v="IJEBU-NORTH"/>
    <n v="277"/>
    <n v="61"/>
    <n v="65.125"/>
    <x v="10"/>
    <x v="57"/>
    <x v="0"/>
  </r>
  <r>
    <s v="230483"/>
    <s v="Ajana Tolulope Funmilayo"/>
    <x v="0"/>
    <s v="EKITI"/>
    <s v="ADO-EKITI"/>
    <n v="262"/>
    <n v="51"/>
    <n v="58.25"/>
    <x v="10"/>
    <x v="57"/>
    <x v="0"/>
  </r>
  <r>
    <s v="230484"/>
    <s v="Akande Kolade Emmanuel"/>
    <x v="1"/>
    <s v="OYO"/>
    <s v="IBADAN NORTH WEST"/>
    <n v="314"/>
    <n v="60"/>
    <n v="69.25"/>
    <x v="10"/>
    <x v="57"/>
    <x v="0"/>
  </r>
  <r>
    <s v="230485"/>
    <s v="Akinrinade Opeyemi Emmanuel"/>
    <x v="1"/>
    <s v="OGUN"/>
    <s v="ODEDAH"/>
    <n v="265"/>
    <n v="70"/>
    <n v="68.125"/>
    <x v="10"/>
    <x v="57"/>
    <x v="0"/>
  </r>
  <r>
    <s v="230486"/>
    <s v="Akorede Ayomide Oluwasegun"/>
    <x v="1"/>
    <s v="OYO"/>
    <s v="IDO"/>
    <n v="259"/>
    <n v="50"/>
    <n v="57.375"/>
    <x v="10"/>
    <x v="57"/>
    <x v="0"/>
  </r>
  <r>
    <s v="230487"/>
    <s v="AMOO IFEOLUWA AYOOLUWA"/>
    <x v="0"/>
    <s v="OSUN"/>
    <s v="AYEDA-ADE"/>
    <s v="BIO/CHE/PHY"/>
    <n v="18"/>
    <n v="9"/>
    <x v="10"/>
    <x v="57"/>
    <x v="0"/>
  </r>
  <r>
    <s v="230488"/>
    <s v="Awojobi Elizabeth Oluwabukola"/>
    <x v="0"/>
    <s v="OGUN"/>
    <s v="ADO-ODO/OTA"/>
    <n v="260"/>
    <n v="57"/>
    <n v="61"/>
    <x v="10"/>
    <x v="57"/>
    <x v="0"/>
  </r>
  <r>
    <s v="230489"/>
    <s v="Babalola Omotola Jennifer"/>
    <x v="0"/>
    <s v="OYO"/>
    <s v="ISEYIN"/>
    <n v="251"/>
    <n v="51"/>
    <n v="56.875"/>
    <x v="10"/>
    <x v="57"/>
    <x v="0"/>
  </r>
  <r>
    <s v="230490"/>
    <s v="Babatunde Idris Opeyemi"/>
    <x v="1"/>
    <s v="OSUN"/>
    <s v="IFELODUN"/>
    <n v="246"/>
    <n v="58"/>
    <n v="59.75"/>
    <x v="10"/>
    <x v="57"/>
    <x v="0"/>
  </r>
  <r>
    <s v="230491"/>
    <s v="Bossey Karen Emike"/>
    <x v="0"/>
    <s v="EDO"/>
    <s v="ETSAKO-EAST"/>
    <n v="292"/>
    <n v="67"/>
    <n v="70"/>
    <x v="10"/>
    <x v="57"/>
    <x v="0"/>
  </r>
  <r>
    <s v="232163"/>
    <s v="Djakpo Abraham Oghenemarho"/>
    <x v="1"/>
    <s v="DELTA"/>
    <s v="UGHELLI-NORTH"/>
    <n v="266"/>
    <n v="51"/>
    <n v="58.75"/>
    <x v="10"/>
    <x v="57"/>
    <x v="0"/>
  </r>
  <r>
    <s v="230492"/>
    <s v="Etinagbedia Oghenenmase Elohor"/>
    <x v="0"/>
    <s v="DELTA"/>
    <s v="UGHELLI-NORTH"/>
    <n v="288"/>
    <n v="62"/>
    <n v="67"/>
    <x v="10"/>
    <x v="57"/>
    <x v="0"/>
  </r>
  <r>
    <s v="230493"/>
    <s v="Gbadamosi Blessing Iyanuoluwa"/>
    <x v="0"/>
    <s v="OYO"/>
    <s v="IWAJOWA"/>
    <n v="266"/>
    <n v="61"/>
    <n v="63.75"/>
    <x v="10"/>
    <x v="57"/>
    <x v="0"/>
  </r>
  <r>
    <s v="230494"/>
    <s v="Ige Oyindamola Aminat"/>
    <x v="0"/>
    <s v="OYO"/>
    <s v="AFIJIO"/>
    <n v="209"/>
    <n v="59"/>
    <n v="55.625"/>
    <x v="10"/>
    <x v="57"/>
    <x v="0"/>
  </r>
  <r>
    <s v="230495"/>
    <s v="Jimoh Fawziyah Oluwatoyin"/>
    <x v="0"/>
    <s v="KWARA"/>
    <s v="IFELODUN"/>
    <n v="281"/>
    <n v="66"/>
    <n v="68.125"/>
    <x v="10"/>
    <x v="57"/>
    <x v="0"/>
  </r>
  <r>
    <s v="230496"/>
    <s v="John Peculiar Oluebube"/>
    <x v="0"/>
    <s v="ANAMBRA"/>
    <s v="ORUMBA-NORTH"/>
    <n v="242"/>
    <n v="65"/>
    <n v="62.75"/>
    <x v="10"/>
    <x v="57"/>
    <x v="0"/>
  </r>
  <r>
    <s v="230497"/>
    <s v="Kabiru Quadri Omotayo"/>
    <x v="1"/>
    <s v="OGUN"/>
    <s v="IJEBU-NORTH"/>
    <n v="235"/>
    <n v="67"/>
    <n v="62.875"/>
    <x v="10"/>
    <x v="57"/>
    <x v="0"/>
  </r>
  <r>
    <s v="230498"/>
    <s v="Kasali Mariam Temitope"/>
    <x v="0"/>
    <s v="KWARA"/>
    <s v="ILORIN-EAST"/>
    <n v="217"/>
    <n v="55"/>
    <n v="54.625"/>
    <x v="10"/>
    <x v="57"/>
    <x v="0"/>
  </r>
  <r>
    <s v="230499"/>
    <s v="Kayode Oyindamola"/>
    <x v="0"/>
    <s v="OYO"/>
    <s v="IBADAN SOUTH EAST"/>
    <n v="258"/>
    <n v="57"/>
    <n v="60.75"/>
    <x v="10"/>
    <x v="57"/>
    <x v="0"/>
  </r>
  <r>
    <s v="230500"/>
    <s v="Lamidi Aishat Adeola"/>
    <x v="0"/>
    <s v="OYO"/>
    <s v="EGBEDA"/>
    <n v="248"/>
    <n v="64"/>
    <n v="63"/>
    <x v="10"/>
    <x v="57"/>
    <x v="0"/>
  </r>
  <r>
    <s v="230501"/>
    <s v="Nnadozie Deborah Ucheoma"/>
    <x v="0"/>
    <s v="IMO"/>
    <s v="EZINIHITTE"/>
    <n v="237"/>
    <n v="52"/>
    <n v="55.625"/>
    <x v="10"/>
    <x v="57"/>
    <x v="0"/>
  </r>
  <r>
    <s v="230502"/>
    <s v="Nwahiri Uchechi Stella"/>
    <x v="0"/>
    <s v="IMO"/>
    <s v="OGUTA"/>
    <n v="267"/>
    <n v="53"/>
    <n v="59.875"/>
    <x v="10"/>
    <x v="57"/>
    <x v="0"/>
  </r>
  <r>
    <s v="232130"/>
    <s v="Obeto Emmanuel Udomiaye"/>
    <x v="1"/>
    <s v="EDO"/>
    <s v="ESAN-NORTH-EAST"/>
    <n v="287"/>
    <n v="60"/>
    <n v="65.875"/>
    <x v="10"/>
    <x v="57"/>
    <x v="0"/>
  </r>
  <r>
    <s v="230503"/>
    <s v="Obiyemi Toluwanimi Jesutofunmi"/>
    <x v="0"/>
    <s v="OSUN"/>
    <s v="ATAKUMOSA-EAST"/>
    <n v="229"/>
    <n v="54"/>
    <n v="55.625"/>
    <x v="10"/>
    <x v="57"/>
    <x v="0"/>
  </r>
  <r>
    <s v="230504"/>
    <s v="Ogedengbe Melody Oluwademilade"/>
    <x v="0"/>
    <s v="OSUN"/>
    <s v="ILESHA"/>
    <n v="271"/>
    <n v="66"/>
    <n v="66.875"/>
    <x v="10"/>
    <x v="57"/>
    <x v="0"/>
  </r>
  <r>
    <s v="230505"/>
    <s v="Ogundele Olamilekan Sodiq"/>
    <x v="1"/>
    <s v="OYO"/>
    <s v="EGBEDA"/>
    <n v="260"/>
    <n v="55"/>
    <n v="60"/>
    <x v="10"/>
    <x v="57"/>
    <x v="0"/>
  </r>
  <r>
    <s v="230506"/>
    <s v="Oladele Titilayo Aderonke"/>
    <x v="0"/>
    <s v="OSUN"/>
    <s v="BOLUWADURO"/>
    <n v="238"/>
    <n v="62"/>
    <n v="60.75"/>
    <x v="10"/>
    <x v="57"/>
    <x v="0"/>
  </r>
  <r>
    <s v="230507"/>
    <s v="Olaitan David Oluwaseun"/>
    <x v="1"/>
    <s v="OYO"/>
    <s v="LAGELU"/>
    <n v="257"/>
    <n v="65"/>
    <n v="64.625"/>
    <x v="10"/>
    <x v="57"/>
    <x v="0"/>
  </r>
  <r>
    <s v="230508"/>
    <s v="Olorunisola Sweetness Ayooluwa"/>
    <x v="0"/>
    <s v="OSUN"/>
    <s v="IFE"/>
    <n v="241"/>
    <n v="53"/>
    <n v="56.625"/>
    <x v="10"/>
    <x v="57"/>
    <x v="0"/>
  </r>
  <r>
    <s v="230509"/>
    <s v="Oniwinde Suliyat Toyosi"/>
    <x v="0"/>
    <s v="OYO"/>
    <s v="OYO-WEST"/>
    <n v="271"/>
    <n v="59"/>
    <n v="63.375"/>
    <x v="10"/>
    <x v="57"/>
    <x v="0"/>
  </r>
  <r>
    <s v="230510"/>
    <s v="Owolabi Oluwapelumi Damilola"/>
    <x v="0"/>
    <s v="LAGOS"/>
    <s v="AGEGE"/>
    <n v="235"/>
    <n v="58"/>
    <n v="58.375"/>
    <x v="10"/>
    <x v="57"/>
    <x v="0"/>
  </r>
  <r>
    <s v="230511"/>
    <s v="Oyekanmi Timothy Adebayo"/>
    <x v="1"/>
    <s v="OSUN"/>
    <s v="BORIPE"/>
    <n v="296"/>
    <n v="65"/>
    <n v="69.5"/>
    <x v="10"/>
    <x v="57"/>
    <x v="0"/>
  </r>
  <r>
    <s v="230512"/>
    <s v="Salaudeen Yusroh Olamide"/>
    <x v="0"/>
    <s v="OYO"/>
    <s v="OYO-EAST"/>
    <n v="235"/>
    <n v="55"/>
    <n v="56.875"/>
    <x v="10"/>
    <x v="57"/>
    <x v="0"/>
  </r>
  <r>
    <s v="230513"/>
    <s v="Yaqub Aishat Adenike"/>
    <x v="0"/>
    <s v="OYO"/>
    <s v="IBARAPA-NORTH"/>
    <n v="241"/>
    <n v="54"/>
    <n v="57.125"/>
    <x v="10"/>
    <x v="57"/>
    <x v="0"/>
  </r>
  <r>
    <s v="230514"/>
    <s v="Abdulazeez Firdaus Omotolani"/>
    <x v="0"/>
    <s v="OYO"/>
    <s v="ISEYIN"/>
    <n v="267"/>
    <n v="53"/>
    <n v="59.875"/>
    <x v="10"/>
    <x v="58"/>
    <x v="0"/>
  </r>
  <r>
    <s v="230515"/>
    <s v="Abubakri Alliy Folaranmi"/>
    <x v="1"/>
    <s v="OYO"/>
    <s v="KAJOLA"/>
    <n v="265"/>
    <n v="59"/>
    <n v="62.625"/>
    <x v="10"/>
    <x v="58"/>
    <x v="0"/>
  </r>
  <r>
    <s v="230516"/>
    <s v="Adebayo Abigael Fiyinfoluwa"/>
    <x v="0"/>
    <s v="OYO"/>
    <s v="AKINYELE"/>
    <n v="263"/>
    <n v="50"/>
    <n v="57.875"/>
    <x v="10"/>
    <x v="58"/>
    <x v="0"/>
  </r>
  <r>
    <s v="230517"/>
    <s v="Adedina Oreoluwa Adanma"/>
    <x v="0"/>
    <s v="OGUN"/>
    <s v="IJEBU-EAST"/>
    <n v="259"/>
    <n v="56"/>
    <n v="60.375"/>
    <x v="10"/>
    <x v="58"/>
    <x v="0"/>
  </r>
  <r>
    <s v="230518"/>
    <s v="Adefi Christianah Oluwafeyikemi"/>
    <x v="0"/>
    <s v="OYO"/>
    <s v="OLUYOLE"/>
    <n v="259"/>
    <n v="58"/>
    <n v="61.375"/>
    <x v="10"/>
    <x v="58"/>
    <x v="0"/>
  </r>
  <r>
    <s v="230519"/>
    <s v="Adegbite Adedamola Omogbolahan"/>
    <x v="1"/>
    <s v="EKITI"/>
    <s v="ADO-EKITI"/>
    <n v="267"/>
    <n v="53"/>
    <n v="59.875"/>
    <x v="10"/>
    <x v="58"/>
    <x v="0"/>
  </r>
  <r>
    <s v="230520"/>
    <s v="Adeleke Esther Oluwabunmi"/>
    <x v="0"/>
    <s v="OYO"/>
    <s v="IBADAN CENTRAL"/>
    <n v="240"/>
    <n v="63"/>
    <n v="61.5"/>
    <x v="10"/>
    <x v="58"/>
    <x v="0"/>
  </r>
  <r>
    <s v="230521"/>
    <s v="Adeniyi Inioluwa Boluwatife"/>
    <x v="0"/>
    <s v="OSUN"/>
    <s v="BORIPE"/>
    <n v="249"/>
    <n v="58"/>
    <n v="60.125"/>
    <x v="10"/>
    <x v="58"/>
    <x v="0"/>
  </r>
  <r>
    <s v="230522"/>
    <s v="Adeodu Joshua Oluwasegun"/>
    <x v="1"/>
    <s v="ONDO"/>
    <s v="ILE-OLUJI-OKEIGBO"/>
    <n v="264"/>
    <n v="55"/>
    <n v="60.5"/>
    <x v="10"/>
    <x v="58"/>
    <x v="0"/>
  </r>
  <r>
    <s v="230523"/>
    <s v="Adetifa Eniola Ayomide"/>
    <x v="0"/>
    <s v="OSUN"/>
    <s v="IFE-EAST"/>
    <n v="255"/>
    <n v="56"/>
    <n v="59.875"/>
    <x v="10"/>
    <x v="58"/>
    <x v="0"/>
  </r>
  <r>
    <s v="230524"/>
    <s v="Adetunji Goodness Aderinsola"/>
    <x v="0"/>
    <s v="OYO"/>
    <s v="IBADAN NORTH EAST"/>
    <n v="250"/>
    <n v="61"/>
    <n v="61.75"/>
    <x v="10"/>
    <x v="58"/>
    <x v="0"/>
  </r>
  <r>
    <s v="230525"/>
    <s v="Adio Aminat Adeola"/>
    <x v="0"/>
    <s v="OYO"/>
    <s v="EGBEDA"/>
    <n v="238"/>
    <n v="60"/>
    <n v="59.75"/>
    <x v="10"/>
    <x v="58"/>
    <x v="0"/>
  </r>
  <r>
    <s v="230526"/>
    <s v="Ajao Favour Victoria"/>
    <x v="0"/>
    <s v="OYO"/>
    <s v="LAGELU"/>
    <n v="235"/>
    <n v="61"/>
    <n v="59.875"/>
    <x v="10"/>
    <x v="58"/>
    <x v="0"/>
  </r>
  <r>
    <s v="230527"/>
    <s v="Ajayi Emmanuel Temiloluwa"/>
    <x v="1"/>
    <s v="OYO"/>
    <s v="EGBEDA"/>
    <n v="226"/>
    <n v="59"/>
    <n v="57.75"/>
    <x v="10"/>
    <x v="58"/>
    <x v="0"/>
  </r>
  <r>
    <s v="230528"/>
    <s v="Ajayi Oluwademilade Precious"/>
    <x v="0"/>
    <s v="OGUN"/>
    <s v="IKENNE"/>
    <n v="254"/>
    <n v="53"/>
    <n v="58.25"/>
    <x v="10"/>
    <x v="58"/>
    <x v="0"/>
  </r>
  <r>
    <s v="230529"/>
    <s v="Ajiboye Favour Oluwabunmi"/>
    <x v="0"/>
    <s v="KWARA"/>
    <s v="OKE-ERO"/>
    <n v="244"/>
    <n v="56"/>
    <n v="58.5"/>
    <x v="10"/>
    <x v="58"/>
    <x v="0"/>
  </r>
  <r>
    <s v="230530"/>
    <s v="Akinlabi Aishat Omolola"/>
    <x v="0"/>
    <s v="OSUN"/>
    <s v="IREWOLE"/>
    <n v="259"/>
    <n v="64"/>
    <n v="64.375"/>
    <x v="10"/>
    <x v="58"/>
    <x v="0"/>
  </r>
  <r>
    <s v="230531"/>
    <s v="Akinwale Dorcas Adedolapo"/>
    <x v="0"/>
    <s v="OSUN"/>
    <s v="OLA-OLUWA"/>
    <n v="267"/>
    <n v="64"/>
    <n v="65.375"/>
    <x v="10"/>
    <x v="58"/>
    <x v="0"/>
  </r>
  <r>
    <s v="230532"/>
    <s v="Akinwumiju Omololami Victoria"/>
    <x v="0"/>
    <s v="ONDO"/>
    <s v="ONDO"/>
    <n v="229"/>
    <n v="62"/>
    <n v="59.625"/>
    <x v="10"/>
    <x v="58"/>
    <x v="0"/>
  </r>
  <r>
    <s v="230533"/>
    <s v="Arabambi Oyedotun Akorede"/>
    <x v="1"/>
    <s v="OYO"/>
    <s v="IBADAN SOUTH WEST"/>
    <n v="243"/>
    <n v="60"/>
    <n v="60.375"/>
    <x v="10"/>
    <x v="58"/>
    <x v="0"/>
  </r>
  <r>
    <s v="230534"/>
    <s v="Aregbesola Raheemat Oreoluwa"/>
    <x v="0"/>
    <s v="OGUN"/>
    <s v="IJEBU-NORTH"/>
    <n v="261"/>
    <n v="56"/>
    <n v="60.625"/>
    <x v="10"/>
    <x v="58"/>
    <x v="0"/>
  </r>
  <r>
    <s v="230535"/>
    <s v="Arilesere Nihmatallah Omolewa"/>
    <x v="0"/>
    <s v="OSUN"/>
    <s v="ISOKAN"/>
    <n v="254"/>
    <n v="63"/>
    <n v="63.25"/>
    <x v="10"/>
    <x v="58"/>
    <x v="0"/>
  </r>
  <r>
    <s v="230536"/>
    <s v="Awodire Bukola Temitope"/>
    <x v="0"/>
    <s v="OSUN"/>
    <s v="IFE"/>
    <n v="257"/>
    <n v="62"/>
    <n v="63.125"/>
    <x v="10"/>
    <x v="58"/>
    <x v="0"/>
  </r>
  <r>
    <s v="230537"/>
    <s v="Awujoola Oyindamola Atinuke"/>
    <x v="0"/>
    <s v="OYO"/>
    <s v="ATIBA"/>
    <n v="279"/>
    <n v="58"/>
    <n v="63.875"/>
    <x v="10"/>
    <x v="58"/>
    <x v="0"/>
  </r>
  <r>
    <s v="230538"/>
    <s v="Ayodele Ramat Omotola"/>
    <x v="0"/>
    <s v="OYO"/>
    <s v="AKINYELE"/>
    <n v="269"/>
    <n v="67"/>
    <n v="67.125"/>
    <x v="10"/>
    <x v="58"/>
    <x v="0"/>
  </r>
  <r>
    <s v="230539"/>
    <s v="Ayorinde Titilope Adeboyin"/>
    <x v="0"/>
    <s v="LAGOS"/>
    <s v="IFAKO-IJAIYE"/>
    <n v="261"/>
    <n v="59"/>
    <n v="62.125"/>
    <x v="10"/>
    <x v="58"/>
    <x v="0"/>
  </r>
  <r>
    <s v="230540"/>
    <s v="Bankole Marvelous Olayinka"/>
    <x v="1"/>
    <s v="KWARA"/>
    <s v="ISIN"/>
    <n v="273"/>
    <n v="58"/>
    <n v="63.125"/>
    <x v="10"/>
    <x v="58"/>
    <x v="0"/>
  </r>
  <r>
    <s v="230541"/>
    <s v="Bello Aishat Olawumi"/>
    <x v="0"/>
    <s v="OYO"/>
    <s v="KAJOLA"/>
    <n v="267"/>
    <n v="64"/>
    <n v="65.375"/>
    <x v="10"/>
    <x v="58"/>
    <x v="0"/>
  </r>
  <r>
    <s v="230542"/>
    <s v="Bello Eniola Elizabeth"/>
    <x v="0"/>
    <s v="ONDO"/>
    <s v="AKOKO-NORTH-WEST"/>
    <n v="261"/>
    <n v="63"/>
    <n v="64.125"/>
    <x v="10"/>
    <x v="58"/>
    <x v="0"/>
  </r>
  <r>
    <s v="230543"/>
    <s v="Daud Rofiat Jumoke"/>
    <x v="0"/>
    <s v="OSUN"/>
    <s v="EDE"/>
    <n v="277"/>
    <n v="62"/>
    <n v="65.625"/>
    <x v="10"/>
    <x v="58"/>
    <x v="0"/>
  </r>
  <r>
    <s v="230544"/>
    <s v="Durotola Azeezah Adedoyin"/>
    <x v="0"/>
    <s v="OYO"/>
    <s v="IBADAN CENTRAL"/>
    <n v="253"/>
    <n v="61"/>
    <n v="62.125"/>
    <x v="10"/>
    <x v="58"/>
    <x v="0"/>
  </r>
  <r>
    <s v="230545"/>
    <s v="Esedebe Shekinah Oloruntobi"/>
    <x v="1"/>
    <s v="DELTA"/>
    <s v="OSHIMILI-NORTH"/>
    <n v="314"/>
    <n v="73"/>
    <n v="75.75"/>
    <x v="10"/>
    <x v="58"/>
    <x v="0"/>
  </r>
  <r>
    <s v="230546"/>
    <s v="Fagbamila Anuoluwapo Helen"/>
    <x v="0"/>
    <s v="EKITI"/>
    <s v="IKOLE"/>
    <n v="248"/>
    <n v="56"/>
    <n v="59"/>
    <x v="10"/>
    <x v="58"/>
    <x v="0"/>
  </r>
  <r>
    <s v="230547"/>
    <s v="Ige Oluwanifemi Mary"/>
    <x v="0"/>
    <s v="ONDO"/>
    <s v="AKURE"/>
    <n v="272"/>
    <n v="61"/>
    <n v="64.5"/>
    <x v="10"/>
    <x v="58"/>
    <x v="0"/>
  </r>
  <r>
    <s v="230548"/>
    <s v="Ileleji Treasure Iruoghene"/>
    <x v="0"/>
    <s v="DELTA"/>
    <s v="OKPE"/>
    <n v="256"/>
    <n v="56"/>
    <n v="60"/>
    <x v="10"/>
    <x v="58"/>
    <x v="0"/>
  </r>
  <r>
    <s v="230549"/>
    <s v="Joshua Dorcas Ifeoluwa"/>
    <x v="0"/>
    <s v="ONDO"/>
    <s v="AKOKO-SOUTH"/>
    <n v="241"/>
    <n v="56"/>
    <n v="58.125"/>
    <x v="10"/>
    <x v="58"/>
    <x v="0"/>
  </r>
  <r>
    <s v="230550"/>
    <s v="Kubiat Goodness Goodnews"/>
    <x v="0"/>
    <s v="ABIA"/>
    <s v="BENDE"/>
    <n v="243"/>
    <n v="59"/>
    <n v="59.875"/>
    <x v="10"/>
    <x v="58"/>
    <x v="0"/>
  </r>
  <r>
    <s v="230551"/>
    <s v="Lawal Hakeemah Omodolapo"/>
    <x v="0"/>
    <s v="OYO"/>
    <s v="IBADAN CENTRAL"/>
    <n v="252"/>
    <n v="66"/>
    <n v="64.5"/>
    <x v="10"/>
    <x v="58"/>
    <x v="0"/>
  </r>
  <r>
    <s v="230552"/>
    <s v="Miftaudeen Warith Adewale"/>
    <x v="1"/>
    <s v="OSUN"/>
    <s v="EJIGBO"/>
    <n v="221"/>
    <n v="68"/>
    <n v="61.625"/>
    <x v="10"/>
    <x v="58"/>
    <x v="0"/>
  </r>
  <r>
    <s v="230553"/>
    <s v="Odebode Eunice Iretomiwa"/>
    <x v="0"/>
    <s v="OSUN"/>
    <s v="IFE-EAST"/>
    <n v="233"/>
    <n v="61"/>
    <n v="59.625"/>
    <x v="10"/>
    <x v="58"/>
    <x v="0"/>
  </r>
  <r>
    <s v="230554"/>
    <s v="Odebunmi Faith Ibukunoluwa"/>
    <x v="0"/>
    <s v="OYO"/>
    <s v="IBADAN NORTH EAST"/>
    <n v="263"/>
    <n v="52"/>
    <n v="58.875"/>
    <x v="10"/>
    <x v="58"/>
    <x v="0"/>
  </r>
  <r>
    <s v="230555"/>
    <s v="Odemakin Azeezat Eniola"/>
    <x v="0"/>
    <s v="OYO"/>
    <s v="IBADAN SOUTH EAST"/>
    <n v="276"/>
    <n v="60"/>
    <n v="64.5"/>
    <x v="10"/>
    <x v="58"/>
    <x v="0"/>
  </r>
  <r>
    <s v="230556"/>
    <s v="ODUNUGA OMOWUNMI DORCAS"/>
    <x v="0"/>
    <s v="OGUN"/>
    <s v="IJEBU-ODE"/>
    <n v="10"/>
    <s v="DIST"/>
    <m/>
    <x v="10"/>
    <x v="58"/>
    <x v="0"/>
  </r>
  <r>
    <s v="230557"/>
    <s v="Ogunmefun Tolulope Esther"/>
    <x v="0"/>
    <s v="OGUN"/>
    <s v="IJEBU-NORTH-EAST"/>
    <n v="294"/>
    <n v="70"/>
    <n v="71.75"/>
    <x v="10"/>
    <x v="58"/>
    <x v="0"/>
  </r>
  <r>
    <s v="230558"/>
    <s v="Ogunmodede Deborah Ifeoluwa"/>
    <x v="0"/>
    <s v="EKITI"/>
    <s v="IKOLE"/>
    <n v="254"/>
    <n v="56"/>
    <n v="59.75"/>
    <x v="10"/>
    <x v="58"/>
    <x v="0"/>
  </r>
  <r>
    <s v="230559"/>
    <s v="Ogunyemi Victor Oluwaferanmi"/>
    <x v="1"/>
    <s v="EKITI"/>
    <s v="IDO-OSI"/>
    <n v="249"/>
    <n v="60"/>
    <n v="61.125"/>
    <x v="10"/>
    <x v="58"/>
    <x v="0"/>
  </r>
  <r>
    <s v="232081"/>
    <s v="Oladejo Abigail Timileyin"/>
    <x v="0"/>
    <s v="OYO"/>
    <s v="IBADAN NORTH WEST"/>
    <n v="272"/>
    <n v="55"/>
    <n v="61.5"/>
    <x v="10"/>
    <x v="58"/>
    <x v="0"/>
  </r>
  <r>
    <s v="230560"/>
    <s v="OLADEPO SOFIAT ROLAKE"/>
    <x v="0"/>
    <s v="OYO"/>
    <s v="KAJOLA"/>
    <n v="13"/>
    <s v="DIST"/>
    <m/>
    <x v="10"/>
    <x v="58"/>
    <x v="0"/>
  </r>
  <r>
    <s v="230561"/>
    <s v="Olaomi Tolulope Oreoluwa"/>
    <x v="0"/>
    <s v="OYO"/>
    <s v="AKINYELE"/>
    <n v="288"/>
    <n v="60"/>
    <n v="66"/>
    <x v="10"/>
    <x v="58"/>
    <x v="0"/>
  </r>
  <r>
    <s v="230562"/>
    <s v="Olasehinde Ifeoluwa Toluwase"/>
    <x v="0"/>
    <s v="OYO"/>
    <s v="OGBOMOSHO SOUTH"/>
    <n v="246"/>
    <n v="54"/>
    <n v="57.75"/>
    <x v="10"/>
    <x v="58"/>
    <x v="0"/>
  </r>
  <r>
    <s v="230563"/>
    <s v="Olasunkanmi Enoch Oluwambefunmi"/>
    <x v="1"/>
    <s v="OYO"/>
    <s v="AKINYELE"/>
    <n v="279"/>
    <n v="60"/>
    <n v="64.875"/>
    <x v="10"/>
    <x v="58"/>
    <x v="0"/>
  </r>
  <r>
    <s v="230564"/>
    <s v="Ololade Damilola Rachael"/>
    <x v="0"/>
    <s v="OSUN"/>
    <s v="BOLUWADURO"/>
    <n v="287"/>
    <n v="55"/>
    <n v="63.375"/>
    <x v="10"/>
    <x v="58"/>
    <x v="0"/>
  </r>
  <r>
    <s v="230565"/>
    <s v="Olomu Rahmat Adedoyin"/>
    <x v="0"/>
    <s v="OGUN"/>
    <s v="ABEOKUTA-SOUTH"/>
    <n v="250"/>
    <n v="67"/>
    <n v="64.75"/>
    <x v="10"/>
    <x v="58"/>
    <x v="0"/>
  </r>
  <r>
    <s v="230566"/>
    <s v="Olowoyeye Anuoluwapo Victoria"/>
    <x v="0"/>
    <s v="ONDO"/>
    <s v="IFEDORE"/>
    <n v="268"/>
    <n v="63"/>
    <n v="65"/>
    <x v="10"/>
    <x v="58"/>
    <x v="0"/>
  </r>
  <r>
    <s v="230567"/>
    <s v="Oluotanmi Glory Jesulewami"/>
    <x v="0"/>
    <s v="OSUN"/>
    <s v="BOLUWADURO"/>
    <n v="297"/>
    <n v="58"/>
    <n v="66.125"/>
    <x v="10"/>
    <x v="58"/>
    <x v="0"/>
  </r>
  <r>
    <s v="230568"/>
    <s v="Omodele Goodness Eniola"/>
    <x v="0"/>
    <s v="ONDO"/>
    <s v="AKURE-NORTH"/>
    <n v="238"/>
    <n v="59"/>
    <n v="59.25"/>
    <x v="10"/>
    <x v="58"/>
    <x v="0"/>
  </r>
  <r>
    <s v="230569"/>
    <s v="Owoeye Gift Odunola"/>
    <x v="0"/>
    <s v="OSUN"/>
    <s v="ILESHA"/>
    <n v="251"/>
    <n v="66"/>
    <n v="64.375"/>
    <x v="10"/>
    <x v="58"/>
    <x v="0"/>
  </r>
  <r>
    <s v="230570"/>
    <s v="Owoniya Kehinde Adewale"/>
    <x v="1"/>
    <s v="EKITI"/>
    <s v="IDO-OSI"/>
    <n v="268"/>
    <n v="57"/>
    <n v="62"/>
    <x v="10"/>
    <x v="58"/>
    <x v="0"/>
  </r>
  <r>
    <s v="230571"/>
    <s v="Oyeyinka Gideon Oluwatobi"/>
    <x v="1"/>
    <s v="OSUN"/>
    <s v="AYEDA-ADE"/>
    <n v="297"/>
    <n v="62"/>
    <n v="68.125"/>
    <x v="10"/>
    <x v="58"/>
    <x v="0"/>
  </r>
  <r>
    <s v="230572"/>
    <s v="Peleyeju Abayomi Sunday"/>
    <x v="1"/>
    <s v="EKITI"/>
    <s v="IKOLE"/>
    <n v="254"/>
    <n v="68"/>
    <n v="65.75"/>
    <x v="10"/>
    <x v="58"/>
    <x v="0"/>
  </r>
  <r>
    <s v="230573"/>
    <s v="Rufai Faidat Aderayo"/>
    <x v="0"/>
    <s v="KWARA"/>
    <s v="ILORIN-WEST"/>
    <n v="254"/>
    <n v="64"/>
    <n v="63.75"/>
    <x v="10"/>
    <x v="58"/>
    <x v="0"/>
  </r>
  <r>
    <s v="230574"/>
    <s v="Salami Favour Temiloluwa"/>
    <x v="0"/>
    <s v="OYO"/>
    <s v="OGBOMOSHO NORTH"/>
    <n v="232"/>
    <n v="64"/>
    <n v="61"/>
    <x v="10"/>
    <x v="58"/>
    <x v="0"/>
  </r>
  <r>
    <s v="230575"/>
    <s v="Salami Kareemat Bolaji"/>
    <x v="0"/>
    <s v="OYO"/>
    <s v="AKINYELE"/>
    <n v="239"/>
    <n v="66"/>
    <n v="62.875"/>
    <x v="10"/>
    <x v="58"/>
    <x v="0"/>
  </r>
  <r>
    <s v="230576"/>
    <s v="Salvador Oladapo Faruq"/>
    <x v="1"/>
    <s v="LAGOS"/>
    <s v="LAGOS-ISLAND"/>
    <n v="259"/>
    <n v="55"/>
    <n v="59.875"/>
    <x v="10"/>
    <x v="58"/>
    <x v="0"/>
  </r>
  <r>
    <s v="230577"/>
    <s v="Sanni Mariam Ovayoza"/>
    <x v="0"/>
    <s v="KOGI"/>
    <s v="OKEHI"/>
    <n v="267"/>
    <n v="54"/>
    <n v="60.375"/>
    <x v="10"/>
    <x v="58"/>
    <x v="0"/>
  </r>
  <r>
    <s v="230578"/>
    <s v="Tanimowo Adeboye Olumayowa"/>
    <x v="1"/>
    <s v="OGUN"/>
    <s v="IJEBU-NORTH-EAST"/>
    <n v="249"/>
    <n v="63"/>
    <n v="62.625"/>
    <x v="10"/>
    <x v="58"/>
    <x v="0"/>
  </r>
  <r>
    <s v="230579"/>
    <s v="Taofeek Naheemllah Ayomide"/>
    <x v="1"/>
    <s v="OYO"/>
    <s v="IBARAPA-CENTRAL"/>
    <n v="268"/>
    <n v="57"/>
    <n v="62"/>
    <x v="10"/>
    <x v="58"/>
    <x v="0"/>
  </r>
  <r>
    <s v="230580"/>
    <s v="Wahab Bashir Olamide"/>
    <x v="1"/>
    <s v="OYO"/>
    <s v="IBARAPA-CENTRAL"/>
    <n v="265"/>
    <n v="57"/>
    <n v="61.625"/>
    <x v="10"/>
    <x v="58"/>
    <x v="0"/>
  </r>
  <r>
    <s v="230581"/>
    <s v="Yusuff Fatimah Adeola"/>
    <x v="0"/>
    <s v="OYO"/>
    <s v="IBADAN SOUTH EAST"/>
    <n v="256"/>
    <n v="63"/>
    <n v="63.5"/>
    <x v="10"/>
    <x v="58"/>
    <x v="0"/>
  </r>
  <r>
    <s v="230582"/>
    <s v="Adegbile Peace Iyanuoluwa"/>
    <x v="0"/>
    <s v="OYO"/>
    <s v="IBADAN NORTH EAST"/>
    <n v="261"/>
    <n v="52"/>
    <n v="58.625"/>
    <x v="11"/>
    <x v="59"/>
    <x v="0"/>
  </r>
  <r>
    <s v="230583"/>
    <s v="Adelabu Blessing Iyanuoluwa"/>
    <x v="0"/>
    <s v="ONDO"/>
    <s v="AKURE"/>
    <n v="220"/>
    <n v="53"/>
    <n v="54"/>
    <x v="11"/>
    <x v="59"/>
    <x v="0"/>
  </r>
  <r>
    <s v="230584"/>
    <s v="ADELEKE MARY OMONIGHO"/>
    <x v="0"/>
    <s v="OYO"/>
    <s v="IREPO"/>
    <s v="Fisheries Techn"/>
    <n v="8"/>
    <s v="U/C"/>
    <x v="11"/>
    <x v="59"/>
    <x v="0"/>
  </r>
  <r>
    <s v="230585"/>
    <s v="ADENI IMMANUEL KELVIN"/>
    <x v="1"/>
    <s v="EDO"/>
    <s v="AKOKO-EDO"/>
    <s v="Fisheries Techn"/>
    <n v="20"/>
    <s v="U/C"/>
    <x v="11"/>
    <x v="59"/>
    <x v="0"/>
  </r>
  <r>
    <s v="230586"/>
    <s v="Adeoye Anuoluwapo Grace"/>
    <x v="0"/>
    <s v="OYO"/>
    <s v="LAGELU"/>
    <n v="251"/>
    <n v="50"/>
    <n v="56.375"/>
    <x v="11"/>
    <x v="59"/>
    <x v="0"/>
  </r>
  <r>
    <s v="230587"/>
    <s v="Aighu Joy Oghogho"/>
    <x v="0"/>
    <s v="EDO"/>
    <s v="ETSAKO-WEST"/>
    <n v="266"/>
    <n v="53"/>
    <n v="59.75"/>
    <x v="11"/>
    <x v="59"/>
    <x v="0"/>
  </r>
  <r>
    <s v="230588"/>
    <s v="Ajayi Joseph Oluwadamilola"/>
    <x v="1"/>
    <s v="EKITI"/>
    <s v="ADO-EKITI"/>
    <n v="261"/>
    <n v="53"/>
    <n v="59.125"/>
    <x v="11"/>
    <x v="59"/>
    <x v="0"/>
  </r>
  <r>
    <s v="230589"/>
    <s v="Akinade Mary Oluwadamilola"/>
    <x v="0"/>
    <s v="OSUN"/>
    <s v="IFE-EAST"/>
    <n v="261"/>
    <n v="51"/>
    <n v="58.125"/>
    <x v="11"/>
    <x v="59"/>
    <x v="0"/>
  </r>
  <r>
    <s v="230590"/>
    <s v="AKINLEYE HAJARAH MORADEKE"/>
    <x v="0"/>
    <s v="OSUN"/>
    <s v="BOLUWADURO"/>
    <s v="Fisheries Techn"/>
    <n v="8"/>
    <s v="DIST"/>
    <x v="11"/>
    <x v="59"/>
    <x v="0"/>
  </r>
  <r>
    <s v="230591"/>
    <s v="Akinwande Oluwatobiloba Oluwaseun"/>
    <x v="0"/>
    <s v="ONDO"/>
    <s v="ONDO"/>
    <n v="269"/>
    <n v="55"/>
    <n v="61.125"/>
    <x v="11"/>
    <x v="59"/>
    <x v="0"/>
  </r>
  <r>
    <s v="230592"/>
    <s v="Alonge Ayomide Emmanuel"/>
    <x v="1"/>
    <s v="EKITI"/>
    <s v="IKERE"/>
    <n v="283"/>
    <n v="61"/>
    <n v="65.875"/>
    <x v="11"/>
    <x v="59"/>
    <x v="0"/>
  </r>
  <r>
    <s v="230593"/>
    <s v="Ataman Ezekiel Ehizojie"/>
    <x v="1"/>
    <s v="EDO"/>
    <s v="ESAN-CENTRAL"/>
    <n v="290"/>
    <n v="57"/>
    <n v="64.75"/>
    <x v="11"/>
    <x v="59"/>
    <x v="0"/>
  </r>
  <r>
    <s v="230594"/>
    <s v="Badmus Fatiha Idowu"/>
    <x v="0"/>
    <s v="OYO"/>
    <s v="IBADAN NORTH EAST"/>
    <n v="259"/>
    <n v="58"/>
    <n v="61.375"/>
    <x v="11"/>
    <x v="59"/>
    <x v="0"/>
  </r>
  <r>
    <s v="230595"/>
    <s v="Badmus Kafilat Kehinde"/>
    <x v="0"/>
    <s v="OYO"/>
    <s v="LAGELU"/>
    <n v="262"/>
    <n v="53"/>
    <n v="59.25"/>
    <x v="11"/>
    <x v="59"/>
    <x v="0"/>
  </r>
  <r>
    <s v="230596"/>
    <s v="Banjo Dorcas Kehinde"/>
    <x v="0"/>
    <s v="OGUN"/>
    <s v="IJEBU-ODE"/>
    <n v="252"/>
    <n v="55"/>
    <n v="59"/>
    <x v="11"/>
    <x v="59"/>
    <x v="0"/>
  </r>
  <r>
    <s v="230597"/>
    <s v="Dare Oluwatosin Elizabeth"/>
    <x v="0"/>
    <s v="OSUN"/>
    <s v="ODO-OTIN"/>
    <n v="242"/>
    <n v="52"/>
    <n v="56.25"/>
    <x v="11"/>
    <x v="59"/>
    <x v="0"/>
  </r>
  <r>
    <s v="230598"/>
    <s v="Dunmola Mercy Adenike"/>
    <x v="0"/>
    <s v="OSUN"/>
    <s v="IFE NORTH"/>
    <n v="239"/>
    <n v="50"/>
    <n v="54.875"/>
    <x v="11"/>
    <x v="59"/>
    <x v="0"/>
  </r>
  <r>
    <s v="230599"/>
    <s v="EDEH EMMANUEL CHIMEZIE"/>
    <x v="1"/>
    <s v="EBONYI"/>
    <s v="EZZA-NORTH"/>
    <s v="Fisheries Techn"/>
    <n v="16"/>
    <s v="U/C"/>
    <x v="11"/>
    <x v="59"/>
    <x v="0"/>
  </r>
  <r>
    <s v="230600"/>
    <s v="Esezobor Naomi Ivie"/>
    <x v="0"/>
    <s v="EDO"/>
    <s v="IGUEBEN"/>
    <n v="243"/>
    <n v="50"/>
    <n v="55.375"/>
    <x v="11"/>
    <x v="59"/>
    <x v="0"/>
  </r>
  <r>
    <s v="230601"/>
    <s v="Faleye Joshua Oluwadarasimi"/>
    <x v="1"/>
    <s v="OGUN"/>
    <s v="ABEOKUTA-NORTH"/>
    <n v="263"/>
    <n v="55"/>
    <n v="60.375"/>
    <x v="11"/>
    <x v="59"/>
    <x v="0"/>
  </r>
  <r>
    <s v="230602"/>
    <s v="GBADEBO TUNDE "/>
    <x v="1"/>
    <s v="OYO"/>
    <s v="OGBOMOSHO NORTH"/>
    <s v="Agric Educ (DM)"/>
    <n v="14"/>
    <n v="6"/>
    <x v="11"/>
    <x v="59"/>
    <x v="0"/>
  </r>
  <r>
    <s v="230603"/>
    <s v="Idowu Omolara Prudence"/>
    <x v="0"/>
    <s v="OYO"/>
    <s v="AFIJIO"/>
    <n v="266"/>
    <n v="51"/>
    <n v="58.75"/>
    <x v="11"/>
    <x v="59"/>
    <x v="0"/>
  </r>
  <r>
    <s v="230604"/>
    <s v="Ihekwoaba Oprah Chiamaka"/>
    <x v="0"/>
    <s v="IMO"/>
    <s v="NKWERRE"/>
    <n v="236"/>
    <n v="53"/>
    <n v="56"/>
    <x v="11"/>
    <x v="59"/>
    <x v="0"/>
  </r>
  <r>
    <s v="230605"/>
    <s v="ISHAQ UTHMAN ADEWALE"/>
    <x v="1"/>
    <s v="OYO"/>
    <s v="ONA-ARA"/>
    <s v="Fisheries Techn"/>
    <n v="17"/>
    <s v="U/C"/>
    <x v="11"/>
    <x v="59"/>
    <x v="0"/>
  </r>
  <r>
    <s v="230606"/>
    <s v="ITADARE TIMILEHIN JAMES"/>
    <x v="1"/>
    <s v="EKITI"/>
    <s v="EKITI-WEST"/>
    <s v="Agricultural Educ"/>
    <n v="11"/>
    <n v="0"/>
    <x v="11"/>
    <x v="59"/>
    <x v="0"/>
  </r>
  <r>
    <s v="230607"/>
    <s v="Jayeola Leah Oyeronke"/>
    <x v="0"/>
    <s v="OSUN"/>
    <s v="IFELODUN"/>
    <n v="268"/>
    <n v="58"/>
    <n v="62.5"/>
    <x v="11"/>
    <x v="59"/>
    <x v="0"/>
  </r>
  <r>
    <s v="230608"/>
    <s v="Keshi Lifted Esiohe"/>
    <x v="0"/>
    <s v="EDO"/>
    <s v="ETSAKO-EAST"/>
    <n v="254"/>
    <n v="60"/>
    <n v="61.75"/>
    <x v="11"/>
    <x v="59"/>
    <x v="0"/>
  </r>
  <r>
    <s v="232131"/>
    <s v="Kusoro Janet Omolola"/>
    <x v="0"/>
    <s v="OGUN"/>
    <s v="EWEKORO"/>
    <n v="235"/>
    <n v="54"/>
    <n v="56.375"/>
    <x v="11"/>
    <x v="59"/>
    <x v="0"/>
  </r>
  <r>
    <s v="230609"/>
    <s v="Makinde Adeoye Olajire"/>
    <x v="1"/>
    <s v="OYO"/>
    <s v="LAGELU"/>
    <n v="228"/>
    <n v="54"/>
    <n v="55.5"/>
    <x v="11"/>
    <x v="59"/>
    <x v="0"/>
  </r>
  <r>
    <s v="230610"/>
    <s v="OGUNGBENJO JANET ADEDAMOLA"/>
    <x v="0"/>
    <s v="OYO"/>
    <s v="OLORUNSOGO"/>
    <s v="Fisheries Techn"/>
    <n v="8"/>
    <s v="U/C"/>
    <x v="11"/>
    <x v="59"/>
    <x v="0"/>
  </r>
  <r>
    <s v="230611"/>
    <s v="Ogunyemi Oluwatosin Folashade"/>
    <x v="0"/>
    <s v="OGUN"/>
    <s v="EWEKORO"/>
    <n v="227"/>
    <n v="53"/>
    <n v="54.875"/>
    <x v="11"/>
    <x v="59"/>
    <x v="0"/>
  </r>
  <r>
    <s v="230612"/>
    <s v="Ojo Oluwasemilore Sharon"/>
    <x v="0"/>
    <s v="EKITI"/>
    <s v="EFON"/>
    <n v="224"/>
    <n v="52"/>
    <n v="54"/>
    <x v="11"/>
    <x v="59"/>
    <x v="0"/>
  </r>
  <r>
    <s v="230613"/>
    <s v="OLAJIDE BUKOLA PETER"/>
    <x v="1"/>
    <s v="OYO"/>
    <s v="AFIJIO"/>
    <s v="Fisheries Techn"/>
    <n v="7"/>
    <s v="U/C"/>
    <x v="11"/>
    <x v="59"/>
    <x v="0"/>
  </r>
  <r>
    <s v="230614"/>
    <s v="Olaoye Isaac Adeola"/>
    <x v="1"/>
    <s v="OSUN"/>
    <s v="IFELODUN"/>
    <n v="227"/>
    <n v="55"/>
    <n v="55.875"/>
    <x v="11"/>
    <x v="59"/>
    <x v="0"/>
  </r>
  <r>
    <s v="230615"/>
    <s v="Olawuwo Mariam Olayinka"/>
    <x v="0"/>
    <s v="OYO"/>
    <s v="AFIJIO"/>
    <n v="280"/>
    <n v="64"/>
    <n v="67"/>
    <x v="11"/>
    <x v="59"/>
    <x v="0"/>
  </r>
  <r>
    <s v="230616"/>
    <s v="Omojola Ayomide Caleb"/>
    <x v="1"/>
    <s v="EKITI"/>
    <s v="IKOLE"/>
    <n v="245"/>
    <n v="54"/>
    <n v="57.625"/>
    <x v="11"/>
    <x v="59"/>
    <x v="0"/>
  </r>
  <r>
    <s v="230617"/>
    <s v="Orie Wisdom Emenike"/>
    <x v="1"/>
    <s v="IMO"/>
    <s v="OGUTA"/>
    <n v="248"/>
    <n v="54"/>
    <n v="58"/>
    <x v="11"/>
    <x v="59"/>
    <x v="0"/>
  </r>
  <r>
    <s v="230618"/>
    <s v="Oseni Joy Oyinkansola"/>
    <x v="0"/>
    <s v="OGUN"/>
    <s v="ADO-ODO/OTA"/>
    <n v="238"/>
    <n v="55"/>
    <n v="57.25"/>
    <x v="11"/>
    <x v="59"/>
    <x v="0"/>
  </r>
  <r>
    <s v="230619"/>
    <s v="Oyetunde Peace Mojolaoluwa"/>
    <x v="0"/>
    <s v="OYO"/>
    <s v="EGBEDA"/>
    <n v="267"/>
    <n v="52"/>
    <n v="59.375"/>
    <x v="11"/>
    <x v="59"/>
    <x v="0"/>
  </r>
  <r>
    <s v="230620"/>
    <s v="Shonowo Ayomide Abiodun"/>
    <x v="0"/>
    <s v="OGUN"/>
    <s v="OBAFEMI-OWODE"/>
    <n v="277"/>
    <n v="61"/>
    <n v="65.125"/>
    <x v="11"/>
    <x v="59"/>
    <x v="0"/>
  </r>
  <r>
    <s v="230621"/>
    <s v="Timothy Peace Osarumwense"/>
    <x v="0"/>
    <s v="EDO"/>
    <s v="OVIA-NORTH-EAST"/>
    <n v="289"/>
    <n v="62"/>
    <n v="67.125"/>
    <x v="11"/>
    <x v="59"/>
    <x v="0"/>
  </r>
  <r>
    <s v="230622"/>
    <s v="Abdulaheem Iqmat Mayowa"/>
    <x v="0"/>
    <s v="LAGOS"/>
    <s v="EPE"/>
    <n v="227"/>
    <n v="52"/>
    <n v="54.375"/>
    <x v="11"/>
    <x v="60"/>
    <x v="0"/>
  </r>
  <r>
    <s v="230623"/>
    <s v="Abdullateef Shakiroh Romoke"/>
    <x v="0"/>
    <s v="OYO"/>
    <s v="IDO"/>
    <n v="203"/>
    <n v="51"/>
    <n v="50.875"/>
    <x v="11"/>
    <x v="60"/>
    <x v="0"/>
  </r>
  <r>
    <s v="230624"/>
    <s v="Abdulroheem Abdullahi Opeyemi"/>
    <x v="1"/>
    <s v="OSUN"/>
    <s v="IFELODUN"/>
    <n v="245"/>
    <n v="52"/>
    <n v="56.625"/>
    <x v="11"/>
    <x v="60"/>
    <x v="0"/>
  </r>
  <r>
    <s v="230625"/>
    <s v="Abodunrin Jamiu Adeyemi"/>
    <x v="1"/>
    <s v="OSUN"/>
    <s v="IREWOLE"/>
    <n v="209"/>
    <n v="53"/>
    <n v="52.625"/>
    <x v="11"/>
    <x v="60"/>
    <x v="0"/>
  </r>
  <r>
    <s v="230626"/>
    <s v="Adegbite Zainab Oluwatoyin"/>
    <x v="0"/>
    <s v="OSUN"/>
    <s v="IFELODUN"/>
    <n v="218"/>
    <n v="59"/>
    <n v="56.75"/>
    <x v="11"/>
    <x v="60"/>
    <x v="0"/>
  </r>
  <r>
    <s v="232132"/>
    <s v="Adeniran Peter Oluwakorede"/>
    <x v="1"/>
    <s v="EKITI"/>
    <s v="IJERO"/>
    <n v="274"/>
    <n v="51"/>
    <n v="59.75"/>
    <x v="11"/>
    <x v="60"/>
    <x v="0"/>
  </r>
  <r>
    <s v="230627"/>
    <s v="Adetu Fathia Mosope"/>
    <x v="0"/>
    <s v="OGUN"/>
    <s v="SHAGAMU"/>
    <n v="203"/>
    <n v="50"/>
    <n v="50.375"/>
    <x v="11"/>
    <x v="60"/>
    <x v="0"/>
  </r>
  <r>
    <s v="230628"/>
    <s v="Adewale Fathia Aderayo"/>
    <x v="0"/>
    <s v="OYO"/>
    <s v="OLUYOLE"/>
    <n v="228"/>
    <n v="50"/>
    <n v="53.5"/>
    <x v="11"/>
    <x v="60"/>
    <x v="0"/>
  </r>
  <r>
    <s v="230629"/>
    <s v="Adeyemi Qudus Ayodeji"/>
    <x v="1"/>
    <s v="OSUN"/>
    <s v="OLORUNDA"/>
    <n v="244"/>
    <n v="54"/>
    <n v="57.5"/>
    <x v="11"/>
    <x v="60"/>
    <x v="0"/>
  </r>
  <r>
    <s v="230630"/>
    <s v="Adu Samuel Ayomide"/>
    <x v="1"/>
    <s v="ONDO"/>
    <s v="AKURE-NORTH"/>
    <n v="234"/>
    <n v="57"/>
    <n v="57.75"/>
    <x v="11"/>
    <x v="60"/>
    <x v="0"/>
  </r>
  <r>
    <s v="230631"/>
    <s v="AIGBABHIELEA FORTUNATE PRECIOUS"/>
    <x v="0"/>
    <s v="EDO"/>
    <s v="ESAN-SOUTH-EAST"/>
    <s v="Forestry Technology"/>
    <n v="18"/>
    <s v="L/C"/>
    <x v="11"/>
    <x v="60"/>
    <x v="0"/>
  </r>
  <r>
    <s v="230632"/>
    <s v="Ajani Abdulrazzak Ayomide"/>
    <x v="1"/>
    <s v="OSUN"/>
    <s v="IREPODUN"/>
    <n v="270"/>
    <n v="62"/>
    <n v="64.75"/>
    <x v="11"/>
    <x v="60"/>
    <x v="0"/>
  </r>
  <r>
    <s v="230633"/>
    <s v="Akinmaye Olajumoke Rachel"/>
    <x v="0"/>
    <s v="ONDO"/>
    <s v="ONDO"/>
    <n v="256"/>
    <n v="59"/>
    <n v="61.5"/>
    <x v="11"/>
    <x v="60"/>
    <x v="0"/>
  </r>
  <r>
    <s v="230634"/>
    <s v="Alabi Shallom Adebayo"/>
    <x v="1"/>
    <s v="OYO"/>
    <s v="OGBOMOSHO NORTH"/>
    <n v="220"/>
    <n v="55"/>
    <n v="55"/>
    <x v="11"/>
    <x v="60"/>
    <x v="0"/>
  </r>
  <r>
    <s v="230635"/>
    <s v="Aremu Kaosara Adebukola"/>
    <x v="0"/>
    <s v="OSUN"/>
    <s v="ISOKAN"/>
    <n v="209"/>
    <n v="52"/>
    <n v="52.125"/>
    <x v="11"/>
    <x v="60"/>
    <x v="0"/>
  </r>
  <r>
    <s v="230636"/>
    <s v="Ashiru Hammad Adeyemi"/>
    <x v="1"/>
    <s v="OYO"/>
    <s v="SAKI-WEST"/>
    <n v="235"/>
    <n v="50"/>
    <n v="54.375"/>
    <x v="11"/>
    <x v="60"/>
    <x v="0"/>
  </r>
  <r>
    <s v="230637"/>
    <s v="Atanseiye Olamilekan Eniolorunda"/>
    <x v="1"/>
    <s v="EKITI"/>
    <s v="OYE"/>
    <n v="275"/>
    <n v="62"/>
    <n v="65.375"/>
    <x v="11"/>
    <x v="60"/>
    <x v="0"/>
  </r>
  <r>
    <s v="230638"/>
    <s v="Bello Sukurat Opeyemi"/>
    <x v="0"/>
    <s v="OYO"/>
    <s v="IBADAN SOUTH EAST"/>
    <n v="272"/>
    <n v="63"/>
    <n v="65.5"/>
    <x v="11"/>
    <x v="60"/>
    <x v="0"/>
  </r>
  <r>
    <s v="230639"/>
    <s v="Fasusi Taiwo Gladys"/>
    <x v="0"/>
    <s v="EKITI"/>
    <s v="MOBA"/>
    <n v="285"/>
    <n v="55"/>
    <n v="63.125"/>
    <x v="11"/>
    <x v="60"/>
    <x v="0"/>
  </r>
  <r>
    <s v="230640"/>
    <s v="IPAYE TAWAKALT MODUPEOLUWA"/>
    <x v="0"/>
    <s v="LAGOS"/>
    <s v="IBEJU-LEKKI"/>
    <s v="Forestry Technology"/>
    <s v="NC"/>
    <s v="U/C"/>
    <x v="11"/>
    <x v="60"/>
    <x v="0"/>
  </r>
  <r>
    <s v="230641"/>
    <s v="Kazeem Ganiyah Olajumoke"/>
    <x v="0"/>
    <s v="OYO"/>
    <s v="AFIJIO"/>
    <n v="224"/>
    <n v="52"/>
    <n v="54"/>
    <x v="11"/>
    <x v="60"/>
    <x v="0"/>
  </r>
  <r>
    <s v="230642"/>
    <s v="Lameed Quyyum Ayomide"/>
    <x v="1"/>
    <s v="OYO"/>
    <s v="EGBEDA"/>
    <n v="303"/>
    <n v="52"/>
    <n v="63.875"/>
    <x v="11"/>
    <x v="60"/>
    <x v="0"/>
  </r>
  <r>
    <s v="230643"/>
    <s v="Matthew Deborah Chineye"/>
    <x v="0"/>
    <s v="IMO"/>
    <s v="EZINIHITTE"/>
    <n v="220"/>
    <n v="50"/>
    <n v="52.5"/>
    <x v="11"/>
    <x v="60"/>
    <x v="0"/>
  </r>
  <r>
    <s v="230644"/>
    <s v="Mudathir Nasiroh Omotayo"/>
    <x v="0"/>
    <s v="OSUN"/>
    <s v="AIYEDIRE"/>
    <n v="274"/>
    <n v="56"/>
    <n v="62.25"/>
    <x v="11"/>
    <x v="60"/>
    <x v="0"/>
  </r>
  <r>
    <s v="230645"/>
    <s v="Nlemuwa Emmanuel Kelechi"/>
    <x v="1"/>
    <s v="IMO"/>
    <s v="IKEDURU"/>
    <n v="222"/>
    <n v="53"/>
    <n v="54.25"/>
    <x v="11"/>
    <x v="60"/>
    <x v="0"/>
  </r>
  <r>
    <s v="232082"/>
    <s v="OBAH KINGSLEY EKAH"/>
    <x v="1"/>
    <s v="CROSS RIVER"/>
    <s v="OBANLIKU"/>
    <s v="Agric Educ (DM)"/>
    <n v="8"/>
    <n v="8"/>
    <x v="11"/>
    <x v="60"/>
    <x v="0"/>
  </r>
  <r>
    <s v="230646"/>
    <s v="OFIRI PHILIP AYOBAMI"/>
    <x v="1"/>
    <s v="DELTA"/>
    <s v="IKA-SOUTH"/>
    <s v="Forestry Technology"/>
    <n v="18"/>
    <s v="U/C"/>
    <x v="11"/>
    <x v="60"/>
    <x v="0"/>
  </r>
  <r>
    <s v="230647"/>
    <s v="Oheda Gideon Godwin"/>
    <x v="1"/>
    <s v="KOGI"/>
    <s v="LOKOJA"/>
    <n v="284"/>
    <n v="55"/>
    <n v="63"/>
    <x v="11"/>
    <x v="60"/>
    <x v="0"/>
  </r>
  <r>
    <s v="230648"/>
    <s v="OKE DAVID OLANREWAJU"/>
    <x v="1"/>
    <s v="OYO"/>
    <s v="AFIJIO"/>
    <s v="Forestry Technology"/>
    <n v="11"/>
    <s v="U/C"/>
    <x v="11"/>
    <x v="60"/>
    <x v="0"/>
  </r>
  <r>
    <s v="230649"/>
    <s v="Okunlola Ayomide Ezekiel"/>
    <x v="1"/>
    <s v="OYO"/>
    <s v="KAJOLA"/>
    <n v="262"/>
    <n v="58"/>
    <n v="61.75"/>
    <x v="11"/>
    <x v="60"/>
    <x v="0"/>
  </r>
  <r>
    <s v="230650"/>
    <s v="Oladiran Ayanfeoluwa Eniola"/>
    <x v="1"/>
    <s v="OYO"/>
    <s v="AKINYELE"/>
    <n v="206"/>
    <n v="50"/>
    <n v="50.75"/>
    <x v="11"/>
    <x v="60"/>
    <x v="0"/>
  </r>
  <r>
    <s v="230651"/>
    <s v="Olajide Oluwapelumi Similoluwa"/>
    <x v="0"/>
    <s v="OYO"/>
    <s v="IBADAN NORTH EAST"/>
    <n v="222"/>
    <n v="55"/>
    <n v="55.25"/>
    <x v="11"/>
    <x v="60"/>
    <x v="0"/>
  </r>
  <r>
    <s v="230652"/>
    <s v="Olatunji Olusola Samuel"/>
    <x v="1"/>
    <s v="OGUN"/>
    <s v="ABEOKUTA-SOUTH"/>
    <n v="216"/>
    <n v="51"/>
    <n v="52.5"/>
    <x v="11"/>
    <x v="60"/>
    <x v="0"/>
  </r>
  <r>
    <s v="230653"/>
    <s v="Olawale James Ololade"/>
    <x v="1"/>
    <s v="OSUN"/>
    <s v="ILA"/>
    <n v="298"/>
    <n v="63"/>
    <n v="68.75"/>
    <x v="11"/>
    <x v="60"/>
    <x v="0"/>
  </r>
  <r>
    <s v="230654"/>
    <s v="Opakunbi Iyanuoluwa Pamilerin"/>
    <x v="1"/>
    <s v="OYO"/>
    <s v="EGBEDA"/>
    <n v="236"/>
    <n v="53"/>
    <n v="56"/>
    <x v="11"/>
    <x v="60"/>
    <x v="0"/>
  </r>
  <r>
    <s v="230655"/>
    <s v="PETERS ESTHER OLUWATOSIN"/>
    <x v="0"/>
    <s v="LAGOS"/>
    <s v="IKORODU"/>
    <s v="Forestry Technology"/>
    <n v="11"/>
    <s v="U/C"/>
    <x v="11"/>
    <x v="60"/>
    <x v="0"/>
  </r>
  <r>
    <s v="230656"/>
    <s v="SANUSI SAIDAT ATOKE"/>
    <x v="0"/>
    <s v="OGUN"/>
    <s v="ADO-ODO/OTA"/>
    <s v="Agric Educ (DM)"/>
    <n v="11"/>
    <n v="6"/>
    <x v="11"/>
    <x v="60"/>
    <x v="0"/>
  </r>
  <r>
    <s v="230657"/>
    <s v="SHITTU AYOMIDE OLAMIDE"/>
    <x v="0"/>
    <s v="EKITI"/>
    <s v="IREPODUN/IFELODUN"/>
    <s v="Agric Technology"/>
    <n v="10"/>
    <s v="U/C"/>
    <x v="11"/>
    <x v="60"/>
    <x v="0"/>
  </r>
  <r>
    <s v="230658"/>
    <s v="Zacheous Michael Ayomide"/>
    <x v="1"/>
    <s v="OYO"/>
    <s v="ATIBA"/>
    <n v="262"/>
    <n v="58"/>
    <n v="61.75"/>
    <x v="11"/>
    <x v="60"/>
    <x v="0"/>
  </r>
  <r>
    <s v="230659"/>
    <s v="Adewumi David Adeyemi"/>
    <x v="1"/>
    <s v="OSUN"/>
    <s v="IFE"/>
    <n v="253"/>
    <n v="53"/>
    <n v="58.125"/>
    <x v="11"/>
    <x v="61"/>
    <x v="0"/>
  </r>
  <r>
    <s v="230661"/>
    <s v="Alawode Boluwatife Adeola"/>
    <x v="0"/>
    <s v="OSUN"/>
    <s v="IFELODUN"/>
    <n v="250"/>
    <n v="54"/>
    <n v="58.25"/>
    <x v="11"/>
    <x v="61"/>
    <x v="0"/>
  </r>
  <r>
    <s v="230662"/>
    <s v="Aleem Islamiyyah Olayinka"/>
    <x v="0"/>
    <s v="OYO"/>
    <s v="IBADAN NORTH EAST"/>
    <n v="224"/>
    <n v="52"/>
    <n v="54"/>
    <x v="11"/>
    <x v="61"/>
    <x v="0"/>
  </r>
  <r>
    <s v="230663"/>
    <s v="Aluko Ireoluwa Aanuoluwa"/>
    <x v="0"/>
    <s v="OSUN"/>
    <s v="ILESHA"/>
    <n v="250"/>
    <n v="51"/>
    <n v="56.75"/>
    <x v="11"/>
    <x v="61"/>
    <x v="0"/>
  </r>
  <r>
    <s v="230664"/>
    <s v="Asiru Korede Eniola"/>
    <x v="1"/>
    <s v="OYO"/>
    <s v="EGBEDA"/>
    <n v="253"/>
    <n v="59"/>
    <n v="61.125"/>
    <x v="11"/>
    <x v="61"/>
    <x v="0"/>
  </r>
  <r>
    <s v="230665"/>
    <s v="Ayoade Adesola Faridah"/>
    <x v="0"/>
    <s v="OYO"/>
    <s v="AKINYELE"/>
    <n v="248"/>
    <n v="51"/>
    <n v="56.5"/>
    <x v="11"/>
    <x v="61"/>
    <x v="0"/>
  </r>
  <r>
    <s v="230666"/>
    <s v="Azeez Oluwatimilehin Mary"/>
    <x v="0"/>
    <s v="OYO"/>
    <s v="IBADAN SOUTH EAST"/>
    <n v="223"/>
    <n v="51"/>
    <n v="53.375"/>
    <x v="11"/>
    <x v="61"/>
    <x v="0"/>
  </r>
  <r>
    <s v="230667"/>
    <s v="Emmanuel Ruth Happiness"/>
    <x v="0"/>
    <s v="AKWA IBOM"/>
    <s v="ESSIEN-UDIM"/>
    <n v="220"/>
    <n v="51"/>
    <n v="53"/>
    <x v="11"/>
    <x v="61"/>
    <x v="0"/>
  </r>
  <r>
    <s v="230668"/>
    <s v="Faniyan Iyebiye Adeewura"/>
    <x v="0"/>
    <s v="OSUN"/>
    <s v="BOLUWADURO"/>
    <n v="226"/>
    <n v="53"/>
    <n v="54.75"/>
    <x v="11"/>
    <x v="61"/>
    <x v="0"/>
  </r>
  <r>
    <s v="230669"/>
    <s v="Makinde Oluwatosin Oghenekhewe"/>
    <x v="0"/>
    <s v="OSUN"/>
    <s v="IFE-EAST"/>
    <n v="233"/>
    <n v="51"/>
    <n v="54.625"/>
    <x v="11"/>
    <x v="61"/>
    <x v="0"/>
  </r>
  <r>
    <s v="230670"/>
    <s v="Ogundiran Micheal Enitan"/>
    <x v="1"/>
    <s v="OYO"/>
    <s v="LAGELU"/>
    <n v="219"/>
    <n v="55"/>
    <n v="54.875"/>
    <x v="11"/>
    <x v="61"/>
    <x v="0"/>
  </r>
  <r>
    <s v="230671"/>
    <s v="Oladeebo Ayomide Ruth"/>
    <x v="0"/>
    <s v="OYO"/>
    <s v="AFIJIO"/>
    <n v="213"/>
    <n v="50"/>
    <n v="51.625"/>
    <x v="11"/>
    <x v="61"/>
    <x v="0"/>
  </r>
  <r>
    <s v="230672"/>
    <s v="Sulaimon Ayomide Olamide"/>
    <x v="1"/>
    <s v="EKITI"/>
    <s v="EKITI-SOUTH-WEST"/>
    <n v="225"/>
    <n v="54"/>
    <n v="55.125"/>
    <x v="11"/>
    <x v="61"/>
    <x v="0"/>
  </r>
  <r>
    <s v="230673"/>
    <s v="Tijani Aishat Aanuoluwapo"/>
    <x v="0"/>
    <s v="OGUN"/>
    <s v="ODEDAH"/>
    <n v="285"/>
    <n v="56"/>
    <n v="63.625"/>
    <x v="11"/>
    <x v="61"/>
    <x v="0"/>
  </r>
  <r>
    <s v="230674"/>
    <s v="Adedapo Favour Adekunbi"/>
    <x v="0"/>
    <s v="OYO"/>
    <s v="AKINYELE"/>
    <n v="242"/>
    <n v="60"/>
    <n v="60.25"/>
    <x v="11"/>
    <x v="62"/>
    <x v="0"/>
  </r>
  <r>
    <s v="230675"/>
    <s v="Adeniran Jesutoba Emmanuel"/>
    <x v="1"/>
    <s v="OSUN"/>
    <s v="BORIPE"/>
    <n v="287"/>
    <n v="65"/>
    <n v="68.375"/>
    <x v="11"/>
    <x v="62"/>
    <x v="0"/>
  </r>
  <r>
    <s v="230676"/>
    <s v="Adeniyi John Olubunmi"/>
    <x v="1"/>
    <s v="OSUN"/>
    <s v="ODO-OTIN"/>
    <n v="251"/>
    <n v="53"/>
    <n v="57.875"/>
    <x v="11"/>
    <x v="62"/>
    <x v="0"/>
  </r>
  <r>
    <s v="230677"/>
    <s v="Adeola Emmanuel Oluwakayode"/>
    <x v="1"/>
    <s v="OSUN"/>
    <s v="EDE"/>
    <n v="278"/>
    <n v="51"/>
    <n v="60.25"/>
    <x v="11"/>
    <x v="62"/>
    <x v="0"/>
  </r>
  <r>
    <s v="230678"/>
    <s v="Adewumi Najeemdeen Kolapo"/>
    <x v="1"/>
    <s v="OSUN"/>
    <s v="ATAKUMOSA"/>
    <n v="264"/>
    <n v="60"/>
    <n v="63"/>
    <x v="11"/>
    <x v="62"/>
    <x v="0"/>
  </r>
  <r>
    <s v="230679"/>
    <s v="Ajayi Damisola Esther"/>
    <x v="0"/>
    <s v="OYO"/>
    <s v="IBADAN NORTH EAST"/>
    <n v="211"/>
    <n v="52"/>
    <n v="52.375"/>
    <x v="11"/>
    <x v="62"/>
    <x v="0"/>
  </r>
  <r>
    <s v="230680"/>
    <s v="Akinsola Lawson Praise"/>
    <x v="1"/>
    <s v="ONDO"/>
    <s v="IDANRE"/>
    <n v="309"/>
    <n v="62"/>
    <n v="69.625"/>
    <x v="11"/>
    <x v="62"/>
    <x v="0"/>
  </r>
  <r>
    <s v="230681"/>
    <s v="Alabi Ifadamilare Eniola"/>
    <x v="1"/>
    <s v="OSUN"/>
    <s v="IREPODUN"/>
    <n v="296"/>
    <n v="70"/>
    <n v="72"/>
    <x v="11"/>
    <x v="62"/>
    <x v="0"/>
  </r>
  <r>
    <s v="230682"/>
    <s v="Babatunde Simisola Naomi"/>
    <x v="0"/>
    <s v="ONDO"/>
    <s v="AKOKO-SOUTH-EAST"/>
    <n v="279"/>
    <n v="63"/>
    <n v="66.375"/>
    <x v="11"/>
    <x v="62"/>
    <x v="0"/>
  </r>
  <r>
    <s v="230683"/>
    <s v="Banjo Racheal Imoleayo"/>
    <x v="0"/>
    <s v="OGUN"/>
    <s v="IJEBU-NORTH"/>
    <n v="213"/>
    <n v="52"/>
    <n v="52.625"/>
    <x v="11"/>
    <x v="62"/>
    <x v="0"/>
  </r>
  <r>
    <s v="232133"/>
    <s v="Charles Elizabeth Ebitei"/>
    <x v="0"/>
    <s v="RIVERS"/>
    <s v="ABOAODUAL"/>
    <n v="214"/>
    <n v="52"/>
    <n v="52.75"/>
    <x v="11"/>
    <x v="62"/>
    <x v="0"/>
  </r>
  <r>
    <s v="230684"/>
    <s v="Gbolaro Abiye Peter"/>
    <x v="1"/>
    <s v="OYO"/>
    <s v="ONA-ARA"/>
    <n v="296"/>
    <n v="65"/>
    <n v="69.5"/>
    <x v="11"/>
    <x v="62"/>
    <x v="0"/>
  </r>
  <r>
    <s v="230685"/>
    <s v="Idolor Amanda Oghenetega"/>
    <x v="0"/>
    <s v="DELTA"/>
    <s v="UGHELLI-SOUTH"/>
    <n v="245"/>
    <n v="50"/>
    <n v="55.625"/>
    <x v="11"/>
    <x v="62"/>
    <x v="0"/>
  </r>
  <r>
    <s v="230686"/>
    <s v="Kalu Ifeoma Angela"/>
    <x v="0"/>
    <s v="ABIA"/>
    <s v="AROCHUKWU"/>
    <n v="213"/>
    <n v="54"/>
    <n v="53.625"/>
    <x v="11"/>
    <x v="62"/>
    <x v="0"/>
  </r>
  <r>
    <s v="230687"/>
    <s v="Muyideen Aliu Bolaji"/>
    <x v="1"/>
    <s v="OYO"/>
    <s v="OLUYOLE"/>
    <n v="225"/>
    <n v="51"/>
    <n v="53.625"/>
    <x v="11"/>
    <x v="62"/>
    <x v="0"/>
  </r>
  <r>
    <s v="230688"/>
    <s v="Odey Faith Christianah"/>
    <x v="0"/>
    <s v="OYO"/>
    <s v="ATIGBO"/>
    <n v="255"/>
    <n v="53"/>
    <n v="58.375"/>
    <x v="11"/>
    <x v="62"/>
    <x v="0"/>
  </r>
  <r>
    <s v="230689"/>
    <s v="Ogunjobi Gift Oluwapelumi"/>
    <x v="0"/>
    <s v="EKITI"/>
    <s v="AIYEKIRE"/>
    <n v="257"/>
    <n v="53"/>
    <n v="58.625"/>
    <x v="11"/>
    <x v="62"/>
    <x v="0"/>
  </r>
  <r>
    <s v="230690"/>
    <s v="Olagunju Gladys Omowunmi"/>
    <x v="0"/>
    <s v="OSUN"/>
    <s v="BORIPE"/>
    <n v="253"/>
    <n v="57"/>
    <n v="60.125"/>
    <x v="11"/>
    <x v="62"/>
    <x v="0"/>
  </r>
  <r>
    <s v="230691"/>
    <s v="Olatunbosun Balkis Olamide"/>
    <x v="0"/>
    <s v="OYO"/>
    <s v="OLUYOLE"/>
    <n v="242"/>
    <n v="54"/>
    <n v="57.25"/>
    <x v="11"/>
    <x v="62"/>
    <x v="0"/>
  </r>
  <r>
    <s v="230692"/>
    <s v="Olukanni Ezra Ireoluwa"/>
    <x v="1"/>
    <s v="OSUN"/>
    <s v="ILESHA-WEST"/>
    <n v="276"/>
    <n v="53"/>
    <n v="61"/>
    <x v="11"/>
    <x v="62"/>
    <x v="0"/>
  </r>
  <r>
    <s v="230693"/>
    <s v="Olusa Omobobola Victor"/>
    <x v="1"/>
    <s v="ONDO"/>
    <s v="AKOKO-NORTH-WEST"/>
    <n v="240"/>
    <n v="52"/>
    <n v="56"/>
    <x v="11"/>
    <x v="62"/>
    <x v="0"/>
  </r>
  <r>
    <s v="230694"/>
    <s v="Oyebanjo Adejare Esther"/>
    <x v="0"/>
    <s v="LAGOS"/>
    <s v="EPE"/>
    <n v="296"/>
    <n v="62"/>
    <n v="68"/>
    <x v="11"/>
    <x v="62"/>
    <x v="0"/>
  </r>
  <r>
    <s v="230695"/>
    <s v="Sodeko Ireoluwa Praise"/>
    <x v="0"/>
    <s v="OGUN"/>
    <s v="SHAGAMU"/>
    <n v="300"/>
    <n v="62"/>
    <n v="68.5"/>
    <x v="11"/>
    <x v="62"/>
    <x v="0"/>
  </r>
  <r>
    <s v="230696"/>
    <s v="Soetan Victor Iyinoluwa"/>
    <x v="1"/>
    <s v="OGUN"/>
    <s v="ABEOKUTA-SOUTH"/>
    <n v="238"/>
    <n v="60"/>
    <n v="59.75"/>
    <x v="11"/>
    <x v="62"/>
    <x v="0"/>
  </r>
  <r>
    <s v="230697"/>
    <s v="Sunday Miracle Femi"/>
    <x v="1"/>
    <s v="AKWA IBOM"/>
    <s v="OBOT-AKARA"/>
    <n v="300"/>
    <n v="61"/>
    <n v="68"/>
    <x v="11"/>
    <x v="62"/>
    <x v="0"/>
  </r>
  <r>
    <s v="230698"/>
    <s v="Utong Charity"/>
    <x v="0"/>
    <s v="RIVERS"/>
    <s v="NDONI"/>
    <n v="243"/>
    <n v="50"/>
    <n v="55.375"/>
    <x v="11"/>
    <x v="62"/>
    <x v="0"/>
  </r>
  <r>
    <s v="230699"/>
    <s v="Abdulwahab Abdullahi"/>
    <x v="1"/>
    <s v="OYO"/>
    <s v="ONA-ARA"/>
    <n v="239"/>
    <n v="51"/>
    <n v="55.375"/>
    <x v="12"/>
    <x v="5"/>
    <x v="0"/>
  </r>
  <r>
    <s v="230700"/>
    <s v="Adedeji Fahidah Adenike"/>
    <x v="0"/>
    <s v="OYO"/>
    <s v="OLUYOLE"/>
    <n v="241"/>
    <n v="54"/>
    <n v="57.125"/>
    <x v="12"/>
    <x v="5"/>
    <x v="0"/>
  </r>
  <r>
    <s v="230701"/>
    <s v="Adedeji Oluwamayowa Gideon"/>
    <x v="1"/>
    <s v="OYO"/>
    <s v="KAJOLA"/>
    <n v="243"/>
    <n v="53"/>
    <n v="56.875"/>
    <x v="12"/>
    <x v="5"/>
    <x v="0"/>
  </r>
  <r>
    <s v="230702"/>
    <s v="Ahmed Nazeem Olajuwon"/>
    <x v="1"/>
    <s v="OYO"/>
    <s v="IDO"/>
    <n v="232"/>
    <n v="55"/>
    <n v="56.5"/>
    <x v="12"/>
    <x v="5"/>
    <x v="0"/>
  </r>
  <r>
    <s v="230703"/>
    <s v="Alade Oladotun John"/>
    <x v="1"/>
    <s v="EKITI"/>
    <s v="MOBA"/>
    <n v="231"/>
    <n v="53"/>
    <n v="55.375"/>
    <x v="12"/>
    <x v="5"/>
    <x v="0"/>
  </r>
  <r>
    <s v="230704"/>
    <s v="Aremo David Opeyemi"/>
    <x v="1"/>
    <s v="ONDO"/>
    <s v="AKOKO-NORTH-WEST"/>
    <n v="286"/>
    <n v="62"/>
    <n v="66.75"/>
    <x v="12"/>
    <x v="5"/>
    <x v="0"/>
  </r>
  <r>
    <s v="230705"/>
    <s v="Bickersteth Abiodun Emmanuel"/>
    <x v="1"/>
    <s v="OGUN"/>
    <s v="ABEOKUTA-SOUTH"/>
    <n v="251"/>
    <n v="50"/>
    <n v="56.375"/>
    <x v="12"/>
    <x v="5"/>
    <x v="0"/>
  </r>
  <r>
    <s v="230706"/>
    <s v="Chike Favour Chukwubueze"/>
    <x v="1"/>
    <s v="DELTA"/>
    <s v="OSHIMILI-SOUTH"/>
    <n v="258"/>
    <n v="57"/>
    <n v="60.75"/>
    <x v="12"/>
    <x v="5"/>
    <x v="0"/>
  </r>
  <r>
    <s v="230707"/>
    <s v="Edet Juliana Idorenyin"/>
    <x v="0"/>
    <s v="AKWA IBOM"/>
    <s v="IKONO"/>
    <n v="241"/>
    <n v="51"/>
    <n v="55.625"/>
    <x v="12"/>
    <x v="5"/>
    <x v="0"/>
  </r>
  <r>
    <s v="230708"/>
    <s v="Faromo Anjolaoluwa Helen"/>
    <x v="0"/>
    <s v="OYO"/>
    <s v="IDO"/>
    <n v="255"/>
    <n v="51"/>
    <n v="57.375"/>
    <x v="12"/>
    <x v="5"/>
    <x v="0"/>
  </r>
  <r>
    <s v="230709"/>
    <s v="Iwueke Maureen Nkeiruka"/>
    <x v="0"/>
    <s v="IMO"/>
    <s v="ISIALA-MBANO"/>
    <n v="232"/>
    <n v="53"/>
    <n v="55.5"/>
    <x v="12"/>
    <x v="5"/>
    <x v="0"/>
  </r>
  <r>
    <s v="230710"/>
    <s v="Olajide Ololade Comfort"/>
    <x v="0"/>
    <s v="OYO"/>
    <s v="IBARAPA-EAST"/>
    <n v="264"/>
    <n v="51"/>
    <n v="58.5"/>
    <x v="12"/>
    <x v="5"/>
    <x v="0"/>
  </r>
  <r>
    <s v="230711"/>
    <s v="Temidayo Temiloluwa Ifejesu"/>
    <x v="0"/>
    <s v="ONDO"/>
    <s v="AKURE"/>
    <n v="244"/>
    <n v="59"/>
    <n v="60"/>
    <x v="12"/>
    <x v="5"/>
    <x v="0"/>
  </r>
  <r>
    <s v="230712"/>
    <s v="Adedeji Aishat Adesewa"/>
    <x v="0"/>
    <s v="OYO"/>
    <s v="OLUYOLE"/>
    <n v="270"/>
    <n v="65"/>
    <n v="66.25"/>
    <x v="12"/>
    <x v="63"/>
    <x v="0"/>
  </r>
  <r>
    <s v="230713"/>
    <s v="Adegboye Glory Moyinoluwa"/>
    <x v="0"/>
    <s v="OSUN"/>
    <s v="IFE NORTH"/>
    <n v="237"/>
    <n v="52"/>
    <n v="55.625"/>
    <x v="12"/>
    <x v="63"/>
    <x v="0"/>
  </r>
  <r>
    <s v="230714"/>
    <s v="Akano Emmanuel Tejumoluwa"/>
    <x v="1"/>
    <s v="OYO"/>
    <s v="IBADAN SOUTH EAST"/>
    <n v="231"/>
    <n v="57"/>
    <n v="57.375"/>
    <x v="12"/>
    <x v="63"/>
    <x v="0"/>
  </r>
  <r>
    <s v="230715"/>
    <s v="Butler-Aneke Etomiyojo Anne"/>
    <x v="0"/>
    <s v="DELTA"/>
    <s v="OSHIMILI-NORTH"/>
    <n v="247"/>
    <n v="50"/>
    <n v="55.875"/>
    <x v="12"/>
    <x v="63"/>
    <x v="0"/>
  </r>
  <r>
    <s v="230716"/>
    <s v="Kusi-Paul Yomi"/>
    <x v="1"/>
    <s v="EKITI"/>
    <s v="IJERO"/>
    <n v="231"/>
    <n v="58"/>
    <n v="57.875"/>
    <x v="12"/>
    <x v="63"/>
    <x v="0"/>
  </r>
  <r>
    <s v="230717"/>
    <s v="Olaitan Testimony Oluwapelumi"/>
    <x v="0"/>
    <s v="KWARA"/>
    <s v="IFELODUN"/>
    <n v="227"/>
    <n v="50"/>
    <n v="53.375"/>
    <x v="12"/>
    <x v="63"/>
    <x v="0"/>
  </r>
  <r>
    <s v="230718"/>
    <s v="Olaniyi Olamide Elizabeth"/>
    <x v="0"/>
    <s v="OYO"/>
    <s v="EGBEDA"/>
    <n v="251"/>
    <n v="50"/>
    <n v="56.375"/>
    <x v="12"/>
    <x v="63"/>
    <x v="0"/>
  </r>
  <r>
    <s v="230719"/>
    <s v="Rabiu Fathia Olamide"/>
    <x v="0"/>
    <s v="OSUN"/>
    <s v="IWO"/>
    <n v="240"/>
    <n v="55"/>
    <n v="57.5"/>
    <x v="12"/>
    <x v="63"/>
    <x v="0"/>
  </r>
  <r>
    <s v="230720"/>
    <s v="Togun Oyindamola Dorcas"/>
    <x v="0"/>
    <s v="OSUN"/>
    <s v="BOLUWADURO"/>
    <n v="244"/>
    <n v="54"/>
    <n v="57.5"/>
    <x v="12"/>
    <x v="63"/>
    <x v="0"/>
  </r>
  <r>
    <s v="230721"/>
    <s v="Abdulazeez Abdulazeez Ajani"/>
    <x v="1"/>
    <s v="OSUN"/>
    <s v="EDE-NORTH"/>
    <n v="277"/>
    <n v="55"/>
    <n v="62.125"/>
    <x v="12"/>
    <x v="64"/>
    <x v="0"/>
  </r>
  <r>
    <s v="230722"/>
    <s v="Abiade Isreal Toluwani"/>
    <x v="1"/>
    <s v="OYO"/>
    <s v="ONA-ARA"/>
    <n v="271"/>
    <n v="65"/>
    <n v="66.375"/>
    <x v="12"/>
    <x v="64"/>
    <x v="0"/>
  </r>
  <r>
    <s v="230723"/>
    <s v="Adeagbo Elijah Adedayo"/>
    <x v="1"/>
    <s v="OYO"/>
    <s v="IBADAN SOUTH WEST"/>
    <n v="266"/>
    <n v="53"/>
    <n v="59.75"/>
    <x v="12"/>
    <x v="64"/>
    <x v="0"/>
  </r>
  <r>
    <s v="230724"/>
    <s v="Adebisi Waliyah Oluwaferanmi"/>
    <x v="0"/>
    <s v="OYO"/>
    <s v="EGBEDA"/>
    <n v="200"/>
    <n v="56"/>
    <n v="53"/>
    <x v="12"/>
    <x v="64"/>
    <x v="0"/>
  </r>
  <r>
    <s v="230725"/>
    <s v="Adefioye Folasade Ololade"/>
    <x v="0"/>
    <s v="OSUN"/>
    <s v="IFE"/>
    <n v="243"/>
    <n v="57"/>
    <n v="58.875"/>
    <x v="12"/>
    <x v="64"/>
    <x v="0"/>
  </r>
  <r>
    <s v="230726"/>
    <s v="Adegoke Esther Oluwapelumi"/>
    <x v="0"/>
    <s v="OSUN"/>
    <s v="ATAKUMOSA"/>
    <n v="247"/>
    <n v="57"/>
    <n v="59.375"/>
    <x v="12"/>
    <x v="64"/>
    <x v="0"/>
  </r>
  <r>
    <s v="230727"/>
    <s v="Adelakun Emmanuel Oluwaferanmi"/>
    <x v="1"/>
    <s v="OYO"/>
    <s v="LAGELU"/>
    <n v="311"/>
    <n v="70"/>
    <n v="73.875"/>
    <x v="12"/>
    <x v="64"/>
    <x v="0"/>
  </r>
  <r>
    <s v="230728"/>
    <s v="Ademuleya Treasure Adesola"/>
    <x v="0"/>
    <s v="ONDO"/>
    <s v="ONDO"/>
    <n v="230"/>
    <n v="52"/>
    <n v="54.75"/>
    <x v="12"/>
    <x v="64"/>
    <x v="0"/>
  </r>
  <r>
    <s v="230729"/>
    <s v="Adeniji Jubril Adefolarin"/>
    <x v="1"/>
    <s v="OYO"/>
    <s v="IBADAN SOUTH WEST"/>
    <n v="224"/>
    <n v="51"/>
    <n v="53.5"/>
    <x v="12"/>
    <x v="64"/>
    <x v="0"/>
  </r>
  <r>
    <s v="230730"/>
    <s v="Adewunmi Rowland Nathaniel"/>
    <x v="1"/>
    <s v="OYO"/>
    <s v="KAJOLA"/>
    <n v="305"/>
    <n v="63"/>
    <n v="69.625"/>
    <x v="12"/>
    <x v="64"/>
    <x v="0"/>
  </r>
  <r>
    <s v="230731"/>
    <s v="Adeyanju Onaopemipo Oluwatoyin"/>
    <x v="0"/>
    <s v="EKITI"/>
    <s v="IKERE"/>
    <n v="312"/>
    <n v="66"/>
    <n v="72"/>
    <x v="12"/>
    <x v="64"/>
    <x v="0"/>
  </r>
  <r>
    <s v="230732"/>
    <s v="Adisa Olawale Suleiman"/>
    <x v="1"/>
    <s v="LAGOS"/>
    <s v="LAGOS-MAINLAND"/>
    <n v="290"/>
    <n v="64"/>
    <n v="68.25"/>
    <x v="12"/>
    <x v="64"/>
    <x v="0"/>
  </r>
  <r>
    <s v="230733"/>
    <s v="Ajayi Samuel Gbolahan"/>
    <x v="1"/>
    <s v="EKITI"/>
    <s v="IKERE"/>
    <n v="242"/>
    <n v="51"/>
    <n v="55.75"/>
    <x v="12"/>
    <x v="64"/>
    <x v="0"/>
  </r>
  <r>
    <s v="230734"/>
    <s v="Ajiboye Blessing Oluwafunke"/>
    <x v="0"/>
    <s v="OSUN"/>
    <s v="EJIGBO"/>
    <n v="256"/>
    <n v="57"/>
    <n v="60.5"/>
    <x v="12"/>
    <x v="64"/>
    <x v="0"/>
  </r>
  <r>
    <s v="230735"/>
    <s v="Akande Joshua Excellence"/>
    <x v="1"/>
    <s v="OYO"/>
    <s v="IBADAN NORTH EAST"/>
    <n v="291"/>
    <n v="62"/>
    <n v="67.375"/>
    <x v="12"/>
    <x v="64"/>
    <x v="0"/>
  </r>
  <r>
    <s v="230736"/>
    <s v="Akinade Maryam Atinuke"/>
    <x v="0"/>
    <s v="OYO"/>
    <s v="OLUYOLE"/>
    <n v="252"/>
    <n v="56"/>
    <n v="59.5"/>
    <x v="12"/>
    <x v="64"/>
    <x v="0"/>
  </r>
  <r>
    <s v="230737"/>
    <s v="Akpanke Joseph Akomaye"/>
    <x v="1"/>
    <s v="CROSS RIVER"/>
    <s v="OBUDU"/>
    <n v="223"/>
    <n v="51"/>
    <n v="53.375"/>
    <x v="12"/>
    <x v="64"/>
    <x v="0"/>
  </r>
  <r>
    <s v="230738"/>
    <s v="Ali Hajarat Iyanuloluwa"/>
    <x v="0"/>
    <s v="BENUE"/>
    <s v="OTURKPO"/>
    <n v="243"/>
    <n v="51"/>
    <n v="55.875"/>
    <x v="12"/>
    <x v="64"/>
    <x v="0"/>
  </r>
  <r>
    <s v="230739"/>
    <s v="Alonigbeja Sofiyyah Ololade"/>
    <x v="0"/>
    <s v="OSUN"/>
    <s v="IREWOLE"/>
    <n v="209"/>
    <n v="50"/>
    <n v="51.125"/>
    <x v="12"/>
    <x v="64"/>
    <x v="0"/>
  </r>
  <r>
    <s v="230740"/>
    <s v="Ayoade Barakat Abisola"/>
    <x v="0"/>
    <s v="OYO"/>
    <s v="OLUYOLE"/>
    <n v="224"/>
    <n v="50"/>
    <n v="53"/>
    <x v="12"/>
    <x v="64"/>
    <x v="0"/>
  </r>
  <r>
    <s v="230741"/>
    <s v="Ayoade Victor Oluwayomi"/>
    <x v="1"/>
    <s v="OYO"/>
    <s v="EGBEDA"/>
    <n v="268"/>
    <n v="58"/>
    <n v="62.5"/>
    <x v="12"/>
    <x v="64"/>
    <x v="0"/>
  </r>
  <r>
    <s v="230742"/>
    <s v="Ayobami Sofiyah Olawumi"/>
    <x v="0"/>
    <s v="OYO"/>
    <s v="LAGELU"/>
    <n v="275"/>
    <n v="59"/>
    <n v="63.875"/>
    <x v="12"/>
    <x v="64"/>
    <x v="0"/>
  </r>
  <r>
    <s v="230743"/>
    <s v="Ayuba Bola Malik"/>
    <x v="1"/>
    <s v="OYO"/>
    <s v="ISEYIN"/>
    <n v="311"/>
    <n v="64"/>
    <n v="70.875"/>
    <x v="12"/>
    <x v="64"/>
    <x v="0"/>
  </r>
  <r>
    <s v="230744"/>
    <s v="Balogun Princess Adeola"/>
    <x v="0"/>
    <s v="KOGI"/>
    <s v="YAGBA-EAST"/>
    <n v="282"/>
    <n v="58"/>
    <n v="64.25"/>
    <x v="12"/>
    <x v="64"/>
    <x v="0"/>
  </r>
  <r>
    <s v="232134"/>
    <s v="Bolarinwa Kehinde Opeyemi"/>
    <x v="0"/>
    <s v="OYO"/>
    <s v="IDO"/>
    <n v="222"/>
    <n v="55"/>
    <n v="55.25"/>
    <x v="12"/>
    <x v="64"/>
    <x v="0"/>
  </r>
  <r>
    <s v="230745"/>
    <s v="Bolarinwa Pelumi Joshua"/>
    <x v="1"/>
    <s v="OYO"/>
    <s v="IDO"/>
    <n v="237"/>
    <n v="62"/>
    <n v="60.625"/>
    <x v="12"/>
    <x v="64"/>
    <x v="0"/>
  </r>
  <r>
    <s v="230746"/>
    <s v="Duke Stephanie Ogoelunwa"/>
    <x v="0"/>
    <s v="DELTA"/>
    <s v="UKWUANI"/>
    <n v="252"/>
    <n v="57"/>
    <n v="60"/>
    <x v="12"/>
    <x v="64"/>
    <x v="0"/>
  </r>
  <r>
    <s v="230747"/>
    <s v="Emmanuel Victor Ikechukwu"/>
    <x v="1"/>
    <s v="ENUGU"/>
    <s v="IGBO-EZE-NORTH"/>
    <n v="256"/>
    <n v="53"/>
    <n v="58.5"/>
    <x v="12"/>
    <x v="64"/>
    <x v="0"/>
  </r>
  <r>
    <s v="230748"/>
    <s v="Gabriel Joy Oyinola"/>
    <x v="0"/>
    <s v="OYO"/>
    <s v="IBARAPA-NORTH"/>
    <n v="271"/>
    <n v="54"/>
    <n v="60.875"/>
    <x v="12"/>
    <x v="64"/>
    <x v="0"/>
  </r>
  <r>
    <s v="230749"/>
    <s v="Hussein Abdullateef Olamilekan"/>
    <x v="1"/>
    <s v="ONDO"/>
    <s v="ONDO"/>
    <n v="228"/>
    <n v="52"/>
    <n v="54.5"/>
    <x v="12"/>
    <x v="64"/>
    <x v="0"/>
  </r>
  <r>
    <s v="230750"/>
    <s v="Ifedigbo Njideka Maryjane"/>
    <x v="0"/>
    <s v="ANAMBRA"/>
    <s v="AGUATA"/>
    <n v="280"/>
    <n v="55"/>
    <n v="62.5"/>
    <x v="12"/>
    <x v="64"/>
    <x v="0"/>
  </r>
  <r>
    <s v="230751"/>
    <s v="Jackson Magdalene Oghenetega"/>
    <x v="0"/>
    <s v="DELTA"/>
    <s v="SAPELE"/>
    <n v="264"/>
    <n v="64"/>
    <n v="65"/>
    <x v="12"/>
    <x v="64"/>
    <x v="0"/>
  </r>
  <r>
    <s v="230752"/>
    <s v="Mahmud Abdul Quddus"/>
    <x v="1"/>
    <s v="OYO"/>
    <s v="IDO"/>
    <n v="226"/>
    <n v="55"/>
    <n v="55.75"/>
    <x v="12"/>
    <x v="64"/>
    <x v="0"/>
  </r>
  <r>
    <s v="232135"/>
    <s v="Makinde Ibukunoluwa Comfort"/>
    <x v="0"/>
    <s v="OYO"/>
    <s v="AKINYELE"/>
    <n v="255"/>
    <n v="51"/>
    <n v="57.375"/>
    <x v="12"/>
    <x v="64"/>
    <x v="0"/>
  </r>
  <r>
    <s v="230753"/>
    <s v="Obakunle Taiwo Oluseyi"/>
    <x v="0"/>
    <s v="OYO"/>
    <s v="AFIJIO"/>
    <n v="313"/>
    <n v="73"/>
    <n v="75.625"/>
    <x v="12"/>
    <x v="64"/>
    <x v="0"/>
  </r>
  <r>
    <s v="230754"/>
    <s v="Ogunobo Lawrence Osah"/>
    <x v="1"/>
    <s v="EDO"/>
    <s v="ETSAKO-EAST"/>
    <n v="237"/>
    <n v="52"/>
    <n v="55.625"/>
    <x v="12"/>
    <x v="64"/>
    <x v="0"/>
  </r>
  <r>
    <s v="230755"/>
    <s v="Ogunsola Anjolaoluwa Mariam"/>
    <x v="0"/>
    <s v="OYO"/>
    <s v="EGBEDA"/>
    <n v="229"/>
    <n v="50"/>
    <n v="53.625"/>
    <x v="12"/>
    <x v="64"/>
    <x v="0"/>
  </r>
  <r>
    <s v="230756"/>
    <s v="Oguntifa Samuel Oluwatobi"/>
    <x v="1"/>
    <s v="EKITI"/>
    <s v="ILEJEMEJE"/>
    <n v="243"/>
    <n v="50"/>
    <n v="55.375"/>
    <x v="12"/>
    <x v="64"/>
    <x v="0"/>
  </r>
  <r>
    <s v="230757"/>
    <s v="Oguntolu Phebe Oluwadarasimi"/>
    <x v="0"/>
    <s v="ONDO"/>
    <s v="OWO"/>
    <n v="201"/>
    <n v="51"/>
    <n v="50.625"/>
    <x v="12"/>
    <x v="64"/>
    <x v="0"/>
  </r>
  <r>
    <s v="230759"/>
    <s v="Okokon Esther Bassey"/>
    <x v="0"/>
    <s v="CROSS RIVER"/>
    <s v="CALABAR-SOUTH"/>
    <n v="237"/>
    <n v="50"/>
    <n v="54.625"/>
    <x v="12"/>
    <x v="64"/>
    <x v="0"/>
  </r>
  <r>
    <s v="230760"/>
    <s v="Oladele Mary Inioluwa"/>
    <x v="0"/>
    <s v="OYO"/>
    <s v="IBADAN SOUTH WEST"/>
    <n v="225"/>
    <n v="53"/>
    <n v="54.625"/>
    <x v="12"/>
    <x v="64"/>
    <x v="0"/>
  </r>
  <r>
    <s v="230761"/>
    <s v="Oladepo Hawwau Gbemisola"/>
    <x v="0"/>
    <s v="OSUN"/>
    <s v="OLORUNDA"/>
    <n v="272"/>
    <n v="62"/>
    <n v="65"/>
    <x v="12"/>
    <x v="64"/>
    <x v="0"/>
  </r>
  <r>
    <s v="230762"/>
    <s v="Olasupo Ridwanullah Ajibola"/>
    <x v="1"/>
    <s v="OYO"/>
    <s v="AKINYELE"/>
    <n v="281"/>
    <n v="58"/>
    <n v="64.125"/>
    <x v="12"/>
    <x v="64"/>
    <x v="0"/>
  </r>
  <r>
    <s v="230763"/>
    <s v="Olawoyin Clement Tobi"/>
    <x v="1"/>
    <s v="OSUN"/>
    <s v="BORIPE"/>
    <n v="282"/>
    <n v="68"/>
    <n v="69.25"/>
    <x v="12"/>
    <x v="64"/>
    <x v="0"/>
  </r>
  <r>
    <s v="230764"/>
    <s v="Olopade Adesegun Oluwafikayo"/>
    <x v="1"/>
    <s v="LAGOS"/>
    <s v="LAGOS-ISLAND"/>
    <n v="245"/>
    <n v="52"/>
    <n v="56.625"/>
    <x v="12"/>
    <x v="64"/>
    <x v="0"/>
  </r>
  <r>
    <s v="230765"/>
    <s v="Olusanjo Oluwatimilehin Ruth"/>
    <x v="0"/>
    <s v="OGUN"/>
    <s v="ABEOKUTA-SOUTH"/>
    <n v="261"/>
    <n v="61"/>
    <n v="63.125"/>
    <x v="12"/>
    <x v="64"/>
    <x v="0"/>
  </r>
  <r>
    <s v="230766"/>
    <s v="Oluwajuwon Tosin Samuel"/>
    <x v="1"/>
    <s v="EKITI"/>
    <s v="EKITI-SOUTH-WEST"/>
    <n v="261"/>
    <n v="62"/>
    <n v="63.625"/>
    <x v="12"/>
    <x v="64"/>
    <x v="0"/>
  </r>
  <r>
    <s v="230767"/>
    <s v="Oniyide Favour Oyinkansola"/>
    <x v="0"/>
    <s v="OGUN"/>
    <s v="IFO"/>
    <n v="220"/>
    <n v="51"/>
    <n v="53"/>
    <x v="12"/>
    <x v="64"/>
    <x v="0"/>
  </r>
  <r>
    <s v="230768"/>
    <s v="Otubogun Peace Adeola"/>
    <x v="0"/>
    <s v="OYO"/>
    <s v="EGBEDA"/>
    <n v="275"/>
    <n v="64"/>
    <n v="66.375"/>
    <x v="12"/>
    <x v="64"/>
    <x v="0"/>
  </r>
  <r>
    <s v="230769"/>
    <s v="Peace Blessing Oluwasemiloore"/>
    <x v="0"/>
    <s v="OYO"/>
    <s v="OYO-EAST"/>
    <n v="235"/>
    <n v="55"/>
    <n v="56.875"/>
    <x v="12"/>
    <x v="64"/>
    <x v="0"/>
  </r>
  <r>
    <s v="230770"/>
    <s v="Popoola Faizah Oluwatobiloba"/>
    <x v="0"/>
    <s v="OGUN"/>
    <s v="ABEOKUTA-NORTH"/>
    <n v="208"/>
    <n v="50"/>
    <n v="51"/>
    <x v="12"/>
    <x v="64"/>
    <x v="0"/>
  </r>
  <r>
    <s v="230771"/>
    <s v="Popoola Victoria Okiki"/>
    <x v="1"/>
    <s v="OYO"/>
    <s v="LAGELU"/>
    <n v="256"/>
    <n v="51"/>
    <n v="57.5"/>
    <x v="12"/>
    <x v="64"/>
    <x v="0"/>
  </r>
  <r>
    <s v="230772"/>
    <s v="Sa'Eed, Fareedah Adedoyin"/>
    <x v="0"/>
    <s v="OGUN"/>
    <s v="ABEOKUTA-NORTH"/>
    <n v="273"/>
    <n v="61"/>
    <n v="64.625"/>
    <x v="12"/>
    <x v="64"/>
    <x v="0"/>
  </r>
  <r>
    <s v="230773"/>
    <s v="Salako Moyosore Elizabeth"/>
    <x v="0"/>
    <s v="OSUN"/>
    <s v="IREWOLE"/>
    <n v="207"/>
    <n v="51"/>
    <n v="51.375"/>
    <x v="12"/>
    <x v="64"/>
    <x v="0"/>
  </r>
  <r>
    <s v="230774"/>
    <s v="Sanni Funmilayo Oluwashola"/>
    <x v="0"/>
    <s v="OSUN"/>
    <s v="EDE-NORTH"/>
    <n v="225"/>
    <n v="52"/>
    <n v="54.125"/>
    <x v="12"/>
    <x v="64"/>
    <x v="0"/>
  </r>
  <r>
    <s v="230775"/>
    <s v="Taiwo Favour Ayomide"/>
    <x v="0"/>
    <s v="LAGOS"/>
    <s v="IKORODU"/>
    <n v="270"/>
    <n v="59"/>
    <n v="63.25"/>
    <x v="12"/>
    <x v="64"/>
    <x v="0"/>
  </r>
  <r>
    <s v="230776"/>
    <s v="Ubani Grace Oluomachi"/>
    <x v="0"/>
    <s v="ABIA"/>
    <s v="UMUAHIA-NORTH"/>
    <n v="220"/>
    <n v="51"/>
    <n v="53"/>
    <x v="12"/>
    <x v="64"/>
    <x v="0"/>
  </r>
  <r>
    <s v="230777"/>
    <s v="Ugwu Charles Chibuike"/>
    <x v="1"/>
    <s v="ENUGU"/>
    <s v="UZO-UWANI"/>
    <n v="217"/>
    <n v="55"/>
    <n v="54.625"/>
    <x v="12"/>
    <x v="64"/>
    <x v="0"/>
  </r>
  <r>
    <s v="230778"/>
    <s v="Abdulazeez Kudirat Odunayo"/>
    <x v="0"/>
    <s v="EKITI"/>
    <s v="ADO-EKITI"/>
    <n v="223"/>
    <n v="53"/>
    <n v="54.375"/>
    <x v="12"/>
    <x v="65"/>
    <x v="0"/>
  </r>
  <r>
    <s v="230779"/>
    <s v="Abiodun Happiness Olamide"/>
    <x v="0"/>
    <s v="ONDO"/>
    <s v="AKOKO-SOUTH"/>
    <n v="263"/>
    <n v="58"/>
    <n v="61.875"/>
    <x v="12"/>
    <x v="65"/>
    <x v="0"/>
  </r>
  <r>
    <s v="230780"/>
    <s v="Adegbola Dorcas Oluwabukola"/>
    <x v="0"/>
    <s v="OYO"/>
    <s v="ONA-ARA"/>
    <n v="212"/>
    <n v="51"/>
    <n v="52"/>
    <x v="12"/>
    <x v="65"/>
    <x v="0"/>
  </r>
  <r>
    <s v="230781"/>
    <s v="Adegoke Oluwasegun Emmanuel"/>
    <x v="1"/>
    <s v="OYO"/>
    <s v="IBADAN NORTH EAST"/>
    <n v="216"/>
    <n v="53"/>
    <n v="53.5"/>
    <x v="12"/>
    <x v="65"/>
    <x v="0"/>
  </r>
  <r>
    <s v="230782"/>
    <s v="Adegoke Segun Opeyemi"/>
    <x v="1"/>
    <s v="OYO"/>
    <s v="EGBEDA"/>
    <n v="295"/>
    <n v="66"/>
    <n v="69.875"/>
    <x v="12"/>
    <x v="65"/>
    <x v="0"/>
  </r>
  <r>
    <s v="230783"/>
    <s v="Adeite Oluwasubomi Funmilayo"/>
    <x v="0"/>
    <s v="OGUN"/>
    <s v="IJEBU-NORTH"/>
    <n v="256"/>
    <n v="60"/>
    <n v="62"/>
    <x v="12"/>
    <x v="65"/>
    <x v="0"/>
  </r>
  <r>
    <s v="230784"/>
    <s v="Adekunle Jamiu Oyetayo"/>
    <x v="1"/>
    <s v="OYO"/>
    <s v="KAJOLA"/>
    <n v="224"/>
    <n v="50"/>
    <n v="53"/>
    <x v="12"/>
    <x v="65"/>
    <x v="0"/>
  </r>
  <r>
    <s v="230785"/>
    <s v="Adeleke Emmanuel Ifeoluwa"/>
    <x v="1"/>
    <s v="OYO"/>
    <s v="IBADAN SOUTH EAST"/>
    <n v="233"/>
    <n v="51"/>
    <n v="54.625"/>
    <x v="12"/>
    <x v="65"/>
    <x v="0"/>
  </r>
  <r>
    <s v="230786"/>
    <s v="Ademuyiwa Bolanle Salma"/>
    <x v="0"/>
    <s v="OYO"/>
    <s v="ONA-ARA"/>
    <n v="288"/>
    <n v="60"/>
    <n v="66"/>
    <x v="12"/>
    <x v="65"/>
    <x v="0"/>
  </r>
  <r>
    <s v="230787"/>
    <s v="Adeniyi Monsurat Adebunmi"/>
    <x v="0"/>
    <s v="OSUN"/>
    <s v="IFE NORTH"/>
    <n v="239"/>
    <n v="52"/>
    <n v="55.875"/>
    <x v="12"/>
    <x v="65"/>
    <x v="0"/>
  </r>
  <r>
    <s v="232136"/>
    <s v="Adesina Olayinka Joseph"/>
    <x v="1"/>
    <s v="OYO"/>
    <s v="LAGELU"/>
    <n v="233"/>
    <n v="60"/>
    <n v="59.125"/>
    <x v="12"/>
    <x v="65"/>
    <x v="0"/>
  </r>
  <r>
    <s v="230788"/>
    <s v="Adewale Abdulrahman Ademola"/>
    <x v="1"/>
    <s v="OSUN"/>
    <s v="OSOGBO"/>
    <n v="304"/>
    <n v="67"/>
    <n v="71.5"/>
    <x v="12"/>
    <x v="65"/>
    <x v="0"/>
  </r>
  <r>
    <s v="230789"/>
    <s v="Adewale Roqeebat Ololade"/>
    <x v="0"/>
    <s v="OYO"/>
    <s v="OLUYOLE"/>
    <n v="221"/>
    <n v="59"/>
    <n v="57.125"/>
    <x v="12"/>
    <x v="65"/>
    <x v="0"/>
  </r>
  <r>
    <s v="230790"/>
    <s v="Afonja Fatimoh Oluwapelumi"/>
    <x v="0"/>
    <s v="OYO"/>
    <s v="KAJOLA"/>
    <n v="244"/>
    <n v="60"/>
    <n v="60.5"/>
    <x v="12"/>
    <x v="65"/>
    <x v="0"/>
  </r>
  <r>
    <s v="230791"/>
    <s v="Aguda Ayomide Janet"/>
    <x v="0"/>
    <s v="ONDO"/>
    <s v="AKURE-NORTH"/>
    <n v="271"/>
    <n v="67"/>
    <n v="67.375"/>
    <x v="12"/>
    <x v="65"/>
    <x v="0"/>
  </r>
  <r>
    <s v="230792"/>
    <s v="Ahmad Basit Opeyemi"/>
    <x v="1"/>
    <s v="OYO"/>
    <s v="IBADAN NORTH WEST"/>
    <n v="232"/>
    <n v="50"/>
    <n v="54"/>
    <x v="12"/>
    <x v="65"/>
    <x v="0"/>
  </r>
  <r>
    <s v="230793"/>
    <s v="Ajao Joshua Abiola"/>
    <x v="1"/>
    <s v="OSUN"/>
    <s v="IWO"/>
    <n v="228"/>
    <n v="53"/>
    <n v="55"/>
    <x v="12"/>
    <x v="65"/>
    <x v="0"/>
  </r>
  <r>
    <s v="230794"/>
    <s v="Ajayi Gold Nanahawau"/>
    <x v="0"/>
    <s v="OGUN"/>
    <s v="ABEOKUTA-NORTH"/>
    <n v="316"/>
    <n v="62"/>
    <n v="70.5"/>
    <x v="12"/>
    <x v="65"/>
    <x v="0"/>
  </r>
  <r>
    <s v="230795"/>
    <s v="Alobaloke Quadry Abayomi"/>
    <x v="1"/>
    <s v="OGUN"/>
    <s v="IJEBU-NORTH"/>
    <n v="219"/>
    <n v="50"/>
    <n v="52.375"/>
    <x v="12"/>
    <x v="65"/>
    <x v="0"/>
  </r>
  <r>
    <s v="230796"/>
    <s v="Amadi Ugochukwu Francis"/>
    <x v="1"/>
    <s v="IMO"/>
    <s v="ABOH-MBAISE"/>
    <n v="220"/>
    <n v="56"/>
    <n v="55.5"/>
    <x v="12"/>
    <x v="65"/>
    <x v="0"/>
  </r>
  <r>
    <s v="230797"/>
    <s v="Aremu Abdulkareem Taiwo"/>
    <x v="1"/>
    <s v="OSUN"/>
    <s v="EGBEDORE"/>
    <n v="204"/>
    <n v="55"/>
    <n v="53"/>
    <x v="12"/>
    <x v="65"/>
    <x v="0"/>
  </r>
  <r>
    <s v="230798"/>
    <s v="Awonuga Basirat Biodun"/>
    <x v="0"/>
    <s v="OGUN"/>
    <s v="REMO-NORTH"/>
    <n v="227"/>
    <n v="51"/>
    <n v="53.875"/>
    <x v="12"/>
    <x v="65"/>
    <x v="0"/>
  </r>
  <r>
    <s v="230799"/>
    <s v="Ayoola Adedoyin Blessing"/>
    <x v="0"/>
    <s v="OSUN"/>
    <s v="ODO-OTIN"/>
    <n v="228"/>
    <n v="53"/>
    <n v="55"/>
    <x v="12"/>
    <x v="65"/>
    <x v="0"/>
  </r>
  <r>
    <s v="216982"/>
    <s v="Ayorinde Marvelous Mogboluwaga"/>
    <x v="1"/>
    <s v="OSUN"/>
    <s v="EJIGBO"/>
    <n v="301"/>
    <n v="66"/>
    <n v="70.625"/>
    <x v="12"/>
    <x v="65"/>
    <x v="0"/>
  </r>
  <r>
    <s v="230800"/>
    <s v="Babalola David Timileyin"/>
    <x v="1"/>
    <s v="OYO"/>
    <s v="LAGELU"/>
    <n v="259"/>
    <n v="55"/>
    <n v="59.875"/>
    <x v="12"/>
    <x v="65"/>
    <x v="0"/>
  </r>
  <r>
    <s v="230801"/>
    <s v="Balogun Winfred Oluwashinaayomi"/>
    <x v="1"/>
    <s v="OSUN"/>
    <s v="IWO"/>
    <n v="229"/>
    <n v="52"/>
    <n v="54.625"/>
    <x v="12"/>
    <x v="65"/>
    <x v="0"/>
  </r>
  <r>
    <s v="230802"/>
    <s v="Bukola Titilola Elizabeth"/>
    <x v="0"/>
    <s v="OYO"/>
    <s v="AKINYELE"/>
    <n v="279"/>
    <n v="66"/>
    <n v="67.875"/>
    <x v="12"/>
    <x v="65"/>
    <x v="0"/>
  </r>
  <r>
    <s v="230803"/>
    <s v="Dada Israel Feranmi"/>
    <x v="1"/>
    <s v="EKITI"/>
    <s v="EFON"/>
    <n v="236"/>
    <n v="65"/>
    <n v="62"/>
    <x v="12"/>
    <x v="65"/>
    <x v="0"/>
  </r>
  <r>
    <s v="230804"/>
    <s v="Ede Hilary Omonzua"/>
    <x v="1"/>
    <s v="EDO"/>
    <s v="ESAN-SOUTH-EAST"/>
    <n v="255"/>
    <n v="54"/>
    <n v="58.875"/>
    <x v="12"/>
    <x v="65"/>
    <x v="0"/>
  </r>
  <r>
    <s v="232137"/>
    <s v="Effiong Joseph Asuquo"/>
    <x v="1"/>
    <s v="CROSS RIVER"/>
    <s v="ODUKPANI"/>
    <n v="264"/>
    <n v="51"/>
    <n v="58.5"/>
    <x v="12"/>
    <x v="65"/>
    <x v="0"/>
  </r>
  <r>
    <s v="230805"/>
    <s v="Eluwa Matthew Ikechukwu"/>
    <x v="1"/>
    <s v="ABIA"/>
    <s v="UMUAHIA-SOUTH"/>
    <n v="256"/>
    <n v="53"/>
    <n v="58.5"/>
    <x v="12"/>
    <x v="65"/>
    <x v="0"/>
  </r>
  <r>
    <s v="230806"/>
    <s v="Fatudimu Dorcas Oyinkansola"/>
    <x v="0"/>
    <s v="EKITI"/>
    <s v="EKITI-SOUTH-WEST"/>
    <n v="279"/>
    <n v="58"/>
    <n v="63.875"/>
    <x v="12"/>
    <x v="65"/>
    <x v="0"/>
  </r>
  <r>
    <s v="230807"/>
    <s v="Hammed Isihaq Olamide"/>
    <x v="1"/>
    <s v="OYO"/>
    <s v="KAJOLA"/>
    <n v="236"/>
    <n v="56"/>
    <n v="57.5"/>
    <x v="12"/>
    <x v="65"/>
    <x v="0"/>
  </r>
  <r>
    <s v="230808"/>
    <s v="Hammed Waliyu Kehinde"/>
    <x v="1"/>
    <s v="OYO"/>
    <s v="IBADAN NORTH EAST"/>
    <n v="278"/>
    <n v="63"/>
    <n v="66.25"/>
    <x v="12"/>
    <x v="65"/>
    <x v="0"/>
  </r>
  <r>
    <s v="230809"/>
    <s v="Ikechukwu Favour Uchechukwu"/>
    <x v="0"/>
    <s v="DELTA"/>
    <s v="ANIOCHA NORTH"/>
    <n v="229"/>
    <n v="52"/>
    <n v="54.625"/>
    <x v="12"/>
    <x v="65"/>
    <x v="0"/>
  </r>
  <r>
    <s v="230810"/>
    <s v="Ilo Sabina Chinaza"/>
    <x v="0"/>
    <s v="ENUGU"/>
    <s v="OJI-RIVER"/>
    <n v="220"/>
    <n v="55"/>
    <n v="55"/>
    <x v="12"/>
    <x v="65"/>
    <x v="0"/>
  </r>
  <r>
    <s v="230811"/>
    <s v="Iyanda Feranmi Jeremiah"/>
    <x v="1"/>
    <s v="OYO"/>
    <s v="EGBEDA"/>
    <n v="233"/>
    <n v="51"/>
    <n v="54.625"/>
    <x v="12"/>
    <x v="65"/>
    <x v="0"/>
  </r>
  <r>
    <s v="230812"/>
    <s v="Kolawole Emmanuel Oluwaseyi"/>
    <x v="1"/>
    <s v="KOGI"/>
    <s v="KABBA/BUNU"/>
    <n v="265"/>
    <n v="52"/>
    <n v="59.125"/>
    <x v="12"/>
    <x v="65"/>
    <x v="0"/>
  </r>
  <r>
    <s v="230813"/>
    <s v="Leshi Oluwatobiloba Emmanuel"/>
    <x v="1"/>
    <s v="OGUN"/>
    <s v="REMO-NORTH"/>
    <n v="293"/>
    <n v="64"/>
    <n v="68.625"/>
    <x v="12"/>
    <x v="65"/>
    <x v="0"/>
  </r>
  <r>
    <s v="230814"/>
    <s v="Lukman Bosede Omolara"/>
    <x v="0"/>
    <s v="OYO"/>
    <s v="EGBEDA"/>
    <n v="238"/>
    <n v="58"/>
    <n v="58.75"/>
    <x v="12"/>
    <x v="65"/>
    <x v="0"/>
  </r>
  <r>
    <s v="230815"/>
    <s v="Madu Maryanne Oluebube"/>
    <x v="0"/>
    <s v="ANAMBRA"/>
    <s v="IHIALA"/>
    <n v="249"/>
    <n v="53"/>
    <n v="57.625"/>
    <x v="12"/>
    <x v="65"/>
    <x v="0"/>
  </r>
  <r>
    <s v="230816"/>
    <s v="Makanjuola Abisola Omolola"/>
    <x v="0"/>
    <s v="OSUN"/>
    <s v="OBOKUN"/>
    <n v="236"/>
    <n v="61"/>
    <n v="60"/>
    <x v="12"/>
    <x v="65"/>
    <x v="0"/>
  </r>
  <r>
    <s v="230817"/>
    <s v="Moses Helen Ejiroghene"/>
    <x v="0"/>
    <s v="DELTA"/>
    <s v="ETHIOPE-EAST"/>
    <n v="231"/>
    <n v="50"/>
    <n v="53.875"/>
    <x v="12"/>
    <x v="65"/>
    <x v="0"/>
  </r>
  <r>
    <s v="230818"/>
    <s v="Muhammad Jamiu Bayo"/>
    <x v="1"/>
    <s v="OYO"/>
    <s v="AKINYELE"/>
    <n v="218"/>
    <n v="51"/>
    <n v="52.75"/>
    <x v="12"/>
    <x v="65"/>
    <x v="0"/>
  </r>
  <r>
    <s v="230819"/>
    <s v="Nasirudeen Waliyat Ozavize"/>
    <x v="0"/>
    <s v="KOGI"/>
    <s v="OKENE"/>
    <n v="221"/>
    <n v="50"/>
    <n v="52.625"/>
    <x v="12"/>
    <x v="65"/>
    <x v="0"/>
  </r>
  <r>
    <s v="230820"/>
    <s v="Ojo Abdullah Olasunkanmi"/>
    <x v="1"/>
    <s v="OYO"/>
    <s v="OLUYOLE"/>
    <n v="247"/>
    <n v="63"/>
    <n v="62.375"/>
    <x v="12"/>
    <x v="65"/>
    <x v="0"/>
  </r>
  <r>
    <s v="232083"/>
    <s v="Oladejo Ruth Pelumi"/>
    <x v="0"/>
    <s v="OYO"/>
    <s v="IBADAN NORTH EAST"/>
    <n v="280"/>
    <n v="51"/>
    <n v="60.5"/>
    <x v="12"/>
    <x v="65"/>
    <x v="0"/>
  </r>
  <r>
    <s v="230821"/>
    <s v="Olaojo Hikmat Olamide"/>
    <x v="0"/>
    <s v="OYO"/>
    <s v="AKINYELE"/>
    <n v="263"/>
    <n v="65"/>
    <n v="65.375"/>
    <x v="12"/>
    <x v="65"/>
    <x v="0"/>
  </r>
  <r>
    <s v="230822"/>
    <s v="Olatunji Oluwasoyin Deborah"/>
    <x v="0"/>
    <s v="KOGI"/>
    <s v="YAGBA-EAST"/>
    <n v="262"/>
    <n v="56"/>
    <n v="60.75"/>
    <x v="12"/>
    <x v="65"/>
    <x v="0"/>
  </r>
  <r>
    <s v="230823"/>
    <s v="Olayera Daniel Olajide"/>
    <x v="1"/>
    <s v="OSUN"/>
    <s v="IFE"/>
    <n v="219"/>
    <n v="56"/>
    <n v="55.375"/>
    <x v="12"/>
    <x v="65"/>
    <x v="0"/>
  </r>
  <r>
    <s v="230824"/>
    <s v="Olofinkua Ayobami Quazeem"/>
    <x v="1"/>
    <s v="EKITI"/>
    <s v="IDO-OSI"/>
    <n v="305"/>
    <n v="69"/>
    <n v="72.625"/>
    <x v="12"/>
    <x v="65"/>
    <x v="0"/>
  </r>
  <r>
    <s v="230825"/>
    <s v="Olusegun Gold Femi"/>
    <x v="1"/>
    <s v="OSUN"/>
    <s v="ILA"/>
    <n v="228"/>
    <n v="53"/>
    <n v="55"/>
    <x v="12"/>
    <x v="65"/>
    <x v="0"/>
  </r>
  <r>
    <s v="230826"/>
    <s v="Omoniyi Ilerioluwa David"/>
    <x v="1"/>
    <s v="EKITI"/>
    <s v="IJERO"/>
    <n v="270"/>
    <n v="72"/>
    <n v="69.75"/>
    <x v="12"/>
    <x v="65"/>
    <x v="0"/>
  </r>
  <r>
    <s v="230827"/>
    <s v="Onah Grace Ujor"/>
    <x v="0"/>
    <s v="BENUE"/>
    <s v="OJU"/>
    <n v="221"/>
    <n v="53"/>
    <n v="54.125"/>
    <x v="12"/>
    <x v="65"/>
    <x v="0"/>
  </r>
  <r>
    <s v="230828"/>
    <s v="Opatola Oreoluwa Michael"/>
    <x v="1"/>
    <s v="OYO"/>
    <s v="AFIJIO"/>
    <n v="249"/>
    <n v="68"/>
    <n v="65.125"/>
    <x v="12"/>
    <x v="65"/>
    <x v="0"/>
  </r>
  <r>
    <s v="230829"/>
    <s v="Opeoluwa Precious Ayomikun"/>
    <x v="1"/>
    <s v="OYO"/>
    <s v="AFIJIO"/>
    <n v="269"/>
    <n v="51"/>
    <n v="59.125"/>
    <x v="12"/>
    <x v="65"/>
    <x v="0"/>
  </r>
  <r>
    <s v="230830"/>
    <s v="Orisadare Opeyemi Isaac"/>
    <x v="1"/>
    <s v="ONDO"/>
    <s v="IFEDORE"/>
    <n v="310"/>
    <n v="58"/>
    <n v="67.75"/>
    <x v="12"/>
    <x v="65"/>
    <x v="0"/>
  </r>
  <r>
    <s v="230831"/>
    <s v="Orunmuyi Helen Oyindamola"/>
    <x v="0"/>
    <s v="OSUN"/>
    <s v="OBOKUN"/>
    <n v="253"/>
    <n v="58"/>
    <n v="60.625"/>
    <x v="12"/>
    <x v="65"/>
    <x v="0"/>
  </r>
  <r>
    <s v="230832"/>
    <s v="Oyedele Caleb-Peter Inioluwa"/>
    <x v="1"/>
    <s v="OSUN"/>
    <s v="IFELODUN"/>
    <n v="264"/>
    <n v="61"/>
    <n v="63.5"/>
    <x v="12"/>
    <x v="65"/>
    <x v="0"/>
  </r>
  <r>
    <s v="230833"/>
    <s v="Sanda Adebayo Emmanuel"/>
    <x v="1"/>
    <s v="OYO"/>
    <s v="LAGELU"/>
    <n v="293"/>
    <n v="64"/>
    <n v="68.625"/>
    <x v="12"/>
    <x v="65"/>
    <x v="0"/>
  </r>
  <r>
    <s v="230834"/>
    <s v="Shittu Abeebllahi Adewumi"/>
    <x v="1"/>
    <s v="OSUN"/>
    <s v="EJIGBO"/>
    <n v="214"/>
    <n v="62"/>
    <n v="57.75"/>
    <x v="12"/>
    <x v="65"/>
    <x v="0"/>
  </r>
  <r>
    <s v="230835"/>
    <s v="Taiwo Damilare Israel"/>
    <x v="1"/>
    <s v="OYO"/>
    <s v="IBADAN NORTH EAST"/>
    <n v="260"/>
    <n v="63"/>
    <n v="64"/>
    <x v="12"/>
    <x v="65"/>
    <x v="0"/>
  </r>
  <r>
    <s v="230836"/>
    <s v="Taiwo Hikmat Abisola"/>
    <x v="0"/>
    <s v="OYO"/>
    <s v="IDO"/>
    <n v="231"/>
    <n v="53"/>
    <n v="55.375"/>
    <x v="12"/>
    <x v="65"/>
    <x v="0"/>
  </r>
  <r>
    <s v="230864"/>
    <s v="Abass Abdulahi Olamilekan"/>
    <x v="1"/>
    <s v="OGUN"/>
    <s v="ABEOKUTA-NORTH"/>
    <n v="271"/>
    <n v="65"/>
    <n v="66.375"/>
    <x v="12"/>
    <x v="66"/>
    <x v="0"/>
  </r>
  <r>
    <s v="230865"/>
    <s v="ABIODUN OLUWAPELUMI AMOS"/>
    <x v="1"/>
    <s v="OYO"/>
    <s v="IWAJOWA"/>
    <s v="Computer Engineering"/>
    <n v="8"/>
    <s v="DIST"/>
    <x v="12"/>
    <x v="66"/>
    <x v="0"/>
  </r>
  <r>
    <s v="230866"/>
    <s v="Abiola Oluwagbenga Chimsieze"/>
    <x v="1"/>
    <s v="OSUN"/>
    <s v="OBOKUN"/>
    <n v="249"/>
    <n v="72"/>
    <n v="67.125"/>
    <x v="12"/>
    <x v="66"/>
    <x v="0"/>
  </r>
  <r>
    <s v="230867"/>
    <s v="Abolo Moses Ogheneovo"/>
    <x v="1"/>
    <s v="DELTA"/>
    <s v="ISOKO-SOUTH"/>
    <n v="268"/>
    <n v="63"/>
    <n v="65"/>
    <x v="12"/>
    <x v="66"/>
    <x v="0"/>
  </r>
  <r>
    <s v="230868"/>
    <s v="ADEBAYO TAMILORE MUYIDEEN"/>
    <x v="1"/>
    <s v="OGUN"/>
    <s v="ABEOKUTA-NORTH"/>
    <s v="Computer Science"/>
    <n v="14"/>
    <s v="DIST"/>
    <x v="12"/>
    <x v="66"/>
    <x v="0"/>
  </r>
  <r>
    <s v="230869"/>
    <s v="Adebayo Waris Adegoke"/>
    <x v="1"/>
    <s v="OYO"/>
    <s v="OLUYOLE"/>
    <n v="306"/>
    <n v="68"/>
    <n v="72.25"/>
    <x v="12"/>
    <x v="66"/>
    <x v="0"/>
  </r>
  <r>
    <s v="230870"/>
    <s v="Adebimpe Abdulhamid Eniola"/>
    <x v="1"/>
    <s v="OYO"/>
    <s v="IBADAN SOUTH WEST"/>
    <n v="294"/>
    <n v="66"/>
    <n v="69.75"/>
    <x v="12"/>
    <x v="66"/>
    <x v="0"/>
  </r>
  <r>
    <s v="230871"/>
    <s v="Adedayo Adegboyega Faith"/>
    <x v="1"/>
    <s v="EKITI"/>
    <s v="EKITI-EAST"/>
    <n v="286"/>
    <n v="64"/>
    <n v="67.75"/>
    <x v="12"/>
    <x v="66"/>
    <x v="0"/>
  </r>
  <r>
    <s v="230872"/>
    <s v="Adedire Victoria Iyanuoluwa"/>
    <x v="0"/>
    <s v="OSUN"/>
    <s v="IFE"/>
    <s v="CHE/PHY/MAT"/>
    <n v="17"/>
    <n v="11"/>
    <x v="12"/>
    <x v="66"/>
    <x v="0"/>
  </r>
  <r>
    <s v="230873"/>
    <s v="ADEDOYIN ADEDAYO JOSHUA"/>
    <x v="1"/>
    <s v="OSUN"/>
    <s v="IFE-EAST"/>
    <s v="Computer Science"/>
    <n v="18"/>
    <s v="DIST"/>
    <x v="12"/>
    <x v="66"/>
    <x v="0"/>
  </r>
  <r>
    <s v="230874"/>
    <s v="Adeeyinwo Anthony Abolade"/>
    <x v="1"/>
    <s v="ONDO"/>
    <s v="OKITIPUPA"/>
    <n v="303"/>
    <n v="59"/>
    <n v="67.375"/>
    <x v="12"/>
    <x v="66"/>
    <x v="0"/>
  </r>
  <r>
    <s v="230875"/>
    <s v="Adegbokun Obaloluwa Stephen"/>
    <x v="1"/>
    <s v="EKITI"/>
    <s v="EKITI-WEST"/>
    <n v="316"/>
    <n v="70"/>
    <n v="74.5"/>
    <x v="12"/>
    <x v="66"/>
    <x v="0"/>
  </r>
  <r>
    <s v="230876"/>
    <s v="Adekunle Israel Folorunsho"/>
    <x v="1"/>
    <s v="OYO"/>
    <s v="OLUYOLE"/>
    <n v="289"/>
    <n v="66"/>
    <n v="69.125"/>
    <x v="12"/>
    <x v="66"/>
    <x v="0"/>
  </r>
  <r>
    <s v="230877"/>
    <s v="Adeleye David Oluwajomiloju"/>
    <x v="1"/>
    <s v="OYO"/>
    <s v="IBADAN NORTH WEST"/>
    <n v="291"/>
    <n v="64"/>
    <n v="68.375"/>
    <x v="12"/>
    <x v="66"/>
    <x v="0"/>
  </r>
  <r>
    <s v="230878"/>
    <s v="Adeniyi Edward Adedamola"/>
    <x v="1"/>
    <s v="OSUN"/>
    <s v="OBOKUN"/>
    <n v="298"/>
    <n v="58"/>
    <n v="66.25"/>
    <x v="12"/>
    <x v="66"/>
    <x v="0"/>
  </r>
  <r>
    <s v="230879"/>
    <s v="Adeosun Damilare Joshua"/>
    <x v="1"/>
    <s v="OYO"/>
    <s v="AFIJIO"/>
    <n v="313"/>
    <n v="66"/>
    <n v="72.125"/>
    <x v="12"/>
    <x v="66"/>
    <x v="0"/>
  </r>
  <r>
    <s v="230880"/>
    <s v="Adeshina Ayomide Oluwatofunmi"/>
    <x v="1"/>
    <s v="OYO"/>
    <s v="IBADAN SOUTH EAST"/>
    <n v="267"/>
    <n v="68"/>
    <n v="67.375"/>
    <x v="12"/>
    <x v="66"/>
    <x v="0"/>
  </r>
  <r>
    <s v="230881"/>
    <s v="Afolabi Boluwatife David"/>
    <x v="1"/>
    <s v="KOGI"/>
    <s v="KABBA/BUNU"/>
    <n v="309"/>
    <n v="66"/>
    <n v="71.625"/>
    <x v="12"/>
    <x v="66"/>
    <x v="0"/>
  </r>
  <r>
    <s v="230882"/>
    <s v="Afolabi Peace Bolaji"/>
    <x v="0"/>
    <s v="KWARA"/>
    <s v="IREPODUN"/>
    <n v="268"/>
    <n v="58"/>
    <n v="62.5"/>
    <x v="12"/>
    <x v="66"/>
    <x v="0"/>
  </r>
  <r>
    <s v="230883"/>
    <s v="Ajagbe Honour Oluwaseun"/>
    <x v="1"/>
    <s v="OYO"/>
    <s v="OGBOMOSHO NORTH"/>
    <n v="293"/>
    <n v="73"/>
    <n v="73.125"/>
    <x v="12"/>
    <x v="66"/>
    <x v="0"/>
  </r>
  <r>
    <s v="230884"/>
    <s v="Ajibola Khaleelullah Damilola"/>
    <x v="1"/>
    <s v="OYO"/>
    <s v="IDO"/>
    <n v="292"/>
    <n v="64"/>
    <n v="68.5"/>
    <x v="12"/>
    <x v="66"/>
    <x v="0"/>
  </r>
  <r>
    <s v="230885"/>
    <s v="AJUMOBI OLUWAPELUMI SAMSON"/>
    <x v="1"/>
    <s v="OSUN"/>
    <s v="OBOKUN"/>
    <s v="Computer Science"/>
    <n v="11"/>
    <s v="DIST"/>
    <x v="12"/>
    <x v="66"/>
    <x v="0"/>
  </r>
  <r>
    <s v="230886"/>
    <s v="Akande Teniayo Hassanat"/>
    <x v="0"/>
    <s v="OSUN"/>
    <s v="EJIGBO"/>
    <n v="268"/>
    <n v="64"/>
    <n v="65.5"/>
    <x v="12"/>
    <x v="66"/>
    <x v="0"/>
  </r>
  <r>
    <s v="230887"/>
    <s v="Akintibu Oreoluwa James"/>
    <x v="1"/>
    <s v="OSUN"/>
    <s v="IFE"/>
    <n v="283"/>
    <n v="68"/>
    <n v="69.375"/>
    <x v="12"/>
    <x v="66"/>
    <x v="0"/>
  </r>
  <r>
    <s v="230888"/>
    <s v="Alelumhe Justice Oshioke"/>
    <x v="1"/>
    <s v="EDO"/>
    <s v="ETSAKO-CENTRAL"/>
    <n v="307"/>
    <n v="68"/>
    <n v="72.375"/>
    <x v="12"/>
    <x v="66"/>
    <x v="0"/>
  </r>
  <r>
    <s v="230889"/>
    <s v="Alugbin Boluwatife Godwin"/>
    <x v="1"/>
    <s v="OYO"/>
    <s v="IBADAN NORTH WEST"/>
    <n v="307"/>
    <n v="67"/>
    <n v="71.875"/>
    <x v="12"/>
    <x v="66"/>
    <x v="0"/>
  </r>
  <r>
    <s v="230890"/>
    <s v="Aniah Moses Lipeunim"/>
    <x v="1"/>
    <s v="CROSS RIVER"/>
    <s v="OBUDU"/>
    <n v="276"/>
    <n v="65"/>
    <n v="67"/>
    <x v="12"/>
    <x v="66"/>
    <x v="0"/>
  </r>
  <r>
    <s v="230891"/>
    <s v="Anthony Chukwuemeka Mfon"/>
    <x v="1"/>
    <s v="IMO"/>
    <s v="ORU-EAST"/>
    <n v="276"/>
    <n v="67"/>
    <n v="68"/>
    <x v="12"/>
    <x v="66"/>
    <x v="0"/>
  </r>
  <r>
    <s v="230892"/>
    <s v="ATANDA FARUQ ADEBAYO"/>
    <x v="1"/>
    <s v="OGUN"/>
    <s v="OBAFEMI-OWODE"/>
    <s v="ELECT ENGR"/>
    <n v="22"/>
    <s v="U/C"/>
    <x v="12"/>
    <x v="66"/>
    <x v="0"/>
  </r>
  <r>
    <s v="230893"/>
    <s v="AYEGBOYIN GLORY ISREAL"/>
    <x v="1"/>
    <s v="OYO"/>
    <s v="OGO-OLUWA"/>
    <s v="Computer Science"/>
    <n v="10"/>
    <s v="DIST"/>
    <x v="12"/>
    <x v="66"/>
    <x v="0"/>
  </r>
  <r>
    <s v="230894"/>
    <s v="Ayoola Abdulqudus Bolaji"/>
    <x v="1"/>
    <s v="OYO"/>
    <s v="AKINYELE"/>
    <n v="297"/>
    <n v="59"/>
    <n v="66.625"/>
    <x v="12"/>
    <x v="66"/>
    <x v="0"/>
  </r>
  <r>
    <s v="230895"/>
    <s v="Bashir Sekinat Omotoke"/>
    <x v="0"/>
    <s v="OGUN"/>
    <s v="EGBADO-SOUTH"/>
    <n v="294"/>
    <n v="72"/>
    <n v="72.75"/>
    <x v="12"/>
    <x v="66"/>
    <x v="0"/>
  </r>
  <r>
    <s v="230896"/>
    <s v="Bello Olajide David"/>
    <x v="1"/>
    <s v="KOGI"/>
    <s v="KABBA/BUNU"/>
    <n v="304"/>
    <n v="52"/>
    <n v="64"/>
    <x v="12"/>
    <x v="66"/>
    <x v="0"/>
  </r>
  <r>
    <s v="230897"/>
    <s v="Busari Abdullahi Oluwatosin"/>
    <x v="1"/>
    <s v="LAGOS"/>
    <s v="IKORODU"/>
    <n v="319"/>
    <n v="76"/>
    <n v="77.875"/>
    <x v="12"/>
    <x v="66"/>
    <x v="0"/>
  </r>
  <r>
    <s v="230898"/>
    <s v="Daniel Destiny Aduwa"/>
    <x v="1"/>
    <s v="KOGI"/>
    <s v="OLAMABORO"/>
    <n v="282"/>
    <n v="63"/>
    <n v="66.75"/>
    <x v="12"/>
    <x v="66"/>
    <x v="0"/>
  </r>
  <r>
    <s v="230899"/>
    <s v="Fasasi Ibrahim Olayinka"/>
    <x v="1"/>
    <s v="OGUN"/>
    <s v="OGUN-WATERSIDE"/>
    <n v="292"/>
    <n v="58"/>
    <n v="65.5"/>
    <x v="12"/>
    <x v="66"/>
    <x v="0"/>
  </r>
  <r>
    <s v="230900"/>
    <s v="Giwa Kausarat Mojoyinola"/>
    <x v="0"/>
    <s v="OGUN"/>
    <s v="IJEBU-ODE"/>
    <n v="261"/>
    <n v="70"/>
    <n v="67.625"/>
    <x v="12"/>
    <x v="66"/>
    <x v="0"/>
  </r>
  <r>
    <s v="230901"/>
    <s v="IBEH MARY CHIAMAKA"/>
    <x v="0"/>
    <s v="ANAMBRA"/>
    <s v="EKWUSIGO"/>
    <s v="Computer Science"/>
    <n v="15"/>
    <s v="DIST"/>
    <x v="12"/>
    <x v="66"/>
    <x v="0"/>
  </r>
  <r>
    <s v="230902"/>
    <s v="Iwaloye Victor Oluwatobi"/>
    <x v="1"/>
    <s v="ONDO"/>
    <s v="AKOKO-SOUTH"/>
    <n v="300"/>
    <n v="69"/>
    <n v="72"/>
    <x v="12"/>
    <x v="66"/>
    <x v="0"/>
  </r>
  <r>
    <s v="230903"/>
    <s v="Lawal Korede Peter"/>
    <x v="1"/>
    <s v="LAGOS"/>
    <s v="SURULERE"/>
    <n v="290"/>
    <n v="66"/>
    <n v="69.25"/>
    <x v="12"/>
    <x v="66"/>
    <x v="0"/>
  </r>
  <r>
    <s v="230904"/>
    <s v="Leshi Taiwo Oluwademilade"/>
    <x v="0"/>
    <s v="OGUN"/>
    <s v="OBAFEMI-OWODE"/>
    <n v="342"/>
    <n v="81"/>
    <n v="83.25"/>
    <x v="12"/>
    <x v="66"/>
    <x v="0"/>
  </r>
  <r>
    <s v="230905"/>
    <s v="Markson Anietie Favour"/>
    <x v="1"/>
    <s v="AKWA IBOM"/>
    <s v="MKPAT-ENIN"/>
    <n v="266"/>
    <n v="64"/>
    <n v="65.25"/>
    <x v="12"/>
    <x v="66"/>
    <x v="0"/>
  </r>
  <r>
    <s v="230906"/>
    <s v="ODEWOLE GBENGA MOSES"/>
    <x v="1"/>
    <s v="OSUN"/>
    <s v="ISOKAN"/>
    <s v="Computer Science"/>
    <n v="11"/>
    <s v="DIST"/>
    <x v="12"/>
    <x v="66"/>
    <x v="0"/>
  </r>
  <r>
    <s v="230907"/>
    <s v="Oghenekohwo Oghenevwoke Oghenemaro"/>
    <x v="1"/>
    <s v="DELTA"/>
    <s v="ETHIOPE-EAST"/>
    <n v="279"/>
    <n v="69"/>
    <n v="69.375"/>
    <x v="12"/>
    <x v="66"/>
    <x v="0"/>
  </r>
  <r>
    <s v="230908"/>
    <s v="OGUGUOM LAWRENCE CHUKWUEMEKA"/>
    <x v="1"/>
    <s v="IMO"/>
    <s v="AHIAZU-MBAISE"/>
    <s v="Computer Science"/>
    <n v="7"/>
    <s v="U/C"/>
    <x v="12"/>
    <x v="66"/>
    <x v="0"/>
  </r>
  <r>
    <s v="230909"/>
    <s v="Ogunjimi Adeoye Oluwole"/>
    <x v="1"/>
    <s v="OSUN"/>
    <s v="AIYEDIRE"/>
    <n v="289"/>
    <n v="63"/>
    <n v="67.625"/>
    <x v="12"/>
    <x v="66"/>
    <x v="0"/>
  </r>
  <r>
    <s v="230910"/>
    <s v="Ogunjobi Oluwatobiloba Oluwanifemi"/>
    <x v="1"/>
    <s v="OGUN"/>
    <s v="IJEBU-NORTH"/>
    <n v="306"/>
    <n v="76"/>
    <n v="76.25"/>
    <x v="12"/>
    <x v="66"/>
    <x v="0"/>
  </r>
  <r>
    <s v="232085"/>
    <s v="Ojo Moyosorejesu Emmanuel"/>
    <x v="1"/>
    <s v="EKITI"/>
    <s v="EFON"/>
    <n v="317"/>
    <n v="59"/>
    <n v="69.125"/>
    <x v="12"/>
    <x v="66"/>
    <x v="0"/>
  </r>
  <r>
    <s v="230911"/>
    <s v="Ojuko Kikiola Mopelade"/>
    <x v="0"/>
    <s v="OGUN"/>
    <s v="ADO-ODO/OTA"/>
    <n v="304"/>
    <n v="65"/>
    <n v="70.5"/>
    <x v="12"/>
    <x v="66"/>
    <x v="0"/>
  </r>
  <r>
    <s v="230912"/>
    <s v="Oladapo Olalekan Olanrewaju"/>
    <x v="1"/>
    <s v="OYO"/>
    <s v="IBADAN NORTH WEST"/>
    <n v="266"/>
    <n v="77"/>
    <n v="71.75"/>
    <x v="12"/>
    <x v="66"/>
    <x v="0"/>
  </r>
  <r>
    <s v="230913"/>
    <s v="Oladeji Hafis Olaniyi"/>
    <x v="1"/>
    <s v="OYO"/>
    <s v="KAJOLA"/>
    <n v="266"/>
    <n v="71"/>
    <n v="68.75"/>
    <x v="12"/>
    <x v="66"/>
    <x v="0"/>
  </r>
  <r>
    <s v="230914"/>
    <s v="Oladele Awwal Akinwumi"/>
    <x v="1"/>
    <s v="OSUN"/>
    <s v="EDE-NORTH"/>
    <n v="278"/>
    <n v="62"/>
    <n v="65.75"/>
    <x v="12"/>
    <x v="66"/>
    <x v="0"/>
  </r>
  <r>
    <s v="222503"/>
    <s v="Olatunde, Emmanuel Anuoluwa"/>
    <x v="1"/>
    <s v="OSU"/>
    <s v="AIYEDIRE"/>
    <n v="318"/>
    <n v="62"/>
    <n v="70.75"/>
    <x v="12"/>
    <x v="66"/>
    <x v="0"/>
  </r>
  <r>
    <s v="230915"/>
    <s v="Olawuni Oluwatimilehin Moses"/>
    <x v="1"/>
    <s v="OSUN"/>
    <s v="OSOGBO"/>
    <n v="302"/>
    <n v="60"/>
    <n v="67.75"/>
    <x v="12"/>
    <x v="66"/>
    <x v="0"/>
  </r>
  <r>
    <s v="230916"/>
    <s v="Olowe Anthony Oluboba"/>
    <x v="1"/>
    <s v="OSUN"/>
    <s v="ILESHA-WEST"/>
    <n v="286"/>
    <n v="60"/>
    <n v="65.75"/>
    <x v="12"/>
    <x v="66"/>
    <x v="0"/>
  </r>
  <r>
    <s v="230917"/>
    <s v="OLOWOKANDI OLUWASEUN DORCAS"/>
    <x v="0"/>
    <s v="ONDO"/>
    <s v="ONDO"/>
    <s v="Computer Science"/>
    <n v="16"/>
    <s v="DIST"/>
    <x v="12"/>
    <x v="66"/>
    <x v="0"/>
  </r>
  <r>
    <s v="230918"/>
    <s v="Olukoya Babatunde Daniel"/>
    <x v="1"/>
    <s v="OGUN"/>
    <s v="ODOGBOLU"/>
    <n v="311"/>
    <n v="60"/>
    <n v="68.875"/>
    <x v="12"/>
    <x v="66"/>
    <x v="0"/>
  </r>
  <r>
    <s v="230919"/>
    <s v="Oluwatola Enoch Adedayo"/>
    <x v="1"/>
    <s v="OGUN"/>
    <s v="EWEKORO"/>
    <n v="295"/>
    <n v="59"/>
    <n v="66.375"/>
    <x v="12"/>
    <x v="66"/>
    <x v="0"/>
  </r>
  <r>
    <s v="230920"/>
    <s v="Osadare Anthony Olayemi"/>
    <x v="1"/>
    <s v="LAGOS"/>
    <s v="LAGOS-ISLAND"/>
    <n v="251"/>
    <n v="68"/>
    <n v="65.375"/>
    <x v="12"/>
    <x v="66"/>
    <x v="0"/>
  </r>
  <r>
    <s v="230921"/>
    <s v="Ososanwo Busayo Christiana"/>
    <x v="0"/>
    <s v="OGUN"/>
    <s v="IJEBU-NORTH"/>
    <n v="275"/>
    <n v="63"/>
    <n v="65.875"/>
    <x v="12"/>
    <x v="66"/>
    <x v="0"/>
  </r>
  <r>
    <s v="230922"/>
    <s v="Osunlana Anjoolaoluwa Victor"/>
    <x v="1"/>
    <s v="OSUN"/>
    <s v="IWO"/>
    <n v="282"/>
    <n v="66"/>
    <n v="68.25"/>
    <x v="12"/>
    <x v="66"/>
    <x v="0"/>
  </r>
  <r>
    <s v="230924"/>
    <s v="Oyedele Philemon Oluwakoyejo"/>
    <x v="1"/>
    <s v="OYO"/>
    <s v="ONA-ARA"/>
    <n v="324"/>
    <n v="60"/>
    <n v="70.5"/>
    <x v="12"/>
    <x v="66"/>
    <x v="0"/>
  </r>
  <r>
    <s v="230925"/>
    <s v="Popoola Ayomide Ololade"/>
    <x v="1"/>
    <s v="OYO"/>
    <s v="AFIJIO"/>
    <n v="329"/>
    <n v="62"/>
    <n v="72.125"/>
    <x v="12"/>
    <x v="66"/>
    <x v="0"/>
  </r>
  <r>
    <s v="230926"/>
    <s v="POPOOLA COVENANT IFEOLUWA"/>
    <x v="1"/>
    <s v="OYO"/>
    <s v="OGBOMOSHO NORTH"/>
    <s v="Computer Science"/>
    <n v="24"/>
    <s v="U/C"/>
    <x v="12"/>
    <x v="66"/>
    <x v="0"/>
  </r>
  <r>
    <s v="230927"/>
    <s v="RAZAQ HAMMED ABIOLA"/>
    <x v="1"/>
    <s v="OYO"/>
    <s v="IBADAN NORTH EAST"/>
    <s v="Computer Science"/>
    <n v="13"/>
    <s v="DIST"/>
    <x v="12"/>
    <x v="66"/>
    <x v="0"/>
  </r>
  <r>
    <s v="223322"/>
    <s v="Sangogade Ayomide Ephraim"/>
    <x v="1"/>
    <s v="OYO"/>
    <s v="ONA-ARA"/>
    <n v="291"/>
    <n v="58"/>
    <n v="65.375"/>
    <x v="12"/>
    <x v="66"/>
    <x v="0"/>
  </r>
  <r>
    <s v="230928"/>
    <s v="Shittu Sulaimon Eniolorunmife"/>
    <x v="1"/>
    <s v="LAGOS"/>
    <s v="EPE"/>
    <n v="288"/>
    <n v="64"/>
    <n v="68"/>
    <x v="12"/>
    <x v="66"/>
    <x v="0"/>
  </r>
  <r>
    <s v="230929"/>
    <s v="Shogbesan Oluwabamise Ifeoluwa"/>
    <x v="1"/>
    <s v="OGUN"/>
    <s v="ODEDAH"/>
    <s v="CHE/PHY/MAT"/>
    <n v="22"/>
    <n v="13"/>
    <x v="12"/>
    <x v="66"/>
    <x v="0"/>
  </r>
  <r>
    <s v="232086"/>
    <s v="Sulaiman Abdul-Qahhar Oluwamayowa"/>
    <x v="1"/>
    <s v="OYO"/>
    <s v="IBADAN SOUTH EAST"/>
    <s v="CHE/PHY/MAT"/>
    <n v="22"/>
    <n v="15"/>
    <x v="12"/>
    <x v="66"/>
    <x v="0"/>
  </r>
  <r>
    <s v="230930"/>
    <s v="Abiodun Emmanuel Olamide"/>
    <x v="1"/>
    <s v="OGUN"/>
    <s v="ABEOKUTA-NORTH"/>
    <n v="232"/>
    <n v="58"/>
    <n v="58"/>
    <x v="12"/>
    <x v="67"/>
    <x v="0"/>
  </r>
  <r>
    <s v="230931"/>
    <s v="Adediji Wisdom Nathan"/>
    <x v="1"/>
    <s v="OYO"/>
    <s v="ONA-ARA"/>
    <n v="212"/>
    <n v="52"/>
    <n v="52.5"/>
    <x v="12"/>
    <x v="67"/>
    <x v="0"/>
  </r>
  <r>
    <s v="230932"/>
    <s v="Adeniran Joseph-Holy Oluwapamilerin"/>
    <x v="1"/>
    <s v="OYO"/>
    <s v="ATIGBO"/>
    <n v="279"/>
    <n v="60"/>
    <n v="64.875"/>
    <x v="12"/>
    <x v="67"/>
    <x v="0"/>
  </r>
  <r>
    <s v="230933"/>
    <s v="Ajayi Yemi Joshua"/>
    <x v="1"/>
    <s v="EKITI"/>
    <s v="MOBA"/>
    <n v="227"/>
    <n v="56"/>
    <n v="56.375"/>
    <x v="12"/>
    <x v="67"/>
    <x v="0"/>
  </r>
  <r>
    <s v="230934"/>
    <s v="Akande Mubarak Adedayo"/>
    <x v="1"/>
    <s v="OYO"/>
    <s v="IBADAN SOUTH WEST"/>
    <n v="255"/>
    <n v="51"/>
    <n v="57.375"/>
    <x v="12"/>
    <x v="67"/>
    <x v="0"/>
  </r>
  <r>
    <s v="230935"/>
    <s v="Akinode Samuel Ayomikun"/>
    <x v="1"/>
    <s v="OYO"/>
    <s v="IBARAPA-CENTRAL"/>
    <n v="314"/>
    <n v="52"/>
    <n v="65.25"/>
    <x v="12"/>
    <x v="67"/>
    <x v="0"/>
  </r>
  <r>
    <s v="230936"/>
    <s v="Anselm Christian Onyebuchi"/>
    <x v="1"/>
    <s v="ANAMBRA"/>
    <s v="IHIALA"/>
    <n v="291"/>
    <n v="67"/>
    <n v="69.875"/>
    <x v="12"/>
    <x v="67"/>
    <x v="0"/>
  </r>
  <r>
    <s v="230937"/>
    <s v="Dare Nofisat Adekunbi"/>
    <x v="0"/>
    <s v="OYO"/>
    <s v="OLUYOLE"/>
    <n v="247"/>
    <n v="52"/>
    <n v="56.875"/>
    <x v="12"/>
    <x v="67"/>
    <x v="0"/>
  </r>
  <r>
    <s v="230938"/>
    <s v="Fadipe Yesirat Omolola"/>
    <x v="0"/>
    <s v="OYO"/>
    <s v="ONA-ARA"/>
    <n v="250"/>
    <n v="57"/>
    <n v="59.75"/>
    <x v="12"/>
    <x v="67"/>
    <x v="0"/>
  </r>
  <r>
    <s v="230939"/>
    <s v="Falaki Christopher Joshua"/>
    <x v="1"/>
    <s v="EKITI"/>
    <s v="IKOLE"/>
    <n v="236"/>
    <n v="50"/>
    <n v="54.5"/>
    <x v="12"/>
    <x v="67"/>
    <x v="0"/>
  </r>
  <r>
    <s v="232139"/>
    <s v="Ishola-Omotara John Mosadoluwa"/>
    <x v="1"/>
    <s v="OGUN"/>
    <s v="ABEOKUTA-NORTH"/>
    <n v="230"/>
    <n v="63"/>
    <n v="60.25"/>
    <x v="12"/>
    <x v="67"/>
    <x v="0"/>
  </r>
  <r>
    <s v="230940"/>
    <s v="Ojekunle Temitope Emmanuel"/>
    <x v="1"/>
    <s v="OYO"/>
    <s v="ITESIWAJU"/>
    <n v="240"/>
    <n v="52"/>
    <n v="56"/>
    <x v="12"/>
    <x v="67"/>
    <x v="0"/>
  </r>
  <r>
    <s v="230941"/>
    <s v="Okechukwu Ekenedilichukwu Jesutofunmi"/>
    <x v="0"/>
    <s v="ANAMBRA"/>
    <s v="IHIALA"/>
    <n v="261"/>
    <n v="63"/>
    <n v="64.125"/>
    <x v="12"/>
    <x v="67"/>
    <x v="0"/>
  </r>
  <r>
    <s v="230942"/>
    <s v="Okeke Joseph Chukwudi"/>
    <x v="1"/>
    <s v="ANAMBRA"/>
    <s v="IHIALA"/>
    <n v="233"/>
    <n v="62"/>
    <n v="60.125"/>
    <x v="12"/>
    <x v="67"/>
    <x v="0"/>
  </r>
  <r>
    <s v="230943"/>
    <s v="Taiwo Oluwamayowa Ayodeji"/>
    <x v="1"/>
    <s v="LAGOS"/>
    <s v="ALIMOSHO"/>
    <n v="240"/>
    <n v="52"/>
    <n v="56"/>
    <x v="12"/>
    <x v="67"/>
    <x v="0"/>
  </r>
  <r>
    <s v="230944"/>
    <s v="Toyin Peculiar Moyosoreoluwa"/>
    <x v="0"/>
    <s v="KWARA"/>
    <s v="OYUN"/>
    <n v="221"/>
    <n v="57"/>
    <n v="56.125"/>
    <x v="12"/>
    <x v="67"/>
    <x v="0"/>
  </r>
  <r>
    <s v="230945"/>
    <s v="ABDULKAREEM ABDULSOBUR ADEOLU"/>
    <x v="1"/>
    <s v="OSUN"/>
    <s v="EDE-NORTH"/>
    <s v="Geology"/>
    <n v="8"/>
    <s v="DIST"/>
    <x v="12"/>
    <x v="68"/>
    <x v="0"/>
  </r>
  <r>
    <s v="230946"/>
    <s v="Abdur-Rahamon Raheemat Olabisi"/>
    <x v="0"/>
    <s v="OYO"/>
    <s v="IBARAPA-CENTRAL"/>
    <n v="202"/>
    <n v="51"/>
    <n v="50.75"/>
    <x v="12"/>
    <x v="68"/>
    <x v="0"/>
  </r>
  <r>
    <s v="230947"/>
    <s v="Adebiyi Oluwatosin Henry"/>
    <x v="1"/>
    <s v="ONDO"/>
    <s v="OWO"/>
    <n v="217"/>
    <n v="59"/>
    <n v="56.625"/>
    <x v="12"/>
    <x v="68"/>
    <x v="0"/>
  </r>
  <r>
    <s v="230948"/>
    <s v="Adebola Oreoluwa Adeola"/>
    <x v="0"/>
    <s v="OGUN"/>
    <s v="ODOGBOLU"/>
    <n v="265"/>
    <n v="67"/>
    <n v="66.625"/>
    <x v="12"/>
    <x v="68"/>
    <x v="0"/>
  </r>
  <r>
    <s v="230949"/>
    <s v="Adediran Olusola Boluwatife"/>
    <x v="1"/>
    <s v="OYO"/>
    <s v="IBARAPA-CENTRAL"/>
    <n v="277"/>
    <n v="51"/>
    <n v="60.125"/>
    <x v="12"/>
    <x v="68"/>
    <x v="0"/>
  </r>
  <r>
    <s v="230950"/>
    <s v="Adedoyin Toluwanimi Eniola"/>
    <x v="0"/>
    <s v="OYO"/>
    <s v="IBADAN NORTH EAST"/>
    <n v="250"/>
    <n v="57"/>
    <n v="59.75"/>
    <x v="12"/>
    <x v="68"/>
    <x v="0"/>
  </r>
  <r>
    <s v="230951"/>
    <s v="Adegoke David Adewale"/>
    <x v="1"/>
    <s v="ONDO"/>
    <s v="OSE"/>
    <n v="253"/>
    <n v="65"/>
    <n v="64.125"/>
    <x v="12"/>
    <x v="68"/>
    <x v="0"/>
  </r>
  <r>
    <s v="230952"/>
    <s v="Adeleke Patricia Eniola"/>
    <x v="0"/>
    <s v="OYO"/>
    <s v="ONA-ARA"/>
    <n v="237"/>
    <n v="59"/>
    <n v="59.125"/>
    <x v="12"/>
    <x v="68"/>
    <x v="0"/>
  </r>
  <r>
    <s v="230953"/>
    <s v="Ademola Esther Oluwafunke"/>
    <x v="0"/>
    <s v="OSUN"/>
    <s v="IWO"/>
    <n v="315"/>
    <n v="67"/>
    <n v="72.875"/>
    <x v="12"/>
    <x v="68"/>
    <x v="0"/>
  </r>
  <r>
    <s v="230954"/>
    <s v="Adesina Temitope Moyosore"/>
    <x v="0"/>
    <s v="ONDO"/>
    <s v="AKOKO-NORTH"/>
    <n v="289"/>
    <n v="55"/>
    <n v="63.625"/>
    <x v="12"/>
    <x v="68"/>
    <x v="0"/>
  </r>
  <r>
    <s v="230955"/>
    <s v="Adeyemi Olaoluwa Daniel"/>
    <x v="1"/>
    <s v="OGUN"/>
    <s v="IJEBU-NORTH"/>
    <n v="248"/>
    <n v="61"/>
    <n v="61.5"/>
    <x v="12"/>
    <x v="68"/>
    <x v="0"/>
  </r>
  <r>
    <s v="230956"/>
    <s v="Afolabi Hawal Akanji"/>
    <x v="1"/>
    <s v="OSUN"/>
    <s v="IREWOLE"/>
    <n v="255"/>
    <n v="53"/>
    <n v="58.375"/>
    <x v="12"/>
    <x v="68"/>
    <x v="0"/>
  </r>
  <r>
    <s v="230957"/>
    <s v="Agbeleke Omowunmi Ayinke"/>
    <x v="0"/>
    <s v="OYO"/>
    <s v="OYO-WEST"/>
    <n v="224"/>
    <n v="52"/>
    <n v="54"/>
    <x v="12"/>
    <x v="68"/>
    <x v="0"/>
  </r>
  <r>
    <s v="230958"/>
    <s v="Ajayi Favour Ayomide"/>
    <x v="0"/>
    <s v="OGUN"/>
    <s v="ABEOKUTA-SOUTH"/>
    <n v="296"/>
    <n v="66"/>
    <n v="70"/>
    <x v="12"/>
    <x v="68"/>
    <x v="0"/>
  </r>
  <r>
    <s v="230959"/>
    <s v="Akanmu Olamide Solomon"/>
    <x v="1"/>
    <s v="OYO"/>
    <s v="OGBOMOSHO SOUTH"/>
    <n v="286"/>
    <n v="64"/>
    <n v="67.75"/>
    <x v="12"/>
    <x v="68"/>
    <x v="0"/>
  </r>
  <r>
    <s v="230960"/>
    <s v="Akinola Ayomide Stella"/>
    <x v="0"/>
    <s v="EKITI"/>
    <s v="OYE"/>
    <n v="258"/>
    <n v="66"/>
    <n v="65.25"/>
    <x v="12"/>
    <x v="68"/>
    <x v="0"/>
  </r>
  <r>
    <s v="230961"/>
    <s v="Akinola Oluwatomisin Paul"/>
    <x v="1"/>
    <s v="OYO"/>
    <s v="ONA-ARA"/>
    <n v="246"/>
    <n v="59"/>
    <n v="60.25"/>
    <x v="12"/>
    <x v="68"/>
    <x v="0"/>
  </r>
  <r>
    <s v="230962"/>
    <s v="Akinyele Oreoluwa Shalom"/>
    <x v="0"/>
    <s v="OGUN"/>
    <s v="ADO-ODO/OTA"/>
    <n v="307"/>
    <n v="63"/>
    <n v="69.875"/>
    <x v="12"/>
    <x v="68"/>
    <x v="0"/>
  </r>
  <r>
    <s v="230963"/>
    <s v="Akinyemi Omoyeni Opeyemi"/>
    <x v="0"/>
    <s v="OGUN"/>
    <s v="SHAGAMU"/>
    <n v="236"/>
    <n v="52"/>
    <n v="55.5"/>
    <x v="12"/>
    <x v="68"/>
    <x v="0"/>
  </r>
  <r>
    <s v="230964"/>
    <s v="Alao, Caleb Favour"/>
    <x v="1"/>
    <s v="OYO"/>
    <s v="OGBOMOSHO NORTH"/>
    <n v="208"/>
    <n v="52"/>
    <n v="52"/>
    <x v="12"/>
    <x v="68"/>
    <x v="0"/>
  </r>
  <r>
    <s v="230965"/>
    <s v="Asoluka Miracle Kelechi"/>
    <x v="1"/>
    <s v="IMO"/>
    <s v="OWERRI-WEST"/>
    <n v="247"/>
    <n v="54"/>
    <n v="57.875"/>
    <x v="12"/>
    <x v="68"/>
    <x v="0"/>
  </r>
  <r>
    <s v="230966"/>
    <s v="Ayegbayo Praise Damilola"/>
    <x v="0"/>
    <s v="OSUN"/>
    <s v="EJIGBO"/>
    <n v="295"/>
    <n v="57"/>
    <n v="65.375"/>
    <x v="12"/>
    <x v="68"/>
    <x v="0"/>
  </r>
  <r>
    <s v="230967"/>
    <s v="Bakare Oluwadamilola Samuel"/>
    <x v="1"/>
    <s v="OGUN"/>
    <s v="IJEBU-NORTH"/>
    <n v="255"/>
    <n v="53"/>
    <n v="58.375"/>
    <x v="12"/>
    <x v="68"/>
    <x v="0"/>
  </r>
  <r>
    <s v="230968"/>
    <s v="Biolatiri Tijani Ololade"/>
    <x v="1"/>
    <s v="OYO"/>
    <s v="ITESIWAJU"/>
    <n v="243"/>
    <n v="68"/>
    <n v="64.375"/>
    <x v="12"/>
    <x v="68"/>
    <x v="0"/>
  </r>
  <r>
    <s v="230969"/>
    <s v="Dhu-Nurayn Afnan Asake"/>
    <x v="0"/>
    <s v="OYO"/>
    <s v="OLUYOLE"/>
    <n v="238"/>
    <n v="53"/>
    <n v="56.25"/>
    <x v="12"/>
    <x v="68"/>
    <x v="0"/>
  </r>
  <r>
    <s v="230970"/>
    <s v="Egbakhumhe Fatimah Ibadankhibo"/>
    <x v="0"/>
    <s v="EDO"/>
    <s v="ETSAKO-EAST"/>
    <n v="231"/>
    <n v="55"/>
    <n v="56.375"/>
    <x v="12"/>
    <x v="68"/>
    <x v="0"/>
  </r>
  <r>
    <s v="230971"/>
    <s v="FADAHUNSI JOHNSON DAMILOLA"/>
    <x v="1"/>
    <s v="ONDO"/>
    <s v="OWO"/>
    <s v="Gological  Tech"/>
    <n v="7"/>
    <s v="U/C"/>
    <x v="12"/>
    <x v="68"/>
    <x v="0"/>
  </r>
  <r>
    <s v="230972"/>
    <s v="Fagbemijo Michael Ayomikun"/>
    <x v="1"/>
    <s v="OYO"/>
    <s v="IBADAN NORTH WEST"/>
    <n v="211"/>
    <n v="54"/>
    <n v="53.375"/>
    <x v="12"/>
    <x v="68"/>
    <x v="0"/>
  </r>
  <r>
    <s v="230973"/>
    <s v="Falana Johnson Ifeoluwa"/>
    <x v="1"/>
    <s v="OSUN"/>
    <s v="ILESHA-WEST"/>
    <n v="286"/>
    <n v="64"/>
    <n v="67.75"/>
    <x v="12"/>
    <x v="68"/>
    <x v="0"/>
  </r>
  <r>
    <s v="230974"/>
    <s v="Fashina Michael Oladimeji"/>
    <x v="1"/>
    <s v="LAGOS"/>
    <s v="ETI-OSA"/>
    <n v="233"/>
    <n v="65"/>
    <n v="61.625"/>
    <x v="12"/>
    <x v="68"/>
    <x v="0"/>
  </r>
  <r>
    <s v="230975"/>
    <s v="Folorunso Sofiyah Adunola"/>
    <x v="0"/>
    <s v="OYO"/>
    <s v="LAGELU"/>
    <n v="225"/>
    <n v="53"/>
    <n v="54.625"/>
    <x v="12"/>
    <x v="68"/>
    <x v="0"/>
  </r>
  <r>
    <s v="230976"/>
    <s v="FOLORUNSO VICTORIA BLESSING"/>
    <x v="0"/>
    <s v="OYO"/>
    <s v="IDO"/>
    <s v="Geological Tech"/>
    <n v="14"/>
    <s v="U/C"/>
    <x v="12"/>
    <x v="68"/>
    <x v="0"/>
  </r>
  <r>
    <s v="230977"/>
    <s v="George Patience Amaka"/>
    <x v="0"/>
    <s v="ENUGU"/>
    <s v="ANINRI"/>
    <n v="220"/>
    <n v="50"/>
    <n v="52.5"/>
    <x v="12"/>
    <x v="68"/>
    <x v="0"/>
  </r>
  <r>
    <s v="230978"/>
    <s v="Hammed Sobur Olatunji"/>
    <x v="1"/>
    <s v="OYO"/>
    <s v="ITESIWAJU"/>
    <n v="284"/>
    <n v="66"/>
    <n v="68.5"/>
    <x v="12"/>
    <x v="68"/>
    <x v="0"/>
  </r>
  <r>
    <s v="230979"/>
    <s v="Iheanacho Prosper Udochukwu"/>
    <x v="1"/>
    <s v="ABIA"/>
    <s v="OBIOMA-NGWA"/>
    <n v="251"/>
    <n v="59"/>
    <n v="60.875"/>
    <x v="12"/>
    <x v="68"/>
    <x v="0"/>
  </r>
  <r>
    <s v="230980"/>
    <s v="Kadiri Adedoyinsola Rhodiat"/>
    <x v="0"/>
    <s v="OYO"/>
    <s v="EGBEDA"/>
    <n v="240"/>
    <n v="56"/>
    <n v="58"/>
    <x v="12"/>
    <x v="68"/>
    <x v="0"/>
  </r>
  <r>
    <s v="223949"/>
    <s v="Kolawole Olamide Abraham"/>
    <x v="1"/>
    <s v="EKITI"/>
    <s v="EMURE/ISE/ORUN"/>
    <n v="291"/>
    <n v="52"/>
    <n v="62.375"/>
    <x v="12"/>
    <x v="68"/>
    <x v="0"/>
  </r>
  <r>
    <s v="230981"/>
    <s v="Morakinyo Oluwabukunmi Ifeoluwa"/>
    <x v="1"/>
    <s v="OSUN"/>
    <s v="ORIADE"/>
    <n v="264"/>
    <n v="54"/>
    <n v="60"/>
    <x v="12"/>
    <x v="68"/>
    <x v="0"/>
  </r>
  <r>
    <s v="230982"/>
    <s v="Nwankpa Eucharia Chioma"/>
    <x v="0"/>
    <s v="ANAMBRA"/>
    <s v="NJIKOKA"/>
    <n v="269"/>
    <n v="54"/>
    <n v="60.625"/>
    <x v="12"/>
    <x v="68"/>
    <x v="0"/>
  </r>
  <r>
    <s v="230983"/>
    <s v="OBAYEMI AYOBAMI SAMUEL"/>
    <x v="1"/>
    <s v="OSUN"/>
    <s v="ATAKUMOSA"/>
    <s v="Geological Tech"/>
    <n v="6"/>
    <s v="DIST"/>
    <x v="12"/>
    <x v="68"/>
    <x v="0"/>
  </r>
  <r>
    <s v="230984"/>
    <s v="Obayemi Richard Temitope"/>
    <x v="1"/>
    <s v="EKITI"/>
    <s v="EKITI-EAST"/>
    <n v="303"/>
    <n v="76"/>
    <n v="75.875"/>
    <x v="12"/>
    <x v="68"/>
    <x v="0"/>
  </r>
  <r>
    <s v="230985"/>
    <s v="OBIJADI PROMISE ONYINYE"/>
    <x v="0"/>
    <s v="ANAMBRA"/>
    <s v="ORUMBA-SOUTH"/>
    <s v="Geological Tech"/>
    <n v="20"/>
    <s v="U/C"/>
    <x v="12"/>
    <x v="68"/>
    <x v="0"/>
  </r>
  <r>
    <s v="232087"/>
    <s v="Okop Kpatele Okikere"/>
    <x v="0"/>
    <s v="RIV"/>
    <s v="NDONI"/>
    <n v="201"/>
    <n v="55"/>
    <n v="52.625"/>
    <x v="12"/>
    <x v="68"/>
    <x v="0"/>
  </r>
  <r>
    <s v="230986"/>
    <s v="OLANIYI TAIWO AYOMIDE"/>
    <x v="1"/>
    <s v="OSUN"/>
    <s v="ODO-OTIN"/>
    <s v="Geological Tech"/>
    <n v="10"/>
    <s v="U/C"/>
    <x v="12"/>
    <x v="68"/>
    <x v="0"/>
  </r>
  <r>
    <s v="230987"/>
    <s v="Olatunji Ayomikun Immanuel"/>
    <x v="1"/>
    <s v="OSUN"/>
    <s v="AYEDA-ADE"/>
    <n v="233"/>
    <n v="53"/>
    <n v="55.625"/>
    <x v="12"/>
    <x v="68"/>
    <x v="0"/>
  </r>
  <r>
    <s v="230988"/>
    <s v="Olatunji Iyanuoluwa Precious"/>
    <x v="0"/>
    <s v="OSUN"/>
    <s v="EDE-NORTH"/>
    <n v="301"/>
    <n v="68"/>
    <n v="71.625"/>
    <x v="12"/>
    <x v="68"/>
    <x v="0"/>
  </r>
  <r>
    <s v="230989"/>
    <s v="Ososanya Oreoluwa Omolabake"/>
    <x v="0"/>
    <s v="OGUN"/>
    <s v="SHAGAMU"/>
    <n v="263"/>
    <n v="56"/>
    <n v="60.875"/>
    <x v="12"/>
    <x v="68"/>
    <x v="0"/>
  </r>
  <r>
    <s v="230990"/>
    <s v="Otitoju Taiwo Timilehin"/>
    <x v="1"/>
    <s v="EKITI"/>
    <s v="OYE"/>
    <n v="260"/>
    <n v="64"/>
    <n v="64.5"/>
    <x v="12"/>
    <x v="68"/>
    <x v="0"/>
  </r>
  <r>
    <s v="230991"/>
    <s v="Oyela Joshua"/>
    <x v="1"/>
    <s v="ONDO"/>
    <s v="ILAJE"/>
    <n v="288"/>
    <n v="62"/>
    <n v="67"/>
    <x v="12"/>
    <x v="68"/>
    <x v="0"/>
  </r>
  <r>
    <s v="230992"/>
    <s v="Oyewunmi Gideon Olalekan"/>
    <x v="1"/>
    <s v="OYO"/>
    <s v="IBADAN SOUTH EAST"/>
    <n v="241"/>
    <n v="55"/>
    <n v="57.625"/>
    <x v="12"/>
    <x v="68"/>
    <x v="0"/>
  </r>
  <r>
    <s v="230993"/>
    <s v="Salako Obafemi Nathaniel"/>
    <x v="1"/>
    <s v="OGUN"/>
    <s v="ABEOKUTA-NORTH"/>
    <n v="211"/>
    <n v="55"/>
    <n v="53.875"/>
    <x v="12"/>
    <x v="68"/>
    <x v="0"/>
  </r>
  <r>
    <s v="230994"/>
    <s v="Samuel Adeboye Joachim"/>
    <x v="1"/>
    <s v="OYO"/>
    <s v="OGBOMOSHO SOUTH"/>
    <n v="265"/>
    <n v="52"/>
    <n v="59.125"/>
    <x v="12"/>
    <x v="68"/>
    <x v="0"/>
  </r>
  <r>
    <s v="230995"/>
    <s v="Sanni Shamsudeen Omotola"/>
    <x v="1"/>
    <s v="OGUN"/>
    <s v="IKENNE"/>
    <n v="250"/>
    <n v="59"/>
    <n v="60.75"/>
    <x v="12"/>
    <x v="68"/>
    <x v="0"/>
  </r>
  <r>
    <s v="230996"/>
    <s v="Sunmola Qasim Ifeoluwa"/>
    <x v="1"/>
    <s v="OGUN"/>
    <s v="ODOGBOLU"/>
    <n v="233"/>
    <n v="52"/>
    <n v="55.125"/>
    <x v="12"/>
    <x v="68"/>
    <x v="0"/>
  </r>
  <r>
    <s v="230997"/>
    <s v="Taiwo Peter Ibukunoluwa"/>
    <x v="1"/>
    <s v="OGUN"/>
    <s v="IJEBU-NORTH"/>
    <n v="227"/>
    <n v="52"/>
    <n v="54.375"/>
    <x v="12"/>
    <x v="68"/>
    <x v="0"/>
  </r>
  <r>
    <s v="230998"/>
    <s v="Tychus Ayomikun Favour"/>
    <x v="0"/>
    <s v="LAGOS"/>
    <s v="EPE"/>
    <n v="232"/>
    <n v="50"/>
    <n v="54"/>
    <x v="12"/>
    <x v="68"/>
    <x v="0"/>
  </r>
  <r>
    <s v="230837"/>
    <s v="Adeagbo Blessing Samuel"/>
    <x v="1"/>
    <s v="OYO"/>
    <s v="LAGELU"/>
    <n v="244"/>
    <n v="56"/>
    <n v="58.5"/>
    <x v="12"/>
    <x v="69"/>
    <x v="0"/>
  </r>
  <r>
    <s v="230838"/>
    <s v="Adebanjo Favour Ayomide"/>
    <x v="0"/>
    <s v="OGUN"/>
    <s v="IJEBU-ODE"/>
    <n v="263"/>
    <n v="53"/>
    <n v="59.375"/>
    <x v="12"/>
    <x v="69"/>
    <x v="0"/>
  </r>
  <r>
    <s v="230839"/>
    <s v="Adebosin Eniola Zainab"/>
    <x v="0"/>
    <s v="OGUN"/>
    <s v="OGUN-WATERSIDE"/>
    <n v="216"/>
    <n v="62"/>
    <n v="58"/>
    <x v="12"/>
    <x v="69"/>
    <x v="0"/>
  </r>
  <r>
    <s v="230840"/>
    <s v="Adeleke Quadri Gbolahan"/>
    <x v="1"/>
    <s v="OSUN"/>
    <s v="EJIGBO"/>
    <n v="295"/>
    <n v="57"/>
    <n v="65.375"/>
    <x v="12"/>
    <x v="69"/>
    <x v="0"/>
  </r>
  <r>
    <s v="230841"/>
    <s v="Adeweso Abigail Oluwadarasimi"/>
    <x v="0"/>
    <s v="OYO"/>
    <s v="ONA-ARA"/>
    <n v="265"/>
    <n v="56"/>
    <n v="61.125"/>
    <x v="12"/>
    <x v="69"/>
    <x v="0"/>
  </r>
  <r>
    <s v="230842"/>
    <s v="Adigun Josephine Promise"/>
    <x v="0"/>
    <s v="OYO"/>
    <s v="AKINYELE"/>
    <n v="245"/>
    <n v="53"/>
    <n v="57.125"/>
    <x v="12"/>
    <x v="69"/>
    <x v="0"/>
  </r>
  <r>
    <s v="230843"/>
    <s v="Adigun Olanrewaju Mubarak"/>
    <x v="1"/>
    <s v="OYO"/>
    <s v="OLUYOLE"/>
    <n v="267"/>
    <n v="53"/>
    <n v="59.875"/>
    <x v="12"/>
    <x v="69"/>
    <x v="0"/>
  </r>
  <r>
    <s v="230844"/>
    <s v="Agberemi Sophiyah Oyindamola"/>
    <x v="0"/>
    <s v="OSUN"/>
    <s v="BOLUWADURO"/>
    <n v="238"/>
    <n v="58"/>
    <n v="58.75"/>
    <x v="12"/>
    <x v="69"/>
    <x v="0"/>
  </r>
  <r>
    <s v="230845"/>
    <s v="Agboola Ibrahim Akinkunmi"/>
    <x v="1"/>
    <s v="OYO"/>
    <s v="IBADAN SOUTH EAST"/>
    <n v="273"/>
    <n v="69"/>
    <n v="68.625"/>
    <x v="12"/>
    <x v="69"/>
    <x v="0"/>
  </r>
  <r>
    <s v="230846"/>
    <s v="Agunbiade Ifeoluwapo Victoria"/>
    <x v="0"/>
    <s v="OSUN"/>
    <s v="ORIADE"/>
    <n v="248"/>
    <n v="56"/>
    <n v="59"/>
    <x v="12"/>
    <x v="69"/>
    <x v="0"/>
  </r>
  <r>
    <s v="230847"/>
    <s v="Ajayi Priscilla Adedamola"/>
    <x v="0"/>
    <s v="OYO"/>
    <s v="KAJOLA"/>
    <n v="266"/>
    <n v="62"/>
    <n v="64.25"/>
    <x v="12"/>
    <x v="69"/>
    <x v="0"/>
  </r>
  <r>
    <s v="230849"/>
    <s v="Akinboade Marvellous Akindola"/>
    <x v="1"/>
    <s v="OYO"/>
    <s v="AKINYELE"/>
    <n v="264"/>
    <n v="62"/>
    <n v="64"/>
    <x v="12"/>
    <x v="69"/>
    <x v="0"/>
  </r>
  <r>
    <s v="230850"/>
    <s v="Alpha Benjamin"/>
    <x v="1"/>
    <s v="ADAMAWA"/>
    <s v="MUBI-NORTH"/>
    <n v="244"/>
    <n v="51"/>
    <n v="56"/>
    <x v="12"/>
    <x v="69"/>
    <x v="0"/>
  </r>
  <r>
    <s v="232138"/>
    <s v="Amoo Balkis Damilola"/>
    <x v="0"/>
    <s v="OYO"/>
    <s v="IDO"/>
    <n v="307"/>
    <n v="63"/>
    <n v="69.875"/>
    <x v="12"/>
    <x v="69"/>
    <x v="0"/>
  </r>
  <r>
    <s v="230851"/>
    <s v="Ayomide Sulaimon Lawal"/>
    <x v="1"/>
    <s v="OGUN"/>
    <s v="IJEBU-ODE"/>
    <n v="260"/>
    <n v="58"/>
    <n v="61.5"/>
    <x v="12"/>
    <x v="69"/>
    <x v="0"/>
  </r>
  <r>
    <s v="230852"/>
    <s v="Dosunmu Moyosoreoluwa Collins"/>
    <x v="1"/>
    <s v="OYO"/>
    <s v="OGBOMOSHO SOUTH"/>
    <n v="289"/>
    <n v="69"/>
    <n v="70.625"/>
    <x v="12"/>
    <x v="69"/>
    <x v="0"/>
  </r>
  <r>
    <s v="230853"/>
    <s v="Ewuade Elizabeth Inuoluwadunsimi"/>
    <x v="0"/>
    <s v="OSUN"/>
    <s v="AYEDA-ADE"/>
    <n v="264"/>
    <n v="51"/>
    <n v="58.5"/>
    <x v="12"/>
    <x v="69"/>
    <x v="0"/>
  </r>
  <r>
    <s v="230854"/>
    <s v="Komolafe Olanrewaju Rabiu"/>
    <x v="1"/>
    <s v="OYO"/>
    <s v="SAKI-WEST"/>
    <n v="287"/>
    <n v="60"/>
    <n v="65.875"/>
    <x v="12"/>
    <x v="69"/>
    <x v="0"/>
  </r>
  <r>
    <s v="232084"/>
    <s v="Nwachukwu Divine Gift"/>
    <x v="1"/>
    <s v="DELTA"/>
    <s v="ANIOCHA SOUTH"/>
    <n v="282"/>
    <n v="71"/>
    <n v="70.75"/>
    <x v="12"/>
    <x v="69"/>
    <x v="0"/>
  </r>
  <r>
    <s v="230855"/>
    <s v="Nwogu Chukwudi Kingsley"/>
    <x v="1"/>
    <s v="ABIA"/>
    <s v="ISIALA-NGWA-SOUTH"/>
    <n v="279"/>
    <n v="57"/>
    <n v="63.375"/>
    <x v="12"/>
    <x v="69"/>
    <x v="0"/>
  </r>
  <r>
    <s v="230856"/>
    <s v="Ojo Damilare Jeremiah"/>
    <x v="1"/>
    <s v="OSUN"/>
    <s v="OBOKUN"/>
    <n v="323"/>
    <n v="72"/>
    <n v="76.375"/>
    <x v="12"/>
    <x v="69"/>
    <x v="0"/>
  </r>
  <r>
    <s v="230857"/>
    <s v="Okesooto Marvelous Abisola"/>
    <x v="1"/>
    <s v="OYO"/>
    <s v="ATIBA"/>
    <n v="272"/>
    <n v="63"/>
    <n v="65.5"/>
    <x v="12"/>
    <x v="69"/>
    <x v="0"/>
  </r>
  <r>
    <s v="230858"/>
    <s v="Oladoyinbo Oluwadamilola Olamilekan"/>
    <x v="1"/>
    <s v="OYO"/>
    <s v="IBADAN NORTH EAST"/>
    <n v="247"/>
    <n v="51"/>
    <n v="56.375"/>
    <x v="12"/>
    <x v="69"/>
    <x v="0"/>
  </r>
  <r>
    <s v="230859"/>
    <s v="Olaitan Ridwanullah Ayomikun"/>
    <x v="1"/>
    <s v="OYO"/>
    <s v="AKINYELE"/>
    <n v="273"/>
    <n v="55"/>
    <n v="61.625"/>
    <x v="12"/>
    <x v="69"/>
    <x v="0"/>
  </r>
  <r>
    <s v="230860"/>
    <s v="Olujimi Demilade Emmanuel"/>
    <x v="1"/>
    <s v="OGUN"/>
    <s v="ABEOKUTA-SOUTH"/>
    <n v="269"/>
    <n v="57"/>
    <n v="62.125"/>
    <x v="12"/>
    <x v="69"/>
    <x v="0"/>
  </r>
  <r>
    <s v="230861"/>
    <s v="Oluwafemi Similoluwa David"/>
    <x v="1"/>
    <s v="EKITI"/>
    <s v="IDO-OSI"/>
    <n v="233"/>
    <n v="57"/>
    <n v="57.625"/>
    <x v="12"/>
    <x v="69"/>
    <x v="0"/>
  </r>
  <r>
    <s v="230862"/>
    <s v="Omolaye Boluwatife Precious"/>
    <x v="0"/>
    <s v="EDO"/>
    <s v="AKOKO-EDO"/>
    <n v="243"/>
    <n v="57"/>
    <n v="58.875"/>
    <x v="12"/>
    <x v="69"/>
    <x v="0"/>
  </r>
  <r>
    <s v="230863"/>
    <s v="Sanusi Yusuf Eniola"/>
    <x v="1"/>
    <s v="OGUN"/>
    <s v="IJEBU-ODE"/>
    <n v="250"/>
    <n v="60"/>
    <n v="61.25"/>
    <x v="12"/>
    <x v="69"/>
    <x v="0"/>
  </r>
  <r>
    <s v="230999"/>
    <s v="Abdul-Roheem Abeeb Olalekan"/>
    <x v="1"/>
    <s v="OYO"/>
    <s v="IBADAN NORTH EAST"/>
    <n v="216"/>
    <n v="50"/>
    <n v="52"/>
    <x v="12"/>
    <x v="70"/>
    <x v="0"/>
  </r>
  <r>
    <s v="231000"/>
    <s v="Abdulsalam Habeeb Abiodun"/>
    <x v="1"/>
    <s v="OYO"/>
    <s v="ONA-ARA"/>
    <n v="266"/>
    <n v="63"/>
    <n v="64.75"/>
    <x v="12"/>
    <x v="70"/>
    <x v="0"/>
  </r>
  <r>
    <s v="231001"/>
    <s v="Abdulwaheed Sunday Abiodun"/>
    <x v="1"/>
    <s v="OYO"/>
    <s v="IBADAN NORTH EAST"/>
    <n v="276"/>
    <n v="56"/>
    <n v="62.5"/>
    <x v="12"/>
    <x v="70"/>
    <x v="0"/>
  </r>
  <r>
    <s v="231002"/>
    <s v="Abiodun Daniel Ayomide"/>
    <x v="1"/>
    <s v="EDO"/>
    <s v="ETSAKO-WEST"/>
    <n v="255"/>
    <n v="51"/>
    <n v="57.375"/>
    <x v="12"/>
    <x v="70"/>
    <x v="0"/>
  </r>
  <r>
    <s v="231003"/>
    <s v="Adebayo Oluwasheyi Opeyemi"/>
    <x v="1"/>
    <s v="OYO"/>
    <s v="ATIBA"/>
    <n v="249"/>
    <n v="53"/>
    <n v="57.625"/>
    <x v="12"/>
    <x v="70"/>
    <x v="0"/>
  </r>
  <r>
    <s v="231004"/>
    <s v="Adedeji Omotola Oluwabunmi"/>
    <x v="0"/>
    <s v="OYO"/>
    <s v="ISEYIN"/>
    <n v="304"/>
    <n v="61"/>
    <n v="68.5"/>
    <x v="12"/>
    <x v="70"/>
    <x v="0"/>
  </r>
  <r>
    <s v="231005"/>
    <s v="Adeleke Esther Precious"/>
    <x v="0"/>
    <s v="OYO"/>
    <s v="IBADAN NORTH EAST"/>
    <n v="252"/>
    <n v="55"/>
    <n v="59"/>
    <x v="12"/>
    <x v="70"/>
    <x v="0"/>
  </r>
  <r>
    <s v="231006"/>
    <s v="Adeleke Olaitan Elijah"/>
    <x v="1"/>
    <s v="OYO"/>
    <s v="IBARAPA-CENTRAL"/>
    <n v="228"/>
    <n v="53"/>
    <n v="55"/>
    <x v="12"/>
    <x v="70"/>
    <x v="0"/>
  </r>
  <r>
    <s v="231007"/>
    <s v="Adenekan Damilola Omotoyosi"/>
    <x v="0"/>
    <s v="OGUN"/>
    <s v="ABEOKUTA-SOUTH"/>
    <n v="230"/>
    <n v="56"/>
    <n v="56.75"/>
    <x v="12"/>
    <x v="70"/>
    <x v="0"/>
  </r>
  <r>
    <s v="232088"/>
    <s v="Adewuyi Joseph Bolaji"/>
    <x v="1"/>
    <s v="OYO"/>
    <s v="ISEYIN"/>
    <n v="248"/>
    <n v="56"/>
    <n v="59"/>
    <x v="12"/>
    <x v="70"/>
    <x v="0"/>
  </r>
  <r>
    <s v="231008"/>
    <s v="Adeyemi Ridwan Oluwaseyi"/>
    <x v="1"/>
    <s v="OGUN"/>
    <s v="EGBADO-SOUTH"/>
    <n v="261"/>
    <n v="60"/>
    <n v="62.625"/>
    <x v="12"/>
    <x v="70"/>
    <x v="0"/>
  </r>
  <r>
    <s v="231009"/>
    <s v="Agbaje Iyanu Samson"/>
    <x v="1"/>
    <s v="LAGOS"/>
    <s v="EPE"/>
    <n v="246"/>
    <n v="50"/>
    <n v="55.75"/>
    <x v="12"/>
    <x v="70"/>
    <x v="0"/>
  </r>
  <r>
    <s v="231010"/>
    <s v="Agunbiade Olamide Roimot"/>
    <x v="0"/>
    <s v="OYO"/>
    <s v="EGBEDA"/>
    <n v="264"/>
    <n v="71"/>
    <n v="68.5"/>
    <x v="12"/>
    <x v="70"/>
    <x v="0"/>
  </r>
  <r>
    <s v="231011"/>
    <s v="Ajayi Paul Oluwatosin"/>
    <x v="1"/>
    <s v="OYO"/>
    <s v="ITESIWAJU"/>
    <n v="248"/>
    <n v="55"/>
    <n v="58.5"/>
    <x v="12"/>
    <x v="70"/>
    <x v="0"/>
  </r>
  <r>
    <s v="231012"/>
    <s v="Akanbi Barakat Bolanle"/>
    <x v="0"/>
    <s v="OYO"/>
    <s v="IBADAN SOUTH EAST"/>
    <n v="270"/>
    <n v="67"/>
    <n v="67.25"/>
    <x v="12"/>
    <x v="70"/>
    <x v="0"/>
  </r>
  <r>
    <s v="231013"/>
    <s v="Akano Oluwasanjo Samuel"/>
    <x v="1"/>
    <s v="OYO"/>
    <s v="IBADAN CENTRAL"/>
    <n v="257"/>
    <n v="59"/>
    <n v="61.625"/>
    <x v="12"/>
    <x v="70"/>
    <x v="0"/>
  </r>
  <r>
    <s v="231014"/>
    <s v="AKINLADE YETUNDE ESTHER"/>
    <x v="0"/>
    <s v="OGUN"/>
    <s v="EGBADO-SOUTH"/>
    <s v="Maths/Chem"/>
    <n v="18"/>
    <n v="8"/>
    <x v="12"/>
    <x v="70"/>
    <x v="0"/>
  </r>
  <r>
    <s v="231015"/>
    <s v="Alaba Titus Jesudunjoyinlo"/>
    <x v="1"/>
    <s v="OYO"/>
    <s v="KAJOLA"/>
    <n v="278"/>
    <n v="57"/>
    <n v="63.25"/>
    <x v="12"/>
    <x v="70"/>
    <x v="0"/>
  </r>
  <r>
    <s v="231016"/>
    <s v="Anwo Marvellous Ibukunoluwa"/>
    <x v="1"/>
    <s v="OYO"/>
    <s v="IBADAN NORTH EAST"/>
    <n v="283"/>
    <n v="57"/>
    <n v="63.875"/>
    <x v="12"/>
    <x v="70"/>
    <x v="0"/>
  </r>
  <r>
    <s v="231017"/>
    <s v="Aribisala Hamzat Pelumi"/>
    <x v="1"/>
    <s v="EKITI"/>
    <s v="IKOLE"/>
    <n v="232"/>
    <n v="55"/>
    <n v="56.5"/>
    <x v="12"/>
    <x v="70"/>
    <x v="0"/>
  </r>
  <r>
    <s v="231018"/>
    <s v="Audu Emmanuel Anahunre"/>
    <x v="1"/>
    <s v="KOGI"/>
    <s v="OKENE"/>
    <n v="274"/>
    <n v="52"/>
    <n v="60.25"/>
    <x v="12"/>
    <x v="70"/>
    <x v="0"/>
  </r>
  <r>
    <s v="231019"/>
    <s v="Ayenuberun David Adeleye"/>
    <x v="1"/>
    <s v="ONDO"/>
    <s v="ILAJE"/>
    <n v="276"/>
    <n v="59"/>
    <n v="64"/>
    <x v="12"/>
    <x v="70"/>
    <x v="0"/>
  </r>
  <r>
    <s v="231020"/>
    <s v="Babalola Isa Gbolahan"/>
    <x v="1"/>
    <s v="OYO"/>
    <s v="EGBEDA"/>
    <n v="256"/>
    <n v="62"/>
    <n v="63"/>
    <x v="12"/>
    <x v="70"/>
    <x v="0"/>
  </r>
  <r>
    <s v="231021"/>
    <s v="Balogun Oluwafemi"/>
    <x v="1"/>
    <s v="OGUN"/>
    <s v="IJEBU-NORTH"/>
    <n v="259"/>
    <n v="56"/>
    <n v="60.375"/>
    <x v="12"/>
    <x v="70"/>
    <x v="0"/>
  </r>
  <r>
    <s v="231022"/>
    <s v="Bamigboye Paul Damilola"/>
    <x v="1"/>
    <s v="OSUN"/>
    <s v="BOLUWADURO"/>
    <n v="287"/>
    <n v="55"/>
    <n v="63.375"/>
    <x v="12"/>
    <x v="70"/>
    <x v="0"/>
  </r>
  <r>
    <s v="231023"/>
    <s v="Chukwudi Emmanuel Emeka"/>
    <x v="1"/>
    <s v="DELTA"/>
    <s v="ANIOCHA SOUTH"/>
    <n v="250"/>
    <n v="55"/>
    <n v="58.75"/>
    <x v="12"/>
    <x v="70"/>
    <x v="0"/>
  </r>
  <r>
    <s v="231024"/>
    <s v="Daramola Similoluwa Samuel"/>
    <x v="1"/>
    <s v="OSUN"/>
    <s v="ORIADE"/>
    <n v="267"/>
    <n v="57"/>
    <n v="61.875"/>
    <x v="12"/>
    <x v="70"/>
    <x v="0"/>
  </r>
  <r>
    <s v="231025"/>
    <s v="Eniola Abdul-Rahman Iyiola"/>
    <x v="1"/>
    <s v="OYO"/>
    <s v="IBADAN SOUTH WEST"/>
    <n v="229"/>
    <n v="54"/>
    <n v="55.625"/>
    <x v="12"/>
    <x v="70"/>
    <x v="0"/>
  </r>
  <r>
    <s v="232140"/>
    <s v="Famade Timilehin Emmanuel"/>
    <x v="1"/>
    <s v="OGUN"/>
    <s v="REMO-NORTH"/>
    <n v="211"/>
    <n v="55"/>
    <n v="53.875"/>
    <x v="12"/>
    <x v="70"/>
    <x v="0"/>
  </r>
  <r>
    <s v="231026"/>
    <s v="Farayola Yusuf O"/>
    <x v="1"/>
    <s v="OYO"/>
    <s v="EGBEDA"/>
    <n v="247"/>
    <n v="53"/>
    <n v="57.375"/>
    <x v="12"/>
    <x v="70"/>
    <x v="0"/>
  </r>
  <r>
    <s v="231027"/>
    <s v="Fatona Opeyemi Matthew"/>
    <x v="1"/>
    <s v="OYO"/>
    <s v="ITESIWAJU"/>
    <n v="209"/>
    <n v="52"/>
    <n v="52.125"/>
    <x v="12"/>
    <x v="70"/>
    <x v="0"/>
  </r>
  <r>
    <s v="231028"/>
    <s v="Folorunso Heritage Ayomide"/>
    <x v="1"/>
    <s v="OSUN"/>
    <s v="ORIADE"/>
    <n v="235"/>
    <n v="55"/>
    <n v="56.875"/>
    <x v="12"/>
    <x v="70"/>
    <x v="0"/>
  </r>
  <r>
    <s v="231029"/>
    <s v="Hammed Olamide Babatunde"/>
    <x v="1"/>
    <s v="KWARA"/>
    <s v="ILORIN-EAST"/>
    <n v="235"/>
    <n v="64"/>
    <n v="61.375"/>
    <x v="12"/>
    <x v="70"/>
    <x v="0"/>
  </r>
  <r>
    <s v="231030"/>
    <s v="Hussayn Abdul-Raqeeb Omofolahanmi"/>
    <x v="1"/>
    <s v="OYO"/>
    <s v="IBADAN NORTH EAST"/>
    <n v="247"/>
    <n v="52"/>
    <n v="56.875"/>
    <x v="12"/>
    <x v="70"/>
    <x v="0"/>
  </r>
  <r>
    <s v="231031"/>
    <s v="Ibikunle Emmanuel Boluwatife"/>
    <x v="1"/>
    <s v="LAGOS"/>
    <s v="IKORODU"/>
    <n v="212"/>
    <n v="53"/>
    <n v="53"/>
    <x v="12"/>
    <x v="70"/>
    <x v="0"/>
  </r>
  <r>
    <s v="231032"/>
    <s v="Isumonah Nathan Akhomevo"/>
    <x v="1"/>
    <s v="EDO"/>
    <s v="AKOKO-EDO"/>
    <n v="245"/>
    <n v="50"/>
    <n v="55.625"/>
    <x v="12"/>
    <x v="70"/>
    <x v="0"/>
  </r>
  <r>
    <s v="231033"/>
    <s v="Iyiola Olubusola Emmanuel"/>
    <x v="1"/>
    <s v="OYO"/>
    <s v="IBADAN CENTRAL"/>
    <n v="227"/>
    <n v="58"/>
    <n v="57.375"/>
    <x v="12"/>
    <x v="70"/>
    <x v="0"/>
  </r>
  <r>
    <s v="231034"/>
    <s v="Jabin Miracle Otega"/>
    <x v="1"/>
    <s v="DELTA"/>
    <s v="UGHELLI-SOUTH"/>
    <n v="213"/>
    <n v="53"/>
    <n v="53.125"/>
    <x v="12"/>
    <x v="70"/>
    <x v="0"/>
  </r>
  <r>
    <s v="231035"/>
    <s v="Jamaleddine Abdulrahman"/>
    <x v="1"/>
    <s v="OYO"/>
    <s v="KAJOLA"/>
    <n v="281"/>
    <n v="59"/>
    <n v="64.625"/>
    <x v="12"/>
    <x v="70"/>
    <x v="0"/>
  </r>
  <r>
    <s v="231036"/>
    <s v="Junaid Sewhenu Gabriel"/>
    <x v="1"/>
    <s v="LAGOS"/>
    <s v="BADAGRY"/>
    <n v="289"/>
    <n v="53"/>
    <n v="62.625"/>
    <x v="12"/>
    <x v="70"/>
    <x v="0"/>
  </r>
  <r>
    <s v="231037"/>
    <s v="Kofoworola Emmanuel Olamide"/>
    <x v="1"/>
    <s v="OGUN"/>
    <s v="ABEOKUTA-NORTH"/>
    <n v="253"/>
    <n v="51"/>
    <n v="57.125"/>
    <x v="12"/>
    <x v="70"/>
    <x v="0"/>
  </r>
  <r>
    <s v="231038"/>
    <s v="MBONG CHRISTIAN MBONG"/>
    <x v="1"/>
    <s v="AKWA IBOM"/>
    <s v="EKET"/>
    <s v="Maths/Phy"/>
    <n v="14"/>
    <n v="8"/>
    <x v="12"/>
    <x v="70"/>
    <x v="0"/>
  </r>
  <r>
    <s v="232089"/>
    <s v="Mudasiru Samad Olamide"/>
    <x v="1"/>
    <s v="OYO"/>
    <s v="OLUYOLE"/>
    <n v="230"/>
    <n v="56"/>
    <n v="56.75"/>
    <x v="12"/>
    <x v="70"/>
    <x v="0"/>
  </r>
  <r>
    <s v="231039"/>
    <s v="Nyong Ezekiel Onyemaechi"/>
    <x v="1"/>
    <s v="AKWA IBOM"/>
    <s v="URUAN"/>
    <n v="239"/>
    <n v="59"/>
    <n v="59.375"/>
    <x v="12"/>
    <x v="70"/>
    <x v="0"/>
  </r>
  <r>
    <s v="231040"/>
    <s v="Obasola, Benjamin Oluwakayode"/>
    <x v="1"/>
    <s v="OGUN"/>
    <s v="IJEBU-NORTH-EAST"/>
    <n v="291"/>
    <n v="57"/>
    <n v="64.875"/>
    <x v="12"/>
    <x v="70"/>
    <x v="0"/>
  </r>
  <r>
    <s v="231041"/>
    <s v="Obu Uzochukwuka Justine"/>
    <x v="1"/>
    <s v="DELTA"/>
    <s v="IKA-NORTH-EAST"/>
    <n v="240"/>
    <n v="56"/>
    <n v="58"/>
    <x v="12"/>
    <x v="70"/>
    <x v="0"/>
  </r>
  <r>
    <s v="231042"/>
    <s v="Odebode Abdullateef Ayomide"/>
    <x v="1"/>
    <s v="OYO"/>
    <s v="LAGELU"/>
    <n v="259"/>
    <n v="51"/>
    <n v="57.875"/>
    <x v="12"/>
    <x v="70"/>
    <x v="0"/>
  </r>
  <r>
    <s v="231043"/>
    <s v="Odetunde Timothy Oluwasayo"/>
    <x v="1"/>
    <s v="OSUN"/>
    <s v="EDE-NORTH"/>
    <n v="245"/>
    <n v="53"/>
    <n v="57.125"/>
    <x v="12"/>
    <x v="70"/>
    <x v="0"/>
  </r>
  <r>
    <s v="231044"/>
    <s v="Ogundare Jesutofunmi Abigeal"/>
    <x v="0"/>
    <s v="OSUN"/>
    <s v="EJIGBO"/>
    <n v="257"/>
    <n v="54"/>
    <n v="59.125"/>
    <x v="12"/>
    <x v="70"/>
    <x v="0"/>
  </r>
  <r>
    <s v="231045"/>
    <s v="Ogundipe Samuel Oluwaseyi"/>
    <x v="1"/>
    <s v="OYO"/>
    <s v="OGBOMOSHO NORTH"/>
    <n v="255"/>
    <n v="62"/>
    <n v="62.875"/>
    <x v="12"/>
    <x v="70"/>
    <x v="0"/>
  </r>
  <r>
    <s v="231046"/>
    <s v="OGUNGBOLA ROKEEBAT DAMILOLA"/>
    <x v="0"/>
    <s v="OYO"/>
    <s v="ITESIWAJU"/>
    <s v="Chem/Maths"/>
    <n v="9"/>
    <n v="0"/>
    <x v="12"/>
    <x v="70"/>
    <x v="0"/>
  </r>
  <r>
    <s v="231047"/>
    <s v="Ogunmuyiwa Oyindamola Felicia"/>
    <x v="0"/>
    <s v="OGUN"/>
    <s v="ODEDAH"/>
    <n v="227"/>
    <n v="52"/>
    <n v="54.375"/>
    <x v="12"/>
    <x v="70"/>
    <x v="0"/>
  </r>
  <r>
    <s v="231048"/>
    <s v="Ogunniyi Sunday Abidemi"/>
    <x v="1"/>
    <s v="OSUN"/>
    <s v="OLORUNDA"/>
    <n v="261"/>
    <n v="52"/>
    <n v="58.625"/>
    <x v="12"/>
    <x v="70"/>
    <x v="0"/>
  </r>
  <r>
    <s v="231049"/>
    <s v="Ogunnoiki Adetokunbo Micheal"/>
    <x v="1"/>
    <s v="OGUN"/>
    <s v="IJEBU-NORTH-EAST"/>
    <n v="250"/>
    <n v="51"/>
    <n v="56.75"/>
    <x v="12"/>
    <x v="70"/>
    <x v="0"/>
  </r>
  <r>
    <s v="231050"/>
    <s v="Ohamuo Victor Udo"/>
    <x v="1"/>
    <s v="ABIA"/>
    <s v="ISIALA-NGWA-NORTH"/>
    <n v="280"/>
    <n v="60"/>
    <n v="65"/>
    <x v="12"/>
    <x v="70"/>
    <x v="0"/>
  </r>
  <r>
    <s v="231051"/>
    <s v="Ojo Daniel Oluwakayode"/>
    <x v="1"/>
    <s v="OSUN"/>
    <s v="AYEDA-ADE"/>
    <n v="241"/>
    <n v="59"/>
    <n v="59.625"/>
    <x v="12"/>
    <x v="70"/>
    <x v="0"/>
  </r>
  <r>
    <s v="231052"/>
    <s v="Oladejo Oluwamayokun Victor"/>
    <x v="1"/>
    <s v="OYO"/>
    <s v="LAGELU"/>
    <n v="234"/>
    <n v="51"/>
    <n v="54.75"/>
    <x v="12"/>
    <x v="70"/>
    <x v="0"/>
  </r>
  <r>
    <s v="231053"/>
    <s v="Olagunju Hasbiyallah Olayiwola"/>
    <x v="1"/>
    <s v="OYO"/>
    <s v="IBADAN NORTH WEST"/>
    <n v="276"/>
    <n v="60"/>
    <n v="64.5"/>
    <x v="12"/>
    <x v="70"/>
    <x v="0"/>
  </r>
  <r>
    <s v="231054"/>
    <s v="Olamilekan David Oluwafemi"/>
    <x v="1"/>
    <s v="OYO"/>
    <s v="KAJOLA"/>
    <n v="238"/>
    <n v="52"/>
    <n v="55.75"/>
    <x v="12"/>
    <x v="70"/>
    <x v="0"/>
  </r>
  <r>
    <s v="231055"/>
    <s v="Olaogun Segun David"/>
    <x v="1"/>
    <s v="OYO"/>
    <s v="AKINYELE"/>
    <n v="297"/>
    <n v="50"/>
    <n v="62.125"/>
    <x v="12"/>
    <x v="70"/>
    <x v="0"/>
  </r>
  <r>
    <s v="231056"/>
    <s v="Olusanya Ayomide Oluwatobi"/>
    <x v="1"/>
    <s v="OGUN"/>
    <s v="IJEBU-ODE"/>
    <n v="262"/>
    <n v="57"/>
    <n v="61.25"/>
    <x v="12"/>
    <x v="70"/>
    <x v="0"/>
  </r>
  <r>
    <s v="231057"/>
    <s v="Olusegun Victor Pelumi"/>
    <x v="1"/>
    <s v="OSUN"/>
    <s v="OBOKUN"/>
    <n v="278"/>
    <n v="54"/>
    <n v="61.75"/>
    <x v="12"/>
    <x v="70"/>
    <x v="0"/>
  </r>
  <r>
    <s v="231058"/>
    <s v="Omotehinse David Ayomide"/>
    <x v="1"/>
    <s v="EKITI"/>
    <s v="EKITI-EAST"/>
    <n v="248"/>
    <n v="60"/>
    <n v="61"/>
    <x v="12"/>
    <x v="70"/>
    <x v="0"/>
  </r>
  <r>
    <s v="170791"/>
    <s v="Orekoya Funmi Olusegun"/>
    <x v="1"/>
    <s v="OGUN"/>
    <s v="ODOGBOLU"/>
    <n v="281"/>
    <n v="51"/>
    <n v="60.625"/>
    <x v="12"/>
    <x v="70"/>
    <x v="0"/>
  </r>
  <r>
    <s v="231059"/>
    <s v="Oseni Musa"/>
    <x v="1"/>
    <s v="EDO"/>
    <s v="OWAN-EAST"/>
    <n v="288"/>
    <n v="55"/>
    <n v="63.5"/>
    <x v="12"/>
    <x v="70"/>
    <x v="0"/>
  </r>
  <r>
    <s v="231060"/>
    <s v="Osin Ayokunmi Akinwande"/>
    <x v="1"/>
    <s v="OGUN"/>
    <s v="REMO-NORTH"/>
    <n v="272"/>
    <n v="53"/>
    <n v="60.5"/>
    <x v="12"/>
    <x v="70"/>
    <x v="0"/>
  </r>
  <r>
    <s v="231061"/>
    <s v="Osineye Abdulmojeed Babatunde"/>
    <x v="1"/>
    <s v="OGUN"/>
    <s v="OGUN-WATERSIDE"/>
    <n v="241"/>
    <n v="60"/>
    <n v="60.125"/>
    <x v="12"/>
    <x v="70"/>
    <x v="0"/>
  </r>
  <r>
    <s v="231062"/>
    <s v="Oyediran Temidayo Marvellous"/>
    <x v="1"/>
    <s v="OYO"/>
    <s v="EGBEDA"/>
    <n v="266"/>
    <n v="52"/>
    <n v="59.25"/>
    <x v="12"/>
    <x v="70"/>
    <x v="0"/>
  </r>
  <r>
    <s v="231063"/>
    <s v="Oyekanmi Afolabi Abdulafeez"/>
    <x v="1"/>
    <s v="OSUN"/>
    <s v="BORIPE"/>
    <n v="296"/>
    <n v="55"/>
    <n v="64.5"/>
    <x v="12"/>
    <x v="70"/>
    <x v="0"/>
  </r>
  <r>
    <s v="231064"/>
    <s v="Oyeleye Joshua Monjola"/>
    <x v="1"/>
    <s v="OYO"/>
    <s v="OYO-EAST"/>
    <n v="246"/>
    <n v="50"/>
    <n v="55.75"/>
    <x v="12"/>
    <x v="70"/>
    <x v="0"/>
  </r>
  <r>
    <s v="231065"/>
    <s v="Oyewale Sikirullah Olamide"/>
    <x v="1"/>
    <s v="OYO"/>
    <s v="KAJOLA"/>
    <n v="254"/>
    <n v="54"/>
    <n v="58.75"/>
    <x v="12"/>
    <x v="70"/>
    <x v="0"/>
  </r>
  <r>
    <s v="231066"/>
    <s v="Raji Fathia Ajekemi"/>
    <x v="0"/>
    <s v="OYO"/>
    <s v="OLUYOLE"/>
    <n v="259"/>
    <n v="67"/>
    <n v="65.875"/>
    <x v="12"/>
    <x v="70"/>
    <x v="0"/>
  </r>
  <r>
    <s v="231067"/>
    <s v="Samaye Bolanle Anuoluwapo"/>
    <x v="0"/>
    <s v="OGUN"/>
    <s v="ODOGBOLU"/>
    <n v="236"/>
    <n v="51"/>
    <n v="55"/>
    <x v="12"/>
    <x v="70"/>
    <x v="0"/>
  </r>
  <r>
    <s v="231068"/>
    <s v="Shoyemi Opeyemi Samuel"/>
    <x v="1"/>
    <s v="OGUN"/>
    <s v="ABEOKUTA-SOUTH"/>
    <n v="280"/>
    <n v="56"/>
    <n v="63"/>
    <x v="12"/>
    <x v="70"/>
    <x v="0"/>
  </r>
  <r>
    <s v="231069"/>
    <s v="Simeon Trust Ekene"/>
    <x v="1"/>
    <s v="ABIA"/>
    <s v="ISIKWUATO"/>
    <n v="292"/>
    <n v="54"/>
    <n v="63.5"/>
    <x v="12"/>
    <x v="70"/>
    <x v="0"/>
  </r>
  <r>
    <s v="231070"/>
    <s v="Tiamiyu Yusuff"/>
    <x v="1"/>
    <s v="OSUN"/>
    <s v="IFELODUN"/>
    <n v="232"/>
    <n v="52"/>
    <n v="55"/>
    <x v="12"/>
    <x v="70"/>
    <x v="0"/>
  </r>
  <r>
    <s v="231071"/>
    <s v="Tirimisiyu Ahmad Olanrewaju"/>
    <x v="1"/>
    <s v="OYO"/>
    <s v="IBADAN SOUTH EAST"/>
    <n v="206"/>
    <n v="53"/>
    <n v="52.25"/>
    <x v="12"/>
    <x v="70"/>
    <x v="0"/>
  </r>
  <r>
    <s v="231072"/>
    <s v="Abisoye Taiwo Olawale"/>
    <x v="1"/>
    <s v="OSUN"/>
    <s v="IREPODUN"/>
    <n v="265"/>
    <n v="58"/>
    <n v="62.125"/>
    <x v="12"/>
    <x v="71"/>
    <x v="0"/>
  </r>
  <r>
    <s v="232168"/>
    <s v="Achi Chinedu Victoria"/>
    <x v="0"/>
    <s v="DELTA"/>
    <s v="ANIOCHA SOUTH"/>
    <n v="237"/>
    <n v="54"/>
    <n v="56.625"/>
    <x v="12"/>
    <x v="71"/>
    <x v="0"/>
  </r>
  <r>
    <s v="231073"/>
    <s v="Adebayo Rotimi Shalom"/>
    <x v="0"/>
    <s v="OSUN"/>
    <s v="IFE NORTH"/>
    <n v="246"/>
    <n v="55"/>
    <n v="58.25"/>
    <x v="12"/>
    <x v="71"/>
    <x v="0"/>
  </r>
  <r>
    <s v="231074"/>
    <s v="Adeboye Samuel Oluwatobi"/>
    <x v="1"/>
    <s v="ONDO"/>
    <s v="AKOKO-SOUTH"/>
    <n v="243"/>
    <n v="53"/>
    <n v="56.875"/>
    <x v="12"/>
    <x v="71"/>
    <x v="0"/>
  </r>
  <r>
    <s v="231075"/>
    <s v="Adejumo Roqeeb Ayomide"/>
    <x v="1"/>
    <s v="OYO"/>
    <s v="IBADAN SOUTH WEST"/>
    <n v="254"/>
    <n v="51"/>
    <n v="57.25"/>
    <x v="12"/>
    <x v="71"/>
    <x v="0"/>
  </r>
  <r>
    <s v="231076"/>
    <s v="Adekunle Ibrahim Alabi"/>
    <x v="1"/>
    <s v="OYO"/>
    <s v="OYO-WEST"/>
    <n v="287"/>
    <n v="61"/>
    <n v="66.375"/>
    <x v="12"/>
    <x v="71"/>
    <x v="0"/>
  </r>
  <r>
    <s v="231077"/>
    <s v="Adeloye Oluwatimilehin Emmanuel"/>
    <x v="1"/>
    <s v="OSUN"/>
    <s v="EJIGBO"/>
    <n v="232"/>
    <n v="59"/>
    <n v="58.5"/>
    <x v="12"/>
    <x v="71"/>
    <x v="0"/>
  </r>
  <r>
    <s v="231078"/>
    <s v="Adepoju Yetunde Rofiat"/>
    <x v="0"/>
    <s v="OYO"/>
    <s v="EGBEDA"/>
    <n v="254"/>
    <n v="59"/>
    <n v="61.25"/>
    <x v="12"/>
    <x v="71"/>
    <x v="0"/>
  </r>
  <r>
    <s v="231079"/>
    <s v="Adesuyi Omonise Adenike"/>
    <x v="0"/>
    <s v="ONDO"/>
    <s v="ILAJE"/>
    <n v="249"/>
    <n v="53"/>
    <n v="57.625"/>
    <x v="12"/>
    <x v="71"/>
    <x v="0"/>
  </r>
  <r>
    <s v="231080"/>
    <s v="Adeyemi Iyanuoluwa Elizabeth"/>
    <x v="0"/>
    <s v="OGUN"/>
    <s v="REMO-NORTH"/>
    <n v="241"/>
    <n v="55"/>
    <n v="57.625"/>
    <x v="12"/>
    <x v="71"/>
    <x v="0"/>
  </r>
  <r>
    <s v="231081"/>
    <s v="Adeyemi Oluwanifemi Ayobami"/>
    <x v="0"/>
    <s v="OGUN"/>
    <s v="EGBADO-NORTH"/>
    <n v="306"/>
    <n v="73"/>
    <n v="74.75"/>
    <x v="12"/>
    <x v="71"/>
    <x v="0"/>
  </r>
  <r>
    <s v="231082"/>
    <s v="Adeyemo Ifeoluwa Ololade"/>
    <x v="1"/>
    <s v="OYO"/>
    <s v="IBADAN NORTH WEST"/>
    <n v="295"/>
    <n v="62"/>
    <n v="67.875"/>
    <x v="12"/>
    <x v="71"/>
    <x v="0"/>
  </r>
  <r>
    <s v="231083"/>
    <s v="Adeyilola Joshua Oluwakayode"/>
    <x v="1"/>
    <s v="OGUN"/>
    <s v="ABEOKUTA-NORTH"/>
    <n v="281"/>
    <n v="61"/>
    <n v="65.625"/>
    <x v="12"/>
    <x v="71"/>
    <x v="0"/>
  </r>
  <r>
    <s v="231084"/>
    <s v="Adubi Foluke Ibukun"/>
    <x v="0"/>
    <s v="OSUN"/>
    <s v="EGBEDORE"/>
    <n v="247"/>
    <n v="65"/>
    <n v="63.375"/>
    <x v="12"/>
    <x v="71"/>
    <x v="0"/>
  </r>
  <r>
    <s v="231085"/>
    <s v="Agbana Jeremiah Olamilekan"/>
    <x v="1"/>
    <s v="KWARA"/>
    <s v="EKITI"/>
    <n v="226"/>
    <n v="57"/>
    <n v="56.75"/>
    <x v="12"/>
    <x v="71"/>
    <x v="0"/>
  </r>
  <r>
    <s v="232090"/>
    <s v="Akinloye Moyinoluwa Shalom"/>
    <x v="0"/>
    <s v="OSUN"/>
    <s v="EJIGBO"/>
    <n v="221"/>
    <n v="60"/>
    <n v="57.625"/>
    <x v="12"/>
    <x v="71"/>
    <x v="0"/>
  </r>
  <r>
    <s v="231086"/>
    <s v="Akintunde Godwin Ajibola"/>
    <x v="1"/>
    <s v="OYO"/>
    <s v="LAGELU"/>
    <n v="242"/>
    <n v="72"/>
    <n v="66.25"/>
    <x v="12"/>
    <x v="71"/>
    <x v="0"/>
  </r>
  <r>
    <s v="231087"/>
    <s v="Akinwale Temitope Olamilekan"/>
    <x v="1"/>
    <s v="ONDO"/>
    <s v="IFEDORE"/>
    <n v="268"/>
    <n v="66"/>
    <n v="66.5"/>
    <x v="12"/>
    <x v="71"/>
    <x v="0"/>
  </r>
  <r>
    <s v="231088"/>
    <s v="Akoroda Divine Elohoghene"/>
    <x v="0"/>
    <s v="DELTA"/>
    <s v="ETHIOPE-EAST"/>
    <n v="248"/>
    <n v="51"/>
    <n v="56.5"/>
    <x v="12"/>
    <x v="71"/>
    <x v="0"/>
  </r>
  <r>
    <s v="231089"/>
    <s v="Alabi Oluwatayo Grace"/>
    <x v="0"/>
    <s v="OSUN"/>
    <s v="ILESHA-WEST"/>
    <n v="260"/>
    <n v="58"/>
    <n v="61.5"/>
    <x v="12"/>
    <x v="71"/>
    <x v="0"/>
  </r>
  <r>
    <s v="231090"/>
    <s v="Alowonle Yetunde Ibukun"/>
    <x v="0"/>
    <s v="OGUN"/>
    <s v="ABEOKUTA-SOUTH"/>
    <n v="251"/>
    <n v="51"/>
    <n v="56.875"/>
    <x v="12"/>
    <x v="71"/>
    <x v="0"/>
  </r>
  <r>
    <s v="231091"/>
    <s v="Aluko Favour Peter"/>
    <x v="1"/>
    <s v="OSUN"/>
    <s v="ILESHA-WEST"/>
    <n v="240"/>
    <n v="61"/>
    <n v="60.5"/>
    <x v="12"/>
    <x v="71"/>
    <x v="0"/>
  </r>
  <r>
    <s v="231092"/>
    <s v="Amusan Elijah Abiola"/>
    <x v="1"/>
    <s v="OYO"/>
    <s v="AFIJIO"/>
    <n v="272"/>
    <n v="54"/>
    <n v="61"/>
    <x v="12"/>
    <x v="71"/>
    <x v="0"/>
  </r>
  <r>
    <s v="231093"/>
    <s v="Aweda Oluwamayowa Joy"/>
    <x v="0"/>
    <s v="OYO"/>
    <s v="ATIBA"/>
    <n v="242"/>
    <n v="55"/>
    <n v="57.75"/>
    <x v="12"/>
    <x v="71"/>
    <x v="0"/>
  </r>
  <r>
    <s v="231094"/>
    <s v="Ayodele Oluwateniola Joshua"/>
    <x v="1"/>
    <s v="ONDO"/>
    <s v="OWO"/>
    <n v="233"/>
    <n v="57"/>
    <n v="57.625"/>
    <x v="12"/>
    <x v="71"/>
    <x v="0"/>
  </r>
  <r>
    <s v="231095"/>
    <s v="Ayo-Julius Oluwabunmi Ameenah"/>
    <x v="0"/>
    <s v="KOGI"/>
    <s v="YAGBA-WEST"/>
    <n v="219"/>
    <n v="51"/>
    <n v="52.875"/>
    <x v="12"/>
    <x v="71"/>
    <x v="0"/>
  </r>
  <r>
    <s v="231096"/>
    <s v="Babalola Afolabi Dunmininu"/>
    <x v="1"/>
    <s v="OYO"/>
    <s v="IBADAN SOUTH EAST"/>
    <n v="247"/>
    <n v="52"/>
    <n v="56.875"/>
    <x v="12"/>
    <x v="71"/>
    <x v="0"/>
  </r>
  <r>
    <s v="231097"/>
    <s v="Busari Mariam Temitayo"/>
    <x v="0"/>
    <s v="OYO"/>
    <s v="IBADAN SOUTH WEST"/>
    <n v="289"/>
    <n v="53"/>
    <n v="62.625"/>
    <x v="12"/>
    <x v="71"/>
    <x v="0"/>
  </r>
  <r>
    <s v="231098"/>
    <s v="Durojaiye Favour Oluwatofunmi"/>
    <x v="0"/>
    <s v="OGUN"/>
    <s v="IJEBU-NORTH"/>
    <n v="221"/>
    <n v="58"/>
    <n v="56.625"/>
    <x v="12"/>
    <x v="71"/>
    <x v="0"/>
  </r>
  <r>
    <s v="231099"/>
    <s v="Eppeh James Bernard"/>
    <x v="1"/>
    <s v="BAYELSA"/>
    <s v="SAGBAMA"/>
    <n v="218"/>
    <n v="55"/>
    <n v="54.75"/>
    <x v="12"/>
    <x v="71"/>
    <x v="0"/>
  </r>
  <r>
    <s v="231100"/>
    <s v="Famakinde Deborah Temiloluwa"/>
    <x v="0"/>
    <s v="OYO"/>
    <s v="ONA-ARA"/>
    <n v="258"/>
    <n v="50"/>
    <n v="57.25"/>
    <x v="12"/>
    <x v="71"/>
    <x v="0"/>
  </r>
  <r>
    <s v="231101"/>
    <s v="Famuyiwa, Oluwaseun Ebunoluwa"/>
    <x v="0"/>
    <s v="OSUN"/>
    <s v="ILESHA-WEST"/>
    <n v="214"/>
    <n v="60"/>
    <n v="56.75"/>
    <x v="12"/>
    <x v="71"/>
    <x v="0"/>
  </r>
  <r>
    <s v="231102"/>
    <s v="Fayemi Feyisola Abolaji"/>
    <x v="0"/>
    <s v="OSUN"/>
    <s v="BORIPE"/>
    <n v="279"/>
    <n v="52"/>
    <n v="60.875"/>
    <x v="12"/>
    <x v="71"/>
    <x v="0"/>
  </r>
  <r>
    <s v="231103"/>
    <s v="Folarin Daniel Oluwaju"/>
    <x v="1"/>
    <s v="OGUN"/>
    <s v="EWEKORO"/>
    <n v="308"/>
    <n v="57"/>
    <n v="67"/>
    <x v="12"/>
    <x v="71"/>
    <x v="0"/>
  </r>
  <r>
    <s v="231104"/>
    <s v="Hammed Sameehah Abidemi"/>
    <x v="0"/>
    <s v="OSUN"/>
    <s v="IFE"/>
    <n v="256"/>
    <n v="58"/>
    <n v="61"/>
    <x v="12"/>
    <x v="71"/>
    <x v="0"/>
  </r>
  <r>
    <s v="231105"/>
    <s v="Hassan Barakat Adedayo"/>
    <x v="0"/>
    <s v="OGUN"/>
    <s v="OGUN-WATERSIDE"/>
    <n v="228"/>
    <n v="55"/>
    <n v="56"/>
    <x v="12"/>
    <x v="71"/>
    <x v="0"/>
  </r>
  <r>
    <s v="231106"/>
    <s v="Ibirogba Adeola Deborah"/>
    <x v="0"/>
    <s v="OGUN"/>
    <s v="IJEBU-ODE"/>
    <n v="298"/>
    <n v="76"/>
    <n v="75.25"/>
    <x v="12"/>
    <x v="71"/>
    <x v="0"/>
  </r>
  <r>
    <s v="231107"/>
    <s v="Kehinde Abisola Alice"/>
    <x v="0"/>
    <s v="OYO"/>
    <s v="IBADAN NORTH EAST"/>
    <n v="252"/>
    <n v="53"/>
    <n v="58"/>
    <x v="12"/>
    <x v="71"/>
    <x v="0"/>
  </r>
  <r>
    <s v="231108"/>
    <s v="Kolapo Olanrewaju Samuel"/>
    <x v="1"/>
    <s v="OSUN"/>
    <s v="OSOGBO"/>
    <n v="276"/>
    <n v="62"/>
    <n v="65.5"/>
    <x v="12"/>
    <x v="71"/>
    <x v="0"/>
  </r>
  <r>
    <s v="224014"/>
    <s v="Lukpata Denis Okpako"/>
    <x v="1"/>
    <s v="C/R"/>
    <s v="YALA"/>
    <n v="236"/>
    <n v="62"/>
    <n v="60.5"/>
    <x v="12"/>
    <x v="71"/>
    <x v="0"/>
  </r>
  <r>
    <s v="231109"/>
    <s v="Monsurudeen Aishat Bolaji"/>
    <x v="0"/>
    <s v="OYO"/>
    <s v="IDO"/>
    <n v="251"/>
    <n v="57"/>
    <n v="59.875"/>
    <x v="12"/>
    <x v="71"/>
    <x v="0"/>
  </r>
  <r>
    <s v="231110"/>
    <s v="Musiliu Samad Alabi"/>
    <x v="1"/>
    <s v="OYO"/>
    <s v="IBADAN SOUTH EAST"/>
    <n v="310"/>
    <n v="69"/>
    <n v="73.25"/>
    <x v="12"/>
    <x v="71"/>
    <x v="0"/>
  </r>
  <r>
    <s v="231111"/>
    <s v="Nnawo Nneka Charity"/>
    <x v="0"/>
    <s v="EBONYI"/>
    <s v="EZZA-NORTH"/>
    <n v="240"/>
    <n v="57"/>
    <n v="58.5"/>
    <x v="12"/>
    <x v="71"/>
    <x v="0"/>
  </r>
  <r>
    <s v="231112"/>
    <s v="Oguntoye Marvellous Olalekan"/>
    <x v="1"/>
    <s v="OYO"/>
    <s v="IDO"/>
    <n v="224"/>
    <n v="65"/>
    <n v="60.5"/>
    <x v="12"/>
    <x v="71"/>
    <x v="0"/>
  </r>
  <r>
    <s v="230758"/>
    <s v="Ojeade Emmanuel Tofunmi"/>
    <x v="1"/>
    <s v="OSUN"/>
    <s v="IFE NORTH"/>
    <n v="270"/>
    <n v="50"/>
    <n v="58.75"/>
    <x v="12"/>
    <x v="71"/>
    <x v="0"/>
  </r>
  <r>
    <s v="231113"/>
    <s v="Olajide Adeniran Michael"/>
    <x v="1"/>
    <s v="EKITI"/>
    <s v="EFON"/>
    <n v="240"/>
    <n v="54"/>
    <n v="57"/>
    <x v="12"/>
    <x v="71"/>
    <x v="0"/>
  </r>
  <r>
    <s v="231114"/>
    <s v="Olaniyi Jumoke"/>
    <x v="0"/>
    <s v="ONDO"/>
    <s v="IFEDORE"/>
    <n v="290"/>
    <n v="58"/>
    <n v="65.25"/>
    <x v="12"/>
    <x v="71"/>
    <x v="0"/>
  </r>
  <r>
    <s v="231115"/>
    <s v="Olanrewaju Sarah Temiloluwa"/>
    <x v="0"/>
    <s v="ONDO"/>
    <s v="AKOKO-SOUTH-EAST"/>
    <n v="225"/>
    <n v="56"/>
    <n v="56.125"/>
    <x v="12"/>
    <x v="71"/>
    <x v="0"/>
  </r>
  <r>
    <s v="231116"/>
    <s v="Olawusi Samuel Adeshola"/>
    <x v="1"/>
    <s v="EKITI"/>
    <s v="EKITI-SOUTH-WEST"/>
    <n v="240"/>
    <n v="57"/>
    <n v="58.5"/>
    <x v="12"/>
    <x v="71"/>
    <x v="0"/>
  </r>
  <r>
    <s v="231117"/>
    <s v="Ologun Blessing Temitope"/>
    <x v="0"/>
    <s v="ONDO"/>
    <s v="AKOKO-SOUTH"/>
    <n v="250"/>
    <n v="50"/>
    <n v="56.25"/>
    <x v="12"/>
    <x v="71"/>
    <x v="0"/>
  </r>
  <r>
    <s v="231118"/>
    <s v="Olubowale Sumbo Titilope"/>
    <x v="0"/>
    <s v="OGUN"/>
    <s v="ABEOKUTA-NORTH"/>
    <n v="220"/>
    <n v="58"/>
    <n v="56.5"/>
    <x v="12"/>
    <x v="71"/>
    <x v="0"/>
  </r>
  <r>
    <s v="231119"/>
    <s v="Oluwayomi Favour Tolulope"/>
    <x v="0"/>
    <s v="ONDO"/>
    <s v="OKITIPUPA"/>
    <n v="265"/>
    <n v="53"/>
    <n v="59.625"/>
    <x v="12"/>
    <x v="71"/>
    <x v="0"/>
  </r>
  <r>
    <s v="231120"/>
    <s v="Opatola Misturoh Ajoke"/>
    <x v="0"/>
    <s v="OSUN"/>
    <s v="EDE-NORTH"/>
    <n v="241"/>
    <n v="62"/>
    <n v="61.125"/>
    <x v="12"/>
    <x v="71"/>
    <x v="0"/>
  </r>
  <r>
    <s v="231121"/>
    <s v="Owa Emmanuel Ayokanmi"/>
    <x v="1"/>
    <s v="KOGI"/>
    <s v="YAGBA-WEST"/>
    <n v="262"/>
    <n v="57"/>
    <n v="61.25"/>
    <x v="12"/>
    <x v="71"/>
    <x v="0"/>
  </r>
  <r>
    <s v="231122"/>
    <s v="OYATOKUN OLALEKAN BOLUWATIFE"/>
    <x v="1"/>
    <s v="OSUN"/>
    <s v="IFE NORTH"/>
    <s v="BIO/CHE/PHY"/>
    <n v="12"/>
    <n v="7"/>
    <x v="12"/>
    <x v="71"/>
    <x v="0"/>
  </r>
  <r>
    <s v="231123"/>
    <s v="Oyebanji Bethel Mobolaji"/>
    <x v="0"/>
    <s v="EKITI"/>
    <s v="EKITI-SOUTH-WEST"/>
    <n v="229"/>
    <n v="56"/>
    <n v="56.625"/>
    <x v="12"/>
    <x v="71"/>
    <x v="0"/>
  </r>
  <r>
    <s v="207179"/>
    <s v="Oyediran Olaitan Dorcas"/>
    <x v="0"/>
    <s v="OSUN"/>
    <s v="ORIADE"/>
    <n v="254"/>
    <n v="59"/>
    <n v="61.25"/>
    <x v="12"/>
    <x v="71"/>
    <x v="0"/>
  </r>
  <r>
    <s v="231124"/>
    <s v="Salaudeen Fatimoh Jolade"/>
    <x v="0"/>
    <s v="OYO"/>
    <s v="ITESIWAJU"/>
    <n v="252"/>
    <n v="63"/>
    <n v="63"/>
    <x v="12"/>
    <x v="71"/>
    <x v="0"/>
  </r>
  <r>
    <s v="231125"/>
    <s v="Sele Adesuwa Andrella"/>
    <x v="0"/>
    <s v="DELTA"/>
    <s v="IKA-SOUTH"/>
    <n v="232"/>
    <n v="60"/>
    <n v="59"/>
    <x v="12"/>
    <x v="71"/>
    <x v="0"/>
  </r>
  <r>
    <s v="231126"/>
    <s v="Sosami Babatunde Taofeek"/>
    <x v="1"/>
    <s v="OGUN"/>
    <s v="IJEBU-NORTH"/>
    <n v="249"/>
    <n v="55"/>
    <n v="58.625"/>
    <x v="12"/>
    <x v="71"/>
    <x v="0"/>
  </r>
  <r>
    <s v="231127"/>
    <s v="Sunday Tolulope Hezekiah"/>
    <x v="1"/>
    <s v="OGUN"/>
    <s v="IPOKIA"/>
    <n v="238"/>
    <n v="56"/>
    <n v="57.75"/>
    <x v="12"/>
    <x v="71"/>
    <x v="0"/>
  </r>
  <r>
    <s v="231128"/>
    <s v="Taiwo Peace Opemipo"/>
    <x v="0"/>
    <s v="KWARA"/>
    <s v="IFELODUN"/>
    <n v="260"/>
    <n v="65"/>
    <n v="65"/>
    <x v="12"/>
    <x v="71"/>
    <x v="0"/>
  </r>
  <r>
    <s v="231129"/>
    <s v="Talabi Obafolajimi Michael"/>
    <x v="1"/>
    <s v="OGUN"/>
    <s v="IJEBU-NORTH"/>
    <n v="255"/>
    <n v="50"/>
    <n v="56.875"/>
    <x v="12"/>
    <x v="71"/>
    <x v="0"/>
  </r>
  <r>
    <s v="231130"/>
    <s v="Theophilus Esther Ifeoluwa"/>
    <x v="0"/>
    <s v="OSUN"/>
    <s v="BORIPE"/>
    <n v="213"/>
    <n v="60"/>
    <n v="56.625"/>
    <x v="12"/>
    <x v="71"/>
    <x v="0"/>
  </r>
  <r>
    <s v="231131"/>
    <s v="Abimbowo Zacchaeus Kunle"/>
    <x v="1"/>
    <s v="OYO"/>
    <s v="IBARAPA-NORTH"/>
    <n v="245"/>
    <n v="56"/>
    <n v="58.625"/>
    <x v="12"/>
    <x v="72"/>
    <x v="0"/>
  </r>
  <r>
    <s v="231132"/>
    <s v="Aborisade Daniel Eniola"/>
    <x v="1"/>
    <s v="EKITI"/>
    <s v="IKOLE"/>
    <n v="252"/>
    <n v="52"/>
    <n v="57.5"/>
    <x v="12"/>
    <x v="72"/>
    <x v="0"/>
  </r>
  <r>
    <s v="231133"/>
    <s v="Adanri Israel Adebiyi"/>
    <x v="1"/>
    <s v="OSUN"/>
    <s v="OSOGBO"/>
    <n v="281"/>
    <n v="61"/>
    <n v="65.625"/>
    <x v="12"/>
    <x v="72"/>
    <x v="0"/>
  </r>
  <r>
    <s v="231134"/>
    <s v="Adebisi Waliyu Dolapo"/>
    <x v="1"/>
    <s v="OYO"/>
    <s v="EGBEDA"/>
    <n v="215"/>
    <n v="54"/>
    <n v="53.875"/>
    <x v="12"/>
    <x v="72"/>
    <x v="0"/>
  </r>
  <r>
    <s v="231135"/>
    <s v="Adegoke Mujeeb Ajibola"/>
    <x v="1"/>
    <s v="OYO"/>
    <s v="AKINYELE"/>
    <n v="239"/>
    <n v="57"/>
    <n v="58.375"/>
    <x v="12"/>
    <x v="72"/>
    <x v="0"/>
  </r>
  <r>
    <s v="231136"/>
    <s v="Adeniran Elkanah Temitope"/>
    <x v="1"/>
    <s v="ONDO"/>
    <s v="OSE"/>
    <n v="273"/>
    <n v="55"/>
    <n v="61.625"/>
    <x v="12"/>
    <x v="72"/>
    <x v="0"/>
  </r>
  <r>
    <s v="231137"/>
    <s v="Adeoye Thomas Adesoye"/>
    <x v="1"/>
    <s v="OSUN"/>
    <s v="IWO"/>
    <n v="276"/>
    <n v="59"/>
    <n v="64"/>
    <x v="12"/>
    <x v="72"/>
    <x v="0"/>
  </r>
  <r>
    <s v="232091"/>
    <s v="Adesegun Boluwatife Abdul-Hameed"/>
    <x v="1"/>
    <s v="OGUN"/>
    <s v="IJEBU-NORTH"/>
    <n v="226"/>
    <n v="52"/>
    <n v="54.25"/>
    <x v="12"/>
    <x v="72"/>
    <x v="0"/>
  </r>
  <r>
    <s v="231138"/>
    <s v="Adesina Caleb Blessing"/>
    <x v="1"/>
    <s v="OYO"/>
    <s v="OLUYOLE"/>
    <n v="259"/>
    <n v="58"/>
    <n v="61.375"/>
    <x v="12"/>
    <x v="72"/>
    <x v="0"/>
  </r>
  <r>
    <s v="231139"/>
    <s v="Adesina Daniel Oluwadamilola"/>
    <x v="1"/>
    <s v="OYO"/>
    <s v="IBADAN NORTH EAST"/>
    <n v="227"/>
    <n v="51"/>
    <n v="53.875"/>
    <x v="12"/>
    <x v="72"/>
    <x v="0"/>
  </r>
  <r>
    <s v="231140"/>
    <s v="Adeyemi Ridwan Tunde"/>
    <x v="1"/>
    <s v="EKITI"/>
    <s v="OYE"/>
    <n v="261"/>
    <n v="55"/>
    <n v="60.125"/>
    <x v="12"/>
    <x v="72"/>
    <x v="0"/>
  </r>
  <r>
    <s v="231141"/>
    <s v="AIKHUELE DAVID EHIREMEN"/>
    <x v="1"/>
    <s v="EDO"/>
    <s v="ESAN-WEST"/>
    <s v="Civil Engineering"/>
    <n v="14"/>
    <s v="UC"/>
    <x v="12"/>
    <x v="72"/>
    <x v="0"/>
  </r>
  <r>
    <s v="231142"/>
    <s v="Ajala Paul Glory"/>
    <x v="1"/>
    <s v="OYO"/>
    <s v="AKINYELE"/>
    <n v="271"/>
    <n v="54"/>
    <n v="60.875"/>
    <x v="12"/>
    <x v="72"/>
    <x v="0"/>
  </r>
  <r>
    <s v="231143"/>
    <s v="Ajayi Emmanuel Ayomide"/>
    <x v="1"/>
    <s v="OSUN"/>
    <s v="ILESHA-WEST"/>
    <n v="231"/>
    <n v="56"/>
    <n v="56.875"/>
    <x v="12"/>
    <x v="72"/>
    <x v="0"/>
  </r>
  <r>
    <s v="231144"/>
    <s v="Ajibola Abdullah Atanda"/>
    <x v="1"/>
    <s v="OYO"/>
    <s v="ORELOPE"/>
    <n v="269"/>
    <n v="50"/>
    <n v="58.625"/>
    <x v="12"/>
    <x v="72"/>
    <x v="0"/>
  </r>
  <r>
    <s v="231145"/>
    <s v="Akanji Daniel Omobolaji"/>
    <x v="1"/>
    <s v="OYO"/>
    <s v="AKINYELE"/>
    <n v="243"/>
    <n v="52"/>
    <n v="56.375"/>
    <x v="12"/>
    <x v="72"/>
    <x v="0"/>
  </r>
  <r>
    <s v="232141"/>
    <s v="Alarape Babatunde Roqeeb"/>
    <x v="1"/>
    <s v="OYO"/>
    <s v="AKINYELE"/>
    <n v="246"/>
    <n v="57"/>
    <n v="59.25"/>
    <x v="12"/>
    <x v="72"/>
    <x v="0"/>
  </r>
  <r>
    <s v="231146"/>
    <s v="Aliu Olalekan Kolawole"/>
    <x v="1"/>
    <s v="ONDO"/>
    <s v="AKURE-NORTH"/>
    <n v="283"/>
    <n v="53"/>
    <n v="61.875"/>
    <x v="12"/>
    <x v="72"/>
    <x v="0"/>
  </r>
  <r>
    <s v="231147"/>
    <s v="Amoo Moyosoreoluwa John"/>
    <x v="1"/>
    <s v="OYO"/>
    <s v="IBADAN SOUTH EAST"/>
    <n v="232"/>
    <n v="56"/>
    <n v="57"/>
    <x v="12"/>
    <x v="72"/>
    <x v="0"/>
  </r>
  <r>
    <s v="231148"/>
    <s v="Aneke Valentine Somtochukwu"/>
    <x v="1"/>
    <s v="ENUGU"/>
    <s v="EZEAGU"/>
    <n v="274"/>
    <n v="61"/>
    <n v="64.75"/>
    <x v="12"/>
    <x v="72"/>
    <x v="0"/>
  </r>
  <r>
    <s v="231149"/>
    <s v="ANISE MUTIU ALAO"/>
    <x v="1"/>
    <s v="OGUN"/>
    <s v="EGBADO-NORTH"/>
    <s v="Phy/Maths"/>
    <n v="12"/>
    <n v="9"/>
    <x v="12"/>
    <x v="72"/>
    <x v="0"/>
  </r>
  <r>
    <s v="231150"/>
    <s v="Arowosaye Ayomide Faith"/>
    <x v="1"/>
    <s v="OGUN"/>
    <s v="ABEOKUTA-NORTH"/>
    <n v="264"/>
    <n v="61"/>
    <n v="63.5"/>
    <x v="12"/>
    <x v="72"/>
    <x v="0"/>
  </r>
  <r>
    <s v="231151"/>
    <s v="Asagba Kingdarling Mudiaga"/>
    <x v="1"/>
    <s v="DELTA"/>
    <s v="SAPELE"/>
    <n v="275"/>
    <n v="57"/>
    <n v="62.875"/>
    <x v="12"/>
    <x v="72"/>
    <x v="0"/>
  </r>
  <r>
    <s v="231152"/>
    <s v="Atanda Toheeb Oyetunji"/>
    <x v="1"/>
    <s v="OSUN"/>
    <s v="EJIGBO"/>
    <n v="276"/>
    <n v="56"/>
    <n v="62.5"/>
    <x v="12"/>
    <x v="72"/>
    <x v="0"/>
  </r>
  <r>
    <s v="231153"/>
    <s v="Awe Daniel Oluwatimilehin"/>
    <x v="1"/>
    <s v="OSUN"/>
    <s v="ILESHA-WEST"/>
    <n v="213"/>
    <n v="50"/>
    <n v="51.625"/>
    <x v="12"/>
    <x v="72"/>
    <x v="0"/>
  </r>
  <r>
    <s v="231154"/>
    <s v="Babalola Joel Babafemi"/>
    <x v="1"/>
    <s v="OSUN"/>
    <s v="BOLUWADURO"/>
    <n v="235"/>
    <n v="51"/>
    <n v="54.875"/>
    <x v="12"/>
    <x v="72"/>
    <x v="0"/>
  </r>
  <r>
    <s v="231155"/>
    <s v="Bakare Ademola Mubarak"/>
    <x v="1"/>
    <s v="OGUN"/>
    <s v="IMEKO-AFON"/>
    <n v="239"/>
    <n v="63"/>
    <n v="61.375"/>
    <x v="12"/>
    <x v="72"/>
    <x v="0"/>
  </r>
  <r>
    <s v="231156"/>
    <s v="Bashir Abdulahi Akanni"/>
    <x v="1"/>
    <s v="OSUN"/>
    <s v="IWO"/>
    <n v="250"/>
    <n v="55"/>
    <n v="58.75"/>
    <x v="12"/>
    <x v="72"/>
    <x v="0"/>
  </r>
  <r>
    <s v="231157"/>
    <s v="Ejalonibu Temidayo Abolarinwa"/>
    <x v="1"/>
    <s v="OGUN"/>
    <s v="IFO"/>
    <n v="250"/>
    <n v="51"/>
    <n v="56.75"/>
    <x v="12"/>
    <x v="72"/>
    <x v="0"/>
  </r>
  <r>
    <s v="231158"/>
    <s v="Elechi Ugochukwu Cletus"/>
    <x v="1"/>
    <s v="EBONYI"/>
    <s v="EBONYI"/>
    <n v="247"/>
    <n v="54"/>
    <n v="57.875"/>
    <x v="12"/>
    <x v="72"/>
    <x v="0"/>
  </r>
  <r>
    <s v="231159"/>
    <s v="Fasasi Basirat Gbemisola"/>
    <x v="0"/>
    <s v="OGUN"/>
    <s v="ABEOKUTA-SOUTH"/>
    <n v="265"/>
    <n v="53"/>
    <n v="59.625"/>
    <x v="12"/>
    <x v="72"/>
    <x v="0"/>
  </r>
  <r>
    <s v="231160"/>
    <s v="George Akaniyene Miracle"/>
    <x v="1"/>
    <s v="AKWA IBOM"/>
    <s v="INI"/>
    <n v="211"/>
    <n v="50"/>
    <n v="51.375"/>
    <x v="12"/>
    <x v="72"/>
    <x v="0"/>
  </r>
  <r>
    <s v="232092"/>
    <s v="George Michael Victor"/>
    <x v="1"/>
    <s v="OSUN"/>
    <s v="IWO"/>
    <n v="218"/>
    <n v="52"/>
    <n v="53.25"/>
    <x v="12"/>
    <x v="72"/>
    <x v="0"/>
  </r>
  <r>
    <s v="231161"/>
    <s v="Idowu Emmanuel Abiodun"/>
    <x v="1"/>
    <s v="OYO"/>
    <s v="IBADAN CENTRAL"/>
    <n v="293"/>
    <n v="67"/>
    <n v="70.125"/>
    <x v="12"/>
    <x v="72"/>
    <x v="0"/>
  </r>
  <r>
    <s v="231162"/>
    <s v="Idowu Habeeb Adeniyi"/>
    <x v="1"/>
    <s v="OYO"/>
    <s v="ISEYIN"/>
    <n v="233"/>
    <n v="51"/>
    <n v="54.625"/>
    <x v="12"/>
    <x v="72"/>
    <x v="0"/>
  </r>
  <r>
    <s v="231163"/>
    <s v="Ijadunola Ifeoluwa Samuel"/>
    <x v="1"/>
    <s v="OSUN"/>
    <s v="IREPODUN"/>
    <n v="232"/>
    <n v="59"/>
    <n v="58.5"/>
    <x v="12"/>
    <x v="72"/>
    <x v="0"/>
  </r>
  <r>
    <s v="231164"/>
    <s v="Iroko, Adebola Samson"/>
    <x v="1"/>
    <s v="OYO"/>
    <s v="KAJOLA"/>
    <n v="234"/>
    <n v="53"/>
    <n v="55.75"/>
    <x v="12"/>
    <x v="72"/>
    <x v="0"/>
  </r>
  <r>
    <s v="231166"/>
    <s v="Iyiola Racheal Olaitan"/>
    <x v="0"/>
    <s v="OYO"/>
    <s v="IBADAN CENTRAL"/>
    <n v="217"/>
    <n v="52"/>
    <n v="53.125"/>
    <x v="12"/>
    <x v="72"/>
    <x v="0"/>
  </r>
  <r>
    <s v="231167"/>
    <s v="Lawal Emmanuel Olakunle"/>
    <x v="1"/>
    <s v="OGUN"/>
    <s v="SHAGAMU"/>
    <n v="259"/>
    <n v="50"/>
    <n v="57.375"/>
    <x v="12"/>
    <x v="72"/>
    <x v="0"/>
  </r>
  <r>
    <s v="231168"/>
    <s v="Mukaila Toheeb Olaitan"/>
    <x v="1"/>
    <s v="OYO"/>
    <s v="ONA-ARA"/>
    <n v="214"/>
    <n v="54"/>
    <n v="53.75"/>
    <x v="12"/>
    <x v="72"/>
    <x v="0"/>
  </r>
  <r>
    <s v="231169"/>
    <s v="Ndem Victor Chibunnam"/>
    <x v="1"/>
    <s v="ABIA"/>
    <s v="AROCHUKWU"/>
    <n v="243"/>
    <n v="50"/>
    <n v="55.375"/>
    <x v="12"/>
    <x v="72"/>
    <x v="0"/>
  </r>
  <r>
    <s v="231170"/>
    <s v="Odejimi Mohammed Opeyemi"/>
    <x v="1"/>
    <s v="OGUN"/>
    <s v="ABEOKUTA-SOUTH"/>
    <n v="281"/>
    <n v="51"/>
    <n v="60.625"/>
    <x v="12"/>
    <x v="72"/>
    <x v="0"/>
  </r>
  <r>
    <s v="231171"/>
    <s v="Odeniyi Akinoluwa John"/>
    <x v="1"/>
    <s v="OSUN"/>
    <s v="ILA"/>
    <n v="233"/>
    <n v="55"/>
    <n v="56.625"/>
    <x v="12"/>
    <x v="72"/>
    <x v="0"/>
  </r>
  <r>
    <s v="231172"/>
    <s v="Ogunde Ayomide Titilola"/>
    <x v="1"/>
    <s v="OGUN"/>
    <s v="IKENNE"/>
    <n v="240"/>
    <n v="50"/>
    <n v="55"/>
    <x v="12"/>
    <x v="72"/>
    <x v="0"/>
  </r>
  <r>
    <s v="231173"/>
    <s v="Ogunleye Michael Tobiloba"/>
    <x v="1"/>
    <s v="EKITI"/>
    <s v="OYE"/>
    <n v="230"/>
    <n v="51"/>
    <n v="54.25"/>
    <x v="12"/>
    <x v="72"/>
    <x v="0"/>
  </r>
  <r>
    <s v="231174"/>
    <s v="Okoye Alphonsus Onyedikachukwu"/>
    <x v="1"/>
    <s v="ANAMBRA"/>
    <s v="ORUMBA-NORTH"/>
    <n v="286"/>
    <n v="55"/>
    <n v="63.25"/>
    <x v="12"/>
    <x v="72"/>
    <x v="0"/>
  </r>
  <r>
    <s v="231175"/>
    <s v="Okoyomoh Eruai Amanesi"/>
    <x v="1"/>
    <s v="EDO"/>
    <s v="ETSAKO-CENTRAL"/>
    <n v="279"/>
    <n v="55"/>
    <n v="62.375"/>
    <x v="12"/>
    <x v="72"/>
    <x v="0"/>
  </r>
  <r>
    <s v="231176"/>
    <s v="Olabode Maruf Adekunle"/>
    <x v="1"/>
    <s v="OYO"/>
    <s v="OYO-WEST"/>
    <n v="252"/>
    <n v="58"/>
    <n v="60.5"/>
    <x v="12"/>
    <x v="72"/>
    <x v="0"/>
  </r>
  <r>
    <s v="231177"/>
    <s v="Oladeji Abolaji Boluwatife"/>
    <x v="1"/>
    <s v="EKITI"/>
    <s v="ADO-EKITI"/>
    <n v="255"/>
    <n v="56"/>
    <n v="59.875"/>
    <x v="12"/>
    <x v="72"/>
    <x v="0"/>
  </r>
  <r>
    <s v="232093"/>
    <s v="Olagoke Kehinde Samuel"/>
    <x v="1"/>
    <s v="OYO"/>
    <s v="IDO"/>
    <n v="280"/>
    <n v="59"/>
    <n v="64.5"/>
    <x v="12"/>
    <x v="72"/>
    <x v="0"/>
  </r>
  <r>
    <s v="231178"/>
    <s v="Olapegba Mololuwa Ololade"/>
    <x v="1"/>
    <s v="OYO"/>
    <s v="IBARAPA-CENTRAL"/>
    <n v="259"/>
    <n v="51"/>
    <n v="57.875"/>
    <x v="12"/>
    <x v="72"/>
    <x v="0"/>
  </r>
  <r>
    <s v="231179"/>
    <s v="Olatunji Esther Omolola"/>
    <x v="0"/>
    <s v="OSUN"/>
    <s v="IFE-EAST"/>
    <n v="204"/>
    <n v="58"/>
    <n v="54.5"/>
    <x v="12"/>
    <x v="72"/>
    <x v="0"/>
  </r>
  <r>
    <s v="231165"/>
    <s v="Olumuyiwa Isaac Iyanuoluwa"/>
    <x v="1"/>
    <s v="OYO"/>
    <s v="IBADAN NORTH EAST"/>
    <n v="232"/>
    <n v="52"/>
    <n v="55"/>
    <x v="12"/>
    <x v="72"/>
    <x v="0"/>
  </r>
  <r>
    <s v="231180"/>
    <s v="Olusola John"/>
    <x v="1"/>
    <s v="OYO"/>
    <s v="IBARAPA-CENTRAL"/>
    <n v="264"/>
    <n v="55"/>
    <n v="60.5"/>
    <x v="12"/>
    <x v="72"/>
    <x v="0"/>
  </r>
  <r>
    <s v="231181"/>
    <s v="Onakoya Anjolaoluwa Emmanuel"/>
    <x v="1"/>
    <s v="OGUN"/>
    <s v="IJEBU-EAST"/>
    <n v="230"/>
    <n v="52"/>
    <n v="54.75"/>
    <x v="12"/>
    <x v="72"/>
    <x v="0"/>
  </r>
  <r>
    <s v="231182"/>
    <s v="Otigbu Jude Azuka"/>
    <x v="1"/>
    <s v="DELTA"/>
    <s v="OSHIMILI-SOUTH"/>
    <n v="291"/>
    <n v="65"/>
    <n v="68.875"/>
    <x v="12"/>
    <x v="72"/>
    <x v="0"/>
  </r>
  <r>
    <s v="231183"/>
    <s v="Sulaimon Micheal Babatunde"/>
    <x v="1"/>
    <s v="LAGOS"/>
    <s v="IKORODU"/>
    <n v="226"/>
    <n v="50"/>
    <n v="53.25"/>
    <x v="12"/>
    <x v="72"/>
    <x v="0"/>
  </r>
  <r>
    <s v="231184"/>
    <s v="Tiamiyu Akinwale"/>
    <x v="1"/>
    <s v="OYO"/>
    <s v="IBADAN SOUTH EAST"/>
    <n v="274"/>
    <n v="53"/>
    <n v="60.75"/>
    <x v="12"/>
    <x v="72"/>
    <x v="0"/>
  </r>
  <r>
    <s v="231185"/>
    <s v="Abdulwaheed Idrees Olalekan"/>
    <x v="1"/>
    <s v="OSUN"/>
    <s v="IWO"/>
    <n v="212"/>
    <n v="57"/>
    <n v="55"/>
    <x v="12"/>
    <x v="73"/>
    <x v="0"/>
  </r>
  <r>
    <s v="231186"/>
    <s v="Abodunrin Ayomide Victor"/>
    <x v="1"/>
    <s v="OYO"/>
    <s v="ONA-ARA"/>
    <n v="259"/>
    <n v="62"/>
    <n v="63.375"/>
    <x v="12"/>
    <x v="73"/>
    <x v="0"/>
  </r>
  <r>
    <s v="232094"/>
    <s v="Adam Kesiena Oforishe"/>
    <x v="1"/>
    <s v="DELTA"/>
    <s v="ETHIOPE-EAST"/>
    <n v="229"/>
    <n v="52"/>
    <n v="54.625"/>
    <x v="12"/>
    <x v="73"/>
    <x v="0"/>
  </r>
  <r>
    <s v="231187"/>
    <s v="Adegboyega Abdulraheem Adeoluwa"/>
    <x v="1"/>
    <s v="OSUN"/>
    <s v="OSOGBO"/>
    <n v="228"/>
    <n v="50"/>
    <n v="53.5"/>
    <x v="12"/>
    <x v="73"/>
    <x v="0"/>
  </r>
  <r>
    <s v="231188"/>
    <s v="Adekola Inioluwa Nunayon"/>
    <x v="1"/>
    <s v="OYO"/>
    <s v="OGBOMOSHO SOUTH"/>
    <n v="281"/>
    <n v="55"/>
    <n v="62.625"/>
    <x v="12"/>
    <x v="73"/>
    <x v="0"/>
  </r>
  <r>
    <s v="231189"/>
    <s v="Adeniran Olusegun Emmanuel"/>
    <x v="1"/>
    <s v="OYO"/>
    <s v="OLUYOLE"/>
    <n v="276"/>
    <n v="57"/>
    <n v="63"/>
    <x v="12"/>
    <x v="73"/>
    <x v="0"/>
  </r>
  <r>
    <s v="231190"/>
    <s v="Adetoye Inumidun Adekoyejo"/>
    <x v="1"/>
    <s v="OSUN"/>
    <s v="IFE-EAST"/>
    <n v="256"/>
    <n v="55"/>
    <n v="59.5"/>
    <x v="12"/>
    <x v="73"/>
    <x v="0"/>
  </r>
  <r>
    <s v="231191"/>
    <s v="Afolabi Nathanael Ademola"/>
    <x v="1"/>
    <s v="OYO"/>
    <s v="AKINYELE"/>
    <n v="218"/>
    <n v="61"/>
    <n v="57.75"/>
    <x v="12"/>
    <x v="73"/>
    <x v="0"/>
  </r>
  <r>
    <s v="231192"/>
    <s v="Ajagbe Feranmi Idowu"/>
    <x v="1"/>
    <s v="OYO"/>
    <s v="OGBOMOSHO NORTH"/>
    <n v="272"/>
    <n v="50"/>
    <n v="59"/>
    <x v="12"/>
    <x v="73"/>
    <x v="0"/>
  </r>
  <r>
    <s v="231193"/>
    <s v="Ajayi Bolaji Anuoluwapo"/>
    <x v="0"/>
    <s v="OYO"/>
    <s v="IBADAN SOUTH WEST"/>
    <n v="228"/>
    <n v="50"/>
    <n v="53.5"/>
    <x v="12"/>
    <x v="73"/>
    <x v="0"/>
  </r>
  <r>
    <s v="231194"/>
    <s v="Ajibade Adewunmi Esther"/>
    <x v="0"/>
    <s v="OGUN"/>
    <s v="IFO"/>
    <n v="230"/>
    <n v="53"/>
    <n v="55.25"/>
    <x v="12"/>
    <x v="73"/>
    <x v="0"/>
  </r>
  <r>
    <s v="231195"/>
    <s v="Akanni Tolulope Victoria"/>
    <x v="0"/>
    <s v="OGUN"/>
    <s v="ODEDAH"/>
    <n v="243"/>
    <n v="50"/>
    <n v="55.375"/>
    <x v="12"/>
    <x v="73"/>
    <x v="0"/>
  </r>
  <r>
    <s v="231196"/>
    <s v="AKERE ABDULRAHMAN TAIWO"/>
    <x v="1"/>
    <s v="OYO"/>
    <s v="IBADAN CENTRAL"/>
    <n v="0"/>
    <n v="18"/>
    <n v="9"/>
    <x v="12"/>
    <x v="73"/>
    <x v="0"/>
  </r>
  <r>
    <s v="231197"/>
    <s v="Akinmusire Esther Adesewa"/>
    <x v="0"/>
    <s v="ONDO"/>
    <s v="OKITIPUPA"/>
    <n v="272"/>
    <n v="54"/>
    <n v="61"/>
    <x v="12"/>
    <x v="73"/>
    <x v="0"/>
  </r>
  <r>
    <s v="231198"/>
    <s v="Akinola Eriiyanuoluwa Andrew"/>
    <x v="1"/>
    <s v="OYO"/>
    <s v="ONA-ARA"/>
    <n v="220"/>
    <n v="52"/>
    <n v="53.5"/>
    <x v="12"/>
    <x v="73"/>
    <x v="0"/>
  </r>
  <r>
    <s v="231199"/>
    <s v="Akinola Olanrewaju Olamide"/>
    <x v="1"/>
    <s v="OYO"/>
    <s v="LAGELU"/>
    <n v="235"/>
    <n v="54"/>
    <n v="56.375"/>
    <x v="12"/>
    <x v="73"/>
    <x v="0"/>
  </r>
  <r>
    <s v="231200"/>
    <s v="AKINRODOLU OLUWADAMILOLA KEMI"/>
    <x v="0"/>
    <s v="ONDO"/>
    <s v="IDANRE"/>
    <s v="Maths/Stat"/>
    <n v="13"/>
    <s v="DIST"/>
    <x v="12"/>
    <x v="73"/>
    <x v="0"/>
  </r>
  <r>
    <s v="231201"/>
    <s v="AKINTARO JOMILOJU RACHEL"/>
    <x v="0"/>
    <s v="OYO"/>
    <s v="IBARAPA-EAST"/>
    <s v="STAT"/>
    <n v="21"/>
    <s v="UC"/>
    <x v="12"/>
    <x v="73"/>
    <x v="0"/>
  </r>
  <r>
    <s v="231202"/>
    <s v="Akintomide Temiloluwa Olayinka"/>
    <x v="0"/>
    <s v="OGUN"/>
    <s v="ABEOKUTA-SOUTH"/>
    <n v="216"/>
    <n v="51"/>
    <n v="52.5"/>
    <x v="12"/>
    <x v="73"/>
    <x v="0"/>
  </r>
  <r>
    <s v="231203"/>
    <s v="Alamu Williams Oluwanifemi"/>
    <x v="1"/>
    <s v="OYO"/>
    <s v="LAGELU"/>
    <n v="245"/>
    <n v="54"/>
    <n v="57.625"/>
    <x v="12"/>
    <x v="73"/>
    <x v="0"/>
  </r>
  <r>
    <s v="231204"/>
    <s v="AREMU OLUWADAMILOLA OYINKANSOLA"/>
    <x v="0"/>
    <s v="ONDO"/>
    <s v="AKOKO-NORTH"/>
    <s v="STAT"/>
    <n v="12"/>
    <s v="DIST"/>
    <x v="12"/>
    <x v="73"/>
    <x v="0"/>
  </r>
  <r>
    <s v="231205"/>
    <s v="AYANTORO AZEEZAT OPEYEMI"/>
    <x v="0"/>
    <s v="OYO"/>
    <s v="ATIGBO"/>
    <s v="STAT"/>
    <n v="21"/>
    <s v="UC"/>
    <x v="12"/>
    <x v="73"/>
    <x v="0"/>
  </r>
  <r>
    <s v="231206"/>
    <s v="Basunu Lateef"/>
    <x v="1"/>
    <s v="OYO"/>
    <s v="IBADAN SOUTH WEST"/>
    <n v="280"/>
    <n v="66"/>
    <n v="68"/>
    <x v="12"/>
    <x v="73"/>
    <x v="0"/>
  </r>
  <r>
    <s v="231207"/>
    <s v="ENELUWE GODWIN CHINEDU"/>
    <x v="1"/>
    <s v="DELTA"/>
    <s v="NDOKWA-WEST"/>
    <s v="STAT"/>
    <n v="10"/>
    <s v="UC"/>
    <x v="12"/>
    <x v="73"/>
    <x v="0"/>
  </r>
  <r>
    <s v="231208"/>
    <s v="Franklin David Adeyemo"/>
    <x v="1"/>
    <s v="EDO"/>
    <s v="AKOKO-EDO"/>
    <n v="206"/>
    <n v="56"/>
    <n v="53.75"/>
    <x v="12"/>
    <x v="73"/>
    <x v="0"/>
  </r>
  <r>
    <s v="231209"/>
    <s v="Izuka Jane-Veronica Chidinma"/>
    <x v="0"/>
    <s v="IMO"/>
    <s v="ORLU"/>
    <n v="294"/>
    <n v="55"/>
    <n v="64.25"/>
    <x v="12"/>
    <x v="73"/>
    <x v="0"/>
  </r>
  <r>
    <s v="231210"/>
    <s v="JOB ANGELA UNWANA"/>
    <x v="0"/>
    <s v="AKWA IBOM"/>
    <s v="OBOT-AKARA"/>
    <s v="STAT"/>
    <n v="19"/>
    <s v="DIST"/>
    <x v="12"/>
    <x v="73"/>
    <x v="0"/>
  </r>
  <r>
    <s v="231211"/>
    <s v="Jolaade Nasirudeen Adedolapo"/>
    <x v="1"/>
    <s v="OYO"/>
    <s v="ISEYIN"/>
    <n v="280"/>
    <n v="54"/>
    <n v="62"/>
    <x v="12"/>
    <x v="73"/>
    <x v="0"/>
  </r>
  <r>
    <s v="231212"/>
    <s v="KAREEM MUIZE BABATUNDE"/>
    <x v="1"/>
    <s v="KWARA"/>
    <s v="IFELODUN"/>
    <s v="STAT"/>
    <n v="17"/>
    <s v="DIST"/>
    <x v="12"/>
    <x v="73"/>
    <x v="0"/>
  </r>
  <r>
    <s v="231213"/>
    <s v="KAYODE KOLAWOLE EMMANUEL"/>
    <x v="1"/>
    <s v="OSUN"/>
    <s v="ILESHA"/>
    <s v="STAT"/>
    <n v="21"/>
    <s v="DIST"/>
    <x v="12"/>
    <x v="73"/>
    <x v="0"/>
  </r>
  <r>
    <s v="231214"/>
    <s v="LAWAL ISLAMIYAT ABIODUN"/>
    <x v="0"/>
    <s v="OYO"/>
    <s v="IBADAN SOUTH EAST"/>
    <s v="STAT"/>
    <n v="14"/>
    <s v="DIST"/>
    <x v="12"/>
    <x v="73"/>
    <x v="0"/>
  </r>
  <r>
    <s v="231215"/>
    <s v="Obano Gabriel Aruagbon"/>
    <x v="1"/>
    <s v="EDO"/>
    <s v="OREDO"/>
    <n v="256"/>
    <n v="60"/>
    <n v="62"/>
    <x v="12"/>
    <x v="73"/>
    <x v="0"/>
  </r>
  <r>
    <s v="231216"/>
    <s v="Oduola Samuel Ibukun"/>
    <x v="1"/>
    <s v="OYO"/>
    <s v="IBADAN SOUTH WEST"/>
    <n v="239"/>
    <n v="58"/>
    <n v="58.875"/>
    <x v="12"/>
    <x v="73"/>
    <x v="0"/>
  </r>
  <r>
    <s v="231217"/>
    <s v="OGUNDELE MATTHEW KAYODE"/>
    <x v="1"/>
    <s v="OGUN"/>
    <s v="EGBADO-NORTH"/>
    <s v="STAT"/>
    <n v="21"/>
    <s v="UC"/>
    <x v="12"/>
    <x v="73"/>
    <x v="0"/>
  </r>
  <r>
    <s v="231218"/>
    <s v="Ogunya Anjola Bisola"/>
    <x v="0"/>
    <s v="ONDO"/>
    <s v="ONDO"/>
    <n v="233"/>
    <n v="53"/>
    <n v="55.625"/>
    <x v="12"/>
    <x v="73"/>
    <x v="0"/>
  </r>
  <r>
    <s v="231219"/>
    <s v="Ogwumike Chidinma Oyinkansola"/>
    <x v="0"/>
    <s v="ABIA"/>
    <s v="UMUAHIA-NORTH"/>
    <n v="250"/>
    <n v="56"/>
    <n v="59.25"/>
    <x v="12"/>
    <x v="73"/>
    <x v="0"/>
  </r>
  <r>
    <s v="231220"/>
    <s v="Okoosi Samuel Olanrewaju"/>
    <x v="1"/>
    <s v="OGUN"/>
    <s v="ADO-ODO/OTA"/>
    <n v="264"/>
    <n v="60"/>
    <n v="63"/>
    <x v="12"/>
    <x v="73"/>
    <x v="0"/>
  </r>
  <r>
    <s v="232169"/>
    <s v="OLADEJO RAMOTA YETUNDE"/>
    <x v="0"/>
    <s v="OYO"/>
    <s v="IBADAN NORTH WEST"/>
    <s v="STAT"/>
    <n v="15"/>
    <s v="DIST"/>
    <x v="12"/>
    <x v="73"/>
    <x v="0"/>
  </r>
  <r>
    <s v="231221"/>
    <s v="Oladele Biodun Emmanuel"/>
    <x v="1"/>
    <s v="OYO"/>
    <s v="AKINYELE"/>
    <n v="216"/>
    <n v="53"/>
    <n v="53.5"/>
    <x v="12"/>
    <x v="73"/>
    <x v="0"/>
  </r>
  <r>
    <s v="231222"/>
    <s v="Oladele Micheal Ayodeji"/>
    <x v="1"/>
    <s v="OYO"/>
    <s v="IBADAN CENTRAL"/>
    <n v="232"/>
    <n v="54"/>
    <n v="56"/>
    <x v="12"/>
    <x v="73"/>
    <x v="0"/>
  </r>
  <r>
    <s v="231223"/>
    <s v="OLADIMEJI GBOLAHAN SODEEQ"/>
    <x v="1"/>
    <s v="OYO"/>
    <s v="AKINYELE"/>
    <s v="STAT"/>
    <n v="11"/>
    <s v="UC"/>
    <x v="12"/>
    <x v="73"/>
    <x v="0"/>
  </r>
  <r>
    <s v="231224"/>
    <s v="Oladokun Shukuroh Tolani"/>
    <x v="0"/>
    <s v="OYO"/>
    <s v="IBADAN NORTH EAST"/>
    <n v="248"/>
    <n v="59"/>
    <n v="60.5"/>
    <x v="12"/>
    <x v="73"/>
    <x v="0"/>
  </r>
  <r>
    <s v="231225"/>
    <s v="Olaleye David Oluwajomiloju"/>
    <x v="1"/>
    <s v="OYO"/>
    <s v="IBADAN NORTH WEST"/>
    <n v="233"/>
    <n v="51"/>
    <n v="54.625"/>
    <x v="12"/>
    <x v="73"/>
    <x v="0"/>
  </r>
  <r>
    <s v="231226"/>
    <s v="OLANREWAJU IDRIS ADUNFE"/>
    <x v="1"/>
    <s v="OSUN"/>
    <s v="EDE-NORTH"/>
    <s v="STAT"/>
    <n v="16"/>
    <s v="DIST"/>
    <x v="12"/>
    <x v="73"/>
    <x v="0"/>
  </r>
  <r>
    <s v="231227"/>
    <s v="OLARINDE ABDULLAHI OLADUNNI"/>
    <x v="1"/>
    <s v="OSUN"/>
    <s v="ISOKAN"/>
    <s v="STAT"/>
    <n v="19"/>
    <s v="DIST"/>
    <x v="12"/>
    <x v="73"/>
    <x v="0"/>
  </r>
  <r>
    <s v="231228"/>
    <s v="Olowoake Quwam Adekunle"/>
    <x v="1"/>
    <s v="OYO"/>
    <s v="OLUYOLE"/>
    <n v="241"/>
    <n v="54"/>
    <n v="57.125"/>
    <x v="12"/>
    <x v="73"/>
    <x v="0"/>
  </r>
  <r>
    <s v="231229"/>
    <s v="OLUWASOLA BLESSING OLUWASEUN"/>
    <x v="0"/>
    <s v="EKITI"/>
    <s v="EFON"/>
    <s v="STAT"/>
    <n v="14"/>
    <s v="UC"/>
    <x v="12"/>
    <x v="73"/>
    <x v="0"/>
  </r>
  <r>
    <s v="231230"/>
    <s v="OMONIYI IBRAHIM OKIKI"/>
    <x v="1"/>
    <s v="OSUN"/>
    <s v="OSOGBO"/>
    <s v="STAT"/>
    <n v="18"/>
    <s v="DIST"/>
    <x v="12"/>
    <x v="73"/>
    <x v="0"/>
  </r>
  <r>
    <s v="231231"/>
    <s v="Omotayo Olaoluwasubomi David"/>
    <x v="1"/>
    <s v="OYO"/>
    <s v="AKINYELE"/>
    <n v="260"/>
    <n v="66"/>
    <n v="65.5"/>
    <x v="12"/>
    <x v="73"/>
    <x v="0"/>
  </r>
  <r>
    <s v="231232"/>
    <s v="Opeseitan Moyosoluwa Adedamola"/>
    <x v="0"/>
    <s v="OSUN"/>
    <s v="ILESHA-WEST"/>
    <n v="267"/>
    <n v="55"/>
    <n v="60.875"/>
    <x v="12"/>
    <x v="73"/>
    <x v="0"/>
  </r>
  <r>
    <s v="231233"/>
    <s v="Oyekanmi Ayomide Elijah"/>
    <x v="1"/>
    <s v="OYO"/>
    <s v="AKINYELE"/>
    <n v="200"/>
    <n v="55"/>
    <n v="52.5"/>
    <x v="12"/>
    <x v="73"/>
    <x v="0"/>
  </r>
  <r>
    <s v="231234"/>
    <s v="Popoola Temiloluwa Adeola"/>
    <x v="0"/>
    <s v="ONDO"/>
    <s v="AKOKO-NORTH"/>
    <n v="239"/>
    <n v="54"/>
    <n v="56.875"/>
    <x v="12"/>
    <x v="73"/>
    <x v="0"/>
  </r>
  <r>
    <s v="231235"/>
    <s v="Raji Mueez Olanrewaju"/>
    <x v="1"/>
    <s v="OYO"/>
    <s v="OLUYOLE"/>
    <n v="249"/>
    <n v="54"/>
    <n v="58.125"/>
    <x v="12"/>
    <x v="73"/>
    <x v="0"/>
  </r>
  <r>
    <s v="231236"/>
    <s v="Ramon Oladeni Robiat"/>
    <x v="1"/>
    <s v="OYO"/>
    <s v="OLUYOLE"/>
    <n v="278"/>
    <n v="50"/>
    <n v="59.75"/>
    <x v="12"/>
    <x v="73"/>
    <x v="0"/>
  </r>
  <r>
    <s v="231237"/>
    <s v="Rotimi Isaiah Adeyinka"/>
    <x v="1"/>
    <s v="EKITI"/>
    <s v="MOBA"/>
    <n v="241"/>
    <n v="61"/>
    <n v="60.625"/>
    <x v="12"/>
    <x v="73"/>
    <x v="0"/>
  </r>
  <r>
    <s v="231238"/>
    <s v="Sadiq Sarafadeen Opeyemi"/>
    <x v="1"/>
    <s v="OGUN"/>
    <s v="IJEBU-NORTH"/>
    <n v="241"/>
    <n v="55"/>
    <n v="57.625"/>
    <x v="12"/>
    <x v="73"/>
    <x v="0"/>
  </r>
  <r>
    <s v="231239"/>
    <s v="Shorunke Abdulazeem Olanrewaju"/>
    <x v="1"/>
    <s v="OGUN"/>
    <s v="ABEOKUTA-NORTH"/>
    <n v="277"/>
    <n v="59"/>
    <n v="64.125"/>
    <x v="12"/>
    <x v="73"/>
    <x v="0"/>
  </r>
  <r>
    <s v="231240"/>
    <s v="SULE AL ALIM"/>
    <x v="1"/>
    <s v="EDO"/>
    <s v="ETSAKO-WEST"/>
    <s v="STAT"/>
    <n v="11"/>
    <s v="DIST"/>
    <x v="12"/>
    <x v="73"/>
    <x v="0"/>
  </r>
  <r>
    <s v="231241"/>
    <s v="Tajudeen Abduljabar Opeyemi"/>
    <x v="1"/>
    <s v="OYO"/>
    <s v="ONA-ARA"/>
    <n v="246"/>
    <n v="64"/>
    <n v="62.75"/>
    <x v="12"/>
    <x v="73"/>
    <x v="0"/>
  </r>
  <r>
    <s v="231242"/>
    <s v="Uzoma Joseph Onyekachi"/>
    <x v="1"/>
    <s v="IMO"/>
    <s v="NWANGELE"/>
    <n v="262"/>
    <n v="52"/>
    <n v="58.75"/>
    <x v="12"/>
    <x v="73"/>
    <x v="0"/>
  </r>
  <r>
    <s v="231243"/>
    <s v="Yusuf Samad Gbolahan"/>
    <x v="1"/>
    <s v="OYO"/>
    <s v="AKINYELE"/>
    <n v="230"/>
    <n v="56"/>
    <n v="56.75"/>
    <x v="12"/>
    <x v="73"/>
    <x v="0"/>
  </r>
  <r>
    <s v="231244"/>
    <s v="Abiodun Heritage Deborah"/>
    <x v="0"/>
    <s v="OSUN"/>
    <s v="EJIGBO"/>
    <n v="241"/>
    <n v="69"/>
    <n v="64.625"/>
    <x v="12"/>
    <x v="74"/>
    <x v="0"/>
  </r>
  <r>
    <s v="231245"/>
    <s v="Adeagbo Adebayo Abraham"/>
    <x v="1"/>
    <s v="OYO"/>
    <s v="AKINYELE"/>
    <n v="258"/>
    <n v="52"/>
    <n v="58.25"/>
    <x v="12"/>
    <x v="74"/>
    <x v="0"/>
  </r>
  <r>
    <s v="231246"/>
    <s v="Adebayo Adedamola Joshua"/>
    <x v="1"/>
    <s v="OYO"/>
    <s v="AFIJIO"/>
    <n v="206"/>
    <n v="52"/>
    <n v="51.75"/>
    <x v="12"/>
    <x v="74"/>
    <x v="0"/>
  </r>
  <r>
    <s v="231247"/>
    <s v="Adebayo-Gold Oiza Victory"/>
    <x v="0"/>
    <s v="EDO"/>
    <s v="AKOKO-EDO"/>
    <n v="214"/>
    <n v="53"/>
    <n v="53.25"/>
    <x v="12"/>
    <x v="74"/>
    <x v="0"/>
  </r>
  <r>
    <s v="232142"/>
    <s v="Adeleke Abdullahi Feranmi"/>
    <x v="1"/>
    <s v="OYO"/>
    <s v="IDO"/>
    <n v="305"/>
    <n v="62"/>
    <n v="69.125"/>
    <x v="12"/>
    <x v="74"/>
    <x v="0"/>
  </r>
  <r>
    <s v="231248"/>
    <s v="Adisa Abiodun Paul"/>
    <x v="1"/>
    <s v="OYO"/>
    <s v="IBADAN NORTH EAST"/>
    <n v="301"/>
    <n v="65"/>
    <n v="70.125"/>
    <x v="12"/>
    <x v="74"/>
    <x v="0"/>
  </r>
  <r>
    <s v="231249"/>
    <s v="Ajagboye Israel Nosakhare"/>
    <x v="1"/>
    <s v="EDO"/>
    <s v="OVIA-NORTH-EAST"/>
    <n v="302"/>
    <n v="73"/>
    <n v="74.25"/>
    <x v="12"/>
    <x v="74"/>
    <x v="0"/>
  </r>
  <r>
    <s v="231250"/>
    <s v="Akinlabi Precious Oluwafunmilayo"/>
    <x v="0"/>
    <s v="EKITI"/>
    <s v="EKITI-EAST"/>
    <n v="227"/>
    <n v="56"/>
    <n v="56.375"/>
    <x v="12"/>
    <x v="74"/>
    <x v="0"/>
  </r>
  <r>
    <s v="231251"/>
    <s v="Akinola Salome Ibukunoluwa"/>
    <x v="0"/>
    <s v="OYO"/>
    <s v="ORELOPE"/>
    <n v="269"/>
    <n v="77"/>
    <n v="72.125"/>
    <x v="12"/>
    <x v="74"/>
    <x v="0"/>
  </r>
  <r>
    <s v="231252"/>
    <s v="Akinyemi Mary Oluwabukola"/>
    <x v="0"/>
    <s v="ONDO"/>
    <s v="OKITIPUPA"/>
    <n v="244"/>
    <n v="54"/>
    <n v="57.5"/>
    <x v="12"/>
    <x v="74"/>
    <x v="0"/>
  </r>
  <r>
    <s v="231253"/>
    <s v="Ashiru Awal Ademola"/>
    <x v="1"/>
    <s v="OYO"/>
    <s v="SAKI-WEST"/>
    <n v="274"/>
    <n v="70"/>
    <n v="69.25"/>
    <x v="12"/>
    <x v="74"/>
    <x v="0"/>
  </r>
  <r>
    <s v="231254"/>
    <s v="Ayinla Abraham Olamide"/>
    <x v="1"/>
    <s v="OGUN"/>
    <s v="IPOKIA"/>
    <n v="260"/>
    <n v="55"/>
    <n v="60"/>
    <x v="12"/>
    <x v="74"/>
    <x v="0"/>
  </r>
  <r>
    <s v="231255"/>
    <s v="Babarinde Shuaib Olamide"/>
    <x v="1"/>
    <s v="OYO"/>
    <s v="KAJOLA"/>
    <n v="288"/>
    <n v="62"/>
    <n v="67"/>
    <x v="12"/>
    <x v="74"/>
    <x v="0"/>
  </r>
  <r>
    <s v="231256"/>
    <s v="Babatunde Olaoluwa David"/>
    <x v="1"/>
    <s v="OYO"/>
    <s v="AFIJIO"/>
    <n v="268"/>
    <n v="60"/>
    <n v="63.5"/>
    <x v="12"/>
    <x v="74"/>
    <x v="0"/>
  </r>
  <r>
    <s v="231257"/>
    <s v="Bakare Zainab Ajoke"/>
    <x v="0"/>
    <s v="LAGOS"/>
    <s v="EPE"/>
    <n v="217"/>
    <n v="59"/>
    <n v="56.625"/>
    <x v="12"/>
    <x v="74"/>
    <x v="0"/>
  </r>
  <r>
    <s v="231258"/>
    <s v="Bamidele Temiloluwa Praise"/>
    <x v="0"/>
    <s v="EKITI"/>
    <s v="IKOLE"/>
    <n v="297"/>
    <n v="68"/>
    <n v="71.125"/>
    <x v="12"/>
    <x v="74"/>
    <x v="0"/>
  </r>
  <r>
    <s v="231259"/>
    <s v="Ekpemogu Samuel Chukwuemeka"/>
    <x v="1"/>
    <s v="IMO"/>
    <s v="NJABA"/>
    <n v="275"/>
    <n v="64"/>
    <n v="66.375"/>
    <x v="12"/>
    <x v="74"/>
    <x v="0"/>
  </r>
  <r>
    <s v="231260"/>
    <s v="Faloba Oluwatomi Gabriella"/>
    <x v="0"/>
    <s v="OSUN"/>
    <s v="IFE"/>
    <n v="275"/>
    <n v="53"/>
    <n v="60.875"/>
    <x v="12"/>
    <x v="74"/>
    <x v="0"/>
  </r>
  <r>
    <s v="231261"/>
    <s v="Famakinde Adenike Iyanuoluwa"/>
    <x v="0"/>
    <s v="ONDO"/>
    <s v="IFEDORE"/>
    <n v="218"/>
    <n v="62"/>
    <n v="58.25"/>
    <x v="12"/>
    <x v="74"/>
    <x v="0"/>
  </r>
  <r>
    <s v="231262"/>
    <s v="Fashida Favour Oluwaseun"/>
    <x v="1"/>
    <s v="LAGOS"/>
    <s v="ALIMOSHO"/>
    <n v="255"/>
    <n v="61"/>
    <n v="62.375"/>
    <x v="12"/>
    <x v="74"/>
    <x v="0"/>
  </r>
  <r>
    <s v="231263"/>
    <s v="Hammed Azeez Oyebamiji"/>
    <x v="1"/>
    <s v="OYO"/>
    <s v="ONA-ARA"/>
    <n v="293"/>
    <n v="69"/>
    <n v="71.125"/>
    <x v="12"/>
    <x v="74"/>
    <x v="0"/>
  </r>
  <r>
    <s v="231264"/>
    <s v="Mustapha Fikayomi Mujeeb"/>
    <x v="1"/>
    <s v="OGUN"/>
    <s v="OBAFEMI-OWODE"/>
    <n v="310"/>
    <n v="70"/>
    <n v="73.75"/>
    <x v="12"/>
    <x v="74"/>
    <x v="0"/>
  </r>
  <r>
    <s v="231265"/>
    <s v="Obikunle Daniella Oyindamola"/>
    <x v="0"/>
    <s v="OYO"/>
    <s v="EGBEDA"/>
    <n v="308"/>
    <n v="73"/>
    <n v="75"/>
    <x v="12"/>
    <x v="74"/>
    <x v="0"/>
  </r>
  <r>
    <s v="231266"/>
    <s v="Ogundipe Marvellous Oluwaseyi"/>
    <x v="0"/>
    <s v="OGUN"/>
    <s v="IJEBU-NORTH-EAST"/>
    <n v="295"/>
    <n v="64"/>
    <n v="68.875"/>
    <x v="12"/>
    <x v="74"/>
    <x v="0"/>
  </r>
  <r>
    <s v="231267"/>
    <s v="Olabisi Esther Fiyinfoluwa"/>
    <x v="0"/>
    <s v="OYO"/>
    <s v="IBADAN SOUTH WEST"/>
    <n v="237"/>
    <n v="54"/>
    <n v="56.625"/>
    <x v="12"/>
    <x v="74"/>
    <x v="0"/>
  </r>
  <r>
    <s v="231268"/>
    <s v="Olowookere Favour Akinkunmi"/>
    <x v="1"/>
    <s v="OSUN"/>
    <s v="ORIADE"/>
    <n v="284"/>
    <n v="66"/>
    <n v="68.5"/>
    <x v="12"/>
    <x v="74"/>
    <x v="0"/>
  </r>
  <r>
    <s v="231269"/>
    <s v="Olukayode Obanijesu Israel"/>
    <x v="1"/>
    <s v="ONDO"/>
    <s v="IFEDORE"/>
    <n v="247"/>
    <n v="54"/>
    <n v="57.875"/>
    <x v="12"/>
    <x v="74"/>
    <x v="0"/>
  </r>
  <r>
    <s v="231270"/>
    <s v="Omooba Joshua Oladipo"/>
    <x v="1"/>
    <s v="EKITI"/>
    <s v="OYE"/>
    <n v="304"/>
    <n v="65"/>
    <n v="70.5"/>
    <x v="12"/>
    <x v="74"/>
    <x v="0"/>
  </r>
  <r>
    <s v="231271"/>
    <s v="Osineye Favour Oluwagbemisola"/>
    <x v="0"/>
    <s v="LAGOS"/>
    <s v="IKORODU"/>
    <n v="263"/>
    <n v="53"/>
    <n v="59.375"/>
    <x v="12"/>
    <x v="74"/>
    <x v="0"/>
  </r>
  <r>
    <s v="232143"/>
    <s v="Oyelakin Kolade Funminiyi"/>
    <x v="1"/>
    <s v="OSUN"/>
    <s v="IFE NORTH"/>
    <n v="297"/>
    <n v="66"/>
    <n v="70.125"/>
    <x v="12"/>
    <x v="74"/>
    <x v="0"/>
  </r>
  <r>
    <s v="231272"/>
    <s v="Quadri Ibrahim Ayomide"/>
    <x v="1"/>
    <s v="OGUN"/>
    <s v="ODOGBOLU"/>
    <n v="241"/>
    <n v="58"/>
    <n v="59.125"/>
    <x v="12"/>
    <x v="74"/>
    <x v="0"/>
  </r>
  <r>
    <s v="231273"/>
    <s v="Showande Oluwagbotemi Joshua"/>
    <x v="1"/>
    <s v="OGUN"/>
    <s v="IFO"/>
    <n v="228"/>
    <n v="53"/>
    <n v="55"/>
    <x v="12"/>
    <x v="74"/>
    <x v="0"/>
  </r>
  <r>
    <s v="231274"/>
    <s v="Unabor Joan-Peace Osemudiame"/>
    <x v="0"/>
    <s v="EDO"/>
    <s v="ESAN-CENTRAL"/>
    <n v="288"/>
    <n v="65"/>
    <n v="68.5"/>
    <x v="12"/>
    <x v="74"/>
    <x v="0"/>
  </r>
  <r>
    <s v="231275"/>
    <s v="Abdul Hammed Azeez"/>
    <x v="1"/>
    <s v="OYO"/>
    <s v="IBADAN SOUTH EAST"/>
    <n v="287"/>
    <n v="58"/>
    <n v="64.875"/>
    <x v="13"/>
    <x v="75"/>
    <x v="0"/>
  </r>
  <r>
    <s v="231276"/>
    <s v="Abdulhakeem Yusuff Akorede"/>
    <x v="1"/>
    <s v="OYO"/>
    <s v="ONA-ARA"/>
    <n v="226"/>
    <n v="58"/>
    <n v="57.25"/>
    <x v="13"/>
    <x v="75"/>
    <x v="0"/>
  </r>
  <r>
    <s v="231277"/>
    <s v="Adediran Hammam Folorunsho"/>
    <x v="1"/>
    <s v="OYO"/>
    <s v="ATIBA"/>
    <n v="290"/>
    <n v="54"/>
    <n v="63.25"/>
    <x v="13"/>
    <x v="75"/>
    <x v="0"/>
  </r>
  <r>
    <s v="231278"/>
    <s v="Aderibigbe Victor Adeoye"/>
    <x v="1"/>
    <s v="OYO"/>
    <s v="OYO-WEST"/>
    <n v="337"/>
    <n v="56"/>
    <n v="70.125"/>
    <x v="13"/>
    <x v="75"/>
    <x v="0"/>
  </r>
  <r>
    <s v="231279"/>
    <s v="Adesina Jude Ademola"/>
    <x v="1"/>
    <s v="OYO"/>
    <s v="AKINYELE"/>
    <n v="273"/>
    <n v="55"/>
    <n v="61.625"/>
    <x v="13"/>
    <x v="75"/>
    <x v="0"/>
  </r>
  <r>
    <s v="231280"/>
    <s v="Adetunji Kazeem"/>
    <x v="1"/>
    <s v="OSUN"/>
    <s v="IWO"/>
    <n v="291"/>
    <n v="52"/>
    <n v="62.375"/>
    <x v="13"/>
    <x v="75"/>
    <x v="0"/>
  </r>
  <r>
    <s v="231281"/>
    <s v="Adigun Quadri Idowu"/>
    <x v="1"/>
    <s v="OGUN"/>
    <s v="ABEOKUTA-SOUTH"/>
    <n v="276"/>
    <n v="52"/>
    <n v="60.5"/>
    <x v="13"/>
    <x v="75"/>
    <x v="0"/>
  </r>
  <r>
    <s v="231282"/>
    <s v="Afolayan Michael Oluwadamilare"/>
    <x v="1"/>
    <s v="EKITI"/>
    <s v="MOBA"/>
    <n v="246"/>
    <n v="63"/>
    <n v="62.25"/>
    <x v="13"/>
    <x v="75"/>
    <x v="0"/>
  </r>
  <r>
    <s v="231283"/>
    <s v="Agoro Moh'D Jameel"/>
    <x v="1"/>
    <s v="OYO"/>
    <s v="ORELOPE"/>
    <n v="279"/>
    <n v="58"/>
    <n v="63.875"/>
    <x v="13"/>
    <x v="75"/>
    <x v="0"/>
  </r>
  <r>
    <s v="231284"/>
    <s v="Aguiyi David Onyecachukwu"/>
    <x v="1"/>
    <s v="ANAMBRA"/>
    <s v="NJIKOKA"/>
    <n v="253"/>
    <n v="58"/>
    <n v="60.625"/>
    <x v="13"/>
    <x v="75"/>
    <x v="0"/>
  </r>
  <r>
    <s v="231285"/>
    <s v="Ajose Esther Oluwagbemisola"/>
    <x v="0"/>
    <s v="OGUN"/>
    <s v="OBAFEMI-OWODE"/>
    <n v="207"/>
    <n v="50"/>
    <n v="50.875"/>
    <x v="13"/>
    <x v="75"/>
    <x v="0"/>
  </r>
  <r>
    <s v="231286"/>
    <s v="Akerele Oreoluwa"/>
    <x v="1"/>
    <s v="OSUN"/>
    <s v="ILESHA-WEST"/>
    <n v="270"/>
    <n v="56"/>
    <n v="61.75"/>
    <x v="13"/>
    <x v="75"/>
    <x v="0"/>
  </r>
  <r>
    <s v="231287"/>
    <s v="Akinade Isaac Adebowale"/>
    <x v="1"/>
    <s v="OYO"/>
    <s v="LAGELU"/>
    <n v="224"/>
    <n v="53"/>
    <n v="54.5"/>
    <x v="13"/>
    <x v="75"/>
    <x v="0"/>
  </r>
  <r>
    <s v="231288"/>
    <s v="Akinwale Abdulmalik Ayobami"/>
    <x v="1"/>
    <s v="OSUN"/>
    <s v="AYEDA-ADE"/>
    <n v="253"/>
    <n v="50"/>
    <n v="56.625"/>
    <x v="13"/>
    <x v="75"/>
    <x v="0"/>
  </r>
  <r>
    <s v="231289"/>
    <s v="Alayande Victor Oluwamayowa"/>
    <x v="1"/>
    <s v="KWARA"/>
    <s v="IFELODUN"/>
    <n v="231"/>
    <n v="54"/>
    <n v="55.875"/>
    <x v="13"/>
    <x v="75"/>
    <x v="0"/>
  </r>
  <r>
    <s v="231290"/>
    <s v="Alimi Jubril Adigun"/>
    <x v="1"/>
    <s v="OYO"/>
    <s v="IBADAN CENTRAL"/>
    <n v="237"/>
    <n v="52"/>
    <n v="55.625"/>
    <x v="13"/>
    <x v="75"/>
    <x v="0"/>
  </r>
  <r>
    <s v="231291"/>
    <s v="Alisigwe Ekenedilichukwu Oluwalogbon"/>
    <x v="1"/>
    <s v="IMO"/>
    <s v="IDEATO-SOUTH"/>
    <n v="285"/>
    <n v="56"/>
    <n v="63.625"/>
    <x v="13"/>
    <x v="75"/>
    <x v="0"/>
  </r>
  <r>
    <s v="231292"/>
    <s v="Aminu Idris Ayokunnu"/>
    <x v="1"/>
    <s v="OSUN"/>
    <s v="IREPODUN"/>
    <n v="259"/>
    <n v="52"/>
    <n v="58.375"/>
    <x v="13"/>
    <x v="75"/>
    <x v="0"/>
  </r>
  <r>
    <s v="231293"/>
    <s v="Asamu Sunday Daniel"/>
    <x v="1"/>
    <s v="OYO"/>
    <s v="ATIBA"/>
    <n v="280"/>
    <n v="64"/>
    <n v="67"/>
    <x v="13"/>
    <x v="75"/>
    <x v="0"/>
  </r>
  <r>
    <s v="231294"/>
    <s v="Ayetowo David Sonayon"/>
    <x v="1"/>
    <s v="LAGOS"/>
    <s v="BADAGRY"/>
    <n v="261"/>
    <n v="63"/>
    <n v="64.125"/>
    <x v="13"/>
    <x v="75"/>
    <x v="0"/>
  </r>
  <r>
    <s v="231295"/>
    <s v="Ayo-Ojo Oluwatimilehin Victor"/>
    <x v="1"/>
    <s v="OSUN"/>
    <s v="OBOKUN"/>
    <n v="247"/>
    <n v="59"/>
    <n v="60.375"/>
    <x v="13"/>
    <x v="75"/>
    <x v="0"/>
  </r>
  <r>
    <s v="231296"/>
    <s v="AZEEZ UTHMAN KOREDE"/>
    <x v="1"/>
    <s v="OYO"/>
    <s v="IBADAN NORTH EAST"/>
    <s v="Agric &amp; Bio Env Engrg"/>
    <n v="15"/>
    <s v="U/C"/>
    <x v="13"/>
    <x v="75"/>
    <x v="0"/>
  </r>
  <r>
    <s v="231297"/>
    <s v="Babalola Isaiah Timileyin"/>
    <x v="1"/>
    <s v="OSUN"/>
    <s v="ODO-OTIN"/>
    <n v="278"/>
    <n v="58"/>
    <n v="63.75"/>
    <x v="13"/>
    <x v="75"/>
    <x v="0"/>
  </r>
  <r>
    <s v="231298"/>
    <s v="Badmus Timileyin Abdul-Lateef"/>
    <x v="1"/>
    <s v="OSUN"/>
    <s v="OSOGBO"/>
    <n v="224"/>
    <n v="53"/>
    <n v="54.5"/>
    <x v="13"/>
    <x v="75"/>
    <x v="0"/>
  </r>
  <r>
    <s v="231299"/>
    <s v="Bajo Boluwatife Victoria"/>
    <x v="0"/>
    <s v="LAGOS"/>
    <s v="EPE"/>
    <n v="263"/>
    <n v="52"/>
    <n v="58.875"/>
    <x v="13"/>
    <x v="75"/>
    <x v="0"/>
  </r>
  <r>
    <s v="231300"/>
    <s v="Bayewumi David Mobolaji"/>
    <x v="1"/>
    <s v="OGUN"/>
    <s v="ABEOKUTA-NORTH"/>
    <n v="250"/>
    <n v="59"/>
    <n v="60.75"/>
    <x v="13"/>
    <x v="75"/>
    <x v="0"/>
  </r>
  <r>
    <s v="231301"/>
    <s v="Ekim Victor Joseph"/>
    <x v="1"/>
    <s v="AKWA IBOM"/>
    <s v="ITU"/>
    <n v="244"/>
    <n v="51"/>
    <n v="56"/>
    <x v="13"/>
    <x v="75"/>
    <x v="0"/>
  </r>
  <r>
    <s v="231302"/>
    <s v="Emiola Sarafa Olaitan"/>
    <x v="1"/>
    <s v="OYO"/>
    <s v="AKINYELE"/>
    <n v="274"/>
    <n v="69"/>
    <n v="68.75"/>
    <x v="13"/>
    <x v="75"/>
    <x v="0"/>
  </r>
  <r>
    <s v="231303"/>
    <s v="Fakayode Adeola John"/>
    <x v="1"/>
    <s v="LAGOS"/>
    <s v="KOSOFE"/>
    <n v="229"/>
    <n v="62"/>
    <n v="59.625"/>
    <x v="13"/>
    <x v="75"/>
    <x v="0"/>
  </r>
  <r>
    <s v="231304"/>
    <s v="Fatoki Precious Olugbade"/>
    <x v="1"/>
    <s v="ONDO"/>
    <s v="AKURE"/>
    <n v="216"/>
    <n v="50"/>
    <n v="52"/>
    <x v="13"/>
    <x v="75"/>
    <x v="0"/>
  </r>
  <r>
    <s v="231305"/>
    <s v="IBRAHIM OLADIMEJI SAMUEL"/>
    <x v="1"/>
    <s v="EDO"/>
    <s v="ETSAKO-CENTRAL"/>
    <s v="Agric Engineering"/>
    <n v="15"/>
    <s v="U/C"/>
    <x v="13"/>
    <x v="75"/>
    <x v="0"/>
  </r>
  <r>
    <s v="231306"/>
    <s v="Idowu Abdulmaliq Oladapo"/>
    <x v="1"/>
    <s v="OSUN"/>
    <s v="ISOKAN"/>
    <n v="290"/>
    <n v="58"/>
    <n v="65.25"/>
    <x v="13"/>
    <x v="75"/>
    <x v="0"/>
  </r>
  <r>
    <s v="222946"/>
    <s v="Idowu Ayo Samuel"/>
    <x v="1"/>
    <s v="OYO"/>
    <s v="IBADAN CENTRAL"/>
    <n v="216"/>
    <n v="50"/>
    <n v="52"/>
    <x v="13"/>
    <x v="75"/>
    <x v="0"/>
  </r>
  <r>
    <s v="231307"/>
    <s v="Ishola Ibrahim Babatunde"/>
    <x v="1"/>
    <s v="OYO"/>
    <s v="IBADAN SOUTH WEST"/>
    <n v="203"/>
    <n v="52"/>
    <n v="51.375"/>
    <x v="13"/>
    <x v="75"/>
    <x v="0"/>
  </r>
  <r>
    <s v="231308"/>
    <s v="Iyun Marvellous Toluwani"/>
    <x v="0"/>
    <s v="EKITI"/>
    <s v="OYE"/>
    <n v="249"/>
    <n v="52"/>
    <n v="57.125"/>
    <x v="13"/>
    <x v="75"/>
    <x v="0"/>
  </r>
  <r>
    <s v="231309"/>
    <s v="Kazeeem Michael Olawale"/>
    <x v="1"/>
    <s v="OGUN"/>
    <s v="ODOGBOLU"/>
    <n v="277"/>
    <n v="56"/>
    <n v="62.625"/>
    <x v="13"/>
    <x v="75"/>
    <x v="0"/>
  </r>
  <r>
    <s v="231310"/>
    <s v="Kehinde Dolapo Temitope"/>
    <x v="1"/>
    <s v="OGUN"/>
    <s v="IJEBU-ODE"/>
    <n v="228"/>
    <n v="53"/>
    <n v="55"/>
    <x v="13"/>
    <x v="75"/>
    <x v="0"/>
  </r>
  <r>
    <s v="231311"/>
    <s v="Lawal Abdulmujeeb Olabiyi"/>
    <x v="1"/>
    <s v="OSUN"/>
    <s v="IFE-EAST"/>
    <n v="307"/>
    <n v="54"/>
    <n v="65.375"/>
    <x v="13"/>
    <x v="75"/>
    <x v="0"/>
  </r>
  <r>
    <s v="231312"/>
    <s v="Maduka Vincent Ikenna"/>
    <x v="1"/>
    <s v="ANAMBRA"/>
    <s v="ORUMBA-NORTH"/>
    <n v="270"/>
    <n v="57"/>
    <n v="62.25"/>
    <x v="13"/>
    <x v="75"/>
    <x v="0"/>
  </r>
  <r>
    <s v="231313"/>
    <s v="Michael Silas Kase"/>
    <x v="1"/>
    <s v="BENUE"/>
    <s v="VANDEIKYA"/>
    <n v="284"/>
    <n v="52"/>
    <n v="61.5"/>
    <x v="13"/>
    <x v="75"/>
    <x v="0"/>
  </r>
  <r>
    <s v="231314"/>
    <s v="Monsurudeen Hammed"/>
    <x v="1"/>
    <s v="OYO"/>
    <s v="IDO"/>
    <n v="285"/>
    <n v="54"/>
    <n v="62.625"/>
    <x v="13"/>
    <x v="75"/>
    <x v="0"/>
  </r>
  <r>
    <s v="231315"/>
    <s v="Mudasiru Sodiq Abiona"/>
    <x v="1"/>
    <s v="OYO"/>
    <s v="IBADAN SOUTH WEST"/>
    <n v="253"/>
    <n v="63"/>
    <n v="63.125"/>
    <x v="13"/>
    <x v="75"/>
    <x v="0"/>
  </r>
  <r>
    <s v="231316"/>
    <s v="MURAINA ADIO SOLIU"/>
    <x v="1"/>
    <s v="OYO"/>
    <s v="ISEYIN"/>
    <s v="Agric Engineering"/>
    <n v="6"/>
    <s v="U/C"/>
    <x v="13"/>
    <x v="75"/>
    <x v="0"/>
  </r>
  <r>
    <s v="231317"/>
    <s v="Nasirudeen Ibrahim Ajibola"/>
    <x v="1"/>
    <s v="OYO"/>
    <s v="AKINYELE"/>
    <n v="226"/>
    <n v="55"/>
    <n v="55.75"/>
    <x v="13"/>
    <x v="75"/>
    <x v="0"/>
  </r>
  <r>
    <s v="231318"/>
    <s v="Odunfa Victor Afioluwa"/>
    <x v="1"/>
    <s v="OSUN"/>
    <s v="IWO"/>
    <n v="221"/>
    <n v="54"/>
    <n v="54.625"/>
    <x v="13"/>
    <x v="75"/>
    <x v="0"/>
  </r>
  <r>
    <s v="230126"/>
    <s v="Ogbonna Ugochukwu Henry"/>
    <x v="1"/>
    <s v="EBONYI"/>
    <s v="ONICHA"/>
    <n v="252"/>
    <n v="55"/>
    <n v="59"/>
    <x v="13"/>
    <x v="75"/>
    <x v="0"/>
  </r>
  <r>
    <s v="231319"/>
    <s v="Ogidan Oluwafolahan Samuel"/>
    <x v="1"/>
    <s v="LAGOS"/>
    <s v="EPE"/>
    <n v="200"/>
    <n v="53"/>
    <n v="51.5"/>
    <x v="13"/>
    <x v="75"/>
    <x v="0"/>
  </r>
  <r>
    <s v="231320"/>
    <s v="Ojewale Boluwatife David"/>
    <x v="1"/>
    <s v="OYO"/>
    <s v="ISEYIN"/>
    <n v="270"/>
    <n v="53"/>
    <n v="60.25"/>
    <x v="13"/>
    <x v="75"/>
    <x v="0"/>
  </r>
  <r>
    <s v="231321"/>
    <s v="Oke Oluwaseun Oluwatomiwa"/>
    <x v="0"/>
    <s v="LAGOS"/>
    <s v="ALIMOSHO"/>
    <n v="223"/>
    <n v="50"/>
    <n v="52.875"/>
    <x v="13"/>
    <x v="75"/>
    <x v="0"/>
  </r>
  <r>
    <s v="231322"/>
    <s v="Olawale David Adeola"/>
    <x v="1"/>
    <s v="OGUN"/>
    <s v="ABEOKUTA-SOUTH"/>
    <n v="294"/>
    <n v="54"/>
    <n v="63.75"/>
    <x v="13"/>
    <x v="75"/>
    <x v="0"/>
  </r>
  <r>
    <s v="231323"/>
    <s v="Olawoyin Oladapo Favour"/>
    <x v="1"/>
    <s v="OYO"/>
    <s v="IBADAN SOUTH EAST"/>
    <n v="243"/>
    <n v="51"/>
    <n v="55.875"/>
    <x v="13"/>
    <x v="75"/>
    <x v="0"/>
  </r>
  <r>
    <s v="232144"/>
    <s v="Olayiwola Olayemi Haadii"/>
    <x v="1"/>
    <s v="OSUN"/>
    <s v="EDE"/>
    <n v="304"/>
    <n v="53"/>
    <n v="64.5"/>
    <x v="13"/>
    <x v="75"/>
    <x v="0"/>
  </r>
  <r>
    <s v="231324"/>
    <s v="Oluwasegun Jesuloluwa Emmanuel"/>
    <x v="1"/>
    <s v="EKITI"/>
    <s v="EKITI-WEST"/>
    <n v="246"/>
    <n v="51"/>
    <n v="56.25"/>
    <x v="13"/>
    <x v="75"/>
    <x v="0"/>
  </r>
  <r>
    <s v="231325"/>
    <s v="Opakunle Ololade Racheal"/>
    <x v="0"/>
    <s v="OYO"/>
    <s v="AKINYELE"/>
    <n v="257"/>
    <n v="51"/>
    <n v="57.625"/>
    <x v="13"/>
    <x v="75"/>
    <x v="0"/>
  </r>
  <r>
    <s v="231326"/>
    <s v="Oti David Ikechukwu"/>
    <x v="1"/>
    <s v="IMO"/>
    <s v="OKIGWE"/>
    <n v="230"/>
    <n v="51"/>
    <n v="54.25"/>
    <x v="13"/>
    <x v="75"/>
    <x v="0"/>
  </r>
  <r>
    <s v="231327"/>
    <s v="Oyegbile Oluwatosin Simeon"/>
    <x v="1"/>
    <s v="OSUN"/>
    <s v="BORIPE"/>
    <n v="251"/>
    <n v="56"/>
    <n v="59.375"/>
    <x v="13"/>
    <x v="75"/>
    <x v="0"/>
  </r>
  <r>
    <s v="231328"/>
    <s v="Oyelakin Muheez Akanji"/>
    <x v="1"/>
    <s v="OYO"/>
    <s v="OLUYOLE"/>
    <n v="227"/>
    <n v="55"/>
    <n v="55.875"/>
    <x v="13"/>
    <x v="75"/>
    <x v="0"/>
  </r>
  <r>
    <s v="231329"/>
    <s v="Oziegbe Samuel Heritage"/>
    <x v="1"/>
    <s v="EDO"/>
    <s v="ESAN-SOUTH-EAST"/>
    <n v="220"/>
    <n v="51"/>
    <n v="53"/>
    <x v="13"/>
    <x v="75"/>
    <x v="0"/>
  </r>
  <r>
    <s v="231330"/>
    <s v="Roberts Armstrong Adelekan"/>
    <x v="1"/>
    <s v="ONDO"/>
    <s v="ONDO"/>
    <n v="294"/>
    <n v="50"/>
    <n v="61.75"/>
    <x v="13"/>
    <x v="75"/>
    <x v="0"/>
  </r>
  <r>
    <s v="231331"/>
    <s v="Rufai Abiodun Mubarak"/>
    <x v="1"/>
    <s v="OYO"/>
    <s v="IBADAN NORTH EAST"/>
    <n v="279"/>
    <n v="67"/>
    <n v="68.375"/>
    <x v="13"/>
    <x v="75"/>
    <x v="0"/>
  </r>
  <r>
    <s v="231332"/>
    <s v="Samson Akinola Oluwajuwon"/>
    <x v="1"/>
    <s v="OGUN"/>
    <s v="IJEBU-NORTH-EAST"/>
    <n v="243"/>
    <n v="55"/>
    <n v="57.875"/>
    <x v="13"/>
    <x v="75"/>
    <x v="0"/>
  </r>
  <r>
    <s v="231333"/>
    <s v="TAIWO FAVOUR DAMILOLA"/>
    <x v="1"/>
    <s v="KOGI"/>
    <s v="MOPA-MORO-MOPI"/>
    <s v="Agric Engineering"/>
    <n v="10"/>
    <s v="U/C"/>
    <x v="13"/>
    <x v="75"/>
    <x v="0"/>
  </r>
  <r>
    <s v="231334"/>
    <s v="Yunus Abdulmalik Adedayo"/>
    <x v="1"/>
    <s v="OYO"/>
    <s v="AKINYELE"/>
    <n v="261"/>
    <n v="60"/>
    <n v="62.625"/>
    <x v="13"/>
    <x v="75"/>
    <x v="0"/>
  </r>
  <r>
    <s v="231335"/>
    <s v="ABDULSALAM ISLAMIYAH WUNMI"/>
    <x v="0"/>
    <s v="OYO"/>
    <s v="IBADAN CENTRAL"/>
    <s v="Civil Engineering"/>
    <n v="8"/>
    <s v="DIST"/>
    <x v="13"/>
    <x v="76"/>
    <x v="0"/>
  </r>
  <r>
    <s v="231336"/>
    <s v="Abiola Mubarak Tomiwa"/>
    <x v="1"/>
    <s v="OYO"/>
    <s v="IBADAN NORTH EAST"/>
    <n v="290"/>
    <n v="72"/>
    <n v="72.25"/>
    <x v="13"/>
    <x v="76"/>
    <x v="0"/>
  </r>
  <r>
    <s v="232145"/>
    <s v="Adebowale Mubarak Adekola"/>
    <x v="1"/>
    <s v="OYO"/>
    <s v="IDO"/>
    <n v="280"/>
    <n v="62"/>
    <n v="66"/>
    <x v="13"/>
    <x v="76"/>
    <x v="0"/>
  </r>
  <r>
    <s v="231337"/>
    <s v="Adegbite Yusuf Opeyemi"/>
    <x v="0"/>
    <s v="OSUN"/>
    <s v="ODO-OTIN"/>
    <n v="272"/>
    <n v="66"/>
    <n v="67"/>
    <x v="13"/>
    <x v="76"/>
    <x v="0"/>
  </r>
  <r>
    <s v="200366"/>
    <s v="ADEGBOYE OLUWATIMILEHIN PHILIP"/>
    <x v="1"/>
    <s v="ONDO"/>
    <s v="OWO"/>
    <s v="CHE/PHY/MAT"/>
    <n v="22"/>
    <n v="8"/>
    <x v="13"/>
    <x v="76"/>
    <x v="0"/>
  </r>
  <r>
    <s v="231338"/>
    <s v="Adekoya Samuel Bidemi"/>
    <x v="1"/>
    <s v="KOGI"/>
    <s v="LOKOJA"/>
    <n v="262"/>
    <n v="67"/>
    <n v="66.25"/>
    <x v="13"/>
    <x v="76"/>
    <x v="0"/>
  </r>
  <r>
    <s v="231339"/>
    <s v="Adekuoroye Daniel Ayomikun"/>
    <x v="1"/>
    <s v="ONDO"/>
    <s v="ONDO"/>
    <n v="300"/>
    <n v="71"/>
    <n v="73"/>
    <x v="13"/>
    <x v="76"/>
    <x v="0"/>
  </r>
  <r>
    <s v="231340"/>
    <s v="Adelore Demilade Ilerioluwakishi"/>
    <x v="0"/>
    <s v="OSUN"/>
    <s v="IFE"/>
    <n v="308"/>
    <n v="60"/>
    <n v="68.5"/>
    <x v="13"/>
    <x v="76"/>
    <x v="0"/>
  </r>
  <r>
    <s v="231341"/>
    <s v="Adeniran Nurudeen Ayomide"/>
    <x v="1"/>
    <s v="OYO"/>
    <s v="EGBEDA"/>
    <n v="266"/>
    <n v="61"/>
    <n v="63.75"/>
    <x v="13"/>
    <x v="76"/>
    <x v="0"/>
  </r>
  <r>
    <s v="231342"/>
    <s v="Adepoju Esther Chinyere"/>
    <x v="0"/>
    <s v="OYO"/>
    <s v="IBADAN NORTH WEST"/>
    <n v="275"/>
    <n v="61"/>
    <n v="64.875"/>
    <x v="13"/>
    <x v="76"/>
    <x v="0"/>
  </r>
  <r>
    <s v="231343"/>
    <s v="Adepoju, Muqeet Ajibola"/>
    <x v="1"/>
    <s v="OYO"/>
    <s v="IBADAN NORTH WEST"/>
    <n v="295"/>
    <n v="68"/>
    <n v="70.875"/>
    <x v="13"/>
    <x v="76"/>
    <x v="0"/>
  </r>
  <r>
    <s v="231344"/>
    <s v="Adesina Al-Ameen Adeoye"/>
    <x v="1"/>
    <s v="KWARA"/>
    <s v="ILORIN-WEST"/>
    <n v="330"/>
    <n v="59"/>
    <n v="70.75"/>
    <x v="13"/>
    <x v="76"/>
    <x v="0"/>
  </r>
  <r>
    <s v="231345"/>
    <s v="Adewuyi Enoch Oluwadamilare"/>
    <x v="1"/>
    <s v="KOGI"/>
    <s v="MOPA-MORO-MOPI"/>
    <n v="259"/>
    <n v="59"/>
    <n v="61.875"/>
    <x v="13"/>
    <x v="76"/>
    <x v="0"/>
  </r>
  <r>
    <s v="231346"/>
    <s v="Adeyeluwa Joshua Fesobi"/>
    <x v="1"/>
    <s v="ONDO"/>
    <s v="IFEDORE"/>
    <n v="288"/>
    <n v="57"/>
    <n v="64.5"/>
    <x v="13"/>
    <x v="76"/>
    <x v="0"/>
  </r>
  <r>
    <s v="231347"/>
    <s v="Afolabi Olajide Peter"/>
    <x v="1"/>
    <s v="OSUN"/>
    <s v="OBOKUN"/>
    <n v="265"/>
    <n v="69"/>
    <n v="67.625"/>
    <x v="13"/>
    <x v="76"/>
    <x v="0"/>
  </r>
  <r>
    <s v="231348"/>
    <s v="AKINBOBOLA TAIWO EBENEZER"/>
    <x v="1"/>
    <s v="EKITI"/>
    <s v="AIYEKIRE"/>
    <s v="Civil Engineering"/>
    <n v="21"/>
    <s v="DIST"/>
    <x v="13"/>
    <x v="76"/>
    <x v="0"/>
  </r>
  <r>
    <s v="231349"/>
    <s v="Akinfenwa Taiwo Christopher"/>
    <x v="1"/>
    <s v="OYO"/>
    <s v="IBADAN CENTRAL"/>
    <n v="290"/>
    <n v="65"/>
    <n v="68.75"/>
    <x v="13"/>
    <x v="76"/>
    <x v="0"/>
  </r>
  <r>
    <s v="231350"/>
    <s v="Akintola Habeebullahi Abiodun"/>
    <x v="1"/>
    <s v="OYO"/>
    <s v="OLUYOLE"/>
    <n v="293"/>
    <n v="64"/>
    <n v="68.625"/>
    <x v="13"/>
    <x v="76"/>
    <x v="0"/>
  </r>
  <r>
    <s v="231351"/>
    <s v="Akinyemi Esther Folasikemi"/>
    <x v="0"/>
    <s v="OGUN"/>
    <s v="SHAGAMU"/>
    <n v="280"/>
    <n v="59"/>
    <n v="64.5"/>
    <x v="13"/>
    <x v="76"/>
    <x v="0"/>
  </r>
  <r>
    <s v="231352"/>
    <s v="Apologun Onimisi Victor"/>
    <x v="1"/>
    <s v="EDO"/>
    <s v="AKOKO-EDO"/>
    <n v="297"/>
    <n v="62"/>
    <n v="68.125"/>
    <x v="13"/>
    <x v="76"/>
    <x v="0"/>
  </r>
  <r>
    <s v="231353"/>
    <s v="ARISE OLUWASEYI STEPHEN"/>
    <x v="1"/>
    <s v="EKITI"/>
    <s v="IDO-OSI"/>
    <s v="Civil Engineering"/>
    <n v="17"/>
    <s v="U/C"/>
    <x v="13"/>
    <x v="76"/>
    <x v="0"/>
  </r>
  <r>
    <s v="231354"/>
    <s v="Babatimehin Peace Oreofe"/>
    <x v="1"/>
    <s v="KOGI"/>
    <s v="YAGBA-EAST"/>
    <n v="320"/>
    <n v="61"/>
    <n v="70.5"/>
    <x v="13"/>
    <x v="76"/>
    <x v="0"/>
  </r>
  <r>
    <s v="231355"/>
    <s v="Badmus Sultan Akanbi"/>
    <x v="1"/>
    <s v="OYO"/>
    <s v="IBADAN CENTRAL"/>
    <n v="319"/>
    <n v="58"/>
    <n v="68.875"/>
    <x v="13"/>
    <x v="76"/>
    <x v="0"/>
  </r>
  <r>
    <s v="231356"/>
    <s v="Balogun Abdulrahman Ajibola"/>
    <x v="1"/>
    <s v="OYO"/>
    <s v="SAKI-WEST"/>
    <n v="304"/>
    <n v="64"/>
    <n v="70"/>
    <x v="13"/>
    <x v="76"/>
    <x v="0"/>
  </r>
  <r>
    <s v="232095"/>
    <s v="Bayo-Ojo Oluwasegun Emmanuel"/>
    <x v="1"/>
    <s v="OYO"/>
    <s v="LAGELU"/>
    <n v="272"/>
    <n v="59"/>
    <n v="63.5"/>
    <x v="13"/>
    <x v="76"/>
    <x v="0"/>
  </r>
  <r>
    <s v="231357"/>
    <s v="Bello Abdullahi Olawale"/>
    <x v="1"/>
    <s v="OYO"/>
    <s v="KAJOLA"/>
    <n v="281"/>
    <n v="62"/>
    <n v="66.125"/>
    <x v="13"/>
    <x v="76"/>
    <x v="0"/>
  </r>
  <r>
    <s v="231358"/>
    <s v="Bolaji Ayomide Abdulwareez"/>
    <x v="1"/>
    <s v="OYO"/>
    <s v="IBADAN SOUTH EAST"/>
    <s v="CHE/PHY/MAT"/>
    <n v="21"/>
    <n v="10"/>
    <x v="13"/>
    <x v="76"/>
    <x v="0"/>
  </r>
  <r>
    <s v="231359"/>
    <s v="Cadmus Martin Gigonu"/>
    <x v="1"/>
    <s v="LAGOS"/>
    <s v="BADAGRY"/>
    <n v="276"/>
    <n v="59"/>
    <n v="64"/>
    <x v="13"/>
    <x v="76"/>
    <x v="0"/>
  </r>
  <r>
    <s v="231360"/>
    <s v="Ebeye Joseph Chukwuemeka"/>
    <x v="1"/>
    <s v="DELTA"/>
    <s v="IKA-SOUTH"/>
    <n v="292"/>
    <n v="66"/>
    <n v="69.5"/>
    <x v="13"/>
    <x v="76"/>
    <x v="0"/>
  </r>
  <r>
    <s v="231361"/>
    <s v="Elemide Daniel Oluwafayoranse"/>
    <x v="1"/>
    <s v="OGUN"/>
    <s v="ODEDAH"/>
    <n v="268"/>
    <n v="61"/>
    <n v="64"/>
    <x v="13"/>
    <x v="76"/>
    <x v="0"/>
  </r>
  <r>
    <s v="231362"/>
    <s v="Fabiyi Nurudeen Tomiwa"/>
    <x v="1"/>
    <s v="OSUN"/>
    <s v="IFELODUN"/>
    <n v="268"/>
    <n v="68"/>
    <n v="67.5"/>
    <x v="13"/>
    <x v="76"/>
    <x v="0"/>
  </r>
  <r>
    <s v="231363"/>
    <s v="Fakorede Tunde Ayodeji"/>
    <x v="1"/>
    <s v="EKITI"/>
    <s v="IKOLE"/>
    <n v="261"/>
    <n v="62"/>
    <n v="63.625"/>
    <x v="13"/>
    <x v="76"/>
    <x v="0"/>
  </r>
  <r>
    <s v="231364"/>
    <s v="Filani Samuel Oluwatosin"/>
    <x v="1"/>
    <s v="ONDO"/>
    <s v="AKURE-NORTH"/>
    <n v="282"/>
    <n v="71"/>
    <n v="70.75"/>
    <x v="13"/>
    <x v="76"/>
    <x v="0"/>
  </r>
  <r>
    <s v="231365"/>
    <s v="Idowu Esther Oluwatomisin"/>
    <x v="0"/>
    <s v="OGUN"/>
    <s v="IJEBU-EAST"/>
    <n v="326"/>
    <n v="69"/>
    <n v="75.25"/>
    <x v="13"/>
    <x v="76"/>
    <x v="0"/>
  </r>
  <r>
    <s v="231366"/>
    <s v="Lawal Abayomi Wahab"/>
    <x v="1"/>
    <s v="OGUN"/>
    <s v="IJEBU-ODE"/>
    <n v="325"/>
    <n v="79"/>
    <n v="80.125"/>
    <x v="13"/>
    <x v="76"/>
    <x v="0"/>
  </r>
  <r>
    <s v="231367"/>
    <s v="Lawal Abdulrasheed Damilare"/>
    <x v="1"/>
    <s v="OYO"/>
    <s v="IBARAPA-CENTRAL"/>
    <n v="290"/>
    <n v="56"/>
    <n v="64.25"/>
    <x v="13"/>
    <x v="76"/>
    <x v="0"/>
  </r>
  <r>
    <s v="231368"/>
    <s v="Lawal Oluwatosin Oluwajomiloju"/>
    <x v="1"/>
    <s v="OGUN"/>
    <s v="EGBADO-NORTH"/>
    <n v="314"/>
    <n v="69"/>
    <n v="73.75"/>
    <x v="13"/>
    <x v="76"/>
    <x v="0"/>
  </r>
  <r>
    <s v="231369"/>
    <s v="LAWANI JOSHUA ASEKHAGBO"/>
    <x v="1"/>
    <s v="EDO"/>
    <s v="AKOKO-EDO"/>
    <s v="Civil Engineering"/>
    <n v="17"/>
    <s v="DIST"/>
    <x v="13"/>
    <x v="76"/>
    <x v="0"/>
  </r>
  <r>
    <s v="231370"/>
    <s v="Makanjuola Victor Temitayo"/>
    <x v="1"/>
    <s v="OSUN"/>
    <s v="ILESHA-WEST"/>
    <n v="273"/>
    <n v="61"/>
    <n v="64.625"/>
    <x v="13"/>
    <x v="76"/>
    <x v="0"/>
  </r>
  <r>
    <s v="231371"/>
    <s v="Muibi Muiz Akintoba"/>
    <x v="1"/>
    <s v="OYO"/>
    <s v="AKINYELE"/>
    <n v="289"/>
    <n v="59"/>
    <n v="65.625"/>
    <x v="13"/>
    <x v="76"/>
    <x v="0"/>
  </r>
  <r>
    <s v="231372"/>
    <s v="OBIORA ANASTECIA NKIRUKA"/>
    <x v="0"/>
    <s v="ANAMBRA"/>
    <s v="NJIKOKA"/>
    <s v="Civil Engineering"/>
    <n v="20"/>
    <s v="U/C"/>
    <x v="13"/>
    <x v="76"/>
    <x v="0"/>
  </r>
  <r>
    <s v="231373"/>
    <s v="Obiwole Solomon Oluwayomi"/>
    <x v="1"/>
    <s v="OYO"/>
    <s v="EGBEDA"/>
    <n v="302"/>
    <n v="72"/>
    <n v="73.75"/>
    <x v="13"/>
    <x v="76"/>
    <x v="0"/>
  </r>
  <r>
    <s v="231374"/>
    <s v="ODULEKE ROTIMI AYODEJI"/>
    <x v="1"/>
    <s v="OYO"/>
    <s v="IBADAN SOUTH EAST"/>
    <s v="Civil Engineering"/>
    <n v="17"/>
    <s v="DIST"/>
    <x v="13"/>
    <x v="76"/>
    <x v="0"/>
  </r>
  <r>
    <s v="231375"/>
    <s v="Ogunyemi Emmanuel Ayomide"/>
    <x v="1"/>
    <s v="EKITI"/>
    <s v="OYE"/>
    <n v="318"/>
    <n v="64"/>
    <n v="71.75"/>
    <x v="13"/>
    <x v="76"/>
    <x v="0"/>
  </r>
  <r>
    <s v="231376"/>
    <s v="Ojetunde Elijah Oluwaseun"/>
    <x v="1"/>
    <s v="LAGOS"/>
    <s v="ALIMOSHO"/>
    <n v="292"/>
    <n v="57"/>
    <n v="65"/>
    <x v="13"/>
    <x v="76"/>
    <x v="0"/>
  </r>
  <r>
    <s v="231377"/>
    <s v="Ojo Ifeoluwa Samuel"/>
    <x v="1"/>
    <s v="OSUN"/>
    <s v="ILESHA"/>
    <n v="307"/>
    <n v="66"/>
    <n v="71.375"/>
    <x v="13"/>
    <x v="76"/>
    <x v="0"/>
  </r>
  <r>
    <s v="231378"/>
    <s v="Okediji Ebenezer Aderibigbe"/>
    <x v="1"/>
    <s v="EKITI"/>
    <s v="ISE-ORUN"/>
    <n v="279"/>
    <n v="61"/>
    <n v="65.375"/>
    <x v="13"/>
    <x v="76"/>
    <x v="0"/>
  </r>
  <r>
    <s v="231379"/>
    <s v="Okereafor Kingsley Chinedu"/>
    <x v="1"/>
    <s v="IMO"/>
    <s v="NGOR-OKPALA"/>
    <n v="285"/>
    <n v="57"/>
    <n v="64.125"/>
    <x v="13"/>
    <x v="76"/>
    <x v="0"/>
  </r>
  <r>
    <s v="231380"/>
    <s v="Ola-Adisa Shobi Gboluwaga"/>
    <x v="1"/>
    <s v="OYO"/>
    <s v="OGBOMOSHO NORTH"/>
    <n v="301"/>
    <n v="62"/>
    <n v="68.625"/>
    <x v="13"/>
    <x v="76"/>
    <x v="0"/>
  </r>
  <r>
    <s v="230142"/>
    <s v="Olaitan Faith Ajibade"/>
    <x v="0"/>
    <s v="OGUN"/>
    <s v="IJEBU-NORTH"/>
    <n v="247"/>
    <n v="67"/>
    <n v="64.375"/>
    <x v="13"/>
    <x v="76"/>
    <x v="0"/>
  </r>
  <r>
    <s v="231381"/>
    <s v="Olajide Wareez Iyanda"/>
    <x v="1"/>
    <s v="OGUN"/>
    <s v="ABEOKUTA-NORTH"/>
    <n v="261"/>
    <n v="79"/>
    <n v="72.125"/>
    <x v="13"/>
    <x v="76"/>
    <x v="0"/>
  </r>
  <r>
    <s v="232146"/>
    <s v="Olaniyan Oluwajomiloju Elisha"/>
    <x v="1"/>
    <s v="OSUN"/>
    <s v="ORIADE"/>
    <n v="272"/>
    <n v="58"/>
    <n v="63"/>
    <x v="13"/>
    <x v="76"/>
    <x v="0"/>
  </r>
  <r>
    <s v="231382"/>
    <s v="Olaoye David Kolajo"/>
    <x v="1"/>
    <s v="OYO"/>
    <s v="IBADAN NORTH EAST"/>
    <n v="283"/>
    <n v="57"/>
    <n v="63.875"/>
    <x v="13"/>
    <x v="76"/>
    <x v="0"/>
  </r>
  <r>
    <s v="231383"/>
    <s v="Olorunfemi Samuel Williams"/>
    <x v="1"/>
    <s v="OYO"/>
    <s v="ONA-ARA"/>
    <n v="321"/>
    <n v="61"/>
    <n v="70.625"/>
    <x v="13"/>
    <x v="76"/>
    <x v="0"/>
  </r>
  <r>
    <s v="231384"/>
    <s v="Olubode Ibrahim"/>
    <x v="1"/>
    <s v="OYO"/>
    <s v="OLUYOLE"/>
    <n v="279"/>
    <n v="62"/>
    <n v="65.875"/>
    <x v="13"/>
    <x v="76"/>
    <x v="0"/>
  </r>
  <r>
    <s v="231385"/>
    <s v="Olusola Samuel Ayobami"/>
    <x v="1"/>
    <s v="OSUN"/>
    <s v="IFE-EAST"/>
    <n v="349"/>
    <n v="57"/>
    <n v="72.125"/>
    <x v="13"/>
    <x v="76"/>
    <x v="0"/>
  </r>
  <r>
    <s v="231386"/>
    <s v="Oluwayileka Temidayo Bamise"/>
    <x v="1"/>
    <s v="OSUN"/>
    <s v="ORIADE"/>
    <n v="260"/>
    <n v="64"/>
    <n v="64.5"/>
    <x v="13"/>
    <x v="76"/>
    <x v="0"/>
  </r>
  <r>
    <s v="231387"/>
    <s v="Omikunle Olutoni Ayomide"/>
    <x v="1"/>
    <s v="OYO"/>
    <s v="IBADAN CENTRAL"/>
    <n v="279"/>
    <n v="61"/>
    <n v="65.375"/>
    <x v="13"/>
    <x v="76"/>
    <x v="0"/>
  </r>
  <r>
    <s v="231388"/>
    <s v="Omolaiye Phillip Adebowale"/>
    <x v="1"/>
    <s v="EDO"/>
    <s v="AKOKO-EDO"/>
    <n v="325"/>
    <n v="72"/>
    <n v="76.625"/>
    <x v="13"/>
    <x v="76"/>
    <x v="0"/>
  </r>
  <r>
    <s v="231389"/>
    <s v="Onoja Kelvin Ochefije"/>
    <x v="1"/>
    <s v="BENUE"/>
    <s v="OTURKPO"/>
    <n v="282"/>
    <n v="54"/>
    <n v="62.25"/>
    <x v="13"/>
    <x v="76"/>
    <x v="0"/>
  </r>
  <r>
    <s v="231390"/>
    <s v="Oyedepo Champion Oluwaseun"/>
    <x v="1"/>
    <s v="KWARA"/>
    <s v="IREPODUN"/>
    <n v="273"/>
    <n v="56"/>
    <n v="62.125"/>
    <x v="13"/>
    <x v="76"/>
    <x v="0"/>
  </r>
  <r>
    <s v="231391"/>
    <s v="Oyedipe Boluwatife Isaac"/>
    <x v="1"/>
    <s v="OGUN"/>
    <s v="SHAGAMU"/>
    <n v="297"/>
    <n v="60"/>
    <n v="67.125"/>
    <x v="13"/>
    <x v="76"/>
    <x v="0"/>
  </r>
  <r>
    <s v="231392"/>
    <s v="Oyewande Boluwatife Abraham"/>
    <x v="1"/>
    <s v="OYO"/>
    <s v="OLUYOLE"/>
    <n v="287"/>
    <n v="60"/>
    <n v="65.875"/>
    <x v="13"/>
    <x v="76"/>
    <x v="0"/>
  </r>
  <r>
    <s v="231393"/>
    <s v="Salami Joshua Oyedokun"/>
    <x v="1"/>
    <s v="OYO"/>
    <s v="IBADAN SOUTH WEST"/>
    <n v="277"/>
    <n v="60"/>
    <n v="64.625"/>
    <x v="13"/>
    <x v="76"/>
    <x v="0"/>
  </r>
  <r>
    <s v="231394"/>
    <s v="Samuel Elijah Adedayo"/>
    <x v="1"/>
    <s v="OSUN"/>
    <s v="IREWOLE"/>
    <n v="307"/>
    <n v="80"/>
    <n v="78.375"/>
    <x v="13"/>
    <x v="76"/>
    <x v="0"/>
  </r>
  <r>
    <s v="231395"/>
    <s v="Sodiq Hassan Adedayo"/>
    <x v="1"/>
    <s v="OGUN"/>
    <s v="EGBADO-SOUTH"/>
    <n v="316"/>
    <n v="64"/>
    <n v="71.5"/>
    <x v="13"/>
    <x v="76"/>
    <x v="0"/>
  </r>
  <r>
    <s v="231396"/>
    <s v="Tokede Faith Oluwaseyi"/>
    <x v="0"/>
    <s v="OSUN"/>
    <s v="BOLUWADURO"/>
    <n v="305"/>
    <n v="70"/>
    <n v="73.125"/>
    <x v="13"/>
    <x v="76"/>
    <x v="0"/>
  </r>
  <r>
    <s v="231397"/>
    <s v="Abubakri Abeebllahi Opeyemi"/>
    <x v="1"/>
    <s v="OSUN"/>
    <s v="EDE-NORTH"/>
    <n v="282"/>
    <n v="63"/>
    <n v="66.75"/>
    <x v="13"/>
    <x v="77"/>
    <x v="0"/>
  </r>
  <r>
    <s v="231398"/>
    <s v="Abuka Victor Chimere"/>
    <x v="1"/>
    <s v="ABIA"/>
    <s v="UMUAHIA-SOUTH"/>
    <n v="316"/>
    <n v="76"/>
    <n v="77.5"/>
    <x v="13"/>
    <x v="77"/>
    <x v="0"/>
  </r>
  <r>
    <s v="231399"/>
    <s v="Adedoyin Ayomide Joshua"/>
    <x v="1"/>
    <s v="ONDO"/>
    <s v="AKOKO-NORTH-WEST"/>
    <n v="305"/>
    <n v="66"/>
    <n v="71.125"/>
    <x v="13"/>
    <x v="77"/>
    <x v="0"/>
  </r>
  <r>
    <s v="231400"/>
    <s v="Adegbuji Oluwatunmise Adejumoke"/>
    <x v="1"/>
    <s v="EKITI"/>
    <s v="ADO-EKITI"/>
    <n v="285"/>
    <n v="69"/>
    <n v="70.125"/>
    <x v="13"/>
    <x v="77"/>
    <x v="0"/>
  </r>
  <r>
    <s v="231401"/>
    <s v="Adekunle Adeyanju Tolulope"/>
    <x v="1"/>
    <s v="OYO"/>
    <s v="OLUYOLE"/>
    <n v="294"/>
    <n v="68"/>
    <n v="70.75"/>
    <x v="13"/>
    <x v="77"/>
    <x v="0"/>
  </r>
  <r>
    <s v="231402"/>
    <s v="ADEMOSU OLUWATOBI PETER"/>
    <x v="1"/>
    <s v="OGUN"/>
    <s v="IJEBU-EAST"/>
    <s v="Elect/Elect"/>
    <n v="16"/>
    <s v="DIST"/>
    <x v="13"/>
    <x v="77"/>
    <x v="0"/>
  </r>
  <r>
    <s v="231403"/>
    <s v="Aderinto Tawhid Adebusola"/>
    <x v="1"/>
    <s v="OSUN"/>
    <s v="EDE-NORTH"/>
    <n v="293"/>
    <n v="60"/>
    <n v="66.625"/>
    <x v="13"/>
    <x v="77"/>
    <x v="0"/>
  </r>
  <r>
    <s v="231404"/>
    <s v="Adewole Samuel Adetomiwa"/>
    <x v="1"/>
    <s v="OSUN"/>
    <s v="IFE-EAST"/>
    <n v="328"/>
    <n v="68"/>
    <n v="75"/>
    <x v="13"/>
    <x v="77"/>
    <x v="0"/>
  </r>
  <r>
    <s v="231405"/>
    <s v="Adewole Toluwani Israel"/>
    <x v="1"/>
    <s v="OGUN"/>
    <s v="EGBADO-NORTH"/>
    <n v="323"/>
    <n v="76"/>
    <n v="78.375"/>
    <x v="13"/>
    <x v="77"/>
    <x v="0"/>
  </r>
  <r>
    <s v="231406"/>
    <s v="Afolabi Boluwatife Abel"/>
    <x v="1"/>
    <s v="OSUN"/>
    <s v="ODO-OTIN"/>
    <n v="303"/>
    <n v="74"/>
    <n v="74.875"/>
    <x v="13"/>
    <x v="77"/>
    <x v="0"/>
  </r>
  <r>
    <s v="231407"/>
    <s v="Agada Ezekiel Obaloluwa"/>
    <x v="1"/>
    <s v="KOGI"/>
    <s v="OLAMABORO"/>
    <s v="Elect/Elect"/>
    <n v="9"/>
    <s v="DIST"/>
    <x v="13"/>
    <x v="77"/>
    <x v="0"/>
  </r>
  <r>
    <s v="231408"/>
    <s v="Agbotogunmasa Toheeb Olayiwola"/>
    <x v="1"/>
    <s v="OGUN"/>
    <s v="ABEOKUTA-SOUTH"/>
    <n v="289"/>
    <n v="71"/>
    <n v="71.625"/>
    <x v="13"/>
    <x v="77"/>
    <x v="0"/>
  </r>
  <r>
    <s v="231409"/>
    <s v="Agoha Divine Momooreoluwa"/>
    <x v="0"/>
    <s v="ABIA"/>
    <s v="UMUAHIA-SOUTH"/>
    <n v="306"/>
    <n v="65"/>
    <n v="70.75"/>
    <x v="13"/>
    <x v="77"/>
    <x v="0"/>
  </r>
  <r>
    <s v="231410"/>
    <s v="Aiyeola Debola Fawaiz"/>
    <x v="1"/>
    <s v="LAGOS"/>
    <s v="EPE"/>
    <n v="297"/>
    <n v="61"/>
    <n v="67.625"/>
    <x v="13"/>
    <x v="77"/>
    <x v="0"/>
  </r>
  <r>
    <s v="231411"/>
    <s v="Ajayi Aduragbemi Iremide"/>
    <x v="1"/>
    <s v="OSUN"/>
    <s v="OBOKUN"/>
    <n v="306"/>
    <n v="56"/>
    <n v="66.25"/>
    <x v="13"/>
    <x v="77"/>
    <x v="0"/>
  </r>
  <r>
    <s v="231412"/>
    <s v="Akinsola Eniola Qudus"/>
    <x v="1"/>
    <s v="OYO"/>
    <s v="ONA-ARA"/>
    <n v="308"/>
    <n v="69"/>
    <n v="73"/>
    <x v="13"/>
    <x v="77"/>
    <x v="0"/>
  </r>
  <r>
    <s v="231413"/>
    <s v="Alabi Naheem Adewale"/>
    <x v="1"/>
    <s v="OSUN"/>
    <s v="ILA"/>
    <n v="304"/>
    <n v="75"/>
    <n v="75.5"/>
    <x v="13"/>
    <x v="77"/>
    <x v="0"/>
  </r>
  <r>
    <s v="231414"/>
    <s v="Alikah Joseph Ehiagwina"/>
    <x v="1"/>
    <s v="EDO"/>
    <s v="ESAN-SOUTH-EAST"/>
    <n v="348"/>
    <n v="78"/>
    <n v="82.5"/>
    <x v="13"/>
    <x v="77"/>
    <x v="0"/>
  </r>
  <r>
    <s v="231415"/>
    <s v="Angba Emmanuel Abakhim"/>
    <x v="1"/>
    <s v="CROSS RIVER"/>
    <s v="YALA"/>
    <n v="262"/>
    <n v="57"/>
    <n v="61.25"/>
    <x v="13"/>
    <x v="77"/>
    <x v="0"/>
  </r>
  <r>
    <s v="231416"/>
    <s v="Awah Emmanuel Oluwatobiloba"/>
    <x v="1"/>
    <s v="DELTA"/>
    <s v="OSHIMILI-NORTH"/>
    <n v="314"/>
    <n v="84"/>
    <n v="81.25"/>
    <x v="13"/>
    <x v="77"/>
    <x v="0"/>
  </r>
  <r>
    <s v="231417"/>
    <s v="Ayobami Joel Oluwagbenga"/>
    <x v="1"/>
    <s v="OYO"/>
    <s v="IBADAN NORTH EAST"/>
    <n v="297"/>
    <n v="65"/>
    <n v="69.625"/>
    <x v="13"/>
    <x v="77"/>
    <x v="0"/>
  </r>
  <r>
    <s v="231418"/>
    <s v="Azih Chidera Levi"/>
    <x v="1"/>
    <s v="ENUGU"/>
    <s v="AWGU"/>
    <n v="311"/>
    <n v="69"/>
    <n v="73.375"/>
    <x v="13"/>
    <x v="77"/>
    <x v="0"/>
  </r>
  <r>
    <s v="231419"/>
    <s v="Babalola Ayodele Victor"/>
    <x v="1"/>
    <s v="ONDO"/>
    <s v="AKOKO-SOUTH-EAST"/>
    <n v="344"/>
    <n v="71"/>
    <n v="78.5"/>
    <x v="13"/>
    <x v="77"/>
    <x v="0"/>
  </r>
  <r>
    <s v="231420"/>
    <s v="Babarinde Damilola Samuel"/>
    <x v="1"/>
    <s v="OSUN"/>
    <s v="AYEDA-ADE"/>
    <n v="291"/>
    <n v="75"/>
    <n v="73.875"/>
    <x v="13"/>
    <x v="77"/>
    <x v="0"/>
  </r>
  <r>
    <s v="231421"/>
    <s v="Bamisile Benjamin Oreoluwa"/>
    <x v="1"/>
    <s v="EKITI"/>
    <s v="EKITI-EAST"/>
    <n v="304"/>
    <n v="63"/>
    <n v="69.5"/>
    <x v="13"/>
    <x v="77"/>
    <x v="0"/>
  </r>
  <r>
    <s v="231422"/>
    <s v="Benjamin Emmanuel Akachukwu"/>
    <x v="1"/>
    <s v="IMO"/>
    <s v="IKEDURU"/>
    <n v="283"/>
    <n v="61"/>
    <n v="65.875"/>
    <x v="13"/>
    <x v="77"/>
    <x v="0"/>
  </r>
  <r>
    <s v="231423"/>
    <s v="Bolarinwa Paul Ayomide"/>
    <x v="1"/>
    <s v="OYO"/>
    <s v="OYO-WEST"/>
    <n v="324"/>
    <n v="59"/>
    <n v="70"/>
    <x v="13"/>
    <x v="77"/>
    <x v="0"/>
  </r>
  <r>
    <s v="231424"/>
    <s v="EFUNSHILE OLUWADUROTIMI JONATHAN"/>
    <x v="1"/>
    <s v="OGUN"/>
    <s v="ABEOKUTA-NORTH"/>
    <s v="CHE/PHY/MAT"/>
    <n v="26"/>
    <n v="16"/>
    <x v="13"/>
    <x v="77"/>
    <x v="0"/>
  </r>
  <r>
    <s v="231425"/>
    <s v="Egwe Bishop Ukpechukwu"/>
    <x v="1"/>
    <s v="DELTA"/>
    <s v="NDOKWA-WEST"/>
    <n v="302"/>
    <n v="75"/>
    <n v="75.25"/>
    <x v="13"/>
    <x v="77"/>
    <x v="0"/>
  </r>
  <r>
    <s v="231426"/>
    <s v="Ejiko Isaac Ayomide"/>
    <x v="1"/>
    <s v="OSUN"/>
    <s v="EDE-NORTH"/>
    <n v="326"/>
    <n v="67"/>
    <n v="74.25"/>
    <x v="13"/>
    <x v="77"/>
    <x v="0"/>
  </r>
  <r>
    <s v="231427"/>
    <s v="Ekop Samuel Uko"/>
    <x v="1"/>
    <s v="AKWA IBOM"/>
    <s v="IBINO-IBOM"/>
    <n v="333"/>
    <n v="63"/>
    <n v="73.125"/>
    <x v="13"/>
    <x v="77"/>
    <x v="0"/>
  </r>
  <r>
    <s v="231428"/>
    <s v="Fowodu Faith Adebola"/>
    <x v="1"/>
    <s v="OGUN"/>
    <s v="IJEBU-ODE"/>
    <n v="322"/>
    <n v="74"/>
    <n v="77.25"/>
    <x v="13"/>
    <x v="77"/>
    <x v="0"/>
  </r>
  <r>
    <s v="231429"/>
    <s v="Hassan Adeoluwa Basit"/>
    <x v="1"/>
    <s v="OYO"/>
    <s v="AKINYELE"/>
    <n v="298"/>
    <n v="59"/>
    <n v="66.75"/>
    <x v="13"/>
    <x v="77"/>
    <x v="0"/>
  </r>
  <r>
    <s v="231430"/>
    <s v="Ifada Honour Favour"/>
    <x v="1"/>
    <s v="EDO"/>
    <s v="IGUEBEN"/>
    <n v="345"/>
    <n v="70"/>
    <n v="78.125"/>
    <x v="13"/>
    <x v="77"/>
    <x v="0"/>
  </r>
  <r>
    <s v="231431"/>
    <s v="Igbana Ngutor Raymond"/>
    <x v="1"/>
    <s v="BENUE"/>
    <s v="GBOKO"/>
    <n v="267"/>
    <n v="72"/>
    <n v="69.375"/>
    <x v="13"/>
    <x v="77"/>
    <x v="0"/>
  </r>
  <r>
    <s v="231432"/>
    <s v="Iyilade Eniade Precious"/>
    <x v="0"/>
    <s v="OYO"/>
    <s v="SAKI-WEST"/>
    <n v="300"/>
    <n v="57"/>
    <n v="66"/>
    <x v="13"/>
    <x v="77"/>
    <x v="0"/>
  </r>
  <r>
    <s v="231433"/>
    <s v="James Samuel Setonji"/>
    <x v="1"/>
    <s v="LAGOS"/>
    <s v="BADAGRY"/>
    <n v="316"/>
    <n v="68"/>
    <n v="73.5"/>
    <x v="13"/>
    <x v="77"/>
    <x v="0"/>
  </r>
  <r>
    <s v="231434"/>
    <s v="Jokomba Quyum Adeola"/>
    <x v="1"/>
    <s v="LAGOS"/>
    <s v="IKORODU"/>
    <n v="326"/>
    <n v="75"/>
    <n v="78.25"/>
    <x v="13"/>
    <x v="77"/>
    <x v="0"/>
  </r>
  <r>
    <s v="231435"/>
    <s v="KAREEM MUYHIDEEN AYINDE"/>
    <x v="1"/>
    <s v="OYO"/>
    <s v="ISEYIN"/>
    <s v="Elect/Elect"/>
    <n v="11"/>
    <s v="DIST"/>
    <x v="13"/>
    <x v="77"/>
    <x v="0"/>
  </r>
  <r>
    <s v="231436"/>
    <s v="Lawal Habeeb Omogbolahan "/>
    <x v="1"/>
    <s v="KWARA"/>
    <s v="IFELODUN"/>
    <n v="268"/>
    <n v="55"/>
    <n v="61"/>
    <x v="13"/>
    <x v="77"/>
    <x v="0"/>
  </r>
  <r>
    <s v="231437"/>
    <s v="Lazarus Aduramigba Sharon-Rose"/>
    <x v="0"/>
    <s v="OYO"/>
    <s v="LAGELU"/>
    <n v="325"/>
    <n v="59"/>
    <n v="70.125"/>
    <x v="13"/>
    <x v="77"/>
    <x v="0"/>
  </r>
  <r>
    <s v="231438"/>
    <s v="Leke-Oduoye Boluwatife Promise"/>
    <x v="1"/>
    <s v="OSUN"/>
    <s v="ODO-OTIN"/>
    <n v="314"/>
    <n v="59"/>
    <n v="68.75"/>
    <x v="13"/>
    <x v="77"/>
    <x v="0"/>
  </r>
  <r>
    <s v="231439"/>
    <s v="Michael Gabriel"/>
    <x v="1"/>
    <s v="NIGER"/>
    <s v="GURARA"/>
    <n v="271"/>
    <n v="54"/>
    <n v="60.875"/>
    <x v="13"/>
    <x v="77"/>
    <x v="0"/>
  </r>
  <r>
    <s v="231440"/>
    <s v="Mobote Israel Silas"/>
    <x v="1"/>
    <s v="EDO"/>
    <s v="ESAN-WEST"/>
    <n v="322"/>
    <n v="80"/>
    <n v="80.25"/>
    <x v="13"/>
    <x v="77"/>
    <x v="0"/>
  </r>
  <r>
    <s v="231441"/>
    <s v="MUSTAPHA MUHAMMED "/>
    <x v="1"/>
    <s v="OSUN"/>
    <s v="EJIGBO"/>
    <s v="Elect/Elect"/>
    <n v="7"/>
    <s v="DIST"/>
    <x v="13"/>
    <x v="77"/>
    <x v="0"/>
  </r>
  <r>
    <s v="231442"/>
    <s v="Nombur Samuel Sughnenter"/>
    <x v="1"/>
    <s v="BENUE"/>
    <s v="GBOKO"/>
    <n v="301"/>
    <n v="64"/>
    <n v="69.625"/>
    <x v="13"/>
    <x v="77"/>
    <x v="0"/>
  </r>
  <r>
    <s v="231443"/>
    <s v="Nwachukwu Chukwunyere George"/>
    <x v="1"/>
    <s v="IMO"/>
    <s v="EZINIHITTE"/>
    <n v="293"/>
    <n v="67"/>
    <n v="70.125"/>
    <x v="13"/>
    <x v="77"/>
    <x v="0"/>
  </r>
  <r>
    <s v="222843"/>
    <s v="Obidinma Nwabike Junior"/>
    <x v="1"/>
    <s v="ANAMBRA"/>
    <s v="OYI"/>
    <n v="300"/>
    <n v="71"/>
    <n v="73"/>
    <x v="13"/>
    <x v="77"/>
    <x v="0"/>
  </r>
  <r>
    <s v="231444"/>
    <s v="ODUKUNMOJU RIDWAN OPEYEMI"/>
    <x v="1"/>
    <s v="OGUN"/>
    <s v="ODOGBOLU"/>
    <s v="Elect/Elect"/>
    <n v="6"/>
    <s v="DIST"/>
    <x v="13"/>
    <x v="77"/>
    <x v="0"/>
  </r>
  <r>
    <s v="231445"/>
    <s v="Ogunleke Samson Abidemi"/>
    <x v="1"/>
    <s v="OSUN"/>
    <s v="EJIGBO"/>
    <n v="279"/>
    <n v="62"/>
    <n v="65.875"/>
    <x v="13"/>
    <x v="77"/>
    <x v="0"/>
  </r>
  <r>
    <s v="231446"/>
    <s v="Ojibo Victor Oche"/>
    <x v="1"/>
    <s v="BENUE"/>
    <s v="OGBADIBO"/>
    <n v="270"/>
    <n v="56"/>
    <n v="61.75"/>
    <x v="13"/>
    <x v="77"/>
    <x v="0"/>
  </r>
  <r>
    <s v="231447"/>
    <s v="OJO ISAAC OLALEKAN"/>
    <x v="1"/>
    <s v="OSUN"/>
    <s v="ORIADE"/>
    <s v="Elect/Elect"/>
    <n v="16"/>
    <s v="DIST"/>
    <x v="13"/>
    <x v="77"/>
    <x v="0"/>
  </r>
  <r>
    <s v="231448"/>
    <s v="Ojo Samuel Ibukun"/>
    <x v="1"/>
    <s v="EKITI"/>
    <s v="EKITI-SOUTH-WEST"/>
    <n v="317"/>
    <n v="72"/>
    <n v="75.625"/>
    <x v="13"/>
    <x v="77"/>
    <x v="0"/>
  </r>
  <r>
    <s v="231449"/>
    <s v="OLABISI TEMILOLUWA OLUWAFERANMI"/>
    <x v="0"/>
    <s v="OSUN"/>
    <s v="IFE"/>
    <s v="CHE/PHY/MAT"/>
    <n v="15"/>
    <n v="16"/>
    <x v="13"/>
    <x v="77"/>
    <x v="0"/>
  </r>
  <r>
    <s v="231450"/>
    <s v="Olabode Oluwashina Ayomide"/>
    <x v="1"/>
    <s v="OYO"/>
    <s v="OGBOMOSHO NORTH"/>
    <n v="305"/>
    <n v="66"/>
    <n v="71.125"/>
    <x v="13"/>
    <x v="77"/>
    <x v="0"/>
  </r>
  <r>
    <s v="231451"/>
    <s v="Oladipupo Ridwan Tunde"/>
    <x v="1"/>
    <s v="OYO"/>
    <s v="IBADAN SOUTH WEST"/>
    <n v="298"/>
    <n v="73"/>
    <n v="73.75"/>
    <x v="13"/>
    <x v="77"/>
    <x v="0"/>
  </r>
  <r>
    <s v="231452"/>
    <s v="Olaniyan David Oluwabusola"/>
    <x v="1"/>
    <s v="OSUN"/>
    <s v="AYEDA-ADE"/>
    <n v="291"/>
    <n v="62"/>
    <n v="67.375"/>
    <x v="13"/>
    <x v="77"/>
    <x v="0"/>
  </r>
  <r>
    <s v="231453"/>
    <s v="Olasunkanmi Abdlazeez Adedimeji"/>
    <x v="1"/>
    <s v="OYO"/>
    <s v="AKINYELE"/>
    <n v="316"/>
    <n v="65"/>
    <n v="72"/>
    <x v="13"/>
    <x v="77"/>
    <x v="0"/>
  </r>
  <r>
    <s v="232096"/>
    <s v="Olayiwola Testimony Oluwafemi"/>
    <x v="1"/>
    <s v="OYO"/>
    <s v="AKINYELE"/>
    <s v="A/L"/>
    <m/>
    <s v="16pts"/>
    <x v="13"/>
    <x v="77"/>
    <x v="0"/>
  </r>
  <r>
    <s v="231454"/>
    <s v="Oluremi David Testimony"/>
    <x v="1"/>
    <s v="OGUN"/>
    <s v="ODEDAH"/>
    <n v="329"/>
    <n v="78"/>
    <n v="80.125"/>
    <x v="13"/>
    <x v="77"/>
    <x v="0"/>
  </r>
  <r>
    <s v="231455"/>
    <s v="Omuero Sheppy Oghenenyerhowo"/>
    <x v="1"/>
    <s v="DELTA"/>
    <s v="UGHELLI-NORTH"/>
    <n v="311"/>
    <n v="58"/>
    <n v="67.875"/>
    <x v="13"/>
    <x v="77"/>
    <x v="0"/>
  </r>
  <r>
    <s v="231456"/>
    <s v="Onuh Benjamin Edoka"/>
    <x v="1"/>
    <s v="BENUE"/>
    <s v="APA"/>
    <n v="348"/>
    <n v="77"/>
    <n v="82"/>
    <x v="13"/>
    <x v="77"/>
    <x v="0"/>
  </r>
  <r>
    <s v="231457"/>
    <s v="Peter Ifeanyi Moses"/>
    <x v="1"/>
    <s v="EBONYI"/>
    <s v="EZZA-NORTH"/>
    <n v="285"/>
    <n v="55"/>
    <n v="63.125"/>
    <x v="13"/>
    <x v="77"/>
    <x v="0"/>
  </r>
  <r>
    <s v="231458"/>
    <s v="Shonubi Temiloluwa Abraham"/>
    <x v="1"/>
    <s v="OGUN"/>
    <s v="IJEBU-ODE"/>
    <n v="289"/>
    <n v="71"/>
    <n v="71.625"/>
    <x v="13"/>
    <x v="77"/>
    <x v="0"/>
  </r>
  <r>
    <s v="231459"/>
    <s v="Sulaimon Abdulroqeeb Babatunde"/>
    <x v="1"/>
    <s v="OSUN"/>
    <s v="EDE-NORTH"/>
    <n v="328"/>
    <n v="68"/>
    <n v="75"/>
    <x v="13"/>
    <x v="77"/>
    <x v="0"/>
  </r>
  <r>
    <s v="231460"/>
    <s v="Tomori Sikiru Oluwatoyin"/>
    <x v="1"/>
    <s v="KWARA"/>
    <s v="OFFA"/>
    <n v="267"/>
    <n v="67"/>
    <n v="66.875"/>
    <x v="13"/>
    <x v="77"/>
    <x v="0"/>
  </r>
  <r>
    <s v="231461"/>
    <s v="Udeaja Benedict Chibuike"/>
    <x v="1"/>
    <s v="KOGI"/>
    <s v="BASSA"/>
    <n v="318"/>
    <n v="65"/>
    <n v="72.25"/>
    <x v="13"/>
    <x v="77"/>
    <x v="0"/>
  </r>
  <r>
    <s v="231462"/>
    <s v="Abdulrahman Ridwan"/>
    <x v="1"/>
    <s v="OYO"/>
    <s v="ISEYIN"/>
    <n v="263"/>
    <n v="59"/>
    <n v="62.375"/>
    <x v="13"/>
    <x v="78"/>
    <x v="0"/>
  </r>
  <r>
    <s v="231463"/>
    <s v="Abdulrahman Zainab Adeola"/>
    <x v="0"/>
    <s v="OYO"/>
    <s v="OLUYOLE"/>
    <n v="256"/>
    <n v="57"/>
    <n v="60.5"/>
    <x v="13"/>
    <x v="78"/>
    <x v="0"/>
  </r>
  <r>
    <s v="231464"/>
    <s v="Abolaji Olajumoke Temitope"/>
    <x v="0"/>
    <s v="KWARA"/>
    <s v="OKE-ERO"/>
    <n v="220"/>
    <n v="60"/>
    <n v="57.5"/>
    <x v="13"/>
    <x v="78"/>
    <x v="0"/>
  </r>
  <r>
    <s v="231465"/>
    <s v="Adedokun Zaynab Modupeola"/>
    <x v="0"/>
    <s v="OSUN"/>
    <s v="IFE-EAST"/>
    <n v="288"/>
    <n v="62"/>
    <n v="67"/>
    <x v="13"/>
    <x v="78"/>
    <x v="0"/>
  </r>
  <r>
    <s v="231466"/>
    <s v="Adegebo Hamidat Onikepo"/>
    <x v="0"/>
    <s v="OYO"/>
    <s v="IBADAN NORTH EAST"/>
    <n v="255"/>
    <n v="51"/>
    <n v="57.375"/>
    <x v="13"/>
    <x v="78"/>
    <x v="0"/>
  </r>
  <r>
    <s v="231467"/>
    <s v="Adejare Success Juwonlo"/>
    <x v="0"/>
    <s v="OYO"/>
    <s v="AKINYELE"/>
    <n v="211"/>
    <n v="53"/>
    <n v="52.875"/>
    <x v="13"/>
    <x v="78"/>
    <x v="0"/>
  </r>
  <r>
    <s v="231468"/>
    <s v="Adeleke Abdulmaleeq Abidemi"/>
    <x v="1"/>
    <s v="OSUN"/>
    <s v="OSOGBO"/>
    <n v="279"/>
    <n v="52"/>
    <n v="60.875"/>
    <x v="13"/>
    <x v="78"/>
    <x v="0"/>
  </r>
  <r>
    <s v="231469"/>
    <s v="ADEOYE ELIZABETH AANUOLUWAPO"/>
    <x v="0"/>
    <s v="OYO"/>
    <s v="OYO-WEST"/>
    <s v="Food Technology"/>
    <n v="23"/>
    <s v="DIST"/>
    <x v="13"/>
    <x v="78"/>
    <x v="0"/>
  </r>
  <r>
    <s v="231470"/>
    <s v="Adewale Adetoye Nathaniel"/>
    <x v="1"/>
    <s v="OGUN"/>
    <s v="ABEOKUTA-NORTH"/>
    <n v="261"/>
    <n v="51"/>
    <n v="58.125"/>
    <x v="13"/>
    <x v="78"/>
    <x v="0"/>
  </r>
  <r>
    <s v="231471"/>
    <s v="Alade Abdullahi Adewale"/>
    <x v="1"/>
    <s v="OYO"/>
    <s v="ONA-ARA"/>
    <n v="238"/>
    <n v="53"/>
    <n v="56.25"/>
    <x v="13"/>
    <x v="78"/>
    <x v="0"/>
  </r>
  <r>
    <s v="231472"/>
    <s v="Aleshinloye Olamilekan Oluwatosin"/>
    <x v="1"/>
    <s v="OGUN"/>
    <s v="ADO-ODO/OTA"/>
    <n v="237"/>
    <n v="54"/>
    <n v="56.625"/>
    <x v="13"/>
    <x v="78"/>
    <x v="0"/>
  </r>
  <r>
    <s v="231473"/>
    <s v="Alonge Ayotunde Joel"/>
    <x v="1"/>
    <s v="EKITI"/>
    <s v="EKITI-EAST"/>
    <n v="254"/>
    <n v="52"/>
    <n v="57.75"/>
    <x v="13"/>
    <x v="78"/>
    <x v="0"/>
  </r>
  <r>
    <s v="231474"/>
    <s v="AMUSAN VICTOR OREOLUWA"/>
    <x v="1"/>
    <s v="OYO"/>
    <s v="IBADAN SOUTH EAST"/>
    <s v="Food Technology"/>
    <n v="21"/>
    <s v="U/C"/>
    <x v="13"/>
    <x v="78"/>
    <x v="0"/>
  </r>
  <r>
    <s v="231475"/>
    <s v="Anumelechi Phoebe Nmesomachi"/>
    <x v="0"/>
    <s v="ABIA"/>
    <s v="UMUAHIA-NORTH"/>
    <n v="265"/>
    <n v="62"/>
    <n v="64.125"/>
    <x v="13"/>
    <x v="78"/>
    <x v="0"/>
  </r>
  <r>
    <s v="231476"/>
    <s v="Araromi Grace Ayomide"/>
    <x v="0"/>
    <s v="OSUN"/>
    <s v="ATAKUMOSA"/>
    <n v="270"/>
    <n v="55"/>
    <n v="61.25"/>
    <x v="13"/>
    <x v="78"/>
    <x v="0"/>
  </r>
  <r>
    <s v="231477"/>
    <s v="Ayoola Balqees Omobolanle"/>
    <x v="0"/>
    <s v="OYO"/>
    <s v="KAJOLA"/>
    <n v="213"/>
    <n v="51"/>
    <n v="52.125"/>
    <x v="13"/>
    <x v="78"/>
    <x v="0"/>
  </r>
  <r>
    <s v="231478"/>
    <s v="Azeez Uthman Olalekan"/>
    <x v="1"/>
    <s v="OYO"/>
    <s v="OLORUNSOGO"/>
    <n v="260"/>
    <n v="58"/>
    <n v="61.5"/>
    <x v="13"/>
    <x v="78"/>
    <x v="0"/>
  </r>
  <r>
    <s v="231479"/>
    <s v="Banjo Deborah Taiwo"/>
    <x v="0"/>
    <s v="OGUN"/>
    <s v="IJEBU-ODE"/>
    <n v="245"/>
    <n v="58"/>
    <n v="59.625"/>
    <x v="13"/>
    <x v="78"/>
    <x v="0"/>
  </r>
  <r>
    <s v="231480"/>
    <s v="BANKOLE OLUWATOSIN COMFORT"/>
    <x v="0"/>
    <s v="OYO"/>
    <s v="EGBEDA"/>
    <s v="Food Technology"/>
    <n v="13"/>
    <s v="U/C"/>
    <x v="13"/>
    <x v="78"/>
    <x v="0"/>
  </r>
  <r>
    <s v="231481"/>
    <s v="COKER OLADIMEJI FESTUS"/>
    <x v="1"/>
    <s v="KOGI"/>
    <s v="IJUMU"/>
    <s v="Food Science Techn"/>
    <n v="10"/>
    <s v="U/C"/>
    <x v="13"/>
    <x v="78"/>
    <x v="0"/>
  </r>
  <r>
    <s v="231482"/>
    <s v="Egbeyemi Taiwo Oluwatosin"/>
    <x v="1"/>
    <s v="EKITI"/>
    <s v="EKITI-EAST"/>
    <n v="229"/>
    <n v="52"/>
    <n v="54.625"/>
    <x v="13"/>
    <x v="78"/>
    <x v="0"/>
  </r>
  <r>
    <s v="231483"/>
    <s v="FRIDAY JENNIFER "/>
    <x v="0"/>
    <s v="DELTA"/>
    <s v="IKA-NORTH-EAST"/>
    <n v="0"/>
    <n v="14"/>
    <n v="0"/>
    <x v="13"/>
    <x v="78"/>
    <x v="0"/>
  </r>
  <r>
    <s v="231484"/>
    <s v="IDOWU EMMANUEL ADEOLUWA"/>
    <x v="1"/>
    <s v="OGUN"/>
    <s v="ABEOKUTA-SOUTH"/>
    <s v="Food Technology"/>
    <n v="16"/>
    <s v="U/C"/>
    <x v="13"/>
    <x v="78"/>
    <x v="0"/>
  </r>
  <r>
    <s v="232097"/>
    <s v="Jokomba Rashidat Oluwakemi"/>
    <x v="0"/>
    <s v="LAGOS"/>
    <s v="IKORODU"/>
    <n v="253"/>
    <n v="53"/>
    <n v="58.125"/>
    <x v="13"/>
    <x v="78"/>
    <x v="0"/>
  </r>
  <r>
    <s v="231485"/>
    <s v="Junaid Joshua Opeyemi"/>
    <x v="1"/>
    <s v="OGUN"/>
    <s v="IKENNE"/>
    <n v="243"/>
    <n v="54"/>
    <n v="57.375"/>
    <x v="13"/>
    <x v="78"/>
    <x v="0"/>
  </r>
  <r>
    <s v="231486"/>
    <s v="Makanjuola Tolulope Daniel"/>
    <x v="1"/>
    <s v="OSUN"/>
    <s v="OBOKUN"/>
    <n v="281"/>
    <n v="54"/>
    <n v="62.125"/>
    <x v="13"/>
    <x v="78"/>
    <x v="0"/>
  </r>
  <r>
    <s v="231487"/>
    <s v="Morakinyo Hairat Olamide"/>
    <x v="0"/>
    <s v="OYO"/>
    <s v="IBADAN NORTH WEST"/>
    <n v="234"/>
    <n v="63"/>
    <n v="60.75"/>
    <x v="13"/>
    <x v="78"/>
    <x v="0"/>
  </r>
  <r>
    <s v="231488"/>
    <s v="Nojimudeen Kamaldeen Kolawole"/>
    <x v="1"/>
    <s v="OYO"/>
    <s v="IBADAN SOUTH EAST"/>
    <n v="236"/>
    <n v="61"/>
    <n v="60"/>
    <x v="13"/>
    <x v="78"/>
    <x v="0"/>
  </r>
  <r>
    <s v="231489"/>
    <s v="OBAFUNMILAYO OPEYEMI GRACE"/>
    <x v="0"/>
    <s v="OSUN"/>
    <s v="ORIADE"/>
    <s v="Food Technology"/>
    <n v="15.5"/>
    <s v="U/C"/>
    <x v="13"/>
    <x v="78"/>
    <x v="0"/>
  </r>
  <r>
    <s v="231490"/>
    <s v="Odebode Goodnews Temitope"/>
    <x v="0"/>
    <s v="OYO"/>
    <s v="IBADAN SOUTH EAST"/>
    <n v="259"/>
    <n v="53"/>
    <n v="58.875"/>
    <x v="13"/>
    <x v="78"/>
    <x v="0"/>
  </r>
  <r>
    <s v="231491"/>
    <s v="Odugbemi Heritage Inioluwa"/>
    <x v="0"/>
    <s v="OGUN"/>
    <s v="ODOGBOLU"/>
    <n v="246"/>
    <n v="62"/>
    <n v="61.75"/>
    <x v="13"/>
    <x v="78"/>
    <x v="0"/>
  </r>
  <r>
    <s v="231492"/>
    <s v="Ogunruku Omobolade Elizabeth"/>
    <x v="0"/>
    <s v="EKITI"/>
    <s v="IDO-OSI"/>
    <n v="245"/>
    <n v="55"/>
    <n v="58.125"/>
    <x v="13"/>
    <x v="78"/>
    <x v="0"/>
  </r>
  <r>
    <s v="231493"/>
    <s v="OHIAKA ZAINAB IDRIS"/>
    <x v="0"/>
    <s v="EDO"/>
    <s v="OWAN-EAST"/>
    <s v="Food Technology"/>
    <n v="11"/>
    <s v="U/C"/>
    <x v="13"/>
    <x v="78"/>
    <x v="0"/>
  </r>
  <r>
    <s v="231494"/>
    <s v="Ojurongbe Christiana Ayorinsola"/>
    <x v="0"/>
    <s v="OGUN"/>
    <s v="IFO"/>
    <n v="214"/>
    <n v="54"/>
    <n v="53.75"/>
    <x v="13"/>
    <x v="78"/>
    <x v="0"/>
  </r>
  <r>
    <s v="231495"/>
    <s v="Okon Joel Ukeme"/>
    <x v="1"/>
    <s v="AKWA IBOM"/>
    <s v="OBOT-AKARA"/>
    <n v="247"/>
    <n v="55"/>
    <n v="58.375"/>
    <x v="13"/>
    <x v="78"/>
    <x v="0"/>
  </r>
  <r>
    <s v="231496"/>
    <s v="OKONKWO ESTHER CHINENYE"/>
    <x v="0"/>
    <s v="ANAMBRA"/>
    <s v="AWKA-SOUTH"/>
    <s v="Food Technology"/>
    <n v="9"/>
    <s v="U/C"/>
    <x v="13"/>
    <x v="78"/>
    <x v="0"/>
  </r>
  <r>
    <s v="231497"/>
    <s v="Oladipupo Nofiu Adeyemi"/>
    <x v="1"/>
    <s v="OGUN"/>
    <s v="ODOGBOLU"/>
    <n v="253"/>
    <n v="57"/>
    <n v="60.125"/>
    <x v="13"/>
    <x v="78"/>
    <x v="0"/>
  </r>
  <r>
    <s v="231498"/>
    <s v="Olaniyi Princess Anne"/>
    <x v="0"/>
    <s v="OYO"/>
    <s v="IBADAN SOUTH EAST"/>
    <n v="231"/>
    <n v="52"/>
    <n v="54.875"/>
    <x v="13"/>
    <x v="78"/>
    <x v="0"/>
  </r>
  <r>
    <s v="231499"/>
    <s v="Olaoye Olaoluwa Victor"/>
    <x v="1"/>
    <s v="OYO"/>
    <s v="IBADAN CENTRAL"/>
    <n v="284"/>
    <n v="50"/>
    <n v="60.5"/>
    <x v="13"/>
    <x v="78"/>
    <x v="0"/>
  </r>
  <r>
    <s v="231500"/>
    <s v="Olaoye Toyin Opeyemi"/>
    <x v="0"/>
    <s v="OSUN"/>
    <s v="IFE-EAST"/>
    <n v="253"/>
    <n v="61"/>
    <n v="62.125"/>
    <x v="13"/>
    <x v="78"/>
    <x v="0"/>
  </r>
  <r>
    <s v="231501"/>
    <s v="Olatoye Richard Oluwadamilare"/>
    <x v="1"/>
    <s v="OGUN"/>
    <s v="ABEOKUTA-SOUTH"/>
    <n v="264"/>
    <n v="59"/>
    <n v="62.5"/>
    <x v="13"/>
    <x v="78"/>
    <x v="0"/>
  </r>
  <r>
    <s v="231502"/>
    <s v="Ologun Tosin Eniola"/>
    <x v="0"/>
    <s v="ONDO"/>
    <s v="AKURE"/>
    <n v="219"/>
    <n v="52"/>
    <n v="53.375"/>
    <x v="13"/>
    <x v="78"/>
    <x v="0"/>
  </r>
  <r>
    <s v="231503"/>
    <s v="Olonade Halimat Oluwakemi"/>
    <x v="0"/>
    <s v="OGUN"/>
    <s v="ABEOKUTA-NORTH"/>
    <n v="219"/>
    <n v="56"/>
    <n v="55.375"/>
    <x v="13"/>
    <x v="78"/>
    <x v="0"/>
  </r>
  <r>
    <s v="231504"/>
    <s v="Olubunmi Iyanuoluwa Janet"/>
    <x v="0"/>
    <s v="OYO"/>
    <s v="EGBEDA"/>
    <n v="244"/>
    <n v="60"/>
    <n v="60.5"/>
    <x v="13"/>
    <x v="78"/>
    <x v="0"/>
  </r>
  <r>
    <s v="231505"/>
    <s v="Olushola Daniel Omotayo"/>
    <x v="1"/>
    <s v="ONDO"/>
    <s v="AKOKO-NORTH-WEST"/>
    <n v="246"/>
    <n v="54"/>
    <n v="57.75"/>
    <x v="13"/>
    <x v="78"/>
    <x v="0"/>
  </r>
  <r>
    <s v="231506"/>
    <s v="OLUTOYE OLUSOLA OMOWUMI"/>
    <x v="0"/>
    <s v="OSUN"/>
    <s v="IFE-EAST"/>
    <s v="Chem Engr Tech"/>
    <n v="9"/>
    <s v="U/C"/>
    <x v="13"/>
    <x v="78"/>
    <x v="0"/>
  </r>
  <r>
    <s v="231507"/>
    <s v="Opadijo Kawthar Ayomide"/>
    <x v="0"/>
    <s v="OYO"/>
    <s v="AKINYELE"/>
    <n v="224"/>
    <n v="55"/>
    <n v="55.5"/>
    <x v="13"/>
    <x v="78"/>
    <x v="0"/>
  </r>
  <r>
    <s v="231508"/>
    <s v="Osinaike Damilola Deborah"/>
    <x v="0"/>
    <s v="OGUN"/>
    <s v="IJEBU-NORTH-EAST"/>
    <n v="236"/>
    <n v="56"/>
    <n v="57.5"/>
    <x v="13"/>
    <x v="78"/>
    <x v="0"/>
  </r>
  <r>
    <s v="231509"/>
    <s v="OSUAGWU IFEOMA FLORA"/>
    <x v="0"/>
    <s v="IMO"/>
    <s v="ABOH-MBAISE"/>
    <s v="Food Technology"/>
    <n v="14"/>
    <s v="DIST"/>
    <x v="13"/>
    <x v="78"/>
    <x v="0"/>
  </r>
  <r>
    <s v="231510"/>
    <s v="Owolabi Jesuloluwa Joshua"/>
    <x v="1"/>
    <s v="OSUN"/>
    <s v="IREWOLE"/>
    <n v="243"/>
    <n v="69"/>
    <n v="64.875"/>
    <x v="13"/>
    <x v="78"/>
    <x v="0"/>
  </r>
  <r>
    <s v="231511"/>
    <s v="Oyeleye Omotolani Mary"/>
    <x v="0"/>
    <s v="ONDO"/>
    <s v="OSE"/>
    <n v="242"/>
    <n v="51"/>
    <n v="55.75"/>
    <x v="13"/>
    <x v="78"/>
    <x v="0"/>
  </r>
  <r>
    <s v="231512"/>
    <s v="Popoola Titilayo Kafayat"/>
    <x v="0"/>
    <s v="OGUN"/>
    <s v="ABEOKUTA-SOUTH"/>
    <n v="204"/>
    <n v="50"/>
    <n v="50.5"/>
    <x v="13"/>
    <x v="78"/>
    <x v="0"/>
  </r>
  <r>
    <s v="231513"/>
    <s v="Raji Al-Amin Ayomide"/>
    <x v="1"/>
    <s v="OSUN"/>
    <s v="ODO-OTIN"/>
    <n v="268"/>
    <n v="61"/>
    <n v="64"/>
    <x v="13"/>
    <x v="78"/>
    <x v="0"/>
  </r>
  <r>
    <s v="231514"/>
    <s v="Saheed Abdulmuiz Ayoola"/>
    <x v="1"/>
    <s v="OGUN"/>
    <s v="REMO-NORTH"/>
    <n v="245"/>
    <n v="51"/>
    <n v="56.125"/>
    <x v="13"/>
    <x v="78"/>
    <x v="0"/>
  </r>
  <r>
    <s v="231515"/>
    <s v="Salawu Hannat Adebola"/>
    <x v="0"/>
    <s v="OYO"/>
    <s v="OLUYOLE"/>
    <n v="233"/>
    <n v="54"/>
    <n v="56.125"/>
    <x v="13"/>
    <x v="78"/>
    <x v="0"/>
  </r>
  <r>
    <s v="231516"/>
    <s v="Samuel Blossom Amarachi"/>
    <x v="0"/>
    <s v="ABIA"/>
    <s v="ISIALA-NGWA-NORTH"/>
    <n v="209"/>
    <n v="54"/>
    <n v="53.125"/>
    <x v="13"/>
    <x v="78"/>
    <x v="0"/>
  </r>
  <r>
    <s v="231517"/>
    <s v="YEWANDE ESTHER OLUWAREMILEKUN"/>
    <x v="0"/>
    <s v="OSUN"/>
    <s v="IFELODUN"/>
    <s v="Food Science Techn"/>
    <n v="10"/>
    <s v="U/C"/>
    <x v="13"/>
    <x v="78"/>
    <x v="0"/>
  </r>
  <r>
    <s v="231518"/>
    <s v="Abdul-Kareem Ibrahim"/>
    <x v="1"/>
    <s v="LAGOS"/>
    <s v="IBEJU-LEKKI"/>
    <n v="236"/>
    <n v="56"/>
    <n v="57.5"/>
    <x v="13"/>
    <x v="79"/>
    <x v="0"/>
  </r>
  <r>
    <s v="231519"/>
    <s v="Abina Boluwatife Tolulope"/>
    <x v="1"/>
    <s v="OYO"/>
    <s v="EGBEDA"/>
    <n v="257"/>
    <n v="58"/>
    <n v="61.125"/>
    <x v="13"/>
    <x v="79"/>
    <x v="0"/>
  </r>
  <r>
    <s v="232098"/>
    <s v="ABIODUN OLAOLUWA GIDEON"/>
    <x v="1"/>
    <s v="OGUN"/>
    <s v="ADO-ODO/OTA"/>
    <s v="CHE/PHY/MAT"/>
    <n v="17"/>
    <n v="8"/>
    <x v="13"/>
    <x v="79"/>
    <x v="0"/>
  </r>
  <r>
    <s v="231520"/>
    <s v="Abioye Solomon Oludele"/>
    <x v="1"/>
    <s v="OYO"/>
    <s v="EGBEDA"/>
    <n v="223"/>
    <n v="64"/>
    <n v="59.875"/>
    <x v="13"/>
    <x v="79"/>
    <x v="0"/>
  </r>
  <r>
    <s v="231521"/>
    <s v="Adebisi Oluwatimileyin Samson"/>
    <x v="1"/>
    <s v="OSUN"/>
    <s v="ODO-OTIN"/>
    <n v="251"/>
    <n v="52"/>
    <n v="57.375"/>
    <x v="13"/>
    <x v="79"/>
    <x v="0"/>
  </r>
  <r>
    <s v="231522"/>
    <s v="Adekanbi Tobi Pelumi"/>
    <x v="1"/>
    <s v="OYO"/>
    <s v="EGBEDA"/>
    <n v="250"/>
    <n v="59"/>
    <n v="60.75"/>
    <x v="13"/>
    <x v="79"/>
    <x v="0"/>
  </r>
  <r>
    <s v="231523"/>
    <s v="Adekanmbi Adeoluwa Samuel"/>
    <x v="1"/>
    <s v="OGUN"/>
    <s v="IJEBU-NORTH"/>
    <n v="246"/>
    <n v="66"/>
    <n v="63.75"/>
    <x v="13"/>
    <x v="79"/>
    <x v="0"/>
  </r>
  <r>
    <s v="231524"/>
    <s v="Adekunle Abdulrosheed Olaniyi"/>
    <x v="1"/>
    <s v="OYO"/>
    <s v="IDO"/>
    <n v="259"/>
    <n v="67"/>
    <n v="65.875"/>
    <x v="13"/>
    <x v="79"/>
    <x v="0"/>
  </r>
  <r>
    <s v="231525"/>
    <s v="Adelaja Fredrick Oluwadamilare"/>
    <x v="1"/>
    <s v="OGUN"/>
    <s v="ODOGBOLU"/>
    <n v="255"/>
    <n v="63"/>
    <n v="63.375"/>
    <x v="13"/>
    <x v="79"/>
    <x v="0"/>
  </r>
  <r>
    <s v="231526"/>
    <s v="Adeoye Okhaioisevai Ayobami"/>
    <x v="1"/>
    <s v="EDO"/>
    <s v="OWAN-WEST"/>
    <n v="295"/>
    <n v="65"/>
    <n v="69.375"/>
    <x v="13"/>
    <x v="79"/>
    <x v="0"/>
  </r>
  <r>
    <s v="231527"/>
    <s v="Adetipe Precious Oreoluwa"/>
    <x v="1"/>
    <s v="OSUN"/>
    <s v="IFE"/>
    <n v="240"/>
    <n v="60"/>
    <n v="60"/>
    <x v="13"/>
    <x v="79"/>
    <x v="0"/>
  </r>
  <r>
    <s v="231528"/>
    <s v="Adeyemi Quayum Ibukunoluwa"/>
    <x v="1"/>
    <s v="OGUN"/>
    <s v="IFO"/>
    <n v="252"/>
    <n v="62"/>
    <n v="62.5"/>
    <x v="13"/>
    <x v="79"/>
    <x v="0"/>
  </r>
  <r>
    <s v="231529"/>
    <s v="Adheke Maooghene Micaiah"/>
    <x v="1"/>
    <s v="DELTA"/>
    <s v="ISOKO-SOUTH"/>
    <n v="270"/>
    <n v="67"/>
    <n v="67.25"/>
    <x v="13"/>
    <x v="79"/>
    <x v="0"/>
  </r>
  <r>
    <s v="231530"/>
    <s v="Afia Joshua Aniekan"/>
    <x v="1"/>
    <s v="AKWA IBOM"/>
    <s v="MKPAT-ENIN"/>
    <n v="220"/>
    <n v="59"/>
    <n v="57"/>
    <x v="13"/>
    <x v="79"/>
    <x v="0"/>
  </r>
  <r>
    <s v="231531"/>
    <s v="Ajao Precious Oluwafemi"/>
    <x v="1"/>
    <s v="OGUN"/>
    <s v="EGBADO-NORTH"/>
    <n v="257"/>
    <n v="68"/>
    <n v="66.125"/>
    <x v="13"/>
    <x v="79"/>
    <x v="0"/>
  </r>
  <r>
    <s v="231532"/>
    <s v="Akanbi David Oluwabukunmi"/>
    <x v="1"/>
    <s v="OGUN"/>
    <s v="ODEDAH"/>
    <n v="269"/>
    <n v="63"/>
    <n v="65.125"/>
    <x v="13"/>
    <x v="79"/>
    <x v="0"/>
  </r>
  <r>
    <s v="231533"/>
    <s v="Akanbi Grace Oluwatomiisin"/>
    <x v="0"/>
    <s v="LAGOS"/>
    <s v="OJO"/>
    <n v="285"/>
    <n v="54"/>
    <n v="62.625"/>
    <x v="13"/>
    <x v="79"/>
    <x v="0"/>
  </r>
  <r>
    <s v="231534"/>
    <s v="AKINDELE ABDULLAHI OLAITAN"/>
    <x v="1"/>
    <s v="OYO"/>
    <s v="IDO"/>
    <s v="Mech Engr (Manufacturing)"/>
    <n v="13"/>
    <s v="U/C"/>
    <x v="13"/>
    <x v="79"/>
    <x v="0"/>
  </r>
  <r>
    <s v="231535"/>
    <s v="Akingbola Babatunde Ibrahim"/>
    <x v="1"/>
    <s v="OGUN"/>
    <s v="ADO-ODO/OTA"/>
    <n v="243"/>
    <n v="51"/>
    <n v="55.875"/>
    <x v="13"/>
    <x v="79"/>
    <x v="0"/>
  </r>
  <r>
    <s v="231536"/>
    <s v="Akinwale Comfort Oreoluwa"/>
    <x v="0"/>
    <s v="OSUN"/>
    <s v="IREWOLE"/>
    <n v="249"/>
    <n v="52"/>
    <n v="57.125"/>
    <x v="13"/>
    <x v="79"/>
    <x v="0"/>
  </r>
  <r>
    <s v="231537"/>
    <s v="Alade Taiwo Suliyat"/>
    <x v="0"/>
    <s v="OYO"/>
    <s v="ONA-ARA"/>
    <n v="259"/>
    <n v="56"/>
    <n v="60.375"/>
    <x v="13"/>
    <x v="79"/>
    <x v="0"/>
  </r>
  <r>
    <s v="231538"/>
    <s v="Amzat Sheriff Olaleye"/>
    <x v="1"/>
    <s v="OYO"/>
    <s v="ISEYIN"/>
    <n v="239"/>
    <n v="63"/>
    <n v="61.375"/>
    <x v="13"/>
    <x v="79"/>
    <x v="0"/>
  </r>
  <r>
    <s v="231539"/>
    <s v="Animasaun Oluwadunsin Joseph"/>
    <x v="1"/>
    <s v="EKITI"/>
    <s v="IKERE"/>
    <n v="237"/>
    <n v="52"/>
    <n v="55.625"/>
    <x v="13"/>
    <x v="79"/>
    <x v="0"/>
  </r>
  <r>
    <s v="231540"/>
    <s v="Are Mubarak Olateju"/>
    <x v="1"/>
    <s v="OYO"/>
    <s v="IBADAN SOUTH EAST"/>
    <n v="235"/>
    <n v="51"/>
    <n v="54.875"/>
    <x v="13"/>
    <x v="79"/>
    <x v="0"/>
  </r>
  <r>
    <s v="231541"/>
    <s v="Ayantosho Olayinka Saudat"/>
    <x v="0"/>
    <s v="OYO"/>
    <s v="EGBEDA"/>
    <n v="273"/>
    <n v="61"/>
    <n v="64.625"/>
    <x v="13"/>
    <x v="79"/>
    <x v="0"/>
  </r>
  <r>
    <s v="231542"/>
    <s v="Ayodele Samuel Pamilerin"/>
    <x v="1"/>
    <s v="EKITI"/>
    <s v="EKITI-EAST"/>
    <n v="289"/>
    <n v="66"/>
    <n v="69.125"/>
    <x v="13"/>
    <x v="79"/>
    <x v="0"/>
  </r>
  <r>
    <s v="231543"/>
    <s v="Chukwuebuka Chikezie Victor"/>
    <x v="1"/>
    <s v="ABIA"/>
    <s v="NNEOCHI"/>
    <n v="230"/>
    <n v="54"/>
    <n v="55.75"/>
    <x v="13"/>
    <x v="79"/>
    <x v="0"/>
  </r>
  <r>
    <s v="231544"/>
    <s v="Emeahara Joseph Benedict"/>
    <x v="1"/>
    <s v="ABIA"/>
    <s v="UMUAHIA-SOUTH"/>
    <n v="243"/>
    <n v="55"/>
    <n v="57.875"/>
    <x v="13"/>
    <x v="79"/>
    <x v="0"/>
  </r>
  <r>
    <s v="231545"/>
    <s v="EZINWA DANIEL EMEKA"/>
    <x v="1"/>
    <s v="DELTA"/>
    <s v="ANIOCHA SOUTH"/>
    <s v="Welding &amp; Fab Engr"/>
    <n v="20"/>
    <s v="DIST"/>
    <x v="13"/>
    <x v="79"/>
    <x v="0"/>
  </r>
  <r>
    <s v="231546"/>
    <s v="Hamzat Taiwo Hafeez"/>
    <x v="1"/>
    <s v="OSUN"/>
    <s v="ODO-OTIN"/>
    <n v="245"/>
    <n v="56"/>
    <n v="58.625"/>
    <x v="13"/>
    <x v="79"/>
    <x v="0"/>
  </r>
  <r>
    <s v="231547"/>
    <s v="HUZEIN RIDWAN IBUKUN"/>
    <x v="1"/>
    <s v="OYO"/>
    <s v="AKINYELE"/>
    <s v="Mechanical Engineering"/>
    <n v="24"/>
    <s v="U/C"/>
    <x v="13"/>
    <x v="79"/>
    <x v="0"/>
  </r>
  <r>
    <s v="231548"/>
    <s v="Ijide Otega"/>
    <x v="1"/>
    <s v="DELTA"/>
    <s v="ETHIOPE-EAST"/>
    <n v="245"/>
    <n v="62"/>
    <n v="61.625"/>
    <x v="13"/>
    <x v="79"/>
    <x v="0"/>
  </r>
  <r>
    <s v="231549"/>
    <s v="JEJE VICTOR SEYI"/>
    <x v="1"/>
    <s v="OSUN"/>
    <s v="ILESHA"/>
    <s v="Computer Engineering"/>
    <n v="16"/>
    <s v="U/C"/>
    <x v="13"/>
    <x v="79"/>
    <x v="0"/>
  </r>
  <r>
    <s v="231550"/>
    <s v="Jibril Maemunah Olateju"/>
    <x v="0"/>
    <s v="OYO"/>
    <s v="EGBEDA"/>
    <n v="235"/>
    <n v="51"/>
    <n v="54.875"/>
    <x v="13"/>
    <x v="79"/>
    <x v="0"/>
  </r>
  <r>
    <s v="231551"/>
    <s v="KOLADE QUADRI SEGUN"/>
    <x v="1"/>
    <s v="OGUN"/>
    <s v="ODEDAH"/>
    <s v="Ind. Maintenance Engr"/>
    <n v="21"/>
    <s v="U/C"/>
    <x v="13"/>
    <x v="79"/>
    <x v="0"/>
  </r>
  <r>
    <s v="231552"/>
    <s v="Kuforiji Hikmat Motunrayo"/>
    <x v="0"/>
    <s v="OGUN"/>
    <s v="ODEDAH"/>
    <n v="261"/>
    <n v="60"/>
    <n v="62.625"/>
    <x v="13"/>
    <x v="79"/>
    <x v="0"/>
  </r>
  <r>
    <s v="231553"/>
    <s v="Miteu Agape Justice"/>
    <x v="1"/>
    <s v="CROSS RIVER"/>
    <s v="CALABAR-MUNICIPAL"/>
    <n v="254"/>
    <n v="59"/>
    <n v="61.25"/>
    <x v="13"/>
    <x v="79"/>
    <x v="0"/>
  </r>
  <r>
    <s v="231554"/>
    <s v="Obafemi Feranmi Damilare"/>
    <x v="1"/>
    <s v="OSUN"/>
    <s v="ILESHA"/>
    <n v="274"/>
    <n v="57"/>
    <n v="62.75"/>
    <x v="13"/>
    <x v="79"/>
    <x v="0"/>
  </r>
  <r>
    <s v="231555"/>
    <s v="Ogunbambi Samuel Promise"/>
    <x v="1"/>
    <s v="OGUN"/>
    <s v="IJEBU-NORTH"/>
    <n v="270"/>
    <n v="54"/>
    <n v="60.75"/>
    <x v="13"/>
    <x v="79"/>
    <x v="0"/>
  </r>
  <r>
    <s v="231556"/>
    <s v="Ogundeji Phoebe Omolara"/>
    <x v="0"/>
    <s v="OYO"/>
    <s v="IBARAPA-CENTRAL"/>
    <n v="233"/>
    <n v="56"/>
    <n v="57.125"/>
    <x v="13"/>
    <x v="79"/>
    <x v="0"/>
  </r>
  <r>
    <s v="231557"/>
    <s v="Ogundipe David Oluwayomi"/>
    <x v="1"/>
    <s v="ONDO"/>
    <s v="ONDO"/>
    <n v="252"/>
    <n v="61"/>
    <n v="62"/>
    <x v="13"/>
    <x v="79"/>
    <x v="0"/>
  </r>
  <r>
    <s v="231558"/>
    <s v="Okerentugba Joseph Toriseju"/>
    <x v="1"/>
    <s v="DELTA"/>
    <s v="UGHELLI-SOUTH"/>
    <n v="274"/>
    <n v="53"/>
    <n v="60.75"/>
    <x v="13"/>
    <x v="79"/>
    <x v="0"/>
  </r>
  <r>
    <s v="231559"/>
    <s v="Olajide Oladipupo Damilola"/>
    <x v="1"/>
    <s v="LAGOS"/>
    <s v="IKORODU"/>
    <n v="306"/>
    <n v="67"/>
    <n v="71.75"/>
    <x v="13"/>
    <x v="79"/>
    <x v="0"/>
  </r>
  <r>
    <s v="231560"/>
    <s v="Olakanmi Daniel Olatomiwa"/>
    <x v="1"/>
    <s v="OYO"/>
    <s v="IBADAN SOUTH WEST"/>
    <n v="245"/>
    <n v="50"/>
    <n v="55.625"/>
    <x v="13"/>
    <x v="79"/>
    <x v="0"/>
  </r>
  <r>
    <s v="231561"/>
    <s v="Olinmah Faithful Chinedu"/>
    <x v="0"/>
    <s v="DELTA"/>
    <s v="OSHIMILI-NORTH"/>
    <n v="287"/>
    <n v="73"/>
    <n v="72.375"/>
    <x v="13"/>
    <x v="79"/>
    <x v="0"/>
  </r>
  <r>
    <s v="231562"/>
    <s v="Olomo Olutosin John"/>
    <x v="1"/>
    <s v="ONDO"/>
    <s v="IRELE"/>
    <n v="243"/>
    <n v="60"/>
    <n v="60.375"/>
    <x v="13"/>
    <x v="79"/>
    <x v="0"/>
  </r>
  <r>
    <s v="231563"/>
    <s v="Oluremi Precious Busayo"/>
    <x v="0"/>
    <s v="OYO"/>
    <s v="ONA-ARA"/>
    <n v="238"/>
    <n v="56"/>
    <n v="57.75"/>
    <x v="13"/>
    <x v="79"/>
    <x v="0"/>
  </r>
  <r>
    <s v="231564"/>
    <s v="Olusanya Ayodotun Boluwatife"/>
    <x v="1"/>
    <s v="OGUN"/>
    <s v="IJEBU-ODE"/>
    <n v="282"/>
    <n v="60"/>
    <n v="65.25"/>
    <x v="13"/>
    <x v="79"/>
    <x v="0"/>
  </r>
  <r>
    <s v="231565"/>
    <s v="Olusesi Toluwanimi Aaron"/>
    <x v="1"/>
    <s v="OSUN"/>
    <s v="ILESHA"/>
    <n v="249"/>
    <n v="55"/>
    <n v="58.625"/>
    <x v="13"/>
    <x v="79"/>
    <x v="0"/>
  </r>
  <r>
    <s v="231566"/>
    <s v="Oluwasola Wisdom Boluwatife"/>
    <x v="1"/>
    <s v="OGUN"/>
    <s v="IMEKO-AFON"/>
    <n v="279"/>
    <n v="53"/>
    <n v="61.375"/>
    <x v="13"/>
    <x v="79"/>
    <x v="0"/>
  </r>
  <r>
    <s v="231567"/>
    <s v="Omolayo Daniel Oluwanifemi"/>
    <x v="1"/>
    <s v="EKITI"/>
    <s v="AIYEKIRE"/>
    <n v="273"/>
    <n v="66"/>
    <n v="67.125"/>
    <x v="13"/>
    <x v="79"/>
    <x v="0"/>
  </r>
  <r>
    <s v="231568"/>
    <s v="Omowole Ayomide Iyi-Oba"/>
    <x v="1"/>
    <s v="ONDO"/>
    <s v="IRELE"/>
    <n v="243"/>
    <n v="51"/>
    <n v="55.875"/>
    <x v="13"/>
    <x v="79"/>
    <x v="0"/>
  </r>
  <r>
    <s v="231569"/>
    <s v="Onanuga Babatomiwa Johnson"/>
    <x v="1"/>
    <s v="OGUN"/>
    <s v="IJEBU-NORTH"/>
    <n v="255"/>
    <n v="59"/>
    <n v="61.375"/>
    <x v="13"/>
    <x v="79"/>
    <x v="0"/>
  </r>
  <r>
    <s v="231570"/>
    <s v="Onwe Somto Miracle"/>
    <x v="1"/>
    <s v="ENUGU"/>
    <s v="NKANU-WEST"/>
    <n v="303"/>
    <n v="69"/>
    <n v="72.375"/>
    <x v="13"/>
    <x v="79"/>
    <x v="0"/>
  </r>
  <r>
    <s v="231571"/>
    <s v="Oranyiridike Nnaemeka Tochukwu"/>
    <x v="1"/>
    <s v="ANAMBRA"/>
    <s v="IDEMILI-NORTH"/>
    <n v="291"/>
    <n v="63"/>
    <n v="67.875"/>
    <x v="13"/>
    <x v="79"/>
    <x v="0"/>
  </r>
  <r>
    <s v="231572"/>
    <s v="Raheem Emmanuel Toluwani"/>
    <x v="1"/>
    <s v="OYO"/>
    <s v="LAGELU"/>
    <n v="249"/>
    <n v="59"/>
    <n v="60.625"/>
    <x v="13"/>
    <x v="79"/>
    <x v="0"/>
  </r>
  <r>
    <s v="231573"/>
    <s v="Raji Olalekan Habeeb"/>
    <x v="1"/>
    <s v="OSUN"/>
    <s v="ILA"/>
    <n v="232"/>
    <n v="60"/>
    <n v="59"/>
    <x v="13"/>
    <x v="79"/>
    <x v="0"/>
  </r>
  <r>
    <s v="231574"/>
    <s v="Soyibo Jesutofunmi Tomiwa"/>
    <x v="1"/>
    <s v="OGUN"/>
    <s v="REMO-NORTH"/>
    <n v="285"/>
    <n v="66"/>
    <n v="68.625"/>
    <x v="13"/>
    <x v="79"/>
    <x v="0"/>
  </r>
  <r>
    <s v="231575"/>
    <s v="Suarau Uthman Ololade"/>
    <x v="1"/>
    <s v="OYO"/>
    <s v="AKINYELE"/>
    <n v="259"/>
    <n v="65"/>
    <n v="64.875"/>
    <x v="13"/>
    <x v="79"/>
    <x v="0"/>
  </r>
  <r>
    <s v="231576"/>
    <s v="Tahir Abdulmuizz Olawale"/>
    <x v="1"/>
    <s v="OYO"/>
    <s v="IDO"/>
    <n v="223"/>
    <n v="56"/>
    <n v="55.875"/>
    <x v="13"/>
    <x v="79"/>
    <x v="0"/>
  </r>
  <r>
    <s v="231577"/>
    <s v="Temitope Ademola Abiodun"/>
    <x v="1"/>
    <s v="OYO"/>
    <s v="ATIBA"/>
    <n v="270"/>
    <n v="60"/>
    <n v="63.75"/>
    <x v="13"/>
    <x v="79"/>
    <x v="0"/>
  </r>
  <r>
    <s v="231578"/>
    <s v="Udoka Success Chinasa"/>
    <x v="0"/>
    <s v="IMO"/>
    <s v="NGOR-OKPALA"/>
    <n v="250"/>
    <n v="54"/>
    <n v="58.25"/>
    <x v="13"/>
    <x v="79"/>
    <x v="0"/>
  </r>
  <r>
    <s v="231579"/>
    <s v="Ukoh Nsikakabasi Enyeneokpon"/>
    <x v="1"/>
    <s v="AKWA IBOM"/>
    <s v="URU-OFFONG-ORUKO"/>
    <n v="253"/>
    <n v="54"/>
    <n v="58.625"/>
    <x v="13"/>
    <x v="79"/>
    <x v="0"/>
  </r>
  <r>
    <s v="231580"/>
    <s v="Umoh Pius Idaraobong"/>
    <x v="1"/>
    <s v="AKWA IBOM"/>
    <s v="IKOT-ABASI"/>
    <n v="255"/>
    <n v="60"/>
    <n v="61.875"/>
    <x v="13"/>
    <x v="79"/>
    <x v="0"/>
  </r>
  <r>
    <s v="231581"/>
    <s v="Abba Emmanuel Favour"/>
    <x v="1"/>
    <s v="KOGI"/>
    <s v="IDAH"/>
    <n v="292"/>
    <n v="65"/>
    <n v="69"/>
    <x v="13"/>
    <x v="80"/>
    <x v="0"/>
  </r>
  <r>
    <s v="231582"/>
    <s v="Abdulmalik Abdulrahman Oshobugie"/>
    <x v="1"/>
    <s v="EDO"/>
    <s v="ETSAKO-WEST"/>
    <n v="339"/>
    <n v="75"/>
    <n v="79.875"/>
    <x v="13"/>
    <x v="80"/>
    <x v="0"/>
  </r>
  <r>
    <s v="231583"/>
    <s v="Abundance Toluwanimi Asipita"/>
    <x v="1"/>
    <s v="KOGI"/>
    <s v="OKENE"/>
    <n v="323"/>
    <n v="76"/>
    <n v="78.375"/>
    <x v="13"/>
    <x v="80"/>
    <x v="0"/>
  </r>
  <r>
    <s v="231584"/>
    <s v="Adebanjo Emmanuel Babajide"/>
    <x v="1"/>
    <s v="OGUN"/>
    <s v="IJEBU-NORTH"/>
    <n v="307"/>
    <n v="69"/>
    <n v="72.875"/>
    <x v="13"/>
    <x v="80"/>
    <x v="0"/>
  </r>
  <r>
    <s v="231585"/>
    <s v="Adebunmi Ayobami James"/>
    <x v="1"/>
    <s v="OYO"/>
    <s v="AKINYELE"/>
    <n v="316"/>
    <n v="62"/>
    <n v="70.5"/>
    <x v="13"/>
    <x v="80"/>
    <x v="0"/>
  </r>
  <r>
    <s v="231586"/>
    <s v="Adekunjo Joshua Oluwafemi"/>
    <x v="1"/>
    <s v="OYO"/>
    <s v="OGBOMOSHO NORTH"/>
    <n v="312"/>
    <n v="68"/>
    <n v="73"/>
    <x v="13"/>
    <x v="80"/>
    <x v="0"/>
  </r>
  <r>
    <s v="231587"/>
    <s v="Adelakun Boluwatife Moses"/>
    <x v="1"/>
    <s v="OYO"/>
    <s v="OGBOMOSHO SOUTH"/>
    <n v="319"/>
    <n v="60"/>
    <n v="69.875"/>
    <x v="13"/>
    <x v="80"/>
    <x v="0"/>
  </r>
  <r>
    <s v="231588"/>
    <s v="Adeleye Lateef Abiodun"/>
    <x v="1"/>
    <s v="OYO"/>
    <s v="IBADAN NORTH EAST"/>
    <n v="283"/>
    <n v="69"/>
    <n v="69.875"/>
    <x v="13"/>
    <x v="80"/>
    <x v="0"/>
  </r>
  <r>
    <s v="231589"/>
    <s v="Adelowo Moyinoluwa Oluwarotimi"/>
    <x v="1"/>
    <s v="OSUN"/>
    <s v="ILESHA-WEST"/>
    <n v="331"/>
    <n v="66"/>
    <n v="74.375"/>
    <x v="13"/>
    <x v="80"/>
    <x v="0"/>
  </r>
  <r>
    <s v="231590"/>
    <s v="Adeniyi Abdulmuiz Ademola"/>
    <x v="1"/>
    <s v="OSUN"/>
    <s v="EDE-NORTH"/>
    <n v="314"/>
    <n v="62"/>
    <n v="70.25"/>
    <x v="13"/>
    <x v="80"/>
    <x v="0"/>
  </r>
  <r>
    <s v="231591"/>
    <s v="Adetunji Samuel Ibukunoluwa"/>
    <x v="1"/>
    <s v="OYO"/>
    <s v="OYO-WEST"/>
    <n v="310"/>
    <n v="66"/>
    <n v="71.75"/>
    <x v="13"/>
    <x v="80"/>
    <x v="0"/>
  </r>
  <r>
    <s v="231592"/>
    <s v="Adewale Victor Oluwagbemiga"/>
    <x v="1"/>
    <s v="OYO"/>
    <s v="IBADAN SOUTH EAST"/>
    <n v="323"/>
    <n v="68"/>
    <n v="74.375"/>
    <x v="13"/>
    <x v="80"/>
    <x v="0"/>
  </r>
  <r>
    <s v="231593"/>
    <s v="Adeyanju Sulaiman Adebayo"/>
    <x v="1"/>
    <s v="OGUN"/>
    <s v="EGBADO-NORTH"/>
    <n v="303"/>
    <n v="69"/>
    <n v="72.375"/>
    <x v="13"/>
    <x v="80"/>
    <x v="0"/>
  </r>
  <r>
    <s v="231594"/>
    <s v="Adeyemi Favour Titilayo"/>
    <x v="0"/>
    <s v="OYO"/>
    <s v="IBADAN NORTH WEST"/>
    <n v="321"/>
    <n v="80"/>
    <n v="80.125"/>
    <x v="13"/>
    <x v="80"/>
    <x v="0"/>
  </r>
  <r>
    <s v="231595"/>
    <s v="Afolabi Inioluwa. Q"/>
    <x v="1"/>
    <s v="OYO"/>
    <s v="IBADAN NORTH EAST"/>
    <n v="307"/>
    <n v="65"/>
    <n v="70.875"/>
    <x v="13"/>
    <x v="80"/>
    <x v="0"/>
  </r>
  <r>
    <s v="231596"/>
    <s v="Aina Jesufemi Isaac"/>
    <x v="1"/>
    <s v="KWARA"/>
    <s v="EKITI"/>
    <n v="309"/>
    <n v="68"/>
    <n v="72.625"/>
    <x v="13"/>
    <x v="80"/>
    <x v="0"/>
  </r>
  <r>
    <s v="231597"/>
    <s v="Ajayi Johnson Makanjuola"/>
    <x v="1"/>
    <s v="EKITI"/>
    <s v="IDO-OSI"/>
    <n v="299"/>
    <n v="74"/>
    <n v="74.375"/>
    <x v="13"/>
    <x v="80"/>
    <x v="0"/>
  </r>
  <r>
    <s v="231598"/>
    <s v="Akinbile Oluwaseyi Tony"/>
    <x v="1"/>
    <s v="OYO"/>
    <s v="IBADAN SOUTH WEST"/>
    <n v="309"/>
    <n v="76"/>
    <n v="76.625"/>
    <x v="13"/>
    <x v="80"/>
    <x v="0"/>
  </r>
  <r>
    <s v="231599"/>
    <s v="Alao Enock Opeadura"/>
    <x v="1"/>
    <s v="OSUN"/>
    <s v="EDE-NORTH"/>
    <n v="290"/>
    <n v="67"/>
    <n v="69.75"/>
    <x v="13"/>
    <x v="80"/>
    <x v="0"/>
  </r>
  <r>
    <s v="231600"/>
    <s v="Arowoselu Olamide Clement"/>
    <x v="1"/>
    <s v="KWARA"/>
    <s v="IREPODUN"/>
    <n v="275"/>
    <n v="59"/>
    <n v="63.875"/>
    <x v="13"/>
    <x v="80"/>
    <x v="0"/>
  </r>
  <r>
    <s v="231601"/>
    <s v="ASHIKO AFETIMOKHARE GLORY"/>
    <x v="1"/>
    <s v="EDO"/>
    <s v="AKOKO-EDO"/>
    <s v="Mechanical Engineering"/>
    <n v="20"/>
    <s v="DIST"/>
    <x v="13"/>
    <x v="80"/>
    <x v="0"/>
  </r>
  <r>
    <s v="231602"/>
    <s v="Asiwaju Oluwaferanmi Anjoolaoluwa"/>
    <x v="1"/>
    <s v="OYO"/>
    <s v="OGBOMOSHO SOUTH"/>
    <n v="304"/>
    <n v="62"/>
    <n v="69"/>
    <x v="13"/>
    <x v="80"/>
    <x v="0"/>
  </r>
  <r>
    <s v="231603"/>
    <s v="Asunmo Abdulsalam Owolabi"/>
    <x v="1"/>
    <s v="OGUN"/>
    <s v="IJEBU-ODE"/>
    <n v="287"/>
    <n v="67"/>
    <n v="69.375"/>
    <x v="13"/>
    <x v="80"/>
    <x v="0"/>
  </r>
  <r>
    <s v="231604"/>
    <s v="Ayorinde Isaac Sunday"/>
    <x v="1"/>
    <s v="OYO"/>
    <s v="KAJOLA"/>
    <n v="307"/>
    <n v="76"/>
    <n v="76.375"/>
    <x v="13"/>
    <x v="80"/>
    <x v="0"/>
  </r>
  <r>
    <s v="231605"/>
    <s v="Azeez Raheem Taiwo"/>
    <x v="1"/>
    <s v="OYO"/>
    <s v="IBADAN NORTH EAST"/>
    <n v="297"/>
    <n v="66"/>
    <n v="70.125"/>
    <x v="13"/>
    <x v="80"/>
    <x v="0"/>
  </r>
  <r>
    <s v="231606"/>
    <s v="Bada Naheem Olorunmbe"/>
    <x v="1"/>
    <s v="OGUN"/>
    <s v="ABEOKUTA-NORTH"/>
    <n v="306"/>
    <n v="75"/>
    <n v="75.75"/>
    <x v="13"/>
    <x v="80"/>
    <x v="0"/>
  </r>
  <r>
    <s v="231607"/>
    <s v="Banjo Adeboye Babatunde"/>
    <x v="1"/>
    <s v="OGUN"/>
    <s v="IFO"/>
    <n v="278"/>
    <n v="71"/>
    <n v="70.25"/>
    <x v="13"/>
    <x v="80"/>
    <x v="0"/>
  </r>
  <r>
    <s v="231608"/>
    <s v="Bashir Faruq Alabi"/>
    <x v="1"/>
    <s v="OYO"/>
    <s v="ONA-ARA"/>
    <n v="300"/>
    <n v="62"/>
    <n v="68.5"/>
    <x v="13"/>
    <x v="80"/>
    <x v="0"/>
  </r>
  <r>
    <s v="231609"/>
    <s v="Daniel Oluwagbemiro Josiah"/>
    <x v="1"/>
    <s v="KOGI"/>
    <s v="IJUMU"/>
    <n v="314"/>
    <n v="68"/>
    <n v="73.25"/>
    <x v="13"/>
    <x v="80"/>
    <x v="0"/>
  </r>
  <r>
    <s v="231610"/>
    <s v="EKEH PAUL UZOCHUKWU"/>
    <x v="1"/>
    <s v="ENUGU"/>
    <s v="OJI-RIVER"/>
    <s v="Mechanical Engineering"/>
    <n v="19"/>
    <s v="DIST"/>
    <x v="13"/>
    <x v="80"/>
    <x v="0"/>
  </r>
  <r>
    <s v="231611"/>
    <s v="EYITAYO MATHEW ABIODUN"/>
    <x v="1"/>
    <s v="OYO"/>
    <s v="AFIJIO"/>
    <s v="Mechanical Engineering"/>
    <n v="9"/>
    <s v="DIST"/>
    <x v="13"/>
    <x v="80"/>
    <x v="0"/>
  </r>
  <r>
    <s v="231612"/>
    <s v="Ezewulu Chukwubuikem Raymond"/>
    <x v="1"/>
    <s v="ANAMBRA"/>
    <s v="IHIALA"/>
    <n v="283"/>
    <n v="69"/>
    <n v="69.875"/>
    <x v="13"/>
    <x v="80"/>
    <x v="0"/>
  </r>
  <r>
    <s v="231613"/>
    <s v="Gabriel Timilehin Joshua"/>
    <x v="1"/>
    <s v="OGUN"/>
    <s v="IJEBU-EAST"/>
    <n v="309"/>
    <n v="61"/>
    <n v="69.125"/>
    <x v="13"/>
    <x v="80"/>
    <x v="0"/>
  </r>
  <r>
    <s v="231614"/>
    <s v="Gbadero Ademola Matthew"/>
    <x v="1"/>
    <s v="OYO"/>
    <s v="KAJOLA"/>
    <n v="347"/>
    <n v="62"/>
    <n v="74.375"/>
    <x v="13"/>
    <x v="80"/>
    <x v="0"/>
  </r>
  <r>
    <s v="231615"/>
    <s v="Gbenu Oluwasijibomi Pharez"/>
    <x v="1"/>
    <s v="LAGOS"/>
    <s v="BADAGRY"/>
    <n v="346"/>
    <n v="67"/>
    <n v="76.75"/>
    <x v="13"/>
    <x v="80"/>
    <x v="0"/>
  </r>
  <r>
    <s v="231616"/>
    <s v="IBRAHIM KEHINDE ADEGOKE"/>
    <x v="1"/>
    <s v="OYO"/>
    <s v="KAJOLA"/>
    <s v="Mechanical Engineering"/>
    <n v="16"/>
    <s v="DIST"/>
    <x v="13"/>
    <x v="80"/>
    <x v="0"/>
  </r>
  <r>
    <s v="231617"/>
    <s v="Ifode Wisdom Ewomazino"/>
    <x v="1"/>
    <s v="DELTA"/>
    <s v="ISOKO-NORTH"/>
    <n v="332"/>
    <n v="74"/>
    <n v="78.5"/>
    <x v="13"/>
    <x v="80"/>
    <x v="0"/>
  </r>
  <r>
    <s v="231618"/>
    <s v="Igbozuruike Excellence Chimamaka"/>
    <x v="0"/>
    <s v="IMO"/>
    <s v="ISU"/>
    <n v="315"/>
    <n v="66"/>
    <n v="72.375"/>
    <x v="13"/>
    <x v="80"/>
    <x v="0"/>
  </r>
  <r>
    <s v="231619"/>
    <s v="Isaac Peace Ovayoza"/>
    <x v="0"/>
    <s v="KOGI"/>
    <s v="OKEHI"/>
    <n v="255"/>
    <n v="63"/>
    <n v="63.375"/>
    <x v="13"/>
    <x v="80"/>
    <x v="0"/>
  </r>
  <r>
    <s v="231620"/>
    <s v="ISAH JELILI OSILAMHA"/>
    <x v="1"/>
    <s v="EDO"/>
    <s v="ETSAKO-WEST"/>
    <s v="Mechanical Engineering"/>
    <n v="20"/>
    <s v="DIST"/>
    <x v="13"/>
    <x v="80"/>
    <x v="0"/>
  </r>
  <r>
    <s v="231621"/>
    <s v="Iyiola, Abimbola Joseph"/>
    <x v="1"/>
    <s v="OYO"/>
    <s v="IBADAN CENTRAL"/>
    <n v="269"/>
    <n v="71"/>
    <n v="69.125"/>
    <x v="13"/>
    <x v="80"/>
    <x v="0"/>
  </r>
  <r>
    <s v="231622"/>
    <s v="Jimoh Ibrahim Oluwatosin"/>
    <x v="1"/>
    <s v="OGUN"/>
    <s v="IJEBU-NORTH-EAST"/>
    <n v="328"/>
    <n v="67"/>
    <n v="74.5"/>
    <x v="13"/>
    <x v="80"/>
    <x v="0"/>
  </r>
  <r>
    <s v="231623"/>
    <s v="Nssien David Oluwatise"/>
    <x v="1"/>
    <s v="AKWA IBOM"/>
    <s v="MKPAT-ENIN"/>
    <s v="CHE/PHY/MAT"/>
    <n v="17"/>
    <n v="11"/>
    <x v="13"/>
    <x v="80"/>
    <x v="0"/>
  </r>
  <r>
    <s v="231624"/>
    <s v="Obike Onyinyechi Jane"/>
    <x v="0"/>
    <s v="ABIA"/>
    <s v="ISIKWUATO"/>
    <n v="321"/>
    <n v="68"/>
    <n v="74.125"/>
    <x v="13"/>
    <x v="80"/>
    <x v="0"/>
  </r>
  <r>
    <s v="231625"/>
    <s v="OGBECHE FREDRICK ODEY"/>
    <x v="1"/>
    <s v="CROSS RIVER"/>
    <s v="BEKWARA"/>
    <s v="CHE/PHY/MAT"/>
    <n v="21"/>
    <n v="14"/>
    <x v="13"/>
    <x v="80"/>
    <x v="0"/>
  </r>
  <r>
    <s v="231626"/>
    <s v="Okelola Emmanuel Olamide"/>
    <x v="1"/>
    <s v="OYO"/>
    <s v="AFIJIO"/>
    <n v="291"/>
    <n v="77"/>
    <n v="74.875"/>
    <x v="13"/>
    <x v="80"/>
    <x v="0"/>
  </r>
  <r>
    <s v="231627"/>
    <s v="Okerentugba Daniel Ortsetimeyin"/>
    <x v="1"/>
    <s v="DELTA"/>
    <s v="UGHELLI-NORTH"/>
    <n v="331"/>
    <n v="69"/>
    <n v="75.875"/>
    <x v="13"/>
    <x v="80"/>
    <x v="0"/>
  </r>
  <r>
    <s v="231628"/>
    <s v="Okunsuwa Oghenefejiro Daniel"/>
    <x v="1"/>
    <s v="DELTA"/>
    <s v="ETHIOPE-EAST"/>
    <n v="303"/>
    <n v="67"/>
    <n v="71.375"/>
    <x v="13"/>
    <x v="80"/>
    <x v="0"/>
  </r>
  <r>
    <s v="231629"/>
    <s v="Olabisi Gideon Olufemi"/>
    <x v="1"/>
    <s v="OYO"/>
    <s v="IBARAPA-EAST"/>
    <n v="308"/>
    <n v="63"/>
    <n v="70"/>
    <x v="13"/>
    <x v="80"/>
    <x v="0"/>
  </r>
  <r>
    <s v="231630"/>
    <s v="Oladapo Emmanuel Iyanuayo"/>
    <x v="1"/>
    <s v="OYO"/>
    <s v="IBADAN NORTH WEST"/>
    <n v="332"/>
    <n v="71"/>
    <n v="77"/>
    <x v="13"/>
    <x v="80"/>
    <x v="0"/>
  </r>
  <r>
    <s v="231631"/>
    <s v="Oladejo Idera Olanrewaju"/>
    <x v="0"/>
    <s v="OYO"/>
    <s v="AKINYELE"/>
    <n v="307"/>
    <n v="63"/>
    <n v="69.875"/>
    <x v="13"/>
    <x v="80"/>
    <x v="0"/>
  </r>
  <r>
    <s v="231632"/>
    <s v="Olorode Gbadebo Avuokerie"/>
    <x v="1"/>
    <s v="OYO"/>
    <s v="OGBOMOSHO SOUTH"/>
    <n v="288"/>
    <n v="67"/>
    <n v="69.5"/>
    <x v="13"/>
    <x v="80"/>
    <x v="0"/>
  </r>
  <r>
    <s v="231633"/>
    <s v="Oloruntola Olaide Daniel"/>
    <x v="1"/>
    <s v="OYO"/>
    <s v="IBADAN CENTRAL"/>
    <n v="266"/>
    <n v="70"/>
    <n v="68.25"/>
    <x v="13"/>
    <x v="80"/>
    <x v="0"/>
  </r>
  <r>
    <s v="231634"/>
    <s v="Olusesan Rejoice Aanuoluwapo"/>
    <x v="1"/>
    <s v="OYO"/>
    <s v="IBARAPA-EAST"/>
    <n v="257"/>
    <n v="76"/>
    <n v="70.125"/>
    <x v="13"/>
    <x v="80"/>
    <x v="0"/>
  </r>
  <r>
    <s v="231635"/>
    <s v="Onifade Atinuke Morolake"/>
    <x v="0"/>
    <s v="OSUN"/>
    <s v="ORIADE"/>
    <n v="311"/>
    <n v="69"/>
    <n v="73.375"/>
    <x v="13"/>
    <x v="80"/>
    <x v="0"/>
  </r>
  <r>
    <s v="231636"/>
    <s v="Onyeneke Kenneth Ifenna"/>
    <x v="1"/>
    <s v="ANAMBRA"/>
    <s v="AGUATA"/>
    <n v="309"/>
    <n v="68"/>
    <n v="72.625"/>
    <x v="13"/>
    <x v="80"/>
    <x v="0"/>
  </r>
  <r>
    <s v="231637"/>
    <s v="Opadeyi John Akinrinsola"/>
    <x v="1"/>
    <s v="OYO"/>
    <s v="AKINYELE"/>
    <n v="283"/>
    <n v="70"/>
    <n v="70.375"/>
    <x v="13"/>
    <x v="80"/>
    <x v="0"/>
  </r>
  <r>
    <s v="231638"/>
    <s v="OYEBAMIJI HAMMED AKOREDE"/>
    <x v="1"/>
    <s v="OYO"/>
    <s v="AKINYELE"/>
    <s v="Mettalurgical Engr"/>
    <n v="21"/>
    <s v="U/C"/>
    <x v="13"/>
    <x v="80"/>
    <x v="0"/>
  </r>
  <r>
    <s v="231639"/>
    <s v="Oyetunde Solomon Ayomide"/>
    <x v="1"/>
    <s v="OYO"/>
    <s v="OGBOMOSHO NORTH"/>
    <n v="335"/>
    <n v="65"/>
    <n v="74.375"/>
    <x v="13"/>
    <x v="80"/>
    <x v="0"/>
  </r>
  <r>
    <s v="231640"/>
    <s v="OYETUNJI ABDULLAHI OLASUNKANMI"/>
    <x v="1"/>
    <s v="OSUN"/>
    <s v="AYEDA-ADE"/>
    <s v="Mechanical Engineering"/>
    <n v="22"/>
    <n v="0"/>
    <x v="13"/>
    <x v="80"/>
    <x v="0"/>
  </r>
  <r>
    <s v="231641"/>
    <s v="Oyeyemi Joseph Kolawole"/>
    <x v="1"/>
    <s v="LAGOS"/>
    <s v="EPE"/>
    <n v="285"/>
    <n v="70"/>
    <n v="70.625"/>
    <x v="13"/>
    <x v="80"/>
    <x v="0"/>
  </r>
  <r>
    <s v="231642"/>
    <s v="Salaudeen Olamide Abdul-Akeem"/>
    <x v="1"/>
    <s v="OYO"/>
    <s v="AKINYELE"/>
    <n v="341"/>
    <n v="81"/>
    <n v="83.125"/>
    <x v="13"/>
    <x v="80"/>
    <x v="0"/>
  </r>
  <r>
    <s v="231643"/>
    <s v="SANUSI ALIU OLANREWAJU"/>
    <x v="1"/>
    <s v="OYO"/>
    <s v="IBADAN SOUTH EAST"/>
    <s v="Mechanical Engineering"/>
    <n v="7"/>
    <s v="DIST"/>
    <x v="13"/>
    <x v="80"/>
    <x v="0"/>
  </r>
  <r>
    <s v="231644"/>
    <s v="Sulaimon Abdulquwiyy Mayowa"/>
    <x v="1"/>
    <s v="OYO"/>
    <s v="OLUYOLE"/>
    <n v="301"/>
    <n v="70"/>
    <n v="72.625"/>
    <x v="13"/>
    <x v="80"/>
    <x v="0"/>
  </r>
  <r>
    <s v="231645"/>
    <s v="Sunmonu Abdul-Hakeem Babafemi"/>
    <x v="1"/>
    <s v="OYO"/>
    <s v="OYO-EAST"/>
    <n v="338"/>
    <n v="73"/>
    <n v="78.75"/>
    <x v="13"/>
    <x v="80"/>
    <x v="0"/>
  </r>
  <r>
    <s v="231646"/>
    <s v="Taofeeq Abdulselim"/>
    <x v="1"/>
    <s v="OYO"/>
    <s v="ISEYIN"/>
    <n v="312"/>
    <n v="65"/>
    <n v="71.5"/>
    <x v="13"/>
    <x v="80"/>
    <x v="0"/>
  </r>
  <r>
    <s v="231647"/>
    <s v="Urhobomudia Marcus"/>
    <x v="1"/>
    <s v="DELTA"/>
    <s v="ETHIOPE-EAST"/>
    <n v="294"/>
    <n v="64"/>
    <n v="68.75"/>
    <x v="13"/>
    <x v="80"/>
    <x v="0"/>
  </r>
  <r>
    <s v="231648"/>
    <s v="ABDULRAHMON RIDWAN OLAYODE"/>
    <x v="1"/>
    <s v="KWARA"/>
    <s v="IREPODUN"/>
    <s v="Mineral &amp; Pet Resources"/>
    <n v="13"/>
    <s v="U/C"/>
    <x v="13"/>
    <x v="81"/>
    <x v="0"/>
  </r>
  <r>
    <s v="231649"/>
    <s v="Adebayo Abdul-Rahman Ikeoluwapo"/>
    <x v="1"/>
    <s v="OYO"/>
    <s v="IBADAN SOUTH EAST"/>
    <n v="270"/>
    <n v="55"/>
    <n v="61.25"/>
    <x v="13"/>
    <x v="81"/>
    <x v="0"/>
  </r>
  <r>
    <s v="222538"/>
    <s v="Adebayo Happiness Busola"/>
    <x v="0"/>
    <s v="OSUN"/>
    <s v="IWO"/>
    <n v="327"/>
    <n v="66"/>
    <n v="73.875"/>
    <x v="13"/>
    <x v="81"/>
    <x v="0"/>
  </r>
  <r>
    <s v="231650"/>
    <s v="Adebayo Taiwo Sherif"/>
    <x v="1"/>
    <s v="OSUN"/>
    <s v="IFE-EAST"/>
    <n v="272"/>
    <n v="67"/>
    <n v="67.5"/>
    <x v="13"/>
    <x v="81"/>
    <x v="0"/>
  </r>
  <r>
    <s v="231651"/>
    <s v="ADEBAYO TEMIDAYO SAMSON"/>
    <x v="1"/>
    <s v="OSUN"/>
    <s v="OBOKUN"/>
    <s v="Mineral &amp; Pet Resources"/>
    <n v="13"/>
    <s v="U/C"/>
    <x v="13"/>
    <x v="81"/>
    <x v="0"/>
  </r>
  <r>
    <s v="231652"/>
    <s v="Adebowale Williams Ayoade"/>
    <x v="1"/>
    <s v="OGUN"/>
    <s v="ABEOKUTA-SOUTH"/>
    <n v="279"/>
    <n v="59"/>
    <n v="64.375"/>
    <x v="13"/>
    <x v="81"/>
    <x v="0"/>
  </r>
  <r>
    <s v="231653"/>
    <s v="Adedayo Ebenezer Adewale"/>
    <x v="1"/>
    <s v="ONDO"/>
    <s v="IFEDORE"/>
    <n v="289"/>
    <n v="70"/>
    <n v="71.125"/>
    <x v="13"/>
    <x v="81"/>
    <x v="0"/>
  </r>
  <r>
    <s v="231654"/>
    <s v="Adedeji Abdulsalam Ifeoluwa"/>
    <x v="1"/>
    <s v="OSUN"/>
    <s v="OROLU"/>
    <n v="253"/>
    <n v="59"/>
    <n v="61.125"/>
    <x v="13"/>
    <x v="81"/>
    <x v="0"/>
  </r>
  <r>
    <s v="231655"/>
    <s v="ADEIYA MAYOWA FLOURISH"/>
    <x v="0"/>
    <s v="ONDO"/>
    <s v="IFEDORE"/>
    <s v="Mineral &amp; Pet Resources"/>
    <n v="15"/>
    <s v="U/C"/>
    <x v="13"/>
    <x v="81"/>
    <x v="0"/>
  </r>
  <r>
    <s v="231656"/>
    <s v="Adelagun Adedapo O"/>
    <x v="1"/>
    <s v="OYO"/>
    <s v="IBADAN NORTH EAST"/>
    <n v="273"/>
    <n v="64"/>
    <n v="66.125"/>
    <x v="13"/>
    <x v="81"/>
    <x v="0"/>
  </r>
  <r>
    <s v="231657"/>
    <s v="Adelani Oluwatumininu Danielle"/>
    <x v="0"/>
    <s v="OGUN"/>
    <s v="ABEOKUTA-NORTH"/>
    <n v="283"/>
    <n v="54"/>
    <n v="62.375"/>
    <x v="13"/>
    <x v="81"/>
    <x v="0"/>
  </r>
  <r>
    <s v="231658"/>
    <s v="Adelusi Mayowa Diekolopemi"/>
    <x v="1"/>
    <s v="EKITI"/>
    <s v="ADO-EKITI"/>
    <n v="290"/>
    <n v="58"/>
    <n v="65.25"/>
    <x v="13"/>
    <x v="81"/>
    <x v="0"/>
  </r>
  <r>
    <s v="231659"/>
    <s v="Ademuyiwa Olatunbosun Joseph"/>
    <x v="1"/>
    <s v="OGUN"/>
    <s v="REMO-NORTH"/>
    <n v="260"/>
    <n v="57"/>
    <n v="61"/>
    <x v="13"/>
    <x v="81"/>
    <x v="0"/>
  </r>
  <r>
    <s v="231660"/>
    <s v="Aina Adenike Oluwafunmito"/>
    <x v="0"/>
    <s v="LAGOS"/>
    <s v="SURULERE"/>
    <n v="280"/>
    <n v="54"/>
    <n v="62"/>
    <x v="13"/>
    <x v="81"/>
    <x v="0"/>
  </r>
  <r>
    <s v="231661"/>
    <s v="Aina Olamilekan Olamide"/>
    <x v="1"/>
    <s v="OGUN"/>
    <s v="ADO-ODO/OTA"/>
    <n v="302"/>
    <n v="74"/>
    <n v="74.75"/>
    <x v="13"/>
    <x v="81"/>
    <x v="0"/>
  </r>
  <r>
    <s v="231662"/>
    <s v="Akpuru Henry Afamefuna"/>
    <x v="1"/>
    <s v="EBONYI"/>
    <s v="OHAOZARA"/>
    <n v="296"/>
    <n v="54"/>
    <n v="64"/>
    <x v="13"/>
    <x v="81"/>
    <x v="0"/>
  </r>
  <r>
    <s v="231663"/>
    <s v="Arku Abel Yaw"/>
    <x v="1"/>
    <s v="AKWA IBOM"/>
    <s v="IKOT-EKPENE"/>
    <n v="256"/>
    <n v="61"/>
    <n v="62.5"/>
    <x v="13"/>
    <x v="81"/>
    <x v="0"/>
  </r>
  <r>
    <s v="231664"/>
    <s v="Asogwa Sunday Uchechukwu"/>
    <x v="1"/>
    <s v="ENUGU"/>
    <s v="IGBO-EZE-SOUTH"/>
    <n v="285"/>
    <n v="53"/>
    <n v="62.125"/>
    <x v="13"/>
    <x v="81"/>
    <x v="0"/>
  </r>
  <r>
    <s v="231665"/>
    <s v="Atanda Muhammed Ayodeji"/>
    <x v="1"/>
    <s v="LAGOS"/>
    <s v="IKEJA"/>
    <n v="280"/>
    <n v="69"/>
    <n v="69.5"/>
    <x v="13"/>
    <x v="81"/>
    <x v="0"/>
  </r>
  <r>
    <s v="231666"/>
    <s v="Ayeni Favour Adedotun"/>
    <x v="1"/>
    <s v="OSUN"/>
    <s v="ILESHA-WEST"/>
    <n v="303"/>
    <n v="68"/>
    <n v="71.875"/>
    <x v="13"/>
    <x v="81"/>
    <x v="0"/>
  </r>
  <r>
    <s v="231667"/>
    <s v="Ayo David Tioluwaniogo"/>
    <x v="1"/>
    <s v="KWARA"/>
    <s v="EKITI"/>
    <n v="283"/>
    <n v="54"/>
    <n v="62.375"/>
    <x v="13"/>
    <x v="81"/>
    <x v="0"/>
  </r>
  <r>
    <s v="231668"/>
    <s v="Bada Basit Abiola"/>
    <x v="1"/>
    <s v="OYO"/>
    <s v="IBADAN CENTRAL"/>
    <n v="311"/>
    <n v="71"/>
    <n v="74.375"/>
    <x v="13"/>
    <x v="81"/>
    <x v="0"/>
  </r>
  <r>
    <s v="231669"/>
    <s v="Badmus Fathia Ayomiposi"/>
    <x v="0"/>
    <s v="OYO"/>
    <s v="IBADAN NORTH WEST"/>
    <n v="278"/>
    <n v="65"/>
    <n v="67.25"/>
    <x v="13"/>
    <x v="81"/>
    <x v="0"/>
  </r>
  <r>
    <s v="231670"/>
    <s v="Bakare Mubarak Oluwajuwon"/>
    <x v="1"/>
    <s v="OGUN"/>
    <s v="ODOGBOLU"/>
    <n v="275"/>
    <n v="68"/>
    <n v="68.375"/>
    <x v="13"/>
    <x v="81"/>
    <x v="0"/>
  </r>
  <r>
    <s v="231671"/>
    <s v="Balogun Ayotunde Emmanuel"/>
    <x v="1"/>
    <s v="OGUN"/>
    <s v="OGUN-WATERSIDE"/>
    <n v="283"/>
    <n v="53"/>
    <n v="61.875"/>
    <x v="13"/>
    <x v="81"/>
    <x v="0"/>
  </r>
  <r>
    <s v="231672"/>
    <s v="Banire Wisdom Adeyemi"/>
    <x v="1"/>
    <s v="KOGI"/>
    <s v="MOPA-MORO-MOPI"/>
    <n v="281"/>
    <n v="62"/>
    <n v="66.125"/>
    <x v="13"/>
    <x v="81"/>
    <x v="0"/>
  </r>
  <r>
    <s v="231673"/>
    <s v="Bolajoko Boluwatife David"/>
    <x v="1"/>
    <s v="OGUN"/>
    <s v="IJEBU-EAST"/>
    <n v="294"/>
    <n v="52"/>
    <n v="62.75"/>
    <x v="13"/>
    <x v="81"/>
    <x v="0"/>
  </r>
  <r>
    <s v="231674"/>
    <s v="Ejiade Ayodeji Akinsola"/>
    <x v="1"/>
    <s v="OYO"/>
    <s v="OLUYOLE"/>
    <n v="298"/>
    <n v="72"/>
    <n v="73.25"/>
    <x v="13"/>
    <x v="81"/>
    <x v="0"/>
  </r>
  <r>
    <s v="231675"/>
    <s v="Enebeli Evans Maduabuchukwu"/>
    <x v="1"/>
    <s v="DELTA"/>
    <s v="UKWUANI"/>
    <n v="293"/>
    <n v="52"/>
    <n v="62.625"/>
    <x v="13"/>
    <x v="81"/>
    <x v="0"/>
  </r>
  <r>
    <s v="231676"/>
    <s v="Eteng Silas Stephen"/>
    <x v="1"/>
    <s v="CROSS RIVER"/>
    <s v="YUKURR"/>
    <n v="317"/>
    <n v="63"/>
    <n v="71.125"/>
    <x v="13"/>
    <x v="81"/>
    <x v="0"/>
  </r>
  <r>
    <s v="231677"/>
    <s v="Ewansiha Oluchi Praise"/>
    <x v="0"/>
    <s v="EDO"/>
    <s v="ORHIONMWON"/>
    <n v="301"/>
    <n v="63"/>
    <n v="69.125"/>
    <x v="13"/>
    <x v="81"/>
    <x v="0"/>
  </r>
  <r>
    <s v="231678"/>
    <s v="Fatai Azeez Arisekola"/>
    <x v="1"/>
    <s v="OYO"/>
    <s v="ONA-ARA"/>
    <n v="276"/>
    <n v="58"/>
    <n v="63.5"/>
    <x v="13"/>
    <x v="81"/>
    <x v="0"/>
  </r>
  <r>
    <s v="231679"/>
    <s v="Fayomi Kehinde Samuel"/>
    <x v="1"/>
    <s v="EKITI"/>
    <s v="IDO-OSI"/>
    <n v="277"/>
    <n v="67"/>
    <n v="68.125"/>
    <x v="13"/>
    <x v="81"/>
    <x v="0"/>
  </r>
  <r>
    <s v="231680"/>
    <s v="Gade Oluwasemilore Mary"/>
    <x v="0"/>
    <s v="OSUN"/>
    <s v="OSOGBO"/>
    <n v="282"/>
    <n v="53"/>
    <n v="61.75"/>
    <x v="13"/>
    <x v="81"/>
    <x v="0"/>
  </r>
  <r>
    <s v="231681"/>
    <s v="Hassan Wasiu Opeyemi"/>
    <x v="1"/>
    <s v="OSUN"/>
    <s v="IREWOLE"/>
    <n v="240"/>
    <n v="64"/>
    <n v="62"/>
    <x v="13"/>
    <x v="81"/>
    <x v="0"/>
  </r>
  <r>
    <s v="231682"/>
    <s v="Idowu Peter Ajibola"/>
    <x v="1"/>
    <s v="OSUN"/>
    <s v="ISOKAN"/>
    <n v="290"/>
    <n v="57"/>
    <n v="64.75"/>
    <x v="13"/>
    <x v="81"/>
    <x v="0"/>
  </r>
  <r>
    <s v="231683"/>
    <s v="Ige Joseph Oluwatobiloba"/>
    <x v="1"/>
    <s v="OYO"/>
    <s v="AKINYELE"/>
    <n v="268"/>
    <n v="58"/>
    <n v="62.5"/>
    <x v="13"/>
    <x v="81"/>
    <x v="0"/>
  </r>
  <r>
    <s v="231684"/>
    <s v="KAYODE ADEDOTUN INNOCENT"/>
    <x v="1"/>
    <s v="EKITI"/>
    <s v="EKITI-WEST"/>
    <s v="Mineral &amp; Pet Resources"/>
    <n v="9"/>
    <s v="U/C"/>
    <x v="13"/>
    <x v="81"/>
    <x v="0"/>
  </r>
  <r>
    <s v="231685"/>
    <s v="Kenechukwu Ugochukwu David"/>
    <x v="1"/>
    <s v="ENUGU"/>
    <s v="OJI-RIVER"/>
    <n v="301"/>
    <n v="70"/>
    <n v="72.625"/>
    <x v="13"/>
    <x v="81"/>
    <x v="0"/>
  </r>
  <r>
    <s v="231686"/>
    <s v="Koleoso Boluwatife Blessing"/>
    <x v="1"/>
    <s v="OYO"/>
    <s v="ONA-ARA"/>
    <n v="321"/>
    <n v="66"/>
    <n v="73.125"/>
    <x v="13"/>
    <x v="81"/>
    <x v="0"/>
  </r>
  <r>
    <s v="231687"/>
    <s v="Kosebinu Ayomide Israel"/>
    <x v="1"/>
    <s v="LAGOS"/>
    <s v="ALIMOSHO"/>
    <n v="276"/>
    <n v="58"/>
    <n v="63.5"/>
    <x v="13"/>
    <x v="81"/>
    <x v="0"/>
  </r>
  <r>
    <s v="231688"/>
    <s v="Nwankwo Ezekiel Chukwuebuka"/>
    <x v="1"/>
    <s v="EBONYI"/>
    <s v="EZZA-SOUTH"/>
    <n v="282"/>
    <n v="69"/>
    <n v="69.75"/>
    <x v="13"/>
    <x v="81"/>
    <x v="0"/>
  </r>
  <r>
    <s v="231689"/>
    <s v="Ochei Anwuli Theodora"/>
    <x v="0"/>
    <s v="DELTA"/>
    <s v="ANIOCHA NORTH"/>
    <n v="240"/>
    <n v="65"/>
    <n v="62.5"/>
    <x v="13"/>
    <x v="81"/>
    <x v="0"/>
  </r>
  <r>
    <s v="231690"/>
    <s v="Odumosu Aminat Motunrayo"/>
    <x v="0"/>
    <s v="OGUN"/>
    <s v="IJEBU-ODE"/>
    <n v="287"/>
    <n v="74"/>
    <n v="72.875"/>
    <x v="13"/>
    <x v="81"/>
    <x v="0"/>
  </r>
  <r>
    <s v="231691"/>
    <s v="Olalekan Waris Sunday"/>
    <x v="1"/>
    <s v="OYO"/>
    <s v="OLUYOLE"/>
    <n v="271"/>
    <n v="65"/>
    <n v="66.375"/>
    <x v="13"/>
    <x v="81"/>
    <x v="0"/>
  </r>
  <r>
    <s v="231692"/>
    <s v="Olatigbe Yesiri Olawale"/>
    <x v="1"/>
    <s v="ONDO"/>
    <s v="OWO"/>
    <n v="329"/>
    <n v="63"/>
    <n v="72.625"/>
    <x v="13"/>
    <x v="81"/>
    <x v="0"/>
  </r>
  <r>
    <s v="231693"/>
    <s v="Olatunji Warees Bolaji"/>
    <x v="1"/>
    <s v="OYO"/>
    <s v="ATIBA"/>
    <n v="290"/>
    <n v="55"/>
    <n v="63.75"/>
    <x v="13"/>
    <x v="81"/>
    <x v="0"/>
  </r>
  <r>
    <s v="231694"/>
    <s v="Ologunro Mubarak Omobowale"/>
    <x v="1"/>
    <s v="LAGOS"/>
    <s v="AGEGE"/>
    <n v="325"/>
    <n v="67"/>
    <n v="74.125"/>
    <x v="13"/>
    <x v="81"/>
    <x v="0"/>
  </r>
  <r>
    <s v="231695"/>
    <s v="Omileke Opeyemi Michael"/>
    <x v="1"/>
    <s v="OSUN"/>
    <s v="OLORUNDA"/>
    <n v="280"/>
    <n v="78"/>
    <n v="74"/>
    <x v="13"/>
    <x v="81"/>
    <x v="0"/>
  </r>
  <r>
    <s v="231696"/>
    <s v="Omoniyi Samuel Oluwaseyi"/>
    <x v="1"/>
    <s v="KWARA"/>
    <s v="IREPODUN"/>
    <n v="314"/>
    <n v="70"/>
    <n v="74.25"/>
    <x v="13"/>
    <x v="81"/>
    <x v="0"/>
  </r>
  <r>
    <s v="231697"/>
    <s v="Oniyide Qudus Adisa"/>
    <x v="1"/>
    <s v="LAGOS"/>
    <s v="BADAGRY"/>
    <n v="267"/>
    <n v="61"/>
    <n v="63.875"/>
    <x v="13"/>
    <x v="81"/>
    <x v="0"/>
  </r>
  <r>
    <s v="231698"/>
    <s v="Osuntoki Richard Oluwafolahanmi"/>
    <x v="1"/>
    <s v="OYO"/>
    <s v="AKINYELE"/>
    <n v="276"/>
    <n v="60"/>
    <n v="64.5"/>
    <x v="13"/>
    <x v="81"/>
    <x v="0"/>
  </r>
  <r>
    <s v="231699"/>
    <s v="Otubu Rukevwe Daisy"/>
    <x v="0"/>
    <s v="DELTA"/>
    <s v="ETHIOPE-WEST"/>
    <n v="277"/>
    <n v="53"/>
    <n v="61.125"/>
    <x v="13"/>
    <x v="81"/>
    <x v="0"/>
  </r>
  <r>
    <s v="231700"/>
    <s v="Oyebanji Gideon Oluwasemilore"/>
    <x v="1"/>
    <s v="OYO"/>
    <s v="OGBOMOSHO SOUTH"/>
    <n v="249"/>
    <n v="68"/>
    <n v="65.125"/>
    <x v="13"/>
    <x v="81"/>
    <x v="0"/>
  </r>
  <r>
    <s v="231701"/>
    <s v="Raji Faruq Ishola"/>
    <x v="1"/>
    <s v="OYO"/>
    <s v="IBADAN NORTH EAST"/>
    <n v="260"/>
    <n v="59"/>
    <n v="62"/>
    <x v="13"/>
    <x v="81"/>
    <x v="0"/>
  </r>
  <r>
    <s v="231702"/>
    <s v="SANGOLADE OLUWASEUN TOYOSI"/>
    <x v="1"/>
    <s v="OGUN"/>
    <s v="ADO-ODO/OTA"/>
    <s v="CHE/PHY/MAT"/>
    <n v="22"/>
    <n v="12"/>
    <x v="13"/>
    <x v="81"/>
    <x v="0"/>
  </r>
  <r>
    <s v="231703"/>
    <s v="Solomon Wisdom Akaniyene"/>
    <x v="1"/>
    <s v="AKWA IBOM"/>
    <s v="INI"/>
    <n v="306"/>
    <n v="73"/>
    <n v="74.75"/>
    <x v="13"/>
    <x v="81"/>
    <x v="0"/>
  </r>
  <r>
    <s v="231704"/>
    <s v="Sotomi Daniel Oluwapelumi"/>
    <x v="1"/>
    <s v="OGUN"/>
    <s v="OBAFEMI-OWODE"/>
    <n v="297"/>
    <n v="59"/>
    <n v="66.625"/>
    <x v="13"/>
    <x v="81"/>
    <x v="0"/>
  </r>
  <r>
    <s v="231705"/>
    <s v="Sunday Ayegba Emmanuel"/>
    <x v="1"/>
    <s v="KOGI"/>
    <s v="OLAMABORO"/>
    <n v="254"/>
    <n v="53"/>
    <n v="58.25"/>
    <x v="13"/>
    <x v="81"/>
    <x v="0"/>
  </r>
  <r>
    <s v="231706"/>
    <s v="Tajudeen Aminat Moromoke"/>
    <x v="0"/>
    <s v="KWARA"/>
    <s v="OYUN"/>
    <n v="262"/>
    <n v="54"/>
    <n v="59.75"/>
    <x v="13"/>
    <x v="81"/>
    <x v="0"/>
  </r>
  <r>
    <s v="231707"/>
    <s v="Wisdom Divine David"/>
    <x v="1"/>
    <s v="ABIA"/>
    <s v="IKWUANO"/>
    <n v="258"/>
    <n v="61"/>
    <n v="62.75"/>
    <x v="13"/>
    <x v="81"/>
    <x v="0"/>
  </r>
  <r>
    <s v="231708"/>
    <s v="Yusuf Ramon Bamidele"/>
    <x v="1"/>
    <s v="OYO"/>
    <s v="IDO"/>
    <n v="307"/>
    <n v="81"/>
    <n v="78.875"/>
    <x v="13"/>
    <x v="81"/>
    <x v="0"/>
  </r>
  <r>
    <s v="231709"/>
    <s v="Abdulraheem Abidemi Faridat"/>
    <x v="0"/>
    <s v="KWARA"/>
    <s v="OFFA"/>
    <n v="251"/>
    <n v="52"/>
    <n v="57.375"/>
    <x v="13"/>
    <x v="82"/>
    <x v="0"/>
  </r>
  <r>
    <s v="232147"/>
    <s v="Abiodun Tobi Samuel"/>
    <x v="1"/>
    <s v="OYO"/>
    <s v="OLUYOLE"/>
    <n v="280"/>
    <n v="61"/>
    <n v="65.5"/>
    <x v="13"/>
    <x v="82"/>
    <x v="0"/>
  </r>
  <r>
    <s v="231710"/>
    <s v="Adamson Olanrewaju Fatai"/>
    <x v="1"/>
    <s v="LAGOS"/>
    <s v="LAGOS-ISLAND"/>
    <n v="280"/>
    <n v="59"/>
    <n v="64.5"/>
    <x v="13"/>
    <x v="82"/>
    <x v="0"/>
  </r>
  <r>
    <s v="231711"/>
    <s v="Adeleke Eniola Emmanuel"/>
    <x v="1"/>
    <s v="OYO"/>
    <s v="ISEYIN"/>
    <n v="251"/>
    <n v="53"/>
    <n v="57.875"/>
    <x v="13"/>
    <x v="82"/>
    <x v="0"/>
  </r>
  <r>
    <s v="231712"/>
    <s v="Adeleke Muhammed Oladipo"/>
    <x v="1"/>
    <s v="OYO"/>
    <s v="OLUYOLE"/>
    <n v="279"/>
    <n v="60"/>
    <n v="64.875"/>
    <x v="13"/>
    <x v="82"/>
    <x v="0"/>
  </r>
  <r>
    <s v="231713"/>
    <s v="ADELEKE OLUWAJUWONLO EZEKIEL"/>
    <x v="1"/>
    <s v="OSUN"/>
    <s v="ILA"/>
    <s v="Wood &amp; Paper Tech"/>
    <n v="10"/>
    <s v="U/C"/>
    <x v="13"/>
    <x v="82"/>
    <x v="0"/>
  </r>
  <r>
    <s v="231714"/>
    <s v="Adeoye Temitope Samuel"/>
    <x v="1"/>
    <s v="OSUN"/>
    <s v="OBOKUN"/>
    <n v="292"/>
    <n v="58"/>
    <n v="65.5"/>
    <x v="13"/>
    <x v="82"/>
    <x v="0"/>
  </r>
  <r>
    <s v="231715"/>
    <s v="Adetunji Mujeeb Oshogwe"/>
    <x v="1"/>
    <s v="KWARA"/>
    <s v="OFFA"/>
    <n v="209"/>
    <n v="54"/>
    <n v="53.125"/>
    <x v="13"/>
    <x v="82"/>
    <x v="0"/>
  </r>
  <r>
    <s v="231716"/>
    <s v="Adeyeye Tayo Joel"/>
    <x v="1"/>
    <s v="ONDO"/>
    <s v="AKURE-NORTH"/>
    <n v="240"/>
    <n v="52"/>
    <n v="56"/>
    <x v="13"/>
    <x v="82"/>
    <x v="0"/>
  </r>
  <r>
    <s v="232148"/>
    <s v="Agboola Taiye Oluwasegun"/>
    <x v="1"/>
    <s v="LAGOS"/>
    <s v="EPE"/>
    <n v="221"/>
    <n v="52"/>
    <n v="53.625"/>
    <x v="13"/>
    <x v="82"/>
    <x v="0"/>
  </r>
  <r>
    <s v="231717"/>
    <s v="Alabetutu Wisdom Oluwabamise"/>
    <x v="1"/>
    <s v="OYO"/>
    <s v="IDO"/>
    <n v="273"/>
    <n v="58"/>
    <n v="63.125"/>
    <x v="13"/>
    <x v="82"/>
    <x v="0"/>
  </r>
  <r>
    <s v="231718"/>
    <s v="Alabi Oladimeji Taofeek"/>
    <x v="1"/>
    <s v="OYO"/>
    <s v="OLUYOLE"/>
    <n v="211"/>
    <n v="55"/>
    <n v="53.875"/>
    <x v="13"/>
    <x v="82"/>
    <x v="0"/>
  </r>
  <r>
    <s v="231719"/>
    <s v="Aneke Johnbosco Ebubechukwu"/>
    <x v="1"/>
    <s v="ENUGU"/>
    <s v="NKANU-WEST"/>
    <n v="253"/>
    <n v="57"/>
    <n v="60.125"/>
    <x v="13"/>
    <x v="82"/>
    <x v="0"/>
  </r>
  <r>
    <s v="231720"/>
    <s v="Awojide Oluwapelumi Abraham"/>
    <x v="1"/>
    <s v="OSUN"/>
    <s v="IREWOLE"/>
    <n v="222"/>
    <n v="52"/>
    <n v="53.75"/>
    <x v="13"/>
    <x v="82"/>
    <x v="0"/>
  </r>
  <r>
    <s v="232099"/>
    <s v="Ayoola Mololuwa Favour"/>
    <x v="1"/>
    <s v="OSUN"/>
    <s v="IFE-EAST"/>
    <n v="231"/>
    <n v="50"/>
    <n v="53.875"/>
    <x v="13"/>
    <x v="82"/>
    <x v="0"/>
  </r>
  <r>
    <s v="231721"/>
    <s v="Azeez Yusuf Olatunji"/>
    <x v="1"/>
    <s v="OYO"/>
    <s v="OYO-EAST"/>
    <n v="211"/>
    <n v="58"/>
    <n v="55.375"/>
    <x v="13"/>
    <x v="82"/>
    <x v="0"/>
  </r>
  <r>
    <s v="231722"/>
    <s v="Baruwa Precious Itunuoluwa"/>
    <x v="0"/>
    <s v="LAGOS"/>
    <s v="SURULERE"/>
    <n v="229"/>
    <n v="55"/>
    <n v="56.125"/>
    <x v="13"/>
    <x v="82"/>
    <x v="0"/>
  </r>
  <r>
    <s v="231723"/>
    <s v="Fasasi Umarfaruq Olaniyi"/>
    <x v="1"/>
    <s v="OYO"/>
    <s v="IBADAN NORTH EAST"/>
    <n v="228"/>
    <n v="50"/>
    <n v="53.5"/>
    <x v="13"/>
    <x v="82"/>
    <x v="0"/>
  </r>
  <r>
    <s v="231724"/>
    <s v="Fisher Ephraim Iyioluwa"/>
    <x v="1"/>
    <s v="OGUN"/>
    <s v="ABEOKUTA-SOUTH"/>
    <n v="283"/>
    <n v="51"/>
    <n v="60.875"/>
    <x v="13"/>
    <x v="82"/>
    <x v="0"/>
  </r>
  <r>
    <s v="231725"/>
    <s v="IDRIS OJO ADETUNJI"/>
    <x v="1"/>
    <s v="OYO"/>
    <s v="IBADAN SOUTH EAST"/>
    <s v="Civil Engineering"/>
    <n v="15"/>
    <s v="U/C"/>
    <x v="13"/>
    <x v="82"/>
    <x v="0"/>
  </r>
  <r>
    <s v="231726"/>
    <s v="Ikhianosime Paul Inope"/>
    <x v="1"/>
    <s v="EDO"/>
    <s v="ETSAKO-EAST"/>
    <n v="241"/>
    <n v="56"/>
    <n v="58.125"/>
    <x v="13"/>
    <x v="82"/>
    <x v="0"/>
  </r>
  <r>
    <s v="231727"/>
    <s v="Kolade Fisola Emmanuel"/>
    <x v="1"/>
    <s v="OSUN"/>
    <s v="OLORUNDA"/>
    <n v="259"/>
    <n v="54"/>
    <n v="59.375"/>
    <x v="13"/>
    <x v="82"/>
    <x v="0"/>
  </r>
  <r>
    <s v="231728"/>
    <s v="Mojoyinola Okikiola Daniel"/>
    <x v="1"/>
    <s v="OYO"/>
    <s v="ATIBA"/>
    <n v="252"/>
    <n v="55"/>
    <n v="59"/>
    <x v="13"/>
    <x v="82"/>
    <x v="0"/>
  </r>
  <r>
    <s v="231729"/>
    <s v="Ogedengbe Emmanuel Akinola"/>
    <x v="1"/>
    <s v="OSUN"/>
    <s v="ILESHA"/>
    <n v="245"/>
    <n v="52"/>
    <n v="56.625"/>
    <x v="13"/>
    <x v="82"/>
    <x v="0"/>
  </r>
  <r>
    <s v="231730"/>
    <s v="Oke Oluwagbemiga Enoch"/>
    <x v="1"/>
    <s v="ONDO"/>
    <s v="IRELE"/>
    <n v="283"/>
    <n v="56"/>
    <n v="63.375"/>
    <x v="13"/>
    <x v="82"/>
    <x v="0"/>
  </r>
  <r>
    <s v="231731"/>
    <s v="Ola Enoch Oluwadamilola"/>
    <x v="1"/>
    <s v="OSUN"/>
    <s v="OLORUNDA"/>
    <n v="271"/>
    <n v="58"/>
    <n v="62.875"/>
    <x v="13"/>
    <x v="82"/>
    <x v="0"/>
  </r>
  <r>
    <s v="231732"/>
    <s v="Olanrewaju Nathaniel Ireoluwatoyosi"/>
    <x v="1"/>
    <s v="EKITI"/>
    <s v="EKITI-SOUTH-WEST"/>
    <n v="256"/>
    <n v="63"/>
    <n v="63.5"/>
    <x v="13"/>
    <x v="82"/>
    <x v="0"/>
  </r>
  <r>
    <s v="231733"/>
    <s v="OLUFEMI JOEL SEYI"/>
    <x v="1"/>
    <s v="OYO"/>
    <s v="OGBOMOSHO SOUTH"/>
    <s v="Architecture Tech"/>
    <n v="7"/>
    <s v="U/C"/>
    <x v="13"/>
    <x v="82"/>
    <x v="0"/>
  </r>
  <r>
    <s v="231734"/>
    <s v="Oluyemi Temilorun Isaac"/>
    <x v="1"/>
    <s v="OYO"/>
    <s v="IBADAN NORTH EAST"/>
    <n v="267"/>
    <n v="52"/>
    <n v="59.375"/>
    <x v="13"/>
    <x v="82"/>
    <x v="0"/>
  </r>
  <r>
    <s v="231735"/>
    <s v="Omoniyi Oluwatobiloba"/>
    <x v="1"/>
    <s v="OSUN"/>
    <s v="IFE NORTH"/>
    <n v="226"/>
    <n v="54"/>
    <n v="55.25"/>
    <x v="13"/>
    <x v="82"/>
    <x v="0"/>
  </r>
  <r>
    <s v="231736"/>
    <s v="Onuoha Favour Chinemerem"/>
    <x v="0"/>
    <s v="ABIA"/>
    <s v="IKWUANO"/>
    <n v="255"/>
    <n v="50"/>
    <n v="56.875"/>
    <x v="13"/>
    <x v="82"/>
    <x v="0"/>
  </r>
  <r>
    <s v="231737"/>
    <s v="Oyebode Oluwatosin Vincent"/>
    <x v="1"/>
    <s v="OYO"/>
    <s v="IBADAN NORTH WEST"/>
    <n v="273"/>
    <n v="60"/>
    <n v="64.125"/>
    <x v="13"/>
    <x v="82"/>
    <x v="0"/>
  </r>
  <r>
    <s v="231738"/>
    <s v="Popoola Malik Olatunbosun"/>
    <x v="1"/>
    <s v="OGUN"/>
    <s v="ABEOKUTA-NORTH"/>
    <n v="268"/>
    <n v="57"/>
    <n v="62"/>
    <x v="13"/>
    <x v="82"/>
    <x v="0"/>
  </r>
  <r>
    <s v="231739"/>
    <s v="Salami Yusuf Adekunle"/>
    <x v="1"/>
    <s v="OYO"/>
    <s v="EGBEDA"/>
    <n v="264"/>
    <n v="53"/>
    <n v="59.5"/>
    <x v="13"/>
    <x v="82"/>
    <x v="0"/>
  </r>
  <r>
    <s v="231740"/>
    <s v="Tinubu Toluwani Fiwagboye"/>
    <x v="1"/>
    <s v="EKITI"/>
    <s v="EMURE/ISE/ORUN"/>
    <n v="242"/>
    <n v="54"/>
    <n v="57.25"/>
    <x v="13"/>
    <x v="82"/>
    <x v="0"/>
  </r>
  <r>
    <s v="231741"/>
    <s v="Ukpe Samuel James"/>
    <x v="1"/>
    <s v="AKWA IBOM"/>
    <s v="INI"/>
    <n v="219"/>
    <n v="61"/>
    <n v="57.875"/>
    <x v="13"/>
    <x v="82"/>
    <x v="0"/>
  </r>
  <r>
    <s v="231742"/>
    <s v="Adefowope Daniel Oluwadarafunmi"/>
    <x v="1"/>
    <s v="OGUN"/>
    <s v="ODOGBOLU"/>
    <n v="245"/>
    <n v="60"/>
    <n v="60.625"/>
    <x v="14"/>
    <x v="67"/>
    <x v="0"/>
  </r>
  <r>
    <s v="231743"/>
    <s v="Animashaun David Adeoluwa"/>
    <x v="1"/>
    <s v="OGUN"/>
    <s v="ABEOKUTA-SOUTH"/>
    <n v="216"/>
    <n v="53"/>
    <n v="53.5"/>
    <x v="14"/>
    <x v="67"/>
    <x v="0"/>
  </r>
  <r>
    <s v="231744"/>
    <s v="Awolola Stephen Ajibade"/>
    <x v="1"/>
    <s v="OYO"/>
    <s v="OGBOMOSHO NORTH"/>
    <n v="266"/>
    <n v="58"/>
    <n v="62.25"/>
    <x v="14"/>
    <x v="67"/>
    <x v="0"/>
  </r>
  <r>
    <s v="231745"/>
    <s v="Azeez Hikmot Ayobami"/>
    <x v="0"/>
    <s v="OYO"/>
    <s v="IBADAN SOUTH EAST"/>
    <n v="221"/>
    <n v="61"/>
    <n v="58.125"/>
    <x v="14"/>
    <x v="67"/>
    <x v="0"/>
  </r>
  <r>
    <s v="231746"/>
    <s v="Oladipupo Moses Tolulope"/>
    <x v="1"/>
    <s v="ONDO"/>
    <s v="OKITIPUPA"/>
    <n v="257"/>
    <n v="51"/>
    <n v="57.625"/>
    <x v="14"/>
    <x v="67"/>
    <x v="0"/>
  </r>
  <r>
    <s v="232100"/>
    <s v="Olayinka Mayowa Oluwafemi"/>
    <x v="1"/>
    <s v="EKI"/>
    <s v="EFON"/>
    <n v="280"/>
    <n v="67"/>
    <n v="68.5"/>
    <x v="14"/>
    <x v="67"/>
    <x v="0"/>
  </r>
  <r>
    <s v="231747"/>
    <s v="Abass Sheu"/>
    <x v="1"/>
    <s v="OYO"/>
    <s v="IBADAN NORTH EAST"/>
    <n v="282"/>
    <n v="66"/>
    <n v="68.25"/>
    <x v="14"/>
    <x v="83"/>
    <x v="0"/>
  </r>
  <r>
    <s v="231748"/>
    <s v="Abdulkareem Robiu Ramadan"/>
    <x v="1"/>
    <s v="KWARA"/>
    <s v="ILORIN-WEST"/>
    <n v="248"/>
    <n v="62"/>
    <n v="62"/>
    <x v="14"/>
    <x v="83"/>
    <x v="0"/>
  </r>
  <r>
    <s v="231749"/>
    <s v="Abiade Lateef Sulaimon"/>
    <x v="1"/>
    <s v="OYO"/>
    <s v="IBADAN CENTRAL"/>
    <n v="264"/>
    <n v="65"/>
    <n v="65.5"/>
    <x v="14"/>
    <x v="83"/>
    <x v="0"/>
  </r>
  <r>
    <s v="231750"/>
    <s v="Abiodun Toluwase Mercy"/>
    <x v="0"/>
    <s v="OYO"/>
    <s v="LAGELU"/>
    <n v="251"/>
    <n v="54"/>
    <n v="58.375"/>
    <x v="14"/>
    <x v="83"/>
    <x v="0"/>
  </r>
  <r>
    <s v="231751"/>
    <s v="Adebayo Victoria Onize"/>
    <x v="0"/>
    <s v="KOGI"/>
    <s v="ADAVI"/>
    <n v="265"/>
    <n v="64"/>
    <n v="65.125"/>
    <x v="14"/>
    <x v="83"/>
    <x v="0"/>
  </r>
  <r>
    <s v="231752"/>
    <s v="Adedeji Praise Oluwaferanmi"/>
    <x v="1"/>
    <s v="OSUN"/>
    <s v="ODO-OTIN"/>
    <n v="270"/>
    <n v="73"/>
    <n v="70.25"/>
    <x v="14"/>
    <x v="83"/>
    <x v="0"/>
  </r>
  <r>
    <s v="231753"/>
    <s v="Adegoke Tiwalola Airat"/>
    <x v="0"/>
    <s v="OYO"/>
    <s v="IBADAN SOUTH EAST"/>
    <n v="256"/>
    <n v="60"/>
    <n v="62"/>
    <x v="14"/>
    <x v="83"/>
    <x v="0"/>
  </r>
  <r>
    <s v="231754"/>
    <s v="Adekola Rihanat Ololade"/>
    <x v="0"/>
    <s v="KWARA"/>
    <s v="IFELODUN"/>
    <n v="254"/>
    <n v="58"/>
    <n v="60.75"/>
    <x v="14"/>
    <x v="83"/>
    <x v="0"/>
  </r>
  <r>
    <s v="231755"/>
    <s v="Adeniyi Favour Oshoze"/>
    <x v="0"/>
    <s v="OSUN"/>
    <s v="ILESHA-WEST"/>
    <n v="233"/>
    <n v="59"/>
    <n v="58.625"/>
    <x v="14"/>
    <x v="83"/>
    <x v="0"/>
  </r>
  <r>
    <s v="231756"/>
    <s v="Adeniyi Mobolaji Olamilekan"/>
    <x v="1"/>
    <s v="KWARA"/>
    <s v="ISIN"/>
    <n v="253"/>
    <n v="53"/>
    <n v="58.125"/>
    <x v="14"/>
    <x v="83"/>
    <x v="0"/>
  </r>
  <r>
    <s v="231757"/>
    <s v="Adeosun Segun Emmanuel"/>
    <x v="1"/>
    <s v="OYO"/>
    <s v="IDO"/>
    <n v="256"/>
    <n v="58"/>
    <n v="61"/>
    <x v="14"/>
    <x v="83"/>
    <x v="0"/>
  </r>
  <r>
    <s v="231758"/>
    <s v="Adeoti Mubarak Adebare"/>
    <x v="1"/>
    <s v="OYO"/>
    <s v="ISEYIN"/>
    <n v="256"/>
    <n v="53"/>
    <n v="58.5"/>
    <x v="14"/>
    <x v="83"/>
    <x v="0"/>
  </r>
  <r>
    <s v="231759"/>
    <s v="Adeoye Daniel Opeyemi"/>
    <x v="1"/>
    <s v="OGUN"/>
    <s v="EGBADO-SOUTH"/>
    <n v="268"/>
    <n v="56"/>
    <n v="61.5"/>
    <x v="14"/>
    <x v="83"/>
    <x v="0"/>
  </r>
  <r>
    <s v="231760"/>
    <s v="Adeoye Ibrahim Opeyemi"/>
    <x v="1"/>
    <s v="OYO"/>
    <s v="OLORUNSOGO"/>
    <n v="298"/>
    <n v="58"/>
    <n v="66.25"/>
    <x v="14"/>
    <x v="83"/>
    <x v="0"/>
  </r>
  <r>
    <s v="231761"/>
    <s v="Afolabi Samuel Olasunkunmi"/>
    <x v="1"/>
    <s v="KOGI"/>
    <s v="YAGBA-WEST"/>
    <n v="241"/>
    <n v="55"/>
    <n v="57.625"/>
    <x v="14"/>
    <x v="83"/>
    <x v="0"/>
  </r>
  <r>
    <s v="231762"/>
    <s v="Agboola Emmanuel Olamilekan"/>
    <x v="1"/>
    <s v="EKITI"/>
    <s v="MOBA"/>
    <n v="270"/>
    <n v="63"/>
    <n v="65.25"/>
    <x v="14"/>
    <x v="83"/>
    <x v="0"/>
  </r>
  <r>
    <s v="231763"/>
    <s v="Ajadi Sodiq Olasunkanmi"/>
    <x v="1"/>
    <s v="OYO"/>
    <s v="AKINYELE"/>
    <n v="252"/>
    <n v="54"/>
    <n v="58.5"/>
    <x v="14"/>
    <x v="83"/>
    <x v="0"/>
  </r>
  <r>
    <s v="231764"/>
    <s v="Ajibola Joshua Gbemileke"/>
    <x v="1"/>
    <s v="KWARA"/>
    <s v="OKE-ERO"/>
    <n v="241"/>
    <n v="58"/>
    <n v="59.125"/>
    <x v="14"/>
    <x v="83"/>
    <x v="0"/>
  </r>
  <r>
    <s v="231765"/>
    <s v="Akinlabi Toheeb Ayodeji"/>
    <x v="1"/>
    <s v="OYO"/>
    <s v="AKINYELE"/>
    <n v="254"/>
    <n v="58"/>
    <n v="60.75"/>
    <x v="14"/>
    <x v="83"/>
    <x v="0"/>
  </r>
  <r>
    <s v="231766"/>
    <s v="Akinpelu Qudus Adeshola"/>
    <x v="1"/>
    <s v="OSUN"/>
    <s v="ISOKAN"/>
    <n v="275"/>
    <n v="63"/>
    <n v="65.875"/>
    <x v="14"/>
    <x v="83"/>
    <x v="0"/>
  </r>
  <r>
    <s v="231767"/>
    <s v="Akinwale Ayomide Emmanuel"/>
    <x v="1"/>
    <s v="OYO"/>
    <s v="IBADAN NORTH EAST"/>
    <n v="279"/>
    <n v="53"/>
    <n v="61.375"/>
    <x v="14"/>
    <x v="83"/>
    <x v="0"/>
  </r>
  <r>
    <s v="231768"/>
    <s v="Alabi Joseph Ifeoluwa"/>
    <x v="1"/>
    <s v="OSUN"/>
    <s v="IFELODUN"/>
    <n v="251"/>
    <n v="54"/>
    <n v="58.375"/>
    <x v="14"/>
    <x v="83"/>
    <x v="0"/>
  </r>
  <r>
    <s v="231769"/>
    <s v="Alawode Rasheed Ayomide"/>
    <x v="1"/>
    <s v="OGUN"/>
    <s v="ADO-ODO/OTA"/>
    <n v="250"/>
    <n v="65"/>
    <n v="63.75"/>
    <x v="14"/>
    <x v="83"/>
    <x v="0"/>
  </r>
  <r>
    <s v="231770"/>
    <s v="Aremu Oluwatimilehin Adedayo"/>
    <x v="1"/>
    <s v="OYO"/>
    <s v="OGBOMOSHO SOUTH"/>
    <n v="281"/>
    <n v="62"/>
    <n v="66.125"/>
    <x v="14"/>
    <x v="83"/>
    <x v="0"/>
  </r>
  <r>
    <s v="231771"/>
    <s v="Arogundade Louis Ifeoluwa"/>
    <x v="1"/>
    <s v="ONDO"/>
    <s v="AKOKO-SOUTH"/>
    <n v="252"/>
    <n v="61"/>
    <n v="62"/>
    <x v="14"/>
    <x v="83"/>
    <x v="0"/>
  </r>
  <r>
    <s v="231772"/>
    <s v="Augustine Moses Agaba"/>
    <x v="1"/>
    <s v="BENUE"/>
    <s v="OBI"/>
    <n v="250"/>
    <n v="58"/>
    <n v="60.25"/>
    <x v="14"/>
    <x v="83"/>
    <x v="0"/>
  </r>
  <r>
    <s v="231773"/>
    <s v="Awodele Azeezat Omotayo"/>
    <x v="0"/>
    <s v="OYO"/>
    <s v="EGBEDA"/>
    <n v="255"/>
    <n v="55"/>
    <n v="59.375"/>
    <x v="14"/>
    <x v="83"/>
    <x v="0"/>
  </r>
  <r>
    <s v="231774"/>
    <s v="Ayandare Ibrahim Akano"/>
    <x v="1"/>
    <s v="OYO"/>
    <s v="ONA-ARA"/>
    <n v="260"/>
    <n v="59"/>
    <n v="62"/>
    <x v="14"/>
    <x v="83"/>
    <x v="0"/>
  </r>
  <r>
    <s v="231775"/>
    <s v="Bodunrin Timilehin Joshua"/>
    <x v="1"/>
    <s v="OGUN"/>
    <s v="ODOGBOLU"/>
    <n v="249"/>
    <n v="65"/>
    <n v="63.625"/>
    <x v="14"/>
    <x v="83"/>
    <x v="0"/>
  </r>
  <r>
    <s v="231776"/>
    <s v="Bolarinwa Jonathan Ayobami"/>
    <x v="1"/>
    <s v="OYO"/>
    <s v="IBADAN NORTH WEST"/>
    <n v="252"/>
    <n v="59"/>
    <n v="61"/>
    <x v="14"/>
    <x v="83"/>
    <x v="0"/>
  </r>
  <r>
    <s v="232101"/>
    <s v="David Precious Ime"/>
    <x v="0"/>
    <s v="AKWA IBOM"/>
    <s v="UDUNG-UKO"/>
    <n v="255"/>
    <n v="58"/>
    <n v="60.875"/>
    <x v="14"/>
    <x v="83"/>
    <x v="0"/>
  </r>
  <r>
    <s v="231777"/>
    <s v="Ekwebelem Judith Chizaram"/>
    <x v="0"/>
    <s v="IMO"/>
    <s v="ORLU"/>
    <n v="235"/>
    <n v="60"/>
    <n v="59.375"/>
    <x v="14"/>
    <x v="83"/>
    <x v="0"/>
  </r>
  <r>
    <s v="231778"/>
    <s v="Esan Samuel Olamide"/>
    <x v="1"/>
    <s v="OSUN"/>
    <s v="ILESHA"/>
    <n v="247"/>
    <n v="55"/>
    <n v="58.375"/>
    <x v="14"/>
    <x v="83"/>
    <x v="0"/>
  </r>
  <r>
    <s v="231779"/>
    <s v="Farinto Elizabeth Iranwooluwa"/>
    <x v="0"/>
    <s v="OYO"/>
    <s v="IBADAN SOUTH EAST"/>
    <n v="257"/>
    <n v="56"/>
    <n v="60.125"/>
    <x v="14"/>
    <x v="83"/>
    <x v="0"/>
  </r>
  <r>
    <s v="231780"/>
    <s v="Fatai Khadijat Oluwabunmi"/>
    <x v="0"/>
    <s v="KWARA"/>
    <s v="IFELODUN"/>
    <n v="268"/>
    <n v="59"/>
    <n v="63"/>
    <x v="14"/>
    <x v="83"/>
    <x v="0"/>
  </r>
  <r>
    <s v="231781"/>
    <s v="Ifedayo Toluwalope Simon"/>
    <x v="1"/>
    <s v="ONDO"/>
    <s v="OKITIPUPA"/>
    <n v="280"/>
    <n v="60"/>
    <n v="65"/>
    <x v="14"/>
    <x v="83"/>
    <x v="0"/>
  </r>
  <r>
    <s v="231782"/>
    <s v="Kayode Ruth Temiloluwa"/>
    <x v="0"/>
    <s v="OSUN"/>
    <s v="EJIGBO"/>
    <n v="235"/>
    <n v="59"/>
    <n v="58.875"/>
    <x v="14"/>
    <x v="83"/>
    <x v="0"/>
  </r>
  <r>
    <s v="231783"/>
    <s v="Lawal Abraham Oyeleke"/>
    <x v="1"/>
    <s v="OYO"/>
    <s v="IBADAN NORTH EAST"/>
    <n v="250"/>
    <n v="61"/>
    <n v="61.75"/>
    <x v="14"/>
    <x v="83"/>
    <x v="0"/>
  </r>
  <r>
    <s v="231784"/>
    <s v="Lawal Jesse Oluwasegun"/>
    <x v="1"/>
    <s v="OGUN"/>
    <s v="IJEBU-NORTH"/>
    <n v="250"/>
    <n v="60"/>
    <n v="61.25"/>
    <x v="14"/>
    <x v="83"/>
    <x v="0"/>
  </r>
  <r>
    <s v="231785"/>
    <s v="Lawal Ridwan Olamide"/>
    <x v="1"/>
    <s v="OSUN"/>
    <s v="IREWOLE"/>
    <n v="285"/>
    <n v="59"/>
    <n v="65.125"/>
    <x v="14"/>
    <x v="83"/>
    <x v="0"/>
  </r>
  <r>
    <s v="231786"/>
    <s v="Lawrence Semilore Joshua"/>
    <x v="1"/>
    <s v="OSUN"/>
    <s v="IFEDAYO"/>
    <n v="255"/>
    <n v="58"/>
    <n v="60.875"/>
    <x v="14"/>
    <x v="83"/>
    <x v="0"/>
  </r>
  <r>
    <s v="231787"/>
    <s v="Odaka Possible Ugochukwu"/>
    <x v="0"/>
    <s v="EBONYI"/>
    <s v="IKWO"/>
    <n v="248"/>
    <n v="55"/>
    <n v="58.5"/>
    <x v="14"/>
    <x v="83"/>
    <x v="0"/>
  </r>
  <r>
    <s v="231788"/>
    <s v="Oderinde Paul Babatunde"/>
    <x v="1"/>
    <s v="OGUN"/>
    <s v="ABEOKUTA-NORTH"/>
    <n v="283"/>
    <n v="60"/>
    <n v="65.375"/>
    <x v="14"/>
    <x v="83"/>
    <x v="0"/>
  </r>
  <r>
    <s v="231789"/>
    <s v="Ogundeji Damilare Adeshola"/>
    <x v="1"/>
    <s v="OYO"/>
    <s v="IBADAN SOUTH EAST"/>
    <n v="265"/>
    <n v="68"/>
    <n v="67.125"/>
    <x v="14"/>
    <x v="83"/>
    <x v="0"/>
  </r>
  <r>
    <s v="231790"/>
    <s v="Ogunseye Ahmed Oluwaseun"/>
    <x v="1"/>
    <s v="OGUN"/>
    <s v="ABEOKUTA-SOUTH"/>
    <n v="268"/>
    <n v="56"/>
    <n v="61.5"/>
    <x v="14"/>
    <x v="83"/>
    <x v="0"/>
  </r>
  <r>
    <s v="231791"/>
    <s v="Ohakanu Chioma Blessing"/>
    <x v="0"/>
    <s v="IMO"/>
    <s v="ORU-EAST"/>
    <n v="264"/>
    <n v="51"/>
    <n v="58.5"/>
    <x v="14"/>
    <x v="83"/>
    <x v="0"/>
  </r>
  <r>
    <s v="231792"/>
    <s v="Okon Queen Essien"/>
    <x v="0"/>
    <s v="AKWA IBOM"/>
    <s v="INI"/>
    <n v="254"/>
    <n v="53"/>
    <n v="58.25"/>
    <x v="14"/>
    <x v="83"/>
    <x v="0"/>
  </r>
  <r>
    <s v="231793"/>
    <s v="Oladepo Olaitan Kanyinsola"/>
    <x v="0"/>
    <s v="OYO"/>
    <s v="EGBEDA"/>
    <n v="267"/>
    <n v="61"/>
    <n v="63.875"/>
    <x v="14"/>
    <x v="83"/>
    <x v="0"/>
  </r>
  <r>
    <s v="231794"/>
    <s v="Olah Great Ohekwuru"/>
    <x v="1"/>
    <s v="BENUE"/>
    <s v="OJU"/>
    <n v="233"/>
    <n v="59"/>
    <n v="58.625"/>
    <x v="14"/>
    <x v="83"/>
    <x v="0"/>
  </r>
  <r>
    <s v="231795"/>
    <s v="Olaitan Adeola Moyosore-Oluwa"/>
    <x v="0"/>
    <s v="OYO"/>
    <s v="AFIJIO"/>
    <n v="291"/>
    <n v="62"/>
    <n v="67.375"/>
    <x v="14"/>
    <x v="83"/>
    <x v="0"/>
  </r>
  <r>
    <s v="232149"/>
    <s v="Olanrewaju Funmilayo Ifeoluwa"/>
    <x v="0"/>
    <s v="EKITI"/>
    <s v="OYE"/>
    <n v="249"/>
    <n v="58"/>
    <n v="60.125"/>
    <x v="14"/>
    <x v="83"/>
    <x v="0"/>
  </r>
  <r>
    <s v="231796"/>
    <s v="Olasupo Taofik"/>
    <x v="1"/>
    <s v="OSUN"/>
    <s v="OSOGBO"/>
    <n v="274"/>
    <n v="56"/>
    <n v="62.25"/>
    <x v="14"/>
    <x v="83"/>
    <x v="0"/>
  </r>
  <r>
    <s v="231797"/>
    <s v="Olawusi Victor Oluwapelumi"/>
    <x v="1"/>
    <s v="OSUN"/>
    <s v="IFE NORTH"/>
    <n v="258"/>
    <n v="57"/>
    <n v="60.75"/>
    <x v="14"/>
    <x v="83"/>
    <x v="0"/>
  </r>
  <r>
    <s v="231798"/>
    <s v="Olayinka Ayomide Anne"/>
    <x v="0"/>
    <s v="OYO"/>
    <s v="IDO"/>
    <n v="274"/>
    <n v="61"/>
    <n v="64.75"/>
    <x v="14"/>
    <x v="83"/>
    <x v="0"/>
  </r>
  <r>
    <s v="231799"/>
    <s v="Olowu Segun Victor"/>
    <x v="1"/>
    <s v="EKITI"/>
    <s v="IKERE"/>
    <n v="246"/>
    <n v="57"/>
    <n v="59.25"/>
    <x v="14"/>
    <x v="83"/>
    <x v="0"/>
  </r>
  <r>
    <s v="231800"/>
    <s v="Oloyede Olawumi Olanike"/>
    <x v="0"/>
    <s v="OGUN"/>
    <s v="OBAFEMI-OWODE"/>
    <n v="248"/>
    <n v="55"/>
    <n v="58.5"/>
    <x v="14"/>
    <x v="83"/>
    <x v="0"/>
  </r>
  <r>
    <s v="231801"/>
    <s v="Olujoka Pelumi Boboye"/>
    <x v="1"/>
    <s v="EKITI"/>
    <s v="IKERE"/>
    <n v="244"/>
    <n v="63"/>
    <n v="62"/>
    <x v="14"/>
    <x v="83"/>
    <x v="0"/>
  </r>
  <r>
    <s v="231802"/>
    <s v="Oluwatuyi Solomon Tobiloba"/>
    <x v="1"/>
    <s v="ONDO"/>
    <s v="ONDO"/>
    <n v="259"/>
    <n v="62"/>
    <n v="63.375"/>
    <x v="14"/>
    <x v="83"/>
    <x v="0"/>
  </r>
  <r>
    <s v="232150"/>
    <s v="Omoloye Mary Damilola"/>
    <x v="0"/>
    <s v="OSUN"/>
    <s v="IFE"/>
    <n v="242"/>
    <n v="56"/>
    <n v="58.25"/>
    <x v="14"/>
    <x v="83"/>
    <x v="0"/>
  </r>
  <r>
    <s v="231803"/>
    <s v="Omotoye Israel Oluwasegun"/>
    <x v="1"/>
    <s v="OSUN"/>
    <s v="ORIADE"/>
    <n v="264"/>
    <n v="56"/>
    <n v="61"/>
    <x v="14"/>
    <x v="83"/>
    <x v="0"/>
  </r>
  <r>
    <s v="231804"/>
    <s v="Opara Obaloluwa David"/>
    <x v="1"/>
    <s v="IMO"/>
    <s v="EHIME-MBANO"/>
    <n v="271"/>
    <n v="58"/>
    <n v="62.875"/>
    <x v="14"/>
    <x v="83"/>
    <x v="0"/>
  </r>
  <r>
    <s v="231805"/>
    <s v="Oyeleye Damilola Ayomide"/>
    <x v="0"/>
    <s v="OGUN"/>
    <s v="ABEOKUTA-SOUTH"/>
    <n v="258"/>
    <n v="54"/>
    <n v="59.25"/>
    <x v="14"/>
    <x v="83"/>
    <x v="0"/>
  </r>
  <r>
    <s v="231806"/>
    <s v="Oyesina Olanrewaju Okikiola"/>
    <x v="1"/>
    <s v="OYO"/>
    <s v="OLUYOLE"/>
    <n v="257"/>
    <n v="67"/>
    <n v="65.625"/>
    <x v="14"/>
    <x v="83"/>
    <x v="0"/>
  </r>
  <r>
    <s v="231807"/>
    <s v="Peter Israel Feranmi"/>
    <x v="1"/>
    <s v="OGUN"/>
    <s v="ODEDAH"/>
    <n v="263"/>
    <n v="55"/>
    <n v="60.375"/>
    <x v="14"/>
    <x v="83"/>
    <x v="0"/>
  </r>
  <r>
    <s v="232151"/>
    <s v="Quadri Odunayo Isaac"/>
    <x v="1"/>
    <s v="OGUN"/>
    <s v="IJEBU-EAST"/>
    <n v="261"/>
    <n v="56"/>
    <n v="60.625"/>
    <x v="14"/>
    <x v="83"/>
    <x v="0"/>
  </r>
  <r>
    <s v="231808"/>
    <s v="Salami Adedolapo Azeezat"/>
    <x v="0"/>
    <s v="OYO"/>
    <s v="OYO-WEST"/>
    <n v="262"/>
    <n v="55"/>
    <n v="60.25"/>
    <x v="14"/>
    <x v="83"/>
    <x v="0"/>
  </r>
  <r>
    <s v="231809"/>
    <s v="Salami Solomon Damilare"/>
    <x v="1"/>
    <s v="OYO"/>
    <s v="ONA-ARA"/>
    <n v="271"/>
    <n v="52"/>
    <n v="59.875"/>
    <x v="14"/>
    <x v="83"/>
    <x v="0"/>
  </r>
  <r>
    <s v="231810"/>
    <s v="Sanni Islam Kolade"/>
    <x v="1"/>
    <s v="OSUN"/>
    <s v="ILESHA-WEST"/>
    <n v="265"/>
    <n v="67"/>
    <n v="66.625"/>
    <x v="14"/>
    <x v="83"/>
    <x v="0"/>
  </r>
  <r>
    <s v="231811"/>
    <s v="Sholaja Ayomide Warees"/>
    <x v="1"/>
    <s v="OYO"/>
    <s v="IBADAN SOUTH WEST"/>
    <n v="267"/>
    <n v="51"/>
    <n v="58.875"/>
    <x v="14"/>
    <x v="83"/>
    <x v="0"/>
  </r>
  <r>
    <s v="231812"/>
    <s v="Sunday Chidinma Precious"/>
    <x v="0"/>
    <s v="ABIA"/>
    <s v="UMUAHIA-SOUTH"/>
    <n v="254"/>
    <n v="59"/>
    <n v="61.25"/>
    <x v="14"/>
    <x v="83"/>
    <x v="0"/>
  </r>
  <r>
    <s v="231813"/>
    <s v="Taofeek Adeniyi Rasheed"/>
    <x v="1"/>
    <s v="OYO"/>
    <s v="IBADAN CENTRAL"/>
    <n v="263"/>
    <n v="52"/>
    <n v="58.875"/>
    <x v="14"/>
    <x v="83"/>
    <x v="0"/>
  </r>
  <r>
    <s v="231814"/>
    <s v="Usman Toheeb Adisa"/>
    <x v="1"/>
    <s v="OGUN"/>
    <s v="EWEKORO"/>
    <n v="250"/>
    <n v="63"/>
    <n v="62.75"/>
    <x v="14"/>
    <x v="83"/>
    <x v="0"/>
  </r>
  <r>
    <s v="231815"/>
    <s v="Abiodun Sunday Samuel"/>
    <x v="1"/>
    <s v="KWARA"/>
    <s v="IFELODUN"/>
    <n v="234"/>
    <n v="54"/>
    <n v="56.25"/>
    <x v="14"/>
    <x v="84"/>
    <x v="0"/>
  </r>
  <r>
    <s v="231816"/>
    <s v="Abioye Ibidunni Idowu"/>
    <x v="0"/>
    <s v="OYO"/>
    <s v="IBADAN CENTRAL"/>
    <n v="239"/>
    <n v="56"/>
    <n v="57.875"/>
    <x v="14"/>
    <x v="84"/>
    <x v="0"/>
  </r>
  <r>
    <s v="231817"/>
    <s v="Abolarin Oladayo Idayat"/>
    <x v="0"/>
    <s v="OSUN"/>
    <s v="ILA"/>
    <n v="254"/>
    <n v="52"/>
    <n v="57.75"/>
    <x v="14"/>
    <x v="84"/>
    <x v="0"/>
  </r>
  <r>
    <s v="231818"/>
    <s v="Adebayo Maria Anuoluwapo"/>
    <x v="0"/>
    <s v="OGUN"/>
    <s v="IJEBU-NORTH-EAST"/>
    <n v="264"/>
    <n v="59"/>
    <n v="62.5"/>
    <x v="14"/>
    <x v="84"/>
    <x v="0"/>
  </r>
  <r>
    <s v="231819"/>
    <s v="Adedoja Aisha Abiodun"/>
    <x v="0"/>
    <s v="OYO"/>
    <s v="IBADAN CENTRAL"/>
    <n v="293"/>
    <n v="66"/>
    <n v="69.625"/>
    <x v="14"/>
    <x v="84"/>
    <x v="0"/>
  </r>
  <r>
    <s v="231820"/>
    <s v="Adegbembo Favour Olusola"/>
    <x v="1"/>
    <s v="ONDO"/>
    <s v="ONDO"/>
    <n v="247"/>
    <n v="53"/>
    <n v="57.375"/>
    <x v="14"/>
    <x v="84"/>
    <x v="0"/>
  </r>
  <r>
    <s v="231821"/>
    <s v="Adenugba Esther Toluwalase"/>
    <x v="0"/>
    <s v="OGUN"/>
    <s v="IJEBU-NORTH-EAST"/>
    <n v="254"/>
    <n v="53"/>
    <n v="58.25"/>
    <x v="14"/>
    <x v="84"/>
    <x v="0"/>
  </r>
  <r>
    <s v="231822"/>
    <s v="Adesogbon Seun Daniel"/>
    <x v="1"/>
    <s v="OSUN"/>
    <s v="IFE-EAST"/>
    <n v="284"/>
    <n v="51"/>
    <n v="61"/>
    <x v="14"/>
    <x v="84"/>
    <x v="0"/>
  </r>
  <r>
    <s v="231823"/>
    <s v="Adeusi Victoria Bisola"/>
    <x v="0"/>
    <s v="EKITI"/>
    <s v="EFON"/>
    <n v="262"/>
    <n v="56"/>
    <n v="60.75"/>
    <x v="14"/>
    <x v="84"/>
    <x v="0"/>
  </r>
  <r>
    <s v="231824"/>
    <s v="Afolabi Peace Inioluwa"/>
    <x v="0"/>
    <s v="OYO"/>
    <s v="AFIJIO"/>
    <n v="254"/>
    <n v="63"/>
    <n v="63.25"/>
    <x v="14"/>
    <x v="84"/>
    <x v="0"/>
  </r>
  <r>
    <s v="231825"/>
    <s v="Akande Aanuoluwapo Favour"/>
    <x v="0"/>
    <s v="OYO"/>
    <s v="IBADAN CENTRAL"/>
    <n v="260"/>
    <n v="69"/>
    <n v="67"/>
    <x v="14"/>
    <x v="84"/>
    <x v="0"/>
  </r>
  <r>
    <s v="232152"/>
    <s v="Akinade Kehinde Elijah"/>
    <x v="1"/>
    <s v="OYO"/>
    <s v="EGBEDA"/>
    <n v="236"/>
    <n v="58"/>
    <n v="58.5"/>
    <x v="14"/>
    <x v="84"/>
    <x v="0"/>
  </r>
  <r>
    <s v="231826"/>
    <s v="Akinnuoye Helen Abiodun"/>
    <x v="0"/>
    <s v="ONDO"/>
    <s v="OKITIPUPA"/>
    <n v="235"/>
    <n v="54"/>
    <n v="56.375"/>
    <x v="14"/>
    <x v="84"/>
    <x v="0"/>
  </r>
  <r>
    <s v="231827"/>
    <s v="Akinwande Samuel Oluwadamilare"/>
    <x v="1"/>
    <s v="OSUN"/>
    <s v="ILESHA-WEST"/>
    <n v="244"/>
    <n v="63"/>
    <n v="62"/>
    <x v="14"/>
    <x v="84"/>
    <x v="0"/>
  </r>
  <r>
    <s v="231828"/>
    <s v="Alade Oluwafunmilayo Mercy"/>
    <x v="0"/>
    <s v="OYO"/>
    <s v="OGBOMOSHO NORTH"/>
    <n v="252"/>
    <n v="58"/>
    <n v="60.5"/>
    <x v="14"/>
    <x v="84"/>
    <x v="0"/>
  </r>
  <r>
    <s v="231829"/>
    <s v="Aladeyelu Faith Boluwatife"/>
    <x v="0"/>
    <s v="EKITI"/>
    <s v="EKITI-SOUTH-WEST"/>
    <n v="243"/>
    <n v="54"/>
    <n v="57.375"/>
    <x v="14"/>
    <x v="84"/>
    <x v="0"/>
  </r>
  <r>
    <s v="231830"/>
    <s v="Aminu Hakeem Olamilekan"/>
    <x v="1"/>
    <s v="KWARA"/>
    <s v="ILORIN-WEST"/>
    <n v="256"/>
    <n v="65"/>
    <n v="64.5"/>
    <x v="14"/>
    <x v="84"/>
    <x v="0"/>
  </r>
  <r>
    <s v="231831"/>
    <s v="Ayinde Samuel Oladimeji"/>
    <x v="1"/>
    <s v="OYO"/>
    <s v="AFIJIO"/>
    <n v="255"/>
    <n v="58"/>
    <n v="60.875"/>
    <x v="14"/>
    <x v="84"/>
    <x v="0"/>
  </r>
  <r>
    <s v="231832"/>
    <s v="Babalola Praise Adewale"/>
    <x v="1"/>
    <s v="OSUN"/>
    <s v="OBOKUN"/>
    <n v="270"/>
    <n v="55"/>
    <n v="61.25"/>
    <x v="14"/>
    <x v="84"/>
    <x v="0"/>
  </r>
  <r>
    <s v="231833"/>
    <s v="Charles Ubong Okodi"/>
    <x v="1"/>
    <s v="AKWA IBOM"/>
    <s v="IKOT-EKPENE"/>
    <n v="276"/>
    <n v="55"/>
    <n v="62"/>
    <x v="14"/>
    <x v="84"/>
    <x v="0"/>
  </r>
  <r>
    <s v="231834"/>
    <s v="Durowoju Nancy Jehovahdunsin"/>
    <x v="0"/>
    <s v="OGUN"/>
    <s v="ABEOKUTA-NORTH"/>
    <n v="238"/>
    <n v="56"/>
    <n v="57.75"/>
    <x v="14"/>
    <x v="84"/>
    <x v="0"/>
  </r>
  <r>
    <s v="231835"/>
    <s v="Ekemezie Chukwuemeka Patrick"/>
    <x v="1"/>
    <s v="ANAMBRA"/>
    <s v="AWKA-SOUTH"/>
    <n v="244"/>
    <n v="52"/>
    <n v="56.5"/>
    <x v="14"/>
    <x v="84"/>
    <x v="0"/>
  </r>
  <r>
    <s v="231836"/>
    <s v="Elochukwu Chinonye Precious"/>
    <x v="0"/>
    <s v="ANAMBRA"/>
    <s v="AGUATA"/>
    <n v="252"/>
    <n v="53"/>
    <n v="58"/>
    <x v="14"/>
    <x v="84"/>
    <x v="0"/>
  </r>
  <r>
    <s v="231837"/>
    <s v="Emereuwa Eunice Chinonso"/>
    <x v="0"/>
    <s v="ABIA"/>
    <s v="OBIOMA-NGWA"/>
    <n v="220"/>
    <n v="60"/>
    <n v="57.5"/>
    <x v="14"/>
    <x v="84"/>
    <x v="0"/>
  </r>
  <r>
    <s v="231838"/>
    <s v="Emmanuel Ebube Esther"/>
    <x v="0"/>
    <s v="ANAMBRA"/>
    <s v="AWKA-SOUTH"/>
    <n v="241"/>
    <n v="56"/>
    <n v="58.125"/>
    <x v="14"/>
    <x v="84"/>
    <x v="0"/>
  </r>
  <r>
    <s v="231839"/>
    <s v="Farinloye Motunrayo Adetoun"/>
    <x v="0"/>
    <s v="OSUN"/>
    <s v="ILESHA-WEST"/>
    <n v="248"/>
    <n v="55"/>
    <n v="58.5"/>
    <x v="14"/>
    <x v="84"/>
    <x v="0"/>
  </r>
  <r>
    <s v="231840"/>
    <s v="Fatoye Ifeoluwa Blessing"/>
    <x v="0"/>
    <s v="OGUN"/>
    <s v="IKENNE"/>
    <n v="282"/>
    <n v="54"/>
    <n v="62.25"/>
    <x v="14"/>
    <x v="84"/>
    <x v="0"/>
  </r>
  <r>
    <s v="231841"/>
    <s v="Folaranmi Morenike Oyindamola"/>
    <x v="0"/>
    <s v="OYO"/>
    <s v="KAJOLA"/>
    <n v="265"/>
    <n v="62"/>
    <n v="64.125"/>
    <x v="14"/>
    <x v="84"/>
    <x v="0"/>
  </r>
  <r>
    <s v="231842"/>
    <s v="Folarin Olawale Amir"/>
    <x v="1"/>
    <s v="OYO"/>
    <s v="IBADAN SOUTH WEST"/>
    <n v="257"/>
    <n v="60"/>
    <n v="62.125"/>
    <x v="14"/>
    <x v="84"/>
    <x v="0"/>
  </r>
  <r>
    <s v="231843"/>
    <s v="Folorunso Seun Moses"/>
    <x v="1"/>
    <s v="OSUN"/>
    <s v="IFE-EAST"/>
    <n v="240"/>
    <n v="54"/>
    <n v="57"/>
    <x v="14"/>
    <x v="84"/>
    <x v="0"/>
  </r>
  <r>
    <s v="231844"/>
    <s v="Granville Favour Joseph"/>
    <x v="0"/>
    <s v="RIVERS"/>
    <s v="AKUKUTORU"/>
    <n v="249"/>
    <n v="56"/>
    <n v="59.125"/>
    <x v="14"/>
    <x v="84"/>
    <x v="0"/>
  </r>
  <r>
    <s v="231845"/>
    <s v="Hamzat Temiloluwa Hannah"/>
    <x v="0"/>
    <s v="OYO"/>
    <s v="LAGELU"/>
    <n v="263"/>
    <n v="61"/>
    <n v="63.375"/>
    <x v="14"/>
    <x v="84"/>
    <x v="0"/>
  </r>
  <r>
    <s v="231846"/>
    <s v="Ibeh Franklyn Kelechi"/>
    <x v="1"/>
    <s v="IMO"/>
    <s v="AHIAZU-MBAISE"/>
    <n v="256"/>
    <n v="50"/>
    <n v="57"/>
    <x v="14"/>
    <x v="84"/>
    <x v="0"/>
  </r>
  <r>
    <s v="231847"/>
    <s v="Ibrahim Ayomide Elizabeth"/>
    <x v="0"/>
    <s v="KOGI"/>
    <s v="OKENE"/>
    <n v="224"/>
    <n v="55"/>
    <n v="55.5"/>
    <x v="14"/>
    <x v="84"/>
    <x v="0"/>
  </r>
  <r>
    <s v="231848"/>
    <s v="Ilesanmi Yetunde Abiola"/>
    <x v="0"/>
    <s v="OSUN"/>
    <s v="ILESHA-WEST"/>
    <n v="246"/>
    <n v="56"/>
    <n v="58.75"/>
    <x v="14"/>
    <x v="84"/>
    <x v="0"/>
  </r>
  <r>
    <s v="231849"/>
    <s v="Ishola Rhoda"/>
    <x v="0"/>
    <s v="OYO"/>
    <s v="OYO-WEST"/>
    <n v="248"/>
    <n v="54"/>
    <n v="58"/>
    <x v="14"/>
    <x v="84"/>
    <x v="0"/>
  </r>
  <r>
    <s v="231850"/>
    <s v="Kalu Onyekachi Success"/>
    <x v="0"/>
    <s v="ABIA"/>
    <s v="OHAFIA"/>
    <n v="234"/>
    <n v="57"/>
    <n v="57.75"/>
    <x v="14"/>
    <x v="84"/>
    <x v="0"/>
  </r>
  <r>
    <s v="231851"/>
    <s v="Kehinde Enioluwa Morolayo"/>
    <x v="0"/>
    <s v="OGUN"/>
    <s v="IKENNE"/>
    <n v="255"/>
    <n v="56"/>
    <n v="59.875"/>
    <x v="14"/>
    <x v="84"/>
    <x v="0"/>
  </r>
  <r>
    <s v="231852"/>
    <s v="Kolawole Modinat Damilola"/>
    <x v="0"/>
    <s v="KWARA"/>
    <s v="IFELODUN"/>
    <n v="204"/>
    <n v="57"/>
    <n v="54"/>
    <x v="14"/>
    <x v="84"/>
    <x v="0"/>
  </r>
  <r>
    <s v="232162"/>
    <s v="Mabinuola Aisha Tiwalade"/>
    <x v="0"/>
    <s v="OGUN"/>
    <s v="ABEOKUTA-NORTH"/>
    <n v="254"/>
    <n v="55"/>
    <n v="59.25"/>
    <x v="14"/>
    <x v="84"/>
    <x v="0"/>
  </r>
  <r>
    <s v="231853"/>
    <s v="Obadan Mary"/>
    <x v="0"/>
    <s v="EDO"/>
    <s v="ESAN-WEST"/>
    <n v="263"/>
    <n v="69"/>
    <n v="67.375"/>
    <x v="14"/>
    <x v="84"/>
    <x v="0"/>
  </r>
  <r>
    <s v="231854"/>
    <s v="Obayemi David Oluwatobi"/>
    <x v="1"/>
    <s v="OSUN"/>
    <s v="ATAKUMOSA"/>
    <n v="257"/>
    <n v="56"/>
    <n v="60.125"/>
    <x v="14"/>
    <x v="84"/>
    <x v="0"/>
  </r>
  <r>
    <s v="231855"/>
    <s v="Obi Grace Chikaodinaka"/>
    <x v="0"/>
    <s v="IMO"/>
    <s v="MBAITOLI"/>
    <n v="253"/>
    <n v="52"/>
    <n v="57.625"/>
    <x v="14"/>
    <x v="84"/>
    <x v="0"/>
  </r>
  <r>
    <s v="231856"/>
    <s v="Obim Lucy Edim"/>
    <x v="0"/>
    <s v="CROSS RIVER"/>
    <s v="IKOM"/>
    <n v="257"/>
    <n v="62"/>
    <n v="63.125"/>
    <x v="14"/>
    <x v="84"/>
    <x v="0"/>
  </r>
  <r>
    <s v="231857"/>
    <s v="Ochonogor Kelly Okeliogor"/>
    <x v="0"/>
    <s v="DELTA"/>
    <s v="NDOKWA-WEST"/>
    <n v="235"/>
    <n v="59"/>
    <n v="58.875"/>
    <x v="14"/>
    <x v="84"/>
    <x v="0"/>
  </r>
  <r>
    <s v="231858"/>
    <s v="Ogar Alice Akwaji"/>
    <x v="0"/>
    <s v="CROSS RIVER"/>
    <s v="BEKWARA"/>
    <n v="292"/>
    <n v="54"/>
    <n v="63.5"/>
    <x v="14"/>
    <x v="84"/>
    <x v="0"/>
  </r>
  <r>
    <s v="231859"/>
    <s v="Ogunsetire Esther Oluwafunmilayo"/>
    <x v="0"/>
    <s v="EKITI"/>
    <s v="EKITI-SOUTH-WEST"/>
    <n v="215"/>
    <n v="62"/>
    <n v="57.875"/>
    <x v="14"/>
    <x v="84"/>
    <x v="0"/>
  </r>
  <r>
    <s v="231860"/>
    <s v="Ojelade Opeyemi Precious"/>
    <x v="1"/>
    <s v="ONDO"/>
    <s v="ILE-OLUJI-OKEIGBO"/>
    <n v="269"/>
    <n v="53"/>
    <n v="60.125"/>
    <x v="14"/>
    <x v="84"/>
    <x v="0"/>
  </r>
  <r>
    <s v="231861"/>
    <s v="Ojo Okikijesu Eunice"/>
    <x v="0"/>
    <s v="OSUN"/>
    <s v="BOLUWADURO"/>
    <n v="225"/>
    <n v="60"/>
    <n v="58.125"/>
    <x v="14"/>
    <x v="84"/>
    <x v="0"/>
  </r>
  <r>
    <s v="232102"/>
    <s v="Okeke Somkenechi Gift"/>
    <x v="0"/>
    <s v="ANAMBRA"/>
    <s v="EKWUSIGO"/>
    <n v="256"/>
    <n v="63"/>
    <n v="63.5"/>
    <x v="14"/>
    <x v="84"/>
    <x v="0"/>
  </r>
  <r>
    <s v="231862"/>
    <s v="Okusaga Omolola Osadebawen"/>
    <x v="0"/>
    <s v="OGUN"/>
    <s v="IJEBU-NORTH"/>
    <n v="241"/>
    <n v="52"/>
    <n v="56.125"/>
    <x v="14"/>
    <x v="84"/>
    <x v="0"/>
  </r>
  <r>
    <s v="231863"/>
    <s v="Oladimeji Odunayo Esther"/>
    <x v="0"/>
    <s v="OGUN"/>
    <s v="IJEBU-NORTH"/>
    <n v="256"/>
    <n v="56"/>
    <n v="60"/>
    <x v="14"/>
    <x v="84"/>
    <x v="0"/>
  </r>
  <r>
    <s v="231864"/>
    <s v="Olaiya Eniola Oyindamola"/>
    <x v="0"/>
    <s v="OSUN"/>
    <s v="OBOKUN"/>
    <n v="239"/>
    <n v="61"/>
    <n v="60.375"/>
    <x v="14"/>
    <x v="84"/>
    <x v="0"/>
  </r>
  <r>
    <s v="231865"/>
    <s v="Olanrewaju Fatimah Olanike"/>
    <x v="0"/>
    <s v="OYO"/>
    <s v="SAKI-WEST"/>
    <n v="256"/>
    <n v="60"/>
    <n v="62"/>
    <x v="14"/>
    <x v="84"/>
    <x v="0"/>
  </r>
  <r>
    <s v="231866"/>
    <s v="Olaoye Demilade Eghosa"/>
    <x v="1"/>
    <s v="EKITI"/>
    <s v="EFON"/>
    <n v="257"/>
    <n v="62"/>
    <n v="63.125"/>
    <x v="14"/>
    <x v="84"/>
    <x v="0"/>
  </r>
  <r>
    <s v="231867"/>
    <s v="Olatunji David Semilore"/>
    <x v="1"/>
    <s v="KOGI"/>
    <s v="YAGBA-WEST"/>
    <n v="262"/>
    <n v="57"/>
    <n v="61.25"/>
    <x v="14"/>
    <x v="84"/>
    <x v="0"/>
  </r>
  <r>
    <s v="231868"/>
    <s v="Ololade Adesola Samuel"/>
    <x v="1"/>
    <s v="OYO"/>
    <s v="IDO"/>
    <n v="277"/>
    <n v="64"/>
    <n v="66.625"/>
    <x v="14"/>
    <x v="84"/>
    <x v="0"/>
  </r>
  <r>
    <s v="232103"/>
    <s v="Olonade Ayomide Christianah"/>
    <x v="0"/>
    <s v="OYO"/>
    <s v="ISEYIN"/>
    <n v="241"/>
    <n v="58"/>
    <n v="59.125"/>
    <x v="14"/>
    <x v="84"/>
    <x v="0"/>
  </r>
  <r>
    <s v="231869"/>
    <s v="Oloruntola Faith Pelumi"/>
    <x v="0"/>
    <s v="OYO"/>
    <s v="AKINYELE"/>
    <n v="230"/>
    <n v="57"/>
    <n v="57.25"/>
    <x v="14"/>
    <x v="84"/>
    <x v="0"/>
  </r>
  <r>
    <s v="231870"/>
    <s v="Olugboji Oluwafeyikemi Elohor"/>
    <x v="0"/>
    <s v="EKITI"/>
    <s v="ISE-ORUN"/>
    <n v="261"/>
    <n v="52"/>
    <n v="58.625"/>
    <x v="14"/>
    <x v="84"/>
    <x v="0"/>
  </r>
  <r>
    <s v="231871"/>
    <s v="Olughor Anthony Fejiro"/>
    <x v="1"/>
    <s v="DELTA"/>
    <s v="UVWIE"/>
    <n v="245"/>
    <n v="54"/>
    <n v="57.625"/>
    <x v="14"/>
    <x v="84"/>
    <x v="0"/>
  </r>
  <r>
    <s v="231872"/>
    <s v="Oluwole Caleb Ayodeji"/>
    <x v="1"/>
    <s v="OYO"/>
    <s v="AKINYELE"/>
    <n v="258"/>
    <n v="63"/>
    <n v="63.75"/>
    <x v="14"/>
    <x v="84"/>
    <x v="0"/>
  </r>
  <r>
    <s v="231873"/>
    <s v="Omagu Favour Agbo"/>
    <x v="0"/>
    <s v="CROSS RIVER"/>
    <s v="BEKWARA"/>
    <n v="246"/>
    <n v="54"/>
    <n v="57.75"/>
    <x v="14"/>
    <x v="84"/>
    <x v="0"/>
  </r>
  <r>
    <s v="231874"/>
    <s v="Opubor Oghenefejiro Orighooye"/>
    <x v="0"/>
    <s v="DELTA"/>
    <s v="OKPE"/>
    <n v="264"/>
    <n v="58"/>
    <n v="62"/>
    <x v="14"/>
    <x v="84"/>
    <x v="0"/>
  </r>
  <r>
    <s v="231875"/>
    <s v="Otunla Oluwadarasimi Helen"/>
    <x v="0"/>
    <s v="OYO"/>
    <s v="IREPO"/>
    <n v="241"/>
    <n v="53"/>
    <n v="56.625"/>
    <x v="14"/>
    <x v="84"/>
    <x v="0"/>
  </r>
  <r>
    <s v="231876"/>
    <s v="Oyawoye Favour Divine"/>
    <x v="0"/>
    <s v="KWARA"/>
    <s v="IREPODUN"/>
    <n v="208"/>
    <n v="62"/>
    <n v="57"/>
    <x v="14"/>
    <x v="84"/>
    <x v="0"/>
  </r>
  <r>
    <s v="231877"/>
    <s v="Rabiu Aisha Oluwakemi"/>
    <x v="0"/>
    <s v="OGUN"/>
    <s v="IJEBU-ODE"/>
    <n v="267"/>
    <n v="53"/>
    <n v="59.875"/>
    <x v="14"/>
    <x v="84"/>
    <x v="0"/>
  </r>
  <r>
    <s v="231878"/>
    <s v="Samuel Stephen Ajulooluwa"/>
    <x v="1"/>
    <s v="OYO"/>
    <s v="IDO"/>
    <n v="222"/>
    <n v="57"/>
    <n v="56.25"/>
    <x v="14"/>
    <x v="84"/>
    <x v="0"/>
  </r>
  <r>
    <s v="231879"/>
    <s v="Suara Azeez Atolani"/>
    <x v="1"/>
    <s v="OYO"/>
    <s v="ONA-ARA"/>
    <n v="267"/>
    <n v="54"/>
    <n v="60.375"/>
    <x v="14"/>
    <x v="84"/>
    <x v="0"/>
  </r>
  <r>
    <s v="231880"/>
    <s v="Tarinabo-Debo Ayebawanaemi Damilola"/>
    <x v="0"/>
    <s v="BAYELSA"/>
    <s v="BRASS"/>
    <n v="219"/>
    <n v="50"/>
    <n v="52.375"/>
    <x v="14"/>
    <x v="84"/>
    <x v="0"/>
  </r>
  <r>
    <s v="231881"/>
    <s v="Tubi Oluwademilade Busola"/>
    <x v="0"/>
    <s v="OYO"/>
    <s v="IBADAN NORTH WEST"/>
    <n v="259"/>
    <n v="52"/>
    <n v="58.375"/>
    <x v="14"/>
    <x v="84"/>
    <x v="0"/>
  </r>
  <r>
    <s v="231882"/>
    <s v="Umakhihe Gabriel"/>
    <x v="1"/>
    <s v="EDO"/>
    <s v="OWAN-EAST"/>
    <n v="259"/>
    <n v="67"/>
    <n v="65.875"/>
    <x v="14"/>
    <x v="84"/>
    <x v="0"/>
  </r>
  <r>
    <s v="231883"/>
    <s v="Umeh Chinonye Harriet"/>
    <x v="0"/>
    <s v="ANAMBRA"/>
    <s v="ORUMBA-NORTH"/>
    <n v="250"/>
    <n v="54"/>
    <n v="58.25"/>
    <x v="14"/>
    <x v="84"/>
    <x v="0"/>
  </r>
  <r>
    <s v="231884"/>
    <s v="Adang Azi Ammah"/>
    <x v="1"/>
    <s v="PLATEAU"/>
    <s v="JOS-EAST"/>
    <n v="253"/>
    <n v="63"/>
    <n v="63.125"/>
    <x v="14"/>
    <x v="85"/>
    <x v="0"/>
  </r>
  <r>
    <s v="231885"/>
    <s v="Adebajo Oluwatobiloba Michael"/>
    <x v="1"/>
    <s v="OGUN"/>
    <s v="OGUN-WATERSIDE"/>
    <n v="261"/>
    <n v="54"/>
    <n v="59.625"/>
    <x v="14"/>
    <x v="85"/>
    <x v="0"/>
  </r>
  <r>
    <s v="231886"/>
    <s v="ADEBOWALE KOREDE KUDUS"/>
    <x v="1"/>
    <s v="OYO"/>
    <s v="EGBEDA"/>
    <s v="HIS/LIT/SOC"/>
    <n v="9"/>
    <n v="15"/>
    <x v="14"/>
    <x v="85"/>
    <x v="0"/>
  </r>
  <r>
    <s v="231887"/>
    <s v="Adekunle Adeyemi Matthew"/>
    <x v="1"/>
    <s v="OYO"/>
    <s v="AFIJIO"/>
    <n v="278"/>
    <n v="62"/>
    <n v="65.75"/>
    <x v="14"/>
    <x v="85"/>
    <x v="0"/>
  </r>
  <r>
    <s v="231888"/>
    <s v="Adekunle Samuel Sewekan"/>
    <x v="1"/>
    <s v="OGUN"/>
    <s v="ADO-ODO/OTA"/>
    <n v="258"/>
    <n v="57"/>
    <n v="60.75"/>
    <x v="14"/>
    <x v="85"/>
    <x v="0"/>
  </r>
  <r>
    <s v="231889"/>
    <s v="Adekunle Temitope Deborah"/>
    <x v="0"/>
    <s v="OYO"/>
    <s v="AKINYELE"/>
    <n v="261"/>
    <n v="52"/>
    <n v="58.625"/>
    <x v="14"/>
    <x v="85"/>
    <x v="0"/>
  </r>
  <r>
    <s v="231890"/>
    <s v="Adelani Francis Adetomiwa"/>
    <x v="1"/>
    <s v="OSUN"/>
    <s v="IFE"/>
    <n v="239"/>
    <n v="63"/>
    <n v="61.375"/>
    <x v="14"/>
    <x v="85"/>
    <x v="0"/>
  </r>
  <r>
    <s v="231891"/>
    <s v="Adenusi Adam Adebowale"/>
    <x v="1"/>
    <s v="LAGOS"/>
    <s v="IBEJU-LEKKI"/>
    <n v="269"/>
    <n v="54"/>
    <n v="60.625"/>
    <x v="14"/>
    <x v="85"/>
    <x v="0"/>
  </r>
  <r>
    <s v="231892"/>
    <s v="Aderinto Peter Oluwaseun"/>
    <x v="1"/>
    <s v="OYO"/>
    <s v="ATIBA"/>
    <n v="242"/>
    <n v="53"/>
    <n v="56.75"/>
    <x v="14"/>
    <x v="85"/>
    <x v="0"/>
  </r>
  <r>
    <s v="231893"/>
    <s v="Adetoro Sofiat Oluwakemi"/>
    <x v="0"/>
    <s v="OYO"/>
    <s v="IBADAN NORTH WEST"/>
    <n v="225"/>
    <n v="60"/>
    <n v="58.125"/>
    <x v="14"/>
    <x v="85"/>
    <x v="0"/>
  </r>
  <r>
    <s v="231894"/>
    <s v="Adetunji Samson Oluwafisayo"/>
    <x v="1"/>
    <s v="OYO"/>
    <s v="IBADAN NORTH EAST"/>
    <n v="256"/>
    <n v="58"/>
    <n v="61"/>
    <x v="14"/>
    <x v="85"/>
    <x v="0"/>
  </r>
  <r>
    <s v="231895"/>
    <s v="Ajayi Toluwanimi Oluwaloseyi"/>
    <x v="0"/>
    <s v="EKITI"/>
    <s v="ILEJEMEJE"/>
    <n v="254"/>
    <n v="59"/>
    <n v="61.25"/>
    <x v="14"/>
    <x v="85"/>
    <x v="0"/>
  </r>
  <r>
    <s v="231896"/>
    <s v="Ajiboye Barakat Oyekemi"/>
    <x v="0"/>
    <s v="OYO"/>
    <s v="SAKI-WEST"/>
    <n v="225"/>
    <n v="58"/>
    <n v="57.125"/>
    <x v="14"/>
    <x v="85"/>
    <x v="0"/>
  </r>
  <r>
    <s v="231897"/>
    <s v="Ajiyobiojo Zainab Omotolani"/>
    <x v="0"/>
    <s v="OYO"/>
    <s v="ISEYIN"/>
    <n v="265"/>
    <n v="55"/>
    <n v="60.625"/>
    <x v="14"/>
    <x v="85"/>
    <x v="0"/>
  </r>
  <r>
    <s v="231898"/>
    <s v="Akinade Olusola Olamilekan"/>
    <x v="1"/>
    <s v="OYO"/>
    <s v="EGBEDA"/>
    <n v="268"/>
    <n v="55"/>
    <n v="61"/>
    <x v="14"/>
    <x v="85"/>
    <x v="0"/>
  </r>
  <r>
    <s v="231899"/>
    <s v="Akinbola Emmanuel Oluwafinmidara"/>
    <x v="1"/>
    <s v="OYO"/>
    <s v="OGBOMOSHO NORTH"/>
    <n v="232"/>
    <n v="58"/>
    <n v="58"/>
    <x v="14"/>
    <x v="85"/>
    <x v="0"/>
  </r>
  <r>
    <s v="231900"/>
    <s v="Akinsanmi Heritage Oluwasemilore"/>
    <x v="1"/>
    <s v="OYO"/>
    <s v="AKINYELE"/>
    <n v="249"/>
    <n v="52"/>
    <n v="57.125"/>
    <x v="14"/>
    <x v="85"/>
    <x v="0"/>
  </r>
  <r>
    <s v="231901"/>
    <s v="Akintola Oluwatomi Oreoluwa"/>
    <x v="0"/>
    <s v="OSUN"/>
    <s v="EDE-NORTH"/>
    <n v="246"/>
    <n v="53"/>
    <n v="57.25"/>
    <x v="14"/>
    <x v="85"/>
    <x v="0"/>
  </r>
  <r>
    <s v="231902"/>
    <s v="Amos Fortune Utitafon"/>
    <x v="0"/>
    <s v="AKWA IBOM"/>
    <s v="MKPAT-ENIN"/>
    <n v="241"/>
    <n v="56"/>
    <n v="58.125"/>
    <x v="14"/>
    <x v="85"/>
    <x v="0"/>
  </r>
  <r>
    <s v="231903"/>
    <s v="Animashaun Boluwatife Oluwatomiwa"/>
    <x v="1"/>
    <s v="OYO"/>
    <s v="OLUYOLE"/>
    <n v="246"/>
    <n v="55"/>
    <n v="58.25"/>
    <x v="14"/>
    <x v="85"/>
    <x v="0"/>
  </r>
  <r>
    <s v="231904"/>
    <s v="Arubi Friday James"/>
    <x v="1"/>
    <s v="BENUE"/>
    <s v="OJU"/>
    <n v="276"/>
    <n v="59"/>
    <n v="64"/>
    <x v="14"/>
    <x v="85"/>
    <x v="0"/>
  </r>
  <r>
    <s v="231905"/>
    <s v="Asubiojo Olujuwon Micheal"/>
    <x v="1"/>
    <s v="OSUN"/>
    <s v="ORIADE"/>
    <n v="289"/>
    <n v="61"/>
    <n v="66.625"/>
    <x v="14"/>
    <x v="85"/>
    <x v="0"/>
  </r>
  <r>
    <s v="231906"/>
    <s v="Badmos Adebisi Rokybat"/>
    <x v="0"/>
    <s v="OYO"/>
    <s v="IBADAN CENTRAL"/>
    <n v="258"/>
    <n v="56"/>
    <n v="60.25"/>
    <x v="14"/>
    <x v="85"/>
    <x v="0"/>
  </r>
  <r>
    <s v="231907"/>
    <s v="Badmus Biodun Funmilayo"/>
    <x v="0"/>
    <s v="OYO"/>
    <s v="ONA-ARA"/>
    <n v="277"/>
    <n v="55"/>
    <n v="62.125"/>
    <x v="14"/>
    <x v="85"/>
    <x v="0"/>
  </r>
  <r>
    <s v="231908"/>
    <s v="Bobade Adunola Sarah"/>
    <x v="0"/>
    <s v="ONDO"/>
    <s v="OWO"/>
    <n v="250"/>
    <n v="54"/>
    <n v="58.25"/>
    <x v="14"/>
    <x v="85"/>
    <x v="0"/>
  </r>
  <r>
    <s v="231909"/>
    <s v="Daniel-Anthony Glory"/>
    <x v="0"/>
    <s v="EDO"/>
    <s v="ESAN-SOUTH-EAST"/>
    <n v="238"/>
    <n v="55"/>
    <n v="57.25"/>
    <x v="14"/>
    <x v="85"/>
    <x v="0"/>
  </r>
  <r>
    <s v="231910"/>
    <s v="David Ayomide Rachael"/>
    <x v="0"/>
    <s v="KOGI"/>
    <s v="YAGBA-WEST"/>
    <n v="266"/>
    <n v="53"/>
    <n v="59.75"/>
    <x v="14"/>
    <x v="85"/>
    <x v="0"/>
  </r>
  <r>
    <s v="231911"/>
    <s v="Ebiniyi Janet Opemiposi"/>
    <x v="0"/>
    <s v="OYO"/>
    <s v="AKINYELE"/>
    <n v="238"/>
    <n v="71"/>
    <n v="65.25"/>
    <x v="14"/>
    <x v="85"/>
    <x v="0"/>
  </r>
  <r>
    <s v="231912"/>
    <s v="Ejali Andrew Ijere"/>
    <x v="1"/>
    <s v="BENUE"/>
    <s v="ADO"/>
    <n v="288"/>
    <n v="55"/>
    <n v="63.5"/>
    <x v="14"/>
    <x v="85"/>
    <x v="0"/>
  </r>
  <r>
    <s v="231913"/>
    <s v="Ekele Jessica Ojochide"/>
    <x v="0"/>
    <s v="ENUGU"/>
    <s v="IGBO-EZE-NORTH"/>
    <n v="273"/>
    <n v="61"/>
    <n v="64.625"/>
    <x v="14"/>
    <x v="85"/>
    <x v="0"/>
  </r>
  <r>
    <s v="231914"/>
    <s v="Ekeolu Oladipupo David"/>
    <x v="1"/>
    <s v="OYO"/>
    <s v="IBADAN CENTRAL"/>
    <n v="265"/>
    <n v="60"/>
    <n v="63.125"/>
    <x v="14"/>
    <x v="85"/>
    <x v="0"/>
  </r>
  <r>
    <s v="231915"/>
    <s v="Elekuru Adekunmi Emmanuel"/>
    <x v="1"/>
    <s v="OYO"/>
    <s v="IBADAN SOUTH EAST"/>
    <n v="235"/>
    <n v="57"/>
    <n v="57.875"/>
    <x v="14"/>
    <x v="85"/>
    <x v="0"/>
  </r>
  <r>
    <s v="231916"/>
    <s v="Elemuo Daniel Okechukwu"/>
    <x v="1"/>
    <s v="IMO"/>
    <s v="IDEATO-NORTH"/>
    <n v="248"/>
    <n v="54"/>
    <n v="58"/>
    <x v="14"/>
    <x v="85"/>
    <x v="0"/>
  </r>
  <r>
    <s v="231917"/>
    <s v="Emmanuel Oreoluwa Israel"/>
    <x v="1"/>
    <s v="OSUN"/>
    <s v="AIYEDIRE"/>
    <n v="231"/>
    <n v="60"/>
    <n v="58.875"/>
    <x v="14"/>
    <x v="85"/>
    <x v="0"/>
  </r>
  <r>
    <s v="231918"/>
    <s v="Folarin Abigail Oluwatosin"/>
    <x v="0"/>
    <s v="OGUN"/>
    <s v="SHAGAMU"/>
    <n v="236"/>
    <n v="56"/>
    <n v="57.5"/>
    <x v="14"/>
    <x v="85"/>
    <x v="0"/>
  </r>
  <r>
    <s v="231919"/>
    <s v="Gabriel Ezekiel"/>
    <x v="1"/>
    <s v="OYO"/>
    <s v="OGBOMOSHO NORTH"/>
    <n v="275"/>
    <n v="58"/>
    <n v="63.375"/>
    <x v="14"/>
    <x v="85"/>
    <x v="0"/>
  </r>
  <r>
    <s v="231920"/>
    <s v="Godwin Favour Chidinma"/>
    <x v="0"/>
    <s v="ENUGU"/>
    <s v="NSUKKA"/>
    <n v="239"/>
    <n v="58"/>
    <n v="58.875"/>
    <x v="14"/>
    <x v="85"/>
    <x v="0"/>
  </r>
  <r>
    <s v="231921"/>
    <s v="Ibrahim Kehinde Adeola"/>
    <x v="0"/>
    <s v="OYO"/>
    <s v="IBADAN NORTH EAST"/>
    <n v="247"/>
    <n v="58"/>
    <n v="59.875"/>
    <x v="14"/>
    <x v="85"/>
    <x v="0"/>
  </r>
  <r>
    <s v="231922"/>
    <s v="Ibrahim Taiwo Omotola"/>
    <x v="0"/>
    <s v="OYO"/>
    <s v="IBADAN NORTH EAST"/>
    <n v="280"/>
    <n v="64"/>
    <n v="67"/>
    <x v="14"/>
    <x v="85"/>
    <x v="0"/>
  </r>
  <r>
    <s v="231923"/>
    <s v="Ikumoluyi Adesewa Deborah"/>
    <x v="0"/>
    <s v="EKITI"/>
    <s v="EMURE/ISE/ORUN"/>
    <n v="248"/>
    <n v="57"/>
    <n v="59.5"/>
    <x v="14"/>
    <x v="85"/>
    <x v="0"/>
  </r>
  <r>
    <s v="231924"/>
    <s v="Isaiah-Ojo Ibukun Ruth"/>
    <x v="0"/>
    <s v="EKITI"/>
    <s v="IDO-OSI"/>
    <n v="251"/>
    <n v="58"/>
    <n v="60.375"/>
    <x v="14"/>
    <x v="85"/>
    <x v="0"/>
  </r>
  <r>
    <s v="232153"/>
    <s v="John Ifeanyi Jude"/>
    <x v="1"/>
    <s v="EBONYI"/>
    <s v="ONICHA"/>
    <n v="226"/>
    <n v="58"/>
    <n v="57.25"/>
    <x v="14"/>
    <x v="85"/>
    <x v="0"/>
  </r>
  <r>
    <s v="231925"/>
    <s v="Johnson Blessing"/>
    <x v="0"/>
    <s v="EDO"/>
    <s v="ORHIONMWON"/>
    <n v="235"/>
    <n v="55"/>
    <n v="56.875"/>
    <x v="14"/>
    <x v="85"/>
    <x v="0"/>
  </r>
  <r>
    <s v="231926"/>
    <s v="Josiah Nelson Kelechi"/>
    <x v="1"/>
    <s v="ABIA"/>
    <s v="IKWUANO"/>
    <n v="246"/>
    <n v="56"/>
    <n v="58.75"/>
    <x v="14"/>
    <x v="85"/>
    <x v="0"/>
  </r>
  <r>
    <s v="231927"/>
    <s v="Kehinde Oluwatimileyin James"/>
    <x v="1"/>
    <s v="OGUN"/>
    <s v="ABEOKUTA-SOUTH"/>
    <n v="226"/>
    <n v="60"/>
    <n v="58.25"/>
    <x v="14"/>
    <x v="85"/>
    <x v="0"/>
  </r>
  <r>
    <s v="231928"/>
    <s v="Lawal Aanuoluwapo Rebecca"/>
    <x v="0"/>
    <s v="OYO"/>
    <s v="AKINYELE"/>
    <n v="266"/>
    <n v="54"/>
    <n v="60.25"/>
    <x v="14"/>
    <x v="85"/>
    <x v="0"/>
  </r>
  <r>
    <s v="231929"/>
    <s v="Leshi Kehinde Oluwadamilola"/>
    <x v="0"/>
    <s v="OGUN"/>
    <s v="OBAFEMI-OWODE"/>
    <n v="264"/>
    <n v="58"/>
    <n v="62"/>
    <x v="14"/>
    <x v="85"/>
    <x v="0"/>
  </r>
  <r>
    <s v="231930"/>
    <s v="Makinde Boluwatife Bolarinwa"/>
    <x v="1"/>
    <s v="OSUN"/>
    <s v="IFE NORTH"/>
    <n v="253"/>
    <n v="56"/>
    <n v="59.625"/>
    <x v="14"/>
    <x v="85"/>
    <x v="0"/>
  </r>
  <r>
    <s v="231931"/>
    <s v="Michael Ayomide Adeyanju"/>
    <x v="1"/>
    <s v="OYO"/>
    <s v="IBADAN NORTH WEST"/>
    <n v="258"/>
    <n v="57"/>
    <n v="60.75"/>
    <x v="14"/>
    <x v="85"/>
    <x v="0"/>
  </r>
  <r>
    <s v="231932"/>
    <s v="Michael Victoria Success"/>
    <x v="0"/>
    <s v="EDO"/>
    <s v="AKOKO-EDO"/>
    <n v="224"/>
    <n v="59"/>
    <n v="57.5"/>
    <x v="14"/>
    <x v="85"/>
    <x v="0"/>
  </r>
  <r>
    <s v="231933"/>
    <s v="Mustapha Hammed Adeshina"/>
    <x v="1"/>
    <s v="OYO"/>
    <s v="KAJOLA"/>
    <n v="253"/>
    <n v="57"/>
    <n v="60.125"/>
    <x v="14"/>
    <x v="85"/>
    <x v="0"/>
  </r>
  <r>
    <s v="231934"/>
    <s v="NWAHIRI CHINYERE JOY"/>
    <x v="0"/>
    <s v="IMO"/>
    <s v="OGUTA"/>
    <s v="LIT/SOC/HIS"/>
    <n v="9"/>
    <n v="12"/>
    <x v="14"/>
    <x v="85"/>
    <x v="0"/>
  </r>
  <r>
    <s v="231935"/>
    <s v="Nwaka Esther Ifeoma"/>
    <x v="0"/>
    <s v="ANAMBRA"/>
    <s v="IHIALA"/>
    <n v="257"/>
    <n v="67"/>
    <n v="65.625"/>
    <x v="14"/>
    <x v="85"/>
    <x v="0"/>
  </r>
  <r>
    <s v="231936"/>
    <s v="NWANKWO THEODORE CHUKS"/>
    <x v="1"/>
    <s v="ANAMBRA"/>
    <s v="ORUMBA-NORTH"/>
    <n v="0"/>
    <n v="14"/>
    <n v="11"/>
    <x v="14"/>
    <x v="85"/>
    <x v="0"/>
  </r>
  <r>
    <s v="231937"/>
    <s v="Ojo Marvellous Oreoluwa"/>
    <x v="0"/>
    <s v="OSUN"/>
    <s v="ILESHA"/>
    <n v="236"/>
    <n v="55"/>
    <n v="57"/>
    <x v="14"/>
    <x v="85"/>
    <x v="0"/>
  </r>
  <r>
    <s v="231938"/>
    <s v="Okon Blessing Bose"/>
    <x v="0"/>
    <s v="AKWA IBOM"/>
    <s v="ESSIEN-UDIM"/>
    <n v="250"/>
    <n v="68"/>
    <n v="65.25"/>
    <x v="14"/>
    <x v="85"/>
    <x v="0"/>
  </r>
  <r>
    <s v="231939"/>
    <s v="Okpara Precious Job"/>
    <x v="1"/>
    <s v="ABIA"/>
    <s v="BENDE"/>
    <n v="249"/>
    <n v="69"/>
    <n v="65.625"/>
    <x v="14"/>
    <x v="85"/>
    <x v="0"/>
  </r>
  <r>
    <s v="231940"/>
    <s v="Okunlola Elizabeth Olajumoke"/>
    <x v="0"/>
    <s v="OYO"/>
    <s v="OYO-EAST"/>
    <n v="250"/>
    <n v="52"/>
    <n v="57.25"/>
    <x v="14"/>
    <x v="85"/>
    <x v="0"/>
  </r>
  <r>
    <s v="231941"/>
    <s v="Okwu David Oheobe"/>
    <x v="1"/>
    <s v="BENUE"/>
    <s v="OJU"/>
    <n v="257"/>
    <n v="55"/>
    <n v="59.625"/>
    <x v="14"/>
    <x v="85"/>
    <x v="0"/>
  </r>
  <r>
    <s v="231943"/>
    <s v="Oladoja Quadri Olaniyi"/>
    <x v="1"/>
    <s v="OYO"/>
    <s v="LAGELU"/>
    <n v="257"/>
    <n v="58"/>
    <n v="61.125"/>
    <x v="14"/>
    <x v="85"/>
    <x v="0"/>
  </r>
  <r>
    <s v="231944"/>
    <s v="Olajide Victor Mayowa"/>
    <x v="1"/>
    <s v="OSUN"/>
    <s v="AYEDA-ADE"/>
    <n v="263"/>
    <n v="63"/>
    <n v="64.375"/>
    <x v="14"/>
    <x v="85"/>
    <x v="0"/>
  </r>
  <r>
    <s v="231945"/>
    <s v="Olaoye, Ifeoluwa Deborah"/>
    <x v="0"/>
    <s v="OYO"/>
    <s v="KAJOLA"/>
    <n v="268"/>
    <n v="61"/>
    <n v="64"/>
    <x v="14"/>
    <x v="85"/>
    <x v="0"/>
  </r>
  <r>
    <s v="231946"/>
    <s v="Olawoore Islamiyat Tolani"/>
    <x v="0"/>
    <s v="OYO"/>
    <s v="OLUYOLE"/>
    <n v="251"/>
    <n v="53"/>
    <n v="57.875"/>
    <x v="14"/>
    <x v="85"/>
    <x v="0"/>
  </r>
  <r>
    <s v="231947"/>
    <s v="Olayinka Victoria Ibukun"/>
    <x v="0"/>
    <s v="OYO"/>
    <s v="AKINYELE"/>
    <n v="233"/>
    <n v="57"/>
    <n v="57.625"/>
    <x v="14"/>
    <x v="85"/>
    <x v="0"/>
  </r>
  <r>
    <s v="231948"/>
    <s v="Olisa Victoria Oluomachukwu"/>
    <x v="0"/>
    <s v="DELTA"/>
    <s v="OSHIMILI-NORTH"/>
    <n v="244"/>
    <n v="52"/>
    <n v="56.5"/>
    <x v="14"/>
    <x v="85"/>
    <x v="0"/>
  </r>
  <r>
    <s v="231949"/>
    <s v="Olufayo Taiwo Ayomide"/>
    <x v="1"/>
    <s v="OSUN"/>
    <s v="ILESHA-WEST"/>
    <n v="232"/>
    <n v="56"/>
    <n v="57"/>
    <x v="14"/>
    <x v="85"/>
    <x v="0"/>
  </r>
  <r>
    <s v="231950"/>
    <s v="Omigbodun Winner Olakunmi"/>
    <x v="1"/>
    <s v="OSUN"/>
    <s v="OLORUNDA"/>
    <n v="254"/>
    <n v="56"/>
    <n v="59.75"/>
    <x v="14"/>
    <x v="85"/>
    <x v="0"/>
  </r>
  <r>
    <s v="231951"/>
    <s v="Omobusuyi Peace Omowunmi"/>
    <x v="0"/>
    <s v="ONDO"/>
    <s v="OKITIPUPA"/>
    <n v="241"/>
    <n v="54"/>
    <n v="57.125"/>
    <x v="14"/>
    <x v="85"/>
    <x v="0"/>
  </r>
  <r>
    <s v="232104"/>
    <s v="Oni Temitope John"/>
    <x v="1"/>
    <s v="EKITI"/>
    <s v="EMURE/ISE/ORUN"/>
    <n v="248"/>
    <n v="65"/>
    <n v="63.5"/>
    <x v="14"/>
    <x v="85"/>
    <x v="0"/>
  </r>
  <r>
    <s v="231952"/>
    <s v="Orioke Paul Iyanuoluwa"/>
    <x v="1"/>
    <s v="OSUN"/>
    <s v="ORIADE"/>
    <n v="248"/>
    <n v="64"/>
    <n v="63"/>
    <x v="14"/>
    <x v="85"/>
    <x v="0"/>
  </r>
  <r>
    <s v="231953"/>
    <s v="Oyedeji Oyejare Juniuor"/>
    <x v="1"/>
    <s v="OSUN"/>
    <s v="IREWOLE"/>
    <n v="223"/>
    <n v="59"/>
    <n v="57.375"/>
    <x v="14"/>
    <x v="85"/>
    <x v="0"/>
  </r>
  <r>
    <s v="231954"/>
    <s v="Oyetunji Samuel Ayodeji"/>
    <x v="1"/>
    <s v="ONDO"/>
    <s v="ILE-OLUJI-OKEIGBO"/>
    <n v="250"/>
    <n v="54"/>
    <n v="58.25"/>
    <x v="14"/>
    <x v="85"/>
    <x v="0"/>
  </r>
  <r>
    <s v="231955"/>
    <s v="Oyewole Joseph Bobola"/>
    <x v="1"/>
    <s v="ONDO"/>
    <s v="ONDO"/>
    <n v="242"/>
    <n v="55"/>
    <n v="57.75"/>
    <x v="14"/>
    <x v="85"/>
    <x v="0"/>
  </r>
  <r>
    <s v="231956"/>
    <s v="Oyewole Nasrah Oluwadamilola"/>
    <x v="0"/>
    <s v="LAGOS"/>
    <s v="LAGOS-ISLAND"/>
    <n v="258"/>
    <n v="64"/>
    <n v="64.25"/>
    <x v="14"/>
    <x v="85"/>
    <x v="0"/>
  </r>
  <r>
    <s v="231957"/>
    <s v="Salawu, Zainab Anuoluwa"/>
    <x v="0"/>
    <s v="OGUN"/>
    <s v="ODOGBOLU"/>
    <n v="271"/>
    <n v="51"/>
    <n v="59.375"/>
    <x v="14"/>
    <x v="85"/>
    <x v="0"/>
  </r>
  <r>
    <s v="231958"/>
    <s v="Sulaimon Aminat Ashake"/>
    <x v="0"/>
    <s v="OYO"/>
    <s v="IBADAN CENTRAL"/>
    <n v="245"/>
    <n v="63"/>
    <n v="62.125"/>
    <x v="14"/>
    <x v="85"/>
    <x v="0"/>
  </r>
  <r>
    <s v="231959"/>
    <s v="Sulayman Razaq Omotosho"/>
    <x v="1"/>
    <s v="OSUN"/>
    <s v="IREPODUN"/>
    <n v="247"/>
    <n v="54"/>
    <n v="57.875"/>
    <x v="14"/>
    <x v="85"/>
    <x v="0"/>
  </r>
  <r>
    <s v="231960"/>
    <s v="Tadaferua Daniel Tobore"/>
    <x v="1"/>
    <s v="DELTA"/>
    <s v="ETHIOPE-WEST"/>
    <n v="269"/>
    <n v="56"/>
    <n v="61.625"/>
    <x v="14"/>
    <x v="85"/>
    <x v="0"/>
  </r>
  <r>
    <s v="231961"/>
    <s v="Yusuff Zainab Olamide"/>
    <x v="0"/>
    <s v="OYO"/>
    <s v="ONA-ARA"/>
    <n v="278"/>
    <n v="62"/>
    <n v="65.75"/>
    <x v="14"/>
    <x v="85"/>
    <x v="0"/>
  </r>
  <r>
    <s v="231962"/>
    <s v="Abayomi Ayomide Mercy"/>
    <x v="0"/>
    <s v="OYO"/>
    <s v="IDO"/>
    <n v="227"/>
    <n v="58"/>
    <n v="57.375"/>
    <x v="15"/>
    <x v="86"/>
    <x v="0"/>
  </r>
  <r>
    <s v="231963"/>
    <s v="ABDUL-GANIY SEKEENAT OMODOLAPO"/>
    <x v="0"/>
    <s v="OYO"/>
    <s v="OLUYOLE"/>
    <s v="Animal Health Prod"/>
    <n v="7"/>
    <s v="DIST"/>
    <x v="15"/>
    <x v="86"/>
    <x v="0"/>
  </r>
  <r>
    <s v="231964"/>
    <s v="ABDULKAREEM FAIZAT ADEBOLA"/>
    <x v="0"/>
    <s v="OYO"/>
    <s v="KAJOLA"/>
    <s v="Animal Health Prod"/>
    <n v="10"/>
    <s v="U/C"/>
    <x v="15"/>
    <x v="86"/>
    <x v="0"/>
  </r>
  <r>
    <s v="231965"/>
    <s v="ABEGUNDE MOSES BOLAJI"/>
    <x v="1"/>
    <s v="OYO"/>
    <s v="KAJOLA"/>
    <s v="Animal Health Prod"/>
    <n v="12"/>
    <s v="DIST"/>
    <x v="15"/>
    <x v="86"/>
    <x v="0"/>
  </r>
  <r>
    <s v="231966"/>
    <s v="Abiola Joshua Okikijesu"/>
    <x v="1"/>
    <s v="OSUN"/>
    <s v="AYEDA-ADE"/>
    <n v="266"/>
    <n v="63"/>
    <n v="64.75"/>
    <x v="15"/>
    <x v="86"/>
    <x v="0"/>
  </r>
  <r>
    <s v="231967"/>
    <s v="Adagbonyin Enioluwaferan Jude"/>
    <x v="1"/>
    <s v="EDO"/>
    <s v="OVIA-NORTH-EAST"/>
    <n v="275"/>
    <n v="56"/>
    <n v="62.375"/>
    <x v="15"/>
    <x v="86"/>
    <x v="0"/>
  </r>
  <r>
    <s v="231968"/>
    <s v="Adebayo Gideon Iyanuayo"/>
    <x v="1"/>
    <s v="OYO"/>
    <s v="OGBOMOSHO SOUTH"/>
    <n v="241"/>
    <n v="64"/>
    <n v="62.125"/>
    <x v="15"/>
    <x v="86"/>
    <x v="0"/>
  </r>
  <r>
    <s v="224027"/>
    <s v="Adebayo Oluwaseun Joshua"/>
    <x v="1"/>
    <s v="OND"/>
    <s v="AKURE-NORTH"/>
    <n v="246"/>
    <n v="72"/>
    <n v="66.75"/>
    <x v="15"/>
    <x v="86"/>
    <x v="0"/>
  </r>
  <r>
    <s v="231969"/>
    <s v="Adebisi Glad-Promise Adejoke"/>
    <x v="0"/>
    <s v="OYO"/>
    <s v="IBADAN NORTH EAST"/>
    <n v="293"/>
    <n v="65"/>
    <n v="69.125"/>
    <x v="15"/>
    <x v="86"/>
    <x v="0"/>
  </r>
  <r>
    <s v="231970"/>
    <s v="Adegbenro Ireoluwa Favour"/>
    <x v="0"/>
    <s v="OYO"/>
    <s v="IBADAN SOUTH EAST"/>
    <n v="256"/>
    <n v="54"/>
    <n v="59"/>
    <x v="15"/>
    <x v="86"/>
    <x v="0"/>
  </r>
  <r>
    <s v="231971"/>
    <s v="Adekoya Aneesa Temitayo"/>
    <x v="0"/>
    <s v="OGUN"/>
    <s v="IJEBU-EAST"/>
    <n v="263"/>
    <n v="59"/>
    <n v="62.375"/>
    <x v="15"/>
    <x v="86"/>
    <x v="0"/>
  </r>
  <r>
    <s v="232105"/>
    <s v="Adelana Muminat Adeyemi"/>
    <x v="0"/>
    <s v="OGUN"/>
    <s v="IJEBU-EAST"/>
    <n v="270"/>
    <n v="53"/>
    <n v="60.25"/>
    <x v="15"/>
    <x v="86"/>
    <x v="0"/>
  </r>
  <r>
    <s v="231972"/>
    <s v="Adelegan Gladtidings Oyindamola"/>
    <x v="1"/>
    <s v="ONDO"/>
    <s v="OWO"/>
    <n v="246"/>
    <n v="56"/>
    <n v="58.75"/>
    <x v="15"/>
    <x v="86"/>
    <x v="0"/>
  </r>
  <r>
    <s v="231973"/>
    <s v="ADELEKE TIMILEYIN EMMANUEL"/>
    <x v="1"/>
    <s v="OSUN"/>
    <s v="AYEDA-ADE"/>
    <s v="Animal Health Prod"/>
    <n v="14"/>
    <s v="DIST"/>
    <x v="15"/>
    <x v="86"/>
    <x v="0"/>
  </r>
  <r>
    <s v="231974"/>
    <s v="Ademakinwa Adeleke Paul"/>
    <x v="1"/>
    <s v="OSUN"/>
    <s v="IFE"/>
    <n v="222"/>
    <n v="59"/>
    <n v="57.25"/>
    <x v="15"/>
    <x v="86"/>
    <x v="0"/>
  </r>
  <r>
    <s v="231975"/>
    <s v="Ademola Elijah Iyanuoluwa"/>
    <x v="1"/>
    <s v="OSUN"/>
    <s v="ODO-OTIN"/>
    <n v="255"/>
    <n v="57"/>
    <n v="60.375"/>
    <x v="15"/>
    <x v="86"/>
    <x v="0"/>
  </r>
  <r>
    <s v="231976"/>
    <s v="Adeoti Ololanimi Timothy"/>
    <x v="1"/>
    <s v="OSUN"/>
    <s v="OSOGBO"/>
    <n v="246"/>
    <n v="55"/>
    <n v="58.25"/>
    <x v="15"/>
    <x v="86"/>
    <x v="0"/>
  </r>
  <r>
    <s v="231977"/>
    <s v="Adepegba Samuel Timileyin"/>
    <x v="1"/>
    <s v="OYO"/>
    <s v="ONA-ARA"/>
    <n v="277"/>
    <n v="63"/>
    <n v="66.125"/>
    <x v="15"/>
    <x v="86"/>
    <x v="0"/>
  </r>
  <r>
    <s v="231978"/>
    <s v="Adesina Itannaoluwa Ogooluwa"/>
    <x v="1"/>
    <s v="LAGOS"/>
    <s v="ALIMOSHO"/>
    <n v="308"/>
    <n v="69"/>
    <n v="73"/>
    <x v="15"/>
    <x v="86"/>
    <x v="0"/>
  </r>
  <r>
    <s v="231979"/>
    <s v="Adesiyan Precious Oluwajuwonlo"/>
    <x v="0"/>
    <s v="OYO"/>
    <s v="OYO-WEST"/>
    <n v="240"/>
    <n v="53"/>
    <n v="56.5"/>
    <x v="15"/>
    <x v="86"/>
    <x v="0"/>
  </r>
  <r>
    <s v="231980"/>
    <s v="Adewole Abdullahi Ayatullahi"/>
    <x v="1"/>
    <s v="OYO"/>
    <s v="IDO"/>
    <n v="241"/>
    <n v="60"/>
    <n v="60.125"/>
    <x v="15"/>
    <x v="86"/>
    <x v="0"/>
  </r>
  <r>
    <s v="232154"/>
    <s v="Adeyemi Boluwatife Peace"/>
    <x v="0"/>
    <s v="EKITI"/>
    <s v="IJERO"/>
    <n v="256"/>
    <n v="59"/>
    <n v="61.5"/>
    <x v="15"/>
    <x v="86"/>
    <x v="0"/>
  </r>
  <r>
    <s v="231981"/>
    <s v="AFOLABI TEMILOLUWA AYOBAMI"/>
    <x v="1"/>
    <s v="OGUN"/>
    <s v="ODEDAH"/>
    <s v="Animal Health Prod"/>
    <n v="19"/>
    <s v="DIST"/>
    <x v="15"/>
    <x v="86"/>
    <x v="0"/>
  </r>
  <r>
    <s v="231982"/>
    <s v="Agoro Thaddeus Adetomiwa"/>
    <x v="1"/>
    <s v="EKITI"/>
    <s v="EFON"/>
    <n v="259"/>
    <n v="60"/>
    <n v="62.375"/>
    <x v="15"/>
    <x v="86"/>
    <x v="0"/>
  </r>
  <r>
    <s v="231983"/>
    <s v="Ajayi Fiyinfoluwa Rachael"/>
    <x v="0"/>
    <s v="OSUN"/>
    <s v="IFELODUN"/>
    <n v="259"/>
    <n v="66"/>
    <n v="65.375"/>
    <x v="15"/>
    <x v="86"/>
    <x v="0"/>
  </r>
  <r>
    <s v="231984"/>
    <s v="Akinbowale Praise Oluwatobiloba"/>
    <x v="1"/>
    <s v="OYO"/>
    <s v="IDO"/>
    <n v="248"/>
    <n v="53"/>
    <n v="57.5"/>
    <x v="15"/>
    <x v="86"/>
    <x v="0"/>
  </r>
  <r>
    <s v="231985"/>
    <s v="Akindele Peter Oluwaseun"/>
    <x v="1"/>
    <s v="OYO"/>
    <s v="AKINYELE"/>
    <n v="321"/>
    <n v="72"/>
    <n v="76.125"/>
    <x v="15"/>
    <x v="86"/>
    <x v="0"/>
  </r>
  <r>
    <s v="231986"/>
    <s v="Akinola Akinjide Jude"/>
    <x v="1"/>
    <s v="OSUN"/>
    <s v="IREPODUN"/>
    <n v="271"/>
    <n v="70"/>
    <n v="68.875"/>
    <x v="15"/>
    <x v="86"/>
    <x v="0"/>
  </r>
  <r>
    <s v="231987"/>
    <s v="Akinpelu Timileyin Joseph"/>
    <x v="1"/>
    <s v="OYO"/>
    <s v="OLUYOLE"/>
    <n v="239"/>
    <n v="56"/>
    <n v="57.875"/>
    <x v="15"/>
    <x v="86"/>
    <x v="0"/>
  </r>
  <r>
    <s v="232106"/>
    <s v="Akinwumi Oluwaseun Jeremiah"/>
    <x v="1"/>
    <s v="OND"/>
    <s v="OWO"/>
    <n v="243"/>
    <n v="58"/>
    <n v="59.375"/>
    <x v="15"/>
    <x v="86"/>
    <x v="0"/>
  </r>
  <r>
    <s v="231988"/>
    <s v="Alaba Boluwatife John"/>
    <x v="1"/>
    <s v="OYO"/>
    <s v="IDO"/>
    <n v="255"/>
    <n v="66"/>
    <n v="64.875"/>
    <x v="15"/>
    <x v="86"/>
    <x v="0"/>
  </r>
  <r>
    <s v="222181"/>
    <s v="Ameen Fatimah Ayomide"/>
    <x v="0"/>
    <s v="OSUN"/>
    <s v="OSOGBO"/>
    <n v="264"/>
    <n v="50"/>
    <n v="58"/>
    <x v="15"/>
    <x v="86"/>
    <x v="0"/>
  </r>
  <r>
    <s v="231989"/>
    <s v="Amoo Olateju Khadijah"/>
    <x v="0"/>
    <s v="OYO"/>
    <s v="IBADAN NORTH EAST"/>
    <n v="289"/>
    <n v="59"/>
    <n v="65.625"/>
    <x v="15"/>
    <x v="86"/>
    <x v="0"/>
  </r>
  <r>
    <s v="231990"/>
    <s v="Ande Favour Oluwaremi"/>
    <x v="0"/>
    <s v="OYO"/>
    <s v="OGBOMOSHO NORTH"/>
    <n v="243"/>
    <n v="56"/>
    <n v="58.375"/>
    <x v="15"/>
    <x v="86"/>
    <x v="0"/>
  </r>
  <r>
    <s v="231991"/>
    <s v="Aneni Ivie Yvonne"/>
    <x v="0"/>
    <s v="EDO"/>
    <s v="ESAN-NORTH-EAST"/>
    <n v="298"/>
    <n v="57"/>
    <n v="65.75"/>
    <x v="15"/>
    <x v="86"/>
    <x v="0"/>
  </r>
  <r>
    <s v="231992"/>
    <s v="Animasahun Temitayo Joshua"/>
    <x v="1"/>
    <s v="OSUN"/>
    <s v="ILA"/>
    <n v="262"/>
    <n v="56"/>
    <n v="60.75"/>
    <x v="15"/>
    <x v="86"/>
    <x v="0"/>
  </r>
  <r>
    <s v="231993"/>
    <s v="Awe Abel Oluwadamilare"/>
    <x v="1"/>
    <s v="OSUN"/>
    <s v="ILESHA-WEST"/>
    <n v="250"/>
    <n v="54"/>
    <n v="58.25"/>
    <x v="15"/>
    <x v="86"/>
    <x v="0"/>
  </r>
  <r>
    <s v="231994"/>
    <s v="Awodele Ibukunoluwa Omotara"/>
    <x v="1"/>
    <s v="OSUN"/>
    <s v="OLA-OLUWA"/>
    <n v="281"/>
    <n v="73"/>
    <n v="71.625"/>
    <x v="15"/>
    <x v="86"/>
    <x v="0"/>
  </r>
  <r>
    <s v="231995"/>
    <s v="Awolola David Akinlabi"/>
    <x v="1"/>
    <s v="OSUN"/>
    <s v="IFE-EAST"/>
    <n v="262"/>
    <n v="54"/>
    <n v="59.75"/>
    <x v="15"/>
    <x v="86"/>
    <x v="0"/>
  </r>
  <r>
    <s v="231996"/>
    <s v="Ayeni Adenike Princess"/>
    <x v="0"/>
    <s v="EKITI"/>
    <s v="OYE"/>
    <n v="271"/>
    <n v="62"/>
    <n v="64.875"/>
    <x v="15"/>
    <x v="86"/>
    <x v="0"/>
  </r>
  <r>
    <s v="231997"/>
    <s v="Azeez Afeez Akinkunmi"/>
    <x v="1"/>
    <s v="OYO"/>
    <s v="IBADAN SOUTH EAST"/>
    <n v="263"/>
    <n v="64"/>
    <n v="64.875"/>
    <x v="15"/>
    <x v="86"/>
    <x v="0"/>
  </r>
  <r>
    <s v="231998"/>
    <s v="Azeez Sodiq Ayinde"/>
    <x v="1"/>
    <s v="OYO"/>
    <s v="IBADAN NORTH EAST"/>
    <s v="Animal Health Prod"/>
    <n v="13"/>
    <s v="U/C"/>
    <x v="15"/>
    <x v="86"/>
    <x v="0"/>
  </r>
  <r>
    <s v="231999"/>
    <s v="Babatunde Ayomide Damilola"/>
    <x v="1"/>
    <s v="ONDO"/>
    <s v="AKOKO-SOUTH"/>
    <n v="232"/>
    <n v="55"/>
    <n v="56.5"/>
    <x v="15"/>
    <x v="86"/>
    <x v="0"/>
  </r>
  <r>
    <s v="232000"/>
    <s v="Bajomo Titobiloluwa Shalom"/>
    <x v="1"/>
    <s v="OGUN"/>
    <s v="EGBADO-NORTH"/>
    <n v="242"/>
    <n v="55"/>
    <n v="57.75"/>
    <x v="15"/>
    <x v="86"/>
    <x v="0"/>
  </r>
  <r>
    <s v="232001"/>
    <s v="Bakare Omobolaji Omoyemi"/>
    <x v="1"/>
    <s v="OSUN"/>
    <s v="ILESHA-WEST"/>
    <n v="291"/>
    <n v="68"/>
    <n v="70.375"/>
    <x v="15"/>
    <x v="86"/>
    <x v="0"/>
  </r>
  <r>
    <s v="232002"/>
    <s v="Bakinson Babajide Adedotun"/>
    <x v="1"/>
    <s v="OGUN"/>
    <s v="ABEOKUTA-NORTH"/>
    <n v="263"/>
    <n v="50"/>
    <n v="57.875"/>
    <x v="15"/>
    <x v="86"/>
    <x v="0"/>
  </r>
  <r>
    <s v="232003"/>
    <s v="Bashir Ilyas Gbolahan"/>
    <x v="1"/>
    <s v="OYO"/>
    <s v="IBADAN SOUTH WEST"/>
    <n v="277"/>
    <n v="52"/>
    <n v="60.625"/>
    <x v="15"/>
    <x v="86"/>
    <x v="0"/>
  </r>
  <r>
    <s v="232004"/>
    <s v="Beckley Mosebolatan Olayato"/>
    <x v="0"/>
    <s v="OGUN"/>
    <s v="ABEOKUTA-SOUTH"/>
    <n v="285"/>
    <n v="62"/>
    <n v="66.625"/>
    <x v="15"/>
    <x v="86"/>
    <x v="0"/>
  </r>
  <r>
    <s v="232005"/>
    <s v="Emeruwa Cynthia Chinaza"/>
    <x v="0"/>
    <s v="IMO"/>
    <s v="IDEATO-NORTH"/>
    <n v="240"/>
    <n v="52"/>
    <n v="56"/>
    <x v="15"/>
    <x v="86"/>
    <x v="0"/>
  </r>
  <r>
    <s v="232006"/>
    <s v="Fadare Israel Oluwaferanmi"/>
    <x v="1"/>
    <s v="OGUN"/>
    <s v="ABEOKUTA-SOUTH"/>
    <n v="281"/>
    <n v="66"/>
    <n v="68.125"/>
    <x v="15"/>
    <x v="86"/>
    <x v="0"/>
  </r>
  <r>
    <s v="232007"/>
    <s v="Famutimi Oluwaferanmi Oreoluwa"/>
    <x v="1"/>
    <s v="ONDO"/>
    <s v="ONDO"/>
    <n v="288"/>
    <n v="60"/>
    <n v="66"/>
    <x v="15"/>
    <x v="86"/>
    <x v="0"/>
  </r>
  <r>
    <s v="232008"/>
    <s v="Fatudimu Justina Ebunjah"/>
    <x v="0"/>
    <s v="EKITI"/>
    <s v="EKITI-SOUTH-WEST"/>
    <n v="273"/>
    <n v="57"/>
    <n v="62.625"/>
    <x v="15"/>
    <x v="86"/>
    <x v="0"/>
  </r>
  <r>
    <s v="232009"/>
    <s v="Gbolagade Wariz Adebayo"/>
    <x v="1"/>
    <s v="OYO"/>
    <s v="ONA-ARA"/>
    <n v="279"/>
    <n v="53"/>
    <n v="61.375"/>
    <x v="15"/>
    <x v="86"/>
    <x v="0"/>
  </r>
  <r>
    <s v="232010"/>
    <s v="Godwin Obinna Olamilekan"/>
    <x v="1"/>
    <s v="OSUN"/>
    <s v="IREWOLE"/>
    <n v="256"/>
    <n v="50"/>
    <n v="57"/>
    <x v="15"/>
    <x v="86"/>
    <x v="0"/>
  </r>
  <r>
    <s v="232011"/>
    <s v="Ilori Victor Olawande"/>
    <x v="1"/>
    <s v="EKITI"/>
    <s v="EKITI-EAST"/>
    <n v="274"/>
    <n v="51"/>
    <n v="59.75"/>
    <x v="15"/>
    <x v="86"/>
    <x v="0"/>
  </r>
  <r>
    <s v="232012"/>
    <s v="Jimoh Uthman Olatunji"/>
    <x v="1"/>
    <s v="OYO"/>
    <s v="OYO-WEST"/>
    <n v="259"/>
    <n v="62"/>
    <n v="63.375"/>
    <x v="15"/>
    <x v="86"/>
    <x v="0"/>
  </r>
  <r>
    <s v="232013"/>
    <s v="Jokosenumi Alimot Boluwatife"/>
    <x v="0"/>
    <s v="OGUN"/>
    <s v="ABEOKUTA-NORTH"/>
    <n v="236"/>
    <n v="60"/>
    <n v="59.5"/>
    <x v="15"/>
    <x v="86"/>
    <x v="0"/>
  </r>
  <r>
    <s v="232014"/>
    <s v="Joseph Uche Johnson"/>
    <x v="1"/>
    <s v="ENUGU"/>
    <s v="AWGU"/>
    <n v="247"/>
    <n v="64"/>
    <n v="62.875"/>
    <x v="15"/>
    <x v="86"/>
    <x v="0"/>
  </r>
  <r>
    <s v="232015"/>
    <s v="Kayode Anuoluwapo Gbemisola"/>
    <x v="0"/>
    <s v="OSUN"/>
    <s v="ILESHA"/>
    <n v="281"/>
    <n v="59"/>
    <n v="64.625"/>
    <x v="15"/>
    <x v="86"/>
    <x v="0"/>
  </r>
  <r>
    <s v="232016"/>
    <s v="Koiki Precious Ayomide"/>
    <x v="0"/>
    <s v="OGUN"/>
    <s v="ADO-ODO/OTA"/>
    <n v="249"/>
    <n v="56"/>
    <n v="59.125"/>
    <x v="15"/>
    <x v="86"/>
    <x v="0"/>
  </r>
  <r>
    <s v="232017"/>
    <s v="Makanjuola Shallom Oluwajumoke"/>
    <x v="0"/>
    <s v="EKITI"/>
    <s v="IKOLE"/>
    <n v="278"/>
    <n v="56"/>
    <n v="62.75"/>
    <x v="15"/>
    <x v="86"/>
    <x v="0"/>
  </r>
  <r>
    <s v="232018"/>
    <s v="Moruf Olalekan Sulaimon"/>
    <x v="1"/>
    <s v="OYO"/>
    <s v="IBADAN NORTH WEST"/>
    <n v="237"/>
    <n v="55"/>
    <n v="57.125"/>
    <x v="15"/>
    <x v="86"/>
    <x v="0"/>
  </r>
  <r>
    <s v="232019"/>
    <s v="MUDASHIR ALIU OPEYEMI"/>
    <x v="1"/>
    <s v="OYO"/>
    <s v="ATIBA"/>
    <s v="Animal Health Prod"/>
    <n v="9"/>
    <s v="DIST"/>
    <x v="15"/>
    <x v="86"/>
    <x v="0"/>
  </r>
  <r>
    <s v="232020"/>
    <s v="Odekunle Dorcas Anuoluwa"/>
    <x v="0"/>
    <s v="KWARA"/>
    <s v="EKITI"/>
    <n v="254"/>
    <n v="66"/>
    <n v="64.75"/>
    <x v="15"/>
    <x v="86"/>
    <x v="0"/>
  </r>
  <r>
    <s v="232021"/>
    <s v="Oduola Mariam Ayodeji"/>
    <x v="0"/>
    <s v="OYO"/>
    <s v="ATIBA"/>
    <n v="250"/>
    <n v="51"/>
    <n v="56.75"/>
    <x v="15"/>
    <x v="86"/>
    <x v="0"/>
  </r>
  <r>
    <s v="232022"/>
    <s v="Ogunboye Adedamola Ayodeji"/>
    <x v="1"/>
    <s v="ONDO"/>
    <s v="OKITIPUPA"/>
    <n v="286"/>
    <n v="56"/>
    <n v="63.75"/>
    <x v="15"/>
    <x v="86"/>
    <x v="0"/>
  </r>
  <r>
    <s v="232023"/>
    <s v="OGUNSEYE TOLUWALOPE ADELEKE"/>
    <x v="1"/>
    <s v="OGUN"/>
    <s v="ABEOKUTA-SOUTH"/>
    <s v="Animal Health Prod"/>
    <n v="17"/>
    <s v="DIST"/>
    <x v="15"/>
    <x v="86"/>
    <x v="0"/>
  </r>
  <r>
    <s v="232024"/>
    <s v="Ojelabi Oluwafimisogo Adelomo"/>
    <x v="1"/>
    <s v="OYO"/>
    <s v="IBARAPA-CENTRAL"/>
    <n v="249"/>
    <n v="57"/>
    <n v="59.625"/>
    <x v="15"/>
    <x v="86"/>
    <x v="0"/>
  </r>
  <r>
    <s v="232025"/>
    <s v="OJELABI WURAOLA AYOOLUWA"/>
    <x v="0"/>
    <s v="OYO"/>
    <s v="IBARAPA-EAST"/>
    <s v="Animal Health Prod"/>
    <n v="19"/>
    <s v="DIST"/>
    <x v="15"/>
    <x v="86"/>
    <x v="0"/>
  </r>
  <r>
    <s v="232026"/>
    <s v="Ojo Gbemisola Mercy"/>
    <x v="0"/>
    <s v="EKITI"/>
    <s v="OYE"/>
    <n v="274"/>
    <n v="57"/>
    <n v="62.75"/>
    <x v="15"/>
    <x v="86"/>
    <x v="0"/>
  </r>
  <r>
    <s v="232027"/>
    <s v="Okareh Christabel Eveshotonameh"/>
    <x v="0"/>
    <s v="EDO"/>
    <s v="AKOKO-EDO"/>
    <n v="263"/>
    <n v="54"/>
    <n v="59.875"/>
    <x v="15"/>
    <x v="86"/>
    <x v="0"/>
  </r>
  <r>
    <s v="232028"/>
    <s v="OKEDIGBA TOLULOPE OKEYEMI"/>
    <x v="0"/>
    <s v="OYO"/>
    <s v="IBARAPA-NORTH"/>
    <s v="Animal Health Prod"/>
    <n v="15"/>
    <s v="U/C"/>
    <x v="15"/>
    <x v="86"/>
    <x v="0"/>
  </r>
  <r>
    <s v="232155"/>
    <s v="Okolie Deborah Ifeoma"/>
    <x v="0"/>
    <s v="DELTA"/>
    <s v="ANIOCHA SOUTH"/>
    <n v="240"/>
    <n v="54"/>
    <n v="57"/>
    <x v="15"/>
    <x v="86"/>
    <x v="0"/>
  </r>
  <r>
    <s v="232030"/>
    <s v="Oladosu Racheal Precious"/>
    <x v="0"/>
    <s v="OSUN"/>
    <s v="AYEDA-ADE"/>
    <n v="222"/>
    <n v="59"/>
    <n v="57.25"/>
    <x v="15"/>
    <x v="86"/>
    <x v="0"/>
  </r>
  <r>
    <s v="232031"/>
    <s v="Olaji Prosper Oluwasekemi"/>
    <x v="0"/>
    <s v="ONDO"/>
    <s v="AKOKO-SOUTH"/>
    <n v="254"/>
    <n v="51"/>
    <n v="57.25"/>
    <x v="15"/>
    <x v="86"/>
    <x v="0"/>
  </r>
  <r>
    <s v="232032"/>
    <s v="Olalubi Gloria Jesupemi"/>
    <x v="0"/>
    <s v="OSUN"/>
    <s v="ILESHA-WEST"/>
    <n v="251"/>
    <n v="56"/>
    <n v="59.375"/>
    <x v="15"/>
    <x v="86"/>
    <x v="0"/>
  </r>
  <r>
    <s v="232156"/>
    <s v="Olaniyi Dominion Ololade"/>
    <x v="1"/>
    <s v="OSUN"/>
    <s v="OSOGBO"/>
    <n v="264"/>
    <n v="59"/>
    <n v="62.5"/>
    <x v="15"/>
    <x v="86"/>
    <x v="0"/>
  </r>
  <r>
    <s v="232033"/>
    <s v="Olapade Godspower Olajide"/>
    <x v="1"/>
    <s v="OYO"/>
    <s v="SAKI-WEST"/>
    <n v="249"/>
    <n v="54"/>
    <n v="58.125"/>
    <x v="15"/>
    <x v="86"/>
    <x v="0"/>
  </r>
  <r>
    <s v="232034"/>
    <s v="Olatunbosun Israel Olamide"/>
    <x v="1"/>
    <s v="OYO"/>
    <s v="OGBOMOSHO NORTH"/>
    <n v="244"/>
    <n v="55"/>
    <n v="58"/>
    <x v="15"/>
    <x v="86"/>
    <x v="0"/>
  </r>
  <r>
    <s v="232035"/>
    <s v="OLATUNJI DEBORAH ANUOLUWAPO"/>
    <x v="0"/>
    <s v="KWARA"/>
    <s v="ILORIN-WEST"/>
    <s v="Animal Health Prod"/>
    <n v="14"/>
    <s v="U/C"/>
    <x v="15"/>
    <x v="86"/>
    <x v="0"/>
  </r>
  <r>
    <s v="232036"/>
    <s v="Olatunji Veronica Olaitan"/>
    <x v="0"/>
    <s v="KWARA"/>
    <s v="ILORIN-EAST"/>
    <n v="251"/>
    <n v="63"/>
    <n v="62.875"/>
    <x v="15"/>
    <x v="86"/>
    <x v="0"/>
  </r>
  <r>
    <s v="232037"/>
    <s v="Olawuyi Blessing Ibukunoluwa"/>
    <x v="0"/>
    <s v="EDO"/>
    <s v="AKOKO-EDO"/>
    <n v="232"/>
    <n v="57"/>
    <n v="57.5"/>
    <x v="15"/>
    <x v="86"/>
    <x v="0"/>
  </r>
  <r>
    <s v="232038"/>
    <s v="Olisedeme Anita Obiangeli"/>
    <x v="0"/>
    <s v="DELTA"/>
    <s v="NDOKWA-WEST"/>
    <n v="278"/>
    <n v="60"/>
    <n v="64.75"/>
    <x v="15"/>
    <x v="86"/>
    <x v="0"/>
  </r>
  <r>
    <s v="232039"/>
    <s v="Olubiro Tesleem Olamilekan"/>
    <x v="1"/>
    <s v="OYO"/>
    <s v="IBARAPA-CENTRAL"/>
    <n v="267"/>
    <n v="62"/>
    <n v="64.375"/>
    <x v="15"/>
    <x v="86"/>
    <x v="0"/>
  </r>
  <r>
    <s v="232040"/>
    <s v="Olusanya Amblessed Onaopemipo"/>
    <x v="1"/>
    <s v="ONDO"/>
    <s v="AKURE"/>
    <n v="280"/>
    <n v="59"/>
    <n v="64.5"/>
    <x v="15"/>
    <x v="86"/>
    <x v="0"/>
  </r>
  <r>
    <s v="232041"/>
    <s v="Olusoga Sarah Kehinde"/>
    <x v="0"/>
    <s v="OGUN"/>
    <s v="IJEBU-NORTH"/>
    <n v="269"/>
    <n v="55"/>
    <n v="61.125"/>
    <x v="15"/>
    <x v="86"/>
    <x v="0"/>
  </r>
  <r>
    <s v="232042"/>
    <s v="Oluwatoogun Oluwaseyi Timothy"/>
    <x v="1"/>
    <s v="EKITI"/>
    <s v="EKITI-WEST"/>
    <n v="279"/>
    <n v="60"/>
    <n v="64.875"/>
    <x v="15"/>
    <x v="86"/>
    <x v="0"/>
  </r>
  <r>
    <s v="232043"/>
    <s v="OMIDEYI AYODEJI NATHANIEL"/>
    <x v="1"/>
    <s v="OYO"/>
    <s v="ATIBA"/>
    <s v="Animal Health Prod"/>
    <n v="17"/>
    <s v="DIST"/>
    <x v="15"/>
    <x v="86"/>
    <x v="0"/>
  </r>
  <r>
    <s v="232044"/>
    <s v="Omojola Esther Oluwafunmilayo"/>
    <x v="0"/>
    <s v="ONDO"/>
    <s v="AKOKO-SOUTH"/>
    <n v="246"/>
    <n v="52"/>
    <n v="56.75"/>
    <x v="15"/>
    <x v="86"/>
    <x v="0"/>
  </r>
  <r>
    <s v="232045"/>
    <s v="Oni Tolulope Esther"/>
    <x v="0"/>
    <s v="ONDO"/>
    <s v="OSE"/>
    <n v="302"/>
    <n v="59"/>
    <n v="67.25"/>
    <x v="15"/>
    <x v="86"/>
    <x v="0"/>
  </r>
  <r>
    <s v="232046"/>
    <s v="Oshosanwo Dennis Oluwamayokun"/>
    <x v="1"/>
    <s v="OYO"/>
    <s v="EGBEDA"/>
    <n v="234"/>
    <n v="63"/>
    <n v="60.75"/>
    <x v="15"/>
    <x v="86"/>
    <x v="0"/>
  </r>
  <r>
    <s v="232047"/>
    <s v="Ovorakpor Ewomazino"/>
    <x v="1"/>
    <s v="DELTA"/>
    <s v="ISOKO-NORTH"/>
    <n v="285"/>
    <n v="63"/>
    <n v="67.125"/>
    <x v="15"/>
    <x v="86"/>
    <x v="0"/>
  </r>
  <r>
    <s v="232048"/>
    <s v="Owolabi Deborah Adenike"/>
    <x v="0"/>
    <s v="EKITI"/>
    <s v="IDO-OSI"/>
    <n v="276"/>
    <n v="57"/>
    <n v="63"/>
    <x v="15"/>
    <x v="86"/>
    <x v="0"/>
  </r>
  <r>
    <s v="232049"/>
    <s v="Owolabi Nathanael Ayodeji"/>
    <x v="1"/>
    <s v="OYO"/>
    <s v="ITESIWAJU"/>
    <n v="305"/>
    <n v="61"/>
    <n v="68.625"/>
    <x v="15"/>
    <x v="86"/>
    <x v="0"/>
  </r>
  <r>
    <s v="232050"/>
    <s v="Oyebamiji Abosede Christianah"/>
    <x v="0"/>
    <s v="OSUN"/>
    <s v="AYEDA-ADE"/>
    <n v="249"/>
    <n v="51"/>
    <n v="56.625"/>
    <x v="15"/>
    <x v="86"/>
    <x v="0"/>
  </r>
  <r>
    <s v="232051"/>
    <s v="Oyebanji Helen Oluwabukola"/>
    <x v="0"/>
    <s v="OYO"/>
    <s v="AFIJIO"/>
    <n v="262"/>
    <n v="51"/>
    <n v="58.25"/>
    <x v="15"/>
    <x v="86"/>
    <x v="0"/>
  </r>
  <r>
    <s v="232052"/>
    <s v="Oyedele Joseph Babaseyifunmi"/>
    <x v="1"/>
    <s v="OYO"/>
    <s v="OLUYOLE"/>
    <n v="267"/>
    <n v="57"/>
    <n v="61.875"/>
    <x v="15"/>
    <x v="86"/>
    <x v="0"/>
  </r>
  <r>
    <s v="232053"/>
    <s v="Oyewoga Hammed Olanipekun"/>
    <x v="1"/>
    <s v="OGUN"/>
    <s v="IJEBU-NORTH"/>
    <n v="274"/>
    <n v="62"/>
    <n v="65.25"/>
    <x v="15"/>
    <x v="86"/>
    <x v="0"/>
  </r>
  <r>
    <s v="232054"/>
    <s v="Quadri Barakat Bisola"/>
    <x v="0"/>
    <s v="OGUN"/>
    <s v="ODOGBOLU"/>
    <n v="242"/>
    <n v="66"/>
    <n v="63.25"/>
    <x v="15"/>
    <x v="86"/>
    <x v="0"/>
  </r>
  <r>
    <s v="232055"/>
    <s v="Shittu Suliat Oluwapelumi"/>
    <x v="0"/>
    <s v="OGUN"/>
    <s v="ODOGBOLU"/>
    <n v="286"/>
    <n v="59"/>
    <n v="65.25"/>
    <x v="15"/>
    <x v="86"/>
    <x v="0"/>
  </r>
  <r>
    <s v="232056"/>
    <s v="Whesu Olamide Mausi"/>
    <x v="0"/>
    <s v="LAGOS"/>
    <s v="BADAGRY"/>
    <n v="250"/>
    <n v="50"/>
    <n v="56.25"/>
    <x v="15"/>
    <x v="86"/>
    <x v="0"/>
  </r>
  <r>
    <s v="232057"/>
    <s v="Yusuff Muhammed Adetoyese"/>
    <x v="1"/>
    <s v="OYO"/>
    <s v="IBADAN SOUTH EAST"/>
    <n v="299"/>
    <n v="75"/>
    <n v="74.875"/>
    <x v="15"/>
    <x v="86"/>
    <x v="0"/>
  </r>
  <r>
    <s v="234550"/>
    <s v="Abdulrasaq Saleem Ademola"/>
    <x v="1"/>
    <s v="OYO"/>
    <s v="AKINYELE"/>
    <n v="230"/>
    <n v="50"/>
    <n v="53.75"/>
    <x v="0"/>
    <x v="1"/>
    <x v="1"/>
  </r>
  <r>
    <s v="234551"/>
    <s v="Abidoye Awawu Mosope"/>
    <x v="0"/>
    <s v="OYO"/>
    <s v="AKINYELE"/>
    <n v="227"/>
    <n v="51"/>
    <n v="53.875"/>
    <x v="0"/>
    <x v="1"/>
    <x v="1"/>
  </r>
  <r>
    <s v="234552"/>
    <s v="Adekogbe Samuel Oladipupo"/>
    <x v="1"/>
    <s v="OGUN"/>
    <s v="IJEBU-NORTH-EAST"/>
    <n v="311"/>
    <n v="71"/>
    <n v="74.375"/>
    <x v="0"/>
    <x v="1"/>
    <x v="1"/>
  </r>
  <r>
    <s v="234553"/>
    <s v="ADIGUN OLUWATIMILEYIN JOSHUA"/>
    <x v="1"/>
    <s v="OYO"/>
    <s v="IDO"/>
    <s v="HND"/>
    <s v="12"/>
    <s v="U/C"/>
    <x v="0"/>
    <x v="1"/>
    <x v="1"/>
  </r>
  <r>
    <s v="234554"/>
    <s v="Ajibola Muhammad Adewale"/>
    <x v="1"/>
    <s v="OYO"/>
    <s v="IBADAN NORTH EAST"/>
    <n v="228"/>
    <n v="52"/>
    <n v="54.5"/>
    <x v="0"/>
    <x v="1"/>
    <x v="1"/>
  </r>
  <r>
    <s v="234555"/>
    <s v="Asunyemi Amos Olatomiwa"/>
    <x v="1"/>
    <s v="OSUN"/>
    <s v="ILESHA"/>
    <n v="202"/>
    <n v="60"/>
    <n v="55.25"/>
    <x v="0"/>
    <x v="1"/>
    <x v="1"/>
  </r>
  <r>
    <s v="237288"/>
    <s v="Atta Billy Oiza"/>
    <x v="0"/>
    <s v="KOGI"/>
    <s v="ADAVI"/>
    <n v="235"/>
    <n v="52"/>
    <n v="55.375"/>
    <x v="0"/>
    <x v="1"/>
    <x v="1"/>
  </r>
  <r>
    <s v="234556"/>
    <s v="Atteh Oluwapelumi Precious"/>
    <x v="0"/>
    <s v="KOGI"/>
    <s v="MOPA-MORO-MOPI"/>
    <n v="241"/>
    <n v="55"/>
    <n v="57.625"/>
    <x v="0"/>
    <x v="1"/>
    <x v="1"/>
  </r>
  <r>
    <s v="234557"/>
    <s v="Ayemibo Aanuoluwapo Wonderful"/>
    <x v="1"/>
    <s v="ONDO"/>
    <s v="AKOKO-SOUTH-EAST"/>
    <n v="209"/>
    <n v="52"/>
    <n v="52.125"/>
    <x v="0"/>
    <x v="1"/>
    <x v="1"/>
  </r>
  <r>
    <s v="237592"/>
    <s v="Ayinla Fatimah Olajumoke"/>
    <x v="0"/>
    <s v="ABIA"/>
    <s v="ABA NORTH"/>
    <n v="228"/>
    <n v="53"/>
    <n v="55"/>
    <x v="0"/>
    <x v="1"/>
    <x v="1"/>
  </r>
  <r>
    <s v="234558"/>
    <s v="BALOGUN BALIKIS IREBAMI"/>
    <x v="0"/>
    <s v="OYO"/>
    <s v="ATIBA"/>
    <s v="NCE"/>
    <s v="20"/>
    <s v="8"/>
    <x v="0"/>
    <x v="1"/>
    <x v="1"/>
  </r>
  <r>
    <s v="234559"/>
    <s v="Dedeke Adebayo Aderemi"/>
    <x v="1"/>
    <s v="OGUN"/>
    <s v="ABEOKUTA-NORTH"/>
    <n v="213"/>
    <n v="50"/>
    <n v="51.625"/>
    <x v="0"/>
    <x v="1"/>
    <x v="1"/>
  </r>
  <r>
    <s v="234560"/>
    <s v="Ekeh Kingsley"/>
    <x v="1"/>
    <s v="IMO"/>
    <s v="NGOR-OKPALA"/>
    <n v="281"/>
    <n v="64"/>
    <n v="67.125"/>
    <x v="0"/>
    <x v="1"/>
    <x v="1"/>
  </r>
  <r>
    <s v="234561"/>
    <s v="Fagbemi Peace Similoluwa"/>
    <x v="0"/>
    <s v="OYO"/>
    <s v="LAGELU"/>
    <n v="269"/>
    <n v="73"/>
    <n v="70.125"/>
    <x v="0"/>
    <x v="1"/>
    <x v="1"/>
  </r>
  <r>
    <s v="234562"/>
    <s v="Gbadebori Omosalewa Idiat"/>
    <x v="0"/>
    <s v="OSUN"/>
    <s v="ISOKAN"/>
    <n v="241"/>
    <n v="52"/>
    <n v="56.125"/>
    <x v="0"/>
    <x v="1"/>
    <x v="1"/>
  </r>
  <r>
    <s v="237289"/>
    <s v="Jegede Mayowa Joel"/>
    <x v="1"/>
    <s v="OSUN"/>
    <s v="ILESHA-WEST"/>
    <n v="291"/>
    <n v="58"/>
    <n v="65.375"/>
    <x v="0"/>
    <x v="1"/>
    <x v="1"/>
  </r>
  <r>
    <s v="234563"/>
    <s v="Lawal Temitope Zainab"/>
    <x v="0"/>
    <s v="OSUN"/>
    <s v="EDE-NORTH"/>
    <n v="247"/>
    <n v="71"/>
    <n v="66.375"/>
    <x v="0"/>
    <x v="1"/>
    <x v="1"/>
  </r>
  <r>
    <s v="234564"/>
    <s v="Leonard Delight Akachi"/>
    <x v="0"/>
    <s v="ABIA"/>
    <s v="BENDE"/>
    <n v="269"/>
    <n v="60"/>
    <n v="63.625"/>
    <x v="0"/>
    <x v="1"/>
    <x v="1"/>
  </r>
  <r>
    <s v="234565"/>
    <s v="Nwobodo Amaka Favour"/>
    <x v="0"/>
    <s v="IMO"/>
    <s v="ORU-EAST"/>
    <n v="238"/>
    <n v="53"/>
    <n v="56.25"/>
    <x v="0"/>
    <x v="1"/>
    <x v="1"/>
  </r>
  <r>
    <s v="234566"/>
    <s v="Nwosu Chiamaka Suzan"/>
    <x v="0"/>
    <s v="ANAMBRA"/>
    <s v="EKWUSIGO"/>
    <n v="218"/>
    <n v="50"/>
    <n v="52.25"/>
    <x v="0"/>
    <x v="1"/>
    <x v="1"/>
  </r>
  <r>
    <s v="234567"/>
    <s v="Okubadejo Adedoyin Ayonitemi"/>
    <x v="0"/>
    <s v="OGUN"/>
    <s v="IJEBU-ODE"/>
    <n v="246"/>
    <n v="52"/>
    <n v="56.75"/>
    <x v="0"/>
    <x v="1"/>
    <x v="1"/>
  </r>
  <r>
    <s v="234568"/>
    <s v="Oladepo Boluwatife Victoria"/>
    <x v="0"/>
    <s v="OYO"/>
    <s v="IBADAN NORTH EAST"/>
    <n v="243"/>
    <n v="55"/>
    <n v="57.875"/>
    <x v="0"/>
    <x v="1"/>
    <x v="1"/>
  </r>
  <r>
    <s v="234569"/>
    <s v="Oladipupo Al-Ameen Korede"/>
    <x v="1"/>
    <s v="OYO"/>
    <s v="IBADAN CENTRAL"/>
    <n v="259"/>
    <n v="54"/>
    <n v="59.375"/>
    <x v="0"/>
    <x v="1"/>
    <x v="1"/>
  </r>
  <r>
    <s v="234570"/>
    <s v="Olaniyi Abiola Isaac"/>
    <x v="1"/>
    <s v="OYO"/>
    <s v="OGBOMOSHO NORTH"/>
    <n v="250"/>
    <n v="61"/>
    <n v="61.75"/>
    <x v="0"/>
    <x v="1"/>
    <x v="1"/>
  </r>
  <r>
    <s v="234571"/>
    <s v="Olusola Busayo Mary"/>
    <x v="0"/>
    <s v="ONDO"/>
    <s v="OWO"/>
    <n v="248"/>
    <n v="62"/>
    <n v="62"/>
    <x v="0"/>
    <x v="1"/>
    <x v="1"/>
  </r>
  <r>
    <s v="234572"/>
    <s v="Omosanya Hikma Oyindamola"/>
    <x v="0"/>
    <s v="OGUN"/>
    <s v="ODOGBOLU"/>
    <n v="251"/>
    <n v="61"/>
    <n v="61.875"/>
    <x v="0"/>
    <x v="1"/>
    <x v="1"/>
  </r>
  <r>
    <s v="234573"/>
    <s v="Osoteku Grace Temilade"/>
    <x v="0"/>
    <s v="OGUN"/>
    <s v="OGUN-WATERSIDE"/>
    <n v="250"/>
    <n v="60"/>
    <n v="61.25"/>
    <x v="0"/>
    <x v="1"/>
    <x v="1"/>
  </r>
  <r>
    <s v="237290"/>
    <s v="Raji Naheem Idera"/>
    <x v="1"/>
    <s v="OYO"/>
    <s v="LAGELU"/>
    <n v="205"/>
    <n v="52"/>
    <n v="51.625"/>
    <x v="0"/>
    <x v="1"/>
    <x v="1"/>
  </r>
  <r>
    <s v="234574"/>
    <s v="R-Oseghale Joshua Ahuose"/>
    <x v="1"/>
    <s v="EDO"/>
    <s v="ESAN-WEST"/>
    <n v="225"/>
    <n v="53"/>
    <n v="54.625"/>
    <x v="0"/>
    <x v="1"/>
    <x v="1"/>
  </r>
  <r>
    <s v="237593"/>
    <s v="Shuaib Shuaib Oluwatoyosi"/>
    <x v="1"/>
    <s v="OSUN"/>
    <s v="IREPODUN"/>
    <n v="261"/>
    <n v="56"/>
    <n v="60.625"/>
    <x v="0"/>
    <x v="1"/>
    <x v="1"/>
  </r>
  <r>
    <s v="237594"/>
    <s v="Abdulkareem Abdussalam Adesina"/>
    <x v="1"/>
    <s v="ONDO"/>
    <s v="AKOKO-SOUTH-EAST"/>
    <n v="248"/>
    <n v="56"/>
    <n v="59"/>
    <x v="0"/>
    <x v="0"/>
    <x v="1"/>
  </r>
  <r>
    <s v="234575"/>
    <s v="Abdulkareem Haleemah Olamide"/>
    <x v="0"/>
    <s v="OYO"/>
    <s v="ISEYIN"/>
    <n v="200"/>
    <n v="51"/>
    <n v="50.5"/>
    <x v="0"/>
    <x v="0"/>
    <x v="1"/>
  </r>
  <r>
    <s v="234576"/>
    <s v="Abdurrahmon Abdullateef Opeyemi"/>
    <x v="1"/>
    <s v="OYO"/>
    <s v="IBADAN SOUTH EAST"/>
    <n v="216"/>
    <n v="58"/>
    <n v="56"/>
    <x v="0"/>
    <x v="0"/>
    <x v="1"/>
  </r>
  <r>
    <s v="234577"/>
    <s v="Abegunde Ayodele Ezekiel"/>
    <x v="1"/>
    <s v="EKITI"/>
    <s v="MOBA"/>
    <n v="271"/>
    <n v="70"/>
    <n v="68.875"/>
    <x v="0"/>
    <x v="0"/>
    <x v="1"/>
  </r>
  <r>
    <s v="234578"/>
    <s v="Aboyeji Temitope Elizabeth"/>
    <x v="0"/>
    <s v="KWARA"/>
    <s v="ISIN"/>
    <n v="248"/>
    <n v="62"/>
    <n v="62"/>
    <x v="0"/>
    <x v="0"/>
    <x v="1"/>
  </r>
  <r>
    <s v="234579"/>
    <s v="Adedoyin Oluwaseyitan Calvin"/>
    <x v="1"/>
    <s v="OYO"/>
    <s v="IBADAN SOUTH EAST"/>
    <n v="251"/>
    <n v="61"/>
    <n v="61.875"/>
    <x v="0"/>
    <x v="0"/>
    <x v="1"/>
  </r>
  <r>
    <s v="234580"/>
    <s v="Adeyeye Oluwatobiloba Samuel"/>
    <x v="1"/>
    <s v="OSUN"/>
    <s v="ILESHA-WEST"/>
    <n v="237"/>
    <n v="51"/>
    <n v="55.125"/>
    <x v="0"/>
    <x v="0"/>
    <x v="1"/>
  </r>
  <r>
    <s v="238106"/>
    <s v="Afolabi Oyindamola Ebubechukwu"/>
    <x v="0"/>
    <s v="OSUN"/>
    <m/>
    <n v="230"/>
    <n v="55"/>
    <n v="56.25"/>
    <x v="0"/>
    <x v="0"/>
    <x v="1"/>
  </r>
  <r>
    <s v="237291"/>
    <s v="Akinola David Iyanuoluwa"/>
    <x v="1"/>
    <s v="OGUN"/>
    <s v="ABEOKUTA-SOUTH"/>
    <n v="241"/>
    <n v="52"/>
    <n v="56.125"/>
    <x v="0"/>
    <x v="0"/>
    <x v="1"/>
  </r>
  <r>
    <s v="234581"/>
    <s v="AKINTAYO AANUOLUWAPO ABIODUN"/>
    <x v="1"/>
    <s v="OYO"/>
    <s v="IBADAN SOUTH EAST"/>
    <s v="OND"/>
    <s v="19"/>
    <s v="U/C"/>
    <x v="0"/>
    <x v="0"/>
    <x v="1"/>
  </r>
  <r>
    <s v="234582"/>
    <s v="Amoo Halimah Oluwatunmise"/>
    <x v="0"/>
    <s v="OYO"/>
    <s v="IBADAN NORTH WEST"/>
    <n v="217"/>
    <n v="51"/>
    <n v="52.625"/>
    <x v="0"/>
    <x v="0"/>
    <x v="1"/>
  </r>
  <r>
    <s v="234583"/>
    <s v="Aremu Mikhail Adeshina"/>
    <x v="1"/>
    <s v="OYO"/>
    <s v="IBARAPA-CENTRAL"/>
    <n v="231"/>
    <n v="62"/>
    <n v="59.875"/>
    <x v="0"/>
    <x v="0"/>
    <x v="1"/>
  </r>
  <r>
    <s v="234584"/>
    <s v="Ashu Thomas Woeinmiebi"/>
    <x v="1"/>
    <s v="BAYELSA"/>
    <s v="KOLOKUMA-OPKUMA"/>
    <n v="226"/>
    <n v="52"/>
    <n v="54.25"/>
    <x v="0"/>
    <x v="0"/>
    <x v="1"/>
  </r>
  <r>
    <s v="234585"/>
    <s v="Atemonokhai Victory Isemehona"/>
    <x v="1"/>
    <s v="EDO"/>
    <s v="OWAN-EAST"/>
    <n v="265"/>
    <n v="62"/>
    <n v="64.125"/>
    <x v="0"/>
    <x v="0"/>
    <x v="1"/>
  </r>
  <r>
    <s v="234586"/>
    <s v="Babalola Momoyinoluwa Victoria"/>
    <x v="0"/>
    <s v="OYO"/>
    <s v="OLUYOLE"/>
    <n v="206"/>
    <n v="51"/>
    <n v="51.25"/>
    <x v="0"/>
    <x v="0"/>
    <x v="1"/>
  </r>
  <r>
    <s v="234587"/>
    <s v="Bello Jesutofunmi Oluwadamilola"/>
    <x v="0"/>
    <s v="ONDO"/>
    <s v="AKOKO-NORTH-WEST"/>
    <n v="232"/>
    <n v="53"/>
    <n v="55.5"/>
    <x v="0"/>
    <x v="0"/>
    <x v="1"/>
  </r>
  <r>
    <s v="234588"/>
    <s v="Busari Anjolaoluwa Esther"/>
    <x v="0"/>
    <s v="OSUN"/>
    <s v="IWO"/>
    <n v="206"/>
    <n v="59"/>
    <n v="55.25"/>
    <x v="0"/>
    <x v="0"/>
    <x v="1"/>
  </r>
  <r>
    <s v="237595"/>
    <s v="Fagbemi Emmanuel Obafemi"/>
    <x v="1"/>
    <s v="OSUN"/>
    <s v="BOLUWADURO"/>
    <n v="272"/>
    <n v="61"/>
    <n v="64.5"/>
    <x v="0"/>
    <x v="0"/>
    <x v="1"/>
  </r>
  <r>
    <s v="234589"/>
    <s v="Fayemi Joshua Ayomide"/>
    <x v="1"/>
    <s v="OYO"/>
    <s v="IBADAN NORTH WEST"/>
    <n v="290"/>
    <n v="71"/>
    <n v="71.75"/>
    <x v="0"/>
    <x v="0"/>
    <x v="1"/>
  </r>
  <r>
    <s v="234590"/>
    <s v="Hassan Mubarak Adedeji"/>
    <x v="1"/>
    <s v="OGUN"/>
    <s v="ABEOKUTA-NORTH"/>
    <n v="234"/>
    <n v="50"/>
    <n v="54.25"/>
    <x v="0"/>
    <x v="0"/>
    <x v="1"/>
  </r>
  <r>
    <s v="237292"/>
    <s v="Idowu Blessing Moyinoluwa"/>
    <x v="0"/>
    <s v="OGUN"/>
    <s v="IFO"/>
    <n v="234"/>
    <n v="50"/>
    <n v="54.25"/>
    <x v="0"/>
    <x v="0"/>
    <x v="1"/>
  </r>
  <r>
    <s v="234591"/>
    <s v="Ishola Omotayo Esther"/>
    <x v="0"/>
    <s v="OYO"/>
    <s v="ORELOPE"/>
    <n v="217"/>
    <n v="52"/>
    <n v="53.125"/>
    <x v="0"/>
    <x v="0"/>
    <x v="1"/>
  </r>
  <r>
    <s v="234592"/>
    <s v="Kelly David Osi"/>
    <x v="1"/>
    <s v="EDO"/>
    <s v="ETSAKO-CENTRAL"/>
    <n v="224"/>
    <n v="59"/>
    <n v="57.5"/>
    <x v="0"/>
    <x v="0"/>
    <x v="1"/>
  </r>
  <r>
    <s v="234593"/>
    <s v="Nnanna Joshua Kalu"/>
    <x v="1"/>
    <s v="ABIA"/>
    <s v="AROCHUKWU"/>
    <n v="308"/>
    <n v="70"/>
    <n v="73.5"/>
    <x v="0"/>
    <x v="0"/>
    <x v="1"/>
  </r>
  <r>
    <s v="237949"/>
    <s v="Ogbeide Oluwatobi Masebinu"/>
    <x v="1"/>
    <s v="ONDO"/>
    <s v="ILAJE"/>
    <n v="221"/>
    <n v="50"/>
    <n v="52.625"/>
    <x v="0"/>
    <x v="0"/>
    <x v="1"/>
  </r>
  <r>
    <s v="234594"/>
    <s v="Ogunwale Taiwo Abiola"/>
    <x v="1"/>
    <s v="OYO"/>
    <s v="EGBEDA"/>
    <n v="219"/>
    <n v="61"/>
    <n v="57.875"/>
    <x v="0"/>
    <x v="0"/>
    <x v="1"/>
  </r>
  <r>
    <s v="237596"/>
    <s v="Ojo Oluwasanjo Augustine"/>
    <x v="1"/>
    <s v="EKITI"/>
    <s v="OYE"/>
    <n v="320"/>
    <n v="75"/>
    <n v="77.5"/>
    <x v="0"/>
    <x v="0"/>
    <x v="1"/>
  </r>
  <r>
    <s v="234595"/>
    <s v="Olagoke Saheed Kolade"/>
    <x v="1"/>
    <s v="OSUN"/>
    <s v="ILESHA"/>
    <n v="212"/>
    <n v="54"/>
    <n v="53.5"/>
    <x v="0"/>
    <x v="0"/>
    <x v="1"/>
  </r>
  <r>
    <s v="234596"/>
    <s v="Olajide Oluwadabira Afolabi"/>
    <x v="1"/>
    <s v="EKITI"/>
    <s v="IJERO"/>
    <n v="278"/>
    <n v="61"/>
    <n v="65.25"/>
    <x v="0"/>
    <x v="0"/>
    <x v="1"/>
  </r>
  <r>
    <s v="234597"/>
    <s v="Olaniyi Mary Wuraola"/>
    <x v="0"/>
    <s v="OSUN"/>
    <s v="ODO-OTIN"/>
    <n v="205"/>
    <n v="52"/>
    <n v="51.625"/>
    <x v="0"/>
    <x v="0"/>
    <x v="1"/>
  </r>
  <r>
    <s v="234598"/>
    <s v="Oluwafemi Feyitamilore Dorcas"/>
    <x v="0"/>
    <s v="OYO"/>
    <s v="IBADAN NORTH EAST"/>
    <n v="260"/>
    <n v="50"/>
    <n v="57.5"/>
    <x v="0"/>
    <x v="0"/>
    <x v="1"/>
  </r>
  <r>
    <s v="234599"/>
    <s v="Oluwatayo Ayomikun Jethro"/>
    <x v="1"/>
    <s v="EKITI"/>
    <s v="EKITI-SOUTH-WEST"/>
    <n v="241"/>
    <n v="56"/>
    <n v="58.125"/>
    <x v="0"/>
    <x v="0"/>
    <x v="1"/>
  </r>
  <r>
    <s v="234600"/>
    <s v="Omigie Godswill Osememeh"/>
    <x v="1"/>
    <s v="EDO"/>
    <s v="ESAN-WEST"/>
    <n v="236"/>
    <n v="60"/>
    <n v="59.5"/>
    <x v="0"/>
    <x v="0"/>
    <x v="1"/>
  </r>
  <r>
    <s v="234601"/>
    <s v="Omionawele Gregory Ose"/>
    <x v="1"/>
    <s v="EDO"/>
    <s v="ESAN-CENTRAL"/>
    <n v="221"/>
    <n v="61"/>
    <n v="58.125"/>
    <x v="0"/>
    <x v="0"/>
    <x v="1"/>
  </r>
  <r>
    <s v="234602"/>
    <s v="Owoeye Okikoluwa Stephen"/>
    <x v="1"/>
    <s v="EKITI"/>
    <s v="ILEJEMEJE"/>
    <n v="230"/>
    <n v="60"/>
    <n v="58.75"/>
    <x v="0"/>
    <x v="0"/>
    <x v="1"/>
  </r>
  <r>
    <s v="234603"/>
    <s v="Shomorin Tunmise Omolade"/>
    <x v="0"/>
    <s v="OGUN"/>
    <s v="ABEOKUTA-NORTH"/>
    <n v="205"/>
    <n v="55"/>
    <n v="53.125"/>
    <x v="0"/>
    <x v="0"/>
    <x v="1"/>
  </r>
  <r>
    <s v="234604"/>
    <s v="Yusuf Sofia Adedoyin"/>
    <x v="0"/>
    <s v="OYO"/>
    <s v="IREPO"/>
    <n v="262"/>
    <n v="55"/>
    <n v="60.25"/>
    <x v="0"/>
    <x v="0"/>
    <x v="1"/>
  </r>
  <r>
    <s v="234605"/>
    <s v="Zubairu-Othman Haleemah Olabisi"/>
    <x v="0"/>
    <s v="KADUNA"/>
    <s v="ZANGO-KATAF"/>
    <n v="266"/>
    <n v="59"/>
    <n v="62.75"/>
    <x v="0"/>
    <x v="0"/>
    <x v="1"/>
  </r>
  <r>
    <s v="234606"/>
    <s v="Abdurofiu Abd Rahmon Adeleke"/>
    <x v="1"/>
    <s v="OYO"/>
    <s v="OLUYOLE"/>
    <n v="219"/>
    <n v="56"/>
    <n v="55.375"/>
    <x v="0"/>
    <x v="3"/>
    <x v="1"/>
  </r>
  <r>
    <s v="234607"/>
    <s v="Abiola Damilola Mercy"/>
    <x v="0"/>
    <s v="OSUN"/>
    <s v="IFE NORTH"/>
    <n v="232"/>
    <n v="52"/>
    <n v="55"/>
    <x v="0"/>
    <x v="3"/>
    <x v="1"/>
  </r>
  <r>
    <s v="234608"/>
    <s v="Adebayo Philip Olaoluwa"/>
    <x v="1"/>
    <s v="EKITI"/>
    <s v="IJERO"/>
    <n v="306"/>
    <n v="71"/>
    <n v="73.75"/>
    <x v="0"/>
    <x v="3"/>
    <x v="1"/>
  </r>
  <r>
    <s v="234609"/>
    <s v="Adebimpe Hamdalat Opeyemi"/>
    <x v="0"/>
    <s v="OYO"/>
    <s v="IBADAN SOUTH WEST"/>
    <n v="209"/>
    <n v="54"/>
    <n v="53.125"/>
    <x v="0"/>
    <x v="3"/>
    <x v="1"/>
  </r>
  <r>
    <s v="234610"/>
    <s v="Adebisi Oluwadara John"/>
    <x v="1"/>
    <s v="OYO"/>
    <s v="KAJOLA"/>
    <s v="OND"/>
    <s v="10"/>
    <s v="DIST"/>
    <x v="0"/>
    <x v="3"/>
    <x v="1"/>
  </r>
  <r>
    <s v="234611"/>
    <s v="Adekunbi Sheriffdeen Ademola"/>
    <x v="1"/>
    <s v="OSUN"/>
    <s v="EDE-NORTH"/>
    <n v="207"/>
    <n v="52"/>
    <n v="51.875"/>
    <x v="0"/>
    <x v="3"/>
    <x v="1"/>
  </r>
  <r>
    <s v="234612"/>
    <s v="Ademiluyi Aderinsola Blessing"/>
    <x v="0"/>
    <s v="OSUN"/>
    <s v="IFE"/>
    <n v="255"/>
    <n v="56"/>
    <n v="59.875"/>
    <x v="0"/>
    <x v="3"/>
    <x v="1"/>
  </r>
  <r>
    <s v="234613"/>
    <s v="Adenle Musa Oluwasegun"/>
    <x v="1"/>
    <s v="OGUN"/>
    <s v="EGBADO-NORTH"/>
    <n v="240"/>
    <n v="56"/>
    <n v="58"/>
    <x v="0"/>
    <x v="3"/>
    <x v="1"/>
  </r>
  <r>
    <s v="234614"/>
    <s v="Adeyemo Taiwo Adeyemi"/>
    <x v="1"/>
    <s v="OYO"/>
    <s v="AFIJIO"/>
    <s v="OND"/>
    <s v="9"/>
    <s v="DIST"/>
    <x v="0"/>
    <x v="3"/>
    <x v="1"/>
  </r>
  <r>
    <s v="238107"/>
    <s v="Agboola Daniel Ayodeji"/>
    <x v="1"/>
    <s v="OSUN"/>
    <s v="OSOGBO"/>
    <n v="235"/>
    <n v="61"/>
    <n v="59.875"/>
    <x v="0"/>
    <x v="3"/>
    <x v="1"/>
  </r>
  <r>
    <s v="234615"/>
    <s v="Ajiboye Taiwo Hassan"/>
    <x v="1"/>
    <s v="OYO"/>
    <s v="ATIBA"/>
    <n v="272"/>
    <n v="68"/>
    <n v="68"/>
    <x v="0"/>
    <x v="3"/>
    <x v="1"/>
  </r>
  <r>
    <s v="237293"/>
    <s v="Apalowo Emmanuel Temitope"/>
    <x v="1"/>
    <s v="EKITI"/>
    <s v="ADO-EKITI"/>
    <n v="204"/>
    <n v="52"/>
    <n v="51.5"/>
    <x v="0"/>
    <x v="3"/>
    <x v="1"/>
  </r>
  <r>
    <s v="234616"/>
    <s v="Asaolu Funke Tolulope"/>
    <x v="0"/>
    <s v="OSUN"/>
    <s v="ILESHA"/>
    <n v="230"/>
    <n v="57"/>
    <n v="57.25"/>
    <x v="0"/>
    <x v="3"/>
    <x v="1"/>
  </r>
  <r>
    <s v="234617"/>
    <s v="Bankole Emmanuel Mayowa"/>
    <x v="1"/>
    <s v="OGUN"/>
    <s v="IMEKO-AFON"/>
    <n v="201"/>
    <n v="50"/>
    <n v="50.125"/>
    <x v="0"/>
    <x v="3"/>
    <x v="1"/>
  </r>
  <r>
    <s v="234618"/>
    <s v="Bolarinwa-Odunayo Timilehin Victor"/>
    <x v="1"/>
    <s v="OGUN"/>
    <s v="EGBADO-SOUTH"/>
    <n v="245"/>
    <n v="55"/>
    <n v="58.125"/>
    <x v="0"/>
    <x v="3"/>
    <x v="1"/>
  </r>
  <r>
    <s v="234619"/>
    <s v="Charles Franca Oluwatomilola"/>
    <x v="0"/>
    <s v="EDO"/>
    <s v="OWAN-EAST"/>
    <n v="204"/>
    <n v="54"/>
    <n v="52.5"/>
    <x v="0"/>
    <x v="3"/>
    <x v="1"/>
  </r>
  <r>
    <s v="237294"/>
    <s v="DAVIES IFEOLUWA OMODEJI"/>
    <x v="1"/>
    <s v="KWARA"/>
    <s v="EKITI"/>
    <s v="OND"/>
    <s v="14"/>
    <s v="U/C"/>
    <x v="0"/>
    <x v="3"/>
    <x v="1"/>
  </r>
  <r>
    <s v="237295"/>
    <s v="DHIKRULLAHI TOYEEB OLORUNTOSIN"/>
    <x v="1"/>
    <s v="OGUN"/>
    <s v="IJEBU-NORTH"/>
    <s v="OND"/>
    <s v="20"/>
    <s v="U/C"/>
    <x v="0"/>
    <x v="3"/>
    <x v="1"/>
  </r>
  <r>
    <s v="234620"/>
    <s v="Dunapo Tenderness Toluwanimi"/>
    <x v="0"/>
    <s v="ONDO"/>
    <s v="ILAJE"/>
    <n v="293"/>
    <n v="64"/>
    <n v="68.625"/>
    <x v="0"/>
    <x v="3"/>
    <x v="1"/>
  </r>
  <r>
    <s v="234621"/>
    <s v="EWUMI TITILAYO AJOBIYON"/>
    <x v="0"/>
    <s v="LAGOS"/>
    <s v="BADAGRY"/>
    <s v="NCE"/>
    <s v="10"/>
    <s v="6"/>
    <x v="0"/>
    <x v="3"/>
    <x v="1"/>
  </r>
  <r>
    <s v="237950"/>
    <s v="FALOLA HABEEB ABIODUN"/>
    <x v="1"/>
    <s v="OYO"/>
    <s v="OLUYOLE"/>
    <s v="OND"/>
    <s v="13"/>
    <s v="DIST"/>
    <x v="0"/>
    <x v="3"/>
    <x v="1"/>
  </r>
  <r>
    <s v="234622"/>
    <s v="Jamaleddine Maryam"/>
    <x v="0"/>
    <s v="OYO"/>
    <s v="KAJOLA"/>
    <n v="252"/>
    <n v="58"/>
    <n v="60.5"/>
    <x v="0"/>
    <x v="3"/>
    <x v="1"/>
  </r>
  <r>
    <s v="234623"/>
    <s v="Kuku Oluwamayowa Mubarak"/>
    <x v="1"/>
    <s v="OGUN"/>
    <s v="IJEBU-ODE"/>
    <n v="281"/>
    <n v="63"/>
    <n v="66.625"/>
    <x v="0"/>
    <x v="3"/>
    <x v="1"/>
  </r>
  <r>
    <s v="234624"/>
    <s v="MUSTAPHA GBOLAHAN TOHEEB"/>
    <x v="1"/>
    <s v="OSUN"/>
    <s v="ISOKAN"/>
    <s v="OND"/>
    <s v="15"/>
    <s v="DIST"/>
    <x v="0"/>
    <x v="3"/>
    <x v="1"/>
  </r>
  <r>
    <s v="234625"/>
    <s v="ODEYEMI IDAYAT KEMI"/>
    <x v="0"/>
    <s v="OSUN"/>
    <s v="ISOKAN"/>
    <s v="NCE"/>
    <s v="14"/>
    <s v="10"/>
    <x v="0"/>
    <x v="3"/>
    <x v="1"/>
  </r>
  <r>
    <s v="237597"/>
    <s v="Odiete Oghenemarho"/>
    <x v="0"/>
    <s v="DELTA"/>
    <s v="UDU"/>
    <n v="247"/>
    <n v="58"/>
    <n v="59.875"/>
    <x v="0"/>
    <x v="3"/>
    <x v="1"/>
  </r>
  <r>
    <s v="234626"/>
    <s v="OGUNDIRAN FEMI TIMILEYIN"/>
    <x v="1"/>
    <s v="OSUN"/>
    <s v="IFE-EAST"/>
    <s v="OND"/>
    <s v="17"/>
    <s v="U/C"/>
    <x v="0"/>
    <x v="3"/>
    <x v="1"/>
  </r>
  <r>
    <s v="238276"/>
    <s v="Ogundiran Sodiq Ayodeji"/>
    <x v="1"/>
    <s v="OSUN"/>
    <s v="OSUN"/>
    <n v="230"/>
    <n v="54"/>
    <n v="55.75"/>
    <x v="0"/>
    <x v="3"/>
    <x v="1"/>
  </r>
  <r>
    <s v="234627"/>
    <s v="OGUNSOLA DAVID OLADAYO"/>
    <x v="1"/>
    <s v="OGUN"/>
    <s v="ADO-ODO/OTA"/>
    <s v="OND"/>
    <s v="9"/>
    <s v="DIST"/>
    <x v="0"/>
    <x v="3"/>
    <x v="1"/>
  </r>
  <r>
    <s v="234628"/>
    <s v="Ohiaeriaku Goodness Emeka"/>
    <x v="1"/>
    <s v="ANAMBRA"/>
    <s v="IHIALA"/>
    <n v="204"/>
    <n v="55"/>
    <n v="53"/>
    <x v="0"/>
    <x v="3"/>
    <x v="1"/>
  </r>
  <r>
    <s v="234629"/>
    <s v="Okelola Rapheal Ayotomiwa"/>
    <x v="1"/>
    <s v="OYO"/>
    <s v="ATIGBO"/>
    <n v="249"/>
    <n v="54"/>
    <n v="58.125"/>
    <x v="0"/>
    <x v="3"/>
    <x v="1"/>
  </r>
  <r>
    <s v="234630"/>
    <s v="Okunbanjo Ayomide Damilare"/>
    <x v="1"/>
    <s v="OGUN"/>
    <s v="IJEBU-ODE"/>
    <n v="216"/>
    <n v="51"/>
    <n v="52.5"/>
    <x v="0"/>
    <x v="3"/>
    <x v="1"/>
  </r>
  <r>
    <s v="234631"/>
    <s v="Olabiyi Obadare Emmanuel"/>
    <x v="1"/>
    <s v="OYO"/>
    <s v="AKINYELE"/>
    <n v="293"/>
    <n v="61"/>
    <n v="67.125"/>
    <x v="0"/>
    <x v="3"/>
    <x v="1"/>
  </r>
  <r>
    <s v="234632"/>
    <s v="Olonitola Stephen Oluwadolapo"/>
    <x v="1"/>
    <s v="EKITI"/>
    <s v="IKOLE"/>
    <n v="223"/>
    <n v="51"/>
    <n v="53.375"/>
    <x v="0"/>
    <x v="3"/>
    <x v="1"/>
  </r>
  <r>
    <s v="234633"/>
    <s v="Olusi Joseph Adeolegan"/>
    <x v="1"/>
    <s v="EDO"/>
    <s v="AKOKO-EDO"/>
    <n v="276"/>
    <n v="61"/>
    <n v="65"/>
    <x v="0"/>
    <x v="3"/>
    <x v="1"/>
  </r>
  <r>
    <s v="234634"/>
    <s v="Omotayo Victory Ifeoluwa"/>
    <x v="1"/>
    <s v="EKITI"/>
    <s v="EKITI-SOUTH-WEST"/>
    <n v="252"/>
    <n v="56"/>
    <n v="59.5"/>
    <x v="0"/>
    <x v="3"/>
    <x v="1"/>
  </r>
  <r>
    <s v="237598"/>
    <s v="Owolabi Imisioluwa Samuel"/>
    <x v="1"/>
    <s v="OSUN"/>
    <s v="IREWOLE"/>
    <n v="221"/>
    <n v="63"/>
    <n v="59.125"/>
    <x v="0"/>
    <x v="3"/>
    <x v="1"/>
  </r>
  <r>
    <s v="234635"/>
    <s v="Oyegunwa Mobolaji Enoch"/>
    <x v="1"/>
    <s v="OGUN"/>
    <s v="IKENNE"/>
    <n v="234"/>
    <n v="58"/>
    <n v="58.25"/>
    <x v="0"/>
    <x v="3"/>
    <x v="1"/>
  </r>
  <r>
    <s v="234636"/>
    <s v="Oyewale Nathaniel Ayokunle"/>
    <x v="1"/>
    <s v="OSUN"/>
    <s v="ODO-OTIN"/>
    <n v="263"/>
    <n v="53"/>
    <n v="59.375"/>
    <x v="0"/>
    <x v="3"/>
    <x v="1"/>
  </r>
  <r>
    <s v="237599"/>
    <s v="Qasim Balqis Opeyemi"/>
    <x v="0"/>
    <s v="OYO"/>
    <s v="ATIBA"/>
    <n v="243"/>
    <n v="64"/>
    <n v="62.375"/>
    <x v="0"/>
    <x v="3"/>
    <x v="1"/>
  </r>
  <r>
    <s v="237296"/>
    <s v="RABIU HABEEB OLUWASEGUN"/>
    <x v="1"/>
    <s v="OGUN"/>
    <s v="IJEBU-NORTH"/>
    <s v="OND"/>
    <s v="6"/>
    <s v="DIST"/>
    <x v="0"/>
    <x v="3"/>
    <x v="1"/>
  </r>
  <r>
    <s v="237297"/>
    <s v="Salako Oluwasegun Ezekiel"/>
    <x v="1"/>
    <s v="OGUN"/>
    <s v="ABEOKUTA-NORTH"/>
    <n v="275"/>
    <n v="67"/>
    <n v="67.875"/>
    <x v="0"/>
    <x v="3"/>
    <x v="1"/>
  </r>
  <r>
    <s v="234637"/>
    <s v="Sosina Elisha Kehinde"/>
    <x v="1"/>
    <s v="OGUN"/>
    <s v="REMO-NORTH"/>
    <n v="212"/>
    <n v="51"/>
    <n v="52"/>
    <x v="0"/>
    <x v="3"/>
    <x v="1"/>
  </r>
  <r>
    <s v="234638"/>
    <s v="SULAIMON RAHMAT OLAITAN"/>
    <x v="0"/>
    <s v="OYO"/>
    <s v="IDO"/>
    <s v="NCE"/>
    <s v="15"/>
    <n v="0"/>
    <x v="0"/>
    <x v="3"/>
    <x v="1"/>
  </r>
  <r>
    <s v="234639"/>
    <s v="Suleiman Abdul-Aleem Olamide"/>
    <x v="1"/>
    <s v="OYO"/>
    <s v="AKINYELE"/>
    <n v="225"/>
    <n v="59"/>
    <n v="57.625"/>
    <x v="0"/>
    <x v="3"/>
    <x v="1"/>
  </r>
  <r>
    <s v="234640"/>
    <s v="Taofeeq Solihat Opeyemi"/>
    <x v="0"/>
    <s v="OYO"/>
    <s v="AKINYELE"/>
    <n v="220"/>
    <n v="59"/>
    <n v="57"/>
    <x v="0"/>
    <x v="3"/>
    <x v="1"/>
  </r>
  <r>
    <s v="234641"/>
    <s v="Tewobola Richard Olawonuola"/>
    <x v="1"/>
    <s v="EKITI"/>
    <s v="EKITI-SOUTH-WEST"/>
    <n v="227"/>
    <n v="56"/>
    <n v="56.375"/>
    <x v="0"/>
    <x v="3"/>
    <x v="1"/>
  </r>
  <r>
    <s v="234642"/>
    <s v="Yunusa Muhammedawwal Ajedayo"/>
    <x v="1"/>
    <s v="OYO"/>
    <s v="IBADAN SOUTH WEST"/>
    <n v="220"/>
    <n v="52"/>
    <n v="53.5"/>
    <x v="0"/>
    <x v="3"/>
    <x v="1"/>
  </r>
  <r>
    <s v="234643"/>
    <s v="Abdulraheem Aminat Opeyemi"/>
    <x v="0"/>
    <s v="OYO"/>
    <s v="OLUYOLE"/>
    <n v="209"/>
    <n v="54"/>
    <n v="53.125"/>
    <x v="0"/>
    <x v="87"/>
    <x v="1"/>
  </r>
  <r>
    <s v="234644"/>
    <s v="Adebayo Balqees Folayemi"/>
    <x v="0"/>
    <s v="OSUN"/>
    <s v="IWO"/>
    <n v="213"/>
    <n v="50"/>
    <n v="51.625"/>
    <x v="0"/>
    <x v="87"/>
    <x v="1"/>
  </r>
  <r>
    <s v="234645"/>
    <s v="Adegbesan Oluwafemi Samuel"/>
    <x v="1"/>
    <s v="OGUN"/>
    <s v="IFO"/>
    <n v="219"/>
    <n v="50"/>
    <n v="52.375"/>
    <x v="0"/>
    <x v="87"/>
    <x v="1"/>
  </r>
  <r>
    <s v="234646"/>
    <s v="Adewumi Maryam Adeola"/>
    <x v="0"/>
    <s v="OSUN"/>
    <s v="EDE-NORTH"/>
    <n v="248"/>
    <n v="56"/>
    <n v="59"/>
    <x v="0"/>
    <x v="87"/>
    <x v="1"/>
  </r>
  <r>
    <s v="238045"/>
    <s v="Aghodeaka Chikadibia Gabriel"/>
    <x v="1"/>
    <s v="IMO"/>
    <s v="AHIAZU-MBAISE"/>
    <n v="211"/>
    <n v="53"/>
    <n v="52.875"/>
    <x v="0"/>
    <x v="87"/>
    <x v="1"/>
  </r>
  <r>
    <s v="234647"/>
    <s v="Amole Joshua Oluwakorede"/>
    <x v="1"/>
    <s v="OYO"/>
    <s v="LAGELU"/>
    <n v="258"/>
    <n v="51"/>
    <n v="57.75"/>
    <x v="0"/>
    <x v="87"/>
    <x v="1"/>
  </r>
  <r>
    <s v="234648"/>
    <s v="Ayodele Abigeal Opemiposi"/>
    <x v="0"/>
    <s v="EKITI"/>
    <s v="MOBA"/>
    <n v="248"/>
    <n v="68"/>
    <n v="65"/>
    <x v="0"/>
    <x v="87"/>
    <x v="1"/>
  </r>
  <r>
    <s v="234649"/>
    <s v="Fatoye Asisat Oriyomi"/>
    <x v="0"/>
    <s v="OGUN"/>
    <s v="REMO-NORTH"/>
    <n v="227"/>
    <n v="55"/>
    <n v="55.875"/>
    <x v="0"/>
    <x v="87"/>
    <x v="1"/>
  </r>
  <r>
    <s v="234650"/>
    <s v="IGE FELIX OLUWABUKUNMI"/>
    <x v="1"/>
    <s v="ONDO"/>
    <s v="ILE-OLUJI-OKEIGBO"/>
    <s v="OND"/>
    <s v="16"/>
    <s v="U/C"/>
    <x v="0"/>
    <x v="87"/>
    <x v="1"/>
  </r>
  <r>
    <s v="234651"/>
    <s v="ISSAH SAMSON "/>
    <x v="1"/>
    <s v="KOGI"/>
    <s v="OKEHI"/>
    <s v="OND"/>
    <s v="13"/>
    <s v="U/C"/>
    <x v="0"/>
    <x v="87"/>
    <x v="1"/>
  </r>
  <r>
    <s v="234652"/>
    <s v="Maruf Sumayah Titilope"/>
    <x v="0"/>
    <s v="OYO"/>
    <s v="IDO"/>
    <n v="274"/>
    <n v="62"/>
    <n v="65.25"/>
    <x v="0"/>
    <x v="87"/>
    <x v="1"/>
  </r>
  <r>
    <s v="237951"/>
    <s v="Ndubueze Favour Chinonso"/>
    <x v="0"/>
    <s v="IMO"/>
    <s v="NGOR-OKPALA"/>
    <n v="217"/>
    <n v="52"/>
    <n v="53.125"/>
    <x v="0"/>
    <x v="87"/>
    <x v="1"/>
  </r>
  <r>
    <s v="234653"/>
    <s v="OGUNLANA RUKAYAT OLAMIDE"/>
    <x v="0"/>
    <s v="OGUN"/>
    <s v="SHAGAMU"/>
    <s v="OND"/>
    <s v="5"/>
    <s v="U/C"/>
    <x v="0"/>
    <x v="87"/>
    <x v="1"/>
  </r>
  <r>
    <s v="234654"/>
    <s v="Ogwuda Josephine Aweleka"/>
    <x v="0"/>
    <s v="DELTA"/>
    <s v="OSHIMILI-NORTH"/>
    <n v="241"/>
    <n v="53"/>
    <n v="56.625"/>
    <x v="0"/>
    <x v="87"/>
    <x v="1"/>
  </r>
  <r>
    <s v="234655"/>
    <s v="Oluremi Victoria"/>
    <x v="0"/>
    <s v="OYO"/>
    <s v="EGBEDA"/>
    <n v="207"/>
    <n v="56"/>
    <n v="53.875"/>
    <x v="0"/>
    <x v="87"/>
    <x v="1"/>
  </r>
  <r>
    <s v="234656"/>
    <s v="Oluwasegun Feranmi Caleb"/>
    <x v="1"/>
    <s v="EKITI"/>
    <s v="IJERO"/>
    <n v="250"/>
    <n v="67"/>
    <n v="64.75"/>
    <x v="0"/>
    <x v="87"/>
    <x v="1"/>
  </r>
  <r>
    <s v="234658"/>
    <s v="Onuoha Ozioma Agnes"/>
    <x v="0"/>
    <s v="IMO"/>
    <s v="OBOWO"/>
    <n v="224"/>
    <n v="50"/>
    <n v="53"/>
    <x v="0"/>
    <x v="87"/>
    <x v="1"/>
  </r>
  <r>
    <s v="234659"/>
    <s v="Oyibo Boluwatife Samuel"/>
    <x v="1"/>
    <s v="KOGI"/>
    <s v="IDAH"/>
    <n v="200"/>
    <n v="51"/>
    <n v="50.5"/>
    <x v="0"/>
    <x v="87"/>
    <x v="1"/>
  </r>
  <r>
    <s v="234660"/>
    <s v="Silas Japheth Atonga"/>
    <x v="1"/>
    <s v="KADUNA"/>
    <s v="KACHIA"/>
    <n v="266"/>
    <n v="56"/>
    <n v="61.25"/>
    <x v="0"/>
    <x v="87"/>
    <x v="1"/>
  </r>
  <r>
    <s v="234661"/>
    <s v="Taiwo Segun Moses"/>
    <x v="1"/>
    <s v="OYO"/>
    <s v="KAJOLA"/>
    <n v="206"/>
    <n v="51"/>
    <n v="51.25"/>
    <x v="0"/>
    <x v="87"/>
    <x v="1"/>
  </r>
  <r>
    <s v="234662"/>
    <s v="Adebayo Rahmat Ayomide"/>
    <x v="0"/>
    <s v="OYO"/>
    <s v="IDO"/>
    <n v="283"/>
    <n v="78"/>
    <n v="74.375"/>
    <x v="0"/>
    <x v="4"/>
    <x v="1"/>
  </r>
  <r>
    <s v="234663"/>
    <s v="Adebimpe Adenike Oluwaseyi"/>
    <x v="0"/>
    <s v="LAGOS"/>
    <s v="MUSHIN"/>
    <n v="231"/>
    <n v="50"/>
    <n v="53.875"/>
    <x v="0"/>
    <x v="4"/>
    <x v="1"/>
  </r>
  <r>
    <s v="234664"/>
    <s v="Ademakinwa Ibrahim Adewale"/>
    <x v="1"/>
    <s v="OSUN"/>
    <s v="IREWOLE"/>
    <n v="277"/>
    <n v="60"/>
    <n v="64.625"/>
    <x v="0"/>
    <x v="4"/>
    <x v="1"/>
  </r>
  <r>
    <s v="234665"/>
    <s v="ADESINA YUSUFF AKIN"/>
    <x v="1"/>
    <s v="OYO"/>
    <s v="OYO-WEST"/>
    <s v="NCE"/>
    <s v="14"/>
    <s v="6"/>
    <x v="0"/>
    <x v="4"/>
    <x v="1"/>
  </r>
  <r>
    <s v="234666"/>
    <s v="Adewale Boluwatife Ruth"/>
    <x v="0"/>
    <s v="OYO"/>
    <s v="IBADAN NORTH EAST"/>
    <n v="251"/>
    <n v="56"/>
    <n v="59.375"/>
    <x v="0"/>
    <x v="4"/>
    <x v="1"/>
  </r>
  <r>
    <s v="234667"/>
    <s v="Akande Opeyemi Grace"/>
    <x v="0"/>
    <s v="KOGI"/>
    <s v="OKEHI"/>
    <n v="275"/>
    <n v="71"/>
    <n v="69.875"/>
    <x v="0"/>
    <x v="4"/>
    <x v="1"/>
  </r>
  <r>
    <s v="237298"/>
    <s v="Akanni Israel Oluwadara"/>
    <x v="1"/>
    <s v="OSUN"/>
    <s v="AIYEDIRE"/>
    <n v="283"/>
    <n v="65"/>
    <n v="67.875"/>
    <x v="0"/>
    <x v="4"/>
    <x v="1"/>
  </r>
  <r>
    <s v="237952"/>
    <s v="Akinniyi Dorcas Iseoluwa"/>
    <x v="0"/>
    <s v="OYO"/>
    <s v="LAGELU"/>
    <n v="210"/>
    <n v="51"/>
    <n v="51.75"/>
    <x v="0"/>
    <x v="4"/>
    <x v="1"/>
  </r>
  <r>
    <s v="234668"/>
    <s v="Asorona Ridwan Oluwaseyi"/>
    <x v="1"/>
    <s v="OGUN"/>
    <s v="IJEBU-NORTH-EAST"/>
    <n v="292"/>
    <n v="62"/>
    <n v="67.5"/>
    <x v="0"/>
    <x v="4"/>
    <x v="1"/>
  </r>
  <r>
    <s v="234669"/>
    <s v="Ayekoti Rofiat Aderinsola"/>
    <x v="0"/>
    <s v="OGUN"/>
    <s v="ABEOKUTA-NORTH"/>
    <n v="223"/>
    <n v="53"/>
    <n v="54.375"/>
    <x v="0"/>
    <x v="4"/>
    <x v="1"/>
  </r>
  <r>
    <s v="234670"/>
    <s v="Ayinde Goodness Emmanuel"/>
    <x v="0"/>
    <s v="OGUN"/>
    <s v="IJEBU-NORTH"/>
    <n v="262"/>
    <n v="52"/>
    <n v="58.75"/>
    <x v="0"/>
    <x v="4"/>
    <x v="1"/>
  </r>
  <r>
    <s v="234671"/>
    <s v="Ayobamidele Ayomide Victoria"/>
    <x v="0"/>
    <s v="OGUN"/>
    <s v="IJEBU-NORTH"/>
    <n v="242"/>
    <n v="56"/>
    <n v="58.25"/>
    <x v="0"/>
    <x v="4"/>
    <x v="1"/>
  </r>
  <r>
    <s v="234672"/>
    <s v="Dago Greatness"/>
    <x v="1"/>
    <s v="DELTA"/>
    <s v="UGHELLI-NORTH"/>
    <n v="255"/>
    <n v="57"/>
    <n v="60.375"/>
    <x v="0"/>
    <x v="4"/>
    <x v="1"/>
  </r>
  <r>
    <s v="234673"/>
    <s v="Enioluwafe Deborah Oluwaniseolare"/>
    <x v="0"/>
    <s v="OSUN"/>
    <s v="AIYEDIRE"/>
    <n v="215"/>
    <n v="50"/>
    <n v="51.875"/>
    <x v="0"/>
    <x v="4"/>
    <x v="1"/>
  </r>
  <r>
    <s v="234674"/>
    <s v="Idemudia Maureen Odegua"/>
    <x v="0"/>
    <s v="EDO"/>
    <s v="ESAN-WEST"/>
    <n v="263"/>
    <n v="61"/>
    <n v="63.375"/>
    <x v="0"/>
    <x v="4"/>
    <x v="1"/>
  </r>
  <r>
    <s v="234675"/>
    <s v="Kade Oluwatobiloba Daniel"/>
    <x v="1"/>
    <s v="ONDO"/>
    <s v="OKITIPUPA"/>
    <n v="266"/>
    <n v="53"/>
    <n v="59.75"/>
    <x v="0"/>
    <x v="4"/>
    <x v="1"/>
  </r>
  <r>
    <s v="234676"/>
    <s v="Kareem Muheezat Ajoke"/>
    <x v="0"/>
    <s v="OSUN"/>
    <s v="EDE-NORTH"/>
    <n v="300"/>
    <n v="63"/>
    <n v="69"/>
    <x v="0"/>
    <x v="4"/>
    <x v="1"/>
  </r>
  <r>
    <s v="237299"/>
    <s v="Kuti Tolulope Owolabi"/>
    <x v="1"/>
    <s v="OGUN"/>
    <s v="IJEBU-NORTH"/>
    <n v="251"/>
    <n v="54"/>
    <n v="58.375"/>
    <x v="0"/>
    <x v="4"/>
    <x v="1"/>
  </r>
  <r>
    <s v="234677"/>
    <s v="Mong Joy Arianzu"/>
    <x v="0"/>
    <s v="ABIA"/>
    <s v="OHAFIA"/>
    <n v="244"/>
    <n v="51"/>
    <n v="56"/>
    <x v="0"/>
    <x v="4"/>
    <x v="1"/>
  </r>
  <r>
    <s v="234678"/>
    <s v="Oamen Moses Oluwagbenga"/>
    <x v="1"/>
    <s v="EDO"/>
    <s v="ESAN-CENTRAL"/>
    <n v="218"/>
    <n v="52"/>
    <n v="53.25"/>
    <x v="0"/>
    <x v="4"/>
    <x v="1"/>
  </r>
  <r>
    <s v="238108"/>
    <s v="Odeyinka Olawale Olamilekan"/>
    <x v="1"/>
    <s v="OSUN"/>
    <s v="IFE"/>
    <n v="222"/>
    <n v="53"/>
    <n v="54.25"/>
    <x v="0"/>
    <x v="4"/>
    <x v="1"/>
  </r>
  <r>
    <s v="234679"/>
    <s v="Ogbeni Angel Onyinyechi"/>
    <x v="0"/>
    <s v="DELTA"/>
    <s v="OSHIMILI-NORTH"/>
    <n v="240"/>
    <n v="53"/>
    <n v="56.5"/>
    <x v="0"/>
    <x v="4"/>
    <x v="1"/>
  </r>
  <r>
    <s v="234680"/>
    <s v="Ogunleye Christianah Adedolapo"/>
    <x v="0"/>
    <s v="EKITI"/>
    <s v="IKERE"/>
    <n v="246"/>
    <n v="55"/>
    <n v="58.25"/>
    <x v="0"/>
    <x v="4"/>
    <x v="1"/>
  </r>
  <r>
    <s v="234681"/>
    <s v="Oladiran Victory Arinola"/>
    <x v="0"/>
    <s v="EKITI"/>
    <s v="IREPODUN/IFELODUN"/>
    <n v="237"/>
    <n v="59"/>
    <n v="59.125"/>
    <x v="0"/>
    <x v="4"/>
    <x v="1"/>
  </r>
  <r>
    <s v="234682"/>
    <s v="Olaniyi Grace Ayomikun "/>
    <x v="0"/>
    <s v="OSUN"/>
    <s v="BORIPE"/>
    <s v="OND"/>
    <s v="17"/>
    <s v="DIST"/>
    <x v="0"/>
    <x v="4"/>
    <x v="1"/>
  </r>
  <r>
    <s v="234683"/>
    <s v="Olawale Rhodiat Funmilola"/>
    <x v="0"/>
    <s v="OGUN"/>
    <s v="EGBADO-NORTH"/>
    <n v="273"/>
    <n v="60"/>
    <n v="64.125"/>
    <x v="0"/>
    <x v="4"/>
    <x v="1"/>
  </r>
  <r>
    <s v="237300"/>
    <s v="Omikunle Anuoluwaposi Precious"/>
    <x v="0"/>
    <s v="OYO"/>
    <s v="IBADAN NORTH EAST"/>
    <n v="279"/>
    <n v="60"/>
    <n v="64.875"/>
    <x v="0"/>
    <x v="4"/>
    <x v="1"/>
  </r>
  <r>
    <s v="234684"/>
    <s v="Owoade Adewumi Soliat"/>
    <x v="0"/>
    <s v="OYO"/>
    <s v="IBARAPA-CENTRAL"/>
    <n v="257"/>
    <n v="57"/>
    <n v="60.625"/>
    <x v="0"/>
    <x v="4"/>
    <x v="1"/>
  </r>
  <r>
    <s v="234685"/>
    <s v="Popoola Adedolapo Kehinde"/>
    <x v="0"/>
    <s v="OYO"/>
    <s v="OGBOMOSHO SOUTH"/>
    <n v="262"/>
    <n v="69"/>
    <n v="67.25"/>
    <x v="0"/>
    <x v="4"/>
    <x v="1"/>
  </r>
  <r>
    <s v="228478"/>
    <s v="RASAQ WALIYAT OYENIKE"/>
    <x v="0"/>
    <s v="OYO"/>
    <s v="IBADAN NORTH EAST"/>
    <s v="OND"/>
    <n v="7"/>
    <s v="U/C"/>
    <x v="0"/>
    <x v="4"/>
    <x v="1"/>
  </r>
  <r>
    <s v="234686"/>
    <s v="Sodipe Olaoluwa Johnson"/>
    <x v="1"/>
    <s v="OGUN"/>
    <s v="OBAFEMI-OWODE"/>
    <n v="239"/>
    <n v="54"/>
    <n v="56.875"/>
    <x v="0"/>
    <x v="4"/>
    <x v="1"/>
  </r>
  <r>
    <s v="238109"/>
    <s v="TIJANI TAIBAT MONISOLA"/>
    <x v="0"/>
    <s v="LAGOS"/>
    <s v="IKORODU"/>
    <s v="NCE"/>
    <s v="13"/>
    <s v="6"/>
    <x v="0"/>
    <x v="4"/>
    <x v="1"/>
  </r>
  <r>
    <s v="234687"/>
    <s v="Adepoju Deborah Mojolajesu"/>
    <x v="0"/>
    <s v="OYO"/>
    <s v="OGBOMOSHO NORTH"/>
    <n v="221"/>
    <n v="50"/>
    <n v="52.625"/>
    <x v="0"/>
    <x v="88"/>
    <x v="1"/>
  </r>
  <r>
    <s v="234688"/>
    <s v="Adeseyoju Erioluwa Daniel"/>
    <x v="1"/>
    <s v="ONDO"/>
    <s v="ONDO"/>
    <n v="300"/>
    <n v="77"/>
    <n v="76"/>
    <x v="0"/>
    <x v="88"/>
    <x v="1"/>
  </r>
  <r>
    <s v="234689"/>
    <s v="Adewale Olajumoke Motunrayo"/>
    <x v="0"/>
    <s v="OYO"/>
    <s v="IBADAN NORTH WEST"/>
    <n v="231"/>
    <n v="52"/>
    <n v="54.875"/>
    <x v="0"/>
    <x v="88"/>
    <x v="1"/>
  </r>
  <r>
    <s v="237301"/>
    <s v="Ajibade Olajumoke Helen"/>
    <x v="0"/>
    <s v="ONDO"/>
    <s v="OSE"/>
    <n v="229"/>
    <n v="53"/>
    <n v="55.125"/>
    <x v="0"/>
    <x v="88"/>
    <x v="1"/>
  </r>
  <r>
    <s v="234690"/>
    <s v="Akande Ifedayo Praise"/>
    <x v="1"/>
    <s v="OYO"/>
    <s v="AKINYELE"/>
    <n v="270"/>
    <n v="54"/>
    <n v="60.75"/>
    <x v="0"/>
    <x v="88"/>
    <x v="1"/>
  </r>
  <r>
    <s v="238110"/>
    <s v="Amunigun Johnson Mercy"/>
    <x v="1"/>
    <s v="OYO"/>
    <s v="IBADAN CENTRAL"/>
    <n v="278"/>
    <n v="68"/>
    <n v="68.75"/>
    <x v="0"/>
    <x v="88"/>
    <x v="1"/>
  </r>
  <r>
    <s v="234691"/>
    <s v="EFUNSANWO ADEBOLA DANIEL"/>
    <x v="1"/>
    <s v="OGUN"/>
    <s v="ODOGBOLU"/>
    <s v="HND"/>
    <s v="20"/>
    <s v="U/C"/>
    <x v="0"/>
    <x v="88"/>
    <x v="1"/>
  </r>
  <r>
    <s v="234692"/>
    <s v="Idowu Favour Olufunso"/>
    <x v="0"/>
    <s v="OSUN"/>
    <s v="AIYEDIRE"/>
    <n v="217"/>
    <n v="50"/>
    <n v="52.125"/>
    <x v="0"/>
    <x v="88"/>
    <x v="1"/>
  </r>
  <r>
    <s v="234693"/>
    <s v="Ishola Olorunjuwonlo Emmanuel"/>
    <x v="1"/>
    <s v="OYO"/>
    <s v="AKINYELE"/>
    <n v="275"/>
    <n v="57"/>
    <n v="62.875"/>
    <x v="0"/>
    <x v="88"/>
    <x v="1"/>
  </r>
  <r>
    <s v="234694"/>
    <s v="Jamiu Hikmah Omolabake"/>
    <x v="0"/>
    <s v="OGUN"/>
    <s v="OBAFEMI-OWODE"/>
    <n v="254"/>
    <n v="62"/>
    <n v="62.75"/>
    <x v="0"/>
    <x v="88"/>
    <x v="1"/>
  </r>
  <r>
    <s v="238111"/>
    <s v="Jimoh Mercy Oluwabukola"/>
    <x v="0"/>
    <s v="OSUN"/>
    <s v="BOLUWADURO"/>
    <n v="217"/>
    <n v="51"/>
    <n v="52.625"/>
    <x v="0"/>
    <x v="88"/>
    <x v="1"/>
  </r>
  <r>
    <s v="234695"/>
    <s v="Johnson-Maliki Olubolade Joshua"/>
    <x v="1"/>
    <s v="KOGI"/>
    <s v="KABBA/BUNU"/>
    <n v="237"/>
    <n v="50"/>
    <n v="54.625"/>
    <x v="0"/>
    <x v="88"/>
    <x v="1"/>
  </r>
  <r>
    <s v="234696"/>
    <s v="Najimdeen Robiu Ayomide"/>
    <x v="1"/>
    <s v="KWARA"/>
    <s v="OKE-ERO"/>
    <n v="205"/>
    <n v="51"/>
    <n v="51.125"/>
    <x v="0"/>
    <x v="88"/>
    <x v="1"/>
  </r>
  <r>
    <s v="234697"/>
    <s v="Obi Precious Chikodi"/>
    <x v="0"/>
    <s v="ANAMBRA"/>
    <s v="IHIALA"/>
    <n v="236"/>
    <n v="50"/>
    <n v="54.5"/>
    <x v="0"/>
    <x v="88"/>
    <x v="1"/>
  </r>
  <r>
    <s v="234698"/>
    <s v="Ogundiji Victoria Oluwafunmilayo"/>
    <x v="0"/>
    <s v="OSUN"/>
    <s v="AIYEDIRE"/>
    <n v="202"/>
    <n v="54"/>
    <n v="52.25"/>
    <x v="0"/>
    <x v="88"/>
    <x v="1"/>
  </r>
  <r>
    <s v="234699"/>
    <s v="Ojemakinde Bolatito Maria"/>
    <x v="0"/>
    <s v="OSUN"/>
    <s v="IFE"/>
    <n v="204"/>
    <n v="51"/>
    <n v="51"/>
    <x v="0"/>
    <x v="88"/>
    <x v="1"/>
  </r>
  <r>
    <s v="234700"/>
    <s v="Olubode Oluwafeyikemi Franca"/>
    <x v="0"/>
    <s v="OYO"/>
    <s v="ONA-ARA"/>
    <n v="277"/>
    <n v="62"/>
    <n v="65.625"/>
    <x v="0"/>
    <x v="88"/>
    <x v="1"/>
  </r>
  <r>
    <s v="234657"/>
    <s v="Oluwaseun Momoreoluwa Enoch"/>
    <x v="1"/>
    <s v="OYO"/>
    <s v="IBADAN NORTH WEST"/>
    <n v="226"/>
    <n v="59"/>
    <n v="57.75"/>
    <x v="0"/>
    <x v="88"/>
    <x v="1"/>
  </r>
  <r>
    <s v="234701"/>
    <s v="Omitogun Benjamin Ayodeji"/>
    <x v="1"/>
    <s v="OGUN"/>
    <s v="ODEDAH"/>
    <n v="278"/>
    <n v="80"/>
    <n v="74.75"/>
    <x v="0"/>
    <x v="88"/>
    <x v="1"/>
  </r>
  <r>
    <s v="234702"/>
    <s v="Ovberedjo Whitney Efemena"/>
    <x v="0"/>
    <s v="DELTA"/>
    <s v="UGHELLI-NORTH"/>
    <n v="226"/>
    <n v="51"/>
    <n v="53.75"/>
    <x v="0"/>
    <x v="88"/>
    <x v="1"/>
  </r>
  <r>
    <s v="234703"/>
    <s v="Owoeye Oluwatobiloba Victor"/>
    <x v="1"/>
    <s v="EKITI"/>
    <s v="IREPODUN/IFELODUN"/>
    <n v="265"/>
    <n v="65"/>
    <n v="65.625"/>
    <x v="0"/>
    <x v="88"/>
    <x v="1"/>
  </r>
  <r>
    <s v="237302"/>
    <s v="Shogbanmu Fathia Gold"/>
    <x v="0"/>
    <s v="OGUN"/>
    <s v="ABEOKUTA-NORTH"/>
    <n v="226"/>
    <n v="51"/>
    <n v="53.75"/>
    <x v="0"/>
    <x v="88"/>
    <x v="1"/>
  </r>
  <r>
    <s v="238234"/>
    <s v="Simon Christian Prudence"/>
    <x v="1"/>
    <s v="EBONYI"/>
    <s v="OHAOZARA"/>
    <n v="228"/>
    <n v="51"/>
    <n v="54"/>
    <x v="0"/>
    <x v="88"/>
    <x v="1"/>
  </r>
  <r>
    <s v="234704"/>
    <s v="Abiona Temitayo Victoria"/>
    <x v="0"/>
    <s v="OSUN"/>
    <s v="OBOKUN"/>
    <n v="272"/>
    <n v="59"/>
    <n v="63.5"/>
    <x v="1"/>
    <x v="5"/>
    <x v="1"/>
  </r>
  <r>
    <s v="237600"/>
    <s v="Adekunle Adedayo Micheal"/>
    <x v="1"/>
    <s v="OGUN"/>
    <s v="OGUN-WATERSIDE"/>
    <n v="207"/>
    <n v="51"/>
    <n v="51.375"/>
    <x v="1"/>
    <x v="5"/>
    <x v="1"/>
  </r>
  <r>
    <s v="238046"/>
    <s v="Adelanwa Temitope Rebecca"/>
    <x v="0"/>
    <s v="OGUN"/>
    <s v="ABEOKUTA-NORTH"/>
    <n v="209"/>
    <n v="50"/>
    <n v="51.125"/>
    <x v="1"/>
    <x v="5"/>
    <x v="1"/>
  </r>
  <r>
    <s v="234705"/>
    <s v="Adeleke Adebola Titilopeoluwa"/>
    <x v="0"/>
    <s v="OYO"/>
    <s v="KAJOLA"/>
    <n v="237"/>
    <n v="60"/>
    <n v="59.625"/>
    <x v="1"/>
    <x v="5"/>
    <x v="1"/>
  </r>
  <r>
    <s v="237601"/>
    <s v="Adeleke Ajibola Ridwan"/>
    <x v="1"/>
    <s v="OYO"/>
    <s v="IBADAN NORTH EAST"/>
    <n v="278"/>
    <n v="58"/>
    <n v="63.75"/>
    <x v="1"/>
    <x v="5"/>
    <x v="1"/>
  </r>
  <r>
    <s v="237602"/>
    <s v="Adeoye Benjamin Adeola"/>
    <x v="1"/>
    <s v="OYO"/>
    <s v="IDO"/>
    <n v="219"/>
    <n v="51"/>
    <n v="52.875"/>
    <x v="1"/>
    <x v="5"/>
    <x v="1"/>
  </r>
  <r>
    <s v="234706"/>
    <s v="Adeyanju David Ayomide"/>
    <x v="1"/>
    <s v="OYO"/>
    <s v="ONA-ARA"/>
    <n v="279"/>
    <n v="69"/>
    <n v="69.375"/>
    <x v="1"/>
    <x v="5"/>
    <x v="1"/>
  </r>
  <r>
    <s v="234707"/>
    <s v="Adigun Faheedat Abidemi"/>
    <x v="0"/>
    <s v="OSUN"/>
    <s v="IWO"/>
    <n v="214"/>
    <n v="53"/>
    <n v="53.25"/>
    <x v="1"/>
    <x v="5"/>
    <x v="1"/>
  </r>
  <r>
    <s v="238047"/>
    <s v="Ajayi Itunu Victoria"/>
    <x v="0"/>
    <s v="OGUN"/>
    <s v="ODEDAH"/>
    <n v="236"/>
    <n v="52"/>
    <n v="55.5"/>
    <x v="1"/>
    <x v="5"/>
    <x v="1"/>
  </r>
  <r>
    <s v="238114"/>
    <s v="Ajayi Olufunke Elizabeth"/>
    <x v="0"/>
    <s v="OYO"/>
    <s v="AFIJIO"/>
    <n v="248"/>
    <n v="61"/>
    <n v="61.5"/>
    <x v="1"/>
    <x v="5"/>
    <x v="1"/>
  </r>
  <r>
    <s v="237603"/>
    <s v="Ajoritsedebi Gbemilola"/>
    <x v="0"/>
    <s v="DELTA"/>
    <s v="OSHIMILI"/>
    <n v="260"/>
    <n v="58"/>
    <n v="61.5"/>
    <x v="1"/>
    <x v="5"/>
    <x v="1"/>
  </r>
  <r>
    <s v="237604"/>
    <s v="Akindehin Eriayo Opeyemi"/>
    <x v="0"/>
    <s v="ONDO"/>
    <s v="OKITIPUPA"/>
    <n v="220"/>
    <n v="51"/>
    <n v="53"/>
    <x v="1"/>
    <x v="5"/>
    <x v="1"/>
  </r>
  <r>
    <s v="234708"/>
    <s v="Bukola Isaac Kehinde"/>
    <x v="1"/>
    <s v="OYO"/>
    <s v="IDO"/>
    <n v="258"/>
    <n v="56"/>
    <n v="60.25"/>
    <x v="1"/>
    <x v="5"/>
    <x v="1"/>
  </r>
  <r>
    <s v="234709"/>
    <s v="Emiola Oluwateniola"/>
    <x v="0"/>
    <s v="OYO"/>
    <s v="IBADAN NORTH WEST"/>
    <n v="267"/>
    <n v="53"/>
    <n v="59.875"/>
    <x v="1"/>
    <x v="5"/>
    <x v="1"/>
  </r>
  <r>
    <s v="234710"/>
    <s v="Famadeji Toluwani Isaac"/>
    <x v="1"/>
    <s v="OSUN"/>
    <s v="ORIADE"/>
    <n v="238"/>
    <n v="54"/>
    <n v="56.75"/>
    <x v="1"/>
    <x v="5"/>
    <x v="1"/>
  </r>
  <r>
    <s v="234711"/>
    <s v="Fatodun Oluwaloni Mary"/>
    <x v="0"/>
    <s v="ONDO"/>
    <s v="AKURE"/>
    <n v="240"/>
    <n v="51"/>
    <n v="55.5"/>
    <x v="1"/>
    <x v="5"/>
    <x v="1"/>
  </r>
  <r>
    <s v="234712"/>
    <s v="Gbadamosi Rokibat Oyinkansola"/>
    <x v="0"/>
    <s v="OYO"/>
    <s v="OYO-WEST"/>
    <n v="235"/>
    <n v="52"/>
    <n v="55.375"/>
    <x v="1"/>
    <x v="5"/>
    <x v="1"/>
  </r>
  <r>
    <s v="238115"/>
    <s v="Igbalaye Jesulayomi Olaoluwa"/>
    <x v="1"/>
    <s v="ONDO"/>
    <m/>
    <n v="215"/>
    <n v="50"/>
    <n v="51.875"/>
    <x v="1"/>
    <x v="5"/>
    <x v="1"/>
  </r>
  <r>
    <s v="234713"/>
    <s v="Ilemobayo Emmanuel Oluwaseun"/>
    <x v="1"/>
    <s v="ONDO"/>
    <s v="OKITIPUPA"/>
    <n v="254"/>
    <n v="52"/>
    <n v="57.75"/>
    <x v="1"/>
    <x v="5"/>
    <x v="1"/>
  </r>
  <r>
    <s v="234714"/>
    <s v="Ipadeola Favour Phebe"/>
    <x v="0"/>
    <s v="OYO"/>
    <s v="ATIBA"/>
    <n v="218"/>
    <n v="50"/>
    <n v="52.25"/>
    <x v="1"/>
    <x v="5"/>
    <x v="1"/>
  </r>
  <r>
    <s v="234715"/>
    <s v="Iranlowo Opeyemi"/>
    <x v="0"/>
    <s v="EDO"/>
    <s v="OREDO"/>
    <n v="239"/>
    <n v="59"/>
    <n v="59.375"/>
    <x v="1"/>
    <x v="5"/>
    <x v="1"/>
  </r>
  <r>
    <s v="234716"/>
    <s v="Michael Oluwakemi Juliana"/>
    <x v="0"/>
    <s v="DELTA"/>
    <s v="OKPE"/>
    <n v="247"/>
    <n v="50"/>
    <n v="55.875"/>
    <x v="1"/>
    <x v="5"/>
    <x v="1"/>
  </r>
  <r>
    <s v="237605"/>
    <s v="Nwagwunor Oluwatobi Ebube"/>
    <x v="1"/>
    <s v="DELTA"/>
    <s v="ANIOCHA SOUTH"/>
    <n v="266"/>
    <n v="61"/>
    <n v="63.75"/>
    <x v="1"/>
    <x v="5"/>
    <x v="1"/>
  </r>
  <r>
    <s v="234717"/>
    <s v="Ogunjimi Omotola Esther"/>
    <x v="0"/>
    <s v="OYO"/>
    <s v="SAKI-WEST"/>
    <n v="252"/>
    <n v="56"/>
    <n v="59.5"/>
    <x v="1"/>
    <x v="5"/>
    <x v="1"/>
  </r>
  <r>
    <s v="234718"/>
    <s v="Ogunniran Jeremiah Oluwapelumi"/>
    <x v="1"/>
    <s v="OYO"/>
    <s v="SURULERE"/>
    <n v="222"/>
    <n v="52"/>
    <n v="53.75"/>
    <x v="1"/>
    <x v="5"/>
    <x v="1"/>
  </r>
  <r>
    <s v="237606"/>
    <s v="Ogunoshun Sunday Samuel"/>
    <x v="1"/>
    <s v="OYO"/>
    <s v="ONA-ARA"/>
    <n v="203"/>
    <n v="58"/>
    <n v="54.375"/>
    <x v="1"/>
    <x v="5"/>
    <x v="1"/>
  </r>
  <r>
    <s v="237607"/>
    <s v="Ojedare Oluwakemi Mary"/>
    <x v="0"/>
    <s v="OYO"/>
    <s v="EGBEDA"/>
    <n v="243"/>
    <n v="59"/>
    <n v="59.875"/>
    <x v="1"/>
    <x v="5"/>
    <x v="1"/>
  </r>
  <r>
    <s v="234719"/>
    <s v="Oke Oyinloluwa Elizabeth"/>
    <x v="0"/>
    <s v="OYO"/>
    <s v="LAGELU"/>
    <n v="223"/>
    <n v="56"/>
    <n v="55.875"/>
    <x v="1"/>
    <x v="5"/>
    <x v="1"/>
  </r>
  <r>
    <s v="237954"/>
    <s v="Oladele Christianah Oluwatoyin"/>
    <x v="0"/>
    <s v="ONDO"/>
    <s v="AKOKO-NORTH-WEST"/>
    <n v="224"/>
    <n v="55"/>
    <n v="55.5"/>
    <x v="1"/>
    <x v="5"/>
    <x v="1"/>
  </r>
  <r>
    <s v="234720"/>
    <s v="Olaoye Moboluwaji Christiana"/>
    <x v="0"/>
    <s v="OYO"/>
    <s v="ATIBA"/>
    <n v="223"/>
    <n v="54"/>
    <n v="54.875"/>
    <x v="1"/>
    <x v="5"/>
    <x v="1"/>
  </r>
  <r>
    <s v="234721"/>
    <s v="Olawale Rofiat Damilola"/>
    <x v="0"/>
    <s v="OSUN"/>
    <s v="IFELODUN"/>
    <n v="262"/>
    <n v="60"/>
    <n v="62.75"/>
    <x v="1"/>
    <x v="5"/>
    <x v="1"/>
  </r>
  <r>
    <s v="237303"/>
    <s v="Oluwade Ifeoluwa Samuel"/>
    <x v="1"/>
    <s v="EKITI"/>
    <s v="IKOLE"/>
    <n v="273"/>
    <n v="59"/>
    <n v="63.625"/>
    <x v="1"/>
    <x v="5"/>
    <x v="1"/>
  </r>
  <r>
    <s v="234722"/>
    <s v="Omoyele Ayomide Gloria"/>
    <x v="0"/>
    <s v="ONDO"/>
    <s v="ILAJE"/>
    <n v="237"/>
    <n v="55"/>
    <n v="57.125"/>
    <x v="1"/>
    <x v="5"/>
    <x v="1"/>
  </r>
  <r>
    <s v="237608"/>
    <s v="Onipede Zainab Oluwatobi"/>
    <x v="0"/>
    <s v="OYO"/>
    <s v="OYO-WEST"/>
    <n v="253"/>
    <n v="52"/>
    <n v="57.625"/>
    <x v="1"/>
    <x v="5"/>
    <x v="1"/>
  </r>
  <r>
    <s v="237304"/>
    <s v="Orok Glory Bassey"/>
    <x v="0"/>
    <s v="AKWA IBOM"/>
    <s v="UDUNG-UKO"/>
    <n v="258"/>
    <n v="57"/>
    <n v="60.75"/>
    <x v="1"/>
    <x v="5"/>
    <x v="1"/>
  </r>
  <r>
    <s v="234723"/>
    <s v="Owolabi Adekunle Ojo"/>
    <x v="1"/>
    <s v="OSUN"/>
    <s v="IREWOLE"/>
    <n v="236"/>
    <n v="53"/>
    <n v="56"/>
    <x v="1"/>
    <x v="5"/>
    <x v="1"/>
  </r>
  <r>
    <s v="238048"/>
    <s v="Oyeola Gloria Iyanuoluwa"/>
    <x v="0"/>
    <s v="OGUN"/>
    <s v="EGBADO-NORTH"/>
    <n v="229"/>
    <n v="50"/>
    <n v="53.625"/>
    <x v="1"/>
    <x v="5"/>
    <x v="1"/>
  </r>
  <r>
    <s v="237609"/>
    <s v="Ozoemezinam Favour Chukuka"/>
    <x v="1"/>
    <s v="DELTA"/>
    <s v="ANIOCHA SOUTH"/>
    <n v="245"/>
    <n v="54"/>
    <n v="57.625"/>
    <x v="1"/>
    <x v="5"/>
    <x v="1"/>
  </r>
  <r>
    <s v="234724"/>
    <s v="Tega-Taire Efetobore Timilehin"/>
    <x v="1"/>
    <s v="DELTA"/>
    <s v="UVWIE"/>
    <n v="233"/>
    <n v="53"/>
    <n v="55.625"/>
    <x v="1"/>
    <x v="5"/>
    <x v="1"/>
  </r>
  <r>
    <s v="237610"/>
    <s v="Udoeyo Emmanuel Ubong"/>
    <x v="1"/>
    <s v="AKWA IBOM"/>
    <m/>
    <n v="224"/>
    <n v="50"/>
    <n v="53"/>
    <x v="1"/>
    <x v="5"/>
    <x v="1"/>
  </r>
  <r>
    <s v="234725"/>
    <s v="Umoren Precious George"/>
    <x v="0"/>
    <s v="AKWA IBOM"/>
    <s v="IBINO-IBOM"/>
    <n v="221"/>
    <n v="53"/>
    <n v="54.125"/>
    <x v="1"/>
    <x v="5"/>
    <x v="1"/>
  </r>
  <r>
    <s v="234726"/>
    <s v="Adebayo Hameed"/>
    <x v="1"/>
    <s v="KWARA"/>
    <s v="ILORIN-EAST"/>
    <n v="237"/>
    <n v="63"/>
    <n v="61.125"/>
    <x v="1"/>
    <x v="89"/>
    <x v="1"/>
  </r>
  <r>
    <s v="234727"/>
    <s v="Adegbenro Akeem Ademola"/>
    <x v="1"/>
    <s v="OYO"/>
    <s v="EGBEDA"/>
    <n v="273"/>
    <n v="71"/>
    <n v="69.625"/>
    <x v="1"/>
    <x v="89"/>
    <x v="1"/>
  </r>
  <r>
    <s v="234728"/>
    <s v="Adekola Akeem Babatunde"/>
    <x v="1"/>
    <s v="OSUN"/>
    <s v="IWO"/>
    <n v="252"/>
    <n v="68"/>
    <n v="65.5"/>
    <x v="1"/>
    <x v="89"/>
    <x v="1"/>
  </r>
  <r>
    <s v="237611"/>
    <s v="Adeyemi Nurudeen Adetunji"/>
    <x v="1"/>
    <s v="OYO"/>
    <s v="IBADAN SOUTH WEST"/>
    <n v="216"/>
    <n v="57"/>
    <n v="55.5"/>
    <x v="1"/>
    <x v="89"/>
    <x v="1"/>
  </r>
  <r>
    <s v="237305"/>
    <s v="Bashir Abdulmumin Oladua"/>
    <x v="1"/>
    <s v="OYO"/>
    <s v="IBADAN NORTH EAST"/>
    <n v="217"/>
    <n v="61"/>
    <n v="57.625"/>
    <x v="1"/>
    <x v="89"/>
    <x v="1"/>
  </r>
  <r>
    <s v="234729"/>
    <s v="Ibiyemi Ahmad Abiodun"/>
    <x v="1"/>
    <s v="OYO"/>
    <s v="OLUYOLE"/>
    <n v="208"/>
    <n v="58"/>
    <n v="55"/>
    <x v="1"/>
    <x v="89"/>
    <x v="1"/>
  </r>
  <r>
    <s v="234730"/>
    <s v="Ibrahim Mukhtaar Abiodun"/>
    <x v="1"/>
    <s v="OYO"/>
    <s v="AKINYELE"/>
    <n v="254"/>
    <n v="61"/>
    <n v="62.25"/>
    <x v="1"/>
    <x v="89"/>
    <x v="1"/>
  </r>
  <r>
    <s v="234731"/>
    <s v="Idowu Abduljeleel Opeyemi"/>
    <x v="1"/>
    <s v="OYO"/>
    <s v="IBADAN CENTRAL"/>
    <n v="240"/>
    <n v="66"/>
    <n v="63"/>
    <x v="1"/>
    <x v="89"/>
    <x v="1"/>
  </r>
  <r>
    <s v="237612"/>
    <s v="Miftahudeen Ismail Akorede"/>
    <x v="1"/>
    <s v="LAGOS"/>
    <s v="EPE"/>
    <n v="234"/>
    <n v="59"/>
    <n v="58.75"/>
    <x v="1"/>
    <x v="89"/>
    <x v="1"/>
  </r>
  <r>
    <s v="234732"/>
    <s v="Olaniran Idris Kolawole"/>
    <x v="1"/>
    <s v="OYO"/>
    <s v="OLUYOLE"/>
    <n v="208"/>
    <n v="52"/>
    <n v="52"/>
    <x v="1"/>
    <x v="89"/>
    <x v="1"/>
  </r>
  <r>
    <s v="234733"/>
    <s v="Oyebode Mujeeb Olayemi"/>
    <x v="1"/>
    <s v="OSUN"/>
    <s v="OROLU"/>
    <n v="222"/>
    <n v="64"/>
    <n v="59.75"/>
    <x v="1"/>
    <x v="89"/>
    <x v="1"/>
  </r>
  <r>
    <s v="234734"/>
    <s v="Solahudeen Muh-Habeebullahi Adeniyi"/>
    <x v="1"/>
    <s v="OGUN"/>
    <s v="IJEBU-NORTH"/>
    <n v="267"/>
    <n v="66"/>
    <n v="66.375"/>
    <x v="1"/>
    <x v="89"/>
    <x v="1"/>
  </r>
  <r>
    <s v="237306"/>
    <s v="Sulaimon Basit Opeyemi"/>
    <x v="1"/>
    <s v="OYO"/>
    <s v="IBADAN SOUTH EAST"/>
    <n v="220"/>
    <n v="57"/>
    <n v="56"/>
    <x v="1"/>
    <x v="89"/>
    <x v="1"/>
  </r>
  <r>
    <s v="238049"/>
    <s v="Yusuf Ibrahim Olayinka"/>
    <x v="1"/>
    <s v="OYO"/>
    <s v="IBADAN NORTH WEST"/>
    <n v="246"/>
    <n v="61"/>
    <n v="61.25"/>
    <x v="1"/>
    <x v="89"/>
    <x v="1"/>
  </r>
  <r>
    <s v="234735"/>
    <s v="Abegunde Faith Isinmioluwa"/>
    <x v="0"/>
    <s v="OYO"/>
    <s v="KAJOLA"/>
    <n v="250"/>
    <n v="51"/>
    <n v="56.75"/>
    <x v="1"/>
    <x v="90"/>
    <x v="1"/>
  </r>
  <r>
    <s v="238236"/>
    <s v="Adekoyejo Imoleayo Oluwatosin"/>
    <x v="0"/>
    <s v="OSUN"/>
    <s v="IFE-EAST"/>
    <n v="230"/>
    <n v="51"/>
    <n v="54.25"/>
    <x v="1"/>
    <x v="90"/>
    <x v="1"/>
  </r>
  <r>
    <s v="234737"/>
    <s v="Adeniji Elizabeth Yetunde"/>
    <x v="0"/>
    <s v="OYO"/>
    <s v="AKINYELE"/>
    <n v="206"/>
    <n v="53"/>
    <n v="52.25"/>
    <x v="1"/>
    <x v="90"/>
    <x v="1"/>
  </r>
  <r>
    <s v="234738"/>
    <s v="Adetayo Muhsin Alabi"/>
    <x v="1"/>
    <s v="OYO"/>
    <s v="OGBOMOSHO NORTH"/>
    <n v="221"/>
    <n v="56"/>
    <n v="55.625"/>
    <x v="1"/>
    <x v="90"/>
    <x v="1"/>
  </r>
  <r>
    <s v="238050"/>
    <s v="Adewuyi Christianah Olamide"/>
    <x v="0"/>
    <s v="OYO"/>
    <s v="SAKI-WEST"/>
    <n v="247"/>
    <n v="65"/>
    <n v="63.375"/>
    <x v="1"/>
    <x v="90"/>
    <x v="1"/>
  </r>
  <r>
    <s v="237953"/>
    <s v="Anyah Precious Isioma"/>
    <x v="0"/>
    <s v="DELTA"/>
    <s v="ANIOCHA NORTH"/>
    <n v="244"/>
    <n v="54"/>
    <n v="57.5"/>
    <x v="1"/>
    <x v="90"/>
    <x v="1"/>
  </r>
  <r>
    <s v="234739"/>
    <s v="Binuyo Olasubomi Israel"/>
    <x v="1"/>
    <s v="OYO"/>
    <s v="IBADAN NORTH EAST"/>
    <n v="228"/>
    <n v="51"/>
    <n v="54"/>
    <x v="1"/>
    <x v="90"/>
    <x v="1"/>
  </r>
  <r>
    <s v="234740"/>
    <s v="Boluwaduro Tosin Gift"/>
    <x v="0"/>
    <s v="ONDO"/>
    <s v="OWO"/>
    <n v="280"/>
    <n v="59"/>
    <n v="64.5"/>
    <x v="1"/>
    <x v="90"/>
    <x v="1"/>
  </r>
  <r>
    <s v="238116"/>
    <s v="Jimoh Fatiah Nafiu"/>
    <x v="0"/>
    <s v="OYO"/>
    <s v="SAKI-WEST"/>
    <n v="263"/>
    <n v="55"/>
    <n v="60.375"/>
    <x v="1"/>
    <x v="90"/>
    <x v="1"/>
  </r>
  <r>
    <s v="234741"/>
    <s v="Matthew Miracle Isreal"/>
    <x v="1"/>
    <s v="BENUE"/>
    <s v="OBI"/>
    <n v="239"/>
    <n v="50"/>
    <n v="54.875"/>
    <x v="1"/>
    <x v="90"/>
    <x v="1"/>
  </r>
  <r>
    <s v="234742"/>
    <s v="Mojereola Precious Oluwaseun"/>
    <x v="0"/>
    <s v="OYO"/>
    <s v="ISEYIN"/>
    <n v="222"/>
    <n v="54"/>
    <n v="54.75"/>
    <x v="1"/>
    <x v="90"/>
    <x v="1"/>
  </r>
  <r>
    <s v="234743"/>
    <s v="Nkpa Ngozi Treasure"/>
    <x v="0"/>
    <s v="ABIA"/>
    <s v="UMUAHIA-SOUTH"/>
    <n v="282"/>
    <n v="57"/>
    <n v="63.75"/>
    <x v="1"/>
    <x v="90"/>
    <x v="1"/>
  </r>
  <r>
    <s v="237613"/>
    <s v="Nwobodo Favour Oluchukwu"/>
    <x v="0"/>
    <s v="ENUGU"/>
    <s v="NKANU-WEST"/>
    <n v="246"/>
    <n v="50"/>
    <n v="55.75"/>
    <x v="1"/>
    <x v="90"/>
    <x v="1"/>
  </r>
  <r>
    <s v="234744"/>
    <s v="Odimayo Gabriel Adelokiki"/>
    <x v="1"/>
    <s v="LAGOS"/>
    <s v="AMUWO-ODOFIN"/>
    <n v="211"/>
    <n v="54"/>
    <n v="53.375"/>
    <x v="1"/>
    <x v="90"/>
    <x v="1"/>
  </r>
  <r>
    <s v="234745"/>
    <s v="Ogunleye Joshua Olayinka"/>
    <x v="1"/>
    <s v="EKITI"/>
    <s v="IJERO"/>
    <n v="249"/>
    <n v="55"/>
    <n v="58.625"/>
    <x v="1"/>
    <x v="90"/>
    <x v="1"/>
  </r>
  <r>
    <s v="238051"/>
    <s v="Ojo Emmanuel Jesulayomi"/>
    <x v="1"/>
    <s v="OSUN"/>
    <s v="ORIADE"/>
    <n v="243"/>
    <n v="57"/>
    <n v="58.875"/>
    <x v="1"/>
    <x v="90"/>
    <x v="1"/>
  </r>
  <r>
    <s v="237614"/>
    <s v="Olaniyi Deborah Timileyin"/>
    <x v="0"/>
    <s v="OSUN"/>
    <s v="IFELODUN"/>
    <n v="242"/>
    <n v="50"/>
    <n v="55.25"/>
    <x v="1"/>
    <x v="90"/>
    <x v="1"/>
  </r>
  <r>
    <s v="237615"/>
    <s v="Olateju Fausiat Ifedola"/>
    <x v="0"/>
    <s v="OGUN"/>
    <s v="ABEOKUTA-SOUTH"/>
    <n v="239"/>
    <n v="51"/>
    <n v="55.375"/>
    <x v="1"/>
    <x v="90"/>
    <x v="1"/>
  </r>
  <r>
    <s v="234746"/>
    <s v="Oluwamakinde Gloria-In-Excelsis Inioluwa"/>
    <x v="0"/>
    <s v="OSUN"/>
    <s v="OBOKUN"/>
    <n v="232"/>
    <n v="54"/>
    <n v="56"/>
    <x v="1"/>
    <x v="90"/>
    <x v="1"/>
  </r>
  <r>
    <s v="234747"/>
    <s v="Omonyegue Elijah Ehizojie"/>
    <x v="1"/>
    <s v="EDO"/>
    <s v="OREDO"/>
    <n v="239"/>
    <n v="53"/>
    <n v="56.375"/>
    <x v="1"/>
    <x v="90"/>
    <x v="1"/>
  </r>
  <r>
    <s v="237616"/>
    <s v="Oyeleke Aderinsola Praise"/>
    <x v="0"/>
    <s v="OYO"/>
    <s v="ISEYIN"/>
    <n v="228"/>
    <n v="57"/>
    <n v="57"/>
    <x v="1"/>
    <x v="90"/>
    <x v="1"/>
  </r>
  <r>
    <s v="238237"/>
    <s v="Taiwo Ayodeji Faith"/>
    <x v="1"/>
    <s v="OYO"/>
    <s v="OGBOMOSHO NORTH"/>
    <n v="244"/>
    <n v="50"/>
    <n v="55.5"/>
    <x v="1"/>
    <x v="90"/>
    <x v="1"/>
  </r>
  <r>
    <s v="234748"/>
    <s v="Thompson Mercy Ebubechi"/>
    <x v="0"/>
    <s v="IMO"/>
    <s v="ISIALA-MBANO"/>
    <n v="232"/>
    <n v="52"/>
    <n v="55"/>
    <x v="1"/>
    <x v="90"/>
    <x v="1"/>
  </r>
  <r>
    <s v="238053"/>
    <s v="Tifase Oluwatimilehin Mark"/>
    <x v="1"/>
    <s v="ONDO"/>
    <s v="AKURE"/>
    <n v="264"/>
    <n v="52"/>
    <n v="59"/>
    <x v="1"/>
    <x v="90"/>
    <x v="1"/>
  </r>
  <r>
    <s v="234749"/>
    <s v="Umeh Michael Chibuike"/>
    <x v="1"/>
    <s v="IMO"/>
    <s v="IDEATO-NORTH"/>
    <n v="263"/>
    <n v="53"/>
    <n v="59.375"/>
    <x v="1"/>
    <x v="90"/>
    <x v="1"/>
  </r>
  <r>
    <s v="234736"/>
    <s v="Adekunle Oreoluwa Dorcas"/>
    <x v="0"/>
    <s v="OSUN"/>
    <s v="IREWOLE"/>
    <n v="219"/>
    <n v="53"/>
    <n v="53.875"/>
    <x v="1"/>
    <x v="5"/>
    <x v="1"/>
  </r>
  <r>
    <s v="237307"/>
    <s v="Aboajah Chimdindu Joseph"/>
    <x v="1"/>
    <s v="ABIA"/>
    <s v="IKWUANO"/>
    <n v="259"/>
    <n v="59"/>
    <n v="61.875"/>
    <x v="1"/>
    <x v="91"/>
    <x v="1"/>
  </r>
  <r>
    <s v="237955"/>
    <s v="Adeboye David Ademola"/>
    <x v="1"/>
    <s v="OGUN"/>
    <s v="REMO-NORTH"/>
    <n v="234"/>
    <n v="51"/>
    <n v="54.75"/>
    <x v="1"/>
    <x v="91"/>
    <x v="1"/>
  </r>
  <r>
    <s v="234750"/>
    <s v="Adegoke Babatunde Olamilekan"/>
    <x v="1"/>
    <s v="OSUN"/>
    <s v="ILA"/>
    <n v="229"/>
    <n v="56"/>
    <n v="56.625"/>
    <x v="1"/>
    <x v="91"/>
    <x v="1"/>
  </r>
  <r>
    <s v="237617"/>
    <s v="Aderibigbe Khodijah Adenike"/>
    <x v="0"/>
    <s v="OYO"/>
    <s v="IDO"/>
    <n v="208"/>
    <n v="63"/>
    <n v="57.5"/>
    <x v="1"/>
    <x v="91"/>
    <x v="1"/>
  </r>
  <r>
    <s v="237618"/>
    <s v="Adesanya Ayotomiwa Esther"/>
    <x v="0"/>
    <s v="OGUN"/>
    <s v="ABEOKUTA-NORTH"/>
    <n v="276"/>
    <n v="58"/>
    <n v="63.5"/>
    <x v="1"/>
    <x v="91"/>
    <x v="1"/>
  </r>
  <r>
    <s v="234751"/>
    <s v="Adewole Moyosore Adams"/>
    <x v="1"/>
    <s v="OYO"/>
    <s v="OLUYOLE"/>
    <n v="262"/>
    <n v="53"/>
    <n v="59.25"/>
    <x v="1"/>
    <x v="91"/>
    <x v="1"/>
  </r>
  <r>
    <s v="237619"/>
    <s v="Adewuyi David Iyanuoluwa"/>
    <x v="1"/>
    <s v="OYO"/>
    <s v="ONA-ARA"/>
    <n v="260"/>
    <n v="65"/>
    <n v="65"/>
    <x v="1"/>
    <x v="91"/>
    <x v="1"/>
  </r>
  <r>
    <s v="237620"/>
    <s v="Ajewole Faith Anuoluwa"/>
    <x v="0"/>
    <s v="OSUN"/>
    <s v="ILESHA-WEST"/>
    <n v="216"/>
    <n v="54"/>
    <n v="54"/>
    <x v="1"/>
    <x v="91"/>
    <x v="1"/>
  </r>
  <r>
    <s v="237621"/>
    <s v="Akinola Ayomide Eunice"/>
    <x v="0"/>
    <s v="OSUN"/>
    <s v="BOLUWADURO"/>
    <n v="231"/>
    <n v="52"/>
    <n v="54.875"/>
    <x v="1"/>
    <x v="91"/>
    <x v="1"/>
  </r>
  <r>
    <s v="237622"/>
    <s v="Alayande Mutiyat Kofoworola"/>
    <x v="0"/>
    <s v="OYO"/>
    <s v="IBADAN NORTH EAST"/>
    <n v="241"/>
    <n v="53"/>
    <n v="56.625"/>
    <x v="1"/>
    <x v="91"/>
    <x v="1"/>
  </r>
  <r>
    <s v="237308"/>
    <s v="Anjorin Esther Oluwatobiloba"/>
    <x v="0"/>
    <s v="OSUN"/>
    <s v="ILESHA-WEST"/>
    <n v="247"/>
    <n v="59"/>
    <n v="60.375"/>
    <x v="1"/>
    <x v="91"/>
    <x v="1"/>
  </r>
  <r>
    <s v="234752"/>
    <s v="Anyado Stephanie Chidera"/>
    <x v="0"/>
    <s v="ABIA"/>
    <s v="ISIKWUATO"/>
    <n v="275"/>
    <n v="51"/>
    <n v="59.875"/>
    <x v="1"/>
    <x v="91"/>
    <x v="1"/>
  </r>
  <r>
    <s v="234753"/>
    <s v="Ayoola Toluwanimi Ayomide"/>
    <x v="0"/>
    <s v="OYO"/>
    <s v="AFIJIO"/>
    <n v="245"/>
    <n v="52"/>
    <n v="56.625"/>
    <x v="1"/>
    <x v="91"/>
    <x v="1"/>
  </r>
  <r>
    <s v="237623"/>
    <s v="Daniel Esther Inioluwa"/>
    <x v="0"/>
    <s v="OYO"/>
    <s v="OYO-WEST"/>
    <n v="242"/>
    <n v="51"/>
    <n v="55.75"/>
    <x v="1"/>
    <x v="91"/>
    <x v="1"/>
  </r>
  <r>
    <s v="237624"/>
    <s v="Eboh Blessing Abigail"/>
    <x v="0"/>
    <s v="EDO"/>
    <s v="ORHIONMWON"/>
    <n v="224"/>
    <n v="51"/>
    <n v="53.5"/>
    <x v="1"/>
    <x v="91"/>
    <x v="1"/>
  </r>
  <r>
    <s v="234754"/>
    <s v="Edebhagba Emmanuella Osahan"/>
    <x v="0"/>
    <s v="EDO"/>
    <s v="ETSAKO-EAST"/>
    <n v="212"/>
    <n v="55"/>
    <n v="54"/>
    <x v="1"/>
    <x v="91"/>
    <x v="1"/>
  </r>
  <r>
    <s v="237625"/>
    <s v="Folarin Tiwalade Taiwo"/>
    <x v="0"/>
    <s v="OYO"/>
    <s v="IBADAN SOUTH EAST"/>
    <n v="255"/>
    <n v="54"/>
    <n v="58.875"/>
    <x v="1"/>
    <x v="91"/>
    <x v="1"/>
  </r>
  <r>
    <s v="238117"/>
    <s v="Hassan Ebunoluwa Oluwabunmi"/>
    <x v="0"/>
    <s v="OGUN"/>
    <s v="IJEBU-NORTH"/>
    <n v="235"/>
    <n v="58"/>
    <n v="58.375"/>
    <x v="1"/>
    <x v="91"/>
    <x v="1"/>
  </r>
  <r>
    <s v="237626"/>
    <s v="Johnson Blessing Oluwadamilola"/>
    <x v="0"/>
    <s v="EDO"/>
    <s v="ETSAKO-CENTRAL"/>
    <n v="253"/>
    <n v="51"/>
    <n v="57.125"/>
    <x v="1"/>
    <x v="91"/>
    <x v="1"/>
  </r>
  <r>
    <s v="237309"/>
    <s v="Lateef Noimat Abiola"/>
    <x v="0"/>
    <s v="OYO"/>
    <s v="AKINYELE"/>
    <n v="245"/>
    <n v="50"/>
    <n v="55.625"/>
    <x v="1"/>
    <x v="91"/>
    <x v="1"/>
  </r>
  <r>
    <s v="237627"/>
    <s v="Morakinyo Quadri Iyanuoluwa"/>
    <x v="1"/>
    <s v="OYO"/>
    <s v="AKINYELE"/>
    <n v="224"/>
    <n v="58"/>
    <n v="57"/>
    <x v="1"/>
    <x v="91"/>
    <x v="1"/>
  </r>
  <r>
    <s v="234755"/>
    <s v="Ogeleka Ndudi Godknows"/>
    <x v="1"/>
    <s v="DELTA"/>
    <s v="UKWUANI"/>
    <n v="210"/>
    <n v="50"/>
    <n v="51.25"/>
    <x v="1"/>
    <x v="91"/>
    <x v="1"/>
  </r>
  <r>
    <s v="237310"/>
    <s v="Oguegbu Ogochukwu Felicity"/>
    <x v="0"/>
    <s v="IMO"/>
    <s v="ORU-WEST"/>
    <n v="303"/>
    <n v="78"/>
    <n v="76.875"/>
    <x v="1"/>
    <x v="91"/>
    <x v="1"/>
  </r>
  <r>
    <s v="234756"/>
    <s v="Ogundoyin Praise Farouk"/>
    <x v="1"/>
    <s v="OSUN"/>
    <s v="IFE"/>
    <n v="237"/>
    <n v="53"/>
    <n v="56.125"/>
    <x v="1"/>
    <x v="91"/>
    <x v="1"/>
  </r>
  <r>
    <s v="237311"/>
    <s v="Olapade Abimbola James"/>
    <x v="1"/>
    <s v="OYO"/>
    <s v="LAGELU"/>
    <n v="256"/>
    <n v="54"/>
    <n v="59"/>
    <x v="1"/>
    <x v="91"/>
    <x v="1"/>
  </r>
  <r>
    <s v="234757"/>
    <s v="Olokode Titilayomi Anuoluwapo"/>
    <x v="0"/>
    <s v="OGUN"/>
    <s v="ABEOKUTA-SOUTH"/>
    <n v="242"/>
    <n v="54"/>
    <n v="57.25"/>
    <x v="1"/>
    <x v="91"/>
    <x v="1"/>
  </r>
  <r>
    <s v="238118"/>
    <s v="Oloruntoba Favour Jesutofunmi"/>
    <x v="1"/>
    <s v="KOGI"/>
    <s v="IJUMU"/>
    <n v="256"/>
    <n v="65"/>
    <n v="64.5"/>
    <x v="1"/>
    <x v="91"/>
    <x v="1"/>
  </r>
  <r>
    <s v="237628"/>
    <s v="Olufemi Araifeoluwa Stephanie"/>
    <x v="0"/>
    <s v="OGUN"/>
    <s v="IJEBU-EAST"/>
    <n v="264"/>
    <n v="58"/>
    <n v="62"/>
    <x v="1"/>
    <x v="91"/>
    <x v="1"/>
  </r>
  <r>
    <s v="238119"/>
    <s v="Olugbemiga Kudirat Oluwakemi"/>
    <x v="0"/>
    <s v="OGUN"/>
    <s v="ODOGBOLU"/>
    <n v="282"/>
    <n v="59"/>
    <n v="64.75"/>
    <x v="1"/>
    <x v="91"/>
    <x v="1"/>
  </r>
  <r>
    <s v="237312"/>
    <s v="Olumide Jesuloluwa Peniels"/>
    <x v="0"/>
    <s v="OYO"/>
    <s v="IBADAN SOUTH WEST"/>
    <n v="272"/>
    <n v="60"/>
    <n v="64"/>
    <x v="1"/>
    <x v="91"/>
    <x v="1"/>
  </r>
  <r>
    <s v="234758"/>
    <s v="Oluwadoro Deborah Inioluwa"/>
    <x v="0"/>
    <s v="OYO"/>
    <s v="IBADAN CENTRAL"/>
    <n v="242"/>
    <n v="56"/>
    <n v="58.25"/>
    <x v="1"/>
    <x v="91"/>
    <x v="1"/>
  </r>
  <r>
    <s v="234759"/>
    <s v="Onifade Tofunmi Anjolaoluwa"/>
    <x v="0"/>
    <s v="OSUN"/>
    <s v="BOLUWADURO"/>
    <n v="250"/>
    <n v="51"/>
    <n v="56.75"/>
    <x v="1"/>
    <x v="91"/>
    <x v="1"/>
  </r>
  <r>
    <s v="237629"/>
    <s v="Oyatowo Victoria Olayemi"/>
    <x v="0"/>
    <s v="OYO"/>
    <s v="IBARAPA-EAST"/>
    <n v="262"/>
    <n v="53"/>
    <n v="59.25"/>
    <x v="1"/>
    <x v="91"/>
    <x v="1"/>
  </r>
  <r>
    <s v="237630"/>
    <s v="Oyedeji Dorcas Oluwaseun"/>
    <x v="0"/>
    <s v="OSUN"/>
    <s v="ILESHA"/>
    <n v="272"/>
    <n v="58"/>
    <n v="63"/>
    <x v="1"/>
    <x v="91"/>
    <x v="1"/>
  </r>
  <r>
    <s v="237313"/>
    <s v="Oyeleye Precious Anuoluwapo"/>
    <x v="0"/>
    <s v="OSUN"/>
    <s v="IFE-EAST"/>
    <n v="239"/>
    <n v="52"/>
    <n v="55.875"/>
    <x v="1"/>
    <x v="91"/>
    <x v="1"/>
  </r>
  <r>
    <s v="237631"/>
    <s v="Popoola Abdulgafar Oluwasegun"/>
    <x v="1"/>
    <s v="OGUN"/>
    <s v="ABEOKUTA-SOUTH"/>
    <n v="242"/>
    <n v="53"/>
    <n v="56.75"/>
    <x v="1"/>
    <x v="91"/>
    <x v="1"/>
  </r>
  <r>
    <s v="237632"/>
    <s v="Samson Chidihma Folasayo"/>
    <x v="0"/>
    <s v="OYO"/>
    <s v="IBADAN NORTH EAST"/>
    <n v="267"/>
    <n v="59"/>
    <n v="62.875"/>
    <x v="1"/>
    <x v="91"/>
    <x v="1"/>
  </r>
  <r>
    <s v="234760"/>
    <s v="Sanda Elizabeth Adeola"/>
    <x v="0"/>
    <s v="OYO"/>
    <s v="IBARAPA-CENTRAL"/>
    <n v="258"/>
    <n v="51"/>
    <n v="57.75"/>
    <x v="1"/>
    <x v="91"/>
    <x v="1"/>
  </r>
  <r>
    <s v="234761"/>
    <s v="Soremi Inioluwa Hephzibah"/>
    <x v="0"/>
    <s v="OGUN"/>
    <s v="ODEDAH"/>
    <n v="255"/>
    <n v="58"/>
    <n v="60.875"/>
    <x v="1"/>
    <x v="91"/>
    <x v="1"/>
  </r>
  <r>
    <s v="237633"/>
    <s v="Soyemi Solomon Oluwatoba"/>
    <x v="1"/>
    <s v="OGUN"/>
    <s v="IJEBU-NORTH-EAST"/>
    <n v="245"/>
    <n v="61"/>
    <n v="61.125"/>
    <x v="1"/>
    <x v="91"/>
    <x v="1"/>
  </r>
  <r>
    <s v="237634"/>
    <s v="Yemi-Dada Victor Akanni"/>
    <x v="1"/>
    <s v="OGUN"/>
    <s v="ADO-ODO/OTA"/>
    <n v="223"/>
    <n v="50"/>
    <n v="52.875"/>
    <x v="1"/>
    <x v="91"/>
    <x v="1"/>
  </r>
  <r>
    <s v="237635"/>
    <s v="Yusuf Aishat Damilola"/>
    <x v="0"/>
    <s v="OYO"/>
    <m/>
    <n v="249"/>
    <n v="59"/>
    <n v="60.625"/>
    <x v="1"/>
    <x v="91"/>
    <x v="1"/>
  </r>
  <r>
    <s v="234762"/>
    <s v="Yusuff Eniola Adeola"/>
    <x v="0"/>
    <s v="OYO"/>
    <s v="IBADAN NORTH EAST"/>
    <n v="248"/>
    <n v="57"/>
    <n v="59.5"/>
    <x v="1"/>
    <x v="91"/>
    <x v="1"/>
  </r>
  <r>
    <s v="234763"/>
    <s v="Abdulwakil Sekinat Ayomide"/>
    <x v="0"/>
    <s v="OYO"/>
    <s v="AKINYELE"/>
    <n v="275"/>
    <n v="66"/>
    <n v="67.375"/>
    <x v="1"/>
    <x v="9"/>
    <x v="1"/>
  </r>
  <r>
    <s v="234764"/>
    <s v="Abiodun Abigeal Ayobami"/>
    <x v="0"/>
    <s v="KOGI"/>
    <s v="OKEHI"/>
    <n v="251"/>
    <n v="63"/>
    <n v="62.875"/>
    <x v="1"/>
    <x v="9"/>
    <x v="1"/>
  </r>
  <r>
    <s v="234765"/>
    <s v="Adebeshin Idris Olamilekan"/>
    <x v="1"/>
    <s v="OGUN"/>
    <s v="ABEOKUTA-NORTH"/>
    <n v="256"/>
    <n v="66"/>
    <n v="65"/>
    <x v="1"/>
    <x v="9"/>
    <x v="1"/>
  </r>
  <r>
    <s v="237314"/>
    <s v="Adebiyi Oluwadunsin Titoluwa"/>
    <x v="0"/>
    <s v="OYO"/>
    <s v="EGBEDA"/>
    <n v="266"/>
    <n v="66"/>
    <n v="66.25"/>
    <x v="1"/>
    <x v="9"/>
    <x v="1"/>
  </r>
  <r>
    <s v="234766"/>
    <s v="Adejumobi Taiwo Deborah"/>
    <x v="0"/>
    <s v="OYO"/>
    <s v="KAJOLA"/>
    <n v="273"/>
    <n v="60"/>
    <n v="64.125"/>
    <x v="1"/>
    <x v="9"/>
    <x v="1"/>
  </r>
  <r>
    <s v="234767"/>
    <s v="Adelakun Khairat Adetunmise"/>
    <x v="0"/>
    <s v="OYO"/>
    <s v="IBARAPA-EAST"/>
    <n v="258"/>
    <n v="67"/>
    <n v="65.75"/>
    <x v="1"/>
    <x v="9"/>
    <x v="1"/>
  </r>
  <r>
    <s v="237636"/>
    <s v="Ademiju Esther Titilayo"/>
    <x v="0"/>
    <s v="LAGOS"/>
    <s v="MUSHIN"/>
    <n v="269"/>
    <n v="69"/>
    <n v="68.125"/>
    <x v="1"/>
    <x v="9"/>
    <x v="1"/>
  </r>
  <r>
    <s v="234768"/>
    <s v="ADENIRAN ESTHER HEPHZIBAH"/>
    <x v="0"/>
    <s v="OSUN"/>
    <s v="ILESHA"/>
    <s v="OND"/>
    <s v="20"/>
    <s v="U/C"/>
    <x v="1"/>
    <x v="9"/>
    <x v="1"/>
  </r>
  <r>
    <s v="237637"/>
    <s v="ADEOYE ELIZABETH IFEOLUWA"/>
    <x v="0"/>
    <s v="OYO"/>
    <s v="ONA-ARA"/>
    <s v="OND"/>
    <s v="17"/>
    <s v="DIST"/>
    <x v="1"/>
    <x v="9"/>
    <x v="1"/>
  </r>
  <r>
    <s v="237638"/>
    <s v="Aderibigbe Omolara Phebian"/>
    <x v="0"/>
    <s v="OSUN"/>
    <s v="AYEDA-ADE"/>
    <n v="288"/>
    <n v="71"/>
    <n v="71.5"/>
    <x v="1"/>
    <x v="9"/>
    <x v="1"/>
  </r>
  <r>
    <s v="237956"/>
    <s v="Aideloje Lisa Oluomachukwu"/>
    <x v="0"/>
    <s v="EDO"/>
    <s v="OWAN-WEST"/>
    <n v="267"/>
    <n v="61"/>
    <n v="63.875"/>
    <x v="1"/>
    <x v="9"/>
    <x v="1"/>
  </r>
  <r>
    <s v="234769"/>
    <s v="Ajayi Ololade Mary"/>
    <x v="0"/>
    <s v="LAGOS"/>
    <s v="IKORODU"/>
    <n v="263"/>
    <n v="68"/>
    <n v="66.875"/>
    <x v="1"/>
    <x v="9"/>
    <x v="1"/>
  </r>
  <r>
    <s v="234770"/>
    <s v="Ajeigbe Elizabeth Olayinka"/>
    <x v="0"/>
    <s v="OYO"/>
    <s v="OLUYOLE"/>
    <n v="265"/>
    <n v="62"/>
    <n v="64.125"/>
    <x v="1"/>
    <x v="9"/>
    <x v="1"/>
  </r>
  <r>
    <s v="234771"/>
    <s v="Akande Basit Olayinka"/>
    <x v="1"/>
    <s v="OYO"/>
    <s v="OYO-EAST"/>
    <n v="265"/>
    <n v="64"/>
    <n v="65.125"/>
    <x v="1"/>
    <x v="9"/>
    <x v="1"/>
  </r>
  <r>
    <s v="228816"/>
    <s v="Akande Toluwase Mercy"/>
    <x v="0"/>
    <s v="OYO"/>
    <s v="AKINYELE"/>
    <n v="293"/>
    <n v="63"/>
    <n v="68.125"/>
    <x v="1"/>
    <x v="9"/>
    <x v="1"/>
  </r>
  <r>
    <s v="237639"/>
    <s v="Akanmu Maryam Wuraola"/>
    <x v="0"/>
    <s v="OYO"/>
    <s v="IBADAN SOUTH EAST"/>
    <n v="259"/>
    <n v="64"/>
    <n v="64.375"/>
    <x v="1"/>
    <x v="9"/>
    <x v="1"/>
  </r>
  <r>
    <s v="234772"/>
    <s v="Akingbeja Oluwadamilare Akorede"/>
    <x v="1"/>
    <s v="OYO"/>
    <s v="EGBEDA"/>
    <n v="260"/>
    <n v="62"/>
    <n v="63.5"/>
    <x v="1"/>
    <x v="9"/>
    <x v="1"/>
  </r>
  <r>
    <s v="237315"/>
    <s v="Akintunde Blessing Adedamola"/>
    <x v="0"/>
    <s v="OYO"/>
    <s v="AKINYELE"/>
    <n v="276"/>
    <n v="64"/>
    <n v="66.5"/>
    <x v="1"/>
    <x v="9"/>
    <x v="1"/>
  </r>
  <r>
    <s v="237316"/>
    <s v="AKINYOYENU JIL OLUWAMAYOWA"/>
    <x v="1"/>
    <s v="ONDO"/>
    <s v="ONDO"/>
    <s v="OND"/>
    <s v="18"/>
    <s v="U/C"/>
    <x v="1"/>
    <x v="9"/>
    <x v="1"/>
  </r>
  <r>
    <s v="234773"/>
    <s v="Amusan Rejoice Ifeoluwa"/>
    <x v="1"/>
    <s v="OSUN"/>
    <s v="IFE NORTH"/>
    <n v="261"/>
    <n v="67"/>
    <n v="66.125"/>
    <x v="1"/>
    <x v="9"/>
    <x v="1"/>
  </r>
  <r>
    <s v="237640"/>
    <s v="Anwojesu Ifeoluwa Wonderful"/>
    <x v="0"/>
    <s v="OYO"/>
    <s v="IBADAN NORTH EAST"/>
    <n v="275"/>
    <n v="58"/>
    <n v="63.375"/>
    <x v="1"/>
    <x v="9"/>
    <x v="1"/>
  </r>
  <r>
    <s v="237641"/>
    <s v="Apu David Ebeshe"/>
    <x v="1"/>
    <s v="SOKOTO"/>
    <s v="SOKOTO-NORTH"/>
    <n v="248"/>
    <n v="52"/>
    <n v="57"/>
    <x v="1"/>
    <x v="9"/>
    <x v="1"/>
  </r>
  <r>
    <s v="237317"/>
    <s v="Aribisala Ibukunoluwa Ebunoluwa"/>
    <x v="0"/>
    <s v="ONDO"/>
    <s v="AKOKO-NORTH-WEST"/>
    <n v="261"/>
    <n v="62"/>
    <n v="63.625"/>
    <x v="1"/>
    <x v="9"/>
    <x v="1"/>
  </r>
  <r>
    <s v="234774"/>
    <s v="Awoyemi Omosubomi Maryam"/>
    <x v="0"/>
    <s v="OGUN"/>
    <s v="SHAGAMU"/>
    <n v="300"/>
    <n v="74"/>
    <n v="74.5"/>
    <x v="1"/>
    <x v="9"/>
    <x v="1"/>
  </r>
  <r>
    <s v="234775"/>
    <s v="Babatunde Rokeebat Adesewa"/>
    <x v="0"/>
    <s v="OYO"/>
    <s v="AKINYELE"/>
    <n v="262"/>
    <n v="63"/>
    <n v="64.25"/>
    <x v="1"/>
    <x v="9"/>
    <x v="1"/>
  </r>
  <r>
    <s v="234776"/>
    <s v="Effiong Abasiama Ekpenyong"/>
    <x v="0"/>
    <s v="AKWA IBOM"/>
    <s v="NSIT ATAI"/>
    <n v="259"/>
    <n v="63"/>
    <n v="63.875"/>
    <x v="1"/>
    <x v="9"/>
    <x v="1"/>
  </r>
  <r>
    <s v="238120"/>
    <s v="Ekebi Marvellous Merit"/>
    <x v="0"/>
    <s v="CROSS RIVER"/>
    <s v="ABI"/>
    <n v="264"/>
    <n v="61"/>
    <n v="63.5"/>
    <x v="1"/>
    <x v="9"/>
    <x v="1"/>
  </r>
  <r>
    <s v="237318"/>
    <s v="Fagbola Precious Esther"/>
    <x v="0"/>
    <s v="OYO"/>
    <s v="IBARAPA-EAST"/>
    <n v="269"/>
    <n v="65"/>
    <n v="66.125"/>
    <x v="1"/>
    <x v="9"/>
    <x v="1"/>
  </r>
  <r>
    <s v="237642"/>
    <s v="FATOKI TAIWO IYANUOLUWA"/>
    <x v="0"/>
    <s v="OYO"/>
    <s v="ATIGBO"/>
    <s v="OND"/>
    <s v="18"/>
    <s v="U/C"/>
    <x v="1"/>
    <x v="9"/>
    <x v="1"/>
  </r>
  <r>
    <s v="237643"/>
    <s v="Folorunso Breakthrough Ayomide"/>
    <x v="0"/>
    <s v="OYO"/>
    <s v="IDO"/>
    <n v="270"/>
    <n v="62"/>
    <n v="64.75"/>
    <x v="1"/>
    <x v="9"/>
    <x v="1"/>
  </r>
  <r>
    <s v="237644"/>
    <s v="Hammed Sodiq Akinkunmi"/>
    <x v="1"/>
    <s v="OYO"/>
    <s v="OYO-WEST"/>
    <n v="256"/>
    <n v="74"/>
    <n v="69"/>
    <x v="1"/>
    <x v="9"/>
    <x v="1"/>
  </r>
  <r>
    <s v="234777"/>
    <s v="Ibrahim David Oluwadamilare"/>
    <x v="1"/>
    <s v="OYO"/>
    <s v="ATIBA"/>
    <n v="280"/>
    <n v="75"/>
    <n v="72.5"/>
    <x v="1"/>
    <x v="9"/>
    <x v="1"/>
  </r>
  <r>
    <s v="234778"/>
    <s v="Idris Ibrahimhanif Olatunbosun"/>
    <x v="1"/>
    <s v="OYO"/>
    <s v="IBADAN CENTRAL"/>
    <n v="271"/>
    <n v="61"/>
    <n v="64.375"/>
    <x v="1"/>
    <x v="9"/>
    <x v="1"/>
  </r>
  <r>
    <s v="234779"/>
    <s v="Igunbor Joshua Iyenchukwuku"/>
    <x v="1"/>
    <s v="DELTA"/>
    <s v="IKA-SOUTH"/>
    <n v="262"/>
    <n v="60"/>
    <n v="62.75"/>
    <x v="1"/>
    <x v="9"/>
    <x v="1"/>
  </r>
  <r>
    <s v="234780"/>
    <s v="Iheadindu Chiamaka Gift"/>
    <x v="0"/>
    <s v="ABIA"/>
    <s v="ISIALA-NGWA-NORTH"/>
    <n v="272"/>
    <n v="66"/>
    <n v="67"/>
    <x v="1"/>
    <x v="9"/>
    <x v="1"/>
  </r>
  <r>
    <s v="234781"/>
    <s v="Ilori Esther Ololade"/>
    <x v="0"/>
    <s v="OGUN"/>
    <s v="ABEOKUTA-SOUTH"/>
    <n v="261"/>
    <n v="70"/>
    <n v="67.625"/>
    <x v="1"/>
    <x v="9"/>
    <x v="1"/>
  </r>
  <r>
    <s v="234782"/>
    <s v="Isaiah Joseph Olanrewaju"/>
    <x v="1"/>
    <s v="OYO"/>
    <s v="AKINYELE"/>
    <n v="289"/>
    <n v="59"/>
    <n v="65.625"/>
    <x v="1"/>
    <x v="9"/>
    <x v="1"/>
  </r>
  <r>
    <s v="234783"/>
    <s v="Kindness Blessing Idara"/>
    <x v="0"/>
    <s v="AKWA IBOM"/>
    <s v="ETINAM"/>
    <n v="256"/>
    <n v="63"/>
    <n v="63.5"/>
    <x v="1"/>
    <x v="9"/>
    <x v="1"/>
  </r>
  <r>
    <s v="237957"/>
    <s v="Kolawole Excel Naomi"/>
    <x v="0"/>
    <s v="OGUN"/>
    <s v="IJEBU-ODE"/>
    <n v="262"/>
    <n v="60"/>
    <n v="62.75"/>
    <x v="1"/>
    <x v="9"/>
    <x v="1"/>
  </r>
  <r>
    <s v="234784"/>
    <s v="Lawal Halimah Adebusola"/>
    <x v="0"/>
    <s v="OGUN"/>
    <s v="ABEOKUTA-SOUTH"/>
    <n v="284"/>
    <n v="59"/>
    <n v="65"/>
    <x v="1"/>
    <x v="9"/>
    <x v="1"/>
  </r>
  <r>
    <s v="234785"/>
    <s v="Maruf Abdulahi Bolaji"/>
    <x v="1"/>
    <s v="OYO"/>
    <s v="IDO"/>
    <n v="266"/>
    <n v="80"/>
    <n v="73.25"/>
    <x v="1"/>
    <x v="9"/>
    <x v="1"/>
  </r>
  <r>
    <s v="234786"/>
    <s v="Mudashiru Timilehin Latifat"/>
    <x v="0"/>
    <s v="OYO"/>
    <s v="AKINYELE"/>
    <n v="281"/>
    <n v="62"/>
    <n v="66.125"/>
    <x v="1"/>
    <x v="9"/>
    <x v="1"/>
  </r>
  <r>
    <s v="234787"/>
    <s v="Nuga Wisdom Tofunmi"/>
    <x v="0"/>
    <s v="OGUN"/>
    <s v="IJEBU-NORTH"/>
    <n v="257"/>
    <n v="69"/>
    <n v="66.625"/>
    <x v="1"/>
    <x v="9"/>
    <x v="1"/>
  </r>
  <r>
    <s v="234788"/>
    <s v="NWANKWO OGECHUKWU CHIAMAKA"/>
    <x v="0"/>
    <s v="ANAMBRA"/>
    <s v="ORUMBA-NORTH"/>
    <s v="OND"/>
    <s v="15"/>
    <s v="DIST"/>
    <x v="1"/>
    <x v="9"/>
    <x v="1"/>
  </r>
  <r>
    <s v="234789"/>
    <s v="Obisesan Joshua Oluwamayowa"/>
    <x v="1"/>
    <s v="OYO"/>
    <s v="EGBEDA"/>
    <n v="272"/>
    <n v="63"/>
    <n v="65.5"/>
    <x v="1"/>
    <x v="9"/>
    <x v="1"/>
  </r>
  <r>
    <s v="237645"/>
    <s v="Ogundipe Temiloluwa Esther"/>
    <x v="0"/>
    <s v="OGUN"/>
    <s v="IJEBU-NORTH-EAST"/>
    <n v="273"/>
    <n v="58"/>
    <n v="63.125"/>
    <x v="1"/>
    <x v="9"/>
    <x v="1"/>
  </r>
  <r>
    <s v="237646"/>
    <s v="Ojo Oluwasegun Michael"/>
    <x v="1"/>
    <s v="OSUN"/>
    <s v="ILESHA"/>
    <n v="250"/>
    <n v="64"/>
    <n v="63.25"/>
    <x v="1"/>
    <x v="9"/>
    <x v="1"/>
  </r>
  <r>
    <s v="237647"/>
    <s v="OKOROGBUDJE OGHENEMAVWE REGINA"/>
    <x v="0"/>
    <s v="DELTA"/>
    <s v="UGHELLI-SOUTH"/>
    <s v="A/L"/>
    <s v="19"/>
    <s v="8"/>
    <x v="1"/>
    <x v="9"/>
    <x v="1"/>
  </r>
  <r>
    <s v="234790"/>
    <s v="Okunade Titilade Abiodun"/>
    <x v="0"/>
    <s v="OYO"/>
    <s v="OYO-EAST"/>
    <n v="253"/>
    <n v="67"/>
    <n v="65.125"/>
    <x v="1"/>
    <x v="9"/>
    <x v="1"/>
  </r>
  <r>
    <s v="237648"/>
    <s v="Olayisoye Samuel Praise"/>
    <x v="1"/>
    <s v="OSUN"/>
    <s v="IREWOLE"/>
    <n v="277"/>
    <n v="62"/>
    <n v="65.625"/>
    <x v="1"/>
    <x v="9"/>
    <x v="1"/>
  </r>
  <r>
    <s v="234791"/>
    <s v="Olose Oluwafolabunmi Adesola"/>
    <x v="0"/>
    <s v="ONDO"/>
    <s v="OWO"/>
    <n v="295"/>
    <n v="63"/>
    <n v="68.375"/>
    <x v="1"/>
    <x v="9"/>
    <x v="1"/>
  </r>
  <r>
    <s v="237649"/>
    <s v="Oluwarotimi Teninlanimi Praise"/>
    <x v="1"/>
    <s v="KWARA"/>
    <s v="IFELODUN"/>
    <n v="252"/>
    <n v="52"/>
    <n v="57.5"/>
    <x v="1"/>
    <x v="9"/>
    <x v="1"/>
  </r>
  <r>
    <s v="234792"/>
    <s v="Oluwatuyi Grace Omolabake"/>
    <x v="0"/>
    <s v="EKITI"/>
    <s v="EKITI-SOUTH-WEST"/>
    <n v="281"/>
    <n v="57"/>
    <n v="63.625"/>
    <x v="1"/>
    <x v="9"/>
    <x v="1"/>
  </r>
  <r>
    <s v="237650"/>
    <s v="Opara Treasure Ebubechukwu"/>
    <x v="0"/>
    <s v="OGUN"/>
    <s v="ABEOKUTA-NORTH"/>
    <n v="248"/>
    <n v="64"/>
    <n v="63"/>
    <x v="1"/>
    <x v="9"/>
    <x v="1"/>
  </r>
  <r>
    <s v="234793"/>
    <s v="Oshobi Oluwapelumi Oluwafunmilayo"/>
    <x v="0"/>
    <s v="OYO"/>
    <s v="AFIJIO"/>
    <n v="287"/>
    <n v="59"/>
    <n v="65.375"/>
    <x v="1"/>
    <x v="9"/>
    <x v="1"/>
  </r>
  <r>
    <s v="237651"/>
    <s v="OTOR COMFORT RUTH"/>
    <x v="0"/>
    <s v="BENUE"/>
    <s v="OJU"/>
    <s v="A/L"/>
    <s v="14"/>
    <s v="9"/>
    <x v="1"/>
    <x v="9"/>
    <x v="1"/>
  </r>
  <r>
    <s v="234794"/>
    <s v="Oyedokun Ayomide Happiness"/>
    <x v="0"/>
    <s v="OYO"/>
    <s v="OGBOMOSHO SOUTH"/>
    <n v="274"/>
    <n v="66"/>
    <n v="67.25"/>
    <x v="1"/>
    <x v="9"/>
    <x v="1"/>
  </r>
  <r>
    <s v="234795"/>
    <s v="Oyetoro Joshua Opemipo"/>
    <x v="1"/>
    <s v="OGUN"/>
    <s v="ADO-ODO/OTA"/>
    <n v="263"/>
    <n v="61"/>
    <n v="63.375"/>
    <x v="1"/>
    <x v="9"/>
    <x v="1"/>
  </r>
  <r>
    <s v="234796"/>
    <s v="Raji Naimat Moyosore"/>
    <x v="0"/>
    <s v="OYO"/>
    <s v="IBADAN CENTRAL"/>
    <n v="286"/>
    <n v="66"/>
    <n v="68.75"/>
    <x v="1"/>
    <x v="9"/>
    <x v="1"/>
  </r>
  <r>
    <s v="234797"/>
    <s v="SOBOWALE OLUWADARASIMI OLUWAYEMISI"/>
    <x v="0"/>
    <s v="OGUN"/>
    <s v="IJEBU-NORTH"/>
    <s v="A/L"/>
    <s v="25"/>
    <s v="13"/>
    <x v="1"/>
    <x v="9"/>
    <x v="1"/>
  </r>
  <r>
    <s v="237958"/>
    <s v="Sonibare Abisola Peace"/>
    <x v="0"/>
    <s v="OSUN"/>
    <s v="AYEDA-ADE"/>
    <n v="264"/>
    <n v="62"/>
    <n v="64"/>
    <x v="1"/>
    <x v="9"/>
    <x v="1"/>
  </r>
  <r>
    <s v="238121"/>
    <s v="Udumoh Favour Affiong"/>
    <x v="0"/>
    <s v="CROSS RIVER"/>
    <s v="YUKURR"/>
    <n v="255"/>
    <n v="53"/>
    <n v="58.375"/>
    <x v="1"/>
    <x v="9"/>
    <x v="1"/>
  </r>
  <r>
    <s v="237319"/>
    <s v="Umoh Winner Deborah"/>
    <x v="0"/>
    <s v="AKWA IBOM"/>
    <s v="ESSIEN-UDIM"/>
    <n v="270"/>
    <n v="72"/>
    <n v="69.75"/>
    <x v="1"/>
    <x v="9"/>
    <x v="1"/>
  </r>
  <r>
    <s v="234798"/>
    <s v="USUNOBUN OSEMHENGBE JANE "/>
    <x v="0"/>
    <s v="EDO"/>
    <s v="ESAN-NORTH-EAST"/>
    <s v="OND"/>
    <s v="17"/>
    <s v="DIST"/>
    <x v="1"/>
    <x v="9"/>
    <x v="1"/>
  </r>
  <r>
    <s v="234799"/>
    <s v="Yahaya Zukiyat Oyin"/>
    <x v="0"/>
    <s v="KOGI"/>
    <s v="OKENE"/>
    <n v="278"/>
    <n v="57"/>
    <n v="63.25"/>
    <x v="1"/>
    <x v="9"/>
    <x v="1"/>
  </r>
  <r>
    <s v="234800"/>
    <s v="Yakubu Eniola Samiat"/>
    <x v="0"/>
    <s v="OYO"/>
    <s v="IBARAPA-EAST"/>
    <n v="281"/>
    <n v="64"/>
    <n v="67.125"/>
    <x v="1"/>
    <x v="9"/>
    <x v="1"/>
  </r>
  <r>
    <s v="237652"/>
    <s v="Yakubu Esther Precious"/>
    <x v="0"/>
    <s v="KEBBI"/>
    <s v="ZURU"/>
    <n v="274"/>
    <n v="64"/>
    <n v="66.25"/>
    <x v="1"/>
    <x v="9"/>
    <x v="1"/>
  </r>
  <r>
    <s v="234801"/>
    <s v="Abubakar Faruk Ayodeji"/>
    <x v="1"/>
    <s v="OYO"/>
    <s v="IBADAN SOUTH EAST"/>
    <n v="269"/>
    <n v="74"/>
    <n v="70.625"/>
    <x v="1"/>
    <x v="10"/>
    <x v="1"/>
  </r>
  <r>
    <s v="234802"/>
    <s v="Adebayo Gabriel Korede"/>
    <x v="1"/>
    <s v="OYO"/>
    <s v="IBADAN NORTH EAST"/>
    <n v="226"/>
    <n v="64"/>
    <n v="60.25"/>
    <x v="1"/>
    <x v="10"/>
    <x v="1"/>
  </r>
  <r>
    <s v="234803"/>
    <s v="Adedeji Stephen Oluwamayowa"/>
    <x v="1"/>
    <s v="OYO"/>
    <s v="IBARAPA-EAST"/>
    <n v="263"/>
    <n v="61"/>
    <n v="63.375"/>
    <x v="1"/>
    <x v="10"/>
    <x v="1"/>
  </r>
  <r>
    <s v="234804"/>
    <s v="Adediji Oluwafunmilola Mary"/>
    <x v="0"/>
    <s v="OSUN"/>
    <s v="EGBEDORE"/>
    <n v="248"/>
    <n v="61"/>
    <n v="61.5"/>
    <x v="1"/>
    <x v="10"/>
    <x v="1"/>
  </r>
  <r>
    <s v="234805"/>
    <s v="Adeleke Oluwabori Abigail"/>
    <x v="0"/>
    <s v="OYO"/>
    <s v="ATIGBO"/>
    <n v="259"/>
    <n v="62"/>
    <n v="63.375"/>
    <x v="1"/>
    <x v="10"/>
    <x v="1"/>
  </r>
  <r>
    <s v="237653"/>
    <s v="Ademoyegun Jeremiah Tolulope"/>
    <x v="1"/>
    <s v="OSUN"/>
    <s v="IFE-EAST"/>
    <n v="265"/>
    <n v="61"/>
    <n v="63.625"/>
    <x v="1"/>
    <x v="10"/>
    <x v="1"/>
  </r>
  <r>
    <s v="234806"/>
    <s v="Adeniji Teniade Jolade"/>
    <x v="0"/>
    <s v="LAGOS"/>
    <s v="IKEJA"/>
    <n v="270"/>
    <n v="66"/>
    <n v="66.75"/>
    <x v="1"/>
    <x v="10"/>
    <x v="1"/>
  </r>
  <r>
    <s v="237654"/>
    <s v="Adewumi Rachel Otitobori"/>
    <x v="0"/>
    <s v="OSUN"/>
    <s v="IFE"/>
    <n v="256"/>
    <n v="56"/>
    <n v="60"/>
    <x v="1"/>
    <x v="10"/>
    <x v="1"/>
  </r>
  <r>
    <s v="237655"/>
    <s v="Adeyefa Ebenezer Oluwagbenga"/>
    <x v="1"/>
    <s v="OYO"/>
    <s v="SAKI-WEST"/>
    <n v="274"/>
    <n v="62"/>
    <n v="65.25"/>
    <x v="1"/>
    <x v="10"/>
    <x v="1"/>
  </r>
  <r>
    <s v="234807"/>
    <s v="Agbaje Rebecca Yemisi"/>
    <x v="0"/>
    <s v="OGUN"/>
    <s v="IPOKIA"/>
    <n v="263"/>
    <n v="56"/>
    <n v="60.875"/>
    <x v="1"/>
    <x v="10"/>
    <x v="1"/>
  </r>
  <r>
    <s v="234808"/>
    <s v="Ajiboye Anthonia Omolade"/>
    <x v="0"/>
    <s v="OSUN"/>
    <s v="ODO-OTIN"/>
    <n v="259"/>
    <n v="59"/>
    <n v="61.875"/>
    <x v="1"/>
    <x v="10"/>
    <x v="1"/>
  </r>
  <r>
    <s v="234809"/>
    <s v="Akande Olumurewa Damilola"/>
    <x v="0"/>
    <s v="OSUN"/>
    <s v="BOLUWADURO"/>
    <n v="265"/>
    <n v="54"/>
    <n v="60.125"/>
    <x v="1"/>
    <x v="10"/>
    <x v="1"/>
  </r>
  <r>
    <s v="234810"/>
    <s v="Akin-Davis Rosemary Jesuwonlo"/>
    <x v="0"/>
    <s v="OYO"/>
    <s v="AKINYELE"/>
    <n v="277"/>
    <n v="60"/>
    <n v="64.625"/>
    <x v="1"/>
    <x v="10"/>
    <x v="1"/>
  </r>
  <r>
    <s v="238054"/>
    <s v="AKUSU OGHENETEGA JOHN"/>
    <x v="1"/>
    <s v="DELTA"/>
    <s v="ETHIOPE-EAST"/>
    <s v="A/L"/>
    <s v="17"/>
    <s v="13"/>
    <x v="1"/>
    <x v="10"/>
    <x v="1"/>
  </r>
  <r>
    <s v="234811"/>
    <s v="Amoo Adewale Olaoluwa"/>
    <x v="1"/>
    <s v="OSUN"/>
    <s v="AIYEDIRE"/>
    <n v="261"/>
    <n v="58"/>
    <n v="61.625"/>
    <x v="1"/>
    <x v="10"/>
    <x v="1"/>
  </r>
  <r>
    <s v="237656"/>
    <s v="Animashaun Oluwabukunmi Eloghene"/>
    <x v="0"/>
    <s v="OGUN"/>
    <s v="OBAFEMI-OWODE"/>
    <n v="255"/>
    <n v="66"/>
    <n v="64.875"/>
    <x v="1"/>
    <x v="10"/>
    <x v="1"/>
  </r>
  <r>
    <s v="234812"/>
    <s v="Arowojolu Anjolaoluwa Victoria"/>
    <x v="0"/>
    <s v="ONDO"/>
    <s v="IRELE"/>
    <n v="271"/>
    <n v="63"/>
    <n v="65.375"/>
    <x v="1"/>
    <x v="10"/>
    <x v="1"/>
  </r>
  <r>
    <s v="237320"/>
    <s v="BANKOLE FUNMILAYO GRACE"/>
    <x v="0"/>
    <s v="OGUN"/>
    <s v="IMEKO-AFON"/>
    <s v="NCE"/>
    <s v="17.5"/>
    <s v="8"/>
    <x v="1"/>
    <x v="10"/>
    <x v="1"/>
  </r>
  <r>
    <s v="238122"/>
    <s v="Bolaji Bisola Fisayo"/>
    <x v="0"/>
    <s v="OSUN"/>
    <s v="ILESHA-WEST"/>
    <n v="269"/>
    <n v="63"/>
    <n v="65.125"/>
    <x v="1"/>
    <x v="10"/>
    <x v="1"/>
  </r>
  <r>
    <s v="237959"/>
    <s v="David Chidiebere Joy"/>
    <x v="0"/>
    <s v="EBONYI"/>
    <s v="OHAUKWU"/>
    <n v="264"/>
    <n v="60"/>
    <n v="63"/>
    <x v="1"/>
    <x v="10"/>
    <x v="1"/>
  </r>
  <r>
    <s v="234813"/>
    <s v="Ehido Samuel Ifeanyichukwu"/>
    <x v="1"/>
    <s v="IMO"/>
    <s v="ABOH-MBAISE"/>
    <n v="285"/>
    <n v="56"/>
    <n v="63.625"/>
    <x v="1"/>
    <x v="10"/>
    <x v="1"/>
  </r>
  <r>
    <s v="237657"/>
    <s v="Elochukwu Ujunwa Miracle"/>
    <x v="0"/>
    <s v="ANAMBRA"/>
    <s v="AGUATA"/>
    <n v="269"/>
    <n v="59"/>
    <n v="63.125"/>
    <x v="1"/>
    <x v="10"/>
    <x v="1"/>
  </r>
  <r>
    <s v="237658"/>
    <s v="Emmanuel Blessings Oluwalaanumi"/>
    <x v="0"/>
    <s v="OYO"/>
    <s v="OGBOMOSHO SOUTH"/>
    <n v="246"/>
    <n v="66"/>
    <n v="63.75"/>
    <x v="1"/>
    <x v="10"/>
    <x v="1"/>
  </r>
  <r>
    <s v="234814"/>
    <s v="Enilolobo Elizabeth Tolulope"/>
    <x v="0"/>
    <s v="OGUN"/>
    <s v="EWEKORO"/>
    <n v="258"/>
    <n v="60"/>
    <n v="62.25"/>
    <x v="1"/>
    <x v="10"/>
    <x v="1"/>
  </r>
  <r>
    <s v="237659"/>
    <s v="Falade Precious Omowumi"/>
    <x v="0"/>
    <s v="OSUN"/>
    <s v="BORIPE"/>
    <n v="272"/>
    <n v="53"/>
    <n v="60.5"/>
    <x v="1"/>
    <x v="10"/>
    <x v="1"/>
  </r>
  <r>
    <s v="234815"/>
    <s v="Fasiji Olamilekan David"/>
    <x v="1"/>
    <s v="OGUN"/>
    <s v="EGBADO-NORTH"/>
    <n v="270"/>
    <n v="57"/>
    <n v="62.25"/>
    <x v="1"/>
    <x v="10"/>
    <x v="1"/>
  </r>
  <r>
    <s v="234816"/>
    <s v="Giwa Success Folashade"/>
    <x v="0"/>
    <s v="LAGOS"/>
    <s v="EPE"/>
    <n v="276"/>
    <n v="67"/>
    <n v="68"/>
    <x v="1"/>
    <x v="10"/>
    <x v="1"/>
  </r>
  <r>
    <s v="237660"/>
    <s v="Ifedayo Emmanuel Damilare"/>
    <x v="1"/>
    <s v="EKITI"/>
    <s v="MOBA"/>
    <n v="257"/>
    <n v="58"/>
    <n v="61.125"/>
    <x v="1"/>
    <x v="10"/>
    <x v="1"/>
  </r>
  <r>
    <s v="234817"/>
    <s v="ITA LOVINA EKOH"/>
    <x v="0"/>
    <s v="BENUE"/>
    <s v="OJU"/>
    <s v="NCE"/>
    <s v="20"/>
    <s v="7"/>
    <x v="1"/>
    <x v="10"/>
    <x v="1"/>
  </r>
  <r>
    <s v="234818"/>
    <s v="James Gloria Chinemerem"/>
    <x v="0"/>
    <s v="EBONYI"/>
    <s v="ONICHA"/>
    <n v="242"/>
    <n v="54"/>
    <n v="57.25"/>
    <x v="1"/>
    <x v="10"/>
    <x v="1"/>
  </r>
  <r>
    <s v="234819"/>
    <s v="Kareem Esther Oluwayemisi"/>
    <x v="0"/>
    <s v="KOGI"/>
    <s v="OKENE"/>
    <n v="247"/>
    <n v="56"/>
    <n v="58.875"/>
    <x v="1"/>
    <x v="10"/>
    <x v="1"/>
  </r>
  <r>
    <s v="234820"/>
    <s v="Michael God'Sfavour Chukwuamaka"/>
    <x v="0"/>
    <s v="ABIA"/>
    <s v="ISIALA-NGWA-SOUTH"/>
    <n v="265"/>
    <n v="65"/>
    <n v="65.625"/>
    <x v="1"/>
    <x v="10"/>
    <x v="1"/>
  </r>
  <r>
    <s v="234821"/>
    <s v="Mosobalaje Ridwan Ayinde"/>
    <x v="1"/>
    <s v="OGUN"/>
    <s v="ABEOKUTA-NORTH"/>
    <n v="249"/>
    <n v="66"/>
    <n v="64.125"/>
    <x v="1"/>
    <x v="10"/>
    <x v="1"/>
  </r>
  <r>
    <s v="238123"/>
    <s v="Muritala Hammed Abidemi"/>
    <x v="1"/>
    <s v="OSUN"/>
    <s v="IWO"/>
    <n v="260"/>
    <n v="67"/>
    <n v="66"/>
    <x v="1"/>
    <x v="10"/>
    <x v="1"/>
  </r>
  <r>
    <s v="238055"/>
    <s v="Obilonu Grace Chidiebere"/>
    <x v="0"/>
    <s v="IMO"/>
    <s v="OWERRI-WEST"/>
    <n v="277"/>
    <n v="58"/>
    <n v="63.625"/>
    <x v="1"/>
    <x v="10"/>
    <x v="1"/>
  </r>
  <r>
    <s v="237321"/>
    <s v="Odeniyi Omoronke Elizabeth"/>
    <x v="0"/>
    <s v="OSUN"/>
    <s v="ISOKAN"/>
    <n v="257"/>
    <n v="64"/>
    <n v="64.125"/>
    <x v="1"/>
    <x v="10"/>
    <x v="1"/>
  </r>
  <r>
    <s v="238238"/>
    <s v="Oderinlo Zainab Jadesola"/>
    <x v="0"/>
    <s v="OYO"/>
    <s v="IBADAN NORTH EAST"/>
    <n v="258"/>
    <n v="60"/>
    <n v="62.25"/>
    <x v="1"/>
    <x v="10"/>
    <x v="1"/>
  </r>
  <r>
    <s v="234822"/>
    <s v="Ogunbiyi Praise Oluwafikunayomi"/>
    <x v="0"/>
    <s v="KWARA"/>
    <s v="ISIN"/>
    <n v="267"/>
    <n v="63"/>
    <n v="64.875"/>
    <x v="1"/>
    <x v="10"/>
    <x v="1"/>
  </r>
  <r>
    <s v="234823"/>
    <s v="Ogunleye Esther Boluwatife"/>
    <x v="0"/>
    <s v="EKITI"/>
    <s v="ADO-EKITI"/>
    <n v="253"/>
    <n v="72"/>
    <n v="67.625"/>
    <x v="1"/>
    <x v="10"/>
    <x v="1"/>
  </r>
  <r>
    <s v="237661"/>
    <s v="Okunola Abigeal Oluwakemi"/>
    <x v="0"/>
    <s v="OYO"/>
    <s v="IDO"/>
    <n v="261"/>
    <n v="56"/>
    <n v="60.625"/>
    <x v="1"/>
    <x v="10"/>
    <x v="1"/>
  </r>
  <r>
    <s v="234824"/>
    <s v="Olabiyi Temiloluwa Ololade"/>
    <x v="0"/>
    <s v="OYO"/>
    <s v="IBARAPA-EAST"/>
    <n v="280"/>
    <n v="63"/>
    <n v="66.5"/>
    <x v="1"/>
    <x v="10"/>
    <x v="1"/>
  </r>
  <r>
    <s v="234825"/>
    <s v="Oladejo Muinat Oladoja"/>
    <x v="0"/>
    <s v="OYO"/>
    <s v="IBADAN NORTH EAST"/>
    <n v="252"/>
    <n v="59"/>
    <n v="61"/>
    <x v="1"/>
    <x v="10"/>
    <x v="1"/>
  </r>
  <r>
    <s v="237662"/>
    <s v="Oladokun Victor Feranmi"/>
    <x v="1"/>
    <s v="OYO"/>
    <s v="OGO-OLUWA"/>
    <n v="254"/>
    <n v="61"/>
    <n v="62.25"/>
    <x v="1"/>
    <x v="10"/>
    <x v="1"/>
  </r>
  <r>
    <s v="234826"/>
    <s v="Olagunju Eniola Florence"/>
    <x v="0"/>
    <s v="EKITI"/>
    <s v="EFON"/>
    <n v="234"/>
    <n v="63"/>
    <n v="60.75"/>
    <x v="1"/>
    <x v="10"/>
    <x v="1"/>
  </r>
  <r>
    <s v="237663"/>
    <s v="Olajire Grace Oluwafeyikemi"/>
    <x v="0"/>
    <s v="OYO"/>
    <s v="IBADAN SOUTH EAST"/>
    <n v="268"/>
    <n v="54"/>
    <n v="60.5"/>
    <x v="1"/>
    <x v="10"/>
    <x v="1"/>
  </r>
  <r>
    <s v="237664"/>
    <s v="Olasupo Khalid Olawale"/>
    <x v="1"/>
    <s v="OYO"/>
    <s v="IBADAN NORTH EAST"/>
    <n v="273"/>
    <n v="66"/>
    <n v="67.125"/>
    <x v="1"/>
    <x v="10"/>
    <x v="1"/>
  </r>
  <r>
    <s v="237960"/>
    <s v="Olatunbosun Oluwaseun Esther"/>
    <x v="0"/>
    <s v="OYO"/>
    <s v="IBADAN CENTRAL"/>
    <n v="255"/>
    <n v="57"/>
    <n v="60.375"/>
    <x v="1"/>
    <x v="10"/>
    <x v="1"/>
  </r>
  <r>
    <s v="234827"/>
    <s v="Olatunji Erioluwa Oluwapelumi"/>
    <x v="0"/>
    <s v="KWARA"/>
    <s v="ILORIN-EAST"/>
    <n v="263"/>
    <n v="58"/>
    <n v="61.875"/>
    <x v="1"/>
    <x v="10"/>
    <x v="1"/>
  </r>
  <r>
    <s v="234828"/>
    <s v="Olowosokedile Ayomide Aduke"/>
    <x v="0"/>
    <s v="OYO"/>
    <s v="IBADAN SOUTH WEST"/>
    <n v="248"/>
    <n v="58"/>
    <n v="60"/>
    <x v="1"/>
    <x v="10"/>
    <x v="1"/>
  </r>
  <r>
    <s v="237322"/>
    <s v="Olu-Ajayi Joy Esther"/>
    <x v="0"/>
    <s v="OSUN"/>
    <s v="BOLUWADURO"/>
    <n v="284"/>
    <n v="68"/>
    <n v="69.5"/>
    <x v="1"/>
    <x v="10"/>
    <x v="1"/>
  </r>
  <r>
    <s v="237665"/>
    <s v="Omotade Oluwatamilore Mosopefoluwa"/>
    <x v="0"/>
    <s v="EKITI"/>
    <s v="IJERO"/>
    <n v="249"/>
    <n v="60"/>
    <n v="61.125"/>
    <x v="1"/>
    <x v="10"/>
    <x v="1"/>
  </r>
  <r>
    <s v="237323"/>
    <s v="Oyedepo Ruth Damilola"/>
    <x v="0"/>
    <s v="OYO"/>
    <s v="IBARAPA-NORTH"/>
    <n v="269"/>
    <n v="59"/>
    <n v="63.125"/>
    <x v="1"/>
    <x v="10"/>
    <x v="1"/>
  </r>
  <r>
    <s v="234829"/>
    <s v="Oyeleke Peter Marvelous"/>
    <x v="1"/>
    <s v="OSUN"/>
    <s v="AIYEDIRE"/>
    <n v="274"/>
    <n v="59"/>
    <n v="63.75"/>
    <x v="1"/>
    <x v="10"/>
    <x v="1"/>
  </r>
  <r>
    <s v="234830"/>
    <s v="Oyewole Sodiq Ademola"/>
    <x v="1"/>
    <s v="OYO"/>
    <s v="IBADAN NORTH EAST"/>
    <n v="273"/>
    <n v="59"/>
    <n v="63.625"/>
    <x v="1"/>
    <x v="10"/>
    <x v="1"/>
  </r>
  <r>
    <s v="234831"/>
    <s v="Patrick Priscilla Oseluese"/>
    <x v="0"/>
    <s v="EDO"/>
    <s v="ESAN-CENTRAL"/>
    <n v="255"/>
    <n v="66"/>
    <n v="64.875"/>
    <x v="1"/>
    <x v="10"/>
    <x v="1"/>
  </r>
  <r>
    <s v="234832"/>
    <s v="Rauf Usman Akindeji"/>
    <x v="1"/>
    <s v="OYO"/>
    <s v="IBADAN NORTH WEST"/>
    <n v="270"/>
    <n v="54"/>
    <n v="60.75"/>
    <x v="1"/>
    <x v="10"/>
    <x v="1"/>
  </r>
  <r>
    <s v="234833"/>
    <s v="Siyanbola Victor Oluwalogbon"/>
    <x v="1"/>
    <s v="OYO"/>
    <s v="ISEYIN"/>
    <n v="254"/>
    <n v="58"/>
    <n v="60.75"/>
    <x v="1"/>
    <x v="10"/>
    <x v="1"/>
  </r>
  <r>
    <s v="234834"/>
    <s v="Soyemi Daniel Oluwatobi"/>
    <x v="1"/>
    <s v="OGUN"/>
    <s v="IJEBU-NORTH-EAST"/>
    <n v="236"/>
    <n v="63"/>
    <n v="61"/>
    <x v="1"/>
    <x v="10"/>
    <x v="1"/>
  </r>
  <r>
    <s v="234835"/>
    <s v="Taiwo Fauziyah Adesola"/>
    <x v="0"/>
    <s v="OYO"/>
    <s v="IBADAN NORTH EAST"/>
    <n v="266"/>
    <n v="58"/>
    <n v="62.25"/>
    <x v="1"/>
    <x v="10"/>
    <x v="1"/>
  </r>
  <r>
    <s v="234836"/>
    <s v="Thanni Damilare"/>
    <x v="1"/>
    <s v="OYO"/>
    <s v="LAGELU"/>
    <n v="268"/>
    <n v="59"/>
    <n v="63"/>
    <x v="1"/>
    <x v="10"/>
    <x v="1"/>
  </r>
  <r>
    <s v="237325"/>
    <s v="Yusuf Azeezat Titilayo"/>
    <x v="0"/>
    <s v="OYO"/>
    <s v="OLUYOLE"/>
    <n v="268"/>
    <n v="54"/>
    <n v="60.5"/>
    <x v="1"/>
    <x v="10"/>
    <x v="1"/>
  </r>
  <r>
    <s v="234837"/>
    <s v="Ademokoya Enioluwa Beracah"/>
    <x v="0"/>
    <s v="OYO"/>
    <s v="IBADAN CENTRAL"/>
    <n v="280"/>
    <n v="58"/>
    <n v="64"/>
    <x v="1"/>
    <x v="92"/>
    <x v="1"/>
  </r>
  <r>
    <s v="237666"/>
    <s v="Akinsulore Morenike Sarah"/>
    <x v="0"/>
    <s v="ONDO"/>
    <s v="IRELE"/>
    <n v="218"/>
    <n v="56"/>
    <n v="55.25"/>
    <x v="1"/>
    <x v="92"/>
    <x v="1"/>
  </r>
  <r>
    <s v="237667"/>
    <s v="Ayandokun Kehinde Esther"/>
    <x v="0"/>
    <s v="OYO"/>
    <s v="IBADAN NORTH WEST"/>
    <n v="260"/>
    <n v="56"/>
    <n v="60.5"/>
    <x v="1"/>
    <x v="92"/>
    <x v="1"/>
  </r>
  <r>
    <s v="237668"/>
    <s v="Chukwudi Joy Onyinye"/>
    <x v="0"/>
    <s v="ANAMBRA"/>
    <s v="OYI"/>
    <n v="221"/>
    <n v="57"/>
    <n v="56.125"/>
    <x v="1"/>
    <x v="92"/>
    <x v="1"/>
  </r>
  <r>
    <s v="234838"/>
    <s v="Fadiora Oluwaseyi Faith"/>
    <x v="0"/>
    <s v="OSUN"/>
    <s v="IFE"/>
    <n v="250"/>
    <n v="56"/>
    <n v="59.25"/>
    <x v="1"/>
    <x v="92"/>
    <x v="1"/>
  </r>
  <r>
    <s v="234839"/>
    <s v="James Jeremiah Oladimeji"/>
    <x v="1"/>
    <s v="KWARA"/>
    <s v="IFELODUN"/>
    <n v="268"/>
    <n v="64"/>
    <n v="65.5"/>
    <x v="1"/>
    <x v="92"/>
    <x v="1"/>
  </r>
  <r>
    <s v="234840"/>
    <s v="Joseph Favour Chiamaka"/>
    <x v="0"/>
    <s v="ABIA"/>
    <s v="ISIALA-NGWA-NORTH"/>
    <n v="222"/>
    <n v="51"/>
    <n v="53.25"/>
    <x v="1"/>
    <x v="92"/>
    <x v="1"/>
  </r>
  <r>
    <s v="237963"/>
    <s v="Matthew Toluwalope Abidemi"/>
    <x v="0"/>
    <s v="OSUN"/>
    <s v="AIYEDIRE"/>
    <n v="233"/>
    <n v="53"/>
    <n v="55.625"/>
    <x v="1"/>
    <x v="92"/>
    <x v="1"/>
  </r>
  <r>
    <s v="238056"/>
    <s v="Miteu Zoe Goodness"/>
    <x v="0"/>
    <s v="CROSS RIVER"/>
    <s v="CALABAR-MUNICIPAL"/>
    <n v="288"/>
    <n v="63"/>
    <n v="67.5"/>
    <x v="1"/>
    <x v="92"/>
    <x v="1"/>
  </r>
  <r>
    <s v="237326"/>
    <s v="Ogunbitan Eniola Ayomide"/>
    <x v="0"/>
    <s v="OYO"/>
    <s v="IBADAN SOUTH EAST"/>
    <n v="286"/>
    <n v="64"/>
    <n v="67.75"/>
    <x v="1"/>
    <x v="92"/>
    <x v="1"/>
  </r>
  <r>
    <s v="234841"/>
    <s v="Olumo Gbemisola Esther"/>
    <x v="0"/>
    <s v="ONDO"/>
    <s v="AKOKO-NORTH-WEST"/>
    <n v="223"/>
    <n v="55"/>
    <n v="55.375"/>
    <x v="1"/>
    <x v="92"/>
    <x v="1"/>
  </r>
  <r>
    <s v="234842"/>
    <s v="OMOTOSHO VICTORIA OMOTOLANI"/>
    <x v="0"/>
    <s v="OGUN"/>
    <s v="ABEOKUTA-SOUTH"/>
    <s v="NCE"/>
    <s v="13"/>
    <s v="6"/>
    <x v="1"/>
    <x v="92"/>
    <x v="1"/>
  </r>
  <r>
    <s v="234843"/>
    <s v="Onyema Shalom Chidera"/>
    <x v="0"/>
    <s v="DELTA"/>
    <s v="UKWUANI"/>
    <n v="220"/>
    <n v="50"/>
    <n v="52.5"/>
    <x v="1"/>
    <x v="92"/>
    <x v="1"/>
  </r>
  <r>
    <s v="234844"/>
    <s v="Oyelakin Emmanuel Opeyemi"/>
    <x v="1"/>
    <s v="OYO"/>
    <s v="EGBEDA"/>
    <n v="232"/>
    <n v="58"/>
    <n v="58"/>
    <x v="1"/>
    <x v="92"/>
    <x v="1"/>
  </r>
  <r>
    <s v="234845"/>
    <s v="Sotunde Happiness Dolapo"/>
    <x v="0"/>
    <s v="OGUN"/>
    <s v="ABEOKUTA-SOUTH"/>
    <n v="219"/>
    <n v="56"/>
    <n v="55.375"/>
    <x v="1"/>
    <x v="92"/>
    <x v="1"/>
  </r>
  <r>
    <s v="234846"/>
    <s v="Abraham Shammah Temitayo"/>
    <x v="0"/>
    <s v="LAGOS"/>
    <s v="OJO"/>
    <n v="203"/>
    <n v="50"/>
    <n v="50.375"/>
    <x v="1"/>
    <x v="93"/>
    <x v="1"/>
  </r>
  <r>
    <s v="234847"/>
    <s v="Adeniyi Ololade Lois"/>
    <x v="0"/>
    <s v="OSUN"/>
    <s v="ILESHA"/>
    <n v="212"/>
    <n v="51"/>
    <n v="52"/>
    <x v="1"/>
    <x v="93"/>
    <x v="1"/>
  </r>
  <r>
    <s v="238057"/>
    <s v="Akinjoyegbe Akinbobola Christian"/>
    <x v="1"/>
    <s v="OSUN"/>
    <s v="ILESHA-WEST"/>
    <n v="277"/>
    <n v="69"/>
    <n v="69.125"/>
    <x v="1"/>
    <x v="93"/>
    <x v="1"/>
  </r>
  <r>
    <s v="237669"/>
    <s v="Akintunde Ifeoluwa Omoboriowo"/>
    <x v="0"/>
    <s v="OYO"/>
    <s v="AKINYELE"/>
    <n v="244"/>
    <n v="50"/>
    <n v="55.5"/>
    <x v="1"/>
    <x v="93"/>
    <x v="1"/>
  </r>
  <r>
    <s v="234848"/>
    <s v="Alabi Dorcas Oluwatimileyin"/>
    <x v="0"/>
    <s v="OYO"/>
    <s v="OGBOMOSHO NORTH"/>
    <n v="248"/>
    <n v="58"/>
    <n v="60"/>
    <x v="1"/>
    <x v="93"/>
    <x v="1"/>
  </r>
  <r>
    <s v="238124"/>
    <s v="Bright Kehinde Abiodun"/>
    <x v="1"/>
    <s v="EDO"/>
    <s v="ETSAKO-EAST"/>
    <n v="266"/>
    <n v="58"/>
    <n v="62.25"/>
    <x v="1"/>
    <x v="93"/>
    <x v="1"/>
  </r>
  <r>
    <s v="234849"/>
    <s v="Dika Wisdom Ademokai"/>
    <x v="1"/>
    <s v="EDO"/>
    <s v="ETSAKO-WEST"/>
    <n v="232"/>
    <n v="56"/>
    <n v="57"/>
    <x v="1"/>
    <x v="93"/>
    <x v="1"/>
  </r>
  <r>
    <s v="237670"/>
    <s v="Faniyi Oluwabukola Olamide"/>
    <x v="0"/>
    <s v="OYO"/>
    <s v="IBADAN SOUTH EAST"/>
    <n v="217"/>
    <n v="56"/>
    <n v="55.125"/>
    <x v="1"/>
    <x v="93"/>
    <x v="1"/>
  </r>
  <r>
    <s v="237961"/>
    <s v="Julius Bethel Nneoma"/>
    <x v="0"/>
    <s v="IMO"/>
    <s v="ISU"/>
    <n v="230"/>
    <n v="55"/>
    <n v="56.25"/>
    <x v="1"/>
    <x v="93"/>
    <x v="1"/>
  </r>
  <r>
    <s v="234850"/>
    <s v="Moronkeji Abisola Titlayo"/>
    <x v="0"/>
    <s v="OSUN"/>
    <s v="BORIPE"/>
    <n v="216"/>
    <n v="52"/>
    <n v="53"/>
    <x v="1"/>
    <x v="93"/>
    <x v="1"/>
  </r>
  <r>
    <s v="234851"/>
    <s v="Nwodo Mmesoma Joan"/>
    <x v="0"/>
    <s v="ENUGU"/>
    <s v="NKANU-WEST"/>
    <n v="245"/>
    <n v="52"/>
    <n v="56.625"/>
    <x v="1"/>
    <x v="93"/>
    <x v="1"/>
  </r>
  <r>
    <s v="238125"/>
    <s v="Oderinde Kehinde Bethel"/>
    <x v="1"/>
    <s v="OGUN"/>
    <s v="EGBADO-NORTH"/>
    <n v="232"/>
    <n v="50"/>
    <n v="54"/>
    <x v="1"/>
    <x v="93"/>
    <x v="1"/>
  </r>
  <r>
    <s v="237671"/>
    <s v="Oginni Ruth Anuoluwapo"/>
    <x v="0"/>
    <s v="OSUN"/>
    <s v="ILESHA"/>
    <n v="241"/>
    <n v="56"/>
    <n v="58.125"/>
    <x v="1"/>
    <x v="93"/>
    <x v="1"/>
  </r>
  <r>
    <s v="237672"/>
    <s v="Olasunkanmi Joy Oluwakemi"/>
    <x v="0"/>
    <s v="OSUN"/>
    <s v="AYEDA-ADE"/>
    <n v="230"/>
    <n v="52"/>
    <n v="54.75"/>
    <x v="1"/>
    <x v="93"/>
    <x v="1"/>
  </r>
  <r>
    <s v="234852"/>
    <s v="Omolara Hillary Oluborode"/>
    <x v="0"/>
    <s v="ONDO"/>
    <s v="OKITIPUPA"/>
    <n v="269"/>
    <n v="62"/>
    <n v="64.625"/>
    <x v="1"/>
    <x v="93"/>
    <x v="1"/>
  </r>
  <r>
    <s v="234853"/>
    <s v="Onodjae Augusta Temitope"/>
    <x v="0"/>
    <s v="DELTA"/>
    <s v="UGHELLI-NORTH"/>
    <n v="245"/>
    <n v="51"/>
    <n v="56.125"/>
    <x v="1"/>
    <x v="93"/>
    <x v="1"/>
  </r>
  <r>
    <s v="237962"/>
    <s v="OSCAR-OKPALA STEPHANIE CHINONSO"/>
    <x v="0"/>
    <s v="ANAMBRA"/>
    <s v="AGUATA"/>
    <s v="A/L"/>
    <s v="20"/>
    <s v="14"/>
    <x v="1"/>
    <x v="93"/>
    <x v="1"/>
  </r>
  <r>
    <s v="238240"/>
    <s v="Oyetade Tolulope Ayomide"/>
    <x v="1"/>
    <s v="OSUN"/>
    <s v="IREWOLE"/>
    <n v="239"/>
    <n v="50"/>
    <n v="54.875"/>
    <x v="1"/>
    <x v="93"/>
    <x v="1"/>
  </r>
  <r>
    <s v="234854"/>
    <s v="Usman Vera Oluwanifemi"/>
    <x v="0"/>
    <s v="EDO"/>
    <s v="ETSAKO-WEST"/>
    <n v="251"/>
    <n v="57"/>
    <n v="59.875"/>
    <x v="1"/>
    <x v="93"/>
    <x v="1"/>
  </r>
  <r>
    <s v="237673"/>
    <s v="Yahaya Magdalene Moyinoluwa"/>
    <x v="0"/>
    <s v="LAGOS"/>
    <s v="LAGOS-MAINLAND"/>
    <n v="238"/>
    <n v="52"/>
    <n v="55.75"/>
    <x v="1"/>
    <x v="93"/>
    <x v="1"/>
  </r>
  <r>
    <s v="234970"/>
    <s v="Adeboye Temidayo Sewanu"/>
    <x v="1"/>
    <s v="OSUN"/>
    <s v="IFE-EAST"/>
    <n v="247"/>
    <n v="56"/>
    <n v="58.875"/>
    <x v="1"/>
    <x v="94"/>
    <x v="1"/>
  </r>
  <r>
    <s v="238239"/>
    <s v="Adegboyega Faith Odunayo"/>
    <x v="0"/>
    <s v="OYO"/>
    <s v="KAJOLA"/>
    <n v="239"/>
    <n v="54"/>
    <n v="56.875"/>
    <x v="1"/>
    <x v="94"/>
    <x v="1"/>
  </r>
  <r>
    <s v="237358"/>
    <s v="Ajayi Joy Oluwafisayomi"/>
    <x v="0"/>
    <s v="OYO"/>
    <s v="IDO"/>
    <n v="247"/>
    <n v="50"/>
    <n v="55.875"/>
    <x v="1"/>
    <x v="94"/>
    <x v="1"/>
  </r>
  <r>
    <s v="237715"/>
    <s v="Babalola Magret Happiness"/>
    <x v="0"/>
    <s v="ONDO"/>
    <s v="IFEDORE"/>
    <n v="230"/>
    <n v="54"/>
    <n v="55.75"/>
    <x v="1"/>
    <x v="94"/>
    <x v="1"/>
  </r>
  <r>
    <s v="234971"/>
    <s v="Job Glory Abiodun"/>
    <x v="0"/>
    <s v="EBONYI"/>
    <s v="OHAOZARA"/>
    <n v="244"/>
    <n v="57"/>
    <n v="59"/>
    <x v="1"/>
    <x v="94"/>
    <x v="1"/>
  </r>
  <r>
    <s v="237359"/>
    <s v="Moradeyo Esther Oluwanifemi"/>
    <x v="0"/>
    <s v="OYO"/>
    <s v="LAGELU"/>
    <n v="238"/>
    <n v="57"/>
    <n v="58.25"/>
    <x v="1"/>
    <x v="94"/>
    <x v="1"/>
  </r>
  <r>
    <s v="237360"/>
    <s v="Ogundele Hafusat Oluwabusayomi"/>
    <x v="0"/>
    <s v="OGUN"/>
    <s v="IFO"/>
    <n v="243"/>
    <n v="58"/>
    <n v="59.375"/>
    <x v="1"/>
    <x v="94"/>
    <x v="1"/>
  </r>
  <r>
    <s v="237716"/>
    <s v="Ojetola Mutiat Omotola"/>
    <x v="0"/>
    <s v="OYO"/>
    <s v="EGBEDA"/>
    <n v="237"/>
    <n v="56"/>
    <n v="57.625"/>
    <x v="1"/>
    <x v="94"/>
    <x v="1"/>
  </r>
  <r>
    <s v="234972"/>
    <s v="Ojo Ololade Esther"/>
    <x v="0"/>
    <s v="OSUN"/>
    <s v="ILESHA"/>
    <n v="224"/>
    <n v="58"/>
    <n v="57"/>
    <x v="1"/>
    <x v="94"/>
    <x v="1"/>
  </r>
  <r>
    <s v="234973"/>
    <s v="Okogbe Ruth Oghenekevwe"/>
    <x v="0"/>
    <s v="DELTA"/>
    <s v="ETHIOPE-WEST"/>
    <n v="237"/>
    <n v="54"/>
    <n v="56.625"/>
    <x v="1"/>
    <x v="94"/>
    <x v="1"/>
  </r>
  <r>
    <s v="234974"/>
    <s v="Olatunposi Eniola Elizabeth"/>
    <x v="0"/>
    <s v="OYO"/>
    <s v="IBADAN NORTH WEST"/>
    <n v="235"/>
    <n v="59"/>
    <n v="58.875"/>
    <x v="1"/>
    <x v="94"/>
    <x v="1"/>
  </r>
  <r>
    <s v="237361"/>
    <s v="Olokode Kareemoh Oriyomi"/>
    <x v="0"/>
    <s v="OGUN"/>
    <s v="ABEOKUTA-SOUTH"/>
    <n v="225"/>
    <n v="56"/>
    <n v="56.125"/>
    <x v="1"/>
    <x v="94"/>
    <x v="1"/>
  </r>
  <r>
    <s v="237717"/>
    <s v="Oke Mariam Tinuola"/>
    <x v="0"/>
    <s v="OYO"/>
    <s v="EGBEDA"/>
    <n v="223"/>
    <n v="51"/>
    <n v="53.375"/>
    <x v="1"/>
    <x v="95"/>
    <x v="1"/>
  </r>
  <r>
    <s v="234855"/>
    <s v="Adedokun Wuraola Miriam"/>
    <x v="0"/>
    <s v="OYO"/>
    <s v="OGBOMOSHO SOUTH"/>
    <n v="274"/>
    <n v="53"/>
    <n v="60.75"/>
    <x v="1"/>
    <x v="13"/>
    <x v="1"/>
  </r>
  <r>
    <s v="237327"/>
    <s v="Adegoke Temiloluwa Olasubomi"/>
    <x v="0"/>
    <s v="OYO"/>
    <s v="IBADAN NORTH EAST"/>
    <n v="276"/>
    <n v="56"/>
    <n v="62.5"/>
    <x v="1"/>
    <x v="13"/>
    <x v="1"/>
  </r>
  <r>
    <s v="234856"/>
    <s v="Adigun Babatunde Louis"/>
    <x v="1"/>
    <s v="OYO"/>
    <s v="AFIJIO"/>
    <n v="260"/>
    <n v="61"/>
    <n v="63"/>
    <x v="1"/>
    <x v="13"/>
    <x v="1"/>
  </r>
  <r>
    <s v="234857"/>
    <s v="Adigun Kabirat Abiodun"/>
    <x v="0"/>
    <s v="OSUN"/>
    <s v="IREPODUN"/>
    <n v="242"/>
    <n v="50"/>
    <n v="55.25"/>
    <x v="1"/>
    <x v="13"/>
    <x v="1"/>
  </r>
  <r>
    <s v="237674"/>
    <s v="Adisa Faith Omolabake"/>
    <x v="0"/>
    <s v="OSUN"/>
    <s v="EDE"/>
    <n v="209"/>
    <n v="56"/>
    <n v="54.125"/>
    <x v="1"/>
    <x v="13"/>
    <x v="1"/>
  </r>
  <r>
    <s v="238241"/>
    <s v="Afolabi Taiwo Festus"/>
    <x v="1"/>
    <s v="OYO"/>
    <s v="IBARAPA-NORTH"/>
    <n v="252"/>
    <n v="52"/>
    <n v="57.5"/>
    <x v="1"/>
    <x v="13"/>
    <x v="1"/>
  </r>
  <r>
    <s v="234858"/>
    <s v="Agboola Fathia Ayomide"/>
    <x v="0"/>
    <s v="OYO"/>
    <s v="AKINYELE"/>
    <n v="238"/>
    <n v="62"/>
    <n v="60.75"/>
    <x v="1"/>
    <x v="13"/>
    <x v="1"/>
  </r>
  <r>
    <s v="234859"/>
    <s v="Ajibola Florence Opeyemi"/>
    <x v="0"/>
    <s v="OYO"/>
    <s v="IWAJOWA"/>
    <n v="242"/>
    <n v="57"/>
    <n v="58.75"/>
    <x v="1"/>
    <x v="13"/>
    <x v="1"/>
  </r>
  <r>
    <s v="234860"/>
    <s v="Akande Mary Oluwatimileyin"/>
    <x v="0"/>
    <s v="EKITI"/>
    <s v="MOBA"/>
    <n v="249"/>
    <n v="58"/>
    <n v="60.125"/>
    <x v="1"/>
    <x v="13"/>
    <x v="1"/>
  </r>
  <r>
    <s v="234861"/>
    <s v="Akanmu Lois Wuraola"/>
    <x v="0"/>
    <s v="OYO"/>
    <s v="IBADAN SOUTH WEST"/>
    <n v="271"/>
    <n v="63"/>
    <n v="65.375"/>
    <x v="1"/>
    <x v="13"/>
    <x v="1"/>
  </r>
  <r>
    <s v="234862"/>
    <s v="Akinwale Aishat Oyinkansola"/>
    <x v="0"/>
    <s v="OYO"/>
    <s v="EGBEDA"/>
    <n v="221"/>
    <n v="55"/>
    <n v="55.125"/>
    <x v="1"/>
    <x v="13"/>
    <x v="1"/>
  </r>
  <r>
    <s v="237675"/>
    <s v="Alabi Victoria Shalewa"/>
    <x v="0"/>
    <s v="OYO"/>
    <s v="EGBEDA"/>
    <n v="250"/>
    <n v="57"/>
    <n v="59.75"/>
    <x v="1"/>
    <x v="13"/>
    <x v="1"/>
  </r>
  <r>
    <s v="237676"/>
    <s v="Ayandokun Taiye Christiana"/>
    <x v="0"/>
    <s v="OYO"/>
    <s v="IBADAN NORTH WEST"/>
    <n v="234"/>
    <n v="57"/>
    <n v="57.75"/>
    <x v="1"/>
    <x v="13"/>
    <x v="1"/>
  </r>
  <r>
    <s v="237328"/>
    <s v="Bamgbose Mosunmola Deborah"/>
    <x v="0"/>
    <s v="OYO"/>
    <s v="IBADAN NORTH EAST"/>
    <n v="240"/>
    <n v="57"/>
    <n v="58.5"/>
    <x v="1"/>
    <x v="13"/>
    <x v="1"/>
  </r>
  <r>
    <s v="234863"/>
    <s v="Bolorunduro Michael Oluwabusola"/>
    <x v="1"/>
    <s v="OYO"/>
    <s v="IBADAN CENTRAL"/>
    <n v="200"/>
    <n v="51"/>
    <n v="50.5"/>
    <x v="1"/>
    <x v="13"/>
    <x v="1"/>
  </r>
  <r>
    <s v="234864"/>
    <s v="Dairo Omolayo Abigail"/>
    <x v="0"/>
    <s v="LAGOS"/>
    <s v="AMUWO-ODOFIN"/>
    <n v="264"/>
    <n v="59"/>
    <n v="62.5"/>
    <x v="1"/>
    <x v="13"/>
    <x v="1"/>
  </r>
  <r>
    <s v="237964"/>
    <s v="Decker Omolero Woyengidouye"/>
    <x v="0"/>
    <s v="LAGOS"/>
    <s v="LAGOS-MAINLAND"/>
    <n v="226"/>
    <n v="62"/>
    <n v="59.25"/>
    <x v="1"/>
    <x v="13"/>
    <x v="1"/>
  </r>
  <r>
    <s v="237965"/>
    <s v="Edwin Joseph Ogbonna"/>
    <x v="1"/>
    <s v="EBONYI"/>
    <s v="OHAOZARA"/>
    <n v="264"/>
    <n v="60"/>
    <n v="63"/>
    <x v="1"/>
    <x v="13"/>
    <x v="1"/>
  </r>
  <r>
    <s v="234865"/>
    <s v="Fatope Oluseun Ayooluwa"/>
    <x v="1"/>
    <s v="OYO"/>
    <s v="SAKI-WEST"/>
    <n v="246"/>
    <n v="59"/>
    <n v="60.25"/>
    <x v="1"/>
    <x v="13"/>
    <x v="1"/>
  </r>
  <r>
    <s v="238126"/>
    <s v="Gbadamosi Akinsumbo Sunday"/>
    <x v="1"/>
    <s v="OSUN"/>
    <s v="IREWOLE"/>
    <n v="264"/>
    <n v="62"/>
    <n v="64"/>
    <x v="1"/>
    <x v="13"/>
    <x v="1"/>
  </r>
  <r>
    <s v="234866"/>
    <s v="Isedowo Olasunkanmi David"/>
    <x v="1"/>
    <s v="EKITI"/>
    <s v="IKOLE"/>
    <n v="246"/>
    <n v="52"/>
    <n v="56.75"/>
    <x v="1"/>
    <x v="13"/>
    <x v="1"/>
  </r>
  <r>
    <s v="237329"/>
    <s v="Karma Anjola Racheal"/>
    <x v="0"/>
    <s v="OYO"/>
    <s v="IDO"/>
    <n v="279"/>
    <n v="51"/>
    <n v="60.375"/>
    <x v="1"/>
    <x v="13"/>
    <x v="1"/>
  </r>
  <r>
    <s v="234867"/>
    <s v="Kehinde Mercy Mausi"/>
    <x v="0"/>
    <s v="OGUN"/>
    <s v="ADO-ODO/OTA"/>
    <n v="235"/>
    <n v="58"/>
    <n v="58.375"/>
    <x v="1"/>
    <x v="13"/>
    <x v="1"/>
  </r>
  <r>
    <s v="234868"/>
    <s v="Obinelo Chisom Folorunsho"/>
    <x v="1"/>
    <s v="ANAMBRA"/>
    <s v="ANAOCHA"/>
    <n v="285"/>
    <n v="57"/>
    <n v="64.125"/>
    <x v="1"/>
    <x v="13"/>
    <x v="1"/>
  </r>
  <r>
    <s v="234869"/>
    <s v="Odeleke Mubarak Odedimeji"/>
    <x v="1"/>
    <s v="OYO"/>
    <s v="OLUYOLE"/>
    <n v="251"/>
    <n v="65"/>
    <n v="63.875"/>
    <x v="1"/>
    <x v="13"/>
    <x v="1"/>
  </r>
  <r>
    <s v="234870"/>
    <s v="Odesanmi Oluwanifemi Racheal"/>
    <x v="0"/>
    <s v="OYO"/>
    <s v="IBADAN SOUTH WEST"/>
    <n v="241"/>
    <n v="56"/>
    <n v="58.125"/>
    <x v="1"/>
    <x v="13"/>
    <x v="1"/>
  </r>
  <r>
    <s v="234871"/>
    <s v="Odesola Esther Toluwanimi"/>
    <x v="0"/>
    <s v="OYO"/>
    <s v="IBADAN CENTRAL"/>
    <n v="266"/>
    <n v="61"/>
    <n v="63.75"/>
    <x v="1"/>
    <x v="13"/>
    <x v="1"/>
  </r>
  <r>
    <s v="237966"/>
    <s v="Ogunremi Grace Temitope"/>
    <x v="0"/>
    <s v="OSUN"/>
    <s v="BOLUWADURO"/>
    <n v="258"/>
    <n v="59"/>
    <n v="61.75"/>
    <x v="1"/>
    <x v="13"/>
    <x v="1"/>
  </r>
  <r>
    <s v="234872"/>
    <s v="Ojo Wuraola Benedicta"/>
    <x v="0"/>
    <s v="EKITI"/>
    <s v="ADO-EKITI"/>
    <n v="265"/>
    <n v="59"/>
    <n v="62.625"/>
    <x v="1"/>
    <x v="13"/>
    <x v="1"/>
  </r>
  <r>
    <s v="238058"/>
    <s v="Ojoikuye Eniola Feranmi"/>
    <x v="0"/>
    <s v="LAGOS"/>
    <s v="IKORODU"/>
    <n v="212"/>
    <n v="56"/>
    <n v="54.5"/>
    <x v="1"/>
    <x v="13"/>
    <x v="1"/>
  </r>
  <r>
    <s v="237330"/>
    <s v="Oladokun Peace Samuel "/>
    <x v="1"/>
    <s v="OYO"/>
    <s v="IBADAN CENTRAL"/>
    <n v="256"/>
    <n v="64"/>
    <n v="64"/>
    <x v="1"/>
    <x v="13"/>
    <x v="1"/>
  </r>
  <r>
    <s v="237331"/>
    <s v="Olaniyan Qudus Babatunde"/>
    <x v="1"/>
    <s v="OYO"/>
    <s v="IDO"/>
    <n v="255"/>
    <n v="60"/>
    <n v="61.875"/>
    <x v="1"/>
    <x v="13"/>
    <x v="1"/>
  </r>
  <r>
    <s v="237332"/>
    <s v="Olanrewaju Florence Funmilola"/>
    <x v="0"/>
    <s v="OGUN"/>
    <s v="ADO-ODO/OTA"/>
    <n v="266"/>
    <n v="57"/>
    <n v="61.75"/>
    <x v="1"/>
    <x v="13"/>
    <x v="1"/>
  </r>
  <r>
    <s v="234873"/>
    <s v="Olaoye Favour Israel"/>
    <x v="1"/>
    <s v="OSUN"/>
    <s v="IFE-EAST"/>
    <n v="236"/>
    <n v="53"/>
    <n v="56"/>
    <x v="1"/>
    <x v="13"/>
    <x v="1"/>
  </r>
  <r>
    <s v="234874"/>
    <s v="Olayiwola Ayobami Isreal"/>
    <x v="1"/>
    <s v="OYO"/>
    <s v="ONA-ARA"/>
    <n v="207"/>
    <n v="56"/>
    <n v="53.875"/>
    <x v="1"/>
    <x v="13"/>
    <x v="1"/>
  </r>
  <r>
    <s v="234875"/>
    <s v="Olokode Favour Oluwabukunmi"/>
    <x v="0"/>
    <s v="OGUN"/>
    <s v="ABEOKUTA-NORTH"/>
    <n v="274"/>
    <n v="58"/>
    <n v="63.25"/>
    <x v="1"/>
    <x v="13"/>
    <x v="1"/>
  </r>
  <r>
    <s v="238127"/>
    <s v="Olugbode Omowumi Aishat"/>
    <x v="0"/>
    <s v="OYO"/>
    <s v="ONA-ARA"/>
    <n v="258"/>
    <n v="50"/>
    <n v="57.25"/>
    <x v="1"/>
    <x v="13"/>
    <x v="1"/>
  </r>
  <r>
    <s v="234876"/>
    <s v="Omitokun Ayomide Boluwatife"/>
    <x v="0"/>
    <s v="OSUN"/>
    <s v="OBOKUN"/>
    <n v="283"/>
    <n v="59"/>
    <n v="64.875"/>
    <x v="1"/>
    <x v="13"/>
    <x v="1"/>
  </r>
  <r>
    <s v="234877"/>
    <s v="Onifade Olorunjuwonlo Adedayo"/>
    <x v="1"/>
    <s v="OSUN"/>
    <s v="OSOGBO"/>
    <n v="272"/>
    <n v="60"/>
    <n v="64"/>
    <x v="1"/>
    <x v="13"/>
    <x v="1"/>
  </r>
  <r>
    <s v="237677"/>
    <s v="Oredola Precious Odunayo"/>
    <x v="0"/>
    <s v="ONDO"/>
    <s v="OWO"/>
    <n v="231"/>
    <n v="57"/>
    <n v="57.375"/>
    <x v="1"/>
    <x v="13"/>
    <x v="1"/>
  </r>
  <r>
    <s v="237678"/>
    <s v="Ovie Confidence Ogheneovo"/>
    <x v="1"/>
    <s v="DELTA"/>
    <s v="ETHIOPE-EAST"/>
    <n v="255"/>
    <n v="55"/>
    <n v="59.375"/>
    <x v="1"/>
    <x v="13"/>
    <x v="1"/>
  </r>
  <r>
    <s v="238128"/>
    <s v="Oyedeji Anuoluwapo Oluwafemi"/>
    <x v="1"/>
    <s v="OYO"/>
    <s v="IBADAN CENTRAL"/>
    <n v="202"/>
    <n v="50"/>
    <n v="50.25"/>
    <x v="1"/>
    <x v="13"/>
    <x v="1"/>
  </r>
  <r>
    <s v="237679"/>
    <s v="Oyedeji Omolade Oladipupo"/>
    <x v="0"/>
    <s v="LAGOS"/>
    <s v="LAGOS-ISLAND"/>
    <n v="267"/>
    <n v="67"/>
    <n v="66.875"/>
    <x v="1"/>
    <x v="13"/>
    <x v="1"/>
  </r>
  <r>
    <s v="234878"/>
    <s v="Oyetunde Titilope Augustina"/>
    <x v="0"/>
    <s v="OSUN"/>
    <s v="EJIGBO"/>
    <n v="232"/>
    <n v="60"/>
    <n v="59"/>
    <x v="1"/>
    <x v="13"/>
    <x v="1"/>
  </r>
  <r>
    <s v="234879"/>
    <s v="Salimon Khadijah Ibidunni"/>
    <x v="0"/>
    <s v="OYO"/>
    <s v="IBADAN NORTH EAST"/>
    <n v="223"/>
    <n v="51"/>
    <n v="53.375"/>
    <x v="1"/>
    <x v="13"/>
    <x v="1"/>
  </r>
  <r>
    <s v="237967"/>
    <s v="Sodimu Oluwatomilesin Sobobola"/>
    <x v="1"/>
    <s v="OGUN"/>
    <s v="ABEOKUTA-NORTH"/>
    <n v="258"/>
    <n v="64"/>
    <n v="64.25"/>
    <x v="1"/>
    <x v="13"/>
    <x v="1"/>
  </r>
  <r>
    <s v="237968"/>
    <s v="Toriola Adedayo Samuel"/>
    <x v="1"/>
    <s v="OGUN"/>
    <s v="ODEDAH"/>
    <n v="258"/>
    <n v="62"/>
    <n v="63.25"/>
    <x v="1"/>
    <x v="13"/>
    <x v="1"/>
  </r>
  <r>
    <s v="238242"/>
    <s v="Yakubu Philip Peniel Oghele Oluwayinka"/>
    <x v="0"/>
    <s v="PLATEAU"/>
    <s v="LANGTAN-NORTH"/>
    <n v="266"/>
    <n v="50"/>
    <n v="58.25"/>
    <x v="1"/>
    <x v="13"/>
    <x v="1"/>
  </r>
  <r>
    <s v="234880"/>
    <s v="Yusuff Muhammed Olatinuade"/>
    <x v="1"/>
    <s v="OYO"/>
    <s v="IBADAN CENTRAL"/>
    <n v="224"/>
    <n v="53"/>
    <n v="54.5"/>
    <x v="1"/>
    <x v="13"/>
    <x v="1"/>
  </r>
  <r>
    <s v="237333"/>
    <s v="Abdulkabir Aishat Adewumi"/>
    <x v="0"/>
    <s v="OYO"/>
    <s v="ONA-ARA"/>
    <n v="239"/>
    <n v="63"/>
    <n v="61.375"/>
    <x v="1"/>
    <x v="14"/>
    <x v="1"/>
  </r>
  <r>
    <s v="234887"/>
    <s v="Abdulrazaq Abdulrazaq Abidemi"/>
    <x v="1"/>
    <s v="OYO"/>
    <s v="IBADAN CENTRAL"/>
    <n v="237"/>
    <n v="52"/>
    <n v="55.625"/>
    <x v="1"/>
    <x v="14"/>
    <x v="1"/>
  </r>
  <r>
    <s v="238059"/>
    <s v="Abdulwaheed Abdulazeez Akanji"/>
    <x v="1"/>
    <s v="OYO"/>
    <s v="IBADAN CENTRAL"/>
    <n v="246"/>
    <n v="60"/>
    <n v="60.75"/>
    <x v="1"/>
    <x v="14"/>
    <x v="1"/>
  </r>
  <r>
    <s v="238113"/>
    <s v="Abdyekeen Muideen Akanji"/>
    <x v="1"/>
    <s v="OYO"/>
    <s v="SAKI-WEST"/>
    <n v="238"/>
    <n v="57"/>
    <n v="58.25"/>
    <x v="1"/>
    <x v="14"/>
    <x v="1"/>
  </r>
  <r>
    <s v="237334"/>
    <s v="Adewale Habeebullah Adebayo"/>
    <x v="1"/>
    <s v="OSUN"/>
    <s v="OSOGBO"/>
    <n v="255"/>
    <n v="59"/>
    <n v="61.375"/>
    <x v="1"/>
    <x v="14"/>
    <x v="1"/>
  </r>
  <r>
    <s v="234888"/>
    <s v="Adeyemi Moruf Adewale"/>
    <x v="1"/>
    <s v="OGUN"/>
    <s v="ABEOKUTA-SOUTH"/>
    <n v="206"/>
    <n v="59"/>
    <n v="55.25"/>
    <x v="1"/>
    <x v="14"/>
    <x v="1"/>
  </r>
  <r>
    <s v="234889"/>
    <s v="Adeyemo Ibrahim Oriyomi"/>
    <x v="1"/>
    <s v="OYO"/>
    <s v="EGBEDA"/>
    <n v="223"/>
    <n v="55"/>
    <n v="55.375"/>
    <x v="1"/>
    <x v="14"/>
    <x v="1"/>
  </r>
  <r>
    <s v="234890"/>
    <s v="Alao Ayatullahi Ayinde"/>
    <x v="1"/>
    <s v="KWARA"/>
    <s v="IFELODUN"/>
    <n v="237"/>
    <n v="51"/>
    <n v="55.125"/>
    <x v="1"/>
    <x v="14"/>
    <x v="1"/>
  </r>
  <r>
    <s v="237335"/>
    <s v="Ayoola Ibraheem Adekunle"/>
    <x v="1"/>
    <s v="OSUN"/>
    <s v="ILA"/>
    <n v="265"/>
    <n v="68"/>
    <n v="67.125"/>
    <x v="1"/>
    <x v="14"/>
    <x v="1"/>
  </r>
  <r>
    <s v="234891"/>
    <s v="Bilesanmi Maryam Opeyemi"/>
    <x v="0"/>
    <s v="OGUN"/>
    <s v="IJEBU-ODE"/>
    <n v="230"/>
    <n v="55"/>
    <n v="56.25"/>
    <x v="1"/>
    <x v="14"/>
    <x v="1"/>
  </r>
  <r>
    <s v="234892"/>
    <s v="Daud Sulaimon Ajani"/>
    <x v="1"/>
    <s v="OSUN"/>
    <s v="AIYEDIRE"/>
    <n v="236"/>
    <n v="51"/>
    <n v="55"/>
    <x v="1"/>
    <x v="14"/>
    <x v="1"/>
  </r>
  <r>
    <s v="237680"/>
    <s v="Ganiyu Musa Babatunde"/>
    <x v="1"/>
    <s v="OYO"/>
    <s v="ISEYIN"/>
    <n v="228"/>
    <n v="70"/>
    <n v="63.5"/>
    <x v="1"/>
    <x v="14"/>
    <x v="1"/>
  </r>
  <r>
    <s v="234893"/>
    <s v="Hassan Rahmon Adekunle"/>
    <x v="1"/>
    <s v="OYO"/>
    <s v="IBADAN SOUTH WEST"/>
    <n v="247"/>
    <n v="56"/>
    <n v="58.875"/>
    <x v="1"/>
    <x v="14"/>
    <x v="1"/>
  </r>
  <r>
    <s v="234894"/>
    <s v="Jumah Ismail Oladele"/>
    <x v="1"/>
    <s v="OSUN"/>
    <s v="ODO-OTIN"/>
    <n v="212"/>
    <n v="52"/>
    <n v="52.5"/>
    <x v="1"/>
    <x v="14"/>
    <x v="1"/>
  </r>
  <r>
    <s v="237681"/>
    <s v="Oladosu Abdul-Basit Abiola"/>
    <x v="1"/>
    <s v="OYO"/>
    <s v="IDO"/>
    <n v="253"/>
    <n v="51"/>
    <n v="57.125"/>
    <x v="1"/>
    <x v="14"/>
    <x v="1"/>
  </r>
  <r>
    <s v="237682"/>
    <s v="Qomorudeen Fawaz Ayomide"/>
    <x v="1"/>
    <s v="OYO"/>
    <s v="EGBEDA"/>
    <n v="256"/>
    <n v="70"/>
    <n v="67"/>
    <x v="1"/>
    <x v="14"/>
    <x v="1"/>
  </r>
  <r>
    <s v="234895"/>
    <s v="Qomorudeen Ibroheem Ajani"/>
    <x v="1"/>
    <s v="OYO"/>
    <s v="IBADAN CENTRAL"/>
    <n v="217"/>
    <n v="70"/>
    <n v="62.125"/>
    <x v="1"/>
    <x v="14"/>
    <x v="1"/>
  </r>
  <r>
    <s v="237683"/>
    <s v="Raji Motunrayo Latifat"/>
    <x v="0"/>
    <s v="OYO"/>
    <s v="IBADAN CENTRAL"/>
    <n v="218"/>
    <n v="54"/>
    <n v="54.25"/>
    <x v="1"/>
    <x v="14"/>
    <x v="1"/>
  </r>
  <r>
    <s v="238235"/>
    <s v="SITU KIFAYAH OMOLAYO"/>
    <x v="0"/>
    <s v="OYO"/>
    <s v="ATIGBO"/>
    <s v="NCE"/>
    <s v="21"/>
    <s v="7"/>
    <x v="1"/>
    <x v="14"/>
    <x v="1"/>
  </r>
  <r>
    <s v="234896"/>
    <s v="Uthman Uriwat Adedamola"/>
    <x v="0"/>
    <s v="OYO"/>
    <s v="IDO"/>
    <n v="227"/>
    <n v="55"/>
    <n v="55.875"/>
    <x v="1"/>
    <x v="14"/>
    <x v="1"/>
  </r>
  <r>
    <s v="238060"/>
    <s v="Yunus Awwal Opeyemi"/>
    <x v="1"/>
    <s v="OYO"/>
    <s v="LAGELU"/>
    <n v="214"/>
    <n v="58"/>
    <n v="55.75"/>
    <x v="1"/>
    <x v="14"/>
    <x v="1"/>
  </r>
  <r>
    <s v="234897"/>
    <s v="Yunus Mustapha Ariyo"/>
    <x v="1"/>
    <s v="OYO"/>
    <s v="IREPO"/>
    <n v="253"/>
    <n v="58"/>
    <n v="60.625"/>
    <x v="1"/>
    <x v="14"/>
    <x v="1"/>
  </r>
  <r>
    <s v="234898"/>
    <s v="Abidemi Naomi Jesunifemi"/>
    <x v="0"/>
    <s v="OGUN"/>
    <s v="OBAFEMI-OWODE"/>
    <n v="275"/>
    <n v="64"/>
    <n v="66.375"/>
    <x v="1"/>
    <x v="15"/>
    <x v="1"/>
  </r>
  <r>
    <s v="234899"/>
    <s v="Abioye Opeyemi Oluwatunmise"/>
    <x v="1"/>
    <s v="EKITI"/>
    <s v="IDO-OSI"/>
    <n v="261"/>
    <n v="55"/>
    <n v="60.125"/>
    <x v="1"/>
    <x v="15"/>
    <x v="1"/>
  </r>
  <r>
    <s v="237336"/>
    <s v="Adebayo Heritage Tolani"/>
    <x v="0"/>
    <s v="KWARA"/>
    <s v="EKITI"/>
    <n v="276"/>
    <n v="64"/>
    <n v="66.5"/>
    <x v="1"/>
    <x v="15"/>
    <x v="1"/>
  </r>
  <r>
    <s v="234900"/>
    <s v="Adebayo Jesutofunmi Racheal"/>
    <x v="0"/>
    <s v="OGUN"/>
    <s v="IFO"/>
    <n v="244"/>
    <n v="56"/>
    <n v="58.5"/>
    <x v="1"/>
    <x v="15"/>
    <x v="1"/>
  </r>
  <r>
    <s v="234901"/>
    <s v="Adelabu Sarah Abosede"/>
    <x v="0"/>
    <s v="OGUN"/>
    <s v="IPOKIA"/>
    <n v="240"/>
    <n v="57"/>
    <n v="58.5"/>
    <x v="1"/>
    <x v="15"/>
    <x v="1"/>
  </r>
  <r>
    <s v="237337"/>
    <s v="Adelanke Joy Bosede"/>
    <x v="0"/>
    <s v="ONDO"/>
    <s v="IDANRE"/>
    <n v="259"/>
    <n v="61"/>
    <n v="62.875"/>
    <x v="1"/>
    <x v="15"/>
    <x v="1"/>
  </r>
  <r>
    <s v="234902"/>
    <s v="Adeleke Barakat Olajumoke"/>
    <x v="0"/>
    <s v="OSUN"/>
    <s v="OSOGBO"/>
    <s v="OND"/>
    <s v="16"/>
    <s v="U/C"/>
    <x v="1"/>
    <x v="15"/>
    <x v="1"/>
  </r>
  <r>
    <s v="237338"/>
    <s v="Adeniran Jude Oluwajomiloju"/>
    <x v="1"/>
    <s v="OYO"/>
    <s v="ATIGBO"/>
    <n v="239"/>
    <n v="64"/>
    <n v="61.875"/>
    <x v="1"/>
    <x v="15"/>
    <x v="1"/>
  </r>
  <r>
    <s v="234903"/>
    <s v="Adeniyi Alice"/>
    <x v="0"/>
    <s v="OYO"/>
    <s v="EGBEDA"/>
    <n v="259"/>
    <n v="67"/>
    <n v="65.875"/>
    <x v="1"/>
    <x v="15"/>
    <x v="1"/>
  </r>
  <r>
    <s v="234904"/>
    <s v="Aderibigbe Moyinoluwa Grace"/>
    <x v="0"/>
    <s v="OSUN"/>
    <s v="BOLUWADURO"/>
    <n v="253"/>
    <n v="62"/>
    <n v="62.625"/>
    <x v="1"/>
    <x v="15"/>
    <x v="1"/>
  </r>
  <r>
    <s v="237969"/>
    <s v="Adesemowo Deborah Opemipo"/>
    <x v="0"/>
    <s v="OGUN"/>
    <s v="IJEBU-NORTH"/>
    <n v="274"/>
    <n v="55"/>
    <n v="61.75"/>
    <x v="1"/>
    <x v="15"/>
    <x v="1"/>
  </r>
  <r>
    <s v="237684"/>
    <s v="Adeyemi Rodhiat Aderinsola"/>
    <x v="0"/>
    <s v="OYO"/>
    <s v="IBADAN CENTRAL"/>
    <n v="268"/>
    <n v="62"/>
    <n v="64.5"/>
    <x v="1"/>
    <x v="15"/>
    <x v="1"/>
  </r>
  <r>
    <s v="234905"/>
    <s v="Afolabi Marvellous Tofunmi"/>
    <x v="0"/>
    <s v="OGUN"/>
    <s v="IJEBU-EAST"/>
    <n v="287"/>
    <n v="72"/>
    <n v="71.875"/>
    <x v="1"/>
    <x v="15"/>
    <x v="1"/>
  </r>
  <r>
    <s v="234906"/>
    <s v="Ajibade Fiyinfoluwa Christianah"/>
    <x v="0"/>
    <s v="EKITI"/>
    <s v="ADO-EKITI"/>
    <n v="244"/>
    <n v="63"/>
    <n v="62"/>
    <x v="1"/>
    <x v="15"/>
    <x v="1"/>
  </r>
  <r>
    <s v="234907"/>
    <s v="Akano Victoria Oluwafunmike"/>
    <x v="0"/>
    <s v="OYO"/>
    <s v="OGBOMOSHO SOUTH"/>
    <n v="244"/>
    <n v="57"/>
    <n v="59"/>
    <x v="1"/>
    <x v="15"/>
    <x v="1"/>
  </r>
  <r>
    <s v="234908"/>
    <s v="Akibu Zainab Olamide"/>
    <x v="0"/>
    <s v="OGUN"/>
    <s v="ODEDAH"/>
    <n v="256"/>
    <n v="61"/>
    <n v="62.5"/>
    <x v="1"/>
    <x v="15"/>
    <x v="1"/>
  </r>
  <r>
    <s v="234909"/>
    <s v="Akinola Ayanfe Olamilekan"/>
    <x v="0"/>
    <s v="OYO"/>
    <s v="OGBOMOSHO SOUTH"/>
    <n v="254"/>
    <n v="54"/>
    <n v="58.75"/>
    <x v="1"/>
    <x v="15"/>
    <x v="1"/>
  </r>
  <r>
    <s v="234910"/>
    <s v="Akinpade Ebunoluwa Abigael"/>
    <x v="0"/>
    <s v="OYO"/>
    <s v="AKINYELE"/>
    <n v="243"/>
    <n v="57"/>
    <n v="58.875"/>
    <x v="1"/>
    <x v="15"/>
    <x v="1"/>
  </r>
  <r>
    <s v="234911"/>
    <s v="Animasahun Maryam Adeola"/>
    <x v="0"/>
    <s v="OYO"/>
    <s v="IBADAN CENTRAL"/>
    <n v="249"/>
    <n v="62"/>
    <n v="62.125"/>
    <x v="1"/>
    <x v="15"/>
    <x v="1"/>
  </r>
  <r>
    <s v="234912"/>
    <s v="Ayantola Destiny Olajide"/>
    <x v="0"/>
    <s v="OSUN"/>
    <s v="IFE NORTH"/>
    <n v="237"/>
    <n v="64"/>
    <n v="61.625"/>
    <x v="1"/>
    <x v="15"/>
    <x v="1"/>
  </r>
  <r>
    <s v="234913"/>
    <s v="Azeez Boluwatife Balikis"/>
    <x v="0"/>
    <s v="OYO"/>
    <s v="OGBOMOSHO SOUTH"/>
    <n v="247"/>
    <n v="56"/>
    <n v="58.875"/>
    <x v="1"/>
    <x v="15"/>
    <x v="1"/>
  </r>
  <r>
    <s v="234914"/>
    <s v="Fasanmi Wuraola Grace"/>
    <x v="0"/>
    <s v="OSUN"/>
    <s v="ILESHA-WEST"/>
    <n v="267"/>
    <n v="64"/>
    <n v="65.375"/>
    <x v="1"/>
    <x v="15"/>
    <x v="1"/>
  </r>
  <r>
    <s v="234915"/>
    <s v="Igbokwe Blessing Hope"/>
    <x v="0"/>
    <s v="ABIA"/>
    <s v="IKWUANO"/>
    <n v="267"/>
    <n v="57"/>
    <n v="61.875"/>
    <x v="1"/>
    <x v="15"/>
    <x v="1"/>
  </r>
  <r>
    <s v="237339"/>
    <s v="Ijegbai Praise Ilekhukpe"/>
    <x v="0"/>
    <s v="EDO"/>
    <s v="OWAN-EAST"/>
    <n v="253"/>
    <n v="58"/>
    <n v="60.625"/>
    <x v="1"/>
    <x v="15"/>
    <x v="1"/>
  </r>
  <r>
    <s v="238130"/>
    <s v="Kayode Fahidat Eniola"/>
    <x v="0"/>
    <s v="OYO"/>
    <s v="EGBEDA"/>
    <n v="237"/>
    <n v="61"/>
    <n v="60.125"/>
    <x v="1"/>
    <x v="15"/>
    <x v="1"/>
  </r>
  <r>
    <s v="237970"/>
    <s v="Ogundeyi Favour Irewamiri"/>
    <x v="0"/>
    <s v="OYO"/>
    <s v="IBADAN NORTH WEST"/>
    <n v="249"/>
    <n v="56"/>
    <n v="59.125"/>
    <x v="1"/>
    <x v="15"/>
    <x v="1"/>
  </r>
  <r>
    <s v="234916"/>
    <s v="Okonkwo Rita Ifeoma"/>
    <x v="0"/>
    <s v="ANAMBRA"/>
    <s v="AGUATA"/>
    <n v="261"/>
    <n v="57"/>
    <n v="61.125"/>
    <x v="1"/>
    <x v="15"/>
    <x v="1"/>
  </r>
  <r>
    <s v="237340"/>
    <s v="Okunade Kehinde John"/>
    <x v="1"/>
    <s v="OYO"/>
    <s v="IBARAPA-EAST"/>
    <n v="272"/>
    <n v="66"/>
    <n v="67"/>
    <x v="1"/>
    <x v="15"/>
    <x v="1"/>
  </r>
  <r>
    <s v="238243"/>
    <s v="Okunola Oluwaseye Gold"/>
    <x v="0"/>
    <s v="EKITI"/>
    <s v="EKITI-WEST"/>
    <n v="280"/>
    <n v="64"/>
    <n v="67"/>
    <x v="1"/>
    <x v="15"/>
    <x v="1"/>
  </r>
  <r>
    <s v="237341"/>
    <s v="Olahanmi Deborah Olanike"/>
    <x v="0"/>
    <s v="OYO"/>
    <s v="AKINYELE"/>
    <n v="254"/>
    <n v="58"/>
    <n v="60.75"/>
    <x v="1"/>
    <x v="15"/>
    <x v="1"/>
  </r>
  <r>
    <s v="237685"/>
    <s v="Olaniyan Olamide Mary"/>
    <x v="0"/>
    <s v="OSUN"/>
    <s v="IFE-EAST"/>
    <n v="265"/>
    <n v="54"/>
    <n v="60.125"/>
    <x v="1"/>
    <x v="15"/>
    <x v="1"/>
  </r>
  <r>
    <s v="237686"/>
    <s v="Olapade Toyyibah Omolara"/>
    <x v="0"/>
    <s v="OYO"/>
    <s v="IBADAN SOUTH EAST"/>
    <n v="247"/>
    <n v="59"/>
    <n v="60.375"/>
    <x v="1"/>
    <x v="15"/>
    <x v="1"/>
  </r>
  <r>
    <s v="237971"/>
    <s v="Oloko Kehinde Olaide"/>
    <x v="0"/>
    <s v="OGUN"/>
    <s v="IJEBU-ODE"/>
    <n v="265"/>
    <n v="58"/>
    <n v="62.125"/>
    <x v="1"/>
    <x v="15"/>
    <x v="1"/>
  </r>
  <r>
    <s v="237342"/>
    <s v="Oluwadare Damola Ismail"/>
    <x v="1"/>
    <s v="ONDO"/>
    <s v="OWO"/>
    <n v="285"/>
    <n v="57"/>
    <n v="64.125"/>
    <x v="1"/>
    <x v="15"/>
    <x v="1"/>
  </r>
  <r>
    <s v="238131"/>
    <s v="Oluwadunsin Helen Olayemi"/>
    <x v="0"/>
    <s v="EKITI"/>
    <s v="EKITI-EAST"/>
    <n v="271"/>
    <n v="66"/>
    <n v="66.875"/>
    <x v="1"/>
    <x v="15"/>
    <x v="1"/>
  </r>
  <r>
    <s v="237343"/>
    <s v="Salami Zainab Mogbonjubola"/>
    <x v="0"/>
    <s v="OYO"/>
    <s v="ONA-ARA"/>
    <n v="252"/>
    <n v="62"/>
    <n v="62.5"/>
    <x v="1"/>
    <x v="15"/>
    <x v="1"/>
  </r>
  <r>
    <s v="237687"/>
    <s v="Sanni Adams Gbolahan"/>
    <x v="1"/>
    <s v="OYO"/>
    <s v="AKINYELE"/>
    <n v="245"/>
    <n v="60"/>
    <n v="60.625"/>
    <x v="1"/>
    <x v="15"/>
    <x v="1"/>
  </r>
  <r>
    <s v="237688"/>
    <s v="Sheriff Ujaymah Omotoyosi"/>
    <x v="0"/>
    <s v="KWARA"/>
    <s v="IFELODUN"/>
    <n v="255"/>
    <n v="56"/>
    <n v="59.875"/>
    <x v="1"/>
    <x v="15"/>
    <x v="1"/>
  </r>
  <r>
    <s v="234917"/>
    <s v="Shuaib Ebele Adaeze"/>
    <x v="0"/>
    <s v="KADUNA"/>
    <s v="ZANGO-KATAF"/>
    <n v="221"/>
    <n v="53"/>
    <n v="54.125"/>
    <x v="1"/>
    <x v="15"/>
    <x v="1"/>
  </r>
  <r>
    <s v="234918"/>
    <s v="Uchegbulam Jennifer Tochukwu"/>
    <x v="0"/>
    <s v="ABIA"/>
    <s v="UMUAHIA-SOUTH"/>
    <n v="251"/>
    <n v="56"/>
    <n v="59.375"/>
    <x v="1"/>
    <x v="15"/>
    <x v="1"/>
  </r>
  <r>
    <s v="234881"/>
    <s v="Agala Miracle"/>
    <x v="0"/>
    <s v="ABIA"/>
    <s v="BENDE"/>
    <n v="236"/>
    <n v="55"/>
    <n v="57"/>
    <x v="1"/>
    <x v="96"/>
    <x v="1"/>
  </r>
  <r>
    <s v="234882"/>
    <s v="Anyanwu Amaka Rita"/>
    <x v="0"/>
    <s v="IMO"/>
    <s v="ISIALA-MBANO"/>
    <n v="231"/>
    <n v="50"/>
    <n v="53.875"/>
    <x v="1"/>
    <x v="96"/>
    <x v="1"/>
  </r>
  <r>
    <s v="234883"/>
    <s v="Morah Onyeka Rita"/>
    <x v="0"/>
    <s v="ANAMBRA"/>
    <s v="AWKA-SOUTH"/>
    <n v="252"/>
    <n v="51"/>
    <n v="57"/>
    <x v="1"/>
    <x v="96"/>
    <x v="1"/>
  </r>
  <r>
    <s v="234884"/>
    <s v="Nwuba Chineze Peace"/>
    <x v="0"/>
    <s v="ANAMBRA"/>
    <s v="AGUATA"/>
    <n v="233"/>
    <n v="55"/>
    <n v="56.625"/>
    <x v="1"/>
    <x v="96"/>
    <x v="1"/>
  </r>
  <r>
    <s v="234885"/>
    <s v="Ochada Martina Chidinma"/>
    <x v="0"/>
    <s v="ENUGU"/>
    <s v="IGBO-EZE-NORTH"/>
    <n v="245"/>
    <n v="50"/>
    <n v="55.625"/>
    <x v="1"/>
    <x v="96"/>
    <x v="1"/>
  </r>
  <r>
    <s v="234886"/>
    <s v="Uleanya Divine Chidinma"/>
    <x v="0"/>
    <s v="ABIA"/>
    <s v="ISIKWUATO"/>
    <n v="236"/>
    <n v="60"/>
    <n v="59.5"/>
    <x v="1"/>
    <x v="96"/>
    <x v="1"/>
  </r>
  <r>
    <s v="237724"/>
    <s v="Adediran Waliyat Adeshewa"/>
    <x v="0"/>
    <s v="OYO"/>
    <s v="OLUYOLE"/>
    <n v="225"/>
    <n v="51"/>
    <n v="53.625"/>
    <x v="1"/>
    <x v="97"/>
    <x v="1"/>
  </r>
  <r>
    <s v="237725"/>
    <s v="Adefase Adeyinka Fawaz"/>
    <x v="1"/>
    <s v="OGUN"/>
    <s v="OGUN-WATERSIDE"/>
    <n v="205"/>
    <n v="50"/>
    <n v="50.625"/>
    <x v="1"/>
    <x v="97"/>
    <x v="1"/>
  </r>
  <r>
    <s v="235011"/>
    <s v="ADELEKE ADEWALE SUNDAY"/>
    <x v="1"/>
    <s v="OYO"/>
    <s v="OGBOMOSHO NORTH"/>
    <s v="NCE"/>
    <s v="14"/>
    <s v="6"/>
    <x v="1"/>
    <x v="97"/>
    <x v="1"/>
  </r>
  <r>
    <s v="235012"/>
    <s v="Adeoba-Olaibi Christianah Monjolaoluwa"/>
    <x v="0"/>
    <s v="OGUN"/>
    <s v="IPOKIA"/>
    <n v="239"/>
    <n v="50"/>
    <n v="54.875"/>
    <x v="1"/>
    <x v="97"/>
    <x v="1"/>
  </r>
  <r>
    <s v="235013"/>
    <s v="Adeoba-Olaibi Elizabeth Favour"/>
    <x v="0"/>
    <s v="OGUN"/>
    <s v="IPOKIA"/>
    <n v="219"/>
    <n v="51"/>
    <n v="52.875"/>
    <x v="1"/>
    <x v="97"/>
    <x v="1"/>
  </r>
  <r>
    <s v="235014"/>
    <s v="Afolabi Tawakalit Dasola"/>
    <x v="0"/>
    <s v="OSUN"/>
    <s v="IFELODUN"/>
    <n v="247"/>
    <n v="54"/>
    <n v="57.875"/>
    <x v="1"/>
    <x v="97"/>
    <x v="1"/>
  </r>
  <r>
    <s v="238129"/>
    <s v="Apata David Jesutamiyo"/>
    <x v="1"/>
    <s v="EKITI"/>
    <s v="EKITI-SOUTH-WEST"/>
    <n v="262"/>
    <n v="58"/>
    <n v="61.75"/>
    <x v="1"/>
    <x v="97"/>
    <x v="1"/>
  </r>
  <r>
    <s v="237726"/>
    <s v="Lawal Monsuroh Abidemi"/>
    <x v="0"/>
    <s v="OYO"/>
    <s v="OLUYOLE"/>
    <n v="224"/>
    <n v="54"/>
    <n v="55"/>
    <x v="1"/>
    <x v="97"/>
    <x v="1"/>
  </r>
  <r>
    <s v="235015"/>
    <s v="Ogunwole Hosen Kehinde"/>
    <x v="1"/>
    <s v="OYO"/>
    <s v="ISEYIN"/>
    <n v="222"/>
    <n v="50"/>
    <n v="52.75"/>
    <x v="1"/>
    <x v="97"/>
    <x v="1"/>
  </r>
  <r>
    <s v="235016"/>
    <s v="Oladejo Zainab Opeyemi"/>
    <x v="0"/>
    <s v="OYO"/>
    <s v="ONA-ARA"/>
    <n v="254"/>
    <n v="59"/>
    <n v="61.25"/>
    <x v="1"/>
    <x v="97"/>
    <x v="1"/>
  </r>
  <r>
    <s v="235017"/>
    <s v="OSANYINTADE OLALEKAN "/>
    <x v="1"/>
    <s v="ONDO"/>
    <s v="AKOKO-NORTH-WEST"/>
    <s v="NCE"/>
    <s v="5.5"/>
    <s v="7"/>
    <x v="1"/>
    <x v="97"/>
    <x v="1"/>
  </r>
  <r>
    <s v="235018"/>
    <s v="Taiwo Olajumoke Rukayat"/>
    <x v="0"/>
    <s v="OSUN"/>
    <s v="IREWOLE"/>
    <n v="225"/>
    <n v="50"/>
    <n v="53.125"/>
    <x v="1"/>
    <x v="97"/>
    <x v="1"/>
  </r>
  <r>
    <s v="235019"/>
    <s v="Tiamiyu Rofiat Olamide"/>
    <x v="0"/>
    <s v="OYO"/>
    <s v="OLUYOLE"/>
    <n v="242"/>
    <n v="59"/>
    <n v="59.75"/>
    <x v="1"/>
    <x v="97"/>
    <x v="1"/>
  </r>
  <r>
    <s v="237366"/>
    <s v="Waheed Malik Opeyemi"/>
    <x v="1"/>
    <s v="OYO"/>
    <s v="OYO-WEST"/>
    <n v="245"/>
    <n v="62"/>
    <n v="61.625"/>
    <x v="1"/>
    <x v="97"/>
    <x v="1"/>
  </r>
  <r>
    <s v="238277"/>
    <s v="ABOLADE JOHNPRAISE OLUWAPELUMI"/>
    <x v="1"/>
    <s v="OSUN"/>
    <s v="BORIPE"/>
    <s v="OND"/>
    <s v="19"/>
    <s v="U/C"/>
    <x v="1"/>
    <x v="16"/>
    <x v="1"/>
  </r>
  <r>
    <s v="238244"/>
    <s v="ADEBOWALE SUNDAY DAMILARE"/>
    <x v="1"/>
    <s v="OGUN"/>
    <s v="EGBADO-SOUTH"/>
    <s v="NCE"/>
    <s v="14"/>
    <s v="9"/>
    <x v="1"/>
    <x v="16"/>
    <x v="1"/>
  </r>
  <r>
    <s v="237972"/>
    <s v="Adekanbi Idris Olayemi"/>
    <x v="1"/>
    <s v="OYO"/>
    <s v="IBARAPA-CENTRAL"/>
    <n v="201"/>
    <n v="55"/>
    <n v="52.625"/>
    <x v="1"/>
    <x v="16"/>
    <x v="1"/>
  </r>
  <r>
    <s v="238132"/>
    <s v="ADELEKE SAMUEL GODWIN"/>
    <x v="1"/>
    <s v="OYO"/>
    <s v="ONA-ARA"/>
    <s v="OND"/>
    <s v="20"/>
    <s v="U/C"/>
    <x v="1"/>
    <x v="16"/>
    <x v="1"/>
  </r>
  <r>
    <s v="238133"/>
    <s v="Akinola Iyanuoluwa Ayokunle"/>
    <x v="1"/>
    <s v="OYO"/>
    <s v="IDO"/>
    <n v="236"/>
    <n v="67"/>
    <n v="63"/>
    <x v="1"/>
    <x v="16"/>
    <x v="1"/>
  </r>
  <r>
    <s v="238134"/>
    <s v="Akintola Akintayo Samuel"/>
    <x v="1"/>
    <s v="OYO"/>
    <s v="IBADAN NORTH EAST"/>
    <n v="232"/>
    <n v="58"/>
    <n v="58"/>
    <x v="1"/>
    <x v="16"/>
    <x v="1"/>
  </r>
  <r>
    <s v="237689"/>
    <s v="Alabi Oluwafeyitimi Abiodun"/>
    <x v="1"/>
    <s v="OYO"/>
    <s v="IBADAN SOUTH WEST"/>
    <n v="250"/>
    <n v="63"/>
    <n v="62.75"/>
    <x v="1"/>
    <x v="16"/>
    <x v="1"/>
  </r>
  <r>
    <s v="237344"/>
    <s v="Amusan Damilola Abiodun"/>
    <x v="1"/>
    <s v="OYO"/>
    <s v="IBADAN SOUTH EAST"/>
    <n v="237"/>
    <n v="53"/>
    <n v="56.125"/>
    <x v="1"/>
    <x v="16"/>
    <x v="1"/>
  </r>
  <r>
    <s v="234919"/>
    <s v="JAMES SAMUEL UGOCHUKWU"/>
    <x v="1"/>
    <s v="ANAMBRA"/>
    <s v="IHIALA"/>
    <s v="OND"/>
    <s v="13"/>
    <s v="U/C"/>
    <x v="1"/>
    <x v="16"/>
    <x v="1"/>
  </r>
  <r>
    <s v="237973"/>
    <s v="Michael Armstrong Ifeanyi"/>
    <x v="1"/>
    <s v="ENUGU"/>
    <s v="AWGU"/>
    <n v="220"/>
    <n v="51"/>
    <n v="53"/>
    <x v="1"/>
    <x v="16"/>
    <x v="1"/>
  </r>
  <r>
    <s v="237345"/>
    <s v="Nwaiwu Chidera Jane"/>
    <x v="0"/>
    <s v="IMO"/>
    <s v="ABOH-MBAISE"/>
    <n v="254"/>
    <n v="59"/>
    <n v="61.25"/>
    <x v="1"/>
    <x v="16"/>
    <x v="1"/>
  </r>
  <r>
    <s v="234920"/>
    <s v="Odufoye Samuel Oluwadara"/>
    <x v="1"/>
    <s v="OGUN"/>
    <s v="IJEBU-NORTH"/>
    <n v="233"/>
    <n v="58"/>
    <n v="58.125"/>
    <x v="1"/>
    <x v="16"/>
    <x v="1"/>
  </r>
  <r>
    <s v="234921"/>
    <s v="Olajide Israel Okikiola"/>
    <x v="1"/>
    <s v="EKITI"/>
    <s v="IJERO"/>
    <n v="254"/>
    <n v="57"/>
    <n v="60.25"/>
    <x v="1"/>
    <x v="16"/>
    <x v="1"/>
  </r>
  <r>
    <s v="234922"/>
    <s v="Owolabi Kehinde Joshua"/>
    <x v="1"/>
    <s v="OSUN"/>
    <s v="IFE-EAST"/>
    <n v="238"/>
    <n v="58"/>
    <n v="58.75"/>
    <x v="1"/>
    <x v="16"/>
    <x v="1"/>
  </r>
  <r>
    <s v="237690"/>
    <s v="Owoyemi Emmanuel Oladimeji"/>
    <x v="1"/>
    <s v="KWARA"/>
    <s v="OFFA"/>
    <n v="216"/>
    <n v="59"/>
    <n v="56.5"/>
    <x v="1"/>
    <x v="16"/>
    <x v="1"/>
  </r>
  <r>
    <s v="237691"/>
    <s v="Timothy Samuel Oreoluwa"/>
    <x v="1"/>
    <s v="KOGI"/>
    <s v="KABBA/BUNU"/>
    <n v="242"/>
    <n v="50"/>
    <n v="55.25"/>
    <x v="1"/>
    <x v="16"/>
    <x v="1"/>
  </r>
  <r>
    <s v="238061"/>
    <s v="Abdulkareem Sheriff Olamilekan"/>
    <x v="1"/>
    <s v="OYO"/>
    <s v="ITESIWAJU"/>
    <n v="274"/>
    <n v="56"/>
    <n v="62.25"/>
    <x v="1"/>
    <x v="17"/>
    <x v="1"/>
  </r>
  <r>
    <s v="234923"/>
    <s v="Abiodun Temitope Funmilayo"/>
    <x v="0"/>
    <s v="EKITI"/>
    <s v="IDO-OSI"/>
    <n v="238"/>
    <n v="59"/>
    <n v="59.25"/>
    <x v="1"/>
    <x v="17"/>
    <x v="1"/>
  </r>
  <r>
    <s v="234924"/>
    <s v="Abolade Joy Christianah"/>
    <x v="0"/>
    <s v="OYO"/>
    <s v="IBARAPA-EAST"/>
    <n v="248"/>
    <n v="63"/>
    <n v="62.5"/>
    <x v="1"/>
    <x v="17"/>
    <x v="1"/>
  </r>
  <r>
    <s v="234925"/>
    <s v="Aborode Favour Fiyinfoluwa"/>
    <x v="0"/>
    <s v="OYO"/>
    <s v="LAGELU"/>
    <n v="256"/>
    <n v="58"/>
    <n v="61"/>
    <x v="1"/>
    <x v="17"/>
    <x v="1"/>
  </r>
  <r>
    <s v="237974"/>
    <s v="Adedeji Al-Ameen Olayemi"/>
    <x v="1"/>
    <s v="OYO"/>
    <s v="EGBEDA"/>
    <n v="267"/>
    <n v="60"/>
    <n v="63.375"/>
    <x v="1"/>
    <x v="17"/>
    <x v="1"/>
  </r>
  <r>
    <s v="237692"/>
    <s v="Adedipe Teniola Christianah"/>
    <x v="0"/>
    <s v="ONDO"/>
    <s v="AKURE"/>
    <n v="258"/>
    <n v="61"/>
    <n v="62.75"/>
    <x v="1"/>
    <x v="17"/>
    <x v="1"/>
  </r>
  <r>
    <s v="234926"/>
    <s v="Adefaye Flourish Oluwatomipe"/>
    <x v="0"/>
    <s v="OSUN"/>
    <s v="IFE"/>
    <n v="231"/>
    <n v="52"/>
    <n v="54.875"/>
    <x v="1"/>
    <x v="17"/>
    <x v="1"/>
  </r>
  <r>
    <s v="234927"/>
    <s v="Adelabu Adenike Lydia"/>
    <x v="0"/>
    <s v="OYO"/>
    <s v="IBARAPA-CENTRAL"/>
    <n v="239"/>
    <n v="56"/>
    <n v="57.875"/>
    <x v="1"/>
    <x v="17"/>
    <x v="1"/>
  </r>
  <r>
    <s v="234928"/>
    <s v="Adewoyin Temiloluwa Omoladearugbo"/>
    <x v="0"/>
    <s v="OYO"/>
    <s v="ITESIWAJU"/>
    <n v="280"/>
    <n v="57"/>
    <n v="63.5"/>
    <x v="1"/>
    <x v="17"/>
    <x v="1"/>
  </r>
  <r>
    <s v="238135"/>
    <s v="Adeyemi Emmanuel Olajide"/>
    <x v="1"/>
    <s v="OYO"/>
    <s v="EGBEDA"/>
    <n v="246"/>
    <n v="54"/>
    <n v="57.75"/>
    <x v="1"/>
    <x v="17"/>
    <x v="1"/>
  </r>
  <r>
    <s v="237693"/>
    <s v="Adigun Aishat Ademayowa"/>
    <x v="0"/>
    <s v="OSUN"/>
    <s v="EDE-NORTH"/>
    <n v="253"/>
    <n v="50"/>
    <n v="56.625"/>
    <x v="1"/>
    <x v="17"/>
    <x v="1"/>
  </r>
  <r>
    <s v="237694"/>
    <s v="Akinola Jadesola Esther"/>
    <x v="0"/>
    <s v="OSUN"/>
    <s v="ILESHA-WEST"/>
    <n v="239"/>
    <n v="63"/>
    <n v="61.375"/>
    <x v="1"/>
    <x v="17"/>
    <x v="1"/>
  </r>
  <r>
    <s v="234929"/>
    <s v="Akinoso Maryam Opeyemi"/>
    <x v="0"/>
    <s v="OGUN"/>
    <s v="ABEOKUTA-NORTH"/>
    <n v="257"/>
    <n v="67"/>
    <n v="65.625"/>
    <x v="1"/>
    <x v="17"/>
    <x v="1"/>
  </r>
  <r>
    <s v="237346"/>
    <s v="Akinwumi Emmanuel Ifeoluwa"/>
    <x v="1"/>
    <s v="OYO"/>
    <s v="LAGELU"/>
    <n v="260"/>
    <n v="56"/>
    <n v="60.5"/>
    <x v="1"/>
    <x v="17"/>
    <x v="1"/>
  </r>
  <r>
    <s v="237347"/>
    <s v="Akoleowo Nancy Anjolaoluwa"/>
    <x v="0"/>
    <s v="EKITI"/>
    <s v="IJERO"/>
    <n v="268"/>
    <n v="59"/>
    <n v="63"/>
    <x v="1"/>
    <x v="17"/>
    <x v="1"/>
  </r>
  <r>
    <s v="234930"/>
    <s v="Aluko Abel Abiola"/>
    <x v="1"/>
    <s v="OSUN"/>
    <s v="ILESHA-WEST"/>
    <n v="222"/>
    <n v="55"/>
    <n v="55.25"/>
    <x v="1"/>
    <x v="17"/>
    <x v="1"/>
  </r>
  <r>
    <s v="234931"/>
    <s v="Awolusi Faith Temitayo"/>
    <x v="1"/>
    <s v="ONDO"/>
    <s v="AKOKO-NORTH-WEST"/>
    <n v="248"/>
    <n v="51"/>
    <n v="56.5"/>
    <x v="1"/>
    <x v="17"/>
    <x v="1"/>
  </r>
  <r>
    <s v="234932"/>
    <s v="Ayanyemi Boluwatife Israel"/>
    <x v="1"/>
    <s v="OYO"/>
    <s v="IBADAN CENTRAL"/>
    <n v="238"/>
    <n v="53"/>
    <n v="56.25"/>
    <x v="1"/>
    <x v="17"/>
    <x v="1"/>
  </r>
  <r>
    <s v="234933"/>
    <s v="Ayilara Boluwatife Adeolu"/>
    <x v="1"/>
    <s v="OSUN"/>
    <s v="IFE"/>
    <n v="230"/>
    <n v="50"/>
    <n v="53.75"/>
    <x v="1"/>
    <x v="17"/>
    <x v="1"/>
  </r>
  <r>
    <s v="234934"/>
    <s v="Bamidele Taiwo Damola"/>
    <x v="0"/>
    <s v="OYO"/>
    <s v="AFIJIO"/>
    <n v="259"/>
    <n v="51"/>
    <n v="57.875"/>
    <x v="1"/>
    <x v="17"/>
    <x v="1"/>
  </r>
  <r>
    <s v="237695"/>
    <s v="Bankole Okikiola Abdullahi"/>
    <x v="1"/>
    <s v="OGUN"/>
    <s v="OBAFEMI-OWODE"/>
    <n v="232"/>
    <n v="62"/>
    <n v="60"/>
    <x v="1"/>
    <x v="17"/>
    <x v="1"/>
  </r>
  <r>
    <s v="237696"/>
    <s v="Bello Tobi Samuel"/>
    <x v="1"/>
    <s v="OGUN"/>
    <s v="IJEBU-ODE"/>
    <n v="241"/>
    <n v="53"/>
    <n v="56.625"/>
    <x v="1"/>
    <x v="17"/>
    <x v="1"/>
  </r>
  <r>
    <s v="237697"/>
    <s v="Chijindu Isaac Uchechukwu"/>
    <x v="1"/>
    <s v="DELTA"/>
    <s v="ANIOCHA NORTH"/>
    <n v="222"/>
    <n v="50"/>
    <n v="52.75"/>
    <x v="1"/>
    <x v="17"/>
    <x v="1"/>
  </r>
  <r>
    <s v="237348"/>
    <s v="Daniel Peace Ogheneochuko"/>
    <x v="0"/>
    <s v="DELTA"/>
    <s v="ETHIOPE-EAST"/>
    <n v="228"/>
    <n v="52"/>
    <n v="54.5"/>
    <x v="1"/>
    <x v="17"/>
    <x v="1"/>
  </r>
  <r>
    <s v="234935"/>
    <s v="Etumudon Solomon Timileyin"/>
    <x v="1"/>
    <s v="EDO"/>
    <s v="ORHIONMWON"/>
    <n v="245"/>
    <n v="54"/>
    <n v="57.625"/>
    <x v="1"/>
    <x v="17"/>
    <x v="1"/>
  </r>
  <r>
    <s v="237698"/>
    <s v="Fasoro Demilade Emmanuel"/>
    <x v="1"/>
    <s v="OSUN"/>
    <s v="BOLUWADURO"/>
    <n v="218"/>
    <n v="55"/>
    <n v="54.75"/>
    <x v="1"/>
    <x v="17"/>
    <x v="1"/>
  </r>
  <r>
    <s v="234936"/>
    <s v="Folayan Oluwanifemi Mary"/>
    <x v="0"/>
    <s v="EKITI"/>
    <s v="IJERO"/>
    <n v="259"/>
    <n v="54"/>
    <n v="59.375"/>
    <x v="1"/>
    <x v="17"/>
    <x v="1"/>
  </r>
  <r>
    <s v="234937"/>
    <s v="Gbenro Oluwasegun Micheal"/>
    <x v="1"/>
    <s v="OYO"/>
    <s v="IBADAN SOUTH WEST"/>
    <n v="222"/>
    <n v="50"/>
    <n v="52.75"/>
    <x v="1"/>
    <x v="17"/>
    <x v="1"/>
  </r>
  <r>
    <s v="234938"/>
    <s v="Igbe Praise Ejiro-Oghene"/>
    <x v="0"/>
    <s v="DELTA"/>
    <s v="ISOKO-NORTH"/>
    <n v="258"/>
    <n v="53"/>
    <n v="58.75"/>
    <x v="1"/>
    <x v="17"/>
    <x v="1"/>
  </r>
  <r>
    <s v="234939"/>
    <s v="Kadiri Peter Oluwaseun"/>
    <x v="1"/>
    <s v="OYO"/>
    <s v="IBADAN CENTRAL"/>
    <n v="208"/>
    <n v="50"/>
    <n v="51"/>
    <x v="1"/>
    <x v="17"/>
    <x v="1"/>
  </r>
  <r>
    <s v="234940"/>
    <s v="Kusanu Donald Dominion"/>
    <x v="1"/>
    <s v="OYO"/>
    <s v="IBADAN NORTH EAST"/>
    <n v="217"/>
    <n v="54"/>
    <n v="54.125"/>
    <x v="1"/>
    <x v="17"/>
    <x v="1"/>
  </r>
  <r>
    <s v="237349"/>
    <s v="Muritala Rukayat Oluwafunmilayo"/>
    <x v="0"/>
    <s v="OYO"/>
    <s v="OLORUNSOGO"/>
    <n v="260"/>
    <n v="62"/>
    <n v="63.5"/>
    <x v="1"/>
    <x v="17"/>
    <x v="1"/>
  </r>
  <r>
    <s v="234941"/>
    <s v="Nordiana Odianosa Herald"/>
    <x v="1"/>
    <s v="DELTA"/>
    <s v="IKA-SOUTH"/>
    <n v="227"/>
    <n v="55"/>
    <n v="55.875"/>
    <x v="1"/>
    <x v="17"/>
    <x v="1"/>
  </r>
  <r>
    <s v="238278"/>
    <s v="Obaniyi Paul Oluwasina"/>
    <x v="1"/>
    <s v="KWARA"/>
    <s v="ISIN"/>
    <n v="273"/>
    <n v="56"/>
    <n v="62.125"/>
    <x v="1"/>
    <x v="17"/>
    <x v="1"/>
  </r>
  <r>
    <s v="237350"/>
    <s v="Obasa Joseph Adesiyanbola"/>
    <x v="1"/>
    <s v="OSUN"/>
    <s v="IFE"/>
    <n v="237"/>
    <n v="50"/>
    <n v="54.625"/>
    <x v="1"/>
    <x v="17"/>
    <x v="1"/>
  </r>
  <r>
    <s v="237699"/>
    <s v="Oduntan Veronica Oluwatimileyin"/>
    <x v="0"/>
    <s v="OGUN"/>
    <s v="OBAFEMI-OWODE"/>
    <n v="226"/>
    <n v="51"/>
    <n v="53.75"/>
    <x v="1"/>
    <x v="17"/>
    <x v="1"/>
  </r>
  <r>
    <s v="237700"/>
    <s v="Ogbue Anwuli Temitope"/>
    <x v="0"/>
    <s v="DELTA"/>
    <s v="ANIOCHA NORTH"/>
    <n v="262"/>
    <n v="56"/>
    <n v="60.75"/>
    <x v="1"/>
    <x v="17"/>
    <x v="1"/>
  </r>
  <r>
    <s v="237351"/>
    <s v="Okanola Darasimi Mary"/>
    <x v="0"/>
    <s v="OYO"/>
    <s v="EGBEDA"/>
    <n v="202"/>
    <n v="52"/>
    <n v="51.25"/>
    <x v="1"/>
    <x v="17"/>
    <x v="1"/>
  </r>
  <r>
    <s v="234942"/>
    <s v="Okediji Emmanuel Folajoba"/>
    <x v="1"/>
    <s v="OSUN"/>
    <s v="ODO-OTIN"/>
    <n v="227"/>
    <n v="54"/>
    <n v="55.375"/>
    <x v="1"/>
    <x v="17"/>
    <x v="1"/>
  </r>
  <r>
    <s v="234943"/>
    <s v="Olabosoye Samuel Toluwani"/>
    <x v="1"/>
    <s v="OYO"/>
    <s v="IDO"/>
    <n v="254"/>
    <n v="58"/>
    <n v="60.75"/>
    <x v="1"/>
    <x v="17"/>
    <x v="1"/>
  </r>
  <r>
    <s v="237701"/>
    <s v="Olaifa Adeola Opemiposi"/>
    <x v="0"/>
    <s v="OYO"/>
    <s v="IBADAN SOUTH WEST"/>
    <n v="272"/>
    <n v="55"/>
    <n v="61.5"/>
    <x v="1"/>
    <x v="17"/>
    <x v="1"/>
  </r>
  <r>
    <s v="234944"/>
    <s v="Olaniyi Tobi"/>
    <x v="1"/>
    <s v="OSUN"/>
    <s v="EJIGBO"/>
    <n v="232"/>
    <n v="54"/>
    <n v="56"/>
    <x v="1"/>
    <x v="17"/>
    <x v="1"/>
  </r>
  <r>
    <s v="234945"/>
    <s v="Olayemi Praise Abimbola"/>
    <x v="0"/>
    <s v="OSUN"/>
    <s v="BORIPE"/>
    <n v="253"/>
    <n v="53"/>
    <n v="58.125"/>
    <x v="1"/>
    <x v="17"/>
    <x v="1"/>
  </r>
  <r>
    <s v="237352"/>
    <s v="Olayiwola Bolanle Tosin"/>
    <x v="0"/>
    <s v="OSUN"/>
    <s v="EDE-NORTH"/>
    <n v="238"/>
    <n v="56"/>
    <n v="57.75"/>
    <x v="1"/>
    <x v="17"/>
    <x v="1"/>
  </r>
  <r>
    <s v="234946"/>
    <s v="Olusegun Ayobami Miriam"/>
    <x v="0"/>
    <s v="ONDO"/>
    <s v="AKURE"/>
    <n v="250"/>
    <n v="52"/>
    <n v="57.25"/>
    <x v="1"/>
    <x v="17"/>
    <x v="1"/>
  </r>
  <r>
    <s v="237702"/>
    <s v="Olusoga Jesutomisin Oluwadamilola"/>
    <x v="0"/>
    <s v="OGUN"/>
    <s v="IJEBU-NORTH"/>
    <n v="263"/>
    <n v="59"/>
    <n v="62.375"/>
    <x v="1"/>
    <x v="17"/>
    <x v="1"/>
  </r>
  <r>
    <s v="234947"/>
    <s v="Oluwabusola Oluwatomiwa Peace"/>
    <x v="1"/>
    <s v="OSUN"/>
    <s v="OBOKUN"/>
    <n v="247"/>
    <n v="61"/>
    <n v="61.375"/>
    <x v="1"/>
    <x v="17"/>
    <x v="1"/>
  </r>
  <r>
    <s v="237353"/>
    <s v="Oluwagbemi Adedun Gloria"/>
    <x v="0"/>
    <s v="EKITI"/>
    <s v="ADO-EKITI"/>
    <n v="245"/>
    <n v="50"/>
    <n v="55.625"/>
    <x v="1"/>
    <x v="17"/>
    <x v="1"/>
  </r>
  <r>
    <s v="234948"/>
    <s v="Omotayo Aishat Oluwaseun"/>
    <x v="0"/>
    <s v="OSUN"/>
    <s v="IWO"/>
    <n v="278"/>
    <n v="53"/>
    <n v="61.25"/>
    <x v="1"/>
    <x v="17"/>
    <x v="1"/>
  </r>
  <r>
    <s v="234949"/>
    <s v="Omotosho Dorcas Oluwakemi"/>
    <x v="0"/>
    <s v="OYO"/>
    <s v="AKINYELE"/>
    <n v="229"/>
    <n v="50"/>
    <n v="53.625"/>
    <x v="1"/>
    <x v="17"/>
    <x v="1"/>
  </r>
  <r>
    <s v="234950"/>
    <s v="Onasanwo Adetomiwa David"/>
    <x v="1"/>
    <s v="OGUN"/>
    <s v="ODOGBOLU"/>
    <n v="239"/>
    <n v="55"/>
    <n v="57.375"/>
    <x v="1"/>
    <x v="17"/>
    <x v="1"/>
  </r>
  <r>
    <s v="237975"/>
    <s v="Onendominic Confidence"/>
    <x v="0"/>
    <s v="CROSS RIVER"/>
    <s v="YUKURR"/>
    <n v="223"/>
    <n v="50"/>
    <n v="52.875"/>
    <x v="1"/>
    <x v="17"/>
    <x v="1"/>
  </r>
  <r>
    <s v="234951"/>
    <s v="Onifade Favour Funmilayo"/>
    <x v="0"/>
    <s v="OSUN"/>
    <s v="BORIPE"/>
    <n v="278"/>
    <n v="55"/>
    <n v="62.25"/>
    <x v="1"/>
    <x v="17"/>
    <x v="1"/>
  </r>
  <r>
    <s v="237703"/>
    <s v="Onijogun Moyinoluwa Oluwaseun"/>
    <x v="0"/>
    <s v="EKITI"/>
    <s v="ADO-EKITI"/>
    <n v="215"/>
    <n v="51"/>
    <n v="52.375"/>
    <x v="1"/>
    <x v="17"/>
    <x v="1"/>
  </r>
  <r>
    <s v="234952"/>
    <s v="Orlalu Creda-Agape Hembafan"/>
    <x v="0"/>
    <s v="BENUE"/>
    <s v="KATSINA-ALA"/>
    <n v="251"/>
    <n v="56"/>
    <n v="59.375"/>
    <x v="1"/>
    <x v="17"/>
    <x v="1"/>
  </r>
  <r>
    <s v="234953"/>
    <s v="Oyebamiji Waris"/>
    <x v="1"/>
    <s v="OYO"/>
    <s v="EGBEDA"/>
    <n v="239"/>
    <n v="56"/>
    <n v="57.875"/>
    <x v="1"/>
    <x v="17"/>
    <x v="1"/>
  </r>
  <r>
    <s v="237704"/>
    <s v="Oyedele Gift Similoluwa"/>
    <x v="1"/>
    <s v="OGUN"/>
    <s v="REMO-NORTH"/>
    <n v="223"/>
    <n v="52"/>
    <n v="53.875"/>
    <x v="1"/>
    <x v="17"/>
    <x v="1"/>
  </r>
  <r>
    <s v="234954"/>
    <s v="Oyekunle Babafolajinmi Oluwatamilore"/>
    <x v="0"/>
    <s v="OYO"/>
    <s v="IBADAN NORTH EAST"/>
    <n v="294"/>
    <n v="57"/>
    <n v="65.25"/>
    <x v="1"/>
    <x v="17"/>
    <x v="1"/>
  </r>
  <r>
    <s v="234955"/>
    <s v="Oyeniyi Adeola Haffsoh"/>
    <x v="0"/>
    <s v="OYO"/>
    <s v="IBADAN NORTH EAST"/>
    <n v="263"/>
    <n v="59"/>
    <n v="62.375"/>
    <x v="1"/>
    <x v="17"/>
    <x v="1"/>
  </r>
  <r>
    <s v="237705"/>
    <s v="Oyewale Taiwo Adewale"/>
    <x v="1"/>
    <s v="OSUN"/>
    <s v="AYEDA-ADE"/>
    <n v="245"/>
    <n v="53"/>
    <n v="57.125"/>
    <x v="1"/>
    <x v="17"/>
    <x v="1"/>
  </r>
  <r>
    <s v="237354"/>
    <s v="Oyewole Peace Ireoluwa"/>
    <x v="0"/>
    <s v="OSUN"/>
    <s v="IFE"/>
    <n v="236"/>
    <n v="50"/>
    <n v="54.5"/>
    <x v="1"/>
    <x v="17"/>
    <x v="1"/>
  </r>
  <r>
    <s v="234956"/>
    <s v="Silas Divine Ebube"/>
    <x v="1"/>
    <s v="IMO"/>
    <s v="IDEATO-SOUTH"/>
    <n v="245"/>
    <n v="63"/>
    <n v="62.125"/>
    <x v="1"/>
    <x v="17"/>
    <x v="1"/>
  </r>
  <r>
    <s v="237706"/>
    <s v="Taiwo Emmanuel Babatunde"/>
    <x v="1"/>
    <s v="OYO"/>
    <s v="IBADAN SOUTH EAST"/>
    <n v="231"/>
    <n v="53"/>
    <n v="55.375"/>
    <x v="1"/>
    <x v="17"/>
    <x v="1"/>
  </r>
  <r>
    <s v="237707"/>
    <s v="Tiamiyu Hammed Akande"/>
    <x v="1"/>
    <s v="OYO"/>
    <s v="EGBEDA"/>
    <n v="270"/>
    <n v="72"/>
    <n v="69.75"/>
    <x v="1"/>
    <x v="17"/>
    <x v="1"/>
  </r>
  <r>
    <s v="234957"/>
    <s v="Uche Anthony Chukwuebuka"/>
    <x v="1"/>
    <s v="IMO"/>
    <s v="AHIAZU-MBAISE"/>
    <n v="266"/>
    <n v="55"/>
    <n v="60.75"/>
    <x v="1"/>
    <x v="17"/>
    <x v="1"/>
  </r>
  <r>
    <s v="238245"/>
    <s v="Ugbodaga Precious Imiebifolo"/>
    <x v="0"/>
    <s v="EDO"/>
    <s v="ETSAKO-CENTRAL"/>
    <n v="215"/>
    <n v="50"/>
    <n v="51.875"/>
    <x v="1"/>
    <x v="17"/>
    <x v="1"/>
  </r>
  <r>
    <s v="234958"/>
    <s v="Adewunmi Isreal Feranmi"/>
    <x v="1"/>
    <s v="EKITI"/>
    <s v="MOBA"/>
    <n v="278"/>
    <n v="50"/>
    <n v="59.75"/>
    <x v="1"/>
    <x v="18"/>
    <x v="1"/>
  </r>
  <r>
    <s v="237708"/>
    <s v="Agbajelola Ruth Oluwafunmilayo"/>
    <x v="0"/>
    <s v="OSUN"/>
    <s v="OBOKUN"/>
    <n v="254"/>
    <n v="50"/>
    <n v="56.75"/>
    <x v="1"/>
    <x v="18"/>
    <x v="1"/>
  </r>
  <r>
    <s v="237709"/>
    <s v="Ajongbade Olamide Jason"/>
    <x v="1"/>
    <s v="ONDO"/>
    <s v="AKOKO-NORTH"/>
    <n v="220"/>
    <n v="53"/>
    <n v="54"/>
    <x v="1"/>
    <x v="18"/>
    <x v="1"/>
  </r>
  <r>
    <s v="237976"/>
    <s v="Akinade Prosper Ewaoluwa"/>
    <x v="0"/>
    <s v="OYO"/>
    <s v="ONA-ARA"/>
    <n v="216"/>
    <n v="51"/>
    <n v="52.5"/>
    <x v="1"/>
    <x v="18"/>
    <x v="1"/>
  </r>
  <r>
    <s v="234959"/>
    <s v="Alo Ireoluwa Ruth"/>
    <x v="0"/>
    <s v="OSUN"/>
    <s v="ILESHA-WEST"/>
    <n v="276"/>
    <n v="50"/>
    <n v="59.5"/>
    <x v="1"/>
    <x v="18"/>
    <x v="1"/>
  </r>
  <r>
    <s v="237977"/>
    <s v="Bowaye Halleluyah Praise"/>
    <x v="0"/>
    <s v="OGUN"/>
    <s v="IKENNE"/>
    <n v="247"/>
    <n v="50"/>
    <n v="55.875"/>
    <x v="1"/>
    <x v="18"/>
    <x v="1"/>
  </r>
  <r>
    <s v="234960"/>
    <s v="Eboigbodin Joshua Nosakhare"/>
    <x v="1"/>
    <s v="EDO"/>
    <s v="ORHIONMWON"/>
    <n v="269"/>
    <n v="52"/>
    <n v="59.625"/>
    <x v="1"/>
    <x v="18"/>
    <x v="1"/>
  </r>
  <r>
    <s v="234961"/>
    <s v="Elusakin Taiwo Oluwaseun"/>
    <x v="0"/>
    <s v="OSUN"/>
    <s v="IFE-EAST"/>
    <n v="241"/>
    <n v="58"/>
    <n v="59.125"/>
    <x v="1"/>
    <x v="18"/>
    <x v="1"/>
  </r>
  <r>
    <s v="237710"/>
    <s v="Felix Favour Ifeoma"/>
    <x v="0"/>
    <s v="DELTA"/>
    <s v="ANIOCHA NORTH"/>
    <n v="255"/>
    <n v="55"/>
    <n v="59.375"/>
    <x v="1"/>
    <x v="18"/>
    <x v="1"/>
  </r>
  <r>
    <s v="238246"/>
    <s v="Ibiam David Onyeozioma"/>
    <x v="1"/>
    <s v="EBONYI"/>
    <s v="AFIKPO-NORTH"/>
    <n v="254"/>
    <n v="56"/>
    <n v="59.75"/>
    <x v="1"/>
    <x v="18"/>
    <x v="1"/>
  </r>
  <r>
    <s v="237355"/>
    <s v="Idowu Jesutimilehin Abiodun"/>
    <x v="1"/>
    <s v="OYO"/>
    <s v="IWAJOWA"/>
    <n v="248"/>
    <n v="55"/>
    <n v="58.5"/>
    <x v="1"/>
    <x v="18"/>
    <x v="1"/>
  </r>
  <r>
    <s v="237711"/>
    <s v="Kajola Aduragbemi Felicia"/>
    <x v="0"/>
    <s v="OYO"/>
    <s v="AKINYELE"/>
    <n v="217"/>
    <n v="52"/>
    <n v="53.125"/>
    <x v="1"/>
    <x v="18"/>
    <x v="1"/>
  </r>
  <r>
    <s v="234962"/>
    <s v="Ogunleye Funmilayo Victoria"/>
    <x v="0"/>
    <s v="OYO"/>
    <s v="IBADAN SOUTH EAST"/>
    <n v="234"/>
    <n v="62"/>
    <n v="60.25"/>
    <x v="1"/>
    <x v="18"/>
    <x v="1"/>
  </r>
  <r>
    <s v="237978"/>
    <s v="Ojo Adebimpe Oluwatoyin Loveth"/>
    <x v="0"/>
    <s v="EKITI"/>
    <s v="IREPODUN/IFELODUN"/>
    <n v="254"/>
    <n v="50"/>
    <n v="56.75"/>
    <x v="1"/>
    <x v="18"/>
    <x v="1"/>
  </r>
  <r>
    <s v="237712"/>
    <s v="Ojo Fiyinfoluwa Opeyemi-Sarah"/>
    <x v="0"/>
    <s v="OSUN"/>
    <s v="ATAKUMOSA"/>
    <n v="212"/>
    <n v="53"/>
    <n v="53"/>
    <x v="1"/>
    <x v="18"/>
    <x v="1"/>
  </r>
  <r>
    <s v="234963"/>
    <s v="Okesola Diekololaoluwa Rachael"/>
    <x v="0"/>
    <s v="OGUN"/>
    <s v="EGBADO-SOUTH"/>
    <n v="242"/>
    <n v="60"/>
    <n v="60.25"/>
    <x v="1"/>
    <x v="18"/>
    <x v="1"/>
  </r>
  <r>
    <s v="237713"/>
    <s v="Okunuga Adetoyosi Jesutofunmi"/>
    <x v="0"/>
    <s v="OGUN"/>
    <s v="IKENNE"/>
    <n v="243"/>
    <n v="58"/>
    <n v="59.375"/>
    <x v="1"/>
    <x v="18"/>
    <x v="1"/>
  </r>
  <r>
    <s v="234964"/>
    <s v="Oladoke Tomiyin Eniola"/>
    <x v="0"/>
    <s v="OYO"/>
    <s v="OGBOMOSHO SOUTH"/>
    <n v="238"/>
    <n v="54"/>
    <n v="56.75"/>
    <x v="1"/>
    <x v="18"/>
    <x v="1"/>
  </r>
  <r>
    <s v="234965"/>
    <s v="Olaleye Boluwatife Mary"/>
    <x v="0"/>
    <s v="OYO"/>
    <s v="ONA-ARA"/>
    <n v="232"/>
    <n v="55"/>
    <n v="56.5"/>
    <x v="1"/>
    <x v="18"/>
    <x v="1"/>
  </r>
  <r>
    <s v="234966"/>
    <s v="Olaleye Crusader Elijah"/>
    <x v="1"/>
    <s v="OSUN"/>
    <s v="BOLUWADURO"/>
    <n v="250"/>
    <n v="50"/>
    <n v="56.25"/>
    <x v="1"/>
    <x v="18"/>
    <x v="1"/>
  </r>
  <r>
    <s v="234967"/>
    <s v="Olaniyi Oluwatobi Noah"/>
    <x v="1"/>
    <s v="EKITI"/>
    <s v="EKITI-SOUTH-WEST"/>
    <n v="235"/>
    <n v="53"/>
    <n v="55.875"/>
    <x v="1"/>
    <x v="18"/>
    <x v="1"/>
  </r>
  <r>
    <s v="234968"/>
    <s v="Olapade Taiwo Olutayo"/>
    <x v="1"/>
    <s v="OSUN"/>
    <s v="EDE-NORTH"/>
    <n v="264"/>
    <n v="59"/>
    <n v="62.5"/>
    <x v="1"/>
    <x v="18"/>
    <x v="1"/>
  </r>
  <r>
    <s v="237356"/>
    <s v="Olose Joseph Oluwafolajimi"/>
    <x v="1"/>
    <s v="ONDO"/>
    <s v="OWO"/>
    <n v="278"/>
    <n v="50"/>
    <n v="59.75"/>
    <x v="1"/>
    <x v="18"/>
    <x v="1"/>
  </r>
  <r>
    <s v="237714"/>
    <s v="Onu Onyekachi Daniel"/>
    <x v="1"/>
    <s v="ENUGU"/>
    <s v="NKANU-EAST"/>
    <n v="302"/>
    <n v="69"/>
    <n v="72.25"/>
    <x v="1"/>
    <x v="18"/>
    <x v="1"/>
  </r>
  <r>
    <s v="237357"/>
    <s v="Posu Mojoreoluwa Mautin"/>
    <x v="0"/>
    <s v="LAGOS"/>
    <s v="BADAGRY"/>
    <n v="245"/>
    <n v="52"/>
    <n v="56.625"/>
    <x v="1"/>
    <x v="18"/>
    <x v="1"/>
  </r>
  <r>
    <s v="234969"/>
    <s v="Taiwo Ireoluwa Peter"/>
    <x v="1"/>
    <s v="OSUN"/>
    <s v="IREPODUN"/>
    <n v="237"/>
    <n v="51"/>
    <n v="55.125"/>
    <x v="1"/>
    <x v="18"/>
    <x v="1"/>
  </r>
  <r>
    <s v="234975"/>
    <s v="Abioye Grace Oyetola"/>
    <x v="0"/>
    <s v="OYO"/>
    <s v="IBADAN NORTH EAST"/>
    <n v="255"/>
    <n v="53"/>
    <n v="58.375"/>
    <x v="1"/>
    <x v="20"/>
    <x v="1"/>
  </r>
  <r>
    <s v="237718"/>
    <s v="Adebanjo Aduragbemi Esther"/>
    <x v="0"/>
    <s v="OGUN"/>
    <s v="IJEBU-ODE"/>
    <n v="232"/>
    <n v="54"/>
    <n v="56"/>
    <x v="1"/>
    <x v="20"/>
    <x v="1"/>
  </r>
  <r>
    <s v="234976"/>
    <s v="Adebayo Israel Opeyemi"/>
    <x v="1"/>
    <s v="OSUN"/>
    <s v="BOLUWADURO"/>
    <n v="256"/>
    <n v="51"/>
    <n v="57.5"/>
    <x v="1"/>
    <x v="20"/>
    <x v="1"/>
  </r>
  <r>
    <s v="234977"/>
    <s v="Adeboye Peter Olajide"/>
    <x v="1"/>
    <s v="OYO"/>
    <s v="AKINYELE"/>
    <n v="244"/>
    <n v="52"/>
    <n v="56.5"/>
    <x v="1"/>
    <x v="20"/>
    <x v="1"/>
  </r>
  <r>
    <s v="234978"/>
    <s v="Adedayo Adebimpe Dorcas"/>
    <x v="0"/>
    <s v="OSUN"/>
    <s v="BORIPE"/>
    <n v="225"/>
    <n v="61"/>
    <n v="58.625"/>
    <x v="1"/>
    <x v="20"/>
    <x v="1"/>
  </r>
  <r>
    <s v="234979"/>
    <s v="Adedina Ayanfeoluwa Chukwuemeka"/>
    <x v="1"/>
    <s v="OGUN"/>
    <s v="IJEBU-EAST"/>
    <n v="244"/>
    <n v="53"/>
    <n v="57"/>
    <x v="1"/>
    <x v="20"/>
    <x v="1"/>
  </r>
  <r>
    <s v="238136"/>
    <s v="Adejare Enoch Dolapo"/>
    <x v="1"/>
    <s v="OGUN"/>
    <s v="EGBADO-NORTH"/>
    <n v="238"/>
    <n v="62"/>
    <n v="60.75"/>
    <x v="1"/>
    <x v="20"/>
    <x v="1"/>
  </r>
  <r>
    <s v="237719"/>
    <s v="Adekunle Matthew Olalekan"/>
    <x v="1"/>
    <s v="OGUN"/>
    <s v="ABEOKUTA-NORTH"/>
    <n v="245"/>
    <n v="50"/>
    <n v="55.625"/>
    <x v="1"/>
    <x v="20"/>
    <x v="1"/>
  </r>
  <r>
    <s v="234980"/>
    <s v="Adeyemo Victor Oyewale"/>
    <x v="1"/>
    <s v="OYO"/>
    <s v="AFIJIO"/>
    <n v="253"/>
    <n v="60"/>
    <n v="61.625"/>
    <x v="1"/>
    <x v="20"/>
    <x v="1"/>
  </r>
  <r>
    <s v="234981"/>
    <s v="Afolami Demilade Danielle"/>
    <x v="0"/>
    <s v="ONDO"/>
    <s v="AKOKO-SOUTH"/>
    <n v="289"/>
    <n v="70"/>
    <n v="71.125"/>
    <x v="1"/>
    <x v="20"/>
    <x v="1"/>
  </r>
  <r>
    <s v="220111"/>
    <s v="Agunbiade Michael Ife"/>
    <x v="1"/>
    <s v="OYO"/>
    <s v="ISEYIN"/>
    <n v="258"/>
    <n v="60"/>
    <n v="62.25"/>
    <x v="1"/>
    <x v="20"/>
    <x v="1"/>
  </r>
  <r>
    <s v="237362"/>
    <s v="Ajao Titobiloluwa Joshua"/>
    <x v="1"/>
    <s v="OYO"/>
    <m/>
    <n v="264"/>
    <n v="57"/>
    <n v="61.5"/>
    <x v="1"/>
    <x v="20"/>
    <x v="1"/>
  </r>
  <r>
    <s v="234982"/>
    <s v="Ajayi Samuel Olamide"/>
    <x v="1"/>
    <s v="EKITI"/>
    <s v="IJERO"/>
    <n v="245"/>
    <n v="54"/>
    <n v="57.625"/>
    <x v="1"/>
    <x v="20"/>
    <x v="1"/>
  </r>
  <r>
    <s v="237363"/>
    <s v="Ajifowobaje Oluwaseun Emmanuel"/>
    <x v="1"/>
    <s v="OSUN"/>
    <s v="ORIADE"/>
    <n v="260"/>
    <n v="63"/>
    <n v="64"/>
    <x v="1"/>
    <x v="20"/>
    <x v="1"/>
  </r>
  <r>
    <s v="234983"/>
    <s v="Akande Oyejide Joseph"/>
    <x v="1"/>
    <s v="OYO"/>
    <s v="SURULERE"/>
    <n v="235"/>
    <n v="54"/>
    <n v="56.375"/>
    <x v="1"/>
    <x v="20"/>
    <x v="1"/>
  </r>
  <r>
    <s v="234984"/>
    <s v="Akinlabi Mercy Jesufeyikemi"/>
    <x v="0"/>
    <s v="OGUN"/>
    <s v="ABEOKUTA-NORTH"/>
    <n v="270"/>
    <n v="70"/>
    <n v="68.75"/>
    <x v="1"/>
    <x v="20"/>
    <x v="1"/>
  </r>
  <r>
    <s v="234985"/>
    <s v="Alaga Karamat Oreoluwa"/>
    <x v="0"/>
    <s v="OGUN"/>
    <s v="IJEBU-ODE"/>
    <n v="231"/>
    <n v="54"/>
    <n v="55.875"/>
    <x v="1"/>
    <x v="20"/>
    <x v="1"/>
  </r>
  <r>
    <s v="234986"/>
    <s v="Ali Ojo Shadrack"/>
    <x v="1"/>
    <s v="KOGI"/>
    <s v="OLAMABORO"/>
    <n v="263"/>
    <n v="51"/>
    <n v="58.375"/>
    <x v="1"/>
    <x v="20"/>
    <x v="1"/>
  </r>
  <r>
    <s v="234987"/>
    <s v="Aluko Kehinde Adejumobi"/>
    <x v="0"/>
    <s v="OSUN"/>
    <s v="IFE-EAST"/>
    <n v="259"/>
    <n v="57"/>
    <n v="60.875"/>
    <x v="1"/>
    <x v="20"/>
    <x v="1"/>
  </r>
  <r>
    <s v="234988"/>
    <s v="Anahi Esther Jesuavo"/>
    <x v="0"/>
    <s v="KOGI"/>
    <s v="OKEHI"/>
    <n v="231"/>
    <n v="53"/>
    <n v="55.375"/>
    <x v="1"/>
    <x v="20"/>
    <x v="1"/>
  </r>
  <r>
    <s v="234989"/>
    <s v="Anekwe Esther Ngozika"/>
    <x v="0"/>
    <s v="ANAMBRA"/>
    <s v="AWKA-SOUTH"/>
    <n v="241"/>
    <n v="61"/>
    <n v="60.625"/>
    <x v="1"/>
    <x v="20"/>
    <x v="1"/>
  </r>
  <r>
    <s v="237364"/>
    <s v="Arowosaye Oyindamola Precious"/>
    <x v="0"/>
    <s v="OSUN"/>
    <s v="OBOKUN"/>
    <n v="222"/>
    <n v="57"/>
    <n v="56.25"/>
    <x v="1"/>
    <x v="20"/>
    <x v="1"/>
  </r>
  <r>
    <s v="234990"/>
    <s v="Ashu Jessica Enoh"/>
    <x v="0"/>
    <s v="BAYELSA"/>
    <s v="KOLOKUMA-OPKUMA"/>
    <n v="217"/>
    <n v="51"/>
    <n v="52.625"/>
    <x v="1"/>
    <x v="20"/>
    <x v="1"/>
  </r>
  <r>
    <s v="237720"/>
    <s v="Awah Mfonobong Darasimi"/>
    <x v="0"/>
    <s v="AKWA IBOM"/>
    <s v="NSIT-IBOM"/>
    <n v="260"/>
    <n v="58"/>
    <n v="61.5"/>
    <x v="1"/>
    <x v="20"/>
    <x v="1"/>
  </r>
  <r>
    <s v="234991"/>
    <s v="Awomokun Adedotun Adedamola"/>
    <x v="1"/>
    <s v="EKITI"/>
    <s v="IKOLE"/>
    <n v="260"/>
    <n v="70"/>
    <n v="67.5"/>
    <x v="1"/>
    <x v="20"/>
    <x v="1"/>
  </r>
  <r>
    <s v="234992"/>
    <s v="Awopetu Oluwatofunmi Benjamin"/>
    <x v="1"/>
    <s v="EKITI"/>
    <s v="EKITI-WEST"/>
    <n v="248"/>
    <n v="53"/>
    <n v="57.5"/>
    <x v="1"/>
    <x v="20"/>
    <x v="1"/>
  </r>
  <r>
    <s v="234993"/>
    <s v="Aworinde Israel Dasola"/>
    <x v="1"/>
    <s v="OGUN"/>
    <s v="IMEKO-AFON"/>
    <n v="240"/>
    <n v="53"/>
    <n v="56.5"/>
    <x v="1"/>
    <x v="20"/>
    <x v="1"/>
  </r>
  <r>
    <s v="234994"/>
    <s v="Balogun Ebunoluwa Esther"/>
    <x v="0"/>
    <s v="OYO"/>
    <s v="OGBOMOSHO NORTH"/>
    <n v="261"/>
    <n v="56"/>
    <n v="60.625"/>
    <x v="1"/>
    <x v="20"/>
    <x v="1"/>
  </r>
  <r>
    <s v="237721"/>
    <s v="Eyiowuawi Oluwapelumi Michael-Wayne"/>
    <x v="1"/>
    <s v="OGUN"/>
    <s v="ABEOKUTA-SOUTH"/>
    <n v="238"/>
    <n v="61"/>
    <n v="60.25"/>
    <x v="1"/>
    <x v="20"/>
    <x v="1"/>
  </r>
  <r>
    <s v="238062"/>
    <s v="Fasoyin Precious Olubunmi"/>
    <x v="0"/>
    <s v="OSUN"/>
    <s v="ORIADE"/>
    <n v="261"/>
    <n v="55"/>
    <n v="60.125"/>
    <x v="1"/>
    <x v="20"/>
    <x v="1"/>
  </r>
  <r>
    <s v="237722"/>
    <s v="Gbogbo Victor Oghenewhremu"/>
    <x v="1"/>
    <s v="DELTA"/>
    <s v="UGHELLI-SOUTH"/>
    <n v="243"/>
    <n v="57"/>
    <n v="58.875"/>
    <x v="1"/>
    <x v="20"/>
    <x v="1"/>
  </r>
  <r>
    <s v="234995"/>
    <s v="Ibitowa Kabiru Oluwanishola"/>
    <x v="1"/>
    <s v="OSUN"/>
    <s v="EJIGBO"/>
    <n v="246"/>
    <n v="50"/>
    <n v="55.75"/>
    <x v="1"/>
    <x v="20"/>
    <x v="1"/>
  </r>
  <r>
    <s v="234996"/>
    <s v="Jacob Godwin Chukwuemeka"/>
    <x v="1"/>
    <s v="EBONYI"/>
    <s v="ISHIELU"/>
    <n v="237"/>
    <n v="55"/>
    <n v="57.125"/>
    <x v="1"/>
    <x v="20"/>
    <x v="1"/>
  </r>
  <r>
    <s v="237979"/>
    <s v="James Oluwatoyin Racheal"/>
    <x v="0"/>
    <s v="ONDO"/>
    <s v="AKOKO-SOUTH"/>
    <n v="261"/>
    <n v="52"/>
    <n v="58.625"/>
    <x v="1"/>
    <x v="20"/>
    <x v="1"/>
  </r>
  <r>
    <s v="234997"/>
    <s v="Jolayemi Moyinoluwa Moranuoluwa"/>
    <x v="0"/>
    <s v="KWARA"/>
    <s v="IREPODUN"/>
    <n v="246"/>
    <n v="57"/>
    <n v="59.25"/>
    <x v="1"/>
    <x v="20"/>
    <x v="1"/>
  </r>
  <r>
    <s v="234998"/>
    <s v="Kehinde Paul Olayemi"/>
    <x v="1"/>
    <s v="OSUN"/>
    <s v="IFE NORTH"/>
    <n v="265"/>
    <n v="62"/>
    <n v="64.125"/>
    <x v="1"/>
    <x v="20"/>
    <x v="1"/>
  </r>
  <r>
    <s v="234999"/>
    <s v="Lawal Gloria Aisha"/>
    <x v="0"/>
    <s v="OYO"/>
    <s v="AKINYELE"/>
    <n v="242"/>
    <n v="54"/>
    <n v="57.25"/>
    <x v="1"/>
    <x v="20"/>
    <x v="1"/>
  </r>
  <r>
    <s v="238063"/>
    <s v="Moye Susan Uwose"/>
    <x v="0"/>
    <s v="EDO"/>
    <s v="ETSAKO-EAST"/>
    <n v="256"/>
    <n v="52"/>
    <n v="58"/>
    <x v="1"/>
    <x v="20"/>
    <x v="1"/>
  </r>
  <r>
    <s v="237365"/>
    <s v="Odufejo Oluwafadekemi Ayomikun"/>
    <x v="0"/>
    <s v="OGUN"/>
    <s v="IJEBU-EAST"/>
    <n v="248"/>
    <n v="52"/>
    <n v="57"/>
    <x v="1"/>
    <x v="20"/>
    <x v="1"/>
  </r>
  <r>
    <s v="237723"/>
    <s v="Ogunsuada Lekan Raheem"/>
    <x v="1"/>
    <s v="OSUN"/>
    <s v="OLORUNDA"/>
    <n v="234"/>
    <n v="58"/>
    <n v="58.25"/>
    <x v="1"/>
    <x v="20"/>
    <x v="1"/>
  </r>
  <r>
    <s v="235000"/>
    <s v="Oke Grace Oreoluwa"/>
    <x v="0"/>
    <s v="EKITI"/>
    <s v="IREPODUN/IFELODUN"/>
    <n v="242"/>
    <n v="52"/>
    <n v="56.25"/>
    <x v="1"/>
    <x v="20"/>
    <x v="1"/>
  </r>
  <r>
    <s v="235001"/>
    <s v="Okonmah Monica Ogochukwu"/>
    <x v="0"/>
    <s v="DELTA"/>
    <s v="OSHIMILI-SOUTH"/>
    <n v="233"/>
    <n v="53"/>
    <n v="55.625"/>
    <x v="1"/>
    <x v="20"/>
    <x v="1"/>
  </r>
  <r>
    <s v="235002"/>
    <s v="Olabiyi Oladimeji Paul"/>
    <x v="1"/>
    <s v="OYO"/>
    <s v="IBADAN CENTRAL"/>
    <n v="270"/>
    <n v="57"/>
    <n v="62.25"/>
    <x v="1"/>
    <x v="20"/>
    <x v="1"/>
  </r>
  <r>
    <s v="235003"/>
    <s v="Olanrewaju Aminat Olajumoke"/>
    <x v="0"/>
    <s v="OSUN"/>
    <s v="OSOGBO"/>
    <n v="227"/>
    <n v="55"/>
    <n v="55.875"/>
    <x v="1"/>
    <x v="20"/>
    <x v="1"/>
  </r>
  <r>
    <s v="235004"/>
    <s v="Olarewaju Peace Esther"/>
    <x v="0"/>
    <s v="OSUN"/>
    <s v="IFE-EAST"/>
    <n v="245"/>
    <n v="61"/>
    <n v="61.125"/>
    <x v="1"/>
    <x v="20"/>
    <x v="1"/>
  </r>
  <r>
    <s v="235005"/>
    <s v="Oluwaniran Ifeoluwa Oluwasegun"/>
    <x v="1"/>
    <s v="OYO"/>
    <s v="ATIBA"/>
    <n v="248"/>
    <n v="57"/>
    <n v="59.5"/>
    <x v="1"/>
    <x v="20"/>
    <x v="1"/>
  </r>
  <r>
    <s v="235006"/>
    <s v="Oluwole Oluwatobiloba Mojisola"/>
    <x v="0"/>
    <s v="KADUNA"/>
    <s v="KADUNA-NORTH"/>
    <n v="254"/>
    <n v="54"/>
    <n v="58.75"/>
    <x v="1"/>
    <x v="20"/>
    <x v="1"/>
  </r>
  <r>
    <s v="235007"/>
    <s v="Omotayo Oluwanifemi Bisola"/>
    <x v="0"/>
    <s v="EKITI"/>
    <s v="ISE-ORUN"/>
    <n v="258"/>
    <n v="64"/>
    <n v="64.25"/>
    <x v="1"/>
    <x v="20"/>
    <x v="1"/>
  </r>
  <r>
    <s v="235008"/>
    <s v="Onobume Favour Oghenasomi"/>
    <x v="0"/>
    <s v="EDO"/>
    <s v="ETSAKO-EAST"/>
    <n v="251"/>
    <n v="52"/>
    <n v="57.375"/>
    <x v="1"/>
    <x v="20"/>
    <x v="1"/>
  </r>
  <r>
    <s v="235009"/>
    <s v="Ovu Grace Oluchukwu"/>
    <x v="0"/>
    <s v="EBONYI"/>
    <s v="OHAUKWU"/>
    <n v="235"/>
    <n v="54"/>
    <n v="56.375"/>
    <x v="1"/>
    <x v="20"/>
    <x v="1"/>
  </r>
  <r>
    <s v="237980"/>
    <s v="Oyetoro Rodiat Ayokunumi"/>
    <x v="0"/>
    <s v="OYO"/>
    <s v="ISEYIN"/>
    <n v="253"/>
    <n v="58"/>
    <n v="60.625"/>
    <x v="1"/>
    <x v="20"/>
    <x v="1"/>
  </r>
  <r>
    <s v="238137"/>
    <s v="Taofeek Ahmed Oluwatobiloba"/>
    <x v="1"/>
    <s v="OGUN"/>
    <s v="ODEDAH"/>
    <n v="210"/>
    <n v="60"/>
    <n v="56.25"/>
    <x v="1"/>
    <x v="20"/>
    <x v="1"/>
  </r>
  <r>
    <s v="235010"/>
    <s v="Tayo Deborah Oreoluwa"/>
    <x v="0"/>
    <s v="OGUN"/>
    <s v="IJEBU-ODE"/>
    <n v="294"/>
    <n v="62"/>
    <n v="67.75"/>
    <x v="1"/>
    <x v="20"/>
    <x v="1"/>
  </r>
  <r>
    <s v="235020"/>
    <s v="Abdulganiy Idris Olalekan"/>
    <x v="1"/>
    <s v="OYO"/>
    <s v="ONA-ARA"/>
    <n v="265"/>
    <n v="69"/>
    <n v="67.625"/>
    <x v="2"/>
    <x v="22"/>
    <x v="1"/>
  </r>
  <r>
    <s v="221934"/>
    <s v="Adebayo Wariz Akorede"/>
    <x v="1"/>
    <s v="OYO"/>
    <s v="IBADAN SOUTH WEST"/>
    <n v="266"/>
    <n v="70"/>
    <n v="68.25"/>
    <x v="2"/>
    <x v="22"/>
    <x v="1"/>
  </r>
  <r>
    <s v="237727"/>
    <s v="Adedeji Oluwadamisi Daniel"/>
    <x v="1"/>
    <s v="OSUN"/>
    <s v="OLORUNDA"/>
    <n v="304"/>
    <n v="78"/>
    <n v="77"/>
    <x v="2"/>
    <x v="22"/>
    <x v="1"/>
  </r>
  <r>
    <s v="235021"/>
    <s v="Adeleke Modupeoluwa Precious"/>
    <x v="0"/>
    <s v="OYO"/>
    <s v="IBADAN CENTRAL"/>
    <n v="262"/>
    <n v="59"/>
    <n v="62.25"/>
    <x v="2"/>
    <x v="22"/>
    <x v="1"/>
  </r>
  <r>
    <s v="235022"/>
    <s v="Adeleye Asmaa Amatullah"/>
    <x v="0"/>
    <s v="OYO"/>
    <s v="EGBEDA"/>
    <n v="283"/>
    <n v="80"/>
    <n v="75.375"/>
    <x v="2"/>
    <x v="22"/>
    <x v="1"/>
  </r>
  <r>
    <s v="235023"/>
    <s v="Adenuga Adeola Elizabeth"/>
    <x v="0"/>
    <s v="OGUN"/>
    <s v="IJEBU-NORTH"/>
    <n v="303"/>
    <n v="72"/>
    <n v="73.875"/>
    <x v="2"/>
    <x v="22"/>
    <x v="1"/>
  </r>
  <r>
    <s v="235024"/>
    <s v="Adesina Muslimat Tinuola"/>
    <x v="0"/>
    <s v="OGUN"/>
    <s v="IJEBU-NORTH-EAST"/>
    <n v="261"/>
    <n v="74"/>
    <n v="69.625"/>
    <x v="2"/>
    <x v="22"/>
    <x v="1"/>
  </r>
  <r>
    <s v="237728"/>
    <s v="Adesola Bukola James"/>
    <x v="1"/>
    <s v="OYO"/>
    <s v="IBADAN NORTH EAST"/>
    <n v="228"/>
    <n v="60"/>
    <n v="58.5"/>
    <x v="2"/>
    <x v="22"/>
    <x v="1"/>
  </r>
  <r>
    <s v="237367"/>
    <s v="Afolabi Emmanuel Oluwatimilehin"/>
    <x v="1"/>
    <s v="OYO"/>
    <s v="IBADAN NORTH EAST"/>
    <n v="257"/>
    <n v="61"/>
    <n v="62.625"/>
    <x v="2"/>
    <x v="22"/>
    <x v="1"/>
  </r>
  <r>
    <s v="235026"/>
    <s v="Akinlolu Fikayomi Noah"/>
    <x v="1"/>
    <s v="OSUN"/>
    <s v="IFE-EAST"/>
    <n v="231"/>
    <n v="59"/>
    <n v="58.375"/>
    <x v="2"/>
    <x v="22"/>
    <x v="1"/>
  </r>
  <r>
    <s v="235027"/>
    <s v="Akinniyi Tolulope Celina"/>
    <x v="0"/>
    <s v="ONDO"/>
    <s v="IDANRE"/>
    <n v="239"/>
    <n v="60"/>
    <n v="59.875"/>
    <x v="2"/>
    <x v="22"/>
    <x v="1"/>
  </r>
  <r>
    <s v="237729"/>
    <s v="Akinwaare Timilehin Akinkunmi"/>
    <x v="1"/>
    <s v="OSUN"/>
    <s v="IFE NORTH"/>
    <n v="246"/>
    <n v="60"/>
    <n v="60.75"/>
    <x v="2"/>
    <x v="22"/>
    <x v="1"/>
  </r>
  <r>
    <s v="235028"/>
    <s v="Alabi Josiah Timileyin"/>
    <x v="1"/>
    <s v="OYO"/>
    <s v="ATIBA"/>
    <n v="304"/>
    <n v="75"/>
    <n v="75.5"/>
    <x v="2"/>
    <x v="22"/>
    <x v="1"/>
  </r>
  <r>
    <s v="235029"/>
    <s v="Alade Joseph Praise"/>
    <x v="1"/>
    <s v="OYO"/>
    <s v="OGBOMOSHO NORTH"/>
    <n v="237"/>
    <n v="59"/>
    <n v="59.125"/>
    <x v="2"/>
    <x v="22"/>
    <x v="1"/>
  </r>
  <r>
    <s v="235030"/>
    <s v="Aladesanwa Segun Victor"/>
    <x v="1"/>
    <s v="ONDO"/>
    <s v="OWO"/>
    <n v="282"/>
    <n v="65"/>
    <n v="67.75"/>
    <x v="2"/>
    <x v="22"/>
    <x v="1"/>
  </r>
  <r>
    <s v="235031"/>
    <s v="Amos Olufemi"/>
    <x v="1"/>
    <s v="OSUN"/>
    <s v="ODO-OTIN"/>
    <n v="287"/>
    <n v="73"/>
    <n v="72.375"/>
    <x v="2"/>
    <x v="22"/>
    <x v="1"/>
  </r>
  <r>
    <s v="237368"/>
    <s v="Awolola Victoria"/>
    <x v="0"/>
    <s v="OSUN"/>
    <s v="EJIGBO"/>
    <n v="251"/>
    <n v="64"/>
    <n v="63.375"/>
    <x v="2"/>
    <x v="22"/>
    <x v="1"/>
  </r>
  <r>
    <s v="235032"/>
    <s v="Ayotunde Israel Oluwayomi"/>
    <x v="1"/>
    <s v="OYO"/>
    <s v="LAGELU"/>
    <n v="267"/>
    <n v="69"/>
    <n v="67.875"/>
    <x v="2"/>
    <x v="22"/>
    <x v="1"/>
  </r>
  <r>
    <s v="237981"/>
    <s v="Azeez Jemilah Adewumi"/>
    <x v="0"/>
    <s v="OYO"/>
    <s v="KAJOLA"/>
    <n v="223"/>
    <n v="70"/>
    <n v="62.875"/>
    <x v="2"/>
    <x v="22"/>
    <x v="1"/>
  </r>
  <r>
    <s v="235033"/>
    <s v="Bamikole Khadijat Boluwatife"/>
    <x v="0"/>
    <s v="OSUN"/>
    <s v="IREWOLE"/>
    <n v="238"/>
    <n v="61"/>
    <n v="60.25"/>
    <x v="2"/>
    <x v="22"/>
    <x v="1"/>
  </r>
  <r>
    <s v="235034"/>
    <s v="Ediga Samuel Ochankpa"/>
    <x v="1"/>
    <s v="BENUE"/>
    <s v="OTURKPO"/>
    <n v="252"/>
    <n v="53"/>
    <n v="58"/>
    <x v="2"/>
    <x v="22"/>
    <x v="1"/>
  </r>
  <r>
    <s v="235035"/>
    <s v="Eke Michael Chimezirim"/>
    <x v="1"/>
    <s v="ABIA"/>
    <s v="BENDE"/>
    <n v="251"/>
    <n v="67"/>
    <n v="64.875"/>
    <x v="2"/>
    <x v="22"/>
    <x v="1"/>
  </r>
  <r>
    <s v="237730"/>
    <s v="Falode Jesubamise Oluwadamilare"/>
    <x v="1"/>
    <s v="OSUN"/>
    <s v="ILESHA-WEST"/>
    <n v="266"/>
    <n v="63"/>
    <n v="64.75"/>
    <x v="2"/>
    <x v="22"/>
    <x v="1"/>
  </r>
  <r>
    <s v="235036"/>
    <s v="Faronbi Temidayo Enoch"/>
    <x v="1"/>
    <s v="OGUN"/>
    <s v="EWEKORO"/>
    <n v="274"/>
    <n v="73"/>
    <n v="70.75"/>
    <x v="2"/>
    <x v="22"/>
    <x v="1"/>
  </r>
  <r>
    <s v="235037"/>
    <s v="Fasasi Babatunde Abeeb"/>
    <x v="1"/>
    <s v="OYO"/>
    <s v="AKINYELE"/>
    <n v="252"/>
    <n v="60"/>
    <n v="61.5"/>
    <x v="2"/>
    <x v="22"/>
    <x v="1"/>
  </r>
  <r>
    <s v="237731"/>
    <s v="Folawewo Marvellous Daniel"/>
    <x v="1"/>
    <s v="OGUN"/>
    <s v="ABEOKUTA-SOUTH"/>
    <n v="256"/>
    <n v="67"/>
    <n v="65.5"/>
    <x v="2"/>
    <x v="22"/>
    <x v="1"/>
  </r>
  <r>
    <s v="235038"/>
    <s v="Hamzat Hafeez Folohunso"/>
    <x v="1"/>
    <s v="OYO"/>
    <s v="IBADAN NORTH EAST"/>
    <n v="251"/>
    <n v="63"/>
    <n v="62.875"/>
    <x v="2"/>
    <x v="22"/>
    <x v="1"/>
  </r>
  <r>
    <s v="235039"/>
    <s v="Ikechukwu-Oliseh Victor Ikechika"/>
    <x v="1"/>
    <s v="DELTA"/>
    <s v="NDOKWA-EAST"/>
    <n v="298"/>
    <n v="68"/>
    <n v="71.25"/>
    <x v="2"/>
    <x v="22"/>
    <x v="1"/>
  </r>
  <r>
    <s v="235040"/>
    <s v="Kolawole Ayomide Emmanuel"/>
    <x v="1"/>
    <s v="OGUN"/>
    <s v="IJEBU-EAST"/>
    <n v="238"/>
    <n v="62"/>
    <n v="60.75"/>
    <x v="2"/>
    <x v="22"/>
    <x v="1"/>
  </r>
  <r>
    <s v="238064"/>
    <s v="Kotila Awesome Adebayo"/>
    <x v="1"/>
    <s v="EKITI"/>
    <s v="IDO-OSI"/>
    <n v="258"/>
    <n v="67"/>
    <n v="65.75"/>
    <x v="2"/>
    <x v="22"/>
    <x v="1"/>
  </r>
  <r>
    <s v="235041"/>
    <s v="Lawal Olamide Habibat"/>
    <x v="0"/>
    <s v="OYO"/>
    <s v="ONA-ARA"/>
    <n v="249"/>
    <n v="66"/>
    <n v="64.125"/>
    <x v="2"/>
    <x v="22"/>
    <x v="1"/>
  </r>
  <r>
    <s v="237732"/>
    <s v="Layiwola Ebenezer Oladipupo"/>
    <x v="1"/>
    <s v="OYO"/>
    <s v="IBADAN SOUTH EAST"/>
    <n v="239"/>
    <n v="58"/>
    <n v="58.875"/>
    <x v="2"/>
    <x v="22"/>
    <x v="1"/>
  </r>
  <r>
    <s v="237369"/>
    <s v="Monibidor Wallace Ebitimi"/>
    <x v="1"/>
    <s v="BAYELSA"/>
    <s v="SAGBAMA"/>
    <n v="307"/>
    <n v="76"/>
    <n v="76.375"/>
    <x v="2"/>
    <x v="22"/>
    <x v="1"/>
  </r>
  <r>
    <s v="237370"/>
    <s v="Monsurudeen Ikimot Ayomide"/>
    <x v="0"/>
    <s v="OYO"/>
    <s v="IDO"/>
    <n v="244"/>
    <n v="59"/>
    <n v="60"/>
    <x v="2"/>
    <x v="22"/>
    <x v="1"/>
  </r>
  <r>
    <s v="235042"/>
    <s v="Newdawn Deborah Ngozichukwu"/>
    <x v="0"/>
    <s v="DELTA"/>
    <s v="ISOKO-SOUTH"/>
    <n v="239"/>
    <n v="61"/>
    <n v="60.375"/>
    <x v="2"/>
    <x v="22"/>
    <x v="1"/>
  </r>
  <r>
    <s v="238138"/>
    <s v="Nworie Solomon Chinedu"/>
    <x v="1"/>
    <s v="EBONYI"/>
    <s v="OHAUKWU"/>
    <n v="243"/>
    <n v="53"/>
    <n v="56.875"/>
    <x v="2"/>
    <x v="22"/>
    <x v="1"/>
  </r>
  <r>
    <s v="235043"/>
    <s v="Odetola Fehintoluwa Victoria"/>
    <x v="0"/>
    <s v="OSUN"/>
    <s v="OLORUNDA"/>
    <n v="264"/>
    <n v="62"/>
    <n v="64"/>
    <x v="2"/>
    <x v="22"/>
    <x v="1"/>
  </r>
  <r>
    <s v="235044"/>
    <s v="Ogunfadebo John Omotayo"/>
    <x v="1"/>
    <s v="OGUN"/>
    <s v="IJEBU-ODE"/>
    <n v="253"/>
    <n v="68"/>
    <n v="65.625"/>
    <x v="2"/>
    <x v="22"/>
    <x v="1"/>
  </r>
  <r>
    <s v="237733"/>
    <s v="Ogunniyi Marvellous Opeyemi"/>
    <x v="0"/>
    <s v="OYO"/>
    <s v="ISEYIN"/>
    <n v="259"/>
    <n v="69"/>
    <n v="66.875"/>
    <x v="2"/>
    <x v="22"/>
    <x v="1"/>
  </r>
  <r>
    <s v="235045"/>
    <s v="Ogunrotimi Opeyemi Emmanuel"/>
    <x v="1"/>
    <s v="EKITI"/>
    <s v="ADO-EKITI"/>
    <n v="244"/>
    <n v="57"/>
    <n v="59"/>
    <x v="2"/>
    <x v="22"/>
    <x v="1"/>
  </r>
  <r>
    <s v="235046"/>
    <s v="Ogunsola Oluwasemilore Fiyinfoluwa"/>
    <x v="0"/>
    <s v="KWARA"/>
    <s v="OFFA"/>
    <n v="241"/>
    <n v="55"/>
    <n v="57.625"/>
    <x v="2"/>
    <x v="22"/>
    <x v="1"/>
  </r>
  <r>
    <s v="235047"/>
    <s v="Ojo Imisijesu David"/>
    <x v="1"/>
    <s v="OSUN"/>
    <s v="ILESHA"/>
    <n v="287"/>
    <n v="68"/>
    <n v="69.875"/>
    <x v="2"/>
    <x v="22"/>
    <x v="1"/>
  </r>
  <r>
    <s v="235048"/>
    <s v="Ojo Nihinlola Elizabeth"/>
    <x v="0"/>
    <s v="OYO"/>
    <s v="OLUYOLE"/>
    <n v="278"/>
    <n v="66"/>
    <n v="67.75"/>
    <x v="2"/>
    <x v="22"/>
    <x v="1"/>
  </r>
  <r>
    <s v="237371"/>
    <s v="Oke Philip Ayomide"/>
    <x v="1"/>
    <s v="OGUN"/>
    <s v="IPOKIA"/>
    <n v="243"/>
    <n v="73"/>
    <n v="66.875"/>
    <x v="2"/>
    <x v="22"/>
    <x v="1"/>
  </r>
  <r>
    <s v="235049"/>
    <s v="Okeleye Jacob Abisola"/>
    <x v="1"/>
    <s v="OGUN"/>
    <s v="ABEOKUTA-SOUTH"/>
    <n v="248"/>
    <n v="68"/>
    <n v="65"/>
    <x v="2"/>
    <x v="22"/>
    <x v="1"/>
  </r>
  <r>
    <s v="235050"/>
    <s v="Oladeji Simeon Ayomikun"/>
    <x v="1"/>
    <s v="OYO"/>
    <s v="IBARAPA-CENTRAL"/>
    <n v="244"/>
    <n v="67"/>
    <n v="64"/>
    <x v="2"/>
    <x v="22"/>
    <x v="1"/>
  </r>
  <r>
    <s v="235051"/>
    <s v="Oladepo Oluwadarasimi Rebecca"/>
    <x v="0"/>
    <s v="OYO"/>
    <s v="OLUYOLE"/>
    <n v="271"/>
    <n v="67"/>
    <n v="67.375"/>
    <x v="2"/>
    <x v="22"/>
    <x v="1"/>
  </r>
  <r>
    <s v="235052"/>
    <s v="Oladipo Qudus Akorede"/>
    <x v="1"/>
    <s v="OYO"/>
    <s v="IBADAN SOUTH WEST"/>
    <n v="283"/>
    <n v="62"/>
    <n v="66.375"/>
    <x v="2"/>
    <x v="22"/>
    <x v="1"/>
  </r>
  <r>
    <s v="237734"/>
    <s v="Olokor Kelvin Onoriode"/>
    <x v="1"/>
    <s v="DELTA"/>
    <s v="ISOKO-NORTH"/>
    <n v="255"/>
    <n v="63"/>
    <n v="63.375"/>
    <x v="2"/>
    <x v="22"/>
    <x v="1"/>
  </r>
  <r>
    <s v="237735"/>
    <s v="Oluwagbemiga Grace Awero"/>
    <x v="0"/>
    <s v="OYO"/>
    <s v="OLUYOLE"/>
    <n v="250"/>
    <n v="65"/>
    <n v="63.75"/>
    <x v="2"/>
    <x v="22"/>
    <x v="1"/>
  </r>
  <r>
    <s v="237372"/>
    <s v="Omobamidele Abosede Abidemi"/>
    <x v="0"/>
    <s v="ONDO"/>
    <s v="IDANRE"/>
    <n v="252"/>
    <n v="62"/>
    <n v="62.5"/>
    <x v="2"/>
    <x v="22"/>
    <x v="1"/>
  </r>
  <r>
    <s v="235053"/>
    <s v="Onyema Henry Chisom"/>
    <x v="1"/>
    <s v="IMO"/>
    <s v="OBOWO"/>
    <n v="275"/>
    <n v="53"/>
    <n v="60.875"/>
    <x v="2"/>
    <x v="22"/>
    <x v="1"/>
  </r>
  <r>
    <s v="238247"/>
    <s v="Oyewole Abdulrahmon Adekunle"/>
    <x v="1"/>
    <s v="OSUN"/>
    <s v="IREWOLE"/>
    <n v="308"/>
    <n v="78"/>
    <n v="77.5"/>
    <x v="2"/>
    <x v="22"/>
    <x v="1"/>
  </r>
  <r>
    <s v="237736"/>
    <s v="Oyewole Ayomide Joseph"/>
    <x v="1"/>
    <s v="OSUN"/>
    <s v="OROLU"/>
    <n v="294"/>
    <n v="68"/>
    <n v="70.75"/>
    <x v="2"/>
    <x v="22"/>
    <x v="1"/>
  </r>
  <r>
    <s v="235054"/>
    <s v="Oyeyemi Oluwajomiloju Benedict"/>
    <x v="1"/>
    <s v="OGUN"/>
    <s v="ODEDAH"/>
    <n v="300"/>
    <n v="78"/>
    <n v="76.5"/>
    <x v="2"/>
    <x v="22"/>
    <x v="1"/>
  </r>
  <r>
    <s v="235055"/>
    <s v="Rabiu Oladimeji Ridwan"/>
    <x v="1"/>
    <s v="OGUN"/>
    <s v="IJEBU-NORTH"/>
    <n v="259"/>
    <n v="57"/>
    <n v="60.875"/>
    <x v="2"/>
    <x v="22"/>
    <x v="1"/>
  </r>
  <r>
    <s v="237373"/>
    <s v="Raphael John Oluwatimilehin"/>
    <x v="1"/>
    <s v="OYO"/>
    <s v="IBADAN NORTH EAST"/>
    <n v="258"/>
    <n v="63"/>
    <n v="63.75"/>
    <x v="2"/>
    <x v="22"/>
    <x v="1"/>
  </r>
  <r>
    <s v="235057"/>
    <s v="Rufai John Adinoyi"/>
    <x v="1"/>
    <s v="KOGI"/>
    <s v="OKENE"/>
    <n v="300"/>
    <n v="73"/>
    <n v="74"/>
    <x v="2"/>
    <x v="22"/>
    <x v="1"/>
  </r>
  <r>
    <s v="237982"/>
    <s v="Sodiq Ahmad Opeyemi"/>
    <x v="1"/>
    <s v="OYO"/>
    <s v="IBADAN SOUTH EAST"/>
    <n v="313"/>
    <n v="76"/>
    <n v="77.125"/>
    <x v="2"/>
    <x v="22"/>
    <x v="1"/>
  </r>
  <r>
    <s v="235058"/>
    <s v="Sowoolu Temiloluwa"/>
    <x v="0"/>
    <s v="OGUN"/>
    <s v="ABEOKUTA-NORTH"/>
    <n v="283"/>
    <n v="64"/>
    <n v="67.375"/>
    <x v="2"/>
    <x v="22"/>
    <x v="1"/>
  </r>
  <r>
    <s v="235059"/>
    <s v="Soyemi Racheal Itunu"/>
    <x v="0"/>
    <s v="OGUN"/>
    <s v="OBAFEMI-OWODE"/>
    <n v="231"/>
    <n v="64"/>
    <n v="60.875"/>
    <x v="2"/>
    <x v="22"/>
    <x v="1"/>
  </r>
  <r>
    <s v="238248"/>
    <s v="Tajudeen Olalekan Hammed"/>
    <x v="1"/>
    <s v="OYO"/>
    <s v="OYO-EAST"/>
    <n v="267"/>
    <n v="64"/>
    <n v="65.375"/>
    <x v="2"/>
    <x v="22"/>
    <x v="1"/>
  </r>
  <r>
    <s v="238065"/>
    <s v="Ugwunna Susan Ijeoma"/>
    <x v="0"/>
    <s v="ABIA"/>
    <s v="BENDE"/>
    <n v="233"/>
    <n v="59"/>
    <n v="58.625"/>
    <x v="2"/>
    <x v="22"/>
    <x v="1"/>
  </r>
  <r>
    <s v="235060"/>
    <s v="Waheed Fatimo Feyishara"/>
    <x v="0"/>
    <s v="LAGOS"/>
    <s v="AGEGE"/>
    <n v="292"/>
    <n v="61"/>
    <n v="67"/>
    <x v="2"/>
    <x v="22"/>
    <x v="1"/>
  </r>
  <r>
    <s v="235062"/>
    <s v="Yusuf Abdulbasit Oluwadamilare"/>
    <x v="1"/>
    <s v="OYO"/>
    <s v="ONA-ARA"/>
    <n v="251"/>
    <n v="64"/>
    <n v="63.375"/>
    <x v="2"/>
    <x v="22"/>
    <x v="1"/>
  </r>
  <r>
    <s v="235142"/>
    <s v="Adebulu Marvelous Adenegan"/>
    <x v="1"/>
    <s v="ONDO"/>
    <s v="ILAJE"/>
    <n v="298"/>
    <n v="69"/>
    <n v="71.75"/>
    <x v="2"/>
    <x v="23"/>
    <x v="1"/>
  </r>
  <r>
    <s v="235143"/>
    <s v="Adedokun Muhammad Adeyemi"/>
    <x v="1"/>
    <s v="OYO"/>
    <s v="IBADAN CENTRAL"/>
    <n v="274"/>
    <n v="72"/>
    <n v="70.25"/>
    <x v="2"/>
    <x v="23"/>
    <x v="1"/>
  </r>
  <r>
    <s v="235144"/>
    <s v="Adejuwon Beloved Shola"/>
    <x v="1"/>
    <s v="EKITI"/>
    <s v="IDO-OSI"/>
    <n v="274"/>
    <n v="79"/>
    <n v="73.75"/>
    <x v="2"/>
    <x v="23"/>
    <x v="1"/>
  </r>
  <r>
    <s v="237760"/>
    <s v="Adigun Bolarinwa Olabanji"/>
    <x v="1"/>
    <s v="OYO"/>
    <s v="IBADAN SOUTH EAST"/>
    <n v="314"/>
    <n v="77"/>
    <n v="77.75"/>
    <x v="2"/>
    <x v="23"/>
    <x v="1"/>
  </r>
  <r>
    <s v="235145"/>
    <s v="Ajayi Oluwatobi Emmanuel"/>
    <x v="1"/>
    <s v="ONDO"/>
    <s v="AKURE"/>
    <n v="287"/>
    <n v="74"/>
    <n v="72.875"/>
    <x v="2"/>
    <x v="23"/>
    <x v="1"/>
  </r>
  <r>
    <s v="235146"/>
    <s v="Ajulo Olamide Olajumoke"/>
    <x v="0"/>
    <s v="ONDO"/>
    <s v="AKOKO-NORTH-WEST"/>
    <n v="282"/>
    <n v="66"/>
    <n v="68.25"/>
    <x v="2"/>
    <x v="23"/>
    <x v="1"/>
  </r>
  <r>
    <s v="235147"/>
    <s v="Akinjoye Gold Gbenga"/>
    <x v="1"/>
    <s v="ONDO"/>
    <s v="IRELE"/>
    <n v="257"/>
    <n v="79"/>
    <n v="71.625"/>
    <x v="2"/>
    <x v="23"/>
    <x v="1"/>
  </r>
  <r>
    <s v="235148"/>
    <s v="Akintibu Ibukunoluwa John"/>
    <x v="1"/>
    <s v="OSUN"/>
    <s v="IFE"/>
    <n v="308"/>
    <n v="76"/>
    <n v="76.5"/>
    <x v="2"/>
    <x v="23"/>
    <x v="1"/>
  </r>
  <r>
    <s v="221964"/>
    <s v="Akolade Seun"/>
    <x v="1"/>
    <s v="KOGI"/>
    <s v="YAGBA-WEST"/>
    <n v="323"/>
    <n v="74"/>
    <n v="77.375"/>
    <x v="2"/>
    <x v="23"/>
    <x v="1"/>
  </r>
  <r>
    <s v="235149"/>
    <s v="Alade Omoyele Olomola"/>
    <x v="1"/>
    <s v="OSUN"/>
    <s v="AYEDA-ADE"/>
    <n v="284"/>
    <n v="68"/>
    <n v="69.5"/>
    <x v="2"/>
    <x v="23"/>
    <x v="1"/>
  </r>
  <r>
    <s v="235150"/>
    <s v="ARIWODO SEGUN UCHECHUKWU"/>
    <x v="1"/>
    <s v="OGUN"/>
    <s v="EGBADO-SOUTH"/>
    <s v="HND"/>
    <s v="10"/>
    <s v="U/C"/>
    <x v="2"/>
    <x v="23"/>
    <x v="1"/>
  </r>
  <r>
    <s v="235151"/>
    <s v="Badirudeen Adam Ayomide"/>
    <x v="1"/>
    <s v="OSUN"/>
    <s v="EDE"/>
    <n v="323"/>
    <n v="74"/>
    <n v="77.375"/>
    <x v="2"/>
    <x v="23"/>
    <x v="1"/>
  </r>
  <r>
    <s v="235152"/>
    <s v="Egwe Blossom Ubege"/>
    <x v="0"/>
    <s v="DELTA"/>
    <s v="NDOKWA-WEST"/>
    <n v="281"/>
    <n v="71"/>
    <n v="70.625"/>
    <x v="2"/>
    <x v="23"/>
    <x v="1"/>
  </r>
  <r>
    <s v="237395"/>
    <s v="Fadare John Iseoluwa"/>
    <x v="1"/>
    <s v="OYO"/>
    <s v="AKINYELE"/>
    <n v="292"/>
    <n v="72"/>
    <n v="72.5"/>
    <x v="2"/>
    <x v="23"/>
    <x v="1"/>
  </r>
  <r>
    <s v="235153"/>
    <s v="Fagunleka Temitope Mayokun"/>
    <x v="1"/>
    <s v="ONDO"/>
    <s v="ONDO"/>
    <n v="291"/>
    <n v="67"/>
    <n v="69.875"/>
    <x v="2"/>
    <x v="23"/>
    <x v="1"/>
  </r>
  <r>
    <s v="235154"/>
    <s v="Folorunsho Ayodele Joel"/>
    <x v="1"/>
    <s v="OSUN"/>
    <s v="ILESHA-WEST"/>
    <n v="308"/>
    <n v="77"/>
    <n v="77"/>
    <x v="2"/>
    <x v="23"/>
    <x v="1"/>
  </r>
  <r>
    <s v="238139"/>
    <s v="Folorunsho Emmanuel Oreoluwa"/>
    <x v="1"/>
    <s v="KWARA"/>
    <s v="OKE-ERO"/>
    <n v="244"/>
    <n v="63"/>
    <n v="62"/>
    <x v="2"/>
    <x v="23"/>
    <x v="1"/>
  </r>
  <r>
    <s v="235155"/>
    <s v="ISIAKA OLUWATOSIN RAMOT"/>
    <x v="0"/>
    <s v="LAGOS"/>
    <s v="EPE"/>
    <s v="HND"/>
    <s v="10"/>
    <s v="U/C"/>
    <x v="2"/>
    <x v="23"/>
    <x v="1"/>
  </r>
  <r>
    <s v="230751"/>
    <s v="Jackson Magdalene Oghenetega"/>
    <x v="0"/>
    <s v="DELTA"/>
    <s v="SAPELE"/>
    <n v="310"/>
    <n v="79"/>
    <n v="78.25"/>
    <x v="2"/>
    <x v="23"/>
    <x v="1"/>
  </r>
  <r>
    <s v="237396"/>
    <s v="Jacob Joshua Aibaimi"/>
    <x v="1"/>
    <s v="BAYELSA"/>
    <s v="BRASS"/>
    <n v="297"/>
    <n v="72"/>
    <n v="73.125"/>
    <x v="2"/>
    <x v="23"/>
    <x v="1"/>
  </r>
  <r>
    <s v="237397"/>
    <s v="Jimoh Naheemot Oluwakemi"/>
    <x v="0"/>
    <s v="OYO"/>
    <s v="KAJOLA"/>
    <n v="278"/>
    <n v="78"/>
    <n v="73.75"/>
    <x v="2"/>
    <x v="23"/>
    <x v="1"/>
  </r>
  <r>
    <s v="237983"/>
    <s v="Lawal Abdulraheem Akanbi"/>
    <x v="1"/>
    <s v="OYO"/>
    <s v="IBADAN SOUTH WEST"/>
    <n v="299"/>
    <n v="74"/>
    <n v="74.375"/>
    <x v="2"/>
    <x v="23"/>
    <x v="1"/>
  </r>
  <r>
    <s v="235156"/>
    <s v="Lawal Mayowa Emmanuel"/>
    <x v="1"/>
    <s v="OYO"/>
    <s v="IDO"/>
    <n v="270"/>
    <n v="69"/>
    <n v="68.25"/>
    <x v="2"/>
    <x v="23"/>
    <x v="1"/>
  </r>
  <r>
    <s v="235157"/>
    <s v="Obanla Mariam Omobolaji"/>
    <x v="0"/>
    <s v="LAGOS"/>
    <s v="OJO"/>
    <n v="293"/>
    <n v="66"/>
    <n v="69.625"/>
    <x v="2"/>
    <x v="23"/>
    <x v="1"/>
  </r>
  <r>
    <s v="235158"/>
    <s v="Odusanya Olamilekan Emmanuel"/>
    <x v="1"/>
    <s v="OGUN"/>
    <s v="IJEBU-NORTH-EAST"/>
    <n v="271"/>
    <n v="68"/>
    <n v="67.875"/>
    <x v="2"/>
    <x v="23"/>
    <x v="1"/>
  </r>
  <r>
    <s v="235159"/>
    <s v="Ogunleke Samuel Ayomide"/>
    <x v="1"/>
    <s v="OYO"/>
    <s v="ISEYIN"/>
    <n v="293"/>
    <n v="75"/>
    <n v="74.125"/>
    <x v="2"/>
    <x v="23"/>
    <x v="1"/>
  </r>
  <r>
    <s v="235160"/>
    <s v="Oke Isaac Ayobami"/>
    <x v="1"/>
    <s v="OSUN"/>
    <s v="IFE"/>
    <n v="292"/>
    <n v="73"/>
    <n v="73"/>
    <x v="2"/>
    <x v="23"/>
    <x v="1"/>
  </r>
  <r>
    <s v="237984"/>
    <s v="Oladejo Hazeezat Solape"/>
    <x v="0"/>
    <s v="OSUN"/>
    <s v="EDE-NORTH"/>
    <n v="280"/>
    <n v="65"/>
    <n v="67.5"/>
    <x v="2"/>
    <x v="23"/>
    <x v="1"/>
  </r>
  <r>
    <s v="238140"/>
    <s v="Oladejo Oluwaseun Clement"/>
    <x v="1"/>
    <s v="OYO"/>
    <s v="ONA-ARA"/>
    <n v="268"/>
    <n v="68"/>
    <n v="67.5"/>
    <x v="2"/>
    <x v="23"/>
    <x v="1"/>
  </r>
  <r>
    <s v="235161"/>
    <s v="Oladipupo Boluwatife Joshua"/>
    <x v="1"/>
    <s v="OYO"/>
    <s v="EGBEDA"/>
    <n v="273"/>
    <n v="69"/>
    <n v="68.625"/>
    <x v="2"/>
    <x v="23"/>
    <x v="1"/>
  </r>
  <r>
    <s v="237398"/>
    <s v="Olaitan Ibukun Hannah"/>
    <x v="0"/>
    <s v="OGUN"/>
    <s v="IPOKIA"/>
    <n v="253"/>
    <n v="72"/>
    <n v="67.625"/>
    <x v="2"/>
    <x v="23"/>
    <x v="1"/>
  </r>
  <r>
    <s v="237761"/>
    <s v="Olanrewaju Abduljeleel"/>
    <x v="1"/>
    <s v="OYO"/>
    <s v="IBADAN NORTH WEST"/>
    <n v="274"/>
    <n v="71"/>
    <n v="69.75"/>
    <x v="2"/>
    <x v="23"/>
    <x v="1"/>
  </r>
  <r>
    <s v="237399"/>
    <s v="Oluseyi Blossom Tirenioluwa"/>
    <x v="0"/>
    <s v="EKITI"/>
    <s v="EKITI-EAST"/>
    <n v="319"/>
    <n v="73"/>
    <n v="76.375"/>
    <x v="2"/>
    <x v="23"/>
    <x v="1"/>
  </r>
  <r>
    <s v="235162"/>
    <s v="Omode Samuel Oluwaferanmi"/>
    <x v="1"/>
    <s v="ONDO"/>
    <s v="AKOKO-SOUTH"/>
    <n v="280"/>
    <n v="67"/>
    <n v="68.5"/>
    <x v="2"/>
    <x v="23"/>
    <x v="1"/>
  </r>
  <r>
    <s v="235163"/>
    <s v="Oseghale Courage Enure"/>
    <x v="0"/>
    <s v="EDO"/>
    <s v="IGUEBEN"/>
    <n v="293"/>
    <n v="71"/>
    <n v="72.125"/>
    <x v="2"/>
    <x v="23"/>
    <x v="1"/>
  </r>
  <r>
    <s v="235164"/>
    <s v="Salami Joy Racheal"/>
    <x v="0"/>
    <s v="KOGI"/>
    <s v="OKENE"/>
    <n v="251"/>
    <n v="62"/>
    <n v="62.375"/>
    <x v="2"/>
    <x v="23"/>
    <x v="1"/>
  </r>
  <r>
    <s v="235165"/>
    <s v="SANUSI IRISHADULLAHAKBAR ADEOLA"/>
    <x v="1"/>
    <s v="OYO"/>
    <s v="IBADAN CENTRAL"/>
    <s v="A/L"/>
    <s v="16"/>
    <s v="15"/>
    <x v="2"/>
    <x v="23"/>
    <x v="1"/>
  </r>
  <r>
    <s v="235166"/>
    <s v="Sulaimon Ayomide Haleemat"/>
    <x v="0"/>
    <s v="OYO"/>
    <s v="IBADAN NORTH EAST"/>
    <s v="A/L"/>
    <s v="20"/>
    <s v="9"/>
    <x v="2"/>
    <x v="23"/>
    <x v="1"/>
  </r>
  <r>
    <s v="235337"/>
    <s v="Abdul Rasheed Ibrahim Oyekunle"/>
    <x v="1"/>
    <s v="OYO"/>
    <s v="OYO-WEST"/>
    <n v="252"/>
    <n v="58"/>
    <n v="60.5"/>
    <x v="2"/>
    <x v="24"/>
    <x v="1"/>
  </r>
  <r>
    <s v="235338"/>
    <s v="Abdulkareem Oyinlola Anifat"/>
    <x v="0"/>
    <s v="OGUN"/>
    <s v="IJEBU-NORTH"/>
    <n v="255"/>
    <n v="56"/>
    <n v="59.875"/>
    <x v="2"/>
    <x v="24"/>
    <x v="1"/>
  </r>
  <r>
    <s v="235339"/>
    <s v="Adeagbo Adeyinka Mutiu"/>
    <x v="1"/>
    <s v="OYO"/>
    <s v="IBADAN SOUTH EAST"/>
    <n v="248"/>
    <n v="61"/>
    <n v="61.5"/>
    <x v="2"/>
    <x v="24"/>
    <x v="1"/>
  </r>
  <r>
    <s v="235340"/>
    <s v="Adebayo Abdulganiy Temitayo"/>
    <x v="1"/>
    <s v="OYO"/>
    <s v="IBADAN SOUTH EAST"/>
    <n v="259"/>
    <n v="53"/>
    <n v="58.875"/>
    <x v="2"/>
    <x v="24"/>
    <x v="1"/>
  </r>
  <r>
    <s v="235341"/>
    <s v="Adebayo Faruq Mobolaji"/>
    <x v="1"/>
    <s v="OYO"/>
    <s v="OYO-WEST"/>
    <n v="317"/>
    <n v="77"/>
    <n v="78.125"/>
    <x v="2"/>
    <x v="24"/>
    <x v="1"/>
  </r>
  <r>
    <s v="237423"/>
    <s v="Adebiyi Azeez Abidemi"/>
    <x v="1"/>
    <s v="OGUN"/>
    <s v="ODEDAH"/>
    <n v="225"/>
    <n v="66"/>
    <n v="61.125"/>
    <x v="2"/>
    <x v="24"/>
    <x v="1"/>
  </r>
  <r>
    <s v="237424"/>
    <s v="Adebomi Adeola Oluwafolayimika"/>
    <x v="0"/>
    <s v="EKITI"/>
    <s v="IKERE"/>
    <n v="265"/>
    <n v="65"/>
    <n v="65.625"/>
    <x v="2"/>
    <x v="24"/>
    <x v="1"/>
  </r>
  <r>
    <s v="235342"/>
    <s v="Adekola Micheal Olukunle"/>
    <x v="1"/>
    <s v="OYO"/>
    <s v="IBADAN NORTH EAST"/>
    <n v="278"/>
    <n v="62"/>
    <n v="65.75"/>
    <x v="2"/>
    <x v="24"/>
    <x v="1"/>
  </r>
  <r>
    <s v="235343"/>
    <s v="Adekunle Julius Akorede"/>
    <x v="1"/>
    <s v="OGUN"/>
    <s v="IJEBU-NORTH"/>
    <n v="237"/>
    <n v="70"/>
    <n v="64.625"/>
    <x v="2"/>
    <x v="24"/>
    <x v="1"/>
  </r>
  <r>
    <s v="235344"/>
    <s v="Adeniji Opeyemi Victoria"/>
    <x v="0"/>
    <s v="OGUN"/>
    <s v="ABEOKUTA-NORTH"/>
    <n v="286"/>
    <n v="72"/>
    <n v="71.75"/>
    <x v="2"/>
    <x v="24"/>
    <x v="1"/>
  </r>
  <r>
    <s v="235345"/>
    <s v="Adeoyolanu Oluwadamilola Dorcas"/>
    <x v="0"/>
    <s v="OSUN"/>
    <s v="OBOKUN"/>
    <n v="276"/>
    <n v="57"/>
    <n v="63"/>
    <x v="2"/>
    <x v="24"/>
    <x v="1"/>
  </r>
  <r>
    <s v="235346"/>
    <s v="Adeyemi Enoch Oluwatobi"/>
    <x v="1"/>
    <s v="OSUN"/>
    <s v="ILESHA-WEST"/>
    <n v="255"/>
    <n v="53"/>
    <n v="58.375"/>
    <x v="2"/>
    <x v="24"/>
    <x v="1"/>
  </r>
  <r>
    <s v="235347"/>
    <s v="Afolabi Tobi Adebisi"/>
    <x v="0"/>
    <s v="OYO"/>
    <s v="ITESIWAJU"/>
    <n v="258"/>
    <n v="68"/>
    <n v="66.25"/>
    <x v="2"/>
    <x v="24"/>
    <x v="1"/>
  </r>
  <r>
    <s v="235348"/>
    <s v="Ajayi Samuel Aduragbemi"/>
    <x v="1"/>
    <s v="KOGI"/>
    <s v="KABBA/BUNU"/>
    <n v="314"/>
    <n v="68"/>
    <n v="73.25"/>
    <x v="2"/>
    <x v="24"/>
    <x v="1"/>
  </r>
  <r>
    <s v="237777"/>
    <s v="Akande Precious Olarotimi"/>
    <x v="1"/>
    <s v="OSUN"/>
    <s v="EJIGBO"/>
    <n v="319"/>
    <n v="76"/>
    <n v="77.875"/>
    <x v="2"/>
    <x v="24"/>
    <x v="1"/>
  </r>
  <r>
    <s v="235349"/>
    <s v="Akerele Tosin Ebenezer"/>
    <x v="1"/>
    <s v="EKITI"/>
    <s v="EMURE/ISE/ORUN"/>
    <n v="261"/>
    <n v="62"/>
    <n v="63.625"/>
    <x v="2"/>
    <x v="24"/>
    <x v="1"/>
  </r>
  <r>
    <s v="235350"/>
    <s v="Akinloye Ruth Oluwaseun"/>
    <x v="0"/>
    <s v="KOGI"/>
    <s v="YAGBA-EAST"/>
    <n v="216"/>
    <n v="62"/>
    <n v="58"/>
    <x v="2"/>
    <x v="24"/>
    <x v="1"/>
  </r>
  <r>
    <s v="235351"/>
    <s v="Akinwale Adam Opeoluwa"/>
    <x v="1"/>
    <s v="OSUN"/>
    <s v="AYEDA-ADE"/>
    <n v="263"/>
    <n v="65"/>
    <n v="65.375"/>
    <x v="2"/>
    <x v="24"/>
    <x v="1"/>
  </r>
  <r>
    <s v="237778"/>
    <s v="Akinwande Precious Raymond"/>
    <x v="1"/>
    <s v="ONDO"/>
    <s v="ONDO"/>
    <n v="277"/>
    <n v="68"/>
    <n v="68.625"/>
    <x v="2"/>
    <x v="24"/>
    <x v="1"/>
  </r>
  <r>
    <s v="238066"/>
    <s v="Akinwumi Oluwaseun Joseph"/>
    <x v="1"/>
    <s v="ONDO"/>
    <s v="OWO"/>
    <n v="267"/>
    <n v="61"/>
    <n v="63.875"/>
    <x v="2"/>
    <x v="24"/>
    <x v="1"/>
  </r>
  <r>
    <s v="237425"/>
    <s v="Alegbeleye Opeyemi Ifeoluwa"/>
    <x v="1"/>
    <s v="ONDO"/>
    <s v="AKOKO-SOUTH"/>
    <n v="250"/>
    <n v="58"/>
    <n v="60.25"/>
    <x v="2"/>
    <x v="24"/>
    <x v="1"/>
  </r>
  <r>
    <s v="237779"/>
    <s v="Atanda Faith Olanrewaju"/>
    <x v="1"/>
    <s v="OYO"/>
    <s v="EGBEDA"/>
    <n v="271"/>
    <n v="60"/>
    <n v="63.875"/>
    <x v="2"/>
    <x v="24"/>
    <x v="1"/>
  </r>
  <r>
    <s v="237780"/>
    <s v="Awe David Oluwagbenga"/>
    <x v="1"/>
    <s v="OSUN"/>
    <s v="ILESHA-WEST"/>
    <n v="279"/>
    <n v="59"/>
    <n v="64.375"/>
    <x v="2"/>
    <x v="24"/>
    <x v="1"/>
  </r>
  <r>
    <s v="235352"/>
    <s v="Awotunde Elizabeth Eniola"/>
    <x v="0"/>
    <s v="OYO"/>
    <s v="ATIBA"/>
    <n v="253"/>
    <n v="60"/>
    <n v="61.625"/>
    <x v="2"/>
    <x v="24"/>
    <x v="1"/>
  </r>
  <r>
    <s v="237781"/>
    <s v="Ayanwunmi Oluwatosin Omolara"/>
    <x v="0"/>
    <s v="OYO"/>
    <s v="KAJOLA"/>
    <n v="236"/>
    <n v="70"/>
    <n v="64.5"/>
    <x v="2"/>
    <x v="24"/>
    <x v="1"/>
  </r>
  <r>
    <s v="235353"/>
    <s v="Ayoade Sulaimon Oluwanishola"/>
    <x v="1"/>
    <s v="OYO"/>
    <s v="ONA-ARA"/>
    <n v="250"/>
    <n v="64"/>
    <n v="63.25"/>
    <x v="2"/>
    <x v="24"/>
    <x v="1"/>
  </r>
  <r>
    <s v="237426"/>
    <s v="Babatunde Feyishayo Esther "/>
    <x v="0"/>
    <s v="ONDO"/>
    <s v="AKURE"/>
    <n v="250"/>
    <n v="51"/>
    <n v="56.75"/>
    <x v="2"/>
    <x v="24"/>
    <x v="1"/>
  </r>
  <r>
    <s v="235354"/>
    <s v="Badejo Irede Dorcas"/>
    <x v="0"/>
    <s v="OGUN"/>
    <s v="IJEBU-ODE"/>
    <n v="218"/>
    <n v="65"/>
    <n v="59.75"/>
    <x v="2"/>
    <x v="24"/>
    <x v="1"/>
  </r>
  <r>
    <s v="235355"/>
    <s v="Bolarinwa Dayo Samuel"/>
    <x v="1"/>
    <s v="OSUN"/>
    <s v="ATAKUMOSA"/>
    <n v="240"/>
    <n v="67"/>
    <n v="63.5"/>
    <x v="2"/>
    <x v="24"/>
    <x v="1"/>
  </r>
  <r>
    <s v="235356"/>
    <s v="Cletus Elizabeth Omokhefue"/>
    <x v="0"/>
    <s v="EDO"/>
    <s v="AKOKO-EDO"/>
    <n v="245"/>
    <n v="57"/>
    <n v="59.125"/>
    <x v="2"/>
    <x v="24"/>
    <x v="1"/>
  </r>
  <r>
    <s v="235357"/>
    <s v="Eboda Ebunoluwa Covenant"/>
    <x v="1"/>
    <s v="OYO"/>
    <s v="OYO-WEST"/>
    <n v="263"/>
    <n v="74"/>
    <n v="69.875"/>
    <x v="2"/>
    <x v="24"/>
    <x v="1"/>
  </r>
  <r>
    <s v="238227"/>
    <s v="Eliphus Folorunsho Godfrey"/>
    <x v="1"/>
    <s v="ONDO"/>
    <s v="ILAJE"/>
    <n v="275"/>
    <n v="67"/>
    <n v="67.875"/>
    <x v="2"/>
    <x v="24"/>
    <x v="1"/>
  </r>
  <r>
    <s v="237782"/>
    <s v="Eniola Layomi Seun"/>
    <x v="1"/>
    <s v="ONDO"/>
    <s v="ONDO"/>
    <n v="268"/>
    <n v="66"/>
    <n v="66.5"/>
    <x v="2"/>
    <x v="24"/>
    <x v="1"/>
  </r>
  <r>
    <s v="235358"/>
    <s v="Ezeokafor Patrick Ikechukwu"/>
    <x v="1"/>
    <s v="ANAMBRA"/>
    <s v="AGUATA"/>
    <n v="241"/>
    <n v="54"/>
    <n v="57.125"/>
    <x v="2"/>
    <x v="24"/>
    <x v="1"/>
  </r>
  <r>
    <s v="235359"/>
    <s v="Ezerioha Gloria Amarachi"/>
    <x v="0"/>
    <s v="IMO"/>
    <s v="IDEATO-NORTH"/>
    <n v="225"/>
    <n v="67"/>
    <n v="61.625"/>
    <x v="2"/>
    <x v="24"/>
    <x v="1"/>
  </r>
  <r>
    <s v="237783"/>
    <s v="Fafure Taiwo Adetunji"/>
    <x v="1"/>
    <s v="EKITI"/>
    <s v="IKOLE"/>
    <n v="260"/>
    <n v="66"/>
    <n v="65.5"/>
    <x v="2"/>
    <x v="24"/>
    <x v="1"/>
  </r>
  <r>
    <s v="235360"/>
    <s v="Farayola Fiyinfoluwa Praise"/>
    <x v="0"/>
    <s v="OYO"/>
    <s v="IBADAN SOUTH EAST"/>
    <n v="265"/>
    <n v="63"/>
    <n v="64.625"/>
    <x v="2"/>
    <x v="24"/>
    <x v="1"/>
  </r>
  <r>
    <s v="235361"/>
    <s v="Fasasi Hassanah Oladimeji"/>
    <x v="0"/>
    <s v="OYO"/>
    <s v="AKINYELE"/>
    <n v="268"/>
    <n v="68"/>
    <n v="67.5"/>
    <x v="2"/>
    <x v="24"/>
    <x v="1"/>
  </r>
  <r>
    <s v="235362"/>
    <s v="Hunesi Joroto Ezekiel"/>
    <x v="1"/>
    <s v="OGUN"/>
    <s v="IPOKIA"/>
    <n v="245"/>
    <n v="59"/>
    <n v="60.125"/>
    <x v="2"/>
    <x v="24"/>
    <x v="1"/>
  </r>
  <r>
    <s v="235363"/>
    <s v="Ibironke Isaac Ayomide"/>
    <x v="1"/>
    <s v="OSUN"/>
    <s v="OBOKUN"/>
    <n v="239"/>
    <n v="63"/>
    <n v="61.375"/>
    <x v="2"/>
    <x v="24"/>
    <x v="1"/>
  </r>
  <r>
    <s v="235364"/>
    <s v="Ibraheem Adam Adekunle"/>
    <x v="1"/>
    <s v="OYO"/>
    <s v="IBARAPA-NORTH"/>
    <n v="253"/>
    <n v="67"/>
    <n v="65.125"/>
    <x v="2"/>
    <x v="24"/>
    <x v="1"/>
  </r>
  <r>
    <s v="237784"/>
    <s v="Ibrahim David Olugbenga"/>
    <x v="1"/>
    <s v="LAGOS"/>
    <s v="ALIMOSHO"/>
    <n v="252"/>
    <n v="67"/>
    <n v="65"/>
    <x v="2"/>
    <x v="24"/>
    <x v="1"/>
  </r>
  <r>
    <s v="237427"/>
    <s v="Ibrahim-Oladosu Nadra Funmilayo"/>
    <x v="0"/>
    <s v="OYO"/>
    <s v="ORELOPE"/>
    <n v="289"/>
    <n v="77"/>
    <n v="74.625"/>
    <x v="2"/>
    <x v="24"/>
    <x v="1"/>
  </r>
  <r>
    <s v="235365"/>
    <s v="Ihim Ijeoma Stephenine"/>
    <x v="0"/>
    <s v="IMO"/>
    <s v="AHIAZU-MBAISE"/>
    <n v="267"/>
    <n v="64"/>
    <n v="65.375"/>
    <x v="2"/>
    <x v="24"/>
    <x v="1"/>
  </r>
  <r>
    <s v="235366"/>
    <s v="Ilori Olabisi Praise"/>
    <x v="0"/>
    <s v="OGUN"/>
    <s v="IJEBU-NORTH"/>
    <n v="235"/>
    <n v="57"/>
    <n v="57.875"/>
    <x v="2"/>
    <x v="24"/>
    <x v="1"/>
  </r>
  <r>
    <s v="235367"/>
    <s v="Jamiu Uthman Adeyemi"/>
    <x v="1"/>
    <s v="OSUN"/>
    <s v="EDE-NORTH"/>
    <n v="243"/>
    <n v="53"/>
    <n v="56.875"/>
    <x v="2"/>
    <x v="24"/>
    <x v="1"/>
  </r>
  <r>
    <s v="237428"/>
    <s v="Jegede Esther Kehinde"/>
    <x v="0"/>
    <s v="ONDO"/>
    <s v="AKOKO-NORTH-WEST"/>
    <n v="239"/>
    <n v="60"/>
    <n v="59.875"/>
    <x v="2"/>
    <x v="24"/>
    <x v="1"/>
  </r>
  <r>
    <s v="237429"/>
    <s v="Kayode Obaloluwa Enoch"/>
    <x v="1"/>
    <s v="ONDO"/>
    <s v="AKOKO-NORTH-WEST"/>
    <n v="250"/>
    <n v="54"/>
    <n v="58.25"/>
    <x v="2"/>
    <x v="24"/>
    <x v="1"/>
  </r>
  <r>
    <s v="237785"/>
    <s v="Kolade Caleb Kehinde"/>
    <x v="1"/>
    <s v="OYO"/>
    <s v="AKINYELE"/>
    <n v="270"/>
    <n v="60"/>
    <n v="63.75"/>
    <x v="2"/>
    <x v="24"/>
    <x v="1"/>
  </r>
  <r>
    <s v="235368"/>
    <s v="Kolade Samuel Ajibola"/>
    <x v="1"/>
    <s v="OGUN"/>
    <s v="ABEOKUTA-NORTH"/>
    <n v="278"/>
    <n v="77"/>
    <n v="73.25"/>
    <x v="2"/>
    <x v="24"/>
    <x v="1"/>
  </r>
  <r>
    <s v="237786"/>
    <s v="Komolafe Jesutofunmi Elizabeth"/>
    <x v="0"/>
    <s v="OSUN"/>
    <s v="ILESHA"/>
    <n v="231"/>
    <n v="57"/>
    <n v="57.375"/>
    <x v="2"/>
    <x v="24"/>
    <x v="1"/>
  </r>
  <r>
    <s v="237985"/>
    <s v="Nniga Chiamaka Esther"/>
    <x v="0"/>
    <s v="CROSS RIVER"/>
    <s v="YUKURR"/>
    <n v="248"/>
    <n v="55"/>
    <n v="58.5"/>
    <x v="2"/>
    <x v="24"/>
    <x v="1"/>
  </r>
  <r>
    <s v="237430"/>
    <s v="Odum Isioma Christian"/>
    <x v="1"/>
    <s v="DELTA"/>
    <s v="ANIOCHA SOUTH"/>
    <n v="269"/>
    <n v="62"/>
    <n v="64.625"/>
    <x v="2"/>
    <x v="24"/>
    <x v="1"/>
  </r>
  <r>
    <s v="237432"/>
    <s v="Olaoluwa Taiwo Tobiloba"/>
    <x v="1"/>
    <s v="OSUN"/>
    <s v="ILESHA"/>
    <n v="272"/>
    <n v="67"/>
    <n v="67.5"/>
    <x v="2"/>
    <x v="24"/>
    <x v="1"/>
  </r>
  <r>
    <s v="235369"/>
    <s v="Olapoju Teniola Israel"/>
    <x v="1"/>
    <s v="OYO"/>
    <s v="IBADAN NORTH EAST"/>
    <n v="247"/>
    <n v="58"/>
    <n v="59.875"/>
    <x v="2"/>
    <x v="24"/>
    <x v="1"/>
  </r>
  <r>
    <s v="235370"/>
    <s v="Olatunji Favour Ajoke"/>
    <x v="0"/>
    <s v="OSUN"/>
    <s v="EDE-NORTH"/>
    <n v="236"/>
    <n v="55"/>
    <n v="57"/>
    <x v="2"/>
    <x v="24"/>
    <x v="1"/>
  </r>
  <r>
    <s v="235371"/>
    <s v="Oloke Philip Adeola"/>
    <x v="1"/>
    <s v="ONDO"/>
    <s v="AKOKO-SOUTH"/>
    <n v="267"/>
    <n v="63"/>
    <n v="64.875"/>
    <x v="2"/>
    <x v="24"/>
    <x v="1"/>
  </r>
  <r>
    <s v="237787"/>
    <s v="Olorunnisola Abdulwasiu Enitan"/>
    <x v="1"/>
    <s v="OSUN"/>
    <s v="BOLUWADURO"/>
    <n v="241"/>
    <n v="58"/>
    <n v="59.125"/>
    <x v="2"/>
    <x v="24"/>
    <x v="1"/>
  </r>
  <r>
    <s v="235372"/>
    <s v="Olugboye Sujjad Oyinkansola"/>
    <x v="0"/>
    <s v="OGUN"/>
    <s v="ADO-ODO/OTA"/>
    <n v="269"/>
    <n v="50"/>
    <n v="58.625"/>
    <x v="2"/>
    <x v="24"/>
    <x v="1"/>
  </r>
  <r>
    <s v="237788"/>
    <s v="Olushola Modupe Margaret"/>
    <x v="0"/>
    <s v="ONDO"/>
    <s v="AKOKO-NORTH-WEST"/>
    <n v="213"/>
    <n v="69"/>
    <n v="61.125"/>
    <x v="2"/>
    <x v="24"/>
    <x v="1"/>
  </r>
  <r>
    <s v="238067"/>
    <s v="Omoboyejo Marvelous Inioluwa"/>
    <x v="0"/>
    <s v="ONDO"/>
    <s v="IDANRE"/>
    <n v="246"/>
    <n v="63"/>
    <n v="62.25"/>
    <x v="2"/>
    <x v="24"/>
    <x v="1"/>
  </r>
  <r>
    <s v="235373"/>
    <s v="Orioke Joy Toluwanimi"/>
    <x v="0"/>
    <s v="OSUN"/>
    <s v="ORIADE"/>
    <n v="285"/>
    <n v="59"/>
    <n v="65.125"/>
    <x v="2"/>
    <x v="24"/>
    <x v="1"/>
  </r>
  <r>
    <s v="235374"/>
    <s v="Orisaremi Osimenwu Marian"/>
    <x v="0"/>
    <s v="EDO"/>
    <s v="AKOKO-EDO"/>
    <n v="294"/>
    <n v="70"/>
    <n v="71.75"/>
    <x v="2"/>
    <x v="24"/>
    <x v="1"/>
  </r>
  <r>
    <s v="235375"/>
    <s v="Oyasina Suliat Adepeju"/>
    <x v="0"/>
    <s v="OYO"/>
    <s v="IBARAPA-EAST"/>
    <n v="227"/>
    <n v="63"/>
    <n v="59.875"/>
    <x v="2"/>
    <x v="24"/>
    <x v="1"/>
  </r>
  <r>
    <s v="237433"/>
    <s v="Oyediran Taiwo Toheebat"/>
    <x v="0"/>
    <s v="OYO"/>
    <s v="IBADAN SOUTH WEST"/>
    <n v="245"/>
    <n v="62"/>
    <n v="61.625"/>
    <x v="2"/>
    <x v="24"/>
    <x v="1"/>
  </r>
  <r>
    <s v="237434"/>
    <s v="Quasim Faoziyyah Adenike"/>
    <x v="0"/>
    <s v="OYO"/>
    <s v="ISEYIN"/>
    <n v="281"/>
    <n v="62"/>
    <n v="66.125"/>
    <x v="2"/>
    <x v="24"/>
    <x v="1"/>
  </r>
  <r>
    <s v="235376"/>
    <s v="Salihu Muhammed Bashir"/>
    <x v="1"/>
    <s v="KOGI"/>
    <s v="OKENE"/>
    <n v="279"/>
    <n v="62"/>
    <n v="65.875"/>
    <x v="2"/>
    <x v="24"/>
    <x v="1"/>
  </r>
  <r>
    <s v="235377"/>
    <s v="Samuel Ifeoluwa Daniel"/>
    <x v="1"/>
    <s v="OYO"/>
    <s v="OGBOMOSHO SOUTH"/>
    <n v="297"/>
    <n v="69"/>
    <n v="71.625"/>
    <x v="2"/>
    <x v="24"/>
    <x v="1"/>
  </r>
  <r>
    <s v="235378"/>
    <s v="Sunday Patience Ime"/>
    <x v="0"/>
    <s v="AKWA IBOM"/>
    <s v="UKANEFUN"/>
    <n v="254"/>
    <n v="61"/>
    <n v="62.25"/>
    <x v="2"/>
    <x v="24"/>
    <x v="1"/>
  </r>
  <r>
    <s v="237789"/>
    <s v="Taiwo Godwin Adisa"/>
    <x v="1"/>
    <s v="OYO"/>
    <s v="IBARAPA-NORTH"/>
    <n v="286"/>
    <n v="74"/>
    <n v="72.75"/>
    <x v="2"/>
    <x v="24"/>
    <x v="1"/>
  </r>
  <r>
    <s v="235379"/>
    <s v="Tomola Funmilayo Elizabeth"/>
    <x v="0"/>
    <s v="OGUN"/>
    <s v="IJEBU-ODE"/>
    <n v="247"/>
    <n v="69"/>
    <n v="65.375"/>
    <x v="2"/>
    <x v="24"/>
    <x v="1"/>
  </r>
  <r>
    <s v="237435"/>
    <s v="Victor Mmenyeneabasi Leonard"/>
    <x v="1"/>
    <s v="AKWA IBOM"/>
    <s v="ESIT-EKIT"/>
    <n v="239"/>
    <n v="57"/>
    <n v="58.375"/>
    <x v="2"/>
    <x v="24"/>
    <x v="1"/>
  </r>
  <r>
    <s v="235380"/>
    <s v="Yusuf Amirat Kikelomo"/>
    <x v="0"/>
    <s v="OYO"/>
    <s v="OGBOMOSHO NORTH"/>
    <n v="242"/>
    <n v="73"/>
    <n v="66.75"/>
    <x v="2"/>
    <x v="24"/>
    <x v="1"/>
  </r>
  <r>
    <s v="237790"/>
    <s v="Atanda Samuel Oluwamayowa"/>
    <x v="1"/>
    <s v="OGUN"/>
    <s v="ABEOKUTA-NORTH"/>
    <n v="275"/>
    <n v="74"/>
    <n v="71.375"/>
    <x v="2"/>
    <x v="98"/>
    <x v="1"/>
  </r>
  <r>
    <s v="237431"/>
    <s v="Olajide Boluwatito Elizabeth"/>
    <x v="0"/>
    <s v="EKITI"/>
    <s v="EKITI-WEST"/>
    <n v="240"/>
    <n v="63"/>
    <n v="61.5"/>
    <x v="2"/>
    <x v="98"/>
    <x v="1"/>
  </r>
  <r>
    <s v="235167"/>
    <s v="ABDULAZEEZ ABISOLA MARIAM"/>
    <x v="0"/>
    <s v="OYO"/>
    <s v="ORELOPE"/>
    <s v="A/L"/>
    <s v="25"/>
    <s v="16"/>
    <x v="3"/>
    <x v="25"/>
    <x v="1"/>
  </r>
  <r>
    <s v="235168"/>
    <s v="Abdulrasaq Abdulqayyum Ayoola"/>
    <x v="1"/>
    <s v="OGUN"/>
    <s v="IJEBU-ODE"/>
    <n v="311"/>
    <n v="82"/>
    <n v="79.875"/>
    <x v="3"/>
    <x v="25"/>
    <x v="1"/>
  </r>
  <r>
    <s v="235169"/>
    <s v="Abiala Isaac Oluwaferanmi"/>
    <x v="1"/>
    <s v="OYO"/>
    <s v="AKINYELE"/>
    <n v="334"/>
    <n v="86"/>
    <n v="84.75"/>
    <x v="3"/>
    <x v="25"/>
    <x v="1"/>
  </r>
  <r>
    <s v="235170"/>
    <s v="Abiodun Azeez Olaide"/>
    <x v="1"/>
    <s v="OYO"/>
    <s v="LAGELU"/>
    <n v="322"/>
    <n v="81"/>
    <n v="80.75"/>
    <x v="3"/>
    <x v="25"/>
    <x v="1"/>
  </r>
  <r>
    <s v="235171"/>
    <s v="Abisoye Goodness Oluwanifesimi"/>
    <x v="1"/>
    <s v="ONDO"/>
    <s v="AKURE"/>
    <n v="317"/>
    <n v="80"/>
    <n v="79.625"/>
    <x v="3"/>
    <x v="25"/>
    <x v="1"/>
  </r>
  <r>
    <s v="235172"/>
    <s v="Achaka Ahmed Vincent"/>
    <x v="1"/>
    <s v="KEBBI"/>
    <s v="ZURU"/>
    <n v="322"/>
    <n v="73"/>
    <n v="76.75"/>
    <x v="3"/>
    <x v="25"/>
    <x v="1"/>
  </r>
  <r>
    <s v="235173"/>
    <s v="Adebayo Favour Boluwatife"/>
    <x v="1"/>
    <s v="ONDO"/>
    <s v="OWO"/>
    <n v="308"/>
    <n v="83"/>
    <n v="80"/>
    <x v="3"/>
    <x v="25"/>
    <x v="1"/>
  </r>
  <r>
    <s v="235174"/>
    <s v="Adebayo Ismail Adekunle"/>
    <x v="1"/>
    <s v="OYO"/>
    <s v="OLUYOLE"/>
    <n v="322"/>
    <n v="83"/>
    <n v="81.75"/>
    <x v="3"/>
    <x v="25"/>
    <x v="1"/>
  </r>
  <r>
    <s v="237400"/>
    <s v="Adebayo Moyinoluwa Rebecca"/>
    <x v="0"/>
    <s v="OGUN"/>
    <s v="ABEOKUTA-NORTH"/>
    <n v="344"/>
    <n v="74"/>
    <n v="80"/>
    <x v="3"/>
    <x v="25"/>
    <x v="1"/>
  </r>
  <r>
    <s v="235175"/>
    <s v="Adebayo Olumide Crown"/>
    <x v="1"/>
    <s v="EKITI"/>
    <s v="EKITI-EAST"/>
    <n v="324"/>
    <n v="82"/>
    <n v="81.5"/>
    <x v="3"/>
    <x v="25"/>
    <x v="1"/>
  </r>
  <r>
    <s v="235176"/>
    <s v="Adebesin Grace Oluwadarasimi"/>
    <x v="0"/>
    <s v="OGUN"/>
    <s v="ABEOKUTA-SOUTH"/>
    <n v="304"/>
    <n v="84"/>
    <n v="80"/>
    <x v="3"/>
    <x v="25"/>
    <x v="1"/>
  </r>
  <r>
    <s v="235177"/>
    <s v="Adebiyi Emmanuel Oluwadamilare"/>
    <x v="1"/>
    <s v="ONDO"/>
    <s v="AKOKO-NORTH"/>
    <n v="331"/>
    <n v="81"/>
    <n v="81.875"/>
    <x v="3"/>
    <x v="25"/>
    <x v="1"/>
  </r>
  <r>
    <s v="237401"/>
    <s v="Adediji Uthman Adebayo"/>
    <x v="1"/>
    <s v="OSUN"/>
    <s v="EGBEDORE"/>
    <n v="311"/>
    <n v="79"/>
    <n v="78.375"/>
    <x v="3"/>
    <x v="25"/>
    <x v="1"/>
  </r>
  <r>
    <s v="235178"/>
    <s v="Adegbite Israel Oluwaseyi"/>
    <x v="1"/>
    <s v="OSUN"/>
    <s v="AYEDA-ADE"/>
    <n v="315"/>
    <n v="78"/>
    <n v="78.375"/>
    <x v="3"/>
    <x v="25"/>
    <x v="1"/>
  </r>
  <r>
    <s v="235179"/>
    <s v="Adegbola Abdulqudus Ololade"/>
    <x v="1"/>
    <s v="OSUN"/>
    <s v="AIYEDIRE"/>
    <n v="317"/>
    <n v="78"/>
    <n v="78.625"/>
    <x v="3"/>
    <x v="25"/>
    <x v="1"/>
  </r>
  <r>
    <s v="237402"/>
    <s v="Adegoke Ifeoluwa Emmanuel"/>
    <x v="1"/>
    <s v="OYO"/>
    <s v="OGBOMOSHO NORTH"/>
    <s v="A/L"/>
    <s v="25"/>
    <s v="16"/>
    <x v="3"/>
    <x v="25"/>
    <x v="1"/>
  </r>
  <r>
    <s v="235180"/>
    <s v="ADELEYE SOLOMON ADEGBEMILEKE"/>
    <x v="1"/>
    <s v="EKITI"/>
    <s v="IKOLE"/>
    <s v="A/L"/>
    <s v="25"/>
    <s v="16"/>
    <x v="3"/>
    <x v="25"/>
    <x v="1"/>
  </r>
  <r>
    <s v="230953"/>
    <s v="Ademola Esther Oluwafunmike"/>
    <x v="0"/>
    <s v="OSUN"/>
    <s v="IWO"/>
    <n v="319"/>
    <n v="80"/>
    <n v="79.875"/>
    <x v="3"/>
    <x v="25"/>
    <x v="1"/>
  </r>
  <r>
    <s v="235181"/>
    <s v="Adeniji Daniel Abiodun"/>
    <x v="1"/>
    <s v="OGUN"/>
    <s v="ABEOKUTA-NORTH"/>
    <n v="330"/>
    <n v="79"/>
    <n v="80.75"/>
    <x v="3"/>
    <x v="25"/>
    <x v="1"/>
  </r>
  <r>
    <s v="235182"/>
    <s v="Adeola Olumide Oyindamola"/>
    <x v="1"/>
    <s v="ONDO"/>
    <s v="AKURE"/>
    <n v="330"/>
    <n v="82"/>
    <n v="82.25"/>
    <x v="3"/>
    <x v="25"/>
    <x v="1"/>
  </r>
  <r>
    <s v="229292"/>
    <s v="Aderinto Maryam Adebimpe"/>
    <x v="0"/>
    <s v="OSUN"/>
    <s v="EDE-NORTH"/>
    <n v="331"/>
    <n v="70"/>
    <n v="76.375"/>
    <x v="3"/>
    <x v="25"/>
    <x v="1"/>
  </r>
  <r>
    <s v="235183"/>
    <s v="Adeshina Abdulkabir Ajibola"/>
    <x v="1"/>
    <s v="KWARA"/>
    <s v="IFELODUN"/>
    <n v="329"/>
    <n v="72"/>
    <n v="77.125"/>
    <x v="3"/>
    <x v="25"/>
    <x v="1"/>
  </r>
  <r>
    <s v="230788"/>
    <s v="Adewale Abdulrahman Ademola"/>
    <x v="1"/>
    <s v="OSUN"/>
    <s v="OSOGBO"/>
    <n v="317"/>
    <n v="84"/>
    <n v="81.625"/>
    <x v="3"/>
    <x v="25"/>
    <x v="1"/>
  </r>
  <r>
    <s v="235184"/>
    <s v="Adewale Emmanuel Adewumi"/>
    <x v="1"/>
    <s v="OSUN"/>
    <s v="OSOGBO"/>
    <n v="325"/>
    <n v="83"/>
    <n v="82.125"/>
    <x v="3"/>
    <x v="25"/>
    <x v="1"/>
  </r>
  <r>
    <s v="235185"/>
    <s v="Agbarhoaga Stephen Ogheneovo"/>
    <x v="1"/>
    <s v="DELTA"/>
    <s v="UGHELLI-NORTH"/>
    <n v="323"/>
    <n v="77"/>
    <n v="78.875"/>
    <x v="3"/>
    <x v="25"/>
    <x v="1"/>
  </r>
  <r>
    <s v="235186"/>
    <s v="Agbekorode Boluwatife Daniel"/>
    <x v="1"/>
    <s v="OSUN"/>
    <s v="ORIADE"/>
    <n v="310"/>
    <n v="82"/>
    <n v="79.75"/>
    <x v="3"/>
    <x v="25"/>
    <x v="1"/>
  </r>
  <r>
    <s v="235187"/>
    <s v="Agwuye Michael Ochefije"/>
    <x v="1"/>
    <s v="NASARAWA"/>
    <s v="NASSARAWA"/>
    <n v="284"/>
    <n v="78"/>
    <n v="74.5"/>
    <x v="3"/>
    <x v="25"/>
    <x v="1"/>
  </r>
  <r>
    <s v="235188"/>
    <s v="Ajari Wealth Oghenefega"/>
    <x v="1"/>
    <s v="DELTA"/>
    <s v="ETHIOPE-WEST"/>
    <n v="320"/>
    <n v="84"/>
    <n v="82"/>
    <x v="3"/>
    <x v="25"/>
    <x v="1"/>
  </r>
  <r>
    <s v="235189"/>
    <s v="Ajayi Jesuseyi Elizabeth"/>
    <x v="0"/>
    <s v="EKITI"/>
    <s v="MOBA"/>
    <n v="309"/>
    <n v="85"/>
    <n v="81.125"/>
    <x v="3"/>
    <x v="25"/>
    <x v="1"/>
  </r>
  <r>
    <s v="235190"/>
    <s v="Ajayi Oloruntoba Joshua"/>
    <x v="1"/>
    <s v="OGUN"/>
    <s v="EGBADO-NORTH"/>
    <n v="317"/>
    <n v="79"/>
    <n v="79.125"/>
    <x v="3"/>
    <x v="25"/>
    <x v="1"/>
  </r>
  <r>
    <s v="235191"/>
    <s v="Ajayi Paul Oluwamayowa"/>
    <x v="1"/>
    <s v="KWARA"/>
    <s v="EKITI"/>
    <n v="336"/>
    <n v="83"/>
    <n v="83.5"/>
    <x v="3"/>
    <x v="25"/>
    <x v="1"/>
  </r>
  <r>
    <s v="235192"/>
    <s v="Ajiboro Oluwagbolade Isaiah"/>
    <x v="1"/>
    <s v="LAGOS"/>
    <s v="AMUWO-ODOFIN"/>
    <n v="335"/>
    <n v="82"/>
    <n v="82.875"/>
    <x v="3"/>
    <x v="25"/>
    <x v="1"/>
  </r>
  <r>
    <s v="235193"/>
    <s v="Ajise Damilola Elijah"/>
    <x v="1"/>
    <s v="ONDO"/>
    <s v="ONDO-EAST"/>
    <n v="298"/>
    <n v="83"/>
    <n v="78.75"/>
    <x v="3"/>
    <x v="25"/>
    <x v="1"/>
  </r>
  <r>
    <s v="237762"/>
    <s v="Ajoritsedebi Eworitse Jeffrey"/>
    <x v="1"/>
    <s v="DELTA"/>
    <s v="OSHIMILI"/>
    <n v="312"/>
    <n v="79"/>
    <n v="78.5"/>
    <x v="3"/>
    <x v="25"/>
    <x v="1"/>
  </r>
  <r>
    <s v="235194"/>
    <s v="Akingbulugbe Richard Akinwale"/>
    <x v="1"/>
    <s v="ONDO"/>
    <s v="ONDO"/>
    <n v="323"/>
    <n v="82"/>
    <n v="81.375"/>
    <x v="3"/>
    <x v="25"/>
    <x v="1"/>
  </r>
  <r>
    <s v="235195"/>
    <s v="Akinmameji Oluwakayode Emmanuel"/>
    <x v="1"/>
    <s v="ONDO"/>
    <s v="OKITIPUPA"/>
    <n v="340"/>
    <n v="83"/>
    <n v="84"/>
    <x v="3"/>
    <x v="25"/>
    <x v="1"/>
  </r>
  <r>
    <s v="235196"/>
    <s v="Akinola Charles Oluwasijibomi"/>
    <x v="1"/>
    <s v="ONDO"/>
    <s v="AKURE"/>
    <n v="313"/>
    <n v="81"/>
    <n v="79.625"/>
    <x v="3"/>
    <x v="25"/>
    <x v="1"/>
  </r>
  <r>
    <s v="235197"/>
    <s v="Akinseye Odunayo Victor"/>
    <x v="1"/>
    <s v="ONDO"/>
    <s v="ONDO"/>
    <n v="324"/>
    <n v="79"/>
    <n v="80"/>
    <x v="3"/>
    <x v="25"/>
    <x v="1"/>
  </r>
  <r>
    <s v="237403"/>
    <s v="Akinsola Zainab Abimbola"/>
    <x v="0"/>
    <s v="OYO"/>
    <s v="IBADAN NORTH EAST"/>
    <n v="326"/>
    <n v="80"/>
    <n v="80.75"/>
    <x v="3"/>
    <x v="25"/>
    <x v="1"/>
  </r>
  <r>
    <s v="235198"/>
    <s v="Akinteye Michael Oluwatimileyin"/>
    <x v="1"/>
    <s v="OYO"/>
    <s v="KAJOLA"/>
    <n v="307"/>
    <n v="85"/>
    <n v="80.875"/>
    <x v="3"/>
    <x v="25"/>
    <x v="1"/>
  </r>
  <r>
    <s v="235199"/>
    <s v="Akinwole Wisdom Abolade"/>
    <x v="1"/>
    <s v="OYO"/>
    <s v="EGBEDA"/>
    <n v="304"/>
    <n v="81"/>
    <n v="78.5"/>
    <x v="3"/>
    <x v="25"/>
    <x v="1"/>
  </r>
  <r>
    <s v="235200"/>
    <s v="Akinyemi Enoch Adegbite"/>
    <x v="1"/>
    <s v="EKITI"/>
    <s v="IKOLE"/>
    <n v="324"/>
    <n v="83"/>
    <n v="82"/>
    <x v="3"/>
    <x v="25"/>
    <x v="1"/>
  </r>
  <r>
    <s v="237763"/>
    <s v="Akinyooye Yusuf Oladipupo"/>
    <x v="1"/>
    <s v="OSUN"/>
    <s v="OROLU"/>
    <n v="335"/>
    <n v="80"/>
    <n v="81.875"/>
    <x v="3"/>
    <x v="25"/>
    <x v="1"/>
  </r>
  <r>
    <s v="235201"/>
    <s v="Aladeolu Tolulope Odunayo"/>
    <x v="0"/>
    <s v="OYO"/>
    <s v="AKINYELE"/>
    <n v="317"/>
    <n v="80"/>
    <n v="79.625"/>
    <x v="3"/>
    <x v="25"/>
    <x v="1"/>
  </r>
  <r>
    <s v="192189"/>
    <s v="ALANI ABDULAZEEZ AKINPELUMI"/>
    <x v="1"/>
    <s v="OSUN"/>
    <s v="IWO"/>
    <s v="Degree"/>
    <s v="13"/>
    <s v="First Class"/>
    <x v="3"/>
    <x v="25"/>
    <x v="1"/>
  </r>
  <r>
    <s v="235202"/>
    <s v="Alao Farouk Adeyinka"/>
    <x v="1"/>
    <s v="OYO"/>
    <s v="SAKI-WEST"/>
    <n v="334"/>
    <n v="87"/>
    <n v="85.25"/>
    <x v="3"/>
    <x v="25"/>
    <x v="1"/>
  </r>
  <r>
    <s v="237404"/>
    <s v="Alausa Abdulqoyum Oluwaferanmi"/>
    <x v="1"/>
    <s v="OGUN"/>
    <s v="IJEBU-ODE"/>
    <n v="338"/>
    <n v="85"/>
    <n v="84.75"/>
    <x v="3"/>
    <x v="25"/>
    <x v="1"/>
  </r>
  <r>
    <s v="220710"/>
    <s v="Ambali Abiola Muideen"/>
    <x v="1"/>
    <s v="OYO"/>
    <s v="EGBEDA"/>
    <n v="338"/>
    <n v="83"/>
    <n v="83.75"/>
    <x v="3"/>
    <x v="25"/>
    <x v="1"/>
  </r>
  <r>
    <s v="235203"/>
    <s v="Anujuru Victor Chidozie"/>
    <x v="1"/>
    <s v="IMO"/>
    <s v="ABOH-MBAISE"/>
    <n v="317"/>
    <n v="79"/>
    <n v="79.125"/>
    <x v="3"/>
    <x v="25"/>
    <x v="1"/>
  </r>
  <r>
    <s v="235204"/>
    <s v="Arowosaye Oluwapelumi Vincent"/>
    <x v="1"/>
    <s v="EKITI"/>
    <s v="AIYEKIRE"/>
    <n v="326"/>
    <n v="81"/>
    <n v="81.25"/>
    <x v="3"/>
    <x v="25"/>
    <x v="1"/>
  </r>
  <r>
    <s v="235205"/>
    <s v="Asamo Oluwasegun Adekunle"/>
    <x v="1"/>
    <s v="ONDO"/>
    <s v="AKOKO-NORTH-WEST"/>
    <n v="318"/>
    <n v="80"/>
    <n v="79.75"/>
    <x v="3"/>
    <x v="25"/>
    <x v="1"/>
  </r>
  <r>
    <s v="235206"/>
    <s v="Atobatile Heritage"/>
    <x v="1"/>
    <s v="OGUN"/>
    <s v="ABEOKUTA-SOUTH"/>
    <n v="320"/>
    <n v="79"/>
    <n v="79.5"/>
    <x v="3"/>
    <x v="25"/>
    <x v="1"/>
  </r>
  <r>
    <s v="235207"/>
    <s v="Awe Mercy Anjolaoluwa"/>
    <x v="0"/>
    <s v="ONDO"/>
    <s v="AKOKO-NORTH-WEST"/>
    <n v="322"/>
    <n v="79"/>
    <n v="79.75"/>
    <x v="3"/>
    <x v="25"/>
    <x v="1"/>
  </r>
  <r>
    <s v="235208"/>
    <s v="Awosope Segun Okiki"/>
    <x v="1"/>
    <s v="OYO"/>
    <s v="EGBEDA"/>
    <n v="340"/>
    <n v="79"/>
    <n v="82"/>
    <x v="3"/>
    <x v="25"/>
    <x v="1"/>
  </r>
  <r>
    <s v="235209"/>
    <s v="Ayegboyin Loveth Oluwaferanmi"/>
    <x v="0"/>
    <s v="OYO"/>
    <s v="OLUYOLE"/>
    <n v="313"/>
    <n v="90"/>
    <n v="84.125"/>
    <x v="3"/>
    <x v="25"/>
    <x v="1"/>
  </r>
  <r>
    <s v="235210"/>
    <s v="Ayoade Yusuf Olalekan"/>
    <x v="1"/>
    <s v="OYO"/>
    <s v="ONA-ARA"/>
    <n v="317"/>
    <n v="81"/>
    <n v="80.125"/>
    <x v="3"/>
    <x v="25"/>
    <x v="1"/>
  </r>
  <r>
    <s v="229314"/>
    <s v="Ayobami Titilope Marvelous"/>
    <x v="1"/>
    <s v="OYO"/>
    <s v="OGBOMOSHO NORTH"/>
    <n v="341"/>
    <n v="77"/>
    <n v="81.125"/>
    <x v="3"/>
    <x v="25"/>
    <x v="1"/>
  </r>
  <r>
    <s v="235211"/>
    <s v="Ayodele Oluwatofunmi Racheal"/>
    <x v="0"/>
    <s v="ONDO"/>
    <s v="AKURE"/>
    <n v="315"/>
    <n v="79"/>
    <n v="78.875"/>
    <x v="3"/>
    <x v="25"/>
    <x v="1"/>
  </r>
  <r>
    <s v="235212"/>
    <s v="AZEEZ MUHAMMED AKOREDE"/>
    <x v="1"/>
    <s v="OSUN"/>
    <s v="BORIPE"/>
    <s v="A/L"/>
    <s v="21"/>
    <s v="16"/>
    <x v="3"/>
    <x v="25"/>
    <x v="1"/>
  </r>
  <r>
    <s v="237405"/>
    <s v="Babalola Oreoluwa Faith"/>
    <x v="0"/>
    <s v="OYO"/>
    <s v="OGBOMOSHO NORTH"/>
    <n v="315"/>
    <n v="79"/>
    <n v="78.875"/>
    <x v="3"/>
    <x v="25"/>
    <x v="1"/>
  </r>
  <r>
    <s v="235213"/>
    <s v="Badaru Hikmah Taiwo"/>
    <x v="0"/>
    <s v="OGUN"/>
    <s v="ABEOKUTA-SOUTH"/>
    <n v="329"/>
    <n v="78"/>
    <n v="80.125"/>
    <x v="3"/>
    <x v="25"/>
    <x v="1"/>
  </r>
  <r>
    <s v="235214"/>
    <s v="Bakare Abdulbasit Adedayo"/>
    <x v="1"/>
    <s v="LAGOS"/>
    <s v="AMUWO-ODOFIN"/>
    <n v="315"/>
    <n v="80"/>
    <n v="79.375"/>
    <x v="3"/>
    <x v="25"/>
    <x v="1"/>
  </r>
  <r>
    <s v="235215"/>
    <s v="Banji-Ojo Excel Faratoluwa"/>
    <x v="0"/>
    <s v="ONDO"/>
    <s v="AKOKO-NORTH-WEST"/>
    <n v="316"/>
    <n v="78"/>
    <n v="78.5"/>
    <x v="3"/>
    <x v="25"/>
    <x v="1"/>
  </r>
  <r>
    <s v="235216"/>
    <s v="Bassey Faith Victor"/>
    <x v="1"/>
    <s v="AKWA IBOM"/>
    <s v="UKANEFUN"/>
    <n v="329"/>
    <n v="76"/>
    <n v="79.125"/>
    <x v="3"/>
    <x v="25"/>
    <x v="1"/>
  </r>
  <r>
    <s v="237406"/>
    <s v="Bello Shamsudeen Ayomide"/>
    <x v="1"/>
    <s v="OYO"/>
    <s v="IBADAN NORTH EAST"/>
    <n v="332"/>
    <n v="81"/>
    <n v="82"/>
    <x v="3"/>
    <x v="25"/>
    <x v="1"/>
  </r>
  <r>
    <s v="235217"/>
    <s v="Bepo Adedamola Adeniyi"/>
    <x v="0"/>
    <s v="OSUN"/>
    <s v="ILESHA-WEST"/>
    <n v="339"/>
    <n v="83"/>
    <n v="83.875"/>
    <x v="3"/>
    <x v="25"/>
    <x v="1"/>
  </r>
  <r>
    <s v="235218"/>
    <s v="Boladale Aisha Morenikeji"/>
    <x v="0"/>
    <s v="OSUN"/>
    <s v="ISOKAN"/>
    <s v="A/L"/>
    <n v="0"/>
    <s v="16"/>
    <x v="3"/>
    <x v="25"/>
    <x v="1"/>
  </r>
  <r>
    <s v="235219"/>
    <s v="BOLAJI ABDULSAMAD ADEKOLA"/>
    <x v="1"/>
    <s v="OYO"/>
    <s v="IDO"/>
    <s v="A/L"/>
    <s v="20"/>
    <s v="16"/>
    <x v="3"/>
    <x v="25"/>
    <x v="1"/>
  </r>
  <r>
    <s v="235220"/>
    <s v="Brown Faith Christopher"/>
    <x v="1"/>
    <s v="AKWA IBOM"/>
    <s v="MKPAT-ENIN"/>
    <n v="331"/>
    <n v="83"/>
    <n v="82.875"/>
    <x v="3"/>
    <x v="25"/>
    <x v="1"/>
  </r>
  <r>
    <s v="235221"/>
    <s v="Dabor Moses"/>
    <x v="1"/>
    <s v="ANAMBRA"/>
    <s v="OYI"/>
    <n v="327"/>
    <n v="78"/>
    <n v="79.875"/>
    <x v="3"/>
    <x v="25"/>
    <x v="1"/>
  </r>
  <r>
    <s v="235222"/>
    <s v="DIYAOLU OLATUBOSUN ANJOLAOLUWA"/>
    <x v="1"/>
    <s v="OGUN"/>
    <s v="OBAFEMI-OWODE"/>
    <s v="A/L"/>
    <s v="22"/>
    <s v="16"/>
    <x v="3"/>
    <x v="25"/>
    <x v="1"/>
  </r>
  <r>
    <s v="235223"/>
    <s v="Echekwu Mercy Ene"/>
    <x v="0"/>
    <s v="BENUE"/>
    <s v="OTURKPO"/>
    <n v="315"/>
    <n v="81"/>
    <n v="79.875"/>
    <x v="3"/>
    <x v="25"/>
    <x v="1"/>
  </r>
  <r>
    <s v="235224"/>
    <s v="Edet Mary Otoabasi"/>
    <x v="0"/>
    <s v="AKWA IBOM"/>
    <s v="ABAK"/>
    <n v="340"/>
    <n v="82"/>
    <n v="83.5"/>
    <x v="3"/>
    <x v="25"/>
    <x v="1"/>
  </r>
  <r>
    <s v="205501"/>
    <s v="Egbeyemi Joshua Adegbola"/>
    <x v="1"/>
    <s v="EKITI"/>
    <s v="EKITI-WEST"/>
    <n v="307"/>
    <n v="83"/>
    <n v="79.875"/>
    <x v="3"/>
    <x v="25"/>
    <x v="1"/>
  </r>
  <r>
    <s v="235225"/>
    <s v="Emonina Ufuoma Tobiloba"/>
    <x v="0"/>
    <s v="DELTA"/>
    <s v="ISOKO-NORTH"/>
    <n v="326"/>
    <n v="77"/>
    <n v="79.25"/>
    <x v="3"/>
    <x v="25"/>
    <x v="1"/>
  </r>
  <r>
    <s v="235226"/>
    <s v="Emunemu Stephanie Oghenetega"/>
    <x v="0"/>
    <s v="DELTA"/>
    <s v="UGHELLI-NORTH"/>
    <s v="A/L"/>
    <s v="25"/>
    <s v="16"/>
    <x v="3"/>
    <x v="25"/>
    <x v="1"/>
  </r>
  <r>
    <s v="235227"/>
    <s v="Etim Samuel Oluwashina"/>
    <x v="1"/>
    <s v="AKWA IBOM"/>
    <s v="ORON"/>
    <n v="320"/>
    <n v="77"/>
    <n v="78.5"/>
    <x v="3"/>
    <x v="25"/>
    <x v="1"/>
  </r>
  <r>
    <s v="235228"/>
    <s v="EWUZIE OLUCHUKWU GODDEY"/>
    <x v="1"/>
    <s v="ANAMBRA"/>
    <s v="NNEWI-SOUTH"/>
    <s v="A/L"/>
    <s v="26"/>
    <s v="16"/>
    <x v="3"/>
    <x v="25"/>
    <x v="1"/>
  </r>
  <r>
    <s v="235229"/>
    <s v="Eze Arinzechukwu Evans"/>
    <x v="1"/>
    <s v="ENUGU"/>
    <s v="IGBO-EZE-NORTH"/>
    <n v="313"/>
    <n v="80"/>
    <n v="79.125"/>
    <x v="3"/>
    <x v="25"/>
    <x v="1"/>
  </r>
  <r>
    <s v="235230"/>
    <s v="Fehintola Stephen Folasayo"/>
    <x v="1"/>
    <s v="OSUN"/>
    <s v="BORIPE"/>
    <n v="339"/>
    <n v="82"/>
    <n v="83.375"/>
    <x v="3"/>
    <x v="25"/>
    <x v="1"/>
  </r>
  <r>
    <s v="235231"/>
    <s v="Ganiyu Testimony Oluwafemi"/>
    <x v="1"/>
    <s v="OYO"/>
    <s v="ONA-ARA"/>
    <n v="333"/>
    <n v="80"/>
    <n v="81.625"/>
    <x v="3"/>
    <x v="25"/>
    <x v="1"/>
  </r>
  <r>
    <s v="235232"/>
    <s v="Godson Chukwuemeka Godson"/>
    <x v="1"/>
    <s v="ANAMBRA"/>
    <s v="ORUMBA-NORTH"/>
    <n v="309"/>
    <n v="82"/>
    <n v="79.625"/>
    <x v="3"/>
    <x v="25"/>
    <x v="1"/>
  </r>
  <r>
    <s v="235233"/>
    <s v="Hamzat Olabode Ademola"/>
    <x v="1"/>
    <s v="OSUN"/>
    <s v="EDE-NORTH"/>
    <n v="324"/>
    <n v="78"/>
    <n v="79.5"/>
    <x v="3"/>
    <x v="25"/>
    <x v="1"/>
  </r>
  <r>
    <s v="235234"/>
    <s v="Ibitunde Emmanuel Oluwajoba"/>
    <x v="1"/>
    <s v="OSUN"/>
    <s v="OSOGBO"/>
    <n v="316"/>
    <n v="85"/>
    <n v="82"/>
    <x v="3"/>
    <x v="25"/>
    <x v="1"/>
  </r>
  <r>
    <s v="235235"/>
    <s v="IGE MOBOLAJI QUADRI"/>
    <x v="1"/>
    <s v="OGUN"/>
    <s v="ABEOKUTA-SOUTH"/>
    <s v="A/L"/>
    <s v="23"/>
    <s v="16"/>
    <x v="3"/>
    <x v="25"/>
    <x v="1"/>
  </r>
  <r>
    <s v="235236"/>
    <s v="Ilo David Ayomide"/>
    <x v="1"/>
    <s v="OGUN"/>
    <s v="EGBADO-SOUTH"/>
    <n v="332"/>
    <n v="79"/>
    <n v="81"/>
    <x v="3"/>
    <x v="25"/>
    <x v="1"/>
  </r>
  <r>
    <s v="230428"/>
    <s v="Ishola Emmanuel Oluwamuyiwa"/>
    <x v="1"/>
    <s v="OSUN"/>
    <s v="IWO"/>
    <n v="321"/>
    <n v="77"/>
    <n v="78.625"/>
    <x v="3"/>
    <x v="25"/>
    <x v="1"/>
  </r>
  <r>
    <s v="235237"/>
    <s v="Isioye Qudus Olayinka"/>
    <x v="1"/>
    <s v="OYO"/>
    <s v="IBADAN SOUTH EAST"/>
    <n v="320"/>
    <n v="84"/>
    <n v="82"/>
    <x v="3"/>
    <x v="25"/>
    <x v="1"/>
  </r>
  <r>
    <s v="235238"/>
    <s v="Itodo Alexander Ogwuche"/>
    <x v="1"/>
    <s v="BENUE"/>
    <s v="OGBADIBO"/>
    <n v="314"/>
    <n v="84"/>
    <n v="81.25"/>
    <x v="3"/>
    <x v="25"/>
    <x v="1"/>
  </r>
  <r>
    <s v="235239"/>
    <s v="Jacobs Joseph Onimisi"/>
    <x v="1"/>
    <s v="KOGI"/>
    <s v="ADAVI"/>
    <n v="305"/>
    <n v="78"/>
    <n v="77.125"/>
    <x v="3"/>
    <x v="25"/>
    <x v="1"/>
  </r>
  <r>
    <s v="235240"/>
    <s v="James Stephen Ayobami"/>
    <x v="1"/>
    <s v="OSUN"/>
    <s v="IREWOLE"/>
    <n v="314"/>
    <n v="79"/>
    <n v="78.75"/>
    <x v="3"/>
    <x v="25"/>
    <x v="1"/>
  </r>
  <r>
    <s v="235241"/>
    <s v="Kayode Ayomide Ezekiel"/>
    <x v="1"/>
    <s v="ONDO"/>
    <s v="AKOKO-SOUTH-EAST"/>
    <n v="334"/>
    <n v="75"/>
    <n v="79.25"/>
    <x v="3"/>
    <x v="25"/>
    <x v="1"/>
  </r>
  <r>
    <s v="235242"/>
    <s v="Khidir Rodiyah Omotola"/>
    <x v="0"/>
    <s v="OYO"/>
    <s v="OYO-WEST"/>
    <n v="328"/>
    <n v="87"/>
    <n v="84.5"/>
    <x v="3"/>
    <x v="25"/>
    <x v="1"/>
  </r>
  <r>
    <s v="237407"/>
    <s v="Kolawole Emmanuel Tolulope"/>
    <x v="1"/>
    <s v="ONDO"/>
    <s v="ONDO"/>
    <n v="314"/>
    <n v="79"/>
    <n v="78.75"/>
    <x v="3"/>
    <x v="25"/>
    <x v="1"/>
  </r>
  <r>
    <s v="235243"/>
    <s v="Lawal Abduljeleel Mayowa"/>
    <x v="1"/>
    <s v="OYO"/>
    <s v="IBADAN SOUTH EAST"/>
    <n v="324"/>
    <n v="81"/>
    <n v="81"/>
    <x v="3"/>
    <x v="25"/>
    <x v="1"/>
  </r>
  <r>
    <s v="235244"/>
    <s v="Lawal Habeebullah Akindele"/>
    <x v="1"/>
    <s v="OSUN"/>
    <s v="IFE NORTH"/>
    <n v="314"/>
    <n v="79"/>
    <n v="78.75"/>
    <x v="3"/>
    <x v="25"/>
    <x v="1"/>
  </r>
  <r>
    <s v="235245"/>
    <s v="Mustapha Abdussabur Temitope"/>
    <x v="1"/>
    <s v="KWARA"/>
    <s v="OYUN"/>
    <n v="317"/>
    <n v="88"/>
    <n v="83.625"/>
    <x v="3"/>
    <x v="25"/>
    <x v="1"/>
  </r>
  <r>
    <s v="235246"/>
    <s v="Nomeh Favour Oluwafeyisayomi"/>
    <x v="0"/>
    <s v="ENUGU"/>
    <s v="ENUGU-EAST"/>
    <n v="304"/>
    <n v="81"/>
    <n v="78.5"/>
    <x v="3"/>
    <x v="25"/>
    <x v="1"/>
  </r>
  <r>
    <s v="235247"/>
    <s v="Nottidge Sarah-Blossom Eme"/>
    <x v="0"/>
    <s v="CROSS RIVER"/>
    <s v="ODUKPANI"/>
    <n v="309"/>
    <n v="83"/>
    <n v="80.125"/>
    <x v="3"/>
    <x v="25"/>
    <x v="1"/>
  </r>
  <r>
    <s v="235248"/>
    <s v="Nwaobi Princess Chibuzor"/>
    <x v="0"/>
    <s v="IMO"/>
    <s v="ISIALA-MBANO"/>
    <n v="347"/>
    <n v="84"/>
    <n v="85.375"/>
    <x v="3"/>
    <x v="25"/>
    <x v="1"/>
  </r>
  <r>
    <s v="235249"/>
    <s v="Nwosisi Chisom Precious"/>
    <x v="0"/>
    <s v="DELTA"/>
    <s v="OSHIMILI-SOUTH"/>
    <n v="325"/>
    <n v="89"/>
    <n v="85.125"/>
    <x v="3"/>
    <x v="25"/>
    <x v="1"/>
  </r>
  <r>
    <s v="206318"/>
    <s v="OBIDOYIN VERONICA OMOTOLANI"/>
    <x v="0"/>
    <s v="OYO"/>
    <s v="AKINYELE"/>
    <s v="Degree"/>
    <s v="16"/>
    <s v="First Class"/>
    <x v="3"/>
    <x v="25"/>
    <x v="1"/>
  </r>
  <r>
    <s v="235250"/>
    <s v="Obiwale Oluwapelumi Marvellous"/>
    <x v="0"/>
    <s v="LAGOS"/>
    <s v="IKORODU"/>
    <n v="326"/>
    <n v="82"/>
    <n v="81.75"/>
    <x v="3"/>
    <x v="25"/>
    <x v="1"/>
  </r>
  <r>
    <s v="235251"/>
    <s v="Odagbu Victor Nkemjika"/>
    <x v="1"/>
    <s v="DELTA"/>
    <s v="NDOKWA-WEST"/>
    <n v="325"/>
    <n v="82"/>
    <n v="81.625"/>
    <x v="3"/>
    <x v="25"/>
    <x v="1"/>
  </r>
  <r>
    <s v="235252"/>
    <s v="Odedele Obaloluwa Amos"/>
    <x v="1"/>
    <s v="OSUN"/>
    <s v="EGBEDORE"/>
    <n v="315"/>
    <n v="81"/>
    <n v="79.875"/>
    <x v="3"/>
    <x v="25"/>
    <x v="1"/>
  </r>
  <r>
    <s v="235253"/>
    <s v="Odom Isaiah Nnadozie"/>
    <x v="1"/>
    <s v="EBONYI"/>
    <s v="EZZA-SOUTH"/>
    <n v="289"/>
    <n v="79"/>
    <n v="75.625"/>
    <x v="3"/>
    <x v="25"/>
    <x v="1"/>
  </r>
  <r>
    <s v="235254"/>
    <s v="Oghenakhogie Joy Oshokomo"/>
    <x v="0"/>
    <s v="EDO"/>
    <s v="ETSAKO-CENTRAL"/>
    <n v="306"/>
    <n v="83"/>
    <n v="79.75"/>
    <x v="3"/>
    <x v="25"/>
    <x v="1"/>
  </r>
  <r>
    <s v="235255"/>
    <s v="Ogieriakhi Steve Osarumwense"/>
    <x v="1"/>
    <s v="EDO"/>
    <s v="UHUNMWONDE"/>
    <n v="330"/>
    <n v="82"/>
    <n v="82.25"/>
    <x v="3"/>
    <x v="25"/>
    <x v="1"/>
  </r>
  <r>
    <s v="235256"/>
    <s v="OGIOGWA OSIONELA JOSEPHINE"/>
    <x v="0"/>
    <s v="EDO"/>
    <s v="ETSAKO-CENTRAL"/>
    <s v="A/L"/>
    <s v="26"/>
    <s v="16"/>
    <x v="3"/>
    <x v="25"/>
    <x v="1"/>
  </r>
  <r>
    <s v="237408"/>
    <s v="Ogunkunle Ebunoluwa Esther"/>
    <x v="0"/>
    <s v="OYO"/>
    <s v="OYO-WEST"/>
    <n v="317"/>
    <n v="82"/>
    <n v="80.625"/>
    <x v="3"/>
    <x v="25"/>
    <x v="1"/>
  </r>
  <r>
    <s v="235257"/>
    <s v="Ogunwumi Quadry Olamide"/>
    <x v="1"/>
    <s v="OSUN"/>
    <s v="AYEDA-ADE"/>
    <n v="325"/>
    <n v="76"/>
    <n v="78.625"/>
    <x v="3"/>
    <x v="25"/>
    <x v="1"/>
  </r>
  <r>
    <s v="235258"/>
    <s v="Ojo Precious Ayomide"/>
    <x v="1"/>
    <s v="EKITI"/>
    <s v="IDO-OSI"/>
    <n v="321"/>
    <n v="83"/>
    <n v="81.625"/>
    <x v="3"/>
    <x v="25"/>
    <x v="1"/>
  </r>
  <r>
    <s v="235259"/>
    <s v="Ojora Oyeyinka Abduljamiu"/>
    <x v="1"/>
    <s v="LAGOS"/>
    <s v="LAGOS-ISLAND"/>
    <n v="334"/>
    <n v="79"/>
    <n v="81.25"/>
    <x v="3"/>
    <x v="25"/>
    <x v="1"/>
  </r>
  <r>
    <s v="235260"/>
    <s v="Oladejo Opeyemi Abdulafeez"/>
    <x v="1"/>
    <s v="OYO"/>
    <s v="AKINYELE"/>
    <n v="320"/>
    <n v="82"/>
    <n v="81"/>
    <x v="3"/>
    <x v="25"/>
    <x v="1"/>
  </r>
  <r>
    <s v="235261"/>
    <s v="Olagbenro Faith Ayomide"/>
    <x v="0"/>
    <s v="OYO"/>
    <s v="IWAJOWA"/>
    <n v="325"/>
    <n v="82"/>
    <n v="81.625"/>
    <x v="3"/>
    <x v="25"/>
    <x v="1"/>
  </r>
  <r>
    <s v="235262"/>
    <s v="Olajide Abdulroheem Aremu"/>
    <x v="1"/>
    <s v="OSUN"/>
    <s v="AIYEDIRE"/>
    <n v="313"/>
    <n v="84"/>
    <n v="81.125"/>
    <x v="3"/>
    <x v="25"/>
    <x v="1"/>
  </r>
  <r>
    <s v="235263"/>
    <s v="Olajide Melody Oluwatunmise"/>
    <x v="1"/>
    <s v="EKITI"/>
    <s v="MOBA"/>
    <n v="308"/>
    <n v="80"/>
    <n v="78.5"/>
    <x v="3"/>
    <x v="25"/>
    <x v="1"/>
  </r>
  <r>
    <s v="235264"/>
    <s v="Olajolo Damilola Precious"/>
    <x v="1"/>
    <s v="OSUN"/>
    <s v="IFE-EAST"/>
    <n v="324"/>
    <n v="78"/>
    <n v="79.5"/>
    <x v="3"/>
    <x v="25"/>
    <x v="1"/>
  </r>
  <r>
    <s v="235265"/>
    <s v="Olamikan Oluwadamilare Samuel"/>
    <x v="1"/>
    <s v="OSUN"/>
    <s v="ILESHA"/>
    <n v="333"/>
    <n v="82"/>
    <n v="82.625"/>
    <x v="3"/>
    <x v="25"/>
    <x v="1"/>
  </r>
  <r>
    <s v="237409"/>
    <s v="Olaniyi Fawas Olaoluwa"/>
    <x v="1"/>
    <s v="OSUN"/>
    <s v="BORIPE"/>
    <n v="341"/>
    <n v="85"/>
    <n v="85.125"/>
    <x v="3"/>
    <x v="25"/>
    <x v="1"/>
  </r>
  <r>
    <s v="237410"/>
    <s v="Olanrewaju Lekan Sodiq"/>
    <x v="1"/>
    <s v="OSUN"/>
    <s v="EDE"/>
    <n v="333"/>
    <n v="79"/>
    <n v="81.125"/>
    <x v="3"/>
    <x v="25"/>
    <x v="1"/>
  </r>
  <r>
    <s v="237411"/>
    <s v="Olatide Habib Akanbi"/>
    <x v="1"/>
    <s v="OSUN"/>
    <s v="EJIGBO"/>
    <n v="313"/>
    <n v="83"/>
    <n v="80.625"/>
    <x v="3"/>
    <x v="25"/>
    <x v="1"/>
  </r>
  <r>
    <s v="235266"/>
    <s v="Olatunji Ayomide Emmanuel"/>
    <x v="1"/>
    <s v="OGUN"/>
    <s v="IJEBU-ODE"/>
    <n v="320"/>
    <n v="80"/>
    <n v="80"/>
    <x v="3"/>
    <x v="25"/>
    <x v="1"/>
  </r>
  <r>
    <s v="237764"/>
    <s v="Olawale Michael Ayodele"/>
    <x v="1"/>
    <s v="OYO"/>
    <s v="IBARAPA-EAST"/>
    <n v="333"/>
    <n v="81"/>
    <n v="82.125"/>
    <x v="3"/>
    <x v="25"/>
    <x v="1"/>
  </r>
  <r>
    <s v="157307"/>
    <s v="Olawuyi Oladeji Samuel"/>
    <x v="1"/>
    <s v="OYO"/>
    <s v="OYO-WEST"/>
    <n v="339"/>
    <n v="76"/>
    <n v="80.375"/>
    <x v="3"/>
    <x v="25"/>
    <x v="1"/>
  </r>
  <r>
    <s v="237765"/>
    <s v="Olayinka Emmanuel Judah"/>
    <x v="1"/>
    <s v="OYO"/>
    <s v="IBADAN NORTH EAST"/>
    <n v="317"/>
    <n v="80"/>
    <n v="79.625"/>
    <x v="3"/>
    <x v="25"/>
    <x v="1"/>
  </r>
  <r>
    <s v="235267"/>
    <s v="OLAYINKA NOHEEMOT DOLAPO"/>
    <x v="0"/>
    <s v="OYO"/>
    <s v="OLUYOLE"/>
    <s v="A/L"/>
    <s v="21"/>
    <s v="16"/>
    <x v="3"/>
    <x v="25"/>
    <x v="1"/>
  </r>
  <r>
    <s v="237986"/>
    <s v="Olowo Olamide Emmanuel"/>
    <x v="1"/>
    <s v="EKITI"/>
    <s v="IKERE"/>
    <n v="320"/>
    <n v="80"/>
    <n v="80"/>
    <x v="3"/>
    <x v="25"/>
    <x v="1"/>
  </r>
  <r>
    <s v="235268"/>
    <s v="Olubanjo Oluwagbemisola Oreoluwa"/>
    <x v="0"/>
    <s v="OYO"/>
    <s v="OLUYOLE"/>
    <n v="329"/>
    <n v="80"/>
    <n v="81.125"/>
    <x v="3"/>
    <x v="25"/>
    <x v="1"/>
  </r>
  <r>
    <s v="235269"/>
    <s v="Oluwadoro Tofunmi Nehemiah"/>
    <x v="1"/>
    <s v="OSUN"/>
    <s v="OBOKUN"/>
    <n v="324"/>
    <n v="81"/>
    <n v="81"/>
    <x v="3"/>
    <x v="25"/>
    <x v="1"/>
  </r>
  <r>
    <s v="235270"/>
    <s v="Oluwole Akinropo Boluwatife"/>
    <x v="1"/>
    <s v="ONDO"/>
    <s v="AKOKO-NORTH-WEST"/>
    <n v="299"/>
    <n v="83"/>
    <n v="78.875"/>
    <x v="3"/>
    <x v="25"/>
    <x v="1"/>
  </r>
  <r>
    <s v="235271"/>
    <s v="Omotehinse Adewale Stanley"/>
    <x v="1"/>
    <s v="ONDO"/>
    <s v="ILAJE"/>
    <n v="337"/>
    <n v="77"/>
    <n v="80.625"/>
    <x v="3"/>
    <x v="25"/>
    <x v="1"/>
  </r>
  <r>
    <s v="237766"/>
    <s v="Omotosho Hammed Oluwafemi"/>
    <x v="1"/>
    <s v="OSUN"/>
    <s v="OSOGBO"/>
    <n v="322"/>
    <n v="80"/>
    <n v="80.25"/>
    <x v="3"/>
    <x v="25"/>
    <x v="1"/>
  </r>
  <r>
    <s v="235272"/>
    <s v="Omoyajowo David Oyindamola"/>
    <x v="1"/>
    <s v="ONDO"/>
    <s v="AKURE-NORTH"/>
    <n v="311"/>
    <n v="80"/>
    <n v="78.875"/>
    <x v="3"/>
    <x v="25"/>
    <x v="1"/>
  </r>
  <r>
    <s v="235273"/>
    <s v="Onoja Peters Adaoche"/>
    <x v="1"/>
    <s v="BENUE"/>
    <s v="OKPOKWU"/>
    <n v="307"/>
    <n v="80"/>
    <n v="78.375"/>
    <x v="3"/>
    <x v="25"/>
    <x v="1"/>
  </r>
  <r>
    <s v="235274"/>
    <s v="Onyebuchukwu Uzorma Theophilus"/>
    <x v="1"/>
    <s v="RIVERS"/>
    <s v="EOGBAEGBEMANDONI"/>
    <n v="311"/>
    <n v="80"/>
    <n v="78.875"/>
    <x v="3"/>
    <x v="25"/>
    <x v="1"/>
  </r>
  <r>
    <s v="237412"/>
    <s v="Oputa Munachimso Emmanuel"/>
    <x v="1"/>
    <s v="ANAMBRA"/>
    <s v="OGBARU"/>
    <n v="312"/>
    <n v="79"/>
    <n v="78.5"/>
    <x v="3"/>
    <x v="25"/>
    <x v="1"/>
  </r>
  <r>
    <s v="235275"/>
    <s v="Osisanwo Ifeoluwa Emmanuel"/>
    <x v="1"/>
    <s v="OGUN"/>
    <s v="IJEBU-ODE"/>
    <n v="335"/>
    <n v="83"/>
    <n v="83.375"/>
    <x v="3"/>
    <x v="25"/>
    <x v="1"/>
  </r>
  <r>
    <s v="235276"/>
    <s v="Oyaromade Temiloluwa Oladipo"/>
    <x v="1"/>
    <s v="OSUN"/>
    <s v="IREWOLE"/>
    <n v="323"/>
    <n v="86"/>
    <n v="83.375"/>
    <x v="3"/>
    <x v="25"/>
    <x v="1"/>
  </r>
  <r>
    <s v="235277"/>
    <s v="Oyebisi Ayomide David"/>
    <x v="1"/>
    <s v="OSUN"/>
    <s v="EDE-NORTH"/>
    <n v="323"/>
    <n v="79"/>
    <n v="79.875"/>
    <x v="3"/>
    <x v="25"/>
    <x v="1"/>
  </r>
  <r>
    <s v="237413"/>
    <s v="Oyeniran David Oluwafemi"/>
    <x v="1"/>
    <s v="OYO"/>
    <s v="AFIJIO"/>
    <n v="340"/>
    <n v="84"/>
    <n v="84.5"/>
    <x v="3"/>
    <x v="25"/>
    <x v="1"/>
  </r>
  <r>
    <s v="235278"/>
    <s v="Oyetoro Oyetola Precious"/>
    <x v="0"/>
    <s v="OSUN"/>
    <s v="OROLU"/>
    <n v="322"/>
    <n v="78"/>
    <n v="79.25"/>
    <x v="3"/>
    <x v="25"/>
    <x v="1"/>
  </r>
  <r>
    <s v="235279"/>
    <s v="Popoola David Ayobami"/>
    <x v="1"/>
    <s v="EKITI"/>
    <s v="IKERE"/>
    <n v="315"/>
    <n v="80"/>
    <n v="79.375"/>
    <x v="3"/>
    <x v="25"/>
    <x v="1"/>
  </r>
  <r>
    <s v="235280"/>
    <s v="Popoola Eninlaloluwa Sharon"/>
    <x v="0"/>
    <s v="OYO"/>
    <s v="AKINYELE"/>
    <n v="324"/>
    <n v="76"/>
    <n v="78.5"/>
    <x v="3"/>
    <x v="25"/>
    <x v="1"/>
  </r>
  <r>
    <s v="235281"/>
    <s v="Popoola Israel Jomiloju"/>
    <x v="1"/>
    <s v="OYO"/>
    <s v="IBADAN NORTH EAST"/>
    <n v="344"/>
    <n v="79"/>
    <n v="82.5"/>
    <x v="3"/>
    <x v="25"/>
    <x v="1"/>
  </r>
  <r>
    <s v="235282"/>
    <s v="Rabiu Farouk Oluyomi"/>
    <x v="1"/>
    <s v="OGUN"/>
    <s v="ODOGBOLU"/>
    <n v="312"/>
    <n v="79"/>
    <n v="78.5"/>
    <x v="3"/>
    <x v="25"/>
    <x v="1"/>
  </r>
  <r>
    <s v="237414"/>
    <s v="Raheem Wahab Oyekunle"/>
    <x v="1"/>
    <s v="OYO"/>
    <s v="IDO"/>
    <n v="301"/>
    <n v="87"/>
    <n v="81.125"/>
    <x v="3"/>
    <x v="25"/>
    <x v="1"/>
  </r>
  <r>
    <s v="237767"/>
    <s v="Salaudeen Hammed Olaniyi"/>
    <x v="1"/>
    <s v="OYO"/>
    <s v="IBADAN NORTH WEST"/>
    <n v="312"/>
    <n v="83"/>
    <n v="80.5"/>
    <x v="3"/>
    <x v="25"/>
    <x v="1"/>
  </r>
  <r>
    <s v="212289"/>
    <s v="Sampson Marvellous Chichebem"/>
    <x v="1"/>
    <s v="ABIA"/>
    <s v="ISIALA-NGWA-NORTH"/>
    <n v="314"/>
    <n v="84"/>
    <n v="81.25"/>
    <x v="3"/>
    <x v="25"/>
    <x v="1"/>
  </r>
  <r>
    <s v="235284"/>
    <s v="Sangotunji Caleb Ayomide"/>
    <x v="1"/>
    <s v="OSUN"/>
    <s v="EJIGBO"/>
    <n v="309"/>
    <n v="82"/>
    <n v="79.625"/>
    <x v="3"/>
    <x v="25"/>
    <x v="1"/>
  </r>
  <r>
    <s v="237415"/>
    <s v="Sobo Oluwatosin Abdulhalim"/>
    <x v="1"/>
    <s v="OGUN"/>
    <s v="ABEOKUTA-NORTH"/>
    <n v="315"/>
    <n v="78"/>
    <n v="78.375"/>
    <x v="3"/>
    <x v="25"/>
    <x v="1"/>
  </r>
  <r>
    <s v="237768"/>
    <s v="SONAME GOODNESS ANUOLUWAPO"/>
    <x v="0"/>
    <s v="OGUN"/>
    <s v="IKENNE"/>
    <s v="A/L"/>
    <s v="28"/>
    <s v="16"/>
    <x v="3"/>
    <x v="25"/>
    <x v="1"/>
  </r>
  <r>
    <s v="235285"/>
    <s v="Sonibare Oluwasegun Ayomide"/>
    <x v="1"/>
    <s v="KWARA"/>
    <s v="IREPODUN"/>
    <n v="321"/>
    <n v="83"/>
    <n v="81.625"/>
    <x v="3"/>
    <x v="25"/>
    <x v="1"/>
  </r>
  <r>
    <s v="235286"/>
    <s v="Sulaiman Mutmainnah Damola"/>
    <x v="0"/>
    <s v="OSUN"/>
    <s v="IREPODUN"/>
    <n v="314"/>
    <n v="80"/>
    <n v="79.25"/>
    <x v="3"/>
    <x v="25"/>
    <x v="1"/>
  </r>
  <r>
    <s v="213221"/>
    <s v="Sulaimon Taofeeq"/>
    <x v="1"/>
    <s v="OSUN"/>
    <s v="ISOKAN"/>
    <n v="321"/>
    <n v="81"/>
    <n v="80.625"/>
    <x v="3"/>
    <x v="25"/>
    <x v="1"/>
  </r>
  <r>
    <s v="235287"/>
    <s v="Sunday Precious Nnamdi"/>
    <x v="1"/>
    <s v="ENUGU"/>
    <s v="NKANU-WEST"/>
    <n v="311"/>
    <n v="79"/>
    <n v="78.375"/>
    <x v="3"/>
    <x v="25"/>
    <x v="1"/>
  </r>
  <r>
    <s v="235288"/>
    <s v="Tajudeen Musab Odunayo"/>
    <x v="1"/>
    <s v="OSUN"/>
    <s v="ISOKAN"/>
    <n v="325"/>
    <n v="80"/>
    <n v="80.625"/>
    <x v="3"/>
    <x v="25"/>
    <x v="1"/>
  </r>
  <r>
    <s v="235289"/>
    <s v="Tersoo Saviour Nyom"/>
    <x v="1"/>
    <s v="BENUE"/>
    <s v="KATSINA-ALA"/>
    <n v="308"/>
    <n v="79"/>
    <n v="78"/>
    <x v="3"/>
    <x v="25"/>
    <x v="1"/>
  </r>
  <r>
    <s v="235290"/>
    <s v="Tijani Abimbola Isaac"/>
    <x v="1"/>
    <s v="OYO"/>
    <s v="IBADAN NORTH EAST"/>
    <n v="316"/>
    <n v="85"/>
    <n v="82"/>
    <x v="3"/>
    <x v="25"/>
    <x v="1"/>
  </r>
  <r>
    <s v="235291"/>
    <s v="Tohojede Emmanuel Sonayon"/>
    <x v="1"/>
    <s v="OGUN"/>
    <s v="IPOKIA"/>
    <n v="322"/>
    <n v="82"/>
    <n v="81.25"/>
    <x v="3"/>
    <x v="25"/>
    <x v="1"/>
  </r>
  <r>
    <s v="235292"/>
    <s v="Ugor Benedict Akpanke"/>
    <x v="1"/>
    <s v="CROSS RIVER"/>
    <s v="OBUDU"/>
    <n v="312"/>
    <n v="80"/>
    <n v="79"/>
    <x v="3"/>
    <x v="25"/>
    <x v="1"/>
  </r>
  <r>
    <s v="235293"/>
    <s v="Ugwuegbu Chinecherem Johnpaul"/>
    <x v="1"/>
    <s v="ENUGU"/>
    <s v="UDI"/>
    <n v="324"/>
    <n v="78"/>
    <n v="79.5"/>
    <x v="3"/>
    <x v="25"/>
    <x v="1"/>
  </r>
  <r>
    <s v="235294"/>
    <s v="Uke Samson Oghenero"/>
    <x v="1"/>
    <s v="DELTA"/>
    <s v="UGHELLI-NORTH"/>
    <n v="318"/>
    <n v="78"/>
    <n v="78.75"/>
    <x v="3"/>
    <x v="25"/>
    <x v="1"/>
  </r>
  <r>
    <s v="235295"/>
    <s v="Umar Hamdalat Testimony"/>
    <x v="0"/>
    <s v="EDO"/>
    <s v="ETSAKO-CENTRAL"/>
    <n v="325"/>
    <n v="80"/>
    <n v="80.625"/>
    <x v="3"/>
    <x v="25"/>
    <x v="1"/>
  </r>
  <r>
    <s v="237769"/>
    <s v="Wisdom Prosper Beabubari"/>
    <x v="1"/>
    <s v="RIVERS"/>
    <s v="HANA"/>
    <n v="298"/>
    <n v="75"/>
    <n v="74.75"/>
    <x v="3"/>
    <x v="25"/>
    <x v="1"/>
  </r>
  <r>
    <s v="235296"/>
    <s v="Yusuf Ayomide Amirat"/>
    <x v="0"/>
    <s v="LAGOS"/>
    <s v="MUSHIN"/>
    <n v="324"/>
    <n v="77"/>
    <n v="79"/>
    <x v="3"/>
    <x v="25"/>
    <x v="1"/>
  </r>
  <r>
    <s v="235297"/>
    <s v="Abodunrin Tolulope Esther"/>
    <x v="0"/>
    <s v="OYO"/>
    <s v="ONA-ARA"/>
    <n v="277"/>
    <n v="73"/>
    <n v="71.125"/>
    <x v="3"/>
    <x v="26"/>
    <x v="1"/>
  </r>
  <r>
    <s v="237416"/>
    <s v="Adebiyi Ifeoluwa Fruitfulness"/>
    <x v="0"/>
    <s v="OYO"/>
    <s v="IBADAN NORTH EAST"/>
    <n v="293"/>
    <n v="70"/>
    <n v="71.625"/>
    <x v="3"/>
    <x v="26"/>
    <x v="1"/>
  </r>
  <r>
    <s v="235298"/>
    <s v="Adebukola Israel Temiloluwa"/>
    <x v="1"/>
    <s v="OYO"/>
    <s v="EGBEDA"/>
    <n v="278"/>
    <n v="75"/>
    <n v="72.25"/>
    <x v="3"/>
    <x v="26"/>
    <x v="1"/>
  </r>
  <r>
    <s v="237417"/>
    <s v="Adedokun Aisha Opeyemi"/>
    <x v="0"/>
    <s v="OYO"/>
    <s v="ISEYIN"/>
    <n v="292"/>
    <n v="78"/>
    <n v="75.5"/>
    <x v="3"/>
    <x v="26"/>
    <x v="1"/>
  </r>
  <r>
    <s v="235299"/>
    <s v="Adegbile Praise Adedunmola"/>
    <x v="1"/>
    <s v="OYO"/>
    <s v="IBADAN NORTH EAST"/>
    <n v="292"/>
    <n v="77"/>
    <n v="75"/>
    <x v="3"/>
    <x v="26"/>
    <x v="1"/>
  </r>
  <r>
    <s v="235300"/>
    <s v="Adeleke Mercy Oluwaseun"/>
    <x v="0"/>
    <s v="OYO"/>
    <s v="AKINYELE"/>
    <n v="280"/>
    <n v="73"/>
    <n v="71.5"/>
    <x v="3"/>
    <x v="26"/>
    <x v="1"/>
  </r>
  <r>
    <s v="235301"/>
    <s v="Adelola Precious Olajumoke"/>
    <x v="0"/>
    <s v="OYO"/>
    <s v="IBADAN NORTH EAST"/>
    <n v="312"/>
    <n v="72"/>
    <n v="75"/>
    <x v="3"/>
    <x v="26"/>
    <x v="1"/>
  </r>
  <r>
    <s v="235302"/>
    <s v="Adenipekun Oluwatimilehin Emmanuel"/>
    <x v="1"/>
    <s v="OSUN"/>
    <s v="ILESHA-WEST"/>
    <n v="297"/>
    <n v="71"/>
    <n v="72.625"/>
    <x v="3"/>
    <x v="26"/>
    <x v="1"/>
  </r>
  <r>
    <s v="237770"/>
    <s v="Adeogun Toyeeb Adetayo"/>
    <x v="1"/>
    <s v="OGUN"/>
    <s v="ABEOKUTA-SOUTH"/>
    <n v="308"/>
    <n v="77"/>
    <n v="77"/>
    <x v="3"/>
    <x v="26"/>
    <x v="1"/>
  </r>
  <r>
    <s v="235303"/>
    <s v="Adewumi Jehoshabeath Ololade"/>
    <x v="0"/>
    <s v="EKITI"/>
    <s v="MOBA"/>
    <n v="283"/>
    <n v="75"/>
    <n v="72.875"/>
    <x v="3"/>
    <x v="26"/>
    <x v="1"/>
  </r>
  <r>
    <s v="237771"/>
    <s v="Adewumi Mary Oluwatofunmi"/>
    <x v="0"/>
    <s v="EKITI"/>
    <s v="MOBA"/>
    <n v="297"/>
    <n v="69"/>
    <n v="71.625"/>
    <x v="3"/>
    <x v="26"/>
    <x v="1"/>
  </r>
  <r>
    <s v="235304"/>
    <s v="Adeyemi Muyiwa Joshua"/>
    <x v="1"/>
    <s v="OSUN"/>
    <s v="AYEDA-ADE"/>
    <n v="294"/>
    <n v="78"/>
    <n v="75.75"/>
    <x v="3"/>
    <x v="26"/>
    <x v="1"/>
  </r>
  <r>
    <s v="235305"/>
    <s v="Afolabi Precious Ifejesu"/>
    <x v="0"/>
    <s v="KOGI"/>
    <s v="YAGBA-WEST"/>
    <n v="248"/>
    <n v="73"/>
    <n v="67.5"/>
    <x v="3"/>
    <x v="26"/>
    <x v="1"/>
  </r>
  <r>
    <s v="235306"/>
    <s v="Aforson Favour Robin"/>
    <x v="0"/>
    <s v="CROSS RIVER"/>
    <s v="BOKI"/>
    <n v="283"/>
    <n v="70"/>
    <n v="70.375"/>
    <x v="3"/>
    <x v="26"/>
    <x v="1"/>
  </r>
  <r>
    <s v="235307"/>
    <s v="Akinwunmi Ruth Boluwatife"/>
    <x v="0"/>
    <s v="OSUN"/>
    <s v="ORIADE"/>
    <n v="293"/>
    <n v="73"/>
    <n v="73.125"/>
    <x v="3"/>
    <x v="26"/>
    <x v="1"/>
  </r>
  <r>
    <s v="235308"/>
    <s v="Araoye Gracious Eghonghon"/>
    <x v="0"/>
    <s v="EDO"/>
    <s v="OWAN-EAST"/>
    <n v="313"/>
    <n v="70"/>
    <n v="74.125"/>
    <x v="3"/>
    <x v="26"/>
    <x v="1"/>
  </r>
  <r>
    <s v="235309"/>
    <s v="Aremu Blessing Oluwatobi"/>
    <x v="0"/>
    <s v="OYO"/>
    <s v="OLORUNSOGO"/>
    <n v="309"/>
    <n v="68"/>
    <n v="72.625"/>
    <x v="3"/>
    <x v="26"/>
    <x v="1"/>
  </r>
  <r>
    <s v="235310"/>
    <s v="Ariyo Ibrahim Olamiposi"/>
    <x v="1"/>
    <s v="OSUN"/>
    <s v="ILESHA-WEST"/>
    <n v="299"/>
    <n v="72"/>
    <n v="73.375"/>
    <x v="3"/>
    <x v="26"/>
    <x v="1"/>
  </r>
  <r>
    <s v="238228"/>
    <s v="AYINLA OLAITAN ISLAMIAT"/>
    <x v="0"/>
    <s v="OYO"/>
    <s v="IBADAN NORTH WEST"/>
    <s v="NRN"/>
    <n v="21"/>
    <s v="PASS"/>
    <x v="3"/>
    <x v="26"/>
    <x v="1"/>
  </r>
  <r>
    <s v="237772"/>
    <s v="Babatunde Emmanuel Ayomide"/>
    <x v="1"/>
    <s v="OYO"/>
    <s v="OYO-EAST"/>
    <n v="290"/>
    <n v="70"/>
    <n v="71.25"/>
    <x v="3"/>
    <x v="26"/>
    <x v="1"/>
  </r>
  <r>
    <s v="238141"/>
    <s v="Bashir Oluwaseun Abigail"/>
    <x v="0"/>
    <s v="OSUN"/>
    <s v="IWO"/>
    <s v="A/L"/>
    <s v="19"/>
    <s v="14"/>
    <x v="3"/>
    <x v="26"/>
    <x v="1"/>
  </r>
  <r>
    <s v="235311"/>
    <s v="CHARLES VICTORY NDO"/>
    <x v="0"/>
    <s v="CROSS RIVER"/>
    <s v="ABI"/>
    <s v="NRN"/>
    <s v="12"/>
    <s v="Pass"/>
    <x v="3"/>
    <x v="26"/>
    <x v="1"/>
  </r>
  <r>
    <s v="235312"/>
    <s v="Dokpesi Aakifah Oghomheosomi"/>
    <x v="0"/>
    <s v="EDO"/>
    <s v="ETSAKO-EAST"/>
    <n v="310"/>
    <n v="69"/>
    <n v="73.25"/>
    <x v="3"/>
    <x v="26"/>
    <x v="1"/>
  </r>
  <r>
    <s v="237987"/>
    <s v="Elesi Chidera Chidinma"/>
    <x v="0"/>
    <s v="IMO"/>
    <s v="EZINIHITTE"/>
    <n v="308"/>
    <n v="69"/>
    <n v="73"/>
    <x v="3"/>
    <x v="26"/>
    <x v="1"/>
  </r>
  <r>
    <s v="237773"/>
    <s v="Ibirongbe Gbemisola Esther"/>
    <x v="0"/>
    <s v="KWARA"/>
    <s v="IREPODUN"/>
    <n v="294"/>
    <n v="60"/>
    <n v="66.75"/>
    <x v="3"/>
    <x v="26"/>
    <x v="1"/>
  </r>
  <r>
    <s v="235313"/>
    <s v="Idomo Glory Okon"/>
    <x v="0"/>
    <s v="AKWA IBOM"/>
    <s v="UYO"/>
    <n v="306"/>
    <n v="73"/>
    <n v="74.75"/>
    <x v="3"/>
    <x v="26"/>
    <x v="1"/>
  </r>
  <r>
    <s v="235314"/>
    <s v="Ishola Comfort Opeyemi"/>
    <x v="0"/>
    <s v="OSUN"/>
    <s v="IWO"/>
    <n v="291"/>
    <n v="71"/>
    <n v="71.875"/>
    <x v="3"/>
    <x v="26"/>
    <x v="1"/>
  </r>
  <r>
    <s v="235315"/>
    <s v="Joseph Boluwatife Oluwaseun"/>
    <x v="0"/>
    <s v="KOGI"/>
    <s v="OKENE"/>
    <n v="316"/>
    <n v="76"/>
    <n v="77.5"/>
    <x v="3"/>
    <x v="26"/>
    <x v="1"/>
  </r>
  <r>
    <s v="235316"/>
    <s v="Kabiru Zainab Taiwo"/>
    <x v="0"/>
    <s v="OYO"/>
    <s v="AKINYELE"/>
    <n v="262"/>
    <n v="79"/>
    <n v="72.25"/>
    <x v="3"/>
    <x v="26"/>
    <x v="1"/>
  </r>
  <r>
    <s v="237774"/>
    <s v="Kamorudeen Mariam Omolara"/>
    <x v="0"/>
    <s v="OSUN"/>
    <s v="ORIADE"/>
    <n v="289"/>
    <n v="74"/>
    <n v="73.125"/>
    <x v="3"/>
    <x v="26"/>
    <x v="1"/>
  </r>
  <r>
    <s v="235317"/>
    <s v="Kazeem Ramat Anuoluwa"/>
    <x v="0"/>
    <s v="OGUN"/>
    <s v="IJEBU-ODE"/>
    <n v="300"/>
    <n v="76"/>
    <n v="75.5"/>
    <x v="3"/>
    <x v="26"/>
    <x v="1"/>
  </r>
  <r>
    <s v="237775"/>
    <s v="Lawal Mariam Oyinkansola"/>
    <x v="0"/>
    <s v="ONDO"/>
    <s v="AKOKO-NORTH"/>
    <n v="296"/>
    <n v="78"/>
    <n v="76"/>
    <x v="3"/>
    <x v="26"/>
    <x v="1"/>
  </r>
  <r>
    <s v="237418"/>
    <s v="Obasa Iseoluwa Mary"/>
    <x v="0"/>
    <s v="KOGI"/>
    <s v="MOPA-MORO-MOPI"/>
    <n v="315"/>
    <n v="81"/>
    <n v="79.875"/>
    <x v="3"/>
    <x v="26"/>
    <x v="1"/>
  </r>
  <r>
    <s v="229188"/>
    <s v="Ogundeyi Femi Samuel"/>
    <x v="1"/>
    <s v="ONDO"/>
    <s v="ODIGBO"/>
    <n v="318"/>
    <n v="77"/>
    <n v="78.25"/>
    <x v="3"/>
    <x v="26"/>
    <x v="1"/>
  </r>
  <r>
    <s v="235318"/>
    <s v="OGUNYEMI FAITH OLUWANIFESI"/>
    <x v="0"/>
    <s v="EKITI"/>
    <s v="EKITI-EAST"/>
    <s v="NRN"/>
    <s v="12"/>
    <s v="Pass"/>
    <x v="3"/>
    <x v="26"/>
    <x v="1"/>
  </r>
  <r>
    <s v="235319"/>
    <s v="Olabode Similoluwa Precious"/>
    <x v="0"/>
    <s v="EKITI"/>
    <s v="EFON"/>
    <n v="298"/>
    <n v="72"/>
    <n v="73.25"/>
    <x v="3"/>
    <x v="26"/>
    <x v="1"/>
  </r>
  <r>
    <s v="237988"/>
    <s v="OLADUJI COVENANT OLUWASOOREFUNMI"/>
    <x v="0"/>
    <s v="ONDO"/>
    <s v="ONDO-EAST"/>
    <s v="A/L"/>
    <s v="16"/>
    <s v="11"/>
    <x v="3"/>
    <x v="26"/>
    <x v="1"/>
  </r>
  <r>
    <s v="235320"/>
    <s v="Olaitan Oluwatayomi Victoria"/>
    <x v="0"/>
    <s v="OSUN"/>
    <s v="ILESHA-WEST"/>
    <n v="308"/>
    <n v="69"/>
    <n v="73"/>
    <x v="3"/>
    <x v="26"/>
    <x v="1"/>
  </r>
  <r>
    <s v="235321"/>
    <s v="Olalere Oyinkansola Elizabeth"/>
    <x v="0"/>
    <s v="OYO"/>
    <s v="IBADAN SOUTH WEST"/>
    <n v="270"/>
    <n v="78"/>
    <n v="72.75"/>
    <x v="3"/>
    <x v="26"/>
    <x v="1"/>
  </r>
  <r>
    <s v="235322"/>
    <s v="Olatunde Oreoluwa Mariam"/>
    <x v="0"/>
    <s v="OGUN"/>
    <s v="OBAFEMI-OWODE"/>
    <n v="298"/>
    <n v="70"/>
    <n v="72.25"/>
    <x v="3"/>
    <x v="26"/>
    <x v="1"/>
  </r>
  <r>
    <s v="235323"/>
    <s v="Olawoyin Olubunmi Adenike"/>
    <x v="0"/>
    <s v="OSUN"/>
    <s v="IFELODUN"/>
    <n v="299"/>
    <n v="69"/>
    <n v="71.875"/>
    <x v="3"/>
    <x v="26"/>
    <x v="1"/>
  </r>
  <r>
    <s v="230615"/>
    <s v="Olawuwo Mariam Olayinka"/>
    <x v="0"/>
    <s v="OYO"/>
    <s v="OYO-EAST"/>
    <n v="300"/>
    <n v="76"/>
    <n v="75.5"/>
    <x v="3"/>
    <x v="26"/>
    <x v="1"/>
  </r>
  <r>
    <s v="235324"/>
    <s v="Olayinka Firdaus Anjola"/>
    <x v="0"/>
    <s v="OYO"/>
    <s v="IBADAN NORTH WEST"/>
    <n v="282"/>
    <n v="72"/>
    <n v="71.25"/>
    <x v="3"/>
    <x v="26"/>
    <x v="1"/>
  </r>
  <r>
    <s v="235325"/>
    <s v="Olomiloro Favour Olukanyinsola"/>
    <x v="0"/>
    <s v="ONDO"/>
    <s v="ESE-ODO"/>
    <n v="296"/>
    <n v="68"/>
    <n v="71"/>
    <x v="3"/>
    <x v="26"/>
    <x v="1"/>
  </r>
  <r>
    <s v="222909"/>
    <s v="Oloyede Enoch Oluwapamilerin"/>
    <x v="1"/>
    <s v="OYO"/>
    <s v="OGBOMOSHO SOUTH"/>
    <n v="287"/>
    <n v="75"/>
    <n v="73.375"/>
    <x v="3"/>
    <x v="26"/>
    <x v="1"/>
  </r>
  <r>
    <s v="235326"/>
    <s v="Olusoga Feyisara Beatrice"/>
    <x v="0"/>
    <s v="OGUN"/>
    <s v="IJEBU-EAST"/>
    <n v="282"/>
    <n v="79"/>
    <n v="74.75"/>
    <x v="3"/>
    <x v="26"/>
    <x v="1"/>
  </r>
  <r>
    <s v="237419"/>
    <s v="Oluwadiran Halleluyah Jesutofunmi"/>
    <x v="0"/>
    <s v="OGUN"/>
    <s v="ABEOKUTA-SOUTH"/>
    <n v="300"/>
    <n v="77"/>
    <n v="76"/>
    <x v="3"/>
    <x v="26"/>
    <x v="1"/>
  </r>
  <r>
    <s v="235327"/>
    <s v="Oni Temiloluwa Ayokunnu"/>
    <x v="0"/>
    <s v="OSUN"/>
    <s v="ILESHA-WEST"/>
    <n v="304"/>
    <n v="73"/>
    <n v="74.5"/>
    <x v="3"/>
    <x v="26"/>
    <x v="1"/>
  </r>
  <r>
    <s v="235328"/>
    <s v="Oselukwue Onyinye Maryjane"/>
    <x v="0"/>
    <s v="DELTA"/>
    <s v="ANIOCHA NORTH"/>
    <n v="293"/>
    <n v="72"/>
    <n v="72.625"/>
    <x v="3"/>
    <x v="26"/>
    <x v="1"/>
  </r>
  <r>
    <s v="237420"/>
    <s v="Oselusi Damilola Anthony"/>
    <x v="1"/>
    <s v="EKITI"/>
    <s v="AIYEKIRE"/>
    <n v="312"/>
    <n v="73"/>
    <n v="75.5"/>
    <x v="3"/>
    <x v="26"/>
    <x v="1"/>
  </r>
  <r>
    <s v="235329"/>
    <s v="Osuolale Oluwatomilayo Esther"/>
    <x v="0"/>
    <s v="OYO"/>
    <s v="IDO"/>
    <n v="276"/>
    <n v="84"/>
    <n v="76.5"/>
    <x v="3"/>
    <x v="26"/>
    <x v="1"/>
  </r>
  <r>
    <s v="235330"/>
    <s v="Owojori Blessing Inioluwa"/>
    <x v="0"/>
    <s v="OSUN"/>
    <s v="IFE"/>
    <n v="301"/>
    <n v="69"/>
    <n v="72.125"/>
    <x v="3"/>
    <x v="26"/>
    <x v="1"/>
  </r>
  <r>
    <s v="235331"/>
    <s v="Oyebanji Samuel Oluwapelumi"/>
    <x v="1"/>
    <s v="EKITI"/>
    <s v="EKITI-SOUTH-WEST"/>
    <n v="310"/>
    <n v="77"/>
    <n v="77.25"/>
    <x v="3"/>
    <x v="26"/>
    <x v="1"/>
  </r>
  <r>
    <s v="237421"/>
    <s v="Oyejide Teniola Grace"/>
    <x v="0"/>
    <s v="OSUN"/>
    <s v="IFE NORTH"/>
    <n v="307"/>
    <n v="67"/>
    <n v="71.875"/>
    <x v="3"/>
    <x v="26"/>
    <x v="1"/>
  </r>
  <r>
    <s v="237776"/>
    <s v="Oyetunji Aishah Oyinkansola"/>
    <x v="0"/>
    <s v="OYO"/>
    <s v="EGBEDA"/>
    <n v="289"/>
    <n v="70"/>
    <n v="71.125"/>
    <x v="3"/>
    <x v="26"/>
    <x v="1"/>
  </r>
  <r>
    <s v="237422"/>
    <s v="Raheem Wakilat Adepeju"/>
    <x v="0"/>
    <s v="OSUN"/>
    <s v="IWO"/>
    <n v="287"/>
    <n v="74"/>
    <n v="72.875"/>
    <x v="3"/>
    <x v="26"/>
    <x v="1"/>
  </r>
  <r>
    <s v="235332"/>
    <s v="Rufai Haliyat Omolara"/>
    <x v="0"/>
    <s v="OYO"/>
    <s v="EGBEDA"/>
    <n v="268"/>
    <n v="76"/>
    <n v="71.5"/>
    <x v="3"/>
    <x v="26"/>
    <x v="1"/>
  </r>
  <r>
    <s v="235333"/>
    <s v="Sanni Juliet Oluwadarapupo"/>
    <x v="0"/>
    <s v="OGUN"/>
    <s v="IJEBU-NORTH"/>
    <n v="287"/>
    <n v="76"/>
    <n v="73.875"/>
    <x v="3"/>
    <x v="26"/>
    <x v="1"/>
  </r>
  <r>
    <s v="235334"/>
    <s v="Shokunbi Baleeqs Oluwabukola"/>
    <x v="0"/>
    <s v="OGUN"/>
    <s v="ABEOKUTA-SOUTH"/>
    <n v="280"/>
    <n v="73"/>
    <n v="71.5"/>
    <x v="3"/>
    <x v="26"/>
    <x v="1"/>
  </r>
  <r>
    <s v="235335"/>
    <s v="Shokunbi Olajumoke Enitan"/>
    <x v="0"/>
    <s v="OGUN"/>
    <s v="ADO-ODO/OTA"/>
    <n v="286"/>
    <n v="73"/>
    <n v="72.25"/>
    <x v="3"/>
    <x v="26"/>
    <x v="1"/>
  </r>
  <r>
    <s v="238142"/>
    <s v="Sodeeq Fatima Busayo"/>
    <x v="0"/>
    <s v="KWARA"/>
    <s v="IFELODUN"/>
    <n v="290"/>
    <n v="77"/>
    <n v="74.75"/>
    <x v="3"/>
    <x v="26"/>
    <x v="1"/>
  </r>
  <r>
    <s v="235336"/>
    <s v="Yakubu Abdulhakeem Boluwatife"/>
    <x v="1"/>
    <s v="OSUN"/>
    <s v="IFE"/>
    <n v="304"/>
    <n v="69"/>
    <n v="72.5"/>
    <x v="3"/>
    <x v="26"/>
    <x v="1"/>
  </r>
  <r>
    <s v="235381"/>
    <s v="Adeagbo Adeyemi Spencer"/>
    <x v="1"/>
    <s v="OSUN"/>
    <s v="IFE"/>
    <n v="267"/>
    <n v="75"/>
    <n v="70.875"/>
    <x v="3"/>
    <x v="27"/>
    <x v="1"/>
  </r>
  <r>
    <s v="235382"/>
    <s v="Adebayo Salome Folajomi"/>
    <x v="0"/>
    <s v="OSUN"/>
    <s v="ORIADE"/>
    <n v="283"/>
    <n v="63"/>
    <n v="66.875"/>
    <x v="3"/>
    <x v="27"/>
    <x v="1"/>
  </r>
  <r>
    <s v="235383"/>
    <s v="Adedoja Aminat Adetola"/>
    <x v="0"/>
    <s v="OYO"/>
    <s v="AKINYELE"/>
    <n v="263"/>
    <n v="75"/>
    <n v="70.375"/>
    <x v="3"/>
    <x v="27"/>
    <x v="1"/>
  </r>
  <r>
    <s v="235384"/>
    <s v="Adejimi Joshua Oluwatimileyin"/>
    <x v="1"/>
    <s v="OYO"/>
    <s v="AKINYELE"/>
    <n v="285"/>
    <n v="63"/>
    <n v="67.125"/>
    <x v="3"/>
    <x v="27"/>
    <x v="1"/>
  </r>
  <r>
    <s v="237436"/>
    <s v="Adejoye Oluwasunmisola Deborah"/>
    <x v="0"/>
    <s v="OGUN"/>
    <s v="IJEBU-EAST"/>
    <n v="279"/>
    <n v="70"/>
    <n v="69.875"/>
    <x v="3"/>
    <x v="27"/>
    <x v="1"/>
  </r>
  <r>
    <s v="235385"/>
    <s v="Adeleye Precious Mary"/>
    <x v="0"/>
    <s v="EKITI"/>
    <s v="IJERO"/>
    <n v="284"/>
    <n v="68"/>
    <n v="69.5"/>
    <x v="3"/>
    <x v="27"/>
    <x v="1"/>
  </r>
  <r>
    <s v="235386"/>
    <s v="ADEONU DORCAS IRETI"/>
    <x v="0"/>
    <s v="OGUN"/>
    <s v="EGBADO-NORTH"/>
    <s v="A/L"/>
    <s v="17"/>
    <s v="11"/>
    <x v="3"/>
    <x v="27"/>
    <x v="1"/>
  </r>
  <r>
    <s v="237791"/>
    <s v="ADEOYA AYOOLA ESTHER"/>
    <x v="0"/>
    <s v="EKITI"/>
    <s v="IDO-OSI"/>
    <s v="A/L"/>
    <s v="22"/>
    <s v="12"/>
    <x v="3"/>
    <x v="27"/>
    <x v="1"/>
  </r>
  <r>
    <s v="237437"/>
    <s v="Adesina Oluwatosin Tomiwa"/>
    <x v="0"/>
    <s v="OYO"/>
    <s v="OLUYOLE"/>
    <n v="278"/>
    <n v="66"/>
    <n v="67.75"/>
    <x v="3"/>
    <x v="27"/>
    <x v="1"/>
  </r>
  <r>
    <s v="237438"/>
    <s v="Adeyemi Mary Temitope"/>
    <x v="0"/>
    <s v="OYO"/>
    <s v="AFIJIO"/>
    <n v="284"/>
    <n v="67"/>
    <n v="69"/>
    <x v="3"/>
    <x v="27"/>
    <x v="1"/>
  </r>
  <r>
    <s v="205108"/>
    <s v="ADIGUN MALIK KOLAWOLE"/>
    <x v="1"/>
    <s v="OYO"/>
    <s v="OLUYOLE"/>
    <s v="A/L"/>
    <s v="17"/>
    <s v="11"/>
    <x v="3"/>
    <x v="27"/>
    <x v="1"/>
  </r>
  <r>
    <s v="238143"/>
    <s v="Ajibade Oluwafemi Adekiitan"/>
    <x v="1"/>
    <s v="OSUN"/>
    <s v="EJIGBO"/>
    <n v="281"/>
    <n v="64"/>
    <n v="67.125"/>
    <x v="3"/>
    <x v="27"/>
    <x v="1"/>
  </r>
  <r>
    <s v="235387"/>
    <s v="Anuoluwa Mary Adesewa"/>
    <x v="0"/>
    <s v="EKITI"/>
    <s v="OYE"/>
    <n v="278"/>
    <n v="69"/>
    <n v="69.25"/>
    <x v="3"/>
    <x v="27"/>
    <x v="1"/>
  </r>
  <r>
    <s v="235388"/>
    <s v="Awe Kehinde Michael"/>
    <x v="1"/>
    <s v="ONDO"/>
    <s v="AKOKO-NORTH"/>
    <n v="275"/>
    <n v="63"/>
    <n v="65.875"/>
    <x v="3"/>
    <x v="27"/>
    <x v="1"/>
  </r>
  <r>
    <s v="237439"/>
    <s v="Awotoye Mosinmileoluwa Ishola"/>
    <x v="1"/>
    <s v="LAGOS"/>
    <s v="IKORODU"/>
    <n v="278"/>
    <n v="63"/>
    <n v="66.25"/>
    <x v="3"/>
    <x v="27"/>
    <x v="1"/>
  </r>
  <r>
    <s v="235389"/>
    <s v="Bello Priscilla Blessing"/>
    <x v="0"/>
    <s v="LAGOS"/>
    <s v="AGEGE"/>
    <s v="A/L"/>
    <s v="23"/>
    <s v="12"/>
    <x v="3"/>
    <x v="27"/>
    <x v="1"/>
  </r>
  <r>
    <s v="238144"/>
    <s v="Eniolorunda Victor Olayiwola"/>
    <x v="1"/>
    <s v="ONDO"/>
    <s v="OWO"/>
    <n v="271"/>
    <n v="68"/>
    <n v="67.875"/>
    <x v="3"/>
    <x v="27"/>
    <x v="1"/>
  </r>
  <r>
    <s v="235390"/>
    <s v="Ezima Stephen Chinonso"/>
    <x v="1"/>
    <s v="ABIA"/>
    <s v="IKWUANO"/>
    <n v="277"/>
    <n v="71"/>
    <n v="70.125"/>
    <x v="3"/>
    <x v="27"/>
    <x v="1"/>
  </r>
  <r>
    <s v="235391"/>
    <s v="Fasina Joseph Godspower"/>
    <x v="1"/>
    <s v="OSUN"/>
    <s v="EJIGBO"/>
    <n v="278"/>
    <n v="65"/>
    <n v="67.25"/>
    <x v="3"/>
    <x v="27"/>
    <x v="1"/>
  </r>
  <r>
    <s v="235392"/>
    <s v="Godson Godwin Osigbeme"/>
    <x v="1"/>
    <s v="EDO"/>
    <s v="ETSAKO-CENTRAL"/>
    <n v="275"/>
    <n v="70"/>
    <n v="69.375"/>
    <x v="3"/>
    <x v="27"/>
    <x v="1"/>
  </r>
  <r>
    <s v="192347"/>
    <s v="Jessa Rhema John"/>
    <x v="1"/>
    <s v="DELTA"/>
    <s v="ETHIOPE-EAST"/>
    <n v="287"/>
    <n v="64"/>
    <n v="67.875"/>
    <x v="3"/>
    <x v="27"/>
    <x v="1"/>
  </r>
  <r>
    <s v="235393"/>
    <s v="Matthew Omolara Blessing"/>
    <x v="0"/>
    <s v="LAGOS"/>
    <s v="LAGOS-ISLAND"/>
    <n v="273"/>
    <n v="69"/>
    <n v="68.625"/>
    <x v="3"/>
    <x v="27"/>
    <x v="1"/>
  </r>
  <r>
    <s v="235394"/>
    <s v="Ogundele Fortune Idunuoluwa"/>
    <x v="1"/>
    <s v="OSUN"/>
    <s v="IFE"/>
    <n v="295"/>
    <n v="71"/>
    <n v="72.375"/>
    <x v="3"/>
    <x v="27"/>
    <x v="1"/>
  </r>
  <r>
    <s v="235395"/>
    <s v="Ojeyinka Gabriel Eri-Ife"/>
    <x v="1"/>
    <s v="OSUN"/>
    <s v="IREWOLE"/>
    <n v="287"/>
    <n v="61"/>
    <n v="66.375"/>
    <x v="3"/>
    <x v="27"/>
    <x v="1"/>
  </r>
  <r>
    <s v="235396"/>
    <s v="Ojonugwa Wisdom Hephzibah"/>
    <x v="1"/>
    <s v="KOGI"/>
    <s v="OLAMABORO"/>
    <n v="257"/>
    <n v="68"/>
    <n v="66.125"/>
    <x v="3"/>
    <x v="27"/>
    <x v="1"/>
  </r>
  <r>
    <s v="237440"/>
    <s v="Okareh Princess Atobue"/>
    <x v="0"/>
    <s v="EDO"/>
    <s v="AKOKO-EDO"/>
    <n v="293"/>
    <n v="68"/>
    <n v="70.625"/>
    <x v="3"/>
    <x v="27"/>
    <x v="1"/>
  </r>
  <r>
    <s v="230941"/>
    <s v="OKECHUKWU EKENEDILICHUKWU JESUTOFUNMI"/>
    <x v="0"/>
    <s v="ANAMBRA"/>
    <s v="IHIALA"/>
    <s v="A/L"/>
    <s v="19"/>
    <s v="13"/>
    <x v="3"/>
    <x v="27"/>
    <x v="1"/>
  </r>
  <r>
    <s v="235397"/>
    <s v="Oladeji Doluwamu Oyindamola"/>
    <x v="0"/>
    <s v="OYO"/>
    <s v="IBARAPA-CENTRAL"/>
    <n v="253"/>
    <n v="68"/>
    <n v="65.625"/>
    <x v="3"/>
    <x v="27"/>
    <x v="1"/>
  </r>
  <r>
    <s v="235398"/>
    <s v="Oladejo Elijah Temitope"/>
    <x v="1"/>
    <s v="OSUN"/>
    <s v="EGBEDORE"/>
    <n v="292"/>
    <n v="67"/>
    <n v="70"/>
    <x v="3"/>
    <x v="27"/>
    <x v="1"/>
  </r>
  <r>
    <s v="235399"/>
    <s v="Olawuyi Oluwaduntan Grace"/>
    <x v="0"/>
    <s v="OYO"/>
    <s v="IBADAN NORTH WEST"/>
    <n v="285"/>
    <n v="66"/>
    <n v="68.625"/>
    <x v="3"/>
    <x v="27"/>
    <x v="1"/>
  </r>
  <r>
    <s v="235400"/>
    <s v="Olorunfemi Christian Omojolajesu"/>
    <x v="1"/>
    <s v="OSUN"/>
    <s v="BOLUWADURO"/>
    <n v="274"/>
    <n v="66"/>
    <n v="67.25"/>
    <x v="3"/>
    <x v="27"/>
    <x v="1"/>
  </r>
  <r>
    <s v="235401"/>
    <s v="Omojare Goodness Inioluwa"/>
    <x v="0"/>
    <s v="OSUN"/>
    <s v="OBOKUN"/>
    <n v="269"/>
    <n v="65"/>
    <n v="66.125"/>
    <x v="3"/>
    <x v="27"/>
    <x v="1"/>
  </r>
  <r>
    <s v="231270"/>
    <s v="Omooba Joshua Oladipo"/>
    <x v="1"/>
    <s v="EKITI"/>
    <s v="OYE"/>
    <n v="293"/>
    <n v="69"/>
    <n v="71.125"/>
    <x v="3"/>
    <x v="27"/>
    <x v="1"/>
  </r>
  <r>
    <s v="235402"/>
    <s v="Omoregie Maria Oluwasemilore"/>
    <x v="0"/>
    <s v="ONDO"/>
    <s v="AKURE"/>
    <n v="267"/>
    <n v="69"/>
    <n v="67.875"/>
    <x v="3"/>
    <x v="27"/>
    <x v="1"/>
  </r>
  <r>
    <s v="235403"/>
    <s v="Owolabi Glory Oluwaseyi"/>
    <x v="0"/>
    <s v="OSUN"/>
    <s v="IFEDAYO"/>
    <n v="284"/>
    <n v="70"/>
    <n v="70.5"/>
    <x v="3"/>
    <x v="27"/>
    <x v="1"/>
  </r>
  <r>
    <s v="238145"/>
    <s v="Sodamade Yesirah Taiwo"/>
    <x v="0"/>
    <s v="OSUN"/>
    <s v="IREWOLE"/>
    <n v="279"/>
    <n v="72"/>
    <n v="70.875"/>
    <x v="3"/>
    <x v="27"/>
    <x v="1"/>
  </r>
  <r>
    <s v="235404"/>
    <s v="Taiwo David Oyindamola"/>
    <x v="1"/>
    <s v="KOGI"/>
    <s v="MOPA-MORO-MOPI"/>
    <n v="267"/>
    <n v="59"/>
    <n v="62.875"/>
    <x v="3"/>
    <x v="27"/>
    <x v="1"/>
  </r>
  <r>
    <s v="237441"/>
    <s v="Tanko Hibatullah"/>
    <x v="0"/>
    <s v="KADUNA"/>
    <s v="ZARIA"/>
    <n v="240"/>
    <n v="59"/>
    <n v="59.5"/>
    <x v="3"/>
    <x v="27"/>
    <x v="1"/>
  </r>
  <r>
    <s v="237374"/>
    <s v="Abdulrazaq Kauthar Ayomide"/>
    <x v="0"/>
    <s v="OSUN"/>
    <s v="BORIPE"/>
    <n v="315"/>
    <n v="77"/>
    <n v="77.875"/>
    <x v="4"/>
    <x v="28"/>
    <x v="1"/>
  </r>
  <r>
    <s v="235063"/>
    <s v="Abdurrasheed Abdullah Opeyemi"/>
    <x v="1"/>
    <s v="OSUN"/>
    <s v="BOLUWADURO"/>
    <n v="306"/>
    <n v="76"/>
    <n v="76.25"/>
    <x v="4"/>
    <x v="28"/>
    <x v="1"/>
  </r>
  <r>
    <s v="235064"/>
    <s v="Adelekan Daniel Oluwasegun"/>
    <x v="1"/>
    <s v="OGUN"/>
    <s v="ABEOKUTA-NORTH"/>
    <n v="298"/>
    <n v="76"/>
    <n v="75.25"/>
    <x v="4"/>
    <x v="28"/>
    <x v="1"/>
  </r>
  <r>
    <s v="235065"/>
    <s v="Adeyinka-Omoleye Taiwo Oreofeoluwa"/>
    <x v="1"/>
    <s v="EKITI"/>
    <s v="IJERO"/>
    <n v="296"/>
    <n v="76"/>
    <n v="75"/>
    <x v="4"/>
    <x v="28"/>
    <x v="1"/>
  </r>
  <r>
    <s v="235066"/>
    <s v="Adisa Opeyemi Gbemileke"/>
    <x v="1"/>
    <s v="OSUN"/>
    <s v="EDE-NORTH"/>
    <n v="306"/>
    <n v="75"/>
    <n v="75.75"/>
    <x v="4"/>
    <x v="28"/>
    <x v="1"/>
  </r>
  <r>
    <s v="235067"/>
    <s v="Aduragbemi Kehinde Olanrewaju"/>
    <x v="1"/>
    <s v="OYO"/>
    <s v="ATIBA"/>
    <n v="289"/>
    <n v="78"/>
    <n v="75.125"/>
    <x v="4"/>
    <x v="28"/>
    <x v="1"/>
  </r>
  <r>
    <s v="235068"/>
    <s v="Agboola Abdulrahmon Ikeoluwa"/>
    <x v="1"/>
    <s v="OYO"/>
    <s v="OLUYOLE"/>
    <n v="307"/>
    <n v="71"/>
    <n v="73.875"/>
    <x v="4"/>
    <x v="28"/>
    <x v="1"/>
  </r>
  <r>
    <s v="235069"/>
    <s v="Agboola Breakthrough Abolade"/>
    <x v="0"/>
    <s v="OYO"/>
    <s v="ITESIWAJU"/>
    <n v="288"/>
    <n v="77"/>
    <n v="74.5"/>
    <x v="4"/>
    <x v="28"/>
    <x v="1"/>
  </r>
  <r>
    <s v="235070"/>
    <s v="Ajayi Olaoluwa Ayomide"/>
    <x v="1"/>
    <s v="OSUN"/>
    <s v="IFE-EAST"/>
    <n v="326"/>
    <n v="78"/>
    <n v="79.75"/>
    <x v="4"/>
    <x v="28"/>
    <x v="1"/>
  </r>
  <r>
    <s v="237989"/>
    <s v="Akomolafe Israel Opeyemi"/>
    <x v="1"/>
    <s v="OSUN"/>
    <s v="IFE-EAST"/>
    <n v="310"/>
    <n v="70"/>
    <n v="73.75"/>
    <x v="4"/>
    <x v="28"/>
    <x v="1"/>
  </r>
  <r>
    <s v="235071"/>
    <s v="Alao Aminat Temitope"/>
    <x v="0"/>
    <s v="KWARA"/>
    <s v="IFELODUN"/>
    <n v="273"/>
    <n v="66"/>
    <n v="67.125"/>
    <x v="4"/>
    <x v="28"/>
    <x v="1"/>
  </r>
  <r>
    <s v="230743"/>
    <s v="Ayuba Bola Malik"/>
    <x v="1"/>
    <s v="OYO"/>
    <s v="ISEYIN"/>
    <n v="301"/>
    <n v="74"/>
    <n v="74.625"/>
    <x v="4"/>
    <x v="28"/>
    <x v="1"/>
  </r>
  <r>
    <s v="222040"/>
    <s v="Bodunde Blessing Ayomide"/>
    <x v="1"/>
    <s v="EKITI"/>
    <s v="IKOLE"/>
    <n v="291"/>
    <n v="73"/>
    <n v="72.875"/>
    <x v="4"/>
    <x v="28"/>
    <x v="1"/>
  </r>
  <r>
    <s v="235072"/>
    <s v="Coker Yinka Joseph"/>
    <x v="1"/>
    <s v="OGUN"/>
    <s v="ODEDAH"/>
    <n v="288"/>
    <n v="78"/>
    <n v="75"/>
    <x v="4"/>
    <x v="28"/>
    <x v="1"/>
  </r>
  <r>
    <s v="237375"/>
    <s v="Ebute Omaojo Deborah"/>
    <x v="0"/>
    <s v="KOGI"/>
    <s v="OLAMABORO"/>
    <n v="262"/>
    <n v="67"/>
    <n v="66.25"/>
    <x v="4"/>
    <x v="28"/>
    <x v="1"/>
  </r>
  <r>
    <s v="237737"/>
    <s v="Eniola Bolaji Lukman"/>
    <x v="1"/>
    <s v="OGUN"/>
    <s v="IJEBU-ODE"/>
    <n v="290"/>
    <n v="73"/>
    <n v="72.75"/>
    <x v="4"/>
    <x v="28"/>
    <x v="1"/>
  </r>
  <r>
    <s v="235073"/>
    <s v="Felix Michael Ayobami"/>
    <x v="1"/>
    <s v="EKITI"/>
    <s v="IREPODUN/IFELODUN"/>
    <n v="306"/>
    <n v="78"/>
    <n v="77.25"/>
    <x v="4"/>
    <x v="28"/>
    <x v="1"/>
  </r>
  <r>
    <s v="235074"/>
    <s v="Ilori Ayomide Favour"/>
    <x v="1"/>
    <s v="KOGI"/>
    <s v="LOKOJA"/>
    <n v="298"/>
    <n v="74"/>
    <n v="74.25"/>
    <x v="4"/>
    <x v="28"/>
    <x v="1"/>
  </r>
  <r>
    <s v="235075"/>
    <s v="Iyama Esther Favour"/>
    <x v="0"/>
    <s v="DELTA"/>
    <s v="ISOKO-NORTH"/>
    <n v="304"/>
    <n v="73"/>
    <n v="74.5"/>
    <x v="4"/>
    <x v="28"/>
    <x v="1"/>
  </r>
  <r>
    <s v="235076"/>
    <s v="Moronfolu Emmanuel Testimony"/>
    <x v="1"/>
    <s v="OGUN"/>
    <s v="ABEOKUTA-SOUTH"/>
    <n v="282"/>
    <n v="80"/>
    <n v="75.25"/>
    <x v="4"/>
    <x v="28"/>
    <x v="1"/>
  </r>
  <r>
    <s v="235077"/>
    <s v="Obi-Egbedi Eseoghene Emmanuella"/>
    <x v="0"/>
    <s v="DELTA"/>
    <s v="ISOKO-NORTH"/>
    <n v="306"/>
    <n v="79"/>
    <n v="77.75"/>
    <x v="4"/>
    <x v="28"/>
    <x v="1"/>
  </r>
  <r>
    <s v="231265"/>
    <s v="Obikunle Oyindamola Daniella"/>
    <x v="0"/>
    <s v="OYO"/>
    <s v="EGBEDA"/>
    <s v="A/L"/>
    <s v="20"/>
    <s v="13"/>
    <x v="4"/>
    <x v="28"/>
    <x v="1"/>
  </r>
  <r>
    <s v="235078"/>
    <s v="Okolie Samuel Udoka"/>
    <x v="1"/>
    <s v="DELTA"/>
    <s v="ANIOCHA SOUTH"/>
    <n v="318"/>
    <n v="66"/>
    <n v="72.75"/>
    <x v="4"/>
    <x v="28"/>
    <x v="1"/>
  </r>
  <r>
    <s v="186001"/>
    <s v="OKWUOWULU CLEMENT UGOCHUKWU"/>
    <x v="1"/>
    <s v="ANAMBRA"/>
    <s v="NNEWI-NORTH"/>
    <s v="Degree"/>
    <s v="19"/>
    <s v="2/1"/>
    <x v="4"/>
    <x v="28"/>
    <x v="1"/>
  </r>
  <r>
    <s v="235079"/>
    <s v="Olatunbosun Marvelous Ilerioluwa"/>
    <x v="0"/>
    <s v="OYO"/>
    <s v="ORELOPE"/>
    <n v="309"/>
    <n v="75"/>
    <n v="76.125"/>
    <x v="4"/>
    <x v="28"/>
    <x v="1"/>
  </r>
  <r>
    <s v="235080"/>
    <s v="Osowade Babalola Oluwatobi"/>
    <x v="1"/>
    <s v="OSUN"/>
    <s v="IFE-EAST"/>
    <n v="295"/>
    <n v="74"/>
    <n v="73.875"/>
    <x v="4"/>
    <x v="28"/>
    <x v="1"/>
  </r>
  <r>
    <s v="235081"/>
    <s v="Oyekunle Marvellous Oyeyemi"/>
    <x v="1"/>
    <s v="OSUN"/>
    <s v="ODO-OTIN"/>
    <n v="328"/>
    <n v="74"/>
    <n v="78"/>
    <x v="4"/>
    <x v="28"/>
    <x v="1"/>
  </r>
  <r>
    <s v="237738"/>
    <s v="Raji Alimot Abiodun"/>
    <x v="0"/>
    <s v="OYO"/>
    <s v="IDO"/>
    <n v="293"/>
    <n v="79"/>
    <n v="76.125"/>
    <x v="4"/>
    <x v="28"/>
    <x v="1"/>
  </r>
  <r>
    <s v="237990"/>
    <s v="Abah Maria Eneh"/>
    <x v="0"/>
    <s v="BENUE"/>
    <s v="OTURKPO"/>
    <n v="235"/>
    <n v="54"/>
    <n v="56.375"/>
    <x v="16"/>
    <x v="29"/>
    <x v="1"/>
  </r>
  <r>
    <s v="235405"/>
    <s v="Abdusalam Zainab Ayomide"/>
    <x v="0"/>
    <s v="OYO"/>
    <s v="IDO"/>
    <n v="267"/>
    <n v="64"/>
    <n v="65.375"/>
    <x v="16"/>
    <x v="29"/>
    <x v="1"/>
  </r>
  <r>
    <s v="235406"/>
    <s v="Abe Jumoke Omolade"/>
    <x v="0"/>
    <s v="OSUN"/>
    <s v="ATAKUMOSA"/>
    <n v="319"/>
    <n v="72"/>
    <n v="75.875"/>
    <x v="16"/>
    <x v="29"/>
    <x v="1"/>
  </r>
  <r>
    <s v="235407"/>
    <s v="Adeagbo Hammed Adekunle"/>
    <x v="1"/>
    <s v="OYO"/>
    <s v="IBADAN NORTH EAST"/>
    <n v="287"/>
    <n v="61"/>
    <n v="66.375"/>
    <x v="16"/>
    <x v="29"/>
    <x v="1"/>
  </r>
  <r>
    <s v="235408"/>
    <s v="Adebayo Rebecca Oloruntoba"/>
    <x v="0"/>
    <s v="OYO"/>
    <s v="AKINYELE"/>
    <n v="296"/>
    <n v="68"/>
    <n v="71"/>
    <x v="16"/>
    <x v="29"/>
    <x v="1"/>
  </r>
  <r>
    <s v="238146"/>
    <s v="Adedotun Olamilekan"/>
    <x v="1"/>
    <s v="OSUN"/>
    <s v="ILA"/>
    <n v="311"/>
    <n v="72"/>
    <n v="74.875"/>
    <x v="16"/>
    <x v="29"/>
    <x v="1"/>
  </r>
  <r>
    <s v="235409"/>
    <s v="Adelowo Samiat Adetayo"/>
    <x v="0"/>
    <s v="OGUN"/>
    <s v="ABEOKUTA-NORTH"/>
    <n v="265"/>
    <n v="55"/>
    <n v="60.625"/>
    <x v="16"/>
    <x v="29"/>
    <x v="1"/>
  </r>
  <r>
    <s v="235410"/>
    <s v="Adenola-Adesina Ebenezer Ideraoluwa"/>
    <x v="1"/>
    <s v="OGUN"/>
    <s v="IJEBU-ODE"/>
    <n v="277"/>
    <n v="56"/>
    <n v="62.625"/>
    <x v="16"/>
    <x v="29"/>
    <x v="1"/>
  </r>
  <r>
    <s v="235411"/>
    <s v="Adeoye-Owa Faith Ayomide"/>
    <x v="0"/>
    <s v="KOGI"/>
    <s v="YAGBA-WEST"/>
    <n v="274"/>
    <n v="68"/>
    <n v="68.25"/>
    <x v="16"/>
    <x v="29"/>
    <x v="1"/>
  </r>
  <r>
    <s v="235412"/>
    <s v="Adeyinka Adetola Oluwapemi"/>
    <x v="0"/>
    <s v="OYO"/>
    <s v="OGBOMOSHO NORTH"/>
    <n v="271"/>
    <n v="60"/>
    <n v="63.875"/>
    <x v="16"/>
    <x v="29"/>
    <x v="1"/>
  </r>
  <r>
    <s v="235413"/>
    <s v="Aina Precious Oluwatamiloore"/>
    <x v="0"/>
    <s v="KWARA"/>
    <s v="IREPODUN"/>
    <n v="243"/>
    <n v="52"/>
    <n v="56.375"/>
    <x v="16"/>
    <x v="29"/>
    <x v="1"/>
  </r>
  <r>
    <s v="235414"/>
    <s v="Ajagbe Usman Abiodun"/>
    <x v="1"/>
    <s v="OYO"/>
    <s v="IBADAN NORTH WEST"/>
    <n v="284"/>
    <n v="57"/>
    <n v="64"/>
    <x v="16"/>
    <x v="29"/>
    <x v="1"/>
  </r>
  <r>
    <s v="235415"/>
    <s v="Ajibade Toheeb Ojo"/>
    <x v="1"/>
    <s v="OYO"/>
    <s v="IBADAN CENTRAL"/>
    <n v="287"/>
    <n v="57"/>
    <n v="64.375"/>
    <x v="16"/>
    <x v="29"/>
    <x v="1"/>
  </r>
  <r>
    <s v="237991"/>
    <s v="Akam Chinwe Maryjane"/>
    <x v="0"/>
    <s v="IMO"/>
    <s v="EHIME-MBANO"/>
    <n v="301"/>
    <n v="65"/>
    <n v="70.125"/>
    <x v="16"/>
    <x v="29"/>
    <x v="1"/>
  </r>
  <r>
    <s v="235416"/>
    <s v="Akinleye Bolanle Christianah"/>
    <x v="0"/>
    <s v="OYO"/>
    <s v="ONA-ARA"/>
    <n v="331"/>
    <n v="63"/>
    <n v="72.875"/>
    <x v="16"/>
    <x v="29"/>
    <x v="1"/>
  </r>
  <r>
    <s v="235417"/>
    <s v="Aladejana Titobiloluwa Lily"/>
    <x v="0"/>
    <s v="ONDO"/>
    <s v="AKOKO-NORTH"/>
    <n v="246"/>
    <n v="60"/>
    <n v="60.75"/>
    <x v="16"/>
    <x v="29"/>
    <x v="1"/>
  </r>
  <r>
    <s v="235418"/>
    <s v="Alamu Abdulmajeed Adedamola"/>
    <x v="1"/>
    <s v="OYO"/>
    <s v="AKINYELE"/>
    <n v="285"/>
    <n v="52"/>
    <n v="61.625"/>
    <x v="16"/>
    <x v="29"/>
    <x v="1"/>
  </r>
  <r>
    <s v="235419"/>
    <s v="Alao Fawaz Olanrewaju"/>
    <x v="1"/>
    <s v="OYO"/>
    <s v="LAGELU"/>
    <n v="292"/>
    <n v="63"/>
    <n v="68"/>
    <x v="16"/>
    <x v="29"/>
    <x v="1"/>
  </r>
  <r>
    <s v="235420"/>
    <s v="Alawode Azeez Ajibola"/>
    <x v="1"/>
    <s v="OYO"/>
    <s v="IDO"/>
    <n v="289"/>
    <n v="55"/>
    <n v="63.625"/>
    <x v="16"/>
    <x v="29"/>
    <x v="1"/>
  </r>
  <r>
    <s v="235421"/>
    <s v="Aleji Oluwasemilore Adenike"/>
    <x v="0"/>
    <s v="OYO"/>
    <s v="AKINYELE"/>
    <n v="278"/>
    <n v="53"/>
    <n v="61.25"/>
    <x v="16"/>
    <x v="29"/>
    <x v="1"/>
  </r>
  <r>
    <s v="237442"/>
    <s v="Aluko Taiwo Adejumoke"/>
    <x v="0"/>
    <s v="OSUN"/>
    <s v="ILESHA"/>
    <n v="277"/>
    <n v="58"/>
    <n v="63.625"/>
    <x v="16"/>
    <x v="29"/>
    <x v="1"/>
  </r>
  <r>
    <s v="235422"/>
    <s v="Amos Itunu Anuoluwapo"/>
    <x v="0"/>
    <s v="OSUN"/>
    <s v="BOLUWADURO"/>
    <n v="285"/>
    <n v="64"/>
    <n v="67.625"/>
    <x v="16"/>
    <x v="29"/>
    <x v="1"/>
  </r>
  <r>
    <s v="235423"/>
    <s v="Amuta Chika Priscilla"/>
    <x v="0"/>
    <s v="ANAMBRA"/>
    <s v="OYI"/>
    <n v="277"/>
    <n v="58"/>
    <n v="63.625"/>
    <x v="16"/>
    <x v="29"/>
    <x v="1"/>
  </r>
  <r>
    <s v="238068"/>
    <s v="Atanda Jamiu Adewale"/>
    <x v="1"/>
    <s v="OSUN"/>
    <s v="IWO"/>
    <n v="254"/>
    <n v="65"/>
    <n v="64.25"/>
    <x v="16"/>
    <x v="29"/>
    <x v="1"/>
  </r>
  <r>
    <s v="235424"/>
    <s v="Awodele Shamsudeen Aremu"/>
    <x v="1"/>
    <s v="OSUN"/>
    <s v="ISOKAN"/>
    <n v="301"/>
    <n v="69"/>
    <n v="72.125"/>
    <x v="16"/>
    <x v="29"/>
    <x v="1"/>
  </r>
  <r>
    <s v="235425"/>
    <s v="Ayinmode Grace Oluwaseun"/>
    <x v="0"/>
    <s v="KOGI"/>
    <s v="IJUMU"/>
    <s v="A/L"/>
    <s v="24"/>
    <s v="12"/>
    <x v="16"/>
    <x v="29"/>
    <x v="1"/>
  </r>
  <r>
    <s v="238069"/>
    <s v="Ayoola Esther Anuoluwapo"/>
    <x v="0"/>
    <s v="OYO"/>
    <s v="AFIJIO"/>
    <n v="265"/>
    <n v="55"/>
    <n v="60.625"/>
    <x v="16"/>
    <x v="29"/>
    <x v="1"/>
  </r>
  <r>
    <s v="235426"/>
    <s v="Bakare David Oluwadunsin"/>
    <x v="1"/>
    <s v="OGUN"/>
    <s v="SHAGAMU"/>
    <n v="281"/>
    <n v="60"/>
    <n v="65.125"/>
    <x v="16"/>
    <x v="29"/>
    <x v="1"/>
  </r>
  <r>
    <s v="235427"/>
    <s v="Bilewumi Victor Ishola"/>
    <x v="1"/>
    <s v="OYO"/>
    <s v="ATIBA"/>
    <n v="263"/>
    <n v="63"/>
    <n v="64.375"/>
    <x v="16"/>
    <x v="29"/>
    <x v="1"/>
  </r>
  <r>
    <s v="235428"/>
    <s v="Charles Kelvin Ayodele"/>
    <x v="1"/>
    <s v="OYO"/>
    <s v="OGBOMOSHO SOUTH"/>
    <n v="257"/>
    <n v="62"/>
    <n v="63.125"/>
    <x v="16"/>
    <x v="29"/>
    <x v="1"/>
  </r>
  <r>
    <s v="235429"/>
    <s v="Dagunduro David Opeyemi"/>
    <x v="1"/>
    <s v="OGUN"/>
    <s v="ABEOKUTA-SOUTH"/>
    <n v="273"/>
    <n v="63"/>
    <n v="65.625"/>
    <x v="16"/>
    <x v="29"/>
    <x v="1"/>
  </r>
  <r>
    <s v="235430"/>
    <s v="Ekeh Amarachi Emmanuella"/>
    <x v="0"/>
    <s v="IMO"/>
    <s v="NGOR-OKPALA"/>
    <n v="308"/>
    <n v="56"/>
    <n v="66.5"/>
    <x v="16"/>
    <x v="29"/>
    <x v="1"/>
  </r>
  <r>
    <s v="235431"/>
    <s v="Elechi Esther Oluchi"/>
    <x v="0"/>
    <s v="EBONYI"/>
    <s v="EBONYI"/>
    <n v="302"/>
    <n v="65"/>
    <n v="70.25"/>
    <x v="16"/>
    <x v="29"/>
    <x v="1"/>
  </r>
  <r>
    <s v="235432"/>
    <s v="Elenitola Isaac Olamide"/>
    <x v="1"/>
    <s v="EKITI"/>
    <s v="IKOLE"/>
    <n v="272"/>
    <n v="63"/>
    <n v="65.5"/>
    <x v="16"/>
    <x v="29"/>
    <x v="1"/>
  </r>
  <r>
    <s v="235433"/>
    <s v="Fadipe Basit Tolulope"/>
    <x v="1"/>
    <s v="OGUN"/>
    <s v="ABEOKUTA-SOUTH"/>
    <n v="305"/>
    <n v="65"/>
    <n v="70.625"/>
    <x v="16"/>
    <x v="29"/>
    <x v="1"/>
  </r>
  <r>
    <s v="235434"/>
    <s v="Filani Oluwatofunmi Daniella"/>
    <x v="0"/>
    <s v="ONDO"/>
    <s v="AKURE-NORTH"/>
    <n v="278"/>
    <n v="57"/>
    <n v="63.25"/>
    <x v="16"/>
    <x v="29"/>
    <x v="1"/>
  </r>
  <r>
    <s v="235435"/>
    <s v="Gbenro Moyinoluwa Goodness"/>
    <x v="1"/>
    <s v="OYO"/>
    <s v="AKINYELE"/>
    <n v="267"/>
    <n v="63"/>
    <n v="64.875"/>
    <x v="16"/>
    <x v="29"/>
    <x v="1"/>
  </r>
  <r>
    <s v="235436"/>
    <s v="Igbokwe Onyedikachi Anointing"/>
    <x v="1"/>
    <s v="ABIA"/>
    <s v="UMUAHIA-NORTH"/>
    <n v="261"/>
    <n v="56"/>
    <n v="60.625"/>
    <x v="16"/>
    <x v="29"/>
    <x v="1"/>
  </r>
  <r>
    <s v="206459"/>
    <s v="Isaiah Solape Onesimus"/>
    <x v="1"/>
    <s v="KOGI"/>
    <s v="YAGBA-WEST"/>
    <n v="296"/>
    <n v="65"/>
    <n v="69.5"/>
    <x v="16"/>
    <x v="29"/>
    <x v="1"/>
  </r>
  <r>
    <s v="235437"/>
    <s v="Ishola Sekinat Bolarinwa"/>
    <x v="0"/>
    <s v="OGUN"/>
    <s v="EGBADO-SOUTH"/>
    <n v="279"/>
    <n v="67"/>
    <n v="68.375"/>
    <x v="16"/>
    <x v="29"/>
    <x v="1"/>
  </r>
  <r>
    <s v="237443"/>
    <s v="Joseph Paul Temitope"/>
    <x v="1"/>
    <s v="KOGI"/>
    <s v="KABBA/BUNU"/>
    <n v="261"/>
    <n v="56"/>
    <n v="60.625"/>
    <x v="16"/>
    <x v="29"/>
    <x v="1"/>
  </r>
  <r>
    <s v="235438"/>
    <s v="Lawal Maryam Oluwadarasimi"/>
    <x v="0"/>
    <s v="OYO"/>
    <s v="IBADAN SOUTH WEST"/>
    <n v="301"/>
    <n v="57"/>
    <n v="66.125"/>
    <x v="16"/>
    <x v="29"/>
    <x v="1"/>
  </r>
  <r>
    <s v="235439"/>
    <s v="Mbah Chisom Favour"/>
    <x v="0"/>
    <s v="ABIA"/>
    <s v="ISIKWUATO"/>
    <n v="260"/>
    <n v="56"/>
    <n v="60.5"/>
    <x v="16"/>
    <x v="29"/>
    <x v="1"/>
  </r>
  <r>
    <s v="235440"/>
    <s v="Ngwu Feranmi David"/>
    <x v="1"/>
    <s v="ENUGU"/>
    <s v="UDI"/>
    <n v="279"/>
    <n v="55"/>
    <n v="62.375"/>
    <x v="16"/>
    <x v="29"/>
    <x v="1"/>
  </r>
  <r>
    <s v="237444"/>
    <s v="Nwachukwu Victor Kelechi"/>
    <x v="1"/>
    <s v="ABIA"/>
    <s v="UMUAHIA-SOUTH"/>
    <n v="275"/>
    <n v="57"/>
    <n v="62.875"/>
    <x v="16"/>
    <x v="29"/>
    <x v="1"/>
  </r>
  <r>
    <s v="237445"/>
    <s v="Odejayi Motunrayo Tolulope"/>
    <x v="0"/>
    <s v="OGUN"/>
    <s v="IFO"/>
    <n v="294"/>
    <n v="60"/>
    <n v="66.75"/>
    <x v="16"/>
    <x v="29"/>
    <x v="1"/>
  </r>
  <r>
    <s v="235441"/>
    <s v="Ogili Joy Amarachi"/>
    <x v="0"/>
    <s v="ENUGU"/>
    <s v="IGBO-EZE-NORTH"/>
    <n v="270"/>
    <n v="55"/>
    <n v="61.25"/>
    <x v="16"/>
    <x v="29"/>
    <x v="1"/>
  </r>
  <r>
    <s v="235442"/>
    <s v="Ogundepo Ridwan Oriyomi"/>
    <x v="1"/>
    <s v="OYO"/>
    <s v="IBADAN SOUTH EAST"/>
    <n v="271"/>
    <n v="57"/>
    <n v="62.375"/>
    <x v="16"/>
    <x v="29"/>
    <x v="1"/>
  </r>
  <r>
    <s v="235443"/>
    <s v="Ogundijo Mary Ayomide"/>
    <x v="0"/>
    <s v="OYO"/>
    <s v="LAGELU"/>
    <n v="277"/>
    <n v="55"/>
    <n v="62.125"/>
    <x v="16"/>
    <x v="29"/>
    <x v="1"/>
  </r>
  <r>
    <s v="235444"/>
    <s v="Ogunsile William Oluwafunmibi"/>
    <x v="1"/>
    <s v="OGUN"/>
    <s v="SHAGAMU"/>
    <n v="319"/>
    <n v="63"/>
    <n v="71.375"/>
    <x v="16"/>
    <x v="29"/>
    <x v="1"/>
  </r>
  <r>
    <s v="235445"/>
    <s v="Okereafor Jennifer Chioma"/>
    <x v="0"/>
    <s v="IMO"/>
    <s v="NGOR-OKPALA"/>
    <n v="264"/>
    <n v="57"/>
    <n v="61.5"/>
    <x v="16"/>
    <x v="29"/>
    <x v="1"/>
  </r>
  <r>
    <s v="235446"/>
    <s v="Ola-David Daniel Oluwanifemi"/>
    <x v="1"/>
    <s v="ONDO"/>
    <s v="AKOKO-NORTH"/>
    <n v="298"/>
    <n v="61"/>
    <n v="67.75"/>
    <x v="16"/>
    <x v="29"/>
    <x v="1"/>
  </r>
  <r>
    <s v="238070"/>
    <s v="Oladejo Samuel Ifeoluwa"/>
    <x v="1"/>
    <s v="OYO"/>
    <s v="IDO"/>
    <n v="269"/>
    <n v="66"/>
    <n v="66.625"/>
    <x v="16"/>
    <x v="29"/>
    <x v="1"/>
  </r>
  <r>
    <s v="235447"/>
    <s v="Oladimeji Oluwanifemi Esther"/>
    <x v="0"/>
    <s v="OYO"/>
    <s v="OGBOMOSHO NORTH"/>
    <n v="285"/>
    <n v="61"/>
    <n v="66.125"/>
    <x v="16"/>
    <x v="29"/>
    <x v="1"/>
  </r>
  <r>
    <s v="235448"/>
    <s v="Olaifa Timilehin Idowu"/>
    <x v="1"/>
    <s v="OYO"/>
    <s v="IBADAN NORTH EAST"/>
    <n v="266"/>
    <n v="58"/>
    <n v="62.25"/>
    <x v="16"/>
    <x v="29"/>
    <x v="1"/>
  </r>
  <r>
    <s v="237446"/>
    <s v="Olajire Abbas Olatunde"/>
    <x v="1"/>
    <s v="OYO"/>
    <s v="AKINYELE"/>
    <n v="269"/>
    <n v="54"/>
    <n v="60.625"/>
    <x v="16"/>
    <x v="29"/>
    <x v="1"/>
  </r>
  <r>
    <s v="235449"/>
    <s v="Olasunkanmi Joshua Ibukunoluwa"/>
    <x v="1"/>
    <s v="OYO"/>
    <s v="AKINYELE"/>
    <n v="302"/>
    <n v="69"/>
    <n v="72.25"/>
    <x v="16"/>
    <x v="29"/>
    <x v="1"/>
  </r>
  <r>
    <s v="235450"/>
    <s v="Olatunji Oladoyin Esther"/>
    <x v="0"/>
    <s v="OGUN"/>
    <s v="IJEBU-ODE"/>
    <n v="301"/>
    <n v="63"/>
    <n v="69.125"/>
    <x v="16"/>
    <x v="29"/>
    <x v="1"/>
  </r>
  <r>
    <s v="235451"/>
    <s v="Olonade Glory Eniola"/>
    <x v="0"/>
    <s v="OSUN"/>
    <s v="IFE-EAST"/>
    <n v="296"/>
    <n v="72"/>
    <n v="73"/>
    <x v="16"/>
    <x v="29"/>
    <x v="1"/>
  </r>
  <r>
    <s v="235452"/>
    <s v="Olukayode Esther Ifeoluwa"/>
    <x v="0"/>
    <s v="OYO"/>
    <s v="IBADAN SOUTH WEST"/>
    <n v="290"/>
    <n v="58"/>
    <n v="65.25"/>
    <x v="16"/>
    <x v="29"/>
    <x v="1"/>
  </r>
  <r>
    <s v="235453"/>
    <s v="Olusola Josephie Anuoluwapo"/>
    <x v="0"/>
    <s v="OSUN"/>
    <s v="ODO-OTIN"/>
    <n v="276"/>
    <n v="59"/>
    <n v="64"/>
    <x v="16"/>
    <x v="29"/>
    <x v="1"/>
  </r>
  <r>
    <s v="235454"/>
    <s v="Olutide Ibukunoluwa Emmanuel"/>
    <x v="1"/>
    <s v="OSUN"/>
    <s v="IFE NORTH"/>
    <n v="294"/>
    <n v="54"/>
    <n v="63.75"/>
    <x v="16"/>
    <x v="29"/>
    <x v="1"/>
  </r>
  <r>
    <s v="235455"/>
    <s v="Oluwole Adefehintoluwa Adeola"/>
    <x v="0"/>
    <s v="OGUN"/>
    <s v="IKENNE"/>
    <n v="283"/>
    <n v="55"/>
    <n v="62.875"/>
    <x v="16"/>
    <x v="29"/>
    <x v="1"/>
  </r>
  <r>
    <s v="235456"/>
    <s v="Omowale Paul Ayomiposi"/>
    <x v="1"/>
    <s v="OSUN"/>
    <s v="ATAKUMOSA-EAST"/>
    <n v="274"/>
    <n v="63"/>
    <n v="65.75"/>
    <x v="16"/>
    <x v="29"/>
    <x v="1"/>
  </r>
  <r>
    <s v="235457"/>
    <s v="Orosanya Kayode Ismail"/>
    <x v="1"/>
    <s v="OYO"/>
    <s v="EGBEDA"/>
    <n v="270"/>
    <n v="56"/>
    <n v="61.75"/>
    <x v="16"/>
    <x v="29"/>
    <x v="1"/>
  </r>
  <r>
    <s v="235458"/>
    <s v="Owoeye Oluwatomilola Mercy"/>
    <x v="0"/>
    <s v="EKITI"/>
    <s v="IJERO"/>
    <n v="285"/>
    <n v="61"/>
    <n v="66.125"/>
    <x v="16"/>
    <x v="29"/>
    <x v="1"/>
  </r>
  <r>
    <s v="235459"/>
    <s v="Oyeladun Olamide Rebecca"/>
    <x v="0"/>
    <s v="OYO"/>
    <s v="ATIBA"/>
    <n v="261"/>
    <n v="58"/>
    <n v="61.625"/>
    <x v="16"/>
    <x v="29"/>
    <x v="1"/>
  </r>
  <r>
    <s v="238147"/>
    <s v="Oyesade Sarat Wuraola"/>
    <x v="0"/>
    <s v="OYO"/>
    <s v="SAKI-WEST"/>
    <n v="292"/>
    <n v="59"/>
    <n v="66"/>
    <x v="16"/>
    <x v="29"/>
    <x v="1"/>
  </r>
  <r>
    <s v="235460"/>
    <s v="Peter Caleb Chukwuebuka"/>
    <x v="1"/>
    <s v="DELTA"/>
    <s v="IKA-NORTH-EAST"/>
    <n v="276"/>
    <n v="58"/>
    <n v="63.5"/>
    <x v="16"/>
    <x v="29"/>
    <x v="1"/>
  </r>
  <r>
    <s v="235461"/>
    <s v="Remilekun Opeyemi Hammed"/>
    <x v="1"/>
    <s v="OGUN"/>
    <s v="ABEOKUTA-SOUTH"/>
    <n v="280"/>
    <n v="58"/>
    <n v="64"/>
    <x v="16"/>
    <x v="29"/>
    <x v="1"/>
  </r>
  <r>
    <s v="235462"/>
    <s v="Salami Olamide Oluwapelumi"/>
    <x v="0"/>
    <s v="KOGI"/>
    <s v="KOGI"/>
    <n v="286"/>
    <n v="61"/>
    <n v="66.25"/>
    <x v="16"/>
    <x v="29"/>
    <x v="1"/>
  </r>
  <r>
    <s v="235463"/>
    <s v="Samuel Abimifoluwa Eunice"/>
    <x v="0"/>
    <s v="OSUN"/>
    <s v="ORIADE"/>
    <n v="275"/>
    <n v="53"/>
    <n v="60.875"/>
    <x v="16"/>
    <x v="29"/>
    <x v="1"/>
  </r>
  <r>
    <s v="235464"/>
    <s v="Sanni Mariam Ajoke"/>
    <x v="0"/>
    <s v="LAGOS"/>
    <s v="IKORODU"/>
    <n v="317"/>
    <n v="61"/>
    <n v="70.125"/>
    <x v="16"/>
    <x v="29"/>
    <x v="1"/>
  </r>
  <r>
    <s v="235465"/>
    <s v="Sodiq Faruq Ayodeji"/>
    <x v="1"/>
    <s v="OSUN"/>
    <s v="IFE-EAST"/>
    <n v="294"/>
    <n v="57"/>
    <n v="65.25"/>
    <x v="16"/>
    <x v="29"/>
    <x v="1"/>
  </r>
  <r>
    <s v="235466"/>
    <s v="Thomas Joshua Oluwaseun"/>
    <x v="1"/>
    <s v="KOGI"/>
    <s v="OFU"/>
    <n v="256"/>
    <n v="56"/>
    <n v="60"/>
    <x v="16"/>
    <x v="29"/>
    <x v="1"/>
  </r>
  <r>
    <s v="235467"/>
    <s v="Tiamiyu Ayomide Esther"/>
    <x v="0"/>
    <s v="OGUN"/>
    <s v="ODEDAH"/>
    <n v="268"/>
    <n v="64"/>
    <n v="65.5"/>
    <x v="16"/>
    <x v="29"/>
    <x v="1"/>
  </r>
  <r>
    <s v="235468"/>
    <s v="Abdulsalam Maryam Abimbola"/>
    <x v="0"/>
    <s v="OYO"/>
    <s v="EGBEDA"/>
    <n v="265"/>
    <n v="63"/>
    <n v="64.625"/>
    <x v="6"/>
    <x v="30"/>
    <x v="1"/>
  </r>
  <r>
    <s v="237792"/>
    <s v="Abubakar Islamiat Adeola"/>
    <x v="0"/>
    <s v="OYO"/>
    <s v="IDO"/>
    <n v="204"/>
    <n v="50"/>
    <n v="50.5"/>
    <x v="6"/>
    <x v="30"/>
    <x v="1"/>
  </r>
  <r>
    <s v="235469"/>
    <s v="Adamu Success Bolade"/>
    <x v="0"/>
    <s v="EKITI"/>
    <s v="IKERE"/>
    <n v="236"/>
    <n v="59"/>
    <n v="59"/>
    <x v="6"/>
    <x v="30"/>
    <x v="1"/>
  </r>
  <r>
    <s v="235470"/>
    <s v="ADEBAYO BOLUWATIFE MOJOLA"/>
    <x v="0"/>
    <s v="OYO"/>
    <s v="IBARAPA-CENTRAL"/>
    <s v="NCE"/>
    <s v="18"/>
    <s v="8"/>
    <x v="6"/>
    <x v="30"/>
    <x v="1"/>
  </r>
  <r>
    <s v="237793"/>
    <s v="ADEGBOLA MAYOWA AYOOLA"/>
    <x v="1"/>
    <s v="OGUN"/>
    <s v="IFO"/>
    <s v="NCE"/>
    <s v="9"/>
    <s v="8"/>
    <x v="6"/>
    <x v="30"/>
    <x v="1"/>
  </r>
  <r>
    <s v="235471"/>
    <s v="Adejumo Mosunmola Bobola"/>
    <x v="0"/>
    <s v="OSUN"/>
    <s v="ILESHA-WEST"/>
    <n v="245"/>
    <n v="55"/>
    <n v="58.125"/>
    <x v="6"/>
    <x v="30"/>
    <x v="1"/>
  </r>
  <r>
    <s v="237992"/>
    <s v="Adeleke Kareem Adeyemi"/>
    <x v="1"/>
    <s v="OSUN"/>
    <s v="OLORUNDA"/>
    <n v="200"/>
    <n v="51"/>
    <n v="50.5"/>
    <x v="6"/>
    <x v="30"/>
    <x v="1"/>
  </r>
  <r>
    <s v="235472"/>
    <s v="Adeniyi Oluwapelumi Esther"/>
    <x v="0"/>
    <s v="OYO"/>
    <s v="EGBEDA"/>
    <n v="209"/>
    <n v="50"/>
    <n v="51.125"/>
    <x v="6"/>
    <x v="30"/>
    <x v="1"/>
  </r>
  <r>
    <s v="235473"/>
    <s v="Adeola Grace Oluwadamilola"/>
    <x v="0"/>
    <s v="OYO"/>
    <s v="AFIJIO"/>
    <n v="229"/>
    <n v="50"/>
    <n v="53.625"/>
    <x v="6"/>
    <x v="30"/>
    <x v="1"/>
  </r>
  <r>
    <s v="235474"/>
    <s v="Adeoye Sidiqoh Opeyemi"/>
    <x v="0"/>
    <s v="OYO"/>
    <s v="IBADAN NORTH EAST"/>
    <n v="201"/>
    <n v="50"/>
    <n v="50.125"/>
    <x v="6"/>
    <x v="30"/>
    <x v="1"/>
  </r>
  <r>
    <s v="235475"/>
    <s v="Adepegba Aishat Darasimi"/>
    <x v="0"/>
    <s v="OYO"/>
    <s v="LAGELU"/>
    <n v="245"/>
    <n v="55"/>
    <n v="58.125"/>
    <x v="6"/>
    <x v="30"/>
    <x v="1"/>
  </r>
  <r>
    <s v="235476"/>
    <s v="Adepoju Rokibat Folashade"/>
    <x v="0"/>
    <s v="OYO"/>
    <s v="IBARAPA-CENTRAL"/>
    <n v="224"/>
    <n v="52"/>
    <n v="54"/>
    <x v="6"/>
    <x v="30"/>
    <x v="1"/>
  </r>
  <r>
    <s v="235477"/>
    <s v="Adeyemi Precious Tamilore"/>
    <x v="0"/>
    <s v="OYO"/>
    <s v="AFIJIO"/>
    <n v="255"/>
    <n v="57"/>
    <n v="60.375"/>
    <x v="6"/>
    <x v="30"/>
    <x v="1"/>
  </r>
  <r>
    <s v="235478"/>
    <s v="Ajala Oluwabusola Nafisat"/>
    <x v="0"/>
    <s v="OGUN"/>
    <s v="ABEOKUTA-NORTH"/>
    <n v="260"/>
    <n v="51"/>
    <n v="58"/>
    <x v="6"/>
    <x v="30"/>
    <x v="1"/>
  </r>
  <r>
    <s v="235479"/>
    <s v="Akintade Israel Oluwatimilehin"/>
    <x v="1"/>
    <s v="OGUN"/>
    <s v="ABEOKUTA-NORTH"/>
    <n v="205"/>
    <n v="61"/>
    <n v="56.125"/>
    <x v="6"/>
    <x v="30"/>
    <x v="1"/>
  </r>
  <r>
    <s v="238071"/>
    <s v="Anyaoha Chisom Prisca"/>
    <x v="0"/>
    <s v="IMO"/>
    <s v="ONUIMO"/>
    <n v="207"/>
    <n v="50"/>
    <n v="50.875"/>
    <x v="6"/>
    <x v="30"/>
    <x v="1"/>
  </r>
  <r>
    <s v="238072"/>
    <s v="Aromolaran Elijah Ayobade"/>
    <x v="1"/>
    <s v="OSUN"/>
    <s v="ILESHA"/>
    <n v="210"/>
    <n v="50"/>
    <n v="51.25"/>
    <x v="6"/>
    <x v="30"/>
    <x v="1"/>
  </r>
  <r>
    <s v="237794"/>
    <s v="Ayantoye Precious Oluwatemilorun"/>
    <x v="0"/>
    <s v="OSUN"/>
    <s v="IFEDAYO"/>
    <n v="226"/>
    <n v="56"/>
    <n v="56.25"/>
    <x v="6"/>
    <x v="30"/>
    <x v="1"/>
  </r>
  <r>
    <s v="235480"/>
    <s v="AZEEZ SUKURAT PRECIOUS"/>
    <x v="0"/>
    <s v="OYO"/>
    <s v="LAGELU"/>
    <s v="NCE"/>
    <s v="6"/>
    <s v="6"/>
    <x v="6"/>
    <x v="30"/>
    <x v="1"/>
  </r>
  <r>
    <s v="235481"/>
    <s v="Badeji Balikis Adenike"/>
    <x v="0"/>
    <s v="OSUN"/>
    <s v="ILA"/>
    <n v="210"/>
    <n v="50"/>
    <n v="51.25"/>
    <x v="6"/>
    <x v="30"/>
    <x v="1"/>
  </r>
  <r>
    <s v="235482"/>
    <s v="BALOGUN FATIMAH PELUMI"/>
    <x v="0"/>
    <s v="OYO"/>
    <s v="ATIBA"/>
    <s v="NCE"/>
    <s v="24"/>
    <s v="8"/>
    <x v="6"/>
    <x v="30"/>
    <x v="1"/>
  </r>
  <r>
    <s v="235483"/>
    <s v="Balogun Samson Anuoluwapo"/>
    <x v="1"/>
    <s v="ONDO"/>
    <s v="AKOKO-NORTH-WEST"/>
    <n v="235"/>
    <n v="59"/>
    <n v="58.875"/>
    <x v="6"/>
    <x v="30"/>
    <x v="1"/>
  </r>
  <r>
    <s v="237447"/>
    <s v="Balogun Waliyat Boluwatife"/>
    <x v="0"/>
    <s v="OGUN"/>
    <s v="OBAFEMI-OWODE"/>
    <n v="245"/>
    <n v="56"/>
    <n v="58.625"/>
    <x v="6"/>
    <x v="30"/>
    <x v="1"/>
  </r>
  <r>
    <s v="235484"/>
    <s v="Bathlomew Samuel Jesugo"/>
    <x v="1"/>
    <s v="LAGOS"/>
    <s v="BADAGRY"/>
    <n v="266"/>
    <n v="50"/>
    <n v="58.25"/>
    <x v="6"/>
    <x v="30"/>
    <x v="1"/>
  </r>
  <r>
    <s v="235485"/>
    <s v="Fagbohun Julianah Timilehin"/>
    <x v="0"/>
    <s v="OGUN"/>
    <s v="EGBADO-NORTH"/>
    <n v="243"/>
    <n v="56"/>
    <n v="58.375"/>
    <x v="6"/>
    <x v="30"/>
    <x v="1"/>
  </r>
  <r>
    <s v="235486"/>
    <s v="Fajobi Zainullah Babatunde"/>
    <x v="1"/>
    <s v="OGUN"/>
    <s v="ODEDAH"/>
    <n v="259"/>
    <n v="58"/>
    <n v="61.375"/>
    <x v="6"/>
    <x v="30"/>
    <x v="1"/>
  </r>
  <r>
    <s v="237448"/>
    <s v="Ibitayo Oluwatiseunfunmi Daniel"/>
    <x v="1"/>
    <s v="OSUN"/>
    <s v="IFE"/>
    <n v="234"/>
    <n v="56"/>
    <n v="57.25"/>
    <x v="6"/>
    <x v="30"/>
    <x v="1"/>
  </r>
  <r>
    <s v="235487"/>
    <s v="Idowu Elizabeth Temitope"/>
    <x v="0"/>
    <s v="OYO"/>
    <s v="IBARAPA-CENTRAL"/>
    <n v="202"/>
    <n v="50"/>
    <n v="50.25"/>
    <x v="6"/>
    <x v="30"/>
    <x v="1"/>
  </r>
  <r>
    <s v="235488"/>
    <s v="Ifemade Ifeoluwa Oluwatobi"/>
    <x v="0"/>
    <s v="OGUN"/>
    <s v="ODOGBOLU"/>
    <n v="263"/>
    <n v="58"/>
    <n v="61.875"/>
    <x v="6"/>
    <x v="30"/>
    <x v="1"/>
  </r>
  <r>
    <s v="235489"/>
    <s v="Ilori Mololuwa Abraham"/>
    <x v="1"/>
    <s v="OSUN"/>
    <s v="BORIPE"/>
    <n v="245"/>
    <n v="59"/>
    <n v="60.125"/>
    <x v="6"/>
    <x v="30"/>
    <x v="1"/>
  </r>
  <r>
    <s v="235490"/>
    <s v="Joseph Ifeoluwa Segun"/>
    <x v="1"/>
    <s v="OYO"/>
    <s v="ATIBA"/>
    <n v="221"/>
    <n v="52"/>
    <n v="53.625"/>
    <x v="6"/>
    <x v="30"/>
    <x v="1"/>
  </r>
  <r>
    <s v="235491"/>
    <s v="Kolawole Zainab Alaba"/>
    <x v="0"/>
    <s v="OSUN"/>
    <s v="ILESHA"/>
    <n v="257"/>
    <n v="52"/>
    <n v="58.125"/>
    <x v="6"/>
    <x v="30"/>
    <x v="1"/>
  </r>
  <r>
    <s v="235492"/>
    <s v="Ogunjinmi Priscilla Oluwadara"/>
    <x v="0"/>
    <s v="OYO"/>
    <s v="IBADAN NORTH WEST"/>
    <n v="278"/>
    <n v="61"/>
    <n v="65.25"/>
    <x v="6"/>
    <x v="30"/>
    <x v="1"/>
  </r>
  <r>
    <s v="235493"/>
    <s v="Okekunle Ibukunoluwa Araoluwa"/>
    <x v="1"/>
    <s v="OGUN"/>
    <s v="ABEOKUTA-NORTH"/>
    <n v="279"/>
    <n v="59"/>
    <n v="64.375"/>
    <x v="6"/>
    <x v="30"/>
    <x v="1"/>
  </r>
  <r>
    <s v="235494"/>
    <s v="Olorunlose Timilehin Josiah"/>
    <x v="1"/>
    <s v="OGUN"/>
    <s v="ADO-ODO/OTA"/>
    <n v="217"/>
    <n v="51"/>
    <n v="52.625"/>
    <x v="6"/>
    <x v="30"/>
    <x v="1"/>
  </r>
  <r>
    <s v="235495"/>
    <s v="Olubunmi Ayomide Mary"/>
    <x v="0"/>
    <s v="OSUN"/>
    <s v="ILESHA"/>
    <n v="272"/>
    <n v="56"/>
    <n v="62"/>
    <x v="6"/>
    <x v="30"/>
    <x v="1"/>
  </r>
  <r>
    <s v="237449"/>
    <s v="Olushola Deborah Kehinde"/>
    <x v="0"/>
    <s v="OGUN"/>
    <s v="IJEBU-ODE"/>
    <n v="256"/>
    <n v="60"/>
    <n v="62"/>
    <x v="6"/>
    <x v="30"/>
    <x v="1"/>
  </r>
  <r>
    <s v="235496"/>
    <s v="Oluwole Princess Mosimileoluwa"/>
    <x v="0"/>
    <s v="LAGOS"/>
    <s v="IKEJA"/>
    <n v="229"/>
    <n v="52"/>
    <n v="54.625"/>
    <x v="6"/>
    <x v="30"/>
    <x v="1"/>
  </r>
  <r>
    <s v="237795"/>
    <s v="Oni Treasure Oyinkansola"/>
    <x v="0"/>
    <s v="OSUN"/>
    <s v="BOLUWADURO"/>
    <n v="251"/>
    <n v="51"/>
    <n v="56.875"/>
    <x v="6"/>
    <x v="30"/>
    <x v="1"/>
  </r>
  <r>
    <s v="236475"/>
    <s v="Ordia Peace Favour"/>
    <x v="0"/>
    <s v="DELTA"/>
    <s v="UGHELLI-NORTH"/>
    <n v="266"/>
    <n v="52"/>
    <n v="59.25"/>
    <x v="6"/>
    <x v="30"/>
    <x v="1"/>
  </r>
  <r>
    <s v="235497"/>
    <s v="Owoeye Faithfulness Olaoluwa"/>
    <x v="1"/>
    <s v="OSUN"/>
    <s v="ILESHA"/>
    <n v="231"/>
    <n v="51"/>
    <n v="54.375"/>
    <x v="6"/>
    <x v="30"/>
    <x v="1"/>
  </r>
  <r>
    <s v="235498"/>
    <s v="Oyekan Tomiwa Samuel"/>
    <x v="1"/>
    <s v="OYO"/>
    <s v="EGBEDA"/>
    <n v="222"/>
    <n v="52"/>
    <n v="53.75"/>
    <x v="6"/>
    <x v="30"/>
    <x v="1"/>
  </r>
  <r>
    <s v="235499"/>
    <s v="Sunday Miracle Hope"/>
    <x v="0"/>
    <s v="AKWA IBOM"/>
    <s v="ABAK"/>
    <n v="214"/>
    <n v="52"/>
    <n v="52.75"/>
    <x v="6"/>
    <x v="30"/>
    <x v="1"/>
  </r>
  <r>
    <s v="235553"/>
    <s v="Abdulqadri Abdulqayum Olaitan"/>
    <x v="1"/>
    <s v="OYO"/>
    <s v="LAGELU"/>
    <n v="226"/>
    <n v="60"/>
    <n v="58.25"/>
    <x v="6"/>
    <x v="99"/>
    <x v="1"/>
  </r>
  <r>
    <s v="235554"/>
    <s v="Abdul-Rafiu Abdul-Rokeeb Adigun"/>
    <x v="1"/>
    <s v="OYO"/>
    <s v="IBADAN CENTRAL"/>
    <n v="202"/>
    <n v="53"/>
    <n v="51.75"/>
    <x v="6"/>
    <x v="99"/>
    <x v="1"/>
  </r>
  <r>
    <s v="235555"/>
    <s v="Abdulsalam Ahmad Oladimeji"/>
    <x v="1"/>
    <s v="OYO"/>
    <s v="IBADAN CENTRAL"/>
    <n v="224"/>
    <n v="55"/>
    <n v="55.5"/>
    <x v="6"/>
    <x v="99"/>
    <x v="1"/>
  </r>
  <r>
    <s v="235556"/>
    <s v="Adeniji Ilyas Ademola"/>
    <x v="1"/>
    <s v="OYO"/>
    <s v="AKINYELE"/>
    <n v="244"/>
    <n v="57"/>
    <n v="59"/>
    <x v="6"/>
    <x v="99"/>
    <x v="1"/>
  </r>
  <r>
    <s v="238156"/>
    <s v="Khalid Awal Opeyemi"/>
    <x v="1"/>
    <s v="OYO"/>
    <s v="SAKI-WEST"/>
    <n v="209"/>
    <n v="54"/>
    <n v="53.125"/>
    <x v="6"/>
    <x v="99"/>
    <x v="1"/>
  </r>
  <r>
    <s v="235557"/>
    <s v="Salahudeen Misbahudeen Adebayo"/>
    <x v="1"/>
    <s v="KWARA"/>
    <s v="ASA"/>
    <n v="228"/>
    <n v="58"/>
    <n v="57.5"/>
    <x v="6"/>
    <x v="99"/>
    <x v="1"/>
  </r>
  <r>
    <s v="235558"/>
    <s v="Wahab Hassan Abiodun"/>
    <x v="1"/>
    <s v="OYO"/>
    <s v="IBADAN CENTRAL"/>
    <n v="228"/>
    <n v="59"/>
    <n v="58"/>
    <x v="6"/>
    <x v="99"/>
    <x v="1"/>
  </r>
  <r>
    <s v="238250"/>
    <s v="Adebeso Adeola George"/>
    <x v="1"/>
    <s v="OGUN"/>
    <s v="ABEOKUTA-SOUTH"/>
    <n v="244"/>
    <n v="57"/>
    <n v="59"/>
    <x v="6"/>
    <x v="100"/>
    <x v="1"/>
  </r>
  <r>
    <s v="235516"/>
    <s v="Adefemi Adedoyin Olamipo"/>
    <x v="1"/>
    <s v="OYO"/>
    <s v="IWAJOWA"/>
    <n v="264"/>
    <n v="52"/>
    <n v="59"/>
    <x v="6"/>
    <x v="100"/>
    <x v="1"/>
  </r>
  <r>
    <s v="235517"/>
    <s v="Adesanya Grace Odunayo"/>
    <x v="0"/>
    <s v="OGUN"/>
    <s v="ABEOKUTA-NORTH"/>
    <n v="261"/>
    <n v="58"/>
    <n v="61.625"/>
    <x v="6"/>
    <x v="100"/>
    <x v="1"/>
  </r>
  <r>
    <s v="235518"/>
    <s v="Akinade Pleasant Moyosoluwa"/>
    <x v="1"/>
    <s v="OYO"/>
    <s v="ONA-ARA"/>
    <n v="243"/>
    <n v="61"/>
    <n v="60.875"/>
    <x v="6"/>
    <x v="100"/>
    <x v="1"/>
  </r>
  <r>
    <s v="235519"/>
    <s v="Akinola Oluwadara Esther"/>
    <x v="0"/>
    <s v="EKITI"/>
    <s v="EKITI-EAST"/>
    <n v="258"/>
    <n v="59"/>
    <n v="61.75"/>
    <x v="6"/>
    <x v="100"/>
    <x v="1"/>
  </r>
  <r>
    <s v="235520"/>
    <s v="Akinyemi Semilore Lydia"/>
    <x v="0"/>
    <s v="OSUN"/>
    <s v="IFE-EAST"/>
    <n v="256"/>
    <n v="50"/>
    <n v="57"/>
    <x v="6"/>
    <x v="100"/>
    <x v="1"/>
  </r>
  <r>
    <s v="235521"/>
    <s v="Ayodeji Ifeoluwa Victor"/>
    <x v="1"/>
    <s v="ONDO"/>
    <s v="AKURE"/>
    <n v="240"/>
    <n v="55"/>
    <n v="57.5"/>
    <x v="6"/>
    <x v="100"/>
    <x v="1"/>
  </r>
  <r>
    <s v="235522"/>
    <s v="Babalola Stella Adebola"/>
    <x v="0"/>
    <s v="OSUN"/>
    <s v="BOLUWADURO"/>
    <n v="240"/>
    <n v="65"/>
    <n v="62.5"/>
    <x v="6"/>
    <x v="100"/>
    <x v="1"/>
  </r>
  <r>
    <s v="235523"/>
    <s v="Babatunde Dorcas Oluwanifemi"/>
    <x v="0"/>
    <s v="OYO"/>
    <s v="AKINYELE"/>
    <n v="244"/>
    <n v="53"/>
    <n v="57"/>
    <x v="6"/>
    <x v="100"/>
    <x v="1"/>
  </r>
  <r>
    <s v="238154"/>
    <s v="David Oluwadamilola Adeola"/>
    <x v="0"/>
    <s v="OYO"/>
    <s v="ATIBA"/>
    <n v="231"/>
    <n v="54"/>
    <n v="55.875"/>
    <x v="6"/>
    <x v="100"/>
    <x v="1"/>
  </r>
  <r>
    <s v="235524"/>
    <s v="Fasola Ruth Ebunoluwa"/>
    <x v="0"/>
    <s v="OSUN"/>
    <s v="OLORUNDA"/>
    <n v="241"/>
    <n v="54"/>
    <n v="57.125"/>
    <x v="6"/>
    <x v="100"/>
    <x v="1"/>
  </r>
  <r>
    <s v="235525"/>
    <s v="Ibekwe Catherine Ijeoma"/>
    <x v="0"/>
    <s v="ENUGU"/>
    <s v="ANINRI"/>
    <n v="250"/>
    <n v="60"/>
    <n v="61.25"/>
    <x v="6"/>
    <x v="100"/>
    <x v="1"/>
  </r>
  <r>
    <s v="235526"/>
    <s v="Moronfolu Olaniyi Saheed"/>
    <x v="1"/>
    <s v="OSUN"/>
    <s v="OSOGBO"/>
    <s v="OND"/>
    <s v="17"/>
    <s v="U/C"/>
    <x v="6"/>
    <x v="100"/>
    <x v="1"/>
  </r>
  <r>
    <s v="235527"/>
    <s v="Ogu Charles Chukwubuikem"/>
    <x v="1"/>
    <s v="IMO"/>
    <s v="AHIAZU-MBAISE"/>
    <n v="212"/>
    <n v="52"/>
    <n v="52.5"/>
    <x v="6"/>
    <x v="100"/>
    <x v="1"/>
  </r>
  <r>
    <s v="235528"/>
    <s v="Ojo Opeyemi Grace"/>
    <x v="0"/>
    <s v="OYO"/>
    <s v="LAGELU"/>
    <n v="242"/>
    <n v="56"/>
    <n v="58.25"/>
    <x v="6"/>
    <x v="100"/>
    <x v="1"/>
  </r>
  <r>
    <s v="235529"/>
    <s v="Olorunju Mary Oluwakemisola"/>
    <x v="0"/>
    <s v="EKITI"/>
    <s v="EKITI-EAST"/>
    <n v="248"/>
    <n v="51"/>
    <n v="56.5"/>
    <x v="6"/>
    <x v="100"/>
    <x v="1"/>
  </r>
  <r>
    <s v="235530"/>
    <s v="Olowu Elizabeth Mosunmola"/>
    <x v="0"/>
    <s v="ONDO"/>
    <s v="OSE"/>
    <n v="229"/>
    <n v="55"/>
    <n v="56.125"/>
    <x v="6"/>
    <x v="100"/>
    <x v="1"/>
  </r>
  <r>
    <s v="235531"/>
    <s v="Omobomi Marvellous Olaoluwa"/>
    <x v="1"/>
    <s v="ONDO"/>
    <s v="AKURE-NORTH"/>
    <n v="255"/>
    <n v="58"/>
    <n v="60.875"/>
    <x v="6"/>
    <x v="100"/>
    <x v="1"/>
  </r>
  <r>
    <s v="237796"/>
    <s v="Omosebi Hellen Oluwanifesimi"/>
    <x v="0"/>
    <s v="ONDO"/>
    <s v="AKURE"/>
    <s v="OND"/>
    <s v="10"/>
    <s v="U/C"/>
    <x v="6"/>
    <x v="100"/>
    <x v="1"/>
  </r>
  <r>
    <s v="235532"/>
    <s v="Osahon Osahenoma Gift"/>
    <x v="0"/>
    <s v="EDO"/>
    <s v="OREDO"/>
    <n v="273"/>
    <n v="50"/>
    <n v="59.125"/>
    <x v="6"/>
    <x v="100"/>
    <x v="1"/>
  </r>
  <r>
    <s v="237996"/>
    <s v="Sakariyah Boluwatife Rita"/>
    <x v="0"/>
    <s v="LAGOS"/>
    <s v="LAGOS-ISLAND"/>
    <n v="252"/>
    <n v="52"/>
    <n v="57.5"/>
    <x v="6"/>
    <x v="100"/>
    <x v="1"/>
  </r>
  <r>
    <s v="237454"/>
    <s v="Salami Tolulope Damilola"/>
    <x v="0"/>
    <s v="OSUN"/>
    <s v="AIYEDIRE"/>
    <n v="241"/>
    <n v="54"/>
    <n v="57.125"/>
    <x v="6"/>
    <x v="100"/>
    <x v="1"/>
  </r>
  <r>
    <s v="235533"/>
    <s v="Tiamiyu Aminat Abiola"/>
    <x v="0"/>
    <s v="OGUN"/>
    <s v="IKENNE"/>
    <n v="227"/>
    <n v="57"/>
    <n v="56.875"/>
    <x v="6"/>
    <x v="100"/>
    <x v="1"/>
  </r>
  <r>
    <s v="235534"/>
    <s v="Usman Abdulafeez Obasanjo"/>
    <x v="1"/>
    <s v="OSUN"/>
    <s v="BOLUWADURO"/>
    <n v="274"/>
    <n v="61"/>
    <n v="64.75"/>
    <x v="6"/>
    <x v="100"/>
    <x v="1"/>
  </r>
  <r>
    <s v="238249"/>
    <s v="Abdullahi Robiat Olajumoke"/>
    <x v="0"/>
    <s v="OYO"/>
    <s v="IBADAN CENTRAL"/>
    <n v="262"/>
    <n v="54"/>
    <n v="59.75"/>
    <x v="6"/>
    <x v="101"/>
    <x v="1"/>
  </r>
  <r>
    <s v="238150"/>
    <s v="Adeboye Femi Khalil"/>
    <x v="1"/>
    <s v="OSUN"/>
    <s v="ISOKAN"/>
    <n v="260"/>
    <n v="50"/>
    <n v="57.5"/>
    <x v="6"/>
    <x v="101"/>
    <x v="1"/>
  </r>
  <r>
    <s v="235588"/>
    <s v="Adelu Victoria Omolara"/>
    <x v="0"/>
    <s v="OYO"/>
    <s v="EGBEDA"/>
    <n v="243"/>
    <n v="50"/>
    <n v="55.375"/>
    <x v="6"/>
    <x v="101"/>
    <x v="1"/>
  </r>
  <r>
    <s v="235589"/>
    <s v="Adeniji Victoria Boluwatife"/>
    <x v="0"/>
    <s v="OYO"/>
    <s v="IBADAN NORTH EAST"/>
    <n v="252"/>
    <n v="55"/>
    <n v="59"/>
    <x v="6"/>
    <x v="101"/>
    <x v="1"/>
  </r>
  <r>
    <s v="235590"/>
    <s v="Adeyemi Omolara Elizabeth"/>
    <x v="0"/>
    <s v="OSUN"/>
    <s v="ODO-OTIN"/>
    <n v="258"/>
    <n v="50"/>
    <n v="57.25"/>
    <x v="6"/>
    <x v="101"/>
    <x v="1"/>
  </r>
  <r>
    <s v="235591"/>
    <s v="Ajadi Suliyat Oyinkansola"/>
    <x v="0"/>
    <s v="OYO"/>
    <s v="IBADAN NORTH WEST"/>
    <n v="242"/>
    <n v="51"/>
    <n v="55.75"/>
    <x v="6"/>
    <x v="101"/>
    <x v="1"/>
  </r>
  <r>
    <s v="235592"/>
    <s v="Ajagun Joy Echeruo"/>
    <x v="0"/>
    <s v="OGUN"/>
    <s v="IJEBU-EAST"/>
    <n v="257"/>
    <n v="52"/>
    <n v="58.125"/>
    <x v="6"/>
    <x v="101"/>
    <x v="1"/>
  </r>
  <r>
    <s v="235593"/>
    <s v="AKOREDE HIKMOT ADEBARE"/>
    <x v="0"/>
    <s v="OGUN"/>
    <s v="ABEOKUTA-SOUTH"/>
    <s v="NCE"/>
    <s v="17"/>
    <s v="8"/>
    <x v="6"/>
    <x v="101"/>
    <x v="1"/>
  </r>
  <r>
    <s v="235594"/>
    <s v="Aminu Hikmah Ayoyemi"/>
    <x v="0"/>
    <s v="KWARA"/>
    <s v="ILORIN-WEST"/>
    <n v="216"/>
    <n v="59"/>
    <n v="56.5"/>
    <x v="6"/>
    <x v="101"/>
    <x v="1"/>
  </r>
  <r>
    <s v="235595"/>
    <s v="AREMU BALIKISS OMOTAYO"/>
    <x v="0"/>
    <s v="OYO"/>
    <s v="OGBOMOSHO SOUTH"/>
    <s v="NCE"/>
    <s v="11"/>
    <s v="7"/>
    <x v="6"/>
    <x v="101"/>
    <x v="1"/>
  </r>
  <r>
    <s v="235596"/>
    <s v="Balogun Rolayo Kehinde"/>
    <x v="0"/>
    <s v="OSUN"/>
    <s v="OSOGBO"/>
    <n v="272"/>
    <n v="50"/>
    <n v="59"/>
    <x v="6"/>
    <x v="101"/>
    <x v="1"/>
  </r>
  <r>
    <s v="235597"/>
    <s v="Gbemisola Shukurah Ajoke"/>
    <x v="0"/>
    <s v="OGUN"/>
    <s v="ABEOKUTA-SOUTH"/>
    <n v="234"/>
    <n v="59"/>
    <n v="58.75"/>
    <x v="6"/>
    <x v="101"/>
    <x v="1"/>
  </r>
  <r>
    <s v="235598"/>
    <s v="Joseph Rosemary Gold"/>
    <x v="0"/>
    <s v="AKWA IBOM"/>
    <s v="OBOT-AKARA"/>
    <n v="272"/>
    <n v="51"/>
    <n v="59.5"/>
    <x v="6"/>
    <x v="101"/>
    <x v="1"/>
  </r>
  <r>
    <s v="235599"/>
    <s v="LAWAL ABIBAT TEMITOPE"/>
    <x v="0"/>
    <s v="OGUN"/>
    <s v="IJEBU-ODE"/>
    <s v="NCE"/>
    <s v="19"/>
    <s v="8"/>
    <x v="6"/>
    <x v="101"/>
    <x v="1"/>
  </r>
  <r>
    <s v="235600"/>
    <s v="MOSAN SARAH ESSIEOGHENE"/>
    <x v="0"/>
    <s v="LAGOS"/>
    <s v="ALIMOSHO"/>
    <s v="NCE"/>
    <s v="15"/>
    <s v="9"/>
    <x v="6"/>
    <x v="101"/>
    <x v="1"/>
  </r>
  <r>
    <s v="235601"/>
    <s v="Nnopumechi Phillip Ozubechukwu"/>
    <x v="1"/>
    <s v="ANAMBRA"/>
    <s v="IHIALA"/>
    <n v="272"/>
    <n v="54"/>
    <n v="61"/>
    <x v="6"/>
    <x v="101"/>
    <x v="1"/>
  </r>
  <r>
    <s v="235602"/>
    <s v="Oguntolu Queen Oreoluwa"/>
    <x v="0"/>
    <s v="OGUN"/>
    <s v="EGBADO-NORTH"/>
    <n v="263"/>
    <n v="53"/>
    <n v="59.375"/>
    <x v="6"/>
    <x v="101"/>
    <x v="1"/>
  </r>
  <r>
    <s v="238074"/>
    <s v="OLATUNJI SULIAT OLABISI"/>
    <x v="0"/>
    <s v="OSUN"/>
    <s v="IREPODUN"/>
    <s v="NCE"/>
    <s v="19"/>
    <s v="8"/>
    <x v="6"/>
    <x v="101"/>
    <x v="1"/>
  </r>
  <r>
    <s v="235603"/>
    <s v="Omotoye Oluwatumininu Joseph"/>
    <x v="1"/>
    <s v="ONDO"/>
    <s v="ILAJE"/>
    <n v="239"/>
    <n v="53"/>
    <n v="56.375"/>
    <x v="6"/>
    <x v="101"/>
    <x v="1"/>
  </r>
  <r>
    <s v="235604"/>
    <s v="Orekoya Suliyat Oyindamola"/>
    <x v="0"/>
    <s v="OGUN"/>
    <s v="IJEBU-ODE"/>
    <n v="242"/>
    <n v="56"/>
    <n v="58.25"/>
    <x v="6"/>
    <x v="101"/>
    <x v="1"/>
  </r>
  <r>
    <s v="235605"/>
    <s v="Oriade Adeola Testimony"/>
    <x v="0"/>
    <s v="OGUN"/>
    <s v="OBAFEMI-OWODE"/>
    <n v="264"/>
    <n v="51"/>
    <n v="58.5"/>
    <x v="6"/>
    <x v="101"/>
    <x v="1"/>
  </r>
  <r>
    <s v="235606"/>
    <s v="Osariehien Heritage Itohon"/>
    <x v="1"/>
    <s v="EDO"/>
    <s v="ORHIONMWON"/>
    <n v="250"/>
    <n v="57"/>
    <n v="59.75"/>
    <x v="6"/>
    <x v="101"/>
    <x v="1"/>
  </r>
  <r>
    <s v="237800"/>
    <s v="Abdulazeez Maryam Kehinde"/>
    <x v="0"/>
    <s v="OSUN"/>
    <s v="ILA"/>
    <n v="232"/>
    <n v="57"/>
    <n v="57.5"/>
    <x v="6"/>
    <x v="102"/>
    <x v="1"/>
  </r>
  <r>
    <s v="235607"/>
    <s v="Abdulsalam Halimah Ohunene"/>
    <x v="0"/>
    <s v="OYO"/>
    <s v="IDO"/>
    <n v="221"/>
    <n v="50"/>
    <n v="52.625"/>
    <x v="6"/>
    <x v="102"/>
    <x v="1"/>
  </r>
  <r>
    <s v="235608"/>
    <s v="Abraham Goodness Jesutofunmi"/>
    <x v="0"/>
    <s v="OYO"/>
    <s v="AKINYELE"/>
    <n v="248"/>
    <n v="58"/>
    <n v="60"/>
    <x v="6"/>
    <x v="102"/>
    <x v="1"/>
  </r>
  <r>
    <s v="235609"/>
    <s v="Adedinni Blessing Demilade"/>
    <x v="0"/>
    <s v="OSUN"/>
    <s v="IFE-EAST"/>
    <n v="256"/>
    <n v="53"/>
    <n v="58.5"/>
    <x v="6"/>
    <x v="102"/>
    <x v="1"/>
  </r>
  <r>
    <s v="235610"/>
    <s v="Adekunle Peace Feranmi"/>
    <x v="1"/>
    <s v="EKITI"/>
    <s v="ADO-EKITI"/>
    <n v="259"/>
    <n v="54"/>
    <n v="59.375"/>
    <x v="6"/>
    <x v="102"/>
    <x v="1"/>
  </r>
  <r>
    <s v="235611"/>
    <s v="Adeleke Mercy Oyefunke"/>
    <x v="0"/>
    <s v="OSUN"/>
    <s v="IFEDAYO"/>
    <n v="259"/>
    <n v="65"/>
    <n v="64.875"/>
    <x v="6"/>
    <x v="102"/>
    <x v="1"/>
  </r>
  <r>
    <s v="235612"/>
    <s v="ADESOJI OPEYEMI AFOLASHADE"/>
    <x v="0"/>
    <s v="OYO"/>
    <s v="IBADAN SOUTH EAST"/>
    <s v="NCE"/>
    <s v="17"/>
    <s v="8"/>
    <x v="6"/>
    <x v="102"/>
    <x v="1"/>
  </r>
  <r>
    <s v="235613"/>
    <s v="Afere Praise Omotola"/>
    <x v="0"/>
    <s v="EDO"/>
    <s v="OWAN-WEST"/>
    <n v="233"/>
    <n v="51"/>
    <n v="54.625"/>
    <x v="6"/>
    <x v="102"/>
    <x v="1"/>
  </r>
  <r>
    <s v="237801"/>
    <s v="Akinbote Atilolaoluwa Esther"/>
    <x v="0"/>
    <s v="ONDO"/>
    <s v="ONDO"/>
    <n v="276"/>
    <n v="51"/>
    <n v="60"/>
    <x v="6"/>
    <x v="102"/>
    <x v="1"/>
  </r>
  <r>
    <s v="235614"/>
    <s v="Akinleye Phoebean Peculiar"/>
    <x v="0"/>
    <s v="OYO"/>
    <s v="IBADAN NORTH EAST"/>
    <n v="227"/>
    <n v="55"/>
    <n v="55.875"/>
    <x v="6"/>
    <x v="102"/>
    <x v="1"/>
  </r>
  <r>
    <s v="237459"/>
    <s v="Alawode Esther Ayomide"/>
    <x v="0"/>
    <s v="OGUN"/>
    <s v="ADO-ODO/OTA"/>
    <n v="255"/>
    <n v="54"/>
    <n v="58.875"/>
    <x v="6"/>
    <x v="102"/>
    <x v="1"/>
  </r>
  <r>
    <s v="235615"/>
    <s v="EMMANUEL CECILIA OLUWASEMILOORE"/>
    <x v="0"/>
    <s v="ONDO"/>
    <s v="ONDO"/>
    <s v="NCE"/>
    <s v="15"/>
    <s v="10"/>
    <x v="6"/>
    <x v="102"/>
    <x v="1"/>
  </r>
  <r>
    <s v="235616"/>
    <s v="Ganiyu Florence Funke"/>
    <x v="0"/>
    <s v="OSUN"/>
    <s v="IWO"/>
    <n v="212"/>
    <n v="53"/>
    <n v="53"/>
    <x v="6"/>
    <x v="102"/>
    <x v="1"/>
  </r>
  <r>
    <s v="235617"/>
    <s v="George Erioluwa Esther"/>
    <x v="0"/>
    <s v="OYO"/>
    <s v="EGBEDA"/>
    <n v="285"/>
    <n v="60"/>
    <n v="65.625"/>
    <x v="6"/>
    <x v="102"/>
    <x v="1"/>
  </r>
  <r>
    <s v="235618"/>
    <s v="Hamzat Tobiloba Muiz"/>
    <x v="1"/>
    <s v="OSUN"/>
    <s v="EDE-NORTH"/>
    <n v="263"/>
    <n v="62"/>
    <n v="63.875"/>
    <x v="6"/>
    <x v="102"/>
    <x v="1"/>
  </r>
  <r>
    <s v="237802"/>
    <s v="Idowu Precious Oluwatoyin"/>
    <x v="0"/>
    <s v="OGUN"/>
    <s v="ODOGBOLU"/>
    <n v="239"/>
    <n v="54"/>
    <n v="56.875"/>
    <x v="6"/>
    <x v="102"/>
    <x v="1"/>
  </r>
  <r>
    <s v="235619"/>
    <s v="Iheka Prince Emmanuel"/>
    <x v="1"/>
    <s v="IMO"/>
    <s v="OGUTA"/>
    <n v="213"/>
    <n v="52"/>
    <n v="52.625"/>
    <x v="6"/>
    <x v="102"/>
    <x v="1"/>
  </r>
  <r>
    <s v="235620"/>
    <s v="Ime Faith Hope"/>
    <x v="0"/>
    <s v="AKWA IBOM"/>
    <s v="IKONO"/>
    <n v="256"/>
    <n v="53"/>
    <n v="58.5"/>
    <x v="6"/>
    <x v="102"/>
    <x v="1"/>
  </r>
  <r>
    <s v="235621"/>
    <s v="Isawaide Victoria Motunrayo"/>
    <x v="0"/>
    <s v="OYO"/>
    <s v="IDO"/>
    <n v="227"/>
    <n v="53"/>
    <n v="54.875"/>
    <x v="6"/>
    <x v="102"/>
    <x v="1"/>
  </r>
  <r>
    <s v="235622"/>
    <s v="Jogbodo Oluwadamilola Clementina"/>
    <x v="0"/>
    <s v="ONDO"/>
    <s v="AKURE-NORTH"/>
    <n v="238"/>
    <n v="51"/>
    <n v="55.25"/>
    <x v="6"/>
    <x v="102"/>
    <x v="1"/>
  </r>
  <r>
    <s v="237460"/>
    <s v="John Patience Alice"/>
    <x v="0"/>
    <s v="BENUE"/>
    <s v="OJU"/>
    <n v="246"/>
    <n v="54"/>
    <n v="57.75"/>
    <x v="6"/>
    <x v="102"/>
    <x v="1"/>
  </r>
  <r>
    <s v="237995"/>
    <s v="OGUNDEJI FRANCIS ANUOLUWA"/>
    <x v="1"/>
    <s v="OYO"/>
    <s v="IWAJOWA"/>
    <s v="NCE"/>
    <s v="13"/>
    <s v="8"/>
    <x v="6"/>
    <x v="102"/>
    <x v="1"/>
  </r>
  <r>
    <s v="235623"/>
    <s v="Ojerinde Blessing Grace "/>
    <x v="0"/>
    <s v="OSUN"/>
    <s v="BORIPE"/>
    <s v="NCE"/>
    <s v="16"/>
    <s v="8"/>
    <x v="6"/>
    <x v="102"/>
    <x v="1"/>
  </r>
  <r>
    <s v="235624"/>
    <s v="Olaoye Olawale Olufemi"/>
    <x v="1"/>
    <s v="OYO"/>
    <s v="EGBEDA"/>
    <n v="260"/>
    <n v="50"/>
    <n v="57.5"/>
    <x v="6"/>
    <x v="102"/>
    <x v="1"/>
  </r>
  <r>
    <s v="235625"/>
    <s v="Oluwafemi Sharon Folakemi"/>
    <x v="0"/>
    <s v="EKITI"/>
    <s v="ILEJEMEJE"/>
    <n v="257"/>
    <n v="50"/>
    <n v="57.125"/>
    <x v="6"/>
    <x v="102"/>
    <x v="1"/>
  </r>
  <r>
    <s v="235626"/>
    <s v="Omojaro Mercy Motunrayo"/>
    <x v="0"/>
    <s v="OSUN"/>
    <s v="BOLUWADURO"/>
    <n v="216"/>
    <n v="51"/>
    <n v="52.5"/>
    <x v="6"/>
    <x v="102"/>
    <x v="1"/>
  </r>
  <r>
    <s v="235627"/>
    <s v="Opoola Oluwatoyin Mary"/>
    <x v="0"/>
    <s v="OYO"/>
    <s v="IDO"/>
    <n v="231"/>
    <n v="55"/>
    <n v="56.375"/>
    <x v="6"/>
    <x v="102"/>
    <x v="1"/>
  </r>
  <r>
    <s v="235628"/>
    <s v="Oyerinde Erioluwa Esther"/>
    <x v="0"/>
    <s v="OSUN"/>
    <s v="BOLUWADURO"/>
    <n v="252"/>
    <n v="56"/>
    <n v="59.5"/>
    <x v="6"/>
    <x v="102"/>
    <x v="1"/>
  </r>
  <r>
    <s v="237461"/>
    <s v="Paul Ifejesu Deborah"/>
    <x v="0"/>
    <s v="OGUN"/>
    <s v="IKENNE"/>
    <n v="229"/>
    <n v="51"/>
    <n v="54.125"/>
    <x v="6"/>
    <x v="102"/>
    <x v="1"/>
  </r>
  <r>
    <s v="235629"/>
    <s v="Sam Victor Effiong"/>
    <x v="1"/>
    <s v="AKWA IBOM"/>
    <s v="UKANEFUN"/>
    <n v="220"/>
    <n v="51"/>
    <n v="53"/>
    <x v="6"/>
    <x v="102"/>
    <x v="1"/>
  </r>
  <r>
    <s v="235630"/>
    <s v="Ugwu Collins Chukwuma"/>
    <x v="1"/>
    <s v="ENUGU"/>
    <s v="NSUKKA"/>
    <n v="228"/>
    <n v="50"/>
    <n v="53.5"/>
    <x v="6"/>
    <x v="102"/>
    <x v="1"/>
  </r>
  <r>
    <s v="235631"/>
    <s v="Usman Faith Aishat"/>
    <x v="0"/>
    <s v="KOGI"/>
    <s v="OKENE"/>
    <n v="262"/>
    <n v="53"/>
    <n v="59.25"/>
    <x v="6"/>
    <x v="102"/>
    <x v="1"/>
  </r>
  <r>
    <s v="235632"/>
    <s v="Victor Praise Judeson"/>
    <x v="1"/>
    <s v="BAYELSA"/>
    <s v="KOLOKUMA-OPKUMA"/>
    <n v="242"/>
    <n v="51"/>
    <n v="55.75"/>
    <x v="6"/>
    <x v="102"/>
    <x v="1"/>
  </r>
  <r>
    <s v="235633"/>
    <s v="Abifarin Oluwapelumi Iyanuoluwa"/>
    <x v="0"/>
    <s v="OSUN"/>
    <s v="IREPODUN"/>
    <n v="231"/>
    <n v="56"/>
    <n v="56.875"/>
    <x v="6"/>
    <x v="103"/>
    <x v="1"/>
  </r>
  <r>
    <s v="235634"/>
    <s v="Adeniji Hannah Boluwatife"/>
    <x v="0"/>
    <s v="OYO"/>
    <s v="LAGELU"/>
    <n v="232"/>
    <n v="51"/>
    <n v="54.5"/>
    <x v="6"/>
    <x v="103"/>
    <x v="1"/>
  </r>
  <r>
    <s v="235635"/>
    <s v="Akinola David Ayobami"/>
    <x v="1"/>
    <s v="OYO"/>
    <s v="OGBOMOSHO SOUTH"/>
    <n v="226"/>
    <n v="50"/>
    <n v="53.25"/>
    <x v="6"/>
    <x v="103"/>
    <x v="1"/>
  </r>
  <r>
    <s v="235636"/>
    <s v="Anjorin Helen Oluwatoyosi"/>
    <x v="0"/>
    <s v="OSUN"/>
    <s v="ILESHA"/>
    <n v="231"/>
    <n v="51"/>
    <n v="54.375"/>
    <x v="6"/>
    <x v="103"/>
    <x v="1"/>
  </r>
  <r>
    <s v="237803"/>
    <s v="Arowosafe Ayomiposi Titus"/>
    <x v="1"/>
    <s v="ONDO"/>
    <s v="AKURE"/>
    <n v="240"/>
    <n v="52"/>
    <n v="56"/>
    <x v="6"/>
    <x v="103"/>
    <x v="1"/>
  </r>
  <r>
    <s v="238155"/>
    <s v="Duyile Aanuoluwaposimi Winnie"/>
    <x v="0"/>
    <s v="ONDO"/>
    <s v="ESE-ODO"/>
    <n v="227"/>
    <n v="51"/>
    <n v="53.875"/>
    <x v="6"/>
    <x v="103"/>
    <x v="1"/>
  </r>
  <r>
    <s v="235637"/>
    <s v="Eniola Ebunoluwa Christianah"/>
    <x v="0"/>
    <s v="OSUN"/>
    <s v="IFE-EAST"/>
    <n v="232"/>
    <n v="53"/>
    <n v="55.5"/>
    <x v="6"/>
    <x v="103"/>
    <x v="1"/>
  </r>
  <r>
    <s v="237462"/>
    <s v="Gbadegesin Joy Christiana"/>
    <x v="0"/>
    <s v="OYO"/>
    <s v="ITESIWAJU"/>
    <n v="231"/>
    <n v="51"/>
    <n v="54.375"/>
    <x v="6"/>
    <x v="103"/>
    <x v="1"/>
  </r>
  <r>
    <s v="237994"/>
    <s v="Hassan Kamaldeen Babatunde"/>
    <x v="1"/>
    <s v="OYO"/>
    <s v="OLUYOLE"/>
    <n v="216"/>
    <n v="52"/>
    <n v="53"/>
    <x v="6"/>
    <x v="103"/>
    <x v="1"/>
  </r>
  <r>
    <s v="235638"/>
    <s v="Jojo-Chibuzo Emmanuella Uchechi"/>
    <x v="0"/>
    <s v="IMO"/>
    <s v="MBAITOLI"/>
    <n v="251"/>
    <n v="54"/>
    <n v="58.375"/>
    <x v="6"/>
    <x v="103"/>
    <x v="1"/>
  </r>
  <r>
    <s v="235639"/>
    <s v="Joshua Oluwatunmise Mary"/>
    <x v="0"/>
    <s v="OSUN"/>
    <s v="IWO"/>
    <n v="231"/>
    <n v="50"/>
    <n v="53.875"/>
    <x v="6"/>
    <x v="103"/>
    <x v="1"/>
  </r>
  <r>
    <s v="235640"/>
    <s v="Jubril Precious Anuoluwapo"/>
    <x v="0"/>
    <s v="OYO"/>
    <s v="IBADAN NORTH WEST"/>
    <s v="A/L"/>
    <s v="20"/>
    <s v="9"/>
    <x v="6"/>
    <x v="103"/>
    <x v="1"/>
  </r>
  <r>
    <s v="235641"/>
    <s v="Lakanmi Favour Temitayo"/>
    <x v="0"/>
    <s v="OGUN"/>
    <s v="ADO-ODO/OTA"/>
    <n v="248"/>
    <n v="56"/>
    <n v="59"/>
    <x v="6"/>
    <x v="103"/>
    <x v="1"/>
  </r>
  <r>
    <s v="235642"/>
    <s v="Oyewumi Glory Deborah"/>
    <x v="0"/>
    <s v="OSUN"/>
    <s v="IFE NORTH"/>
    <n v="238"/>
    <n v="56"/>
    <n v="57.75"/>
    <x v="6"/>
    <x v="103"/>
    <x v="1"/>
  </r>
  <r>
    <s v="235643"/>
    <s v="Sunday Benedicta Ekemini"/>
    <x v="0"/>
    <s v="AKWA IBOM"/>
    <s v="IKONO"/>
    <n v="229"/>
    <n v="53"/>
    <n v="55.125"/>
    <x v="6"/>
    <x v="103"/>
    <x v="1"/>
  </r>
  <r>
    <s v="237463"/>
    <s v="Adebayo Precious Esther"/>
    <x v="0"/>
    <s v="ONDO"/>
    <s v="AKOKO-NORTH"/>
    <n v="226"/>
    <n v="51"/>
    <n v="53.75"/>
    <x v="6"/>
    <x v="104"/>
    <x v="1"/>
  </r>
  <r>
    <s v="235644"/>
    <s v="Adeigbe Quawiyat Temitayo"/>
    <x v="0"/>
    <s v="OSUN"/>
    <s v="OSOGBO"/>
    <n v="225"/>
    <n v="53"/>
    <n v="54.625"/>
    <x v="6"/>
    <x v="104"/>
    <x v="1"/>
  </r>
  <r>
    <s v="235645"/>
    <s v="Ademolu Marvellous Elijah"/>
    <x v="1"/>
    <s v="OGUN"/>
    <s v="ABEOKUTA-SOUTH"/>
    <n v="247"/>
    <n v="54"/>
    <n v="57.875"/>
    <x v="6"/>
    <x v="104"/>
    <x v="1"/>
  </r>
  <r>
    <s v="235646"/>
    <s v="Adeniran Ayomide Abdulmalik"/>
    <x v="1"/>
    <s v="OYO"/>
    <s v="IBADAN SOUTH WEST"/>
    <n v="228"/>
    <n v="51"/>
    <n v="54"/>
    <x v="6"/>
    <x v="104"/>
    <x v="1"/>
  </r>
  <r>
    <s v="235647"/>
    <s v="Ajala Timileyin Isaac"/>
    <x v="1"/>
    <s v="OSUN"/>
    <s v="ODO-OTIN"/>
    <n v="260"/>
    <n v="53"/>
    <n v="59"/>
    <x v="6"/>
    <x v="104"/>
    <x v="1"/>
  </r>
  <r>
    <s v="237464"/>
    <s v="Asefon Abdulganeey Stephen"/>
    <x v="1"/>
    <s v="ONDO"/>
    <s v="AKOKO-SOUTH"/>
    <n v="237"/>
    <n v="59"/>
    <n v="59.125"/>
    <x v="6"/>
    <x v="104"/>
    <x v="1"/>
  </r>
  <r>
    <s v="237465"/>
    <s v="Ayodele Oluwaferanmi Esther"/>
    <x v="0"/>
    <s v="OGUN"/>
    <s v="IJEBU-NORTH-EAST"/>
    <n v="222"/>
    <n v="50"/>
    <n v="52.75"/>
    <x v="6"/>
    <x v="104"/>
    <x v="1"/>
  </r>
  <r>
    <s v="237804"/>
    <s v="Ayorinde Oluwabunmi Abigeal"/>
    <x v="0"/>
    <s v="OGUN"/>
    <s v="IJEBU-ODE"/>
    <n v="248"/>
    <n v="53"/>
    <n v="57.5"/>
    <x v="6"/>
    <x v="104"/>
    <x v="1"/>
  </r>
  <r>
    <s v="238153"/>
    <s v="Babatunde Blessing Oluwafemi"/>
    <x v="0"/>
    <s v="OSUN"/>
    <s v="OLORUNDA"/>
    <n v="241"/>
    <n v="55"/>
    <n v="57.625"/>
    <x v="6"/>
    <x v="104"/>
    <x v="1"/>
  </r>
  <r>
    <s v="238251"/>
    <s v="Balogun Adeoye Abdulateef"/>
    <x v="1"/>
    <s v="OGUN"/>
    <s v="IJEBU-ODE"/>
    <n v="215"/>
    <n v="51"/>
    <n v="52.375"/>
    <x v="6"/>
    <x v="104"/>
    <x v="1"/>
  </r>
  <r>
    <s v="235648"/>
    <s v="Ijitimehin Mary Temitope"/>
    <x v="0"/>
    <s v="ONDO"/>
    <s v="ONDO"/>
    <n v="236"/>
    <n v="50"/>
    <n v="54.5"/>
    <x v="6"/>
    <x v="104"/>
    <x v="1"/>
  </r>
  <r>
    <s v="237805"/>
    <s v="Ogoyemi Boluwatife Eniola"/>
    <x v="0"/>
    <s v="OGUN"/>
    <s v="IJEBU-ODE"/>
    <n v="226"/>
    <n v="52"/>
    <n v="54.25"/>
    <x v="6"/>
    <x v="104"/>
    <x v="1"/>
  </r>
  <r>
    <s v="235649"/>
    <s v="Olajide Joseph Oladayo"/>
    <x v="1"/>
    <s v="OYO"/>
    <s v="IBARAPA-EAST"/>
    <n v="243"/>
    <n v="53"/>
    <n v="56.875"/>
    <x v="6"/>
    <x v="104"/>
    <x v="1"/>
  </r>
  <r>
    <s v="235650"/>
    <s v="Owolabi Moyinoluwa Esther"/>
    <x v="0"/>
    <s v="OGUN"/>
    <s v="SHAGAMU"/>
    <n v="255"/>
    <n v="50"/>
    <n v="56.875"/>
    <x v="6"/>
    <x v="104"/>
    <x v="1"/>
  </r>
  <r>
    <s v="235651"/>
    <s v="Vincent David Saint"/>
    <x v="1"/>
    <s v="EDO"/>
    <s v="ORHIONMWON"/>
    <n v="221"/>
    <n v="53"/>
    <n v="54.125"/>
    <x v="6"/>
    <x v="104"/>
    <x v="1"/>
  </r>
  <r>
    <s v="235652"/>
    <s v="Abdulazeez Mariam Adesewa"/>
    <x v="0"/>
    <s v="OSUN"/>
    <s v="IFE SOUTH"/>
    <n v="232"/>
    <n v="61"/>
    <n v="59.5"/>
    <x v="6"/>
    <x v="105"/>
    <x v="1"/>
  </r>
  <r>
    <s v="235653"/>
    <s v="Abdulyekeen Muhammed Adetunji"/>
    <x v="1"/>
    <s v="OYO"/>
    <s v="LAGELU"/>
    <n v="234"/>
    <n v="66"/>
    <n v="62.25"/>
    <x v="6"/>
    <x v="105"/>
    <x v="1"/>
  </r>
  <r>
    <s v="235654"/>
    <s v="ADELOWO MUSEDIQ ALABI"/>
    <x v="1"/>
    <s v="OYO"/>
    <s v="SAKI-WEST"/>
    <s v="NCE"/>
    <s v="8"/>
    <s v="7"/>
    <x v="6"/>
    <x v="105"/>
    <x v="1"/>
  </r>
  <r>
    <s v="235655"/>
    <s v="Afolabi Mujibah Opeyemi"/>
    <x v="0"/>
    <s v="OSUN"/>
    <s v="ILA"/>
    <n v="244"/>
    <n v="50"/>
    <n v="55.5"/>
    <x v="6"/>
    <x v="105"/>
    <x v="1"/>
  </r>
  <r>
    <s v="235656"/>
    <s v="Ajanaku Opeyemi Iyanuoluwa"/>
    <x v="0"/>
    <s v="OYO"/>
    <s v="AKINYELE"/>
    <n v="236"/>
    <n v="55"/>
    <n v="57"/>
    <x v="6"/>
    <x v="105"/>
    <x v="1"/>
  </r>
  <r>
    <s v="238152"/>
    <s v="Alabi Sukurat Dasola"/>
    <x v="0"/>
    <s v="OYO"/>
    <s v="IBADAN NORTH EAST"/>
    <n v="207"/>
    <n v="50"/>
    <n v="50.875"/>
    <x v="6"/>
    <x v="105"/>
    <x v="1"/>
  </r>
  <r>
    <s v="238280"/>
    <s v="Fabiyi Suweabah Kehinde"/>
    <x v="0"/>
    <s v="OGUN"/>
    <s v="OGUN"/>
    <n v="204"/>
    <n v="56"/>
    <n v="53.5"/>
    <x v="6"/>
    <x v="105"/>
    <x v="1"/>
  </r>
  <r>
    <s v="235657"/>
    <s v="Ibrahim Jamiu Opeyemi"/>
    <x v="1"/>
    <s v="KWARA"/>
    <s v="ILORIN-WEST"/>
    <n v="224"/>
    <n v="51"/>
    <n v="53.5"/>
    <x v="6"/>
    <x v="105"/>
    <x v="1"/>
  </r>
  <r>
    <s v="237466"/>
    <s v="Isa Zainab"/>
    <x v="0"/>
    <s v="OYO"/>
    <s v="IDO"/>
    <n v="261"/>
    <n v="52"/>
    <n v="58.625"/>
    <x v="6"/>
    <x v="105"/>
    <x v="1"/>
  </r>
  <r>
    <s v="235658"/>
    <s v="Saheed Aishah Oyindamola"/>
    <x v="0"/>
    <s v="OYO"/>
    <s v="OLUYOLE"/>
    <n v="243"/>
    <n v="62"/>
    <n v="61.375"/>
    <x v="6"/>
    <x v="105"/>
    <x v="1"/>
  </r>
  <r>
    <s v="235659"/>
    <s v="Sarafadeen Ibrahim Adekunle"/>
    <x v="1"/>
    <s v="OYO"/>
    <s v="AKINYELE"/>
    <n v="214"/>
    <n v="56"/>
    <n v="54.75"/>
    <x v="6"/>
    <x v="105"/>
    <x v="1"/>
  </r>
  <r>
    <s v="238157"/>
    <s v="Tewogbade Qayum Adegbemi"/>
    <x v="1"/>
    <s v="OSUN"/>
    <s v="IREWOLE"/>
    <n v="222"/>
    <n v="57"/>
    <n v="56.25"/>
    <x v="6"/>
    <x v="105"/>
    <x v="1"/>
  </r>
  <r>
    <s v="235684"/>
    <s v="Adebayo Oluwatomiwo Testimony"/>
    <x v="0"/>
    <s v="OYO"/>
    <s v="AKINYELE"/>
    <n v="230"/>
    <n v="51"/>
    <n v="54.25"/>
    <x v="6"/>
    <x v="106"/>
    <x v="1"/>
  </r>
  <r>
    <s v="235685"/>
    <s v="Adedokun Yusroh Omobolade"/>
    <x v="0"/>
    <s v="OSUN"/>
    <s v="AIYEDIRE"/>
    <n v="262"/>
    <n v="56"/>
    <n v="60.75"/>
    <x v="6"/>
    <x v="106"/>
    <x v="1"/>
  </r>
  <r>
    <s v="237467"/>
    <s v="Adekola Mayowa Afeez"/>
    <x v="1"/>
    <s v="OYO"/>
    <s v="AKINYELE"/>
    <n v="302"/>
    <n v="64"/>
    <n v="69.75"/>
    <x v="6"/>
    <x v="106"/>
    <x v="1"/>
  </r>
  <r>
    <s v="238151"/>
    <s v="Aderibigbe Gold Adedoyin"/>
    <x v="1"/>
    <s v="OSUN"/>
    <s v="AYEDA-ADE"/>
    <n v="201"/>
    <n v="50"/>
    <n v="50.125"/>
    <x v="6"/>
    <x v="106"/>
    <x v="1"/>
  </r>
  <r>
    <s v="235686"/>
    <s v="Adesina Praise Oluwademilade"/>
    <x v="0"/>
    <s v="OYO"/>
    <s v="EGBEDA"/>
    <n v="224"/>
    <n v="54"/>
    <n v="55"/>
    <x v="6"/>
    <x v="106"/>
    <x v="1"/>
  </r>
  <r>
    <s v="235687"/>
    <s v="Adewale Emmanuel Olamilekan"/>
    <x v="1"/>
    <s v="ONDO"/>
    <s v="OWO"/>
    <n v="251"/>
    <n v="52"/>
    <n v="57.375"/>
    <x v="6"/>
    <x v="106"/>
    <x v="1"/>
  </r>
  <r>
    <s v="235688"/>
    <s v="Adigun Oluwasegun Oluwadamilare"/>
    <x v="1"/>
    <s v="OYO"/>
    <s v="EGBEDA"/>
    <n v="228"/>
    <n v="60"/>
    <n v="58.5"/>
    <x v="6"/>
    <x v="106"/>
    <x v="1"/>
  </r>
  <r>
    <s v="235689"/>
    <s v="Ajala Bolarinwa Ridwan"/>
    <x v="1"/>
    <s v="LAGOS"/>
    <s v="MUSHIN"/>
    <n v="242"/>
    <n v="54"/>
    <n v="57.25"/>
    <x v="6"/>
    <x v="106"/>
    <x v="1"/>
  </r>
  <r>
    <s v="235690"/>
    <s v="Akangbe Itunu Mary"/>
    <x v="0"/>
    <s v="OYO"/>
    <s v="ONA-ARA"/>
    <n v="239"/>
    <n v="57"/>
    <n v="58.375"/>
    <x v="6"/>
    <x v="106"/>
    <x v="1"/>
  </r>
  <r>
    <s v="235691"/>
    <s v="Akingbade Michael Oluwasegun"/>
    <x v="1"/>
    <s v="EKITI"/>
    <s v="EKITI-SOUTH-WEST"/>
    <n v="244"/>
    <n v="53"/>
    <n v="57"/>
    <x v="6"/>
    <x v="106"/>
    <x v="1"/>
  </r>
  <r>
    <s v="237468"/>
    <s v="Araromi Ayomide Matthew"/>
    <x v="1"/>
    <s v="OSUN"/>
    <s v="ORIADE"/>
    <n v="255"/>
    <n v="55"/>
    <n v="59.375"/>
    <x v="6"/>
    <x v="106"/>
    <x v="1"/>
  </r>
  <r>
    <s v="235692"/>
    <s v="Awolowo Emmanuel Timileyin"/>
    <x v="1"/>
    <s v="OSUN"/>
    <s v="IFE-EAST"/>
    <n v="233"/>
    <n v="58"/>
    <n v="58.125"/>
    <x v="6"/>
    <x v="106"/>
    <x v="1"/>
  </r>
  <r>
    <s v="235693"/>
    <s v="Badmus Abass Olamilekan"/>
    <x v="1"/>
    <s v="OYO"/>
    <s v="IBADAN NORTH WEST"/>
    <n v="228"/>
    <n v="58"/>
    <n v="57.5"/>
    <x v="6"/>
    <x v="106"/>
    <x v="1"/>
  </r>
  <r>
    <s v="237993"/>
    <s v="Egunjobi Victor Olabisi"/>
    <x v="1"/>
    <s v="OSUN"/>
    <s v="ILESHA"/>
    <n v="232"/>
    <n v="59"/>
    <n v="58.5"/>
    <x v="6"/>
    <x v="106"/>
    <x v="1"/>
  </r>
  <r>
    <s v="235694"/>
    <s v="Elutide Gbenga Micheal"/>
    <x v="1"/>
    <s v="OSUN"/>
    <s v="IFE"/>
    <n v="235"/>
    <n v="54"/>
    <n v="56.375"/>
    <x v="6"/>
    <x v="106"/>
    <x v="1"/>
  </r>
  <r>
    <s v="235695"/>
    <s v="Etok Esther Ekanem"/>
    <x v="0"/>
    <s v="AKWA IBOM"/>
    <s v="IBINO-IBOM"/>
    <n v="267"/>
    <n v="53"/>
    <n v="59.875"/>
    <x v="6"/>
    <x v="106"/>
    <x v="1"/>
  </r>
  <r>
    <s v="221402"/>
    <s v="Etuk Nsikak Ephraim"/>
    <x v="1"/>
    <s v="AKWA IBOM"/>
    <s v="ETINAM"/>
    <n v="270"/>
    <n v="66"/>
    <n v="66.75"/>
    <x v="6"/>
    <x v="106"/>
    <x v="1"/>
  </r>
  <r>
    <s v="237806"/>
    <s v="Filani Helen Boluwatife"/>
    <x v="0"/>
    <s v="EKITI"/>
    <s v="IKOLE"/>
    <n v="240"/>
    <n v="50"/>
    <n v="55"/>
    <x v="6"/>
    <x v="106"/>
    <x v="1"/>
  </r>
  <r>
    <s v="237807"/>
    <s v="Hammed Mubarak Olanrewaju"/>
    <x v="1"/>
    <s v="OYO"/>
    <s v="IBADAN CENTRAL"/>
    <n v="213"/>
    <n v="55"/>
    <n v="54.125"/>
    <x v="6"/>
    <x v="106"/>
    <x v="1"/>
  </r>
  <r>
    <s v="235696"/>
    <s v="Isaiah Roselyn Oyindamola"/>
    <x v="0"/>
    <s v="OGUN"/>
    <s v="EGBADO-SOUTH"/>
    <n v="248"/>
    <n v="53"/>
    <n v="57.5"/>
    <x v="6"/>
    <x v="106"/>
    <x v="1"/>
  </r>
  <r>
    <s v="235697"/>
    <s v="Makinde Eniola Faramoluwa"/>
    <x v="1"/>
    <s v="OSUN"/>
    <s v="IFE NORTH"/>
    <n v="244"/>
    <n v="56"/>
    <n v="58.5"/>
    <x v="6"/>
    <x v="106"/>
    <x v="1"/>
  </r>
  <r>
    <s v="237808"/>
    <s v="Oderinu Tosin Favour"/>
    <x v="1"/>
    <s v="OYO"/>
    <s v="ONA-ARA"/>
    <n v="213"/>
    <n v="54"/>
    <n v="53.625"/>
    <x v="6"/>
    <x v="106"/>
    <x v="1"/>
  </r>
  <r>
    <s v="235698"/>
    <s v="Ogbuta Blessing Chinaza"/>
    <x v="0"/>
    <s v="DELTA"/>
    <s v="IKA-NORTH-EAST"/>
    <n v="242"/>
    <n v="57"/>
    <n v="58.75"/>
    <x v="6"/>
    <x v="106"/>
    <x v="1"/>
  </r>
  <r>
    <s v="235699"/>
    <s v="Ogunleye Fadekemi Elizabeth"/>
    <x v="0"/>
    <s v="EKITI"/>
    <s v="OYE"/>
    <n v="270"/>
    <n v="52"/>
    <n v="59.75"/>
    <x v="6"/>
    <x v="106"/>
    <x v="1"/>
  </r>
  <r>
    <s v="235700"/>
    <s v="OKEWOLE YETUNDE ADETOUN"/>
    <x v="0"/>
    <s v="OYO"/>
    <s v="ISEYIN"/>
    <s v="NCE"/>
    <s v="19"/>
    <s v="8"/>
    <x v="6"/>
    <x v="106"/>
    <x v="1"/>
  </r>
  <r>
    <s v="235701"/>
    <s v="Okuntimehin Grace Ayomide"/>
    <x v="0"/>
    <s v="ONDO"/>
    <s v="ILAJE"/>
    <n v="251"/>
    <n v="53"/>
    <n v="57.875"/>
    <x v="6"/>
    <x v="106"/>
    <x v="1"/>
  </r>
  <r>
    <s v="235702"/>
    <s v="Oladunjoye Faith Boluwatife"/>
    <x v="1"/>
    <s v="OSUN"/>
    <s v="IFE-EAST"/>
    <n v="211"/>
    <n v="54"/>
    <n v="53.375"/>
    <x v="6"/>
    <x v="106"/>
    <x v="1"/>
  </r>
  <r>
    <s v="235703"/>
    <s v="Olalere Victor Samuel"/>
    <x v="1"/>
    <s v="OYO"/>
    <s v="EGBEDA"/>
    <n v="239"/>
    <n v="59"/>
    <n v="59.375"/>
    <x v="6"/>
    <x v="106"/>
    <x v="1"/>
  </r>
  <r>
    <s v="235704"/>
    <s v="Omoyeni Damola Oluwafemi"/>
    <x v="1"/>
    <s v="OYO"/>
    <s v="IBADAN NORTH EAST"/>
    <n v="228"/>
    <n v="54"/>
    <n v="55.5"/>
    <x v="6"/>
    <x v="106"/>
    <x v="1"/>
  </r>
  <r>
    <s v="235705"/>
    <s v="OYEKOLA LAWRENCE SAMSON"/>
    <x v="1"/>
    <s v="OSUN"/>
    <s v="EJIGBO"/>
    <s v="NCE"/>
    <s v="9"/>
    <s v="8"/>
    <x v="6"/>
    <x v="106"/>
    <x v="1"/>
  </r>
  <r>
    <s v="235706"/>
    <s v="Oyetunji Balikis Omobolanle"/>
    <x v="0"/>
    <s v="OSUN"/>
    <s v="IWO"/>
    <n v="214"/>
    <n v="57"/>
    <n v="55.25"/>
    <x v="6"/>
    <x v="106"/>
    <x v="1"/>
  </r>
  <r>
    <s v="235707"/>
    <s v="Rafiu Idris Adewumi"/>
    <x v="1"/>
    <s v="OYO"/>
    <s v="AKINYELE"/>
    <n v="250"/>
    <n v="51"/>
    <n v="56.75"/>
    <x v="6"/>
    <x v="106"/>
    <x v="1"/>
  </r>
  <r>
    <s v="235708"/>
    <s v="Yakubu Sukanmi David"/>
    <x v="1"/>
    <s v="KOGI"/>
    <s v="ADAVI"/>
    <n v="215"/>
    <n v="52"/>
    <n v="52.875"/>
    <x v="6"/>
    <x v="106"/>
    <x v="1"/>
  </r>
  <r>
    <s v="238149"/>
    <s v="Adebayo Oluwatofunmi Deborah"/>
    <x v="0"/>
    <s v="OSUN"/>
    <s v="ILESHA"/>
    <n v="247"/>
    <n v="50"/>
    <n v="55.875"/>
    <x v="6"/>
    <x v="107"/>
    <x v="1"/>
  </r>
  <r>
    <s v="238073"/>
    <s v="Akinbode Success Olawumi"/>
    <x v="1"/>
    <s v="OSUN"/>
    <s v="IWO"/>
    <n v="234"/>
    <n v="56"/>
    <n v="57.25"/>
    <x v="6"/>
    <x v="107"/>
    <x v="1"/>
  </r>
  <r>
    <s v="235709"/>
    <s v="Akorede Grace Afolake"/>
    <x v="0"/>
    <s v="OYO"/>
    <s v="ONA-ARA"/>
    <n v="239"/>
    <n v="50"/>
    <n v="54.875"/>
    <x v="6"/>
    <x v="107"/>
    <x v="1"/>
  </r>
  <r>
    <s v="235710"/>
    <s v="Awodumila Elizabeth Diekola"/>
    <x v="0"/>
    <s v="EKITI"/>
    <s v="EKITI-EAST"/>
    <n v="232"/>
    <n v="50"/>
    <n v="54"/>
    <x v="6"/>
    <x v="107"/>
    <x v="1"/>
  </r>
  <r>
    <s v="237469"/>
    <s v="Ekpang Cynthia Onenu"/>
    <x v="0"/>
    <s v="CROSS RIVER"/>
    <s v="OGOJA"/>
    <n v="240"/>
    <n v="56"/>
    <n v="58"/>
    <x v="6"/>
    <x v="107"/>
    <x v="1"/>
  </r>
  <r>
    <s v="235711"/>
    <s v="Maxwell Eno-Obong Edet"/>
    <x v="0"/>
    <s v="AKWA IBOM"/>
    <s v="NSIT ATAI"/>
    <n v="259"/>
    <n v="55"/>
    <n v="59.875"/>
    <x v="6"/>
    <x v="107"/>
    <x v="1"/>
  </r>
  <r>
    <s v="235712"/>
    <s v="Meroyi Gbekeloluwa Ireoluwatomiwa"/>
    <x v="0"/>
    <s v="OGUN"/>
    <s v="OBAFEMI-OWODE"/>
    <n v="258"/>
    <n v="59"/>
    <n v="61.75"/>
    <x v="6"/>
    <x v="107"/>
    <x v="1"/>
  </r>
  <r>
    <s v="235713"/>
    <s v="Ofurum Chidubem Marquis"/>
    <x v="1"/>
    <s v="IMO"/>
    <s v="OHAJI-EGBEMA"/>
    <n v="222"/>
    <n v="52"/>
    <n v="53.75"/>
    <x v="6"/>
    <x v="107"/>
    <x v="1"/>
  </r>
  <r>
    <s v="235714"/>
    <s v="Ojada Esther Eloho"/>
    <x v="0"/>
    <s v="DELTA"/>
    <s v="ISOKO-NORTH"/>
    <n v="255"/>
    <n v="50"/>
    <n v="56.875"/>
    <x v="6"/>
    <x v="107"/>
    <x v="1"/>
  </r>
  <r>
    <s v="235715"/>
    <s v="Olujobi Gbemileke Adebayo"/>
    <x v="1"/>
    <s v="LAGOS"/>
    <s v="ALIMOSHO"/>
    <n v="239"/>
    <n v="52"/>
    <n v="55.875"/>
    <x v="6"/>
    <x v="107"/>
    <x v="1"/>
  </r>
  <r>
    <s v="235716"/>
    <s v="Omogbelegan Micheal Gift"/>
    <x v="1"/>
    <s v="EDO"/>
    <s v="OWAN-WEST"/>
    <n v="245"/>
    <n v="51"/>
    <n v="56.125"/>
    <x v="6"/>
    <x v="107"/>
    <x v="1"/>
  </r>
  <r>
    <s v="235717"/>
    <s v="Onifade Deborah Joy"/>
    <x v="0"/>
    <s v="OSUN"/>
    <s v="AYEDA-ADE"/>
    <n v="240"/>
    <n v="53"/>
    <n v="56.5"/>
    <x v="6"/>
    <x v="107"/>
    <x v="1"/>
  </r>
  <r>
    <s v="237470"/>
    <s v="Oziengbe Amadin Elliot"/>
    <x v="1"/>
    <s v="EDO"/>
    <s v="OVIA-NORTH-EAST"/>
    <n v="221"/>
    <n v="53"/>
    <n v="54.125"/>
    <x v="6"/>
    <x v="107"/>
    <x v="1"/>
  </r>
  <r>
    <s v="235718"/>
    <s v="Adeagbo Rhoda Ibukunoluwa"/>
    <x v="0"/>
    <s v="OYO"/>
    <s v="ONA-ARA"/>
    <n v="206"/>
    <n v="50"/>
    <n v="50.75"/>
    <x v="6"/>
    <x v="108"/>
    <x v="1"/>
  </r>
  <r>
    <s v="235719"/>
    <s v="BALOGUN TITILAYO ELIZABETH"/>
    <x v="0"/>
    <s v="OGUN"/>
    <s v="ABEOKUTA-NORTH"/>
    <s v="NCE"/>
    <s v="9"/>
    <s v="8"/>
    <x v="6"/>
    <x v="108"/>
    <x v="1"/>
  </r>
  <r>
    <s v="237471"/>
    <s v="OLUGBILE TOPE ROSELINE"/>
    <x v="0"/>
    <s v="OGUN"/>
    <s v="ADO-ODO/OTA"/>
    <s v="NCE"/>
    <s v="11"/>
    <s v="7"/>
    <x v="6"/>
    <x v="108"/>
    <x v="1"/>
  </r>
  <r>
    <s v="235500"/>
    <s v="Aboderin Precious Oluwajuwonlo"/>
    <x v="0"/>
    <s v="OYO"/>
    <s v="OLUYOLE"/>
    <n v="286"/>
    <n v="53"/>
    <n v="62.25"/>
    <x v="6"/>
    <x v="109"/>
    <x v="1"/>
  </r>
  <r>
    <s v="235501"/>
    <s v="ABUBAKAR HALIMOH "/>
    <x v="0"/>
    <s v="KWARA"/>
    <s v="ILORIN-SOUTH"/>
    <s v="NCE"/>
    <s v="12"/>
    <s v="8"/>
    <x v="6"/>
    <x v="109"/>
    <x v="1"/>
  </r>
  <r>
    <s v="238158"/>
    <s v="Adepoju Rafiu Aderemi"/>
    <x v="1"/>
    <s v="OYO"/>
    <s v="ATIBA"/>
    <n v="246"/>
    <n v="54"/>
    <n v="57.75"/>
    <x v="6"/>
    <x v="109"/>
    <x v="1"/>
  </r>
  <r>
    <s v="238159"/>
    <s v="Adesina Job Oluwadamilare"/>
    <x v="1"/>
    <s v="OYO"/>
    <s v="OLORUNSOGO"/>
    <n v="232"/>
    <n v="54"/>
    <n v="56"/>
    <x v="6"/>
    <x v="109"/>
    <x v="1"/>
  </r>
  <r>
    <s v="235502"/>
    <s v="AJAYI BOLUWATIFE OPEYEMI"/>
    <x v="0"/>
    <s v="OYO"/>
    <s v="AFIJIO"/>
    <s v="NCE"/>
    <s v="11"/>
    <s v="8"/>
    <x v="6"/>
    <x v="109"/>
    <x v="1"/>
  </r>
  <r>
    <s v="235503"/>
    <s v="AKINOLA ITUNU IYANUOLUWA"/>
    <x v="0"/>
    <s v="OGUN"/>
    <s v="ABEOKUTA-SOUTH"/>
    <s v="NCE"/>
    <s v="8"/>
    <s v="8"/>
    <x v="6"/>
    <x v="109"/>
    <x v="1"/>
  </r>
  <r>
    <s v="237450"/>
    <s v="Awe Ayomide Rebecca"/>
    <x v="0"/>
    <s v="OYO"/>
    <s v="EGBEDA"/>
    <n v="245"/>
    <n v="64"/>
    <n v="62.625"/>
    <x v="6"/>
    <x v="109"/>
    <x v="1"/>
  </r>
  <r>
    <s v="235504"/>
    <s v="Ayorinde Akinola Elijah"/>
    <x v="1"/>
    <s v="OGUN"/>
    <s v="EGBADO-NORTH"/>
    <n v="232"/>
    <n v="59"/>
    <n v="58.5"/>
    <x v="6"/>
    <x v="109"/>
    <x v="1"/>
  </r>
  <r>
    <s v="235505"/>
    <s v="Balogun Rolake Taiwo"/>
    <x v="0"/>
    <s v="OSUN"/>
    <s v="OSOGBO"/>
    <n v="257"/>
    <n v="57"/>
    <n v="60.625"/>
    <x v="6"/>
    <x v="109"/>
    <x v="1"/>
  </r>
  <r>
    <s v="238160"/>
    <s v="Folohunso Shukurat Omolara"/>
    <x v="0"/>
    <s v="OYO"/>
    <s v="ISEYIN"/>
    <n v="254"/>
    <n v="50"/>
    <n v="56.75"/>
    <x v="6"/>
    <x v="109"/>
    <x v="1"/>
  </r>
  <r>
    <s v="235506"/>
    <s v="JIMOH SURAJ ADEWALE"/>
    <x v="1"/>
    <s v="OYO"/>
    <s v="ONA-ARA"/>
    <s v="NCE"/>
    <s v="19"/>
    <s v="10"/>
    <x v="6"/>
    <x v="109"/>
    <x v="1"/>
  </r>
  <r>
    <s v="237998"/>
    <s v="John Edet Favour"/>
    <x v="0"/>
    <s v="AKWA IBOM"/>
    <s v="IKONO"/>
    <n v="243"/>
    <n v="57"/>
    <n v="58.875"/>
    <x v="6"/>
    <x v="109"/>
    <x v="1"/>
  </r>
  <r>
    <s v="235507"/>
    <s v="KEHINDE OLUDAYO ASAKE"/>
    <x v="0"/>
    <s v="OSUN"/>
    <s v="EJIGBO"/>
    <s v="NCE"/>
    <s v="20"/>
    <s v="6"/>
    <x v="6"/>
    <x v="109"/>
    <x v="1"/>
  </r>
  <r>
    <s v="235508"/>
    <s v="Laniran Ifeoluwa Faith"/>
    <x v="0"/>
    <s v="OYO"/>
    <s v="IBADAN NORTH EAST"/>
    <n v="229"/>
    <n v="50"/>
    <n v="53.625"/>
    <x v="6"/>
    <x v="109"/>
    <x v="1"/>
  </r>
  <r>
    <s v="235509"/>
    <s v="LAWAL SUKURAT OPEYEMI"/>
    <x v="0"/>
    <s v="OGUN"/>
    <s v="ODOGBOLU"/>
    <s v="NCE"/>
    <s v="16"/>
    <s v="6"/>
    <x v="6"/>
    <x v="109"/>
    <x v="1"/>
  </r>
  <r>
    <s v="235510"/>
    <s v="MATHEW REBECCA OJUKOTIMI"/>
    <x v="0"/>
    <s v="OGUN"/>
    <s v="ADO-ODO/OTA"/>
    <s v="NCE"/>
    <s v="20"/>
    <s v="8"/>
    <x v="6"/>
    <x v="109"/>
    <x v="1"/>
  </r>
  <r>
    <s v="235511"/>
    <s v="Oderinde Teniola Kofoworola"/>
    <x v="0"/>
    <s v="OGUN"/>
    <s v="EWEKORO"/>
    <n v="236"/>
    <n v="50"/>
    <n v="54.5"/>
    <x v="6"/>
    <x v="109"/>
    <x v="1"/>
  </r>
  <r>
    <s v="237451"/>
    <s v="Ogunsanmi Linda Orejah"/>
    <x v="0"/>
    <s v="EKITI"/>
    <s v="IKOLE"/>
    <n v="262"/>
    <n v="52"/>
    <n v="58.75"/>
    <x v="6"/>
    <x v="109"/>
    <x v="1"/>
  </r>
  <r>
    <s v="235512"/>
    <s v="Ogunwale Kehinde Abisola"/>
    <x v="0"/>
    <s v="OYO"/>
    <s v="EGBEDA"/>
    <n v="246"/>
    <n v="60"/>
    <n v="60.75"/>
    <x v="6"/>
    <x v="109"/>
    <x v="1"/>
  </r>
  <r>
    <s v="235513"/>
    <s v="Olalekan Fathia Wuraola"/>
    <x v="0"/>
    <s v="OYO"/>
    <s v="ONA-ARA"/>
    <n v="275"/>
    <n v="56"/>
    <n v="62.375"/>
    <x v="6"/>
    <x v="109"/>
    <x v="1"/>
  </r>
  <r>
    <s v="237452"/>
    <s v="Oluwatosin Adedamola Victoria"/>
    <x v="0"/>
    <s v="OGUN"/>
    <s v="ODOGBOLU"/>
    <n v="218"/>
    <n v="54"/>
    <n v="54.25"/>
    <x v="6"/>
    <x v="109"/>
    <x v="1"/>
  </r>
  <r>
    <s v="235514"/>
    <s v="OYETORO OLUWAKAYODE OYETAYO"/>
    <x v="1"/>
    <s v="OSUN"/>
    <s v="OROLU"/>
    <s v="NCE"/>
    <s v="13"/>
    <s v="6"/>
    <x v="6"/>
    <x v="109"/>
    <x v="1"/>
  </r>
  <r>
    <s v="235515"/>
    <s v="Sanusi Ikimot Olamide"/>
    <x v="0"/>
    <s v="OYO"/>
    <s v="EGBEDA"/>
    <n v="231"/>
    <n v="52"/>
    <n v="54.875"/>
    <x v="6"/>
    <x v="109"/>
    <x v="1"/>
  </r>
  <r>
    <s v="237999"/>
    <s v="Vincent Happiness Blessing"/>
    <x v="0"/>
    <s v="BENUE"/>
    <s v="GUMA"/>
    <n v="222"/>
    <n v="51"/>
    <n v="53.25"/>
    <x v="6"/>
    <x v="109"/>
    <x v="1"/>
  </r>
  <r>
    <s v="237453"/>
    <s v="Yisau Islamiyat Olayinka"/>
    <x v="0"/>
    <s v="OYO"/>
    <s v="AKINYELE"/>
    <n v="244"/>
    <n v="52"/>
    <n v="56.5"/>
    <x v="6"/>
    <x v="109"/>
    <x v="1"/>
  </r>
  <r>
    <s v="237455"/>
    <s v="ABIA ESTHER JOSIAH"/>
    <x v="0"/>
    <s v="AKWA IBOM"/>
    <s v="MKPAT-ENIN"/>
    <s v="NCE"/>
    <s v="20.5"/>
    <s v="6"/>
    <x v="6"/>
    <x v="32"/>
    <x v="1"/>
  </r>
  <r>
    <s v="235535"/>
    <s v="Adebisi Faith Adedoyin"/>
    <x v="0"/>
    <s v="OSUN"/>
    <s v="IFELODUN"/>
    <n v="228"/>
    <n v="55"/>
    <n v="56"/>
    <x v="6"/>
    <x v="32"/>
    <x v="1"/>
  </r>
  <r>
    <s v="235536"/>
    <s v="ADEFEMI DEBORAH OLUWASEYI"/>
    <x v="0"/>
    <s v="ONDO"/>
    <s v="OWO"/>
    <s v="NCE"/>
    <s v="14"/>
    <s v="8"/>
    <x v="6"/>
    <x v="32"/>
    <x v="1"/>
  </r>
  <r>
    <s v="235537"/>
    <s v="ADEWOLE REBECCA OLUWADAMILOLA"/>
    <x v="0"/>
    <s v="OYO"/>
    <s v="AFIJIO"/>
    <s v="NCE"/>
    <s v="11"/>
    <s v="8"/>
    <x v="6"/>
    <x v="32"/>
    <x v="1"/>
  </r>
  <r>
    <s v="235538"/>
    <s v="Adeyemi Oluwadolapo Praise"/>
    <x v="0"/>
    <s v="OYO"/>
    <s v="IBADAN SOUTH EAST"/>
    <n v="260"/>
    <n v="60"/>
    <n v="62.5"/>
    <x v="6"/>
    <x v="32"/>
    <x v="1"/>
  </r>
  <r>
    <s v="235539"/>
    <s v="Agbolade Marvelous Oluwadabira"/>
    <x v="0"/>
    <s v="OGUN"/>
    <s v="ODOGBOLU"/>
    <n v="259"/>
    <n v="61"/>
    <n v="62.875"/>
    <x v="6"/>
    <x v="32"/>
    <x v="1"/>
  </r>
  <r>
    <s v="238279"/>
    <s v="Ajibare Charity Ayodele"/>
    <x v="0"/>
    <s v="EKITI"/>
    <s v="EKITI"/>
    <n v="210"/>
    <n v="51"/>
    <n v="51.75"/>
    <x v="6"/>
    <x v="32"/>
    <x v="1"/>
  </r>
  <r>
    <s v="235540"/>
    <s v="Akeredolu Taiwo Joshua"/>
    <x v="1"/>
    <s v="ONDO"/>
    <s v="AKURE-NORTH"/>
    <n v="235"/>
    <n v="61"/>
    <n v="59.875"/>
    <x v="6"/>
    <x v="32"/>
    <x v="1"/>
  </r>
  <r>
    <s v="235541"/>
    <s v="Apeh Margaret Oyiwodu"/>
    <x v="0"/>
    <s v="BENUE"/>
    <s v="OGBADIBO"/>
    <n v="249"/>
    <n v="52"/>
    <n v="57.125"/>
    <x v="6"/>
    <x v="32"/>
    <x v="1"/>
  </r>
  <r>
    <s v="235542"/>
    <s v="AWOSESO HELEN BOLUWATIFE"/>
    <x v="0"/>
    <s v="OGUN"/>
    <s v="IJEBU-ODE"/>
    <s v="NCE"/>
    <s v="5"/>
    <s v="8"/>
    <x v="6"/>
    <x v="32"/>
    <x v="1"/>
  </r>
  <r>
    <s v="235543"/>
    <s v="Bolarinwa Motunrayo Deborah"/>
    <x v="0"/>
    <s v="OSUN"/>
    <s v="ILESHA"/>
    <n v="235"/>
    <n v="53"/>
    <n v="55.875"/>
    <x v="6"/>
    <x v="32"/>
    <x v="1"/>
  </r>
  <r>
    <s v="235544"/>
    <s v="Buremoh Oluwatomisin Blessing"/>
    <x v="0"/>
    <s v="OYO"/>
    <s v="AKINYELE"/>
    <n v="212"/>
    <n v="59"/>
    <n v="56"/>
    <x v="6"/>
    <x v="32"/>
    <x v="1"/>
  </r>
  <r>
    <s v="235545"/>
    <s v="OBASA ABIODUN GBEMILEKE"/>
    <x v="1"/>
    <s v="OGUN"/>
    <s v="ABEOKUTA-SOUTH"/>
    <s v="NCE"/>
    <s v="22"/>
    <s v="6"/>
    <x v="6"/>
    <x v="32"/>
    <x v="1"/>
  </r>
  <r>
    <s v="235546"/>
    <s v="Ogunnaike Similoluwa Racheal"/>
    <x v="0"/>
    <s v="OGUN"/>
    <s v="ODOGBOLU"/>
    <n v="244"/>
    <n v="56"/>
    <n v="58.5"/>
    <x v="6"/>
    <x v="32"/>
    <x v="1"/>
  </r>
  <r>
    <s v="235547"/>
    <s v="Ojo Alfred Temilade"/>
    <x v="1"/>
    <s v="OYO"/>
    <s v="ORELOPE"/>
    <n v="233"/>
    <n v="50"/>
    <n v="54.125"/>
    <x v="6"/>
    <x v="32"/>
    <x v="1"/>
  </r>
  <r>
    <s v="235548"/>
    <s v="OLADITI OLABISI BUSOLA"/>
    <x v="0"/>
    <s v="OSUN"/>
    <s v="BORIPE"/>
    <s v="NCE"/>
    <s v="15"/>
    <s v="10"/>
    <x v="6"/>
    <x v="32"/>
    <x v="1"/>
  </r>
  <r>
    <s v="235549"/>
    <s v="Olaleye Peace Oluwadunmininu"/>
    <x v="0"/>
    <s v="OSUN"/>
    <s v="ILESHA-WEST"/>
    <n v="249"/>
    <n v="54"/>
    <n v="58.125"/>
    <x v="6"/>
    <x v="32"/>
    <x v="1"/>
  </r>
  <r>
    <s v="235550"/>
    <s v="Olarinde Olamide Omodunni"/>
    <x v="0"/>
    <s v="OYO"/>
    <s v="EGBEDA"/>
    <n v="235"/>
    <n v="51"/>
    <n v="54.875"/>
    <x v="6"/>
    <x v="32"/>
    <x v="1"/>
  </r>
  <r>
    <s v="235551"/>
    <s v="Olawuyi Fatimah Olayemi"/>
    <x v="0"/>
    <s v="OYO"/>
    <s v="IBARAPA-EAST"/>
    <n v="242"/>
    <n v="60"/>
    <n v="60.25"/>
    <x v="6"/>
    <x v="32"/>
    <x v="1"/>
  </r>
  <r>
    <s v="237456"/>
    <s v="OLUWASEUN BAHRAHKAT OLUWATOYIN"/>
    <x v="0"/>
    <s v="KWARA"/>
    <s v="IFELODUN"/>
    <s v="NCE"/>
    <s v="17"/>
    <s v="8"/>
    <x v="6"/>
    <x v="32"/>
    <x v="1"/>
  </r>
  <r>
    <s v="235552"/>
    <s v="OLUWATOYINBO PEACE FIYIFOLUWA"/>
    <x v="0"/>
    <s v="OYO"/>
    <s v="AKINYELE"/>
    <s v="NCE"/>
    <s v="13"/>
    <s v="8"/>
    <x v="6"/>
    <x v="32"/>
    <x v="1"/>
  </r>
  <r>
    <s v="237997"/>
    <s v="Popoola Adesewa Oluwaferanmi"/>
    <x v="0"/>
    <s v="OYO"/>
    <s v="LAGELU"/>
    <n v="225"/>
    <n v="55"/>
    <n v="55.625"/>
    <x v="6"/>
    <x v="32"/>
    <x v="1"/>
  </r>
  <r>
    <s v="235720"/>
    <s v="Abdulrazaq Qoyum Adeyinka"/>
    <x v="1"/>
    <s v="OYO"/>
    <s v="IBADAN NORTH EAST"/>
    <n v="251"/>
    <n v="56"/>
    <n v="59.375"/>
    <x v="6"/>
    <x v="46"/>
    <x v="1"/>
  </r>
  <r>
    <s v="235721"/>
    <s v="Aborisade Covenant Iyanuoluwa"/>
    <x v="0"/>
    <s v="OYO"/>
    <s v="IBADAN NORTH EAST"/>
    <n v="222"/>
    <n v="50"/>
    <n v="52.75"/>
    <x v="6"/>
    <x v="46"/>
    <x v="1"/>
  </r>
  <r>
    <s v="235722"/>
    <s v="Adelabu Blessing Adesewa"/>
    <x v="0"/>
    <s v="OYO"/>
    <s v="LAGELU"/>
    <n v="217"/>
    <n v="50"/>
    <n v="52.125"/>
    <x v="6"/>
    <x v="46"/>
    <x v="1"/>
  </r>
  <r>
    <s v="237809"/>
    <s v="Adelaju Halimoh Temilade"/>
    <x v="0"/>
    <s v="OSUN"/>
    <s v="IREWOLE"/>
    <n v="231"/>
    <n v="51"/>
    <n v="54.375"/>
    <x v="6"/>
    <x v="46"/>
    <x v="1"/>
  </r>
  <r>
    <s v="235723"/>
    <s v="Adeniji Itunuoluwa Esther"/>
    <x v="0"/>
    <s v="OGUN"/>
    <s v="ABEOKUTA-SOUTH"/>
    <n v="219"/>
    <n v="50"/>
    <n v="52.375"/>
    <x v="6"/>
    <x v="46"/>
    <x v="1"/>
  </r>
  <r>
    <s v="235724"/>
    <s v="Adewale Yashir Adedamola"/>
    <x v="1"/>
    <s v="OYO"/>
    <s v="ATIBA"/>
    <n v="252"/>
    <n v="53"/>
    <n v="58"/>
    <x v="6"/>
    <x v="46"/>
    <x v="1"/>
  </r>
  <r>
    <s v="237472"/>
    <s v="Ajayi Promisevick Toluwase"/>
    <x v="0"/>
    <s v="EKITI"/>
    <s v="AIYEKIRE"/>
    <n v="235"/>
    <n v="60"/>
    <n v="59.375"/>
    <x v="6"/>
    <x v="46"/>
    <x v="1"/>
  </r>
  <r>
    <s v="235725"/>
    <s v="Ajeleke Gloria Omobolanle"/>
    <x v="0"/>
    <s v="OYO"/>
    <s v="KAJOLA"/>
    <n v="260"/>
    <n v="53"/>
    <n v="59"/>
    <x v="6"/>
    <x v="46"/>
    <x v="1"/>
  </r>
  <r>
    <s v="235726"/>
    <s v="Akangbe Feranmi Joshua"/>
    <x v="1"/>
    <s v="LAGOS"/>
    <s v="BADAGRY"/>
    <n v="226"/>
    <n v="51"/>
    <n v="53.75"/>
    <x v="6"/>
    <x v="46"/>
    <x v="1"/>
  </r>
  <r>
    <s v="237473"/>
    <s v="Akinlesi Azeezat Adejare"/>
    <x v="0"/>
    <s v="OGUN"/>
    <s v="IKENNE"/>
    <n v="241"/>
    <n v="56"/>
    <n v="58.125"/>
    <x v="6"/>
    <x v="46"/>
    <x v="1"/>
  </r>
  <r>
    <s v="237474"/>
    <s v="Akinyemi Faith Ayomide"/>
    <x v="0"/>
    <s v="ONDO"/>
    <s v="IDANRE"/>
    <n v="222"/>
    <n v="53"/>
    <n v="54.25"/>
    <x v="6"/>
    <x v="46"/>
    <x v="1"/>
  </r>
  <r>
    <s v="235727"/>
    <s v="Alli-Balogun Hafeez Ayomide"/>
    <x v="1"/>
    <s v="OYO"/>
    <s v="ISEYIN"/>
    <n v="267"/>
    <n v="53"/>
    <n v="59.875"/>
    <x v="6"/>
    <x v="46"/>
    <x v="1"/>
  </r>
  <r>
    <s v="235728"/>
    <s v="Aremo Comfort Oluwabusola"/>
    <x v="0"/>
    <s v="OGUN"/>
    <s v="ODEDAH"/>
    <n v="240"/>
    <n v="53"/>
    <n v="56.5"/>
    <x v="6"/>
    <x v="46"/>
    <x v="1"/>
  </r>
  <r>
    <s v="235729"/>
    <s v="Awosemo Temilade Omolara"/>
    <x v="0"/>
    <s v="EKITI"/>
    <s v="IREPODUN/IFELODUN"/>
    <n v="245"/>
    <n v="51"/>
    <n v="56.125"/>
    <x v="6"/>
    <x v="46"/>
    <x v="1"/>
  </r>
  <r>
    <s v="235730"/>
    <s v="Ayegbusi Favour Oluwadarasimi"/>
    <x v="0"/>
    <s v="EKITI"/>
    <s v="OYE"/>
    <n v="226"/>
    <n v="57"/>
    <n v="56.75"/>
    <x v="6"/>
    <x v="46"/>
    <x v="1"/>
  </r>
  <r>
    <s v="235731"/>
    <s v="Ayeni Jesutofunmi Great"/>
    <x v="0"/>
    <s v="EKITI"/>
    <s v="IKERE"/>
    <n v="242"/>
    <n v="63"/>
    <n v="61.75"/>
    <x v="6"/>
    <x v="46"/>
    <x v="1"/>
  </r>
  <r>
    <s v="235732"/>
    <s v="Babalola Rofiat Ayomide"/>
    <x v="0"/>
    <s v="OGUN"/>
    <s v="ADO-ODO/OTA"/>
    <n v="250"/>
    <n v="52"/>
    <n v="57.25"/>
    <x v="6"/>
    <x v="46"/>
    <x v="1"/>
  </r>
  <r>
    <s v="235733"/>
    <s v="Ewarami Favour Oluwadamilare"/>
    <x v="1"/>
    <s v="EDO"/>
    <s v="OREDO"/>
    <n v="261"/>
    <n v="50"/>
    <n v="57.625"/>
    <x v="6"/>
    <x v="46"/>
    <x v="1"/>
  </r>
  <r>
    <s v="235734"/>
    <s v="Ezeocha Oluchi Stella"/>
    <x v="0"/>
    <s v="ABIA"/>
    <s v="UMUAHIA-NORTH"/>
    <n v="228"/>
    <n v="52"/>
    <n v="54.5"/>
    <x v="6"/>
    <x v="46"/>
    <x v="1"/>
  </r>
  <r>
    <s v="235735"/>
    <s v="Folaranmi Emmanuel Ayomide"/>
    <x v="1"/>
    <s v="OYO"/>
    <s v="KAJOLA"/>
    <n v="269"/>
    <n v="50"/>
    <n v="58.625"/>
    <x v="6"/>
    <x v="46"/>
    <x v="1"/>
  </r>
  <r>
    <s v="237810"/>
    <s v="Folarin Oyinbukola Faith"/>
    <x v="0"/>
    <s v="OGUN"/>
    <s v="ABEOKUTA-NORTH"/>
    <n v="243"/>
    <n v="50"/>
    <n v="55.375"/>
    <x v="6"/>
    <x v="46"/>
    <x v="1"/>
  </r>
  <r>
    <s v="235736"/>
    <s v="Hammed Kaosarat Bolanle"/>
    <x v="0"/>
    <s v="OYO"/>
    <s v="OLUYOLE"/>
    <n v="202"/>
    <n v="50"/>
    <n v="50.25"/>
    <x v="6"/>
    <x v="46"/>
    <x v="1"/>
  </r>
  <r>
    <s v="237811"/>
    <s v="Ibiyemi Boluwatife Idris"/>
    <x v="1"/>
    <s v="OYO"/>
    <s v="IBADAN NORTH EAST"/>
    <n v="231"/>
    <n v="51"/>
    <n v="54.375"/>
    <x v="6"/>
    <x v="46"/>
    <x v="1"/>
  </r>
  <r>
    <s v="212157"/>
    <s v="Jubreel Bashirat Omobolanle"/>
    <x v="0"/>
    <s v="OYO"/>
    <s v="EGBEDA"/>
    <n v="201"/>
    <n v="50"/>
    <n v="50.125"/>
    <x v="6"/>
    <x v="46"/>
    <x v="1"/>
  </r>
  <r>
    <s v="235737"/>
    <s v="Kolawole Hephzibah Adedoyin"/>
    <x v="0"/>
    <s v="OSUN"/>
    <s v="BOLUWADURO"/>
    <n v="240"/>
    <n v="51"/>
    <n v="55.5"/>
    <x v="6"/>
    <x v="46"/>
    <x v="1"/>
  </r>
  <r>
    <s v="235738"/>
    <s v="Obatuyi Hassan Akorede"/>
    <x v="1"/>
    <s v="OYO"/>
    <s v="IBADAN NORTH WEST"/>
    <n v="216"/>
    <n v="52"/>
    <n v="53"/>
    <x v="6"/>
    <x v="46"/>
    <x v="1"/>
  </r>
  <r>
    <s v="235739"/>
    <s v="Ojo Kabirat Olamide"/>
    <x v="0"/>
    <s v="OYO"/>
    <s v="ATIBA"/>
    <n v="261"/>
    <n v="54"/>
    <n v="59.625"/>
    <x v="6"/>
    <x v="46"/>
    <x v="1"/>
  </r>
  <r>
    <s v="235740"/>
    <s v="Okafor Adaobi Emmanuella"/>
    <x v="0"/>
    <s v="ANAMBRA"/>
    <s v="AGUATA"/>
    <n v="239"/>
    <n v="51"/>
    <n v="55.375"/>
    <x v="6"/>
    <x v="46"/>
    <x v="1"/>
  </r>
  <r>
    <s v="235741"/>
    <s v="Olabamiji Aishat Olabamiji"/>
    <x v="0"/>
    <s v="OYO"/>
    <s v="IDO"/>
    <n v="249"/>
    <n v="52"/>
    <n v="57.125"/>
    <x v="6"/>
    <x v="46"/>
    <x v="1"/>
  </r>
  <r>
    <s v="238252"/>
    <s v="OLAPADE VICTOR BOLARINWA"/>
    <x v="1"/>
    <s v="OYO"/>
    <s v="LAGELU"/>
    <s v="NCE"/>
    <s v="10"/>
    <s v="6"/>
    <x v="6"/>
    <x v="46"/>
    <x v="1"/>
  </r>
  <r>
    <s v="238161"/>
    <s v="Olasehinde Victor Folajimi"/>
    <x v="1"/>
    <s v="ONDO"/>
    <s v="ONDO"/>
    <n v="214"/>
    <n v="51"/>
    <n v="52.25"/>
    <x v="6"/>
    <x v="46"/>
    <x v="1"/>
  </r>
  <r>
    <s v="235742"/>
    <s v="Oloyede Ayomide Christianah"/>
    <x v="0"/>
    <s v="OGUN"/>
    <s v="OBAFEMI-OWODE"/>
    <n v="241"/>
    <n v="54"/>
    <n v="57.125"/>
    <x v="6"/>
    <x v="46"/>
    <x v="1"/>
  </r>
  <r>
    <s v="235743"/>
    <s v="Olusoga Deborah Oluwapelumi"/>
    <x v="0"/>
    <s v="OGUN"/>
    <s v="OBAFEMI-OWODE"/>
    <n v="254"/>
    <n v="55"/>
    <n v="59.25"/>
    <x v="6"/>
    <x v="46"/>
    <x v="1"/>
  </r>
  <r>
    <s v="237812"/>
    <s v="Omoola Abiodun Testimony"/>
    <x v="0"/>
    <s v="OYO"/>
    <s v="EGBEDA"/>
    <n v="220"/>
    <n v="50"/>
    <n v="52.5"/>
    <x v="6"/>
    <x v="46"/>
    <x v="1"/>
  </r>
  <r>
    <s v="235744"/>
    <s v="Omotola Ruth Oluwatoyin"/>
    <x v="0"/>
    <s v="KOGI"/>
    <s v="MOPA-MORO-MOPI"/>
    <n v="208"/>
    <n v="50"/>
    <n v="51"/>
    <x v="6"/>
    <x v="46"/>
    <x v="1"/>
  </r>
  <r>
    <s v="235745"/>
    <s v="Owoseni Oluwafeyikemi Dorcas"/>
    <x v="0"/>
    <s v="EKITI"/>
    <s v="IDO-OSI"/>
    <n v="261"/>
    <n v="52"/>
    <n v="58.625"/>
    <x v="6"/>
    <x v="46"/>
    <x v="1"/>
  </r>
  <r>
    <s v="235746"/>
    <s v="Oyeniran Oreoluwa Marvellous"/>
    <x v="0"/>
    <s v="OYO"/>
    <s v="IBADAN SOUTH WEST"/>
    <n v="249"/>
    <n v="54"/>
    <n v="58.125"/>
    <x v="6"/>
    <x v="46"/>
    <x v="1"/>
  </r>
  <r>
    <s v="235747"/>
    <s v="Oyesiji Barakat Bolaji"/>
    <x v="0"/>
    <s v="OYO"/>
    <s v="EGBEDA"/>
    <n v="222"/>
    <n v="57"/>
    <n v="56.25"/>
    <x v="6"/>
    <x v="46"/>
    <x v="1"/>
  </r>
  <r>
    <s v="235748"/>
    <s v="Rasaq Sharon Oyindunmola"/>
    <x v="0"/>
    <s v="OYO"/>
    <s v="IDO"/>
    <n v="225"/>
    <n v="52"/>
    <n v="54.125"/>
    <x v="6"/>
    <x v="46"/>
    <x v="1"/>
  </r>
  <r>
    <s v="235749"/>
    <s v="Solola Daniel Oladapo"/>
    <x v="1"/>
    <s v="OGUN"/>
    <s v="ABEOKUTA-SOUTH"/>
    <n v="244"/>
    <n v="51"/>
    <n v="56"/>
    <x v="6"/>
    <x v="46"/>
    <x v="1"/>
  </r>
  <r>
    <s v="235750"/>
    <s v="Taofeek Abdulkareem Alabi"/>
    <x v="1"/>
    <s v="OGUN"/>
    <s v="ABEOKUTA-SOUTH"/>
    <n v="243"/>
    <n v="56"/>
    <n v="58.375"/>
    <x v="6"/>
    <x v="46"/>
    <x v="1"/>
  </r>
  <r>
    <s v="235751"/>
    <s v="Abdulsalam Fathiah"/>
    <x v="0"/>
    <s v="OYO"/>
    <s v="ATIBA"/>
    <n v="238"/>
    <n v="64"/>
    <n v="61.75"/>
    <x v="6"/>
    <x v="47"/>
    <x v="1"/>
  </r>
  <r>
    <s v="238162"/>
    <s v="Abudullahi Rofeeh Ajibola"/>
    <x v="1"/>
    <s v="OYO"/>
    <s v="IBADAN SOUTH WEST"/>
    <n v="236"/>
    <n v="62"/>
    <n v="60.5"/>
    <x v="6"/>
    <x v="47"/>
    <x v="1"/>
  </r>
  <r>
    <s v="238075"/>
    <s v="ADEGBITE MOFOLUWAKE COMFORT"/>
    <x v="0"/>
    <s v="OYO"/>
    <s v="IBADAN CENTRAL"/>
    <s v="NCE"/>
    <s v="17"/>
    <s v="6"/>
    <x v="6"/>
    <x v="47"/>
    <x v="1"/>
  </r>
  <r>
    <s v="237813"/>
    <s v="Adegbola Samiah Ayomide"/>
    <x v="0"/>
    <s v="OGUN"/>
    <s v="ADO-ODO/OTA"/>
    <n v="235"/>
    <n v="52"/>
    <n v="55.375"/>
    <x v="6"/>
    <x v="47"/>
    <x v="1"/>
  </r>
  <r>
    <s v="235752"/>
    <s v="Adegoke Oluwaferanmi Elizabeth"/>
    <x v="0"/>
    <s v="OYO"/>
    <s v="IBADAN SOUTH EAST"/>
    <n v="273"/>
    <n v="62"/>
    <n v="65.125"/>
    <x v="6"/>
    <x v="47"/>
    <x v="1"/>
  </r>
  <r>
    <s v="235753"/>
    <s v="Adekunle Florence Okikiola"/>
    <x v="0"/>
    <s v="OGUN"/>
    <s v="ABEOKUTA-SOUTH"/>
    <n v="212"/>
    <n v="51"/>
    <n v="52"/>
    <x v="6"/>
    <x v="47"/>
    <x v="1"/>
  </r>
  <r>
    <s v="235754"/>
    <s v="Adeniran Oluwatobi Emmanuel"/>
    <x v="1"/>
    <s v="OYO"/>
    <s v="SAKI-WEST"/>
    <n v="219"/>
    <n v="56"/>
    <n v="55.375"/>
    <x v="6"/>
    <x v="47"/>
    <x v="1"/>
  </r>
  <r>
    <s v="235755"/>
    <s v="Adeniran Oluwatoyin Boluwatife"/>
    <x v="0"/>
    <s v="OYO"/>
    <s v="AKINYELE"/>
    <n v="234"/>
    <n v="55"/>
    <n v="56.75"/>
    <x v="6"/>
    <x v="47"/>
    <x v="1"/>
  </r>
  <r>
    <s v="235756"/>
    <s v="Adeniyi Alimot Oluwatoyin"/>
    <x v="0"/>
    <s v="OSUN"/>
    <s v="ODO-OTIN"/>
    <n v="244"/>
    <n v="50"/>
    <n v="55.5"/>
    <x v="6"/>
    <x v="47"/>
    <x v="1"/>
  </r>
  <r>
    <s v="237476"/>
    <s v="Aderibigbe Ayomide Oyinkansola"/>
    <x v="0"/>
    <s v="ONDO"/>
    <s v="OWO"/>
    <n v="304"/>
    <n v="75"/>
    <n v="75.5"/>
    <x v="6"/>
    <x v="47"/>
    <x v="1"/>
  </r>
  <r>
    <s v="235757"/>
    <s v="Adeyemo Latifat Adedoyin"/>
    <x v="0"/>
    <s v="OYO"/>
    <s v="IBADAN CENTRAL"/>
    <n v="272"/>
    <n v="63"/>
    <n v="65.5"/>
    <x v="6"/>
    <x v="47"/>
    <x v="1"/>
  </r>
  <r>
    <s v="237477"/>
    <s v="Ajani Fatimah Oluwatumininu"/>
    <x v="0"/>
    <s v="OGUN"/>
    <s v="ABEOKUTA-NORTH"/>
    <n v="225"/>
    <n v="54"/>
    <n v="55.125"/>
    <x v="6"/>
    <x v="47"/>
    <x v="1"/>
  </r>
  <r>
    <s v="235758"/>
    <s v="Ajao Ayomiposi Oluwamumiposi"/>
    <x v="0"/>
    <s v="OYO"/>
    <s v="IDO"/>
    <n v="241"/>
    <n v="56"/>
    <n v="58.125"/>
    <x v="6"/>
    <x v="47"/>
    <x v="1"/>
  </r>
  <r>
    <s v="235759"/>
    <s v="Akanbi Oluwajomiloju Ifeoluwaposi"/>
    <x v="0"/>
    <s v="OYO"/>
    <s v="OGBOMOSHO NORTH"/>
    <n v="262"/>
    <n v="61"/>
    <n v="63.25"/>
    <x v="6"/>
    <x v="47"/>
    <x v="1"/>
  </r>
  <r>
    <s v="238000"/>
    <s v="Akinbola Wukaola Deborah"/>
    <x v="0"/>
    <s v="OSUN"/>
    <s v="IFE"/>
    <n v="232"/>
    <n v="61"/>
    <n v="59.5"/>
    <x v="6"/>
    <x v="47"/>
    <x v="1"/>
  </r>
  <r>
    <s v="237814"/>
    <s v="Akintola Eunice Abosede"/>
    <x v="0"/>
    <s v="OYO"/>
    <s v="ITESIWAJU"/>
    <n v="253"/>
    <n v="55"/>
    <n v="59.125"/>
    <x v="6"/>
    <x v="47"/>
    <x v="1"/>
  </r>
  <r>
    <s v="237815"/>
    <s v="Akpan Joy Mercy"/>
    <x v="0"/>
    <s v="AKWA IBOM"/>
    <s v="UKANEFUN"/>
    <n v="238"/>
    <n v="56"/>
    <n v="57.75"/>
    <x v="6"/>
    <x v="47"/>
    <x v="1"/>
  </r>
  <r>
    <s v="235760"/>
    <s v="Alonge Suhad Okikiola"/>
    <x v="0"/>
    <s v="OYO"/>
    <s v="ATIBA"/>
    <n v="241"/>
    <n v="54"/>
    <n v="57.125"/>
    <x v="6"/>
    <x v="47"/>
    <x v="1"/>
  </r>
  <r>
    <s v="237816"/>
    <s v="Andrew Favour Ebubechi"/>
    <x v="0"/>
    <s v="IMO"/>
    <s v="OWERRI-NORTH"/>
    <n v="238"/>
    <n v="50"/>
    <n v="54.75"/>
    <x v="6"/>
    <x v="47"/>
    <x v="1"/>
  </r>
  <r>
    <s v="235761"/>
    <s v="Ayorinde Samuel Gbolahan"/>
    <x v="1"/>
    <s v="ONDO"/>
    <s v="OWO"/>
    <n v="260"/>
    <n v="59"/>
    <n v="62"/>
    <x v="6"/>
    <x v="47"/>
    <x v="1"/>
  </r>
  <r>
    <s v="237817"/>
    <s v="Bello Rukayat Olasunbo"/>
    <x v="0"/>
    <s v="LAGOS"/>
    <s v="ALIMOSHO"/>
    <n v="260"/>
    <n v="54"/>
    <n v="59.5"/>
    <x v="6"/>
    <x v="47"/>
    <x v="1"/>
  </r>
  <r>
    <s v="237478"/>
    <s v="Benjamin Esther Dotun"/>
    <x v="0"/>
    <s v="EDO"/>
    <s v="AKOKO-EDO"/>
    <n v="232"/>
    <n v="52"/>
    <n v="55"/>
    <x v="6"/>
    <x v="47"/>
    <x v="1"/>
  </r>
  <r>
    <s v="235762"/>
    <s v="Egwim Andrew Chijioke"/>
    <x v="1"/>
    <s v="IMO"/>
    <s v="EHIME-MBANO"/>
    <n v="260"/>
    <n v="54"/>
    <n v="59.5"/>
    <x v="6"/>
    <x v="47"/>
    <x v="1"/>
  </r>
  <r>
    <s v="235763"/>
    <s v="Enewulu Onyekachim Sarah"/>
    <x v="0"/>
    <s v="DELTA"/>
    <s v="NDOKWA-WEST"/>
    <n v="219"/>
    <n v="51"/>
    <n v="52.875"/>
    <x v="6"/>
    <x v="47"/>
    <x v="1"/>
  </r>
  <r>
    <s v="235764"/>
    <s v="Fagite Fisayo Elizabeth"/>
    <x v="0"/>
    <s v="EKITI"/>
    <s v="EKITI-WEST"/>
    <n v="254"/>
    <n v="53"/>
    <n v="58.25"/>
    <x v="6"/>
    <x v="47"/>
    <x v="1"/>
  </r>
  <r>
    <s v="235765"/>
    <s v="Faniran Ayomide Oluwademilade"/>
    <x v="0"/>
    <s v="OSUN"/>
    <s v="BOLUWADURO"/>
    <n v="239"/>
    <n v="51"/>
    <n v="55.375"/>
    <x v="6"/>
    <x v="47"/>
    <x v="1"/>
  </r>
  <r>
    <s v="235766"/>
    <s v="Funsho Olutimileyin Samuel"/>
    <x v="1"/>
    <s v="KOGI"/>
    <s v="IJUMU"/>
    <n v="238"/>
    <n v="53"/>
    <n v="56.25"/>
    <x v="6"/>
    <x v="47"/>
    <x v="1"/>
  </r>
  <r>
    <s v="235767"/>
    <s v="Ganiyu Taiwo Waheed"/>
    <x v="1"/>
    <s v="OYO"/>
    <s v="IBADAN NORTH WEST"/>
    <n v="246"/>
    <n v="56"/>
    <n v="58.75"/>
    <x v="6"/>
    <x v="47"/>
    <x v="1"/>
  </r>
  <r>
    <s v="237479"/>
    <s v="Idowu Habeeb Akanni"/>
    <x v="1"/>
    <s v="OGUN"/>
    <s v="EGBADO-SOUTH"/>
    <n v="236"/>
    <n v="56"/>
    <n v="57.5"/>
    <x v="6"/>
    <x v="47"/>
    <x v="1"/>
  </r>
  <r>
    <s v="235768"/>
    <s v="Jesse-Johnson Temijayolo Jedidiah"/>
    <x v="0"/>
    <s v="LAGOS"/>
    <s v="SHOMOLU"/>
    <n v="254"/>
    <n v="65"/>
    <n v="64.25"/>
    <x v="6"/>
    <x v="47"/>
    <x v="1"/>
  </r>
  <r>
    <s v="235769"/>
    <s v="JOSEPH OLUWATOSIN JOSEPHINE"/>
    <x v="0"/>
    <s v="KOGI"/>
    <s v="MOPA-MORO-MOPI"/>
    <s v="NCE"/>
    <s v="9"/>
    <s v="6"/>
    <x v="6"/>
    <x v="47"/>
    <x v="1"/>
  </r>
  <r>
    <s v="235770"/>
    <s v="Lawal Aishah Temilade"/>
    <x v="0"/>
    <s v="LAGOS"/>
    <s v="AMUWO-ODOFIN"/>
    <n v="231"/>
    <n v="52"/>
    <n v="54.875"/>
    <x v="6"/>
    <x v="47"/>
    <x v="1"/>
  </r>
  <r>
    <s v="235771"/>
    <s v="Obi Ifunanya Cynthia"/>
    <x v="0"/>
    <s v="IMO"/>
    <s v="IKEDURU"/>
    <n v="218"/>
    <n v="53"/>
    <n v="53.75"/>
    <x v="6"/>
    <x v="47"/>
    <x v="1"/>
  </r>
  <r>
    <s v="235772"/>
    <s v="Okeowo Ayodeji Similoluwa"/>
    <x v="1"/>
    <s v="OYO"/>
    <s v="IDO"/>
    <n v="214"/>
    <n v="51"/>
    <n v="52.25"/>
    <x v="6"/>
    <x v="47"/>
    <x v="1"/>
  </r>
  <r>
    <s v="235773"/>
    <s v="Olabisi Tobaoluwalase Inumidun"/>
    <x v="1"/>
    <s v="OYO"/>
    <s v="OYO-WEST"/>
    <n v="254"/>
    <n v="50"/>
    <n v="56.75"/>
    <x v="6"/>
    <x v="47"/>
    <x v="1"/>
  </r>
  <r>
    <s v="235774"/>
    <s v="Oladejo Ridwan Ayodeji"/>
    <x v="1"/>
    <s v="OYO"/>
    <s v="OLUYOLE"/>
    <n v="219"/>
    <n v="52"/>
    <n v="53.375"/>
    <x v="6"/>
    <x v="47"/>
    <x v="1"/>
  </r>
  <r>
    <s v="235775"/>
    <s v="Oladokun Rodiyat Olanike"/>
    <x v="0"/>
    <s v="OYO"/>
    <s v="AKINYELE"/>
    <n v="214"/>
    <n v="55"/>
    <n v="54.25"/>
    <x v="6"/>
    <x v="47"/>
    <x v="1"/>
  </r>
  <r>
    <s v="235776"/>
    <s v="Olasupo Mariam Aramide"/>
    <x v="0"/>
    <s v="OYO"/>
    <s v="IBADAN SOUTH EAST"/>
    <n v="250"/>
    <n v="55"/>
    <n v="58.75"/>
    <x v="6"/>
    <x v="47"/>
    <x v="1"/>
  </r>
  <r>
    <s v="235777"/>
    <s v="Olufemi-Adejare Constance Modupeore"/>
    <x v="0"/>
    <s v="OYO"/>
    <s v="IBADAN NORTH EAST"/>
    <n v="276"/>
    <n v="61"/>
    <n v="65"/>
    <x v="6"/>
    <x v="47"/>
    <x v="1"/>
  </r>
  <r>
    <s v="235778"/>
    <s v="Olugbade Esther Oluwabunmi"/>
    <x v="0"/>
    <s v="OYO"/>
    <s v="ISEYIN"/>
    <n v="226"/>
    <n v="56"/>
    <n v="56.25"/>
    <x v="6"/>
    <x v="47"/>
    <x v="1"/>
  </r>
  <r>
    <s v="235779"/>
    <s v="Olukotun Ayomide Victoria"/>
    <x v="0"/>
    <s v="KOGI"/>
    <s v="MOPA-MORO-MOPI"/>
    <s v="NCE"/>
    <s v="17"/>
    <s v="8"/>
    <x v="6"/>
    <x v="47"/>
    <x v="1"/>
  </r>
  <r>
    <s v="235780"/>
    <s v="Oluwafemi Olanike Elizabeth"/>
    <x v="0"/>
    <s v="EKITI"/>
    <s v="IJERO"/>
    <n v="230"/>
    <n v="60"/>
    <n v="58.75"/>
    <x v="6"/>
    <x v="47"/>
    <x v="1"/>
  </r>
  <r>
    <s v="235781"/>
    <s v="Onwuachu Ogechukwu Vivian"/>
    <x v="0"/>
    <s v="ANAMBRA"/>
    <s v="DUNUKOFIA"/>
    <n v="284"/>
    <n v="70"/>
    <n v="70.5"/>
    <x v="6"/>
    <x v="47"/>
    <x v="1"/>
  </r>
  <r>
    <s v="235782"/>
    <s v="Ope Michael Oluwagbotemi"/>
    <x v="1"/>
    <s v="OYO"/>
    <s v="AKINYELE"/>
    <n v="269"/>
    <n v="52"/>
    <n v="59.625"/>
    <x v="6"/>
    <x v="47"/>
    <x v="1"/>
  </r>
  <r>
    <s v="235783"/>
    <s v="Oshin Oluwatosin Mary"/>
    <x v="0"/>
    <s v="ONDO"/>
    <s v="ONDO"/>
    <n v="261"/>
    <n v="62"/>
    <n v="63.625"/>
    <x v="6"/>
    <x v="47"/>
    <x v="1"/>
  </r>
  <r>
    <s v="235784"/>
    <s v="Oyediran Adeseye Faizol"/>
    <x v="1"/>
    <s v="LAGOS"/>
    <s v="KOSOFE"/>
    <n v="270"/>
    <n v="61"/>
    <n v="64.25"/>
    <x v="6"/>
    <x v="47"/>
    <x v="1"/>
  </r>
  <r>
    <s v="235785"/>
    <s v="Pius Mercy Modupe"/>
    <x v="0"/>
    <s v="EDO"/>
    <s v="OWAN-WEST"/>
    <n v="253"/>
    <n v="51"/>
    <n v="57.125"/>
    <x v="6"/>
    <x v="47"/>
    <x v="1"/>
  </r>
  <r>
    <s v="235786"/>
    <s v="Rasheed Patricia Selasi"/>
    <x v="0"/>
    <s v="OYO"/>
    <s v="IBADAN NORTH WEST"/>
    <n v="209"/>
    <n v="51"/>
    <n v="51.625"/>
    <x v="6"/>
    <x v="47"/>
    <x v="1"/>
  </r>
  <r>
    <s v="235787"/>
    <s v="Sesan Israel Ojo"/>
    <x v="1"/>
    <s v="EKITI"/>
    <s v="EKITI-EAST"/>
    <n v="241"/>
    <n v="50"/>
    <n v="55.125"/>
    <x v="6"/>
    <x v="47"/>
    <x v="1"/>
  </r>
  <r>
    <s v="235788"/>
    <s v="Siaki Jessica Emmanuel"/>
    <x v="0"/>
    <s v="EDO"/>
    <s v="AKOKO-EDO"/>
    <n v="258"/>
    <n v="52"/>
    <n v="58.25"/>
    <x v="6"/>
    <x v="47"/>
    <x v="1"/>
  </r>
  <r>
    <s v="235789"/>
    <s v="Sobowale Victoria Temiloluwa"/>
    <x v="0"/>
    <s v="OGUN"/>
    <s v="ABEOKUTA-NORTH"/>
    <n v="270"/>
    <n v="58"/>
    <n v="62.75"/>
    <x v="6"/>
    <x v="47"/>
    <x v="1"/>
  </r>
  <r>
    <s v="235790"/>
    <s v="Suleiman Mariam Omozunafo"/>
    <x v="0"/>
    <s v="EDO"/>
    <s v="OWAN-EAST"/>
    <n v="223"/>
    <n v="51"/>
    <n v="53.375"/>
    <x v="6"/>
    <x v="47"/>
    <x v="1"/>
  </r>
  <r>
    <s v="235791"/>
    <s v="Tella Oluwayemisi Mary"/>
    <x v="0"/>
    <s v="OGUN"/>
    <s v="EGBADO-NORTH"/>
    <n v="244"/>
    <n v="57"/>
    <n v="59"/>
    <x v="6"/>
    <x v="47"/>
    <x v="1"/>
  </r>
  <r>
    <s v="235792"/>
    <s v="Whensu Racheal Secede"/>
    <x v="0"/>
    <s v="LAGOS"/>
    <s v="BADAGRY"/>
    <n v="274"/>
    <n v="56"/>
    <n v="62.25"/>
    <x v="6"/>
    <x v="47"/>
    <x v="1"/>
  </r>
  <r>
    <s v="235793"/>
    <s v="Adeniran Rukayat Adejoke"/>
    <x v="0"/>
    <s v="OYO"/>
    <s v="LAGELU"/>
    <n v="239"/>
    <n v="55"/>
    <n v="57.375"/>
    <x v="6"/>
    <x v="48"/>
    <x v="1"/>
  </r>
  <r>
    <s v="237480"/>
    <s v="Adewale Fathia Moriselade"/>
    <x v="0"/>
    <s v="OYO"/>
    <s v="OLUYOLE"/>
    <n v="213"/>
    <n v="53"/>
    <n v="53.125"/>
    <x v="6"/>
    <x v="48"/>
    <x v="1"/>
  </r>
  <r>
    <s v="235794"/>
    <s v="Adisa Abdulazeez Olamide"/>
    <x v="1"/>
    <s v="OYO"/>
    <s v="LAGELU"/>
    <n v="230"/>
    <n v="56"/>
    <n v="56.75"/>
    <x v="6"/>
    <x v="48"/>
    <x v="1"/>
  </r>
  <r>
    <s v="235796"/>
    <s v="Ajayi Precious Damilola"/>
    <x v="0"/>
    <s v="ONDO"/>
    <s v="IFEDORE"/>
    <n v="214"/>
    <n v="55"/>
    <n v="54.25"/>
    <x v="6"/>
    <x v="48"/>
    <x v="1"/>
  </r>
  <r>
    <s v="237818"/>
    <s v="Ajewole Ann Iyinoluwa"/>
    <x v="0"/>
    <s v="OSUN"/>
    <s v="ILESHA-WEST"/>
    <n v="244"/>
    <n v="63"/>
    <n v="62"/>
    <x v="6"/>
    <x v="48"/>
    <x v="1"/>
  </r>
  <r>
    <s v="235797"/>
    <s v="Ajibola Peace Iyanuoluwapo"/>
    <x v="0"/>
    <s v="OGUN"/>
    <s v="EGBADO-SOUTH"/>
    <n v="312"/>
    <n v="72"/>
    <n v="75"/>
    <x v="6"/>
    <x v="48"/>
    <x v="1"/>
  </r>
  <r>
    <s v="235798"/>
    <s v="Arinfe Abdulmalik Opeyemi"/>
    <x v="1"/>
    <s v="OSUN"/>
    <s v="EDE-NORTH"/>
    <n v="217"/>
    <n v="60"/>
    <n v="57.125"/>
    <x v="6"/>
    <x v="48"/>
    <x v="1"/>
  </r>
  <r>
    <s v="238226"/>
    <s v="Atanda Priscilla Oluwadarasimi"/>
    <x v="0"/>
    <s v="OYO"/>
    <s v="KAJOLA"/>
    <n v="297"/>
    <n v="63"/>
    <n v="68.625"/>
    <x v="6"/>
    <x v="48"/>
    <x v="1"/>
  </r>
  <r>
    <s v="235799"/>
    <s v="AWOYEMI ANUOLUWAPO VICTORIA"/>
    <x v="0"/>
    <s v="OYO"/>
    <s v="IBARAPA-CENTRAL"/>
    <s v="NCE"/>
    <s v="10"/>
    <s v="7"/>
    <x v="6"/>
    <x v="48"/>
    <x v="1"/>
  </r>
  <r>
    <s v="235800"/>
    <s v="Ayeni Ifeoluwa Elizabeth"/>
    <x v="0"/>
    <s v="OYO"/>
    <s v="OLUYOLE"/>
    <n v="212"/>
    <n v="53"/>
    <n v="53"/>
    <x v="6"/>
    <x v="48"/>
    <x v="1"/>
  </r>
  <r>
    <s v="235801"/>
    <s v="Babalola Desire Oche"/>
    <x v="1"/>
    <s v="OYO"/>
    <s v="AKINYELE"/>
    <n v="240"/>
    <n v="63"/>
    <n v="61.5"/>
    <x v="6"/>
    <x v="48"/>
    <x v="1"/>
  </r>
  <r>
    <s v="235802"/>
    <s v="Cyprian Doris Chioma"/>
    <x v="0"/>
    <s v="ANAMBRA"/>
    <s v="IHIALA"/>
    <n v="265"/>
    <n v="65"/>
    <n v="65.625"/>
    <x v="6"/>
    <x v="48"/>
    <x v="1"/>
  </r>
  <r>
    <s v="238163"/>
    <s v="DADA MOTUNRAYO RUTH"/>
    <x v="0"/>
    <s v="OGUN"/>
    <s v="ODEDAH"/>
    <s v="NCE"/>
    <s v="16"/>
    <s v="6"/>
    <x v="6"/>
    <x v="48"/>
    <x v="1"/>
  </r>
  <r>
    <s v="235803"/>
    <s v="Dede Deborah Oritsemisan"/>
    <x v="0"/>
    <s v="DELTA"/>
    <s v="WARRI-NORTH"/>
    <n v="228"/>
    <n v="52"/>
    <n v="54.5"/>
    <x v="6"/>
    <x v="48"/>
    <x v="1"/>
  </r>
  <r>
    <s v="235804"/>
    <s v="Ezeani Immaculate Onyinyechukwu"/>
    <x v="0"/>
    <s v="ANAMBRA"/>
    <s v="IDEMILI-NORTH"/>
    <n v="244"/>
    <n v="60"/>
    <n v="60.5"/>
    <x v="6"/>
    <x v="48"/>
    <x v="1"/>
  </r>
  <r>
    <s v="235805"/>
    <s v="Ganiyu Faithia Atinuke"/>
    <x v="0"/>
    <s v="OYO"/>
    <s v="IBADAN NORTH EAST"/>
    <n v="234"/>
    <n v="54"/>
    <n v="56.25"/>
    <x v="6"/>
    <x v="48"/>
    <x v="1"/>
  </r>
  <r>
    <s v="235806"/>
    <s v="Lawal Zainab Omowumi"/>
    <x v="0"/>
    <s v="OYO"/>
    <s v="AKINYELE"/>
    <n v="220"/>
    <n v="50"/>
    <n v="52.5"/>
    <x v="6"/>
    <x v="48"/>
    <x v="1"/>
  </r>
  <r>
    <s v="235807"/>
    <s v="Mosadomi Deborah Tolulope"/>
    <x v="0"/>
    <s v="OSUN"/>
    <s v="OSOGBO"/>
    <n v="293"/>
    <n v="59"/>
    <n v="66.125"/>
    <x v="6"/>
    <x v="48"/>
    <x v="1"/>
  </r>
  <r>
    <s v="235808"/>
    <s v="Obasogie Osaode Blessing"/>
    <x v="0"/>
    <s v="EDO"/>
    <s v="UHUNMWONDE"/>
    <n v="213"/>
    <n v="54"/>
    <n v="53.625"/>
    <x v="6"/>
    <x v="48"/>
    <x v="1"/>
  </r>
  <r>
    <s v="235809"/>
    <s v="Ogunmola Eniola Precious"/>
    <x v="0"/>
    <s v="EKITI"/>
    <s v="IKOLE"/>
    <n v="259"/>
    <n v="67"/>
    <n v="65.875"/>
    <x v="6"/>
    <x v="48"/>
    <x v="1"/>
  </r>
  <r>
    <s v="224011"/>
    <s v="Okorocha Glory Ogechukwu"/>
    <x v="0"/>
    <s v="IMO"/>
    <s v="ISIALA-MBANO"/>
    <n v="203"/>
    <n v="51"/>
    <n v="50.875"/>
    <x v="6"/>
    <x v="48"/>
    <x v="1"/>
  </r>
  <r>
    <s v="235810"/>
    <s v="Okunade Abdulafeez Opeyemi"/>
    <x v="1"/>
    <s v="OYO"/>
    <s v="IDO"/>
    <n v="209"/>
    <n v="51"/>
    <n v="51.625"/>
    <x v="6"/>
    <x v="48"/>
    <x v="1"/>
  </r>
  <r>
    <s v="235811"/>
    <s v="Okunola Azeezat Oyinkansola"/>
    <x v="0"/>
    <s v="OYO"/>
    <s v="IBADAN SOUTH WEST"/>
    <n v="273"/>
    <n v="63"/>
    <n v="65.625"/>
    <x v="6"/>
    <x v="48"/>
    <x v="1"/>
  </r>
  <r>
    <s v="235812"/>
    <s v="Olabisi Oluwamayowa Joshua"/>
    <x v="1"/>
    <s v="OSUN"/>
    <s v="OSOGBO"/>
    <n v="223"/>
    <n v="57"/>
    <n v="56.375"/>
    <x v="6"/>
    <x v="48"/>
    <x v="1"/>
  </r>
  <r>
    <s v="235813"/>
    <s v="Olagoke Olamide Beatrice"/>
    <x v="0"/>
    <s v="OYO"/>
    <s v="EGBEDA"/>
    <n v="204"/>
    <n v="54"/>
    <n v="52.5"/>
    <x v="6"/>
    <x v="48"/>
    <x v="1"/>
  </r>
  <r>
    <s v="238281"/>
    <s v="Olokunde Boluwatife Eniola"/>
    <x v="0"/>
    <s v="OGUN"/>
    <s v="ABEOKUTA-SOUTH"/>
    <n v="288"/>
    <n v="50"/>
    <n v="61"/>
    <x v="6"/>
    <x v="48"/>
    <x v="1"/>
  </r>
  <r>
    <s v="235814"/>
    <s v="Oluniyi Abimbola Aduragbemi"/>
    <x v="0"/>
    <s v="EKITI"/>
    <s v="EFON"/>
    <n v="226"/>
    <n v="50"/>
    <n v="53.25"/>
    <x v="6"/>
    <x v="48"/>
    <x v="1"/>
  </r>
  <r>
    <s v="235815"/>
    <s v="Oluwatoogun Miracle Dayo"/>
    <x v="1"/>
    <s v="EKITI"/>
    <s v="EKITI-WEST"/>
    <n v="221"/>
    <n v="61"/>
    <n v="58.125"/>
    <x v="6"/>
    <x v="48"/>
    <x v="1"/>
  </r>
  <r>
    <s v="235816"/>
    <s v="Omoyibo Joy Ogheneogaga"/>
    <x v="0"/>
    <s v="DELTA"/>
    <s v="UGHELLI-NORTH"/>
    <n v="222"/>
    <n v="54"/>
    <n v="54.75"/>
    <x v="6"/>
    <x v="48"/>
    <x v="1"/>
  </r>
  <r>
    <s v="235817"/>
    <s v="Oni Deborah Toluwaleyi"/>
    <x v="0"/>
    <s v="OSUN"/>
    <s v="ILESHA"/>
    <n v="258"/>
    <n v="55"/>
    <n v="59.75"/>
    <x v="6"/>
    <x v="48"/>
    <x v="1"/>
  </r>
  <r>
    <s v="235818"/>
    <s v="Onyekaonwu Uzochi Victory"/>
    <x v="1"/>
    <s v="IMO"/>
    <s v="OKIGWE"/>
    <n v="247"/>
    <n v="55"/>
    <n v="58.375"/>
    <x v="6"/>
    <x v="48"/>
    <x v="1"/>
  </r>
  <r>
    <s v="237819"/>
    <s v="Roberts Chukwudiebube David"/>
    <x v="1"/>
    <s v="ABIA"/>
    <s v="UMUAHIA-SOUTH"/>
    <n v="250"/>
    <n v="61"/>
    <n v="61.75"/>
    <x v="6"/>
    <x v="48"/>
    <x v="1"/>
  </r>
  <r>
    <s v="235819"/>
    <s v="Sekoni Segun Jeremiah"/>
    <x v="1"/>
    <s v="LAGOS"/>
    <s v="LAGOS-ISLAND"/>
    <n v="252"/>
    <n v="54"/>
    <n v="58.5"/>
    <x v="6"/>
    <x v="48"/>
    <x v="1"/>
  </r>
  <r>
    <s v="235820"/>
    <s v="SUARA MUMINAT ADEOLA"/>
    <x v="0"/>
    <s v="OSUN"/>
    <s v="AIYEDIRE"/>
    <s v="NCE"/>
    <s v="6"/>
    <s v="6"/>
    <x v="6"/>
    <x v="48"/>
    <x v="1"/>
  </r>
  <r>
    <s v="235821"/>
    <s v="Tiamiyu Hamidat Adenike"/>
    <x v="0"/>
    <s v="KWARA"/>
    <s v="OFFA"/>
    <n v="230"/>
    <n v="57"/>
    <n v="57.25"/>
    <x v="6"/>
    <x v="48"/>
    <x v="1"/>
  </r>
  <r>
    <s v="235822"/>
    <s v="Abidola Ololade Priscilla"/>
    <x v="0"/>
    <s v="OSUN"/>
    <s v="ISOKAN"/>
    <n v="227"/>
    <n v="53"/>
    <n v="54.875"/>
    <x v="6"/>
    <x v="110"/>
    <x v="1"/>
  </r>
  <r>
    <s v="235823"/>
    <s v="Abodunrin Idowu Olaitan"/>
    <x v="0"/>
    <s v="OYO"/>
    <s v="LAGELU"/>
    <n v="258"/>
    <n v="64"/>
    <n v="64.25"/>
    <x v="6"/>
    <x v="110"/>
    <x v="1"/>
  </r>
  <r>
    <s v="237820"/>
    <s v="Adekeye Gaius Oluwatobi"/>
    <x v="1"/>
    <s v="KWARA"/>
    <s v="OKE-ERO"/>
    <n v="234"/>
    <n v="63"/>
    <n v="60.75"/>
    <x v="6"/>
    <x v="110"/>
    <x v="1"/>
  </r>
  <r>
    <s v="235824"/>
    <s v="Adeleke Hibatulwadud Abooluwarami"/>
    <x v="0"/>
    <s v="OYO"/>
    <s v="IBADAN CENTRAL"/>
    <n v="247"/>
    <n v="62"/>
    <n v="61.875"/>
    <x v="6"/>
    <x v="110"/>
    <x v="1"/>
  </r>
  <r>
    <s v="235825"/>
    <s v="Ademola Abisola Motunrayo"/>
    <x v="0"/>
    <s v="ONDO"/>
    <s v="ODIGBO"/>
    <n v="249"/>
    <n v="50"/>
    <n v="56.125"/>
    <x v="6"/>
    <x v="110"/>
    <x v="1"/>
  </r>
  <r>
    <s v="235826"/>
    <s v="Adeyemi Jemimah Iyewumi"/>
    <x v="0"/>
    <s v="OSUN"/>
    <s v="OBOKUN"/>
    <n v="229"/>
    <n v="56"/>
    <n v="56.625"/>
    <x v="6"/>
    <x v="110"/>
    <x v="1"/>
  </r>
  <r>
    <s v="235795"/>
    <s v="Agboola Samuel Olusegun"/>
    <x v="1"/>
    <s v="OYO"/>
    <s v="OLUYOLE"/>
    <n v="265"/>
    <n v="57"/>
    <n v="61.625"/>
    <x v="6"/>
    <x v="110"/>
    <x v="1"/>
  </r>
  <r>
    <s v="235827"/>
    <s v="Ajayi Elizabeth Modupeoluwa"/>
    <x v="0"/>
    <s v="OGUN"/>
    <s v="IJEBU-ODE"/>
    <n v="243"/>
    <n v="50"/>
    <n v="55.375"/>
    <x v="6"/>
    <x v="110"/>
    <x v="1"/>
  </r>
  <r>
    <s v="238076"/>
    <s v="Akinyemi Gloria Eniola"/>
    <x v="0"/>
    <s v="OSUN"/>
    <s v="ILESHA-WEST"/>
    <n v="267"/>
    <n v="60"/>
    <n v="63.375"/>
    <x v="6"/>
    <x v="110"/>
    <x v="1"/>
  </r>
  <r>
    <s v="235828"/>
    <s v="Alimi Olanrewaju Abdulhameed"/>
    <x v="1"/>
    <s v="OGUN"/>
    <s v="OGUN-WATERSIDE"/>
    <n v="241"/>
    <n v="58"/>
    <n v="59.125"/>
    <x v="6"/>
    <x v="110"/>
    <x v="1"/>
  </r>
  <r>
    <s v="235829"/>
    <s v="Banwo Oluwapelumi Aina"/>
    <x v="0"/>
    <s v="OSUN"/>
    <s v="IFE"/>
    <n v="267"/>
    <n v="60"/>
    <n v="63.375"/>
    <x v="6"/>
    <x v="110"/>
    <x v="1"/>
  </r>
  <r>
    <s v="235830"/>
    <s v="Daniel Godslove"/>
    <x v="1"/>
    <s v="AKWA IBOM"/>
    <s v="IKONO"/>
    <n v="219"/>
    <n v="52"/>
    <n v="53.375"/>
    <x v="6"/>
    <x v="110"/>
    <x v="1"/>
  </r>
  <r>
    <s v="235831"/>
    <s v="Dauda Zainab Funmilayo"/>
    <x v="0"/>
    <s v="OYO"/>
    <s v="IBARAPA-EAST"/>
    <n v="218"/>
    <n v="58"/>
    <n v="56.25"/>
    <x v="6"/>
    <x v="110"/>
    <x v="1"/>
  </r>
  <r>
    <s v="235832"/>
    <s v="Emmanuel Ifeoluwa Joshua"/>
    <x v="1"/>
    <s v="OSUN"/>
    <s v="AIYEDIRE"/>
    <n v="272"/>
    <n v="63"/>
    <n v="65.5"/>
    <x v="6"/>
    <x v="110"/>
    <x v="1"/>
  </r>
  <r>
    <s v="235833"/>
    <s v="Jayeoba Anuoluwa Folasade"/>
    <x v="0"/>
    <s v="OYO"/>
    <s v="IDO"/>
    <n v="209"/>
    <n v="50"/>
    <n v="51.125"/>
    <x v="6"/>
    <x v="110"/>
    <x v="1"/>
  </r>
  <r>
    <s v="238077"/>
    <s v="Layeni Ifeoluwa Susan"/>
    <x v="0"/>
    <s v="LAGOS"/>
    <s v="LAGOS-ISLAND"/>
    <n v="244"/>
    <n v="60"/>
    <n v="60.5"/>
    <x v="6"/>
    <x v="110"/>
    <x v="1"/>
  </r>
  <r>
    <s v="235834"/>
    <s v="Ndem Peace Chiomam"/>
    <x v="0"/>
    <s v="ABIA"/>
    <s v="AROCHUKWU"/>
    <n v="228"/>
    <n v="53"/>
    <n v="55"/>
    <x v="6"/>
    <x v="110"/>
    <x v="1"/>
  </r>
  <r>
    <s v="235835"/>
    <s v="Nwaozuru Victor Smart"/>
    <x v="1"/>
    <s v="ABIA"/>
    <s v="UKWA-WEST"/>
    <n v="250"/>
    <n v="54"/>
    <n v="58.25"/>
    <x v="6"/>
    <x v="110"/>
    <x v="1"/>
  </r>
  <r>
    <s v="238001"/>
    <s v="Ogunyale Jesulayomi Abigail"/>
    <x v="0"/>
    <s v="OGUN"/>
    <s v="IJEBU-NORTH-EAST"/>
    <n v="246"/>
    <n v="53"/>
    <n v="57.25"/>
    <x v="6"/>
    <x v="110"/>
    <x v="1"/>
  </r>
  <r>
    <s v="235836"/>
    <s v="Olaomo Blessing Oladotun"/>
    <x v="1"/>
    <s v="OYO"/>
    <s v="AKINYELE"/>
    <n v="236"/>
    <n v="53"/>
    <n v="56"/>
    <x v="6"/>
    <x v="110"/>
    <x v="1"/>
  </r>
  <r>
    <s v="235837"/>
    <s v="Olofintila Oluwatomiwa Ayomide"/>
    <x v="1"/>
    <s v="EKITI"/>
    <s v="IDO-OSI"/>
    <n v="252"/>
    <n v="58"/>
    <n v="60.5"/>
    <x v="6"/>
    <x v="110"/>
    <x v="1"/>
  </r>
  <r>
    <s v="235838"/>
    <s v="Olusesi Olamiposi Esther"/>
    <x v="0"/>
    <s v="OSUN"/>
    <s v="ATAKUMOSA"/>
    <n v="252"/>
    <n v="62"/>
    <n v="62.5"/>
    <x v="6"/>
    <x v="110"/>
    <x v="1"/>
  </r>
  <r>
    <s v="235839"/>
    <s v="Oluwatayo Abosede Labake"/>
    <x v="0"/>
    <s v="OYO"/>
    <s v="IBARAPA-CENTRAL"/>
    <n v="212"/>
    <n v="53"/>
    <n v="53"/>
    <x v="6"/>
    <x v="110"/>
    <x v="1"/>
  </r>
  <r>
    <s v="238289"/>
    <s v="Oluwayomi Ebenezer Kolawole"/>
    <x v="1"/>
    <s v="EKITI"/>
    <s v="EKITI"/>
    <n v="256"/>
    <n v="61"/>
    <n v="62.5"/>
    <x v="6"/>
    <x v="110"/>
    <x v="1"/>
  </r>
  <r>
    <s v="235840"/>
    <s v="Oyeyiola Melody Oluwadamiloju"/>
    <x v="0"/>
    <s v="OYO"/>
    <s v="OGBOMOSHO NORTH"/>
    <n v="202"/>
    <n v="55"/>
    <n v="52.75"/>
    <x v="6"/>
    <x v="110"/>
    <x v="1"/>
  </r>
  <r>
    <s v="235841"/>
    <s v="Raji Titilola Mistura"/>
    <x v="0"/>
    <s v="OGUN"/>
    <s v="REMO-NORTH"/>
    <n v="218"/>
    <n v="53"/>
    <n v="53.75"/>
    <x v="6"/>
    <x v="110"/>
    <x v="1"/>
  </r>
  <r>
    <s v="237821"/>
    <s v="Salami Okikiola Bamitale"/>
    <x v="0"/>
    <s v="ONDO"/>
    <s v="ONDO"/>
    <n v="205"/>
    <n v="51"/>
    <n v="51.125"/>
    <x v="6"/>
    <x v="110"/>
    <x v="1"/>
  </r>
  <r>
    <s v="235842"/>
    <s v="Siyanbade Adedamola Olalekan"/>
    <x v="1"/>
    <s v="OSUN"/>
    <s v="EDE-NORTH"/>
    <n v="248"/>
    <n v="64"/>
    <n v="63"/>
    <x v="6"/>
    <x v="110"/>
    <x v="1"/>
  </r>
  <r>
    <s v="235843"/>
    <s v="Sobowale Elijah Oluwadamilare"/>
    <x v="1"/>
    <s v="OGUN"/>
    <s v="ABEOKUTA-NORTH"/>
    <n v="205"/>
    <n v="56"/>
    <n v="53.625"/>
    <x v="6"/>
    <x v="110"/>
    <x v="1"/>
  </r>
  <r>
    <s v="235844"/>
    <s v="Sunday Julius Ariel"/>
    <x v="1"/>
    <s v="BENUE"/>
    <s v="OKPOKWU"/>
    <n v="246"/>
    <n v="51"/>
    <n v="56.25"/>
    <x v="6"/>
    <x v="110"/>
    <x v="1"/>
  </r>
  <r>
    <s v="235845"/>
    <s v="Abah Mercy Eleojo"/>
    <x v="0"/>
    <s v="OYO"/>
    <s v="ATIBA"/>
    <n v="271"/>
    <n v="57"/>
    <n v="62.375"/>
    <x v="6"/>
    <x v="50"/>
    <x v="1"/>
  </r>
  <r>
    <s v="237481"/>
    <s v="Adegbola Abdulsamod Temitope"/>
    <x v="1"/>
    <s v="OYO"/>
    <s v="IBADAN SOUTH EAST"/>
    <n v="202"/>
    <n v="64"/>
    <n v="57.25"/>
    <x v="6"/>
    <x v="50"/>
    <x v="1"/>
  </r>
  <r>
    <s v="235846"/>
    <s v="Adegunleye Faith Ebunoluwa"/>
    <x v="0"/>
    <s v="ONDO"/>
    <s v="IDANRE"/>
    <n v="259"/>
    <n v="54"/>
    <n v="59.375"/>
    <x v="6"/>
    <x v="50"/>
    <x v="1"/>
  </r>
  <r>
    <s v="237482"/>
    <s v="Adekola Temiloluwa Rachael"/>
    <x v="0"/>
    <s v="OSUN"/>
    <s v="OLORUNDA"/>
    <n v="249"/>
    <n v="58"/>
    <n v="60.125"/>
    <x v="6"/>
    <x v="50"/>
    <x v="1"/>
  </r>
  <r>
    <s v="235847"/>
    <s v="Adekunle Grace Adeola"/>
    <x v="0"/>
    <s v="OYO"/>
    <s v="AFIJIO"/>
    <n v="218"/>
    <n v="50"/>
    <n v="52.25"/>
    <x v="6"/>
    <x v="50"/>
    <x v="1"/>
  </r>
  <r>
    <s v="235848"/>
    <s v="Adetokunbo Sherif Timileyin"/>
    <x v="1"/>
    <s v="OYO"/>
    <s v="AKINYELE"/>
    <n v="218"/>
    <n v="59"/>
    <n v="56.75"/>
    <x v="6"/>
    <x v="50"/>
    <x v="1"/>
  </r>
  <r>
    <s v="235849"/>
    <s v="Adewole Peace Oloruntosin"/>
    <x v="0"/>
    <s v="OYO"/>
    <s v="AKINYELE"/>
    <n v="224"/>
    <n v="53"/>
    <n v="54.5"/>
    <x v="6"/>
    <x v="50"/>
    <x v="1"/>
  </r>
  <r>
    <s v="237483"/>
    <s v="Adigun Maranatha Pipeloluwa"/>
    <x v="0"/>
    <s v="OSUN"/>
    <s v="OROLU"/>
    <n v="234"/>
    <n v="53"/>
    <n v="55.75"/>
    <x v="6"/>
    <x v="50"/>
    <x v="1"/>
  </r>
  <r>
    <s v="235850"/>
    <s v="Afolabi Abdulhamid Ayobami"/>
    <x v="1"/>
    <s v="OYO"/>
    <s v="IBADAN SOUTH WEST"/>
    <n v="249"/>
    <n v="50"/>
    <n v="56.125"/>
    <x v="6"/>
    <x v="50"/>
    <x v="1"/>
  </r>
  <r>
    <s v="235851"/>
    <s v="Agina Uche Anna"/>
    <x v="0"/>
    <s v="ANAMBRA"/>
    <s v="EKWUSIGO"/>
    <n v="257"/>
    <n v="50"/>
    <n v="57.125"/>
    <x v="6"/>
    <x v="50"/>
    <x v="1"/>
  </r>
  <r>
    <s v="237484"/>
    <s v="Akanmu Ezekiel Oluwapelumi"/>
    <x v="1"/>
    <s v="OYO"/>
    <s v="AKINYELE"/>
    <n v="266"/>
    <n v="70"/>
    <n v="68.25"/>
    <x v="6"/>
    <x v="50"/>
    <x v="1"/>
  </r>
  <r>
    <s v="238282"/>
    <s v="Akinseye Divine Oluwole"/>
    <x v="1"/>
    <s v="ONDO"/>
    <s v="ONDO"/>
    <n v="230"/>
    <n v="54"/>
    <n v="55.75"/>
    <x v="6"/>
    <x v="50"/>
    <x v="1"/>
  </r>
  <r>
    <s v="237485"/>
    <s v="Anyanwu Precious Chidiadi"/>
    <x v="0"/>
    <s v="IMO"/>
    <s v="OBOWO"/>
    <n v="259"/>
    <n v="51"/>
    <n v="57.875"/>
    <x v="6"/>
    <x v="50"/>
    <x v="1"/>
  </r>
  <r>
    <s v="235852"/>
    <s v="ASHIMOLOWO ROQEEBAT ABOLAJI"/>
    <x v="0"/>
    <s v="OGUN"/>
    <s v="ABEOKUTA-SOUTH"/>
    <s v="NCE"/>
    <s v="14"/>
    <s v="6"/>
    <x v="6"/>
    <x v="50"/>
    <x v="1"/>
  </r>
  <r>
    <s v="235853"/>
    <s v="ASUNLEGAN DAMILOLA AYOMIDE"/>
    <x v="0"/>
    <s v="OSUN"/>
    <s v="OBOKUN"/>
    <s v="NCE"/>
    <s v="12"/>
    <s v="8"/>
    <x v="6"/>
    <x v="50"/>
    <x v="1"/>
  </r>
  <r>
    <s v="235854"/>
    <s v="Asuquo Edimaabasi Peace"/>
    <x v="0"/>
    <s v="AKWA IBOM"/>
    <s v="IBINO-IBOM"/>
    <n v="247"/>
    <n v="54"/>
    <n v="57.875"/>
    <x v="6"/>
    <x v="50"/>
    <x v="1"/>
  </r>
  <r>
    <s v="235855"/>
    <s v="Awa Victoria Onyinyechi"/>
    <x v="0"/>
    <s v="ABIA"/>
    <s v="BENDE"/>
    <n v="238"/>
    <n v="53"/>
    <n v="56.25"/>
    <x v="6"/>
    <x v="50"/>
    <x v="1"/>
  </r>
  <r>
    <s v="235856"/>
    <s v="Bolodeoku Promise Oyinkansolami"/>
    <x v="0"/>
    <s v="ONDO"/>
    <s v="ONDO"/>
    <n v="229"/>
    <n v="54"/>
    <n v="55.625"/>
    <x v="6"/>
    <x v="50"/>
    <x v="1"/>
  </r>
  <r>
    <s v="235857"/>
    <s v="Dada Mary Titilopemi"/>
    <x v="0"/>
    <s v="EKITI"/>
    <s v="IJERO"/>
    <n v="236"/>
    <n v="54"/>
    <n v="56.5"/>
    <x v="6"/>
    <x v="50"/>
    <x v="1"/>
  </r>
  <r>
    <s v="235858"/>
    <s v="Dike Success Chigaemezu"/>
    <x v="0"/>
    <s v="ENUGU"/>
    <s v="NSUKKA"/>
    <n v="240"/>
    <n v="50"/>
    <n v="55"/>
    <x v="6"/>
    <x v="50"/>
    <x v="1"/>
  </r>
  <r>
    <s v="235859"/>
    <s v="Don-Ekenobi Amarachi Stephanie"/>
    <x v="0"/>
    <s v="ENUGU"/>
    <s v="OJI-RIVER"/>
    <n v="273"/>
    <n v="58"/>
    <n v="63.125"/>
    <x v="6"/>
    <x v="50"/>
    <x v="1"/>
  </r>
  <r>
    <s v="235860"/>
    <s v="EGBINOLA OLUWADUNSIN RACHEAL"/>
    <x v="0"/>
    <s v="OYO"/>
    <s v="LAGELU"/>
    <s v="NCE"/>
    <s v="23"/>
    <s v="7"/>
    <x v="6"/>
    <x v="50"/>
    <x v="1"/>
  </r>
  <r>
    <s v="235861"/>
    <s v="Emmanuel Marvelous Oluwabukunmi"/>
    <x v="0"/>
    <s v="OSUN"/>
    <s v="ILESHA-WEST"/>
    <n v="244"/>
    <n v="54"/>
    <n v="57.5"/>
    <x v="6"/>
    <x v="50"/>
    <x v="1"/>
  </r>
  <r>
    <s v="237822"/>
    <s v="Enwere Daniel Chinaza"/>
    <x v="1"/>
    <s v="IMO"/>
    <s v="OWERRI-NORTH"/>
    <n v="237"/>
    <n v="52"/>
    <n v="55.625"/>
    <x v="6"/>
    <x v="50"/>
    <x v="1"/>
  </r>
  <r>
    <s v="235862"/>
    <s v="Eweje Tinuola Olayinka"/>
    <x v="0"/>
    <s v="OGUN"/>
    <s v="EWEKORO"/>
    <n v="237"/>
    <n v="55"/>
    <n v="57.125"/>
    <x v="6"/>
    <x v="50"/>
    <x v="1"/>
  </r>
  <r>
    <s v="237823"/>
    <s v="Fadahunsi Ayomide Oluwatomisin"/>
    <x v="0"/>
    <s v="OYO"/>
    <s v="IBADAN NORTH WEST"/>
    <n v="241"/>
    <n v="57"/>
    <n v="58.625"/>
    <x v="6"/>
    <x v="50"/>
    <x v="1"/>
  </r>
  <r>
    <s v="237824"/>
    <s v="HAMZAT WARIS GBOLAHAN"/>
    <x v="1"/>
    <s v="OYO"/>
    <s v="IBADAN SOUTH EAST"/>
    <s v="NCE"/>
    <s v="13"/>
    <s v="9"/>
    <x v="6"/>
    <x v="50"/>
    <x v="1"/>
  </r>
  <r>
    <s v="237486"/>
    <s v="Hycent Gift Rosebella"/>
    <x v="0"/>
    <s v="IMO"/>
    <s v="NJABA"/>
    <n v="275"/>
    <n v="55"/>
    <n v="61.875"/>
    <x v="6"/>
    <x v="50"/>
    <x v="1"/>
  </r>
  <r>
    <s v="235863"/>
    <s v="Idegu Mercy Agunopua"/>
    <x v="0"/>
    <s v="EDO"/>
    <s v="ETSAKO-CENTRAL"/>
    <n v="244"/>
    <n v="52"/>
    <n v="56.5"/>
    <x v="6"/>
    <x v="50"/>
    <x v="1"/>
  </r>
  <r>
    <s v="235864"/>
    <s v="Idowu Ademola Oluwaseyi"/>
    <x v="1"/>
    <s v="OSUN"/>
    <s v="IFE-EAST"/>
    <n v="204"/>
    <n v="52"/>
    <n v="51.5"/>
    <x v="6"/>
    <x v="50"/>
    <x v="1"/>
  </r>
  <r>
    <s v="235865"/>
    <s v="Kayode Rachael Opeyemi"/>
    <x v="0"/>
    <s v="EKITI"/>
    <s v="IJERO"/>
    <n v="227"/>
    <n v="54"/>
    <n v="55.375"/>
    <x v="6"/>
    <x v="50"/>
    <x v="1"/>
  </r>
  <r>
    <s v="235866"/>
    <s v="Magbaralewon Joseph Oluwadamilola"/>
    <x v="1"/>
    <s v="EKITI"/>
    <s v="IKOLE"/>
    <n v="248"/>
    <n v="59"/>
    <n v="60.5"/>
    <x v="6"/>
    <x v="50"/>
    <x v="1"/>
  </r>
  <r>
    <s v="235867"/>
    <s v="Mbazulike Oluchi Esther"/>
    <x v="0"/>
    <s v="ANAMBRA"/>
    <s v="NNEWI-SOUTH"/>
    <n v="219"/>
    <n v="50"/>
    <n v="52.375"/>
    <x v="6"/>
    <x v="50"/>
    <x v="1"/>
  </r>
  <r>
    <s v="235868"/>
    <s v="Odekunle Odunayo Adeyinka"/>
    <x v="0"/>
    <s v="OYO"/>
    <s v="AKINYELE"/>
    <n v="231"/>
    <n v="52"/>
    <n v="54.875"/>
    <x v="6"/>
    <x v="50"/>
    <x v="1"/>
  </r>
  <r>
    <s v="235869"/>
    <s v="Ogungbade Barakat Adefunke"/>
    <x v="0"/>
    <s v="OYO"/>
    <s v="AKINYELE"/>
    <s v="NCE"/>
    <s v="19"/>
    <s v="9"/>
    <x v="6"/>
    <x v="50"/>
    <x v="1"/>
  </r>
  <r>
    <s v="235870"/>
    <s v="Ogunmola Festus Jesutofunmi"/>
    <x v="1"/>
    <s v="ONDO"/>
    <s v="AKOKO-SOUTH-EAST"/>
    <n v="287"/>
    <n v="68"/>
    <n v="69.875"/>
    <x v="6"/>
    <x v="50"/>
    <x v="1"/>
  </r>
  <r>
    <s v="235871"/>
    <s v="OJEDIRAN AFOLAKE LYDIA"/>
    <x v="0"/>
    <s v="OYO"/>
    <s v="IBARAPA-EAST"/>
    <s v="NCE"/>
    <s v="12"/>
    <s v="7"/>
    <x v="6"/>
    <x v="50"/>
    <x v="1"/>
  </r>
  <r>
    <s v="237487"/>
    <s v="Okorie Grace Nwana"/>
    <x v="0"/>
    <s v="AKWA IBOM"/>
    <s v="IKOT-EKPENE"/>
    <n v="212"/>
    <n v="52"/>
    <n v="52.5"/>
    <x v="6"/>
    <x v="50"/>
    <x v="1"/>
  </r>
  <r>
    <s v="235872"/>
    <s v="Oladejo Ashia Olamide"/>
    <x v="0"/>
    <s v="OYO"/>
    <s v="IBADAN NORTH WEST"/>
    <n v="219"/>
    <n v="54"/>
    <n v="54.375"/>
    <x v="6"/>
    <x v="50"/>
    <x v="1"/>
  </r>
  <r>
    <s v="235873"/>
    <s v="Olalere Priscilla Ayomide"/>
    <x v="0"/>
    <s v="OYO"/>
    <s v="EGBEDA"/>
    <n v="250"/>
    <n v="60"/>
    <n v="61.25"/>
    <x v="6"/>
    <x v="50"/>
    <x v="1"/>
  </r>
  <r>
    <s v="237475"/>
    <s v="Olanrewaju Adeola Toluwanimi"/>
    <x v="0"/>
    <s v="OSUN"/>
    <s v="OSUN"/>
    <n v="242"/>
    <n v="50"/>
    <n v="55.25"/>
    <x v="6"/>
    <x v="50"/>
    <x v="1"/>
  </r>
  <r>
    <s v="235874"/>
    <s v="Olowookere Oluwatomi "/>
    <x v="1"/>
    <s v="OSUN"/>
    <s v="ILESHA-WEST"/>
    <s v="NCE"/>
    <s v="11"/>
    <s v="7"/>
    <x v="6"/>
    <x v="50"/>
    <x v="1"/>
  </r>
  <r>
    <s v="235875"/>
    <s v="Olujobi Omolola Abiodun"/>
    <x v="0"/>
    <s v="OSUN"/>
    <s v="EDE"/>
    <n v="254"/>
    <n v="55"/>
    <n v="59.25"/>
    <x v="6"/>
    <x v="50"/>
    <x v="1"/>
  </r>
  <r>
    <s v="235876"/>
    <s v="Oluwatimilehin Covenant Moyinoluwalogo"/>
    <x v="0"/>
    <s v="OGUN"/>
    <s v="OBAFEMI-OWODE"/>
    <n v="252"/>
    <n v="62"/>
    <n v="62.5"/>
    <x v="6"/>
    <x v="50"/>
    <x v="1"/>
  </r>
  <r>
    <s v="235877"/>
    <s v="Omobuwajo Mercy Temilayo"/>
    <x v="0"/>
    <s v="ONDO"/>
    <s v="OKITIPUPA"/>
    <n v="250"/>
    <n v="63"/>
    <n v="62.75"/>
    <x v="6"/>
    <x v="50"/>
    <x v="1"/>
  </r>
  <r>
    <s v="235878"/>
    <s v="Omoniyi Oluwaferanmi Simon"/>
    <x v="1"/>
    <s v="ONDO"/>
    <s v="ONDO"/>
    <n v="226"/>
    <n v="57"/>
    <n v="56.75"/>
    <x v="6"/>
    <x v="50"/>
    <x v="1"/>
  </r>
  <r>
    <s v="235879"/>
    <s v="Oyegunle Faith Oyepeju"/>
    <x v="0"/>
    <s v="OGUN"/>
    <s v="ABEOKUTA-SOUTH"/>
    <n v="241"/>
    <n v="54"/>
    <n v="57.125"/>
    <x v="6"/>
    <x v="50"/>
    <x v="1"/>
  </r>
  <r>
    <s v="235880"/>
    <s v="Oyewo Yusuf Oyeniyi"/>
    <x v="1"/>
    <s v="OYO"/>
    <s v="AKINYELE"/>
    <n v="242"/>
    <n v="52"/>
    <n v="56.25"/>
    <x v="6"/>
    <x v="50"/>
    <x v="1"/>
  </r>
  <r>
    <s v="237825"/>
    <s v="Soyode Oluwayemisi Oluwatosin"/>
    <x v="0"/>
    <s v="OGUN"/>
    <s v="ABEOKUTA-SOUTH"/>
    <n v="234"/>
    <n v="50"/>
    <n v="54.25"/>
    <x v="6"/>
    <x v="50"/>
    <x v="1"/>
  </r>
  <r>
    <s v="237826"/>
    <s v="Ugwuoke Amaechi Rosemary"/>
    <x v="0"/>
    <s v="ENUGU"/>
    <s v="IGBO-EZE-NORTH"/>
    <n v="264"/>
    <n v="53"/>
    <n v="59.5"/>
    <x v="6"/>
    <x v="50"/>
    <x v="1"/>
  </r>
  <r>
    <s v="235881"/>
    <s v="Usen Promise Enoobong"/>
    <x v="0"/>
    <s v="AKWA IBOM"/>
    <s v="MKPAT-ENIN"/>
    <n v="232"/>
    <n v="54"/>
    <n v="56"/>
    <x v="6"/>
    <x v="50"/>
    <x v="1"/>
  </r>
  <r>
    <s v="235559"/>
    <s v="Abdullatif Abdulganiy Atanda"/>
    <x v="1"/>
    <s v="OYO"/>
    <s v="SAKI-WEST"/>
    <n v="230"/>
    <n v="57"/>
    <n v="57.25"/>
    <x v="6"/>
    <x v="111"/>
    <x v="1"/>
  </r>
  <r>
    <s v="214789"/>
    <s v="Adedeji Stephen Adedayo"/>
    <x v="1"/>
    <s v="OSUN"/>
    <s v="OSOGBO"/>
    <n v="273"/>
    <n v="62"/>
    <n v="65.125"/>
    <x v="6"/>
    <x v="111"/>
    <x v="1"/>
  </r>
  <r>
    <s v="235560"/>
    <s v="ADEJUMO RACHEAL ADERONKE"/>
    <x v="0"/>
    <s v="OSUN"/>
    <s v="BOLUWADURO"/>
    <s v="NCE"/>
    <s v="10"/>
    <s v="7"/>
    <x v="6"/>
    <x v="111"/>
    <x v="1"/>
  </r>
  <r>
    <s v="238164"/>
    <s v="Adeleke Nureni Olamiposi"/>
    <x v="1"/>
    <s v="OYO"/>
    <s v="ONA-ARA"/>
    <n v="271"/>
    <n v="62"/>
    <n v="64.875"/>
    <x v="6"/>
    <x v="111"/>
    <x v="1"/>
  </r>
  <r>
    <s v="235561"/>
    <s v="ADENIJI FAIDAT AJOKE"/>
    <x v="0"/>
    <s v="OYO"/>
    <s v="OYO-WEST"/>
    <s v="NCE"/>
    <s v="14"/>
    <s v="6"/>
    <x v="6"/>
    <x v="111"/>
    <x v="1"/>
  </r>
  <r>
    <s v="237457"/>
    <s v="Anavheoba Treasure Odufa"/>
    <x v="0"/>
    <s v="EDO"/>
    <s v="ETSAKO-EAST"/>
    <n v="244"/>
    <n v="59"/>
    <n v="60"/>
    <x v="6"/>
    <x v="111"/>
    <x v="1"/>
  </r>
  <r>
    <s v="235562"/>
    <s v="Augustine Favour Oghale"/>
    <x v="0"/>
    <s v="DELTA"/>
    <s v="ISOKO-SOUTH"/>
    <n v="242"/>
    <n v="57"/>
    <n v="58.75"/>
    <x v="6"/>
    <x v="111"/>
    <x v="1"/>
  </r>
  <r>
    <s v="235563"/>
    <s v="Ayodele Ifeoluwa Feyikemi"/>
    <x v="0"/>
    <s v="EKITI"/>
    <s v="IKERE"/>
    <s v="NCE"/>
    <s v="7"/>
    <s v="6"/>
    <x v="6"/>
    <x v="111"/>
    <x v="1"/>
  </r>
  <r>
    <s v="235564"/>
    <s v="Badmus Muthmoinah Oyindamola"/>
    <x v="0"/>
    <s v="OYO"/>
    <s v="IDO"/>
    <n v="244"/>
    <n v="56"/>
    <n v="58.5"/>
    <x v="6"/>
    <x v="111"/>
    <x v="1"/>
  </r>
  <r>
    <s v="235565"/>
    <s v="Fadoju Olufisayo Faith"/>
    <x v="0"/>
    <s v="ONDO"/>
    <s v="ONDO"/>
    <n v="267"/>
    <n v="65"/>
    <n v="65.875"/>
    <x v="6"/>
    <x v="111"/>
    <x v="1"/>
  </r>
  <r>
    <s v="235566"/>
    <s v="Ilesanmi Eniola Deborah"/>
    <x v="0"/>
    <s v="EKITI"/>
    <s v="IKOLE"/>
    <n v="240"/>
    <n v="52"/>
    <n v="56"/>
    <x v="6"/>
    <x v="111"/>
    <x v="1"/>
  </r>
  <r>
    <s v="235567"/>
    <s v="Michael Boluwatife Pedepo"/>
    <x v="0"/>
    <s v="OGUN"/>
    <s v="ADO-ODO/OTA"/>
    <n v="227"/>
    <n v="52"/>
    <n v="54.375"/>
    <x v="6"/>
    <x v="111"/>
    <x v="1"/>
  </r>
  <r>
    <s v="235568"/>
    <s v="Ohiaeriaku Mercy Onyinyechukwu"/>
    <x v="0"/>
    <s v="ANAMBRA"/>
    <s v="IHIALA"/>
    <n v="217"/>
    <n v="51"/>
    <n v="52.625"/>
    <x v="6"/>
    <x v="111"/>
    <x v="1"/>
  </r>
  <r>
    <s v="235569"/>
    <s v="Olanipekun Esther Oluwaseun"/>
    <x v="0"/>
    <s v="OYO"/>
    <s v="AKINYELE"/>
    <n v="227"/>
    <n v="52"/>
    <n v="54.375"/>
    <x v="6"/>
    <x v="111"/>
    <x v="1"/>
  </r>
  <r>
    <s v="235570"/>
    <s v="Omotoso Oluwanifemi Gracious"/>
    <x v="0"/>
    <s v="OSUN"/>
    <s v="IFE NORTH"/>
    <n v="263"/>
    <n v="55"/>
    <n v="60.375"/>
    <x v="6"/>
    <x v="111"/>
    <x v="1"/>
  </r>
  <r>
    <s v="238253"/>
    <s v="ONANUGA KEHINDE OLUWAKEMI"/>
    <x v="0"/>
    <s v="OGUN"/>
    <s v="IJEBU-NORTH"/>
    <s v="NCE"/>
    <s v="15"/>
    <s v="6"/>
    <x v="6"/>
    <x v="111"/>
    <x v="1"/>
  </r>
  <r>
    <s v="237797"/>
    <s v="Osagiede Israel Osaze"/>
    <x v="1"/>
    <s v="DELTA"/>
    <s v="IKA-SOUTH"/>
    <n v="257"/>
    <n v="58"/>
    <n v="61.125"/>
    <x v="6"/>
    <x v="111"/>
    <x v="1"/>
  </r>
  <r>
    <s v="235571"/>
    <s v="Sorunke Ibrahim Kolawole"/>
    <x v="1"/>
    <s v="OGUN"/>
    <s v="EWEKORO"/>
    <n v="249"/>
    <n v="53"/>
    <n v="57.625"/>
    <x v="6"/>
    <x v="111"/>
    <x v="1"/>
  </r>
  <r>
    <s v="235572"/>
    <s v="Yekini Sulaimon Adeyemi"/>
    <x v="1"/>
    <s v="OSUN"/>
    <s v="AYEDA-ADE"/>
    <n v="250"/>
    <n v="62"/>
    <n v="62.25"/>
    <x v="6"/>
    <x v="111"/>
    <x v="1"/>
  </r>
  <r>
    <s v="238002"/>
    <s v="Adegbulugbe Boluwatife Esther"/>
    <x v="0"/>
    <s v="ONDO"/>
    <s v="ONDO"/>
    <n v="269"/>
    <n v="60"/>
    <n v="63.625"/>
    <x v="6"/>
    <x v="112"/>
    <x v="1"/>
  </r>
  <r>
    <s v="235573"/>
    <s v="Adewoyin Ayinla Soliudeen"/>
    <x v="1"/>
    <s v="OYO"/>
    <s v="IBARAPA-NORTH"/>
    <s v="NCE"/>
    <s v="9"/>
    <s v="8"/>
    <x v="6"/>
    <x v="112"/>
    <x v="1"/>
  </r>
  <r>
    <s v="235574"/>
    <s v="Ajayi Afolasade Elizabeth"/>
    <x v="0"/>
    <s v="OGUN"/>
    <s v="ODOGBOLU"/>
    <n v="230"/>
    <n v="57"/>
    <n v="57.25"/>
    <x v="6"/>
    <x v="112"/>
    <x v="1"/>
  </r>
  <r>
    <s v="235575"/>
    <s v="Arogundade Folakemi Deborah"/>
    <x v="0"/>
    <s v="OSUN"/>
    <s v="IFE-EAST"/>
    <n v="252"/>
    <n v="67"/>
    <n v="65"/>
    <x v="6"/>
    <x v="112"/>
    <x v="1"/>
  </r>
  <r>
    <s v="237798"/>
    <s v="BABAYEMI BILIKIS ABIOLA"/>
    <x v="0"/>
    <s v="OSUN"/>
    <s v="OBOKUN"/>
    <s v="NCE"/>
    <s v="10"/>
    <s v="7"/>
    <x v="6"/>
    <x v="112"/>
    <x v="1"/>
  </r>
  <r>
    <s v="235576"/>
    <s v="Bamidele Francis Temiloluwa"/>
    <x v="1"/>
    <s v="KWARA"/>
    <s v="EKITI"/>
    <n v="256"/>
    <n v="66"/>
    <n v="65"/>
    <x v="6"/>
    <x v="112"/>
    <x v="1"/>
  </r>
  <r>
    <s v="237799"/>
    <s v="Edobi Great Chigozie"/>
    <x v="1"/>
    <s v="IMO"/>
    <s v="OGUTA"/>
    <n v="287"/>
    <n v="62"/>
    <n v="66.875"/>
    <x v="6"/>
    <x v="112"/>
    <x v="1"/>
  </r>
  <r>
    <s v="235577"/>
    <s v="Edward Rachael Boluwatife"/>
    <x v="0"/>
    <s v="OGUN"/>
    <s v="ABEOKUTA-NORTH"/>
    <n v="233"/>
    <n v="55"/>
    <n v="56.625"/>
    <x v="6"/>
    <x v="112"/>
    <x v="1"/>
  </r>
  <r>
    <s v="235578"/>
    <s v="Emiola Tinuola Tolulope"/>
    <x v="0"/>
    <s v="OYO"/>
    <s v="EGBEDA"/>
    <n v="206"/>
    <n v="50"/>
    <n v="50.75"/>
    <x v="6"/>
    <x v="112"/>
    <x v="1"/>
  </r>
  <r>
    <s v="235579"/>
    <s v="Fajobi Precious Adedayo"/>
    <x v="0"/>
    <s v="EKITI"/>
    <s v="IKERE"/>
    <n v="234"/>
    <n v="52"/>
    <n v="55.25"/>
    <x v="6"/>
    <x v="112"/>
    <x v="1"/>
  </r>
  <r>
    <s v="235580"/>
    <s v="Ganiyu Jumoke Barakat"/>
    <x v="0"/>
    <s v="OSUN"/>
    <s v="IFELODUN"/>
    <s v="NCE"/>
    <s v="9.5"/>
    <s v="8"/>
    <x v="6"/>
    <x v="112"/>
    <x v="1"/>
  </r>
  <r>
    <s v="238003"/>
    <s v="Lawal Kabirat Shubomi"/>
    <x v="0"/>
    <s v="OGUN"/>
    <s v="IJEBU-ODE"/>
    <n v="233"/>
    <n v="54"/>
    <n v="56.125"/>
    <x v="6"/>
    <x v="112"/>
    <x v="1"/>
  </r>
  <r>
    <s v="235581"/>
    <s v="Mabogunje Adenike Esther"/>
    <x v="0"/>
    <s v="ONDO"/>
    <s v="OSE"/>
    <n v="241"/>
    <n v="62"/>
    <n v="61.125"/>
    <x v="6"/>
    <x v="112"/>
    <x v="1"/>
  </r>
  <r>
    <s v="235582"/>
    <s v="MUSTAPHA SUEBAT TITILAYO"/>
    <x v="0"/>
    <s v="OYO"/>
    <s v="AKINYELE"/>
    <s v="NCE"/>
    <s v="12"/>
    <s v="8"/>
    <x v="6"/>
    <x v="112"/>
    <x v="1"/>
  </r>
  <r>
    <s v="235583"/>
    <s v="Olanrewaju Promise Ayomide"/>
    <x v="1"/>
    <s v="OGUN"/>
    <s v="ABEOKUTA-NORTH"/>
    <n v="250"/>
    <n v="56"/>
    <n v="59.25"/>
    <x v="6"/>
    <x v="112"/>
    <x v="1"/>
  </r>
  <r>
    <s v="235584"/>
    <s v="Oluwatuyi Segun John"/>
    <x v="1"/>
    <s v="OSUN"/>
    <s v="ORIADE"/>
    <n v="258"/>
    <n v="61"/>
    <n v="62.75"/>
    <x v="6"/>
    <x v="112"/>
    <x v="1"/>
  </r>
  <r>
    <s v="235585"/>
    <s v="Onwugbenu Tobelumchukwu Gift"/>
    <x v="0"/>
    <s v="ANAMBRA"/>
    <s v="NNEWI-NORTH"/>
    <n v="232"/>
    <n v="56"/>
    <n v="57"/>
    <x v="6"/>
    <x v="112"/>
    <x v="1"/>
  </r>
  <r>
    <s v="237458"/>
    <s v="OPARINDE KAYODE DAVID"/>
    <x v="1"/>
    <s v="OYO"/>
    <s v="EGBEDA"/>
    <s v="NCE"/>
    <s v="11"/>
    <s v="8"/>
    <x v="6"/>
    <x v="112"/>
    <x v="1"/>
  </r>
  <r>
    <s v="235586"/>
    <s v="Osuolale Eniola Helen"/>
    <x v="0"/>
    <s v="OSUN"/>
    <s v="IFE-EAST"/>
    <n v="249"/>
    <n v="66"/>
    <n v="64.125"/>
    <x v="6"/>
    <x v="112"/>
    <x v="1"/>
  </r>
  <r>
    <s v="235587"/>
    <s v="Oyewumi Temiloluwa Adeolu"/>
    <x v="1"/>
    <s v="OSUN"/>
    <s v="AYEDA-ADE"/>
    <n v="262"/>
    <n v="58"/>
    <n v="61.75"/>
    <x v="6"/>
    <x v="112"/>
    <x v="1"/>
  </r>
  <r>
    <s v="235660"/>
    <s v="Adebukola Emmanuel Semilore"/>
    <x v="1"/>
    <s v="OYO"/>
    <s v="EGBEDA"/>
    <n v="236"/>
    <n v="55"/>
    <n v="57"/>
    <x v="6"/>
    <x v="113"/>
    <x v="1"/>
  </r>
  <r>
    <s v="235661"/>
    <s v="Adelere Joshua Oluwafemi"/>
    <x v="1"/>
    <s v="OYO"/>
    <s v="IWAJOWA"/>
    <n v="245"/>
    <n v="66"/>
    <n v="63.625"/>
    <x v="6"/>
    <x v="113"/>
    <x v="1"/>
  </r>
  <r>
    <s v="235662"/>
    <s v="Agboola Testimony Anuoluwapo"/>
    <x v="0"/>
    <s v="OYO"/>
    <s v="IDO"/>
    <n v="201"/>
    <n v="51"/>
    <n v="50.625"/>
    <x v="6"/>
    <x v="113"/>
    <x v="1"/>
  </r>
  <r>
    <s v="235663"/>
    <s v="Akinmusayo Samuel Oghenetaga"/>
    <x v="1"/>
    <s v="ONDO"/>
    <s v="ONDO-EAST"/>
    <n v="210"/>
    <n v="52"/>
    <n v="52.25"/>
    <x v="6"/>
    <x v="113"/>
    <x v="1"/>
  </r>
  <r>
    <s v="235664"/>
    <s v="Amaike Ikechi Godchosen"/>
    <x v="1"/>
    <s v="IMO"/>
    <s v="MBAITOLI"/>
    <n v="255"/>
    <n v="51"/>
    <n v="57.375"/>
    <x v="6"/>
    <x v="113"/>
    <x v="1"/>
  </r>
  <r>
    <s v="235665"/>
    <s v="Ayanlowo Ifeoluwa Tola"/>
    <x v="1"/>
    <s v="OYO"/>
    <s v="AKINYELE"/>
    <n v="228"/>
    <n v="51"/>
    <n v="54"/>
    <x v="6"/>
    <x v="113"/>
    <x v="1"/>
  </r>
  <r>
    <s v="235666"/>
    <s v="Bosoji Toheeb Opeyemi"/>
    <x v="1"/>
    <s v="OYO"/>
    <s v="ITESIWAJU"/>
    <n v="225"/>
    <n v="54"/>
    <n v="55.125"/>
    <x v="6"/>
    <x v="113"/>
    <x v="1"/>
  </r>
  <r>
    <s v="235667"/>
    <s v="Gbenga Joshua Oluwatobi"/>
    <x v="1"/>
    <s v="KWARA"/>
    <s v="OKE-ERO"/>
    <n v="236"/>
    <n v="58"/>
    <n v="58.5"/>
    <x v="6"/>
    <x v="113"/>
    <x v="1"/>
  </r>
  <r>
    <s v="235668"/>
    <s v="IKUYAJOLU DANIEL GBENGA"/>
    <x v="1"/>
    <s v="ONDO"/>
    <s v="OKITIPUPA"/>
    <s v="NCE"/>
    <s v="12"/>
    <s v="10"/>
    <x v="6"/>
    <x v="113"/>
    <x v="1"/>
  </r>
  <r>
    <s v="235669"/>
    <s v="Michael Oghenetega Daniel"/>
    <x v="1"/>
    <s v="DELTA"/>
    <s v="ETHIOPE-WEST"/>
    <n v="211"/>
    <n v="53"/>
    <n v="52.875"/>
    <x v="6"/>
    <x v="113"/>
    <x v="1"/>
  </r>
  <r>
    <s v="235670"/>
    <s v="Ohia Mark Chukwudi"/>
    <x v="1"/>
    <s v="IMO"/>
    <s v="IDEATO-NORTH"/>
    <n v="279"/>
    <n v="59"/>
    <n v="64.375"/>
    <x v="6"/>
    <x v="113"/>
    <x v="1"/>
  </r>
  <r>
    <s v="235671"/>
    <s v="Okanlawon Victor Abayomi"/>
    <x v="1"/>
    <s v="ONDO"/>
    <s v="IRELE"/>
    <n v="251"/>
    <n v="54"/>
    <n v="58.375"/>
    <x v="6"/>
    <x v="113"/>
    <x v="1"/>
  </r>
  <r>
    <s v="235672"/>
    <s v="Olagoke David Adeyemi"/>
    <x v="1"/>
    <s v="OSUN"/>
    <s v="EGBEDORE"/>
    <n v="250"/>
    <n v="50"/>
    <n v="56.25"/>
    <x v="6"/>
    <x v="113"/>
    <x v="1"/>
  </r>
  <r>
    <s v="235673"/>
    <s v="Olaleye Abolaji Joy"/>
    <x v="0"/>
    <s v="OYO"/>
    <s v="IBADAN SOUTH WEST"/>
    <n v="256"/>
    <n v="58"/>
    <n v="61"/>
    <x v="6"/>
    <x v="113"/>
    <x v="1"/>
  </r>
  <r>
    <s v="238231"/>
    <s v="TAIWO YAHYAH BABATUNDE"/>
    <x v="1"/>
    <s v="OYO"/>
    <s v="IBADAN SOUTH EAST"/>
    <s v="NCE"/>
    <s v="18"/>
    <s v="6"/>
    <x v="6"/>
    <x v="113"/>
    <x v="1"/>
  </r>
  <r>
    <s v="238230"/>
    <s v="Abdulhameed Abdulqadir Omotayo"/>
    <x v="1"/>
    <s v="OSUN"/>
    <s v="IWO"/>
    <n v="218"/>
    <n v="51"/>
    <n v="52.75"/>
    <x v="6"/>
    <x v="114"/>
    <x v="1"/>
  </r>
  <r>
    <s v="238275"/>
    <s v="Afolabi Jesutofunmi Suzan"/>
    <x v="0"/>
    <s v="OYO"/>
    <s v="IWAJOWA"/>
    <n v="202"/>
    <n v="55"/>
    <n v="52.75"/>
    <x v="6"/>
    <x v="114"/>
    <x v="1"/>
  </r>
  <r>
    <s v="238232"/>
    <s v="Atolagbe Divine-Favour David"/>
    <x v="1"/>
    <s v="KWARA"/>
    <s v="IREPODUN"/>
    <n v="266"/>
    <n v="59"/>
    <n v="62.75"/>
    <x v="6"/>
    <x v="114"/>
    <x v="1"/>
  </r>
  <r>
    <s v="235674"/>
    <s v="Ayandiran Samson Temitope"/>
    <x v="1"/>
    <s v="OSUN"/>
    <s v="AYEDA-ADE"/>
    <n v="225"/>
    <n v="51"/>
    <n v="53.625"/>
    <x v="6"/>
    <x v="114"/>
    <x v="1"/>
  </r>
  <r>
    <s v="235675"/>
    <s v="Bamgbose Emmanuel Oluwaseun"/>
    <x v="1"/>
    <s v="OGUN"/>
    <s v="IMEKO-AFON"/>
    <n v="280"/>
    <n v="66"/>
    <n v="68"/>
    <x v="6"/>
    <x v="114"/>
    <x v="1"/>
  </r>
  <r>
    <s v="235676"/>
    <s v="Ekuru Shadrach"/>
    <x v="1"/>
    <s v="CROSS RIVER"/>
    <s v="OGOJA"/>
    <n v="238"/>
    <n v="60"/>
    <n v="59.75"/>
    <x v="6"/>
    <x v="114"/>
    <x v="1"/>
  </r>
  <r>
    <s v="235677"/>
    <s v="Fasina Daniel Oyewale"/>
    <x v="1"/>
    <s v="OSUN"/>
    <s v="EJIGBO"/>
    <n v="225"/>
    <n v="58"/>
    <n v="57.125"/>
    <x v="6"/>
    <x v="114"/>
    <x v="1"/>
  </r>
  <r>
    <s v="235678"/>
    <s v="Igein Marvellous Aitalegbe"/>
    <x v="1"/>
    <s v="EDO"/>
    <s v="OWAN-EAST"/>
    <n v="240"/>
    <n v="58"/>
    <n v="59"/>
    <x v="6"/>
    <x v="114"/>
    <x v="1"/>
  </r>
  <r>
    <s v="235679"/>
    <s v="Ogunnupebi Valentine Oluwadamilola"/>
    <x v="1"/>
    <s v="OGUN"/>
    <s v="IJEBU-ODE"/>
    <n v="216"/>
    <n v="53"/>
    <n v="53.5"/>
    <x v="6"/>
    <x v="114"/>
    <x v="1"/>
  </r>
  <r>
    <s v="235680"/>
    <s v="Oladiti Dorcas Eniola"/>
    <x v="0"/>
    <s v="OYO"/>
    <s v="OGBOMOSHO SOUTH"/>
    <n v="246"/>
    <n v="51"/>
    <n v="56.25"/>
    <x v="6"/>
    <x v="114"/>
    <x v="1"/>
  </r>
  <r>
    <s v="235681"/>
    <s v="Oyewale Selim Dolapo"/>
    <x v="1"/>
    <s v="OSUN"/>
    <s v="EDE-NORTH"/>
    <n v="234"/>
    <n v="50"/>
    <n v="54.25"/>
    <x v="6"/>
    <x v="114"/>
    <x v="1"/>
  </r>
  <r>
    <s v="235682"/>
    <s v="Sadiq Emmanuel Omeiza"/>
    <x v="1"/>
    <s v="KOGI"/>
    <s v="OKENE"/>
    <n v="222"/>
    <n v="51"/>
    <n v="53.25"/>
    <x v="6"/>
    <x v="114"/>
    <x v="1"/>
  </r>
  <r>
    <s v="235683"/>
    <s v="Shaibu John Onimisii"/>
    <x v="1"/>
    <s v="KOGI"/>
    <s v="OKENE"/>
    <n v="228"/>
    <n v="53"/>
    <n v="55"/>
    <x v="6"/>
    <x v="114"/>
    <x v="1"/>
  </r>
  <r>
    <s v="238283"/>
    <s v="ADEKOLA OLOLADE OLABISI"/>
    <x v="0"/>
    <s v="OYO"/>
    <s v="ONA-ARA"/>
    <s v="NCE"/>
    <s v="14"/>
    <s v="8"/>
    <x v="6"/>
    <x v="51"/>
    <x v="1"/>
  </r>
  <r>
    <s v="235882"/>
    <s v="Adekoya Ayomide Elizabeth"/>
    <x v="0"/>
    <s v="OGUN"/>
    <s v="IJEBU-NORTH"/>
    <n v="214"/>
    <n v="52"/>
    <n v="52.75"/>
    <x v="6"/>
    <x v="51"/>
    <x v="1"/>
  </r>
  <r>
    <s v="235883"/>
    <s v="ADESOLA ZAINAB AYOBAMIDELE"/>
    <x v="0"/>
    <s v="OSUN"/>
    <s v="BORIPE"/>
    <s v="NCE"/>
    <s v="11"/>
    <s v="8"/>
    <x v="6"/>
    <x v="51"/>
    <x v="1"/>
  </r>
  <r>
    <s v="238229"/>
    <s v="AJAYI FOLASADE "/>
    <x v="0"/>
    <s v="OYO"/>
    <s v="EGBEDA"/>
    <s v="NCE"/>
    <s v="10"/>
    <s v="8"/>
    <x v="6"/>
    <x v="51"/>
    <x v="1"/>
  </r>
  <r>
    <s v="235884"/>
    <s v="AKINADE DAMILOLA AMINAT"/>
    <x v="0"/>
    <s v="OYO"/>
    <s v="OLUYOLE"/>
    <s v="NCE"/>
    <s v="9"/>
    <s v="9"/>
    <x v="6"/>
    <x v="51"/>
    <x v="1"/>
  </r>
  <r>
    <s v="235885"/>
    <s v="ARANSI ABEEB DOLAPO"/>
    <x v="1"/>
    <s v="OYO"/>
    <s v="IBADAN NORTH EAST"/>
    <s v="NCE"/>
    <s v="11"/>
    <s v="9"/>
    <x v="6"/>
    <x v="51"/>
    <x v="1"/>
  </r>
  <r>
    <s v="235886"/>
    <s v="AYANTAYO OLUWASEYE OKE"/>
    <x v="1"/>
    <s v="OSUN"/>
    <s v="IFEDAYO"/>
    <s v="NCE"/>
    <s v="13"/>
    <s v="9"/>
    <x v="6"/>
    <x v="51"/>
    <x v="1"/>
  </r>
  <r>
    <s v="235887"/>
    <s v="BABATUNDE IDAYAH ROMOKE"/>
    <x v="0"/>
    <s v="OYO"/>
    <s v="IDO"/>
    <s v="NCE"/>
    <s v="11"/>
    <s v="8"/>
    <x v="6"/>
    <x v="51"/>
    <x v="1"/>
  </r>
  <r>
    <s v="235888"/>
    <s v="Banjoko Aliyah Yetunde"/>
    <x v="0"/>
    <s v="LAGOS"/>
    <s v="IKORODU"/>
    <n v="222"/>
    <n v="50"/>
    <n v="52.75"/>
    <x v="6"/>
    <x v="51"/>
    <x v="1"/>
  </r>
  <r>
    <s v="235889"/>
    <s v="DANIEL GRACE OLUWAPELUMI"/>
    <x v="0"/>
    <s v="KOGI"/>
    <s v="YAGBA-EAST"/>
    <s v="NCE"/>
    <s v="8.5"/>
    <s v="8"/>
    <x v="6"/>
    <x v="51"/>
    <x v="1"/>
  </r>
  <r>
    <s v="235890"/>
    <s v="Dibia Ernestina Ebunoluwa"/>
    <x v="0"/>
    <s v="IMO"/>
    <s v="EHIME-MBANO"/>
    <n v="209"/>
    <n v="51"/>
    <n v="51.625"/>
    <x v="6"/>
    <x v="51"/>
    <x v="1"/>
  </r>
  <r>
    <s v="235891"/>
    <s v="EARNEST TOSIN MODUPE"/>
    <x v="0"/>
    <s v="ONDO"/>
    <s v="ILE-OLUJI-OKEIGBO"/>
    <s v="NCE"/>
    <s v="6"/>
    <s v="8"/>
    <x v="6"/>
    <x v="51"/>
    <x v="1"/>
  </r>
  <r>
    <s v="235892"/>
    <s v="Emiloju Ifeoluwa John"/>
    <x v="1"/>
    <s v="LAGOS"/>
    <s v="EPE"/>
    <n v="213"/>
    <n v="50"/>
    <n v="51.625"/>
    <x v="6"/>
    <x v="51"/>
    <x v="1"/>
  </r>
  <r>
    <s v="238165"/>
    <s v="EMMANUEL ESTHER OLUWASEUN"/>
    <x v="0"/>
    <s v="OYO"/>
    <s v="IBADAN CENTRAL"/>
    <s v="NCE"/>
    <s v="7"/>
    <s v="8"/>
    <x v="6"/>
    <x v="51"/>
    <x v="1"/>
  </r>
  <r>
    <s v="235893"/>
    <s v="Ganiu Jamiu Remilekun"/>
    <x v="1"/>
    <s v="LAGOS"/>
    <s v="OSHODI-ISOLO"/>
    <n v="230"/>
    <n v="52"/>
    <n v="54.75"/>
    <x v="6"/>
    <x v="51"/>
    <x v="1"/>
  </r>
  <r>
    <s v="235894"/>
    <s v="GBADERO RUKAYAT ABIKE"/>
    <x v="0"/>
    <s v="OSUN"/>
    <s v="OBOKUN"/>
    <s v="NCE"/>
    <s v="11"/>
    <s v="8"/>
    <x v="6"/>
    <x v="51"/>
    <x v="1"/>
  </r>
  <r>
    <s v="235895"/>
    <s v="Idele Abiodun"/>
    <x v="0"/>
    <s v="EDO"/>
    <s v="EGOR"/>
    <n v="213"/>
    <n v="56"/>
    <n v="54.625"/>
    <x v="6"/>
    <x v="51"/>
    <x v="1"/>
  </r>
  <r>
    <s v="235896"/>
    <s v="LATEEF ROFIAT OLUWADARASIMI"/>
    <x v="0"/>
    <s v="OSUN"/>
    <s v="EDE-NORTH"/>
    <s v="NCE"/>
    <s v="13"/>
    <s v="9"/>
    <x v="6"/>
    <x v="51"/>
    <x v="1"/>
  </r>
  <r>
    <s v="235897"/>
    <s v="LIADI OBEDAT OYERONKE"/>
    <x v="0"/>
    <s v="OYO"/>
    <s v="ATIBA"/>
    <s v="NCE"/>
    <s v="22"/>
    <s v="10"/>
    <x v="6"/>
    <x v="51"/>
    <x v="1"/>
  </r>
  <r>
    <s v="235898"/>
    <s v="MAKINDE TIMILEYIN DAVID"/>
    <x v="1"/>
    <s v="OYO"/>
    <s v="AFIJIO"/>
    <s v="NCE"/>
    <s v="8.5"/>
    <s v="9"/>
    <x v="6"/>
    <x v="51"/>
    <x v="1"/>
  </r>
  <r>
    <s v="235899"/>
    <s v="Mustapha Abdulrauf Gbolahan"/>
    <x v="1"/>
    <s v="OYO"/>
    <s v="IBADAN NORTH EAST"/>
    <n v="232"/>
    <n v="50"/>
    <n v="54"/>
    <x v="6"/>
    <x v="51"/>
    <x v="1"/>
  </r>
  <r>
    <s v="235900"/>
    <s v="Odenike Aishah Omobolanle"/>
    <x v="0"/>
    <s v="OGUN"/>
    <s v="ABEOKUTA-NORTH"/>
    <n v="235"/>
    <n v="57"/>
    <n v="57.875"/>
    <x v="6"/>
    <x v="51"/>
    <x v="1"/>
  </r>
  <r>
    <s v="235901"/>
    <s v="Ogidan Favour Oluwafunmilayo"/>
    <x v="0"/>
    <s v="OGUN"/>
    <s v="IJEBU-NORTH"/>
    <n v="230"/>
    <n v="62"/>
    <n v="59.75"/>
    <x v="6"/>
    <x v="51"/>
    <x v="1"/>
  </r>
  <r>
    <s v="235902"/>
    <s v="Ogunji Oluwanifemi Tiwa"/>
    <x v="0"/>
    <s v="ONDO"/>
    <s v="ILAJE"/>
    <n v="274"/>
    <n v="50"/>
    <n v="59.25"/>
    <x v="6"/>
    <x v="51"/>
    <x v="1"/>
  </r>
  <r>
    <s v="235903"/>
    <s v="Ojo Esther Ifeoluwa"/>
    <x v="0"/>
    <s v="OGUN"/>
    <s v="EGBADO-NORTH"/>
    <n v="227"/>
    <n v="53"/>
    <n v="54.875"/>
    <x v="6"/>
    <x v="51"/>
    <x v="1"/>
  </r>
  <r>
    <s v="235904"/>
    <s v="OLADEJO ABDUL-RAHMON OLADAPO"/>
    <x v="1"/>
    <s v="OYO"/>
    <s v="IBADAN CENTRAL"/>
    <s v="NCE"/>
    <s v="9"/>
    <s v="8"/>
    <x v="6"/>
    <x v="51"/>
    <x v="1"/>
  </r>
  <r>
    <s v="235905"/>
    <s v="Oladepo Blessing Iyanuoluwa"/>
    <x v="0"/>
    <s v="OYO"/>
    <s v="ISEYIN"/>
    <n v="206"/>
    <n v="56"/>
    <n v="53.75"/>
    <x v="6"/>
    <x v="51"/>
    <x v="1"/>
  </r>
  <r>
    <s v="237827"/>
    <s v="OLADIPUPO BOLANLE MONISOLA"/>
    <x v="0"/>
    <s v="OGUN"/>
    <s v="REMO-NORTH"/>
    <s v="NCE"/>
    <s v="20"/>
    <s v="10"/>
    <x v="6"/>
    <x v="51"/>
    <x v="1"/>
  </r>
  <r>
    <s v="237488"/>
    <s v="Olaosebikan Olamide Oluwanifemi"/>
    <x v="0"/>
    <s v="OGUN"/>
    <s v="ODEDAH"/>
    <n v="234"/>
    <n v="52"/>
    <n v="55.25"/>
    <x v="6"/>
    <x v="51"/>
    <x v="1"/>
  </r>
  <r>
    <s v="235906"/>
    <s v="OLARINDE FEYISETAN BLESSING"/>
    <x v="1"/>
    <s v="OYO"/>
    <s v="ONA-ARA"/>
    <s v="NCE"/>
    <s v="20"/>
    <s v="8"/>
    <x v="6"/>
    <x v="51"/>
    <x v="1"/>
  </r>
  <r>
    <s v="235907"/>
    <s v="Oni Toluwalola Adekunbi"/>
    <x v="1"/>
    <s v="OYO"/>
    <s v="ATIGBO"/>
    <n v="238"/>
    <n v="54"/>
    <n v="56.75"/>
    <x v="6"/>
    <x v="51"/>
    <x v="1"/>
  </r>
  <r>
    <s v="238254"/>
    <s v="Owolabi Bolarinwa Jonahthan"/>
    <x v="1"/>
    <s v="OYO"/>
    <s v="OLUYOLE"/>
    <n v="205"/>
    <n v="52"/>
    <n v="51.625"/>
    <x v="6"/>
    <x v="51"/>
    <x v="1"/>
  </r>
  <r>
    <s v="235908"/>
    <s v="Oyebade Bolanle Ademide"/>
    <x v="0"/>
    <s v="OGUN"/>
    <s v="ABEOKUTA-NORTH"/>
    <n v="235"/>
    <n v="53"/>
    <n v="55.875"/>
    <x v="6"/>
    <x v="51"/>
    <x v="1"/>
  </r>
  <r>
    <s v="235909"/>
    <s v="OYEKOLA CHRISTIANAH OLUWAFERANMI"/>
    <x v="0"/>
    <s v="OSUN"/>
    <s v="EJIGBO"/>
    <s v="NCE"/>
    <s v="17"/>
    <s v="8"/>
    <x v="6"/>
    <x v="51"/>
    <x v="1"/>
  </r>
  <r>
    <s v="235910"/>
    <s v="OYEROGBE OLUWATOYIN KEMISOLA"/>
    <x v="0"/>
    <s v="ONDO"/>
    <s v="OSE"/>
    <s v="NCE"/>
    <s v="13"/>
    <s v="9"/>
    <x v="6"/>
    <x v="51"/>
    <x v="1"/>
  </r>
  <r>
    <s v="237828"/>
    <s v="Raji Zainab Temitayo"/>
    <x v="0"/>
    <s v="OYO"/>
    <s v="ATIBA"/>
    <n v="218"/>
    <n v="55"/>
    <n v="54.75"/>
    <x v="6"/>
    <x v="51"/>
    <x v="1"/>
  </r>
  <r>
    <s v="235911"/>
    <s v="Salami Ayobami Adewale"/>
    <x v="1"/>
    <s v="OYO"/>
    <s v="IBARAPA-NORTH"/>
    <n v="222"/>
    <n v="50"/>
    <n v="52.75"/>
    <x v="6"/>
    <x v="51"/>
    <x v="1"/>
  </r>
  <r>
    <s v="235912"/>
    <s v="SHITTU ROKIBAT ADESEWA"/>
    <x v="0"/>
    <s v="OYO"/>
    <s v="OYO-WEST"/>
    <s v="NCE"/>
    <s v="18"/>
    <s v="9"/>
    <x v="6"/>
    <x v="51"/>
    <x v="1"/>
  </r>
  <r>
    <s v="235913"/>
    <s v="YAHYA MARIAM OPEYEMI"/>
    <x v="0"/>
    <s v="OYO"/>
    <s v="ONA-ARA"/>
    <s v="NCE"/>
    <s v="9"/>
    <s v="9"/>
    <x v="6"/>
    <x v="51"/>
    <x v="1"/>
  </r>
  <r>
    <s v="235914"/>
    <s v="Abdulfatai Fatima Oyinloye"/>
    <x v="0"/>
    <s v="OYO"/>
    <s v="IREPO"/>
    <n v="309"/>
    <n v="63"/>
    <n v="70.125"/>
    <x v="17"/>
    <x v="52"/>
    <x v="1"/>
  </r>
  <r>
    <s v="235915"/>
    <s v="Abioye Fifeloluwa Olatoyese"/>
    <x v="1"/>
    <s v="EKITI"/>
    <s v="OYE"/>
    <n v="222"/>
    <n v="50"/>
    <n v="52.75"/>
    <x v="17"/>
    <x v="52"/>
    <x v="1"/>
  </r>
  <r>
    <s v="235916"/>
    <s v="Adepoju Oluwatomisin Adedayo"/>
    <x v="1"/>
    <s v="OYO"/>
    <s v="ATIGBO"/>
    <n v="265"/>
    <n v="60"/>
    <n v="63.125"/>
    <x v="17"/>
    <x v="52"/>
    <x v="1"/>
  </r>
  <r>
    <s v="238255"/>
    <s v="Adewole Emmaunel Adewale"/>
    <x v="1"/>
    <s v="OYO"/>
    <s v="OYO-EAST"/>
    <n v="251"/>
    <n v="56"/>
    <n v="59.375"/>
    <x v="17"/>
    <x v="52"/>
    <x v="1"/>
  </r>
  <r>
    <s v="235917"/>
    <s v="Agiake Geoffrey Agiake"/>
    <x v="1"/>
    <s v="CROSS RIVER"/>
    <s v="OBUDU"/>
    <n v="243"/>
    <n v="50"/>
    <n v="55.375"/>
    <x v="17"/>
    <x v="52"/>
    <x v="1"/>
  </r>
  <r>
    <s v="235918"/>
    <s v="AHMED TAIWO LATEEF"/>
    <x v="1"/>
    <s v="OGUN"/>
    <s v="ABEOKUTA-NORTH"/>
    <s v="OND"/>
    <s v="20"/>
    <s v="DIST"/>
    <x v="17"/>
    <x v="52"/>
    <x v="1"/>
  </r>
  <r>
    <s v="235919"/>
    <s v="Alao Sarah Eno-Obong"/>
    <x v="0"/>
    <s v="KOGI"/>
    <s v="OGORI/MAGONGO"/>
    <n v="250"/>
    <n v="54"/>
    <n v="58.25"/>
    <x v="17"/>
    <x v="52"/>
    <x v="1"/>
  </r>
  <r>
    <s v="235920"/>
    <s v="Anigwe Tobechukwu Joseph"/>
    <x v="1"/>
    <s v="ENUGU"/>
    <s v="NKANU-WEST"/>
    <n v="245"/>
    <n v="51"/>
    <n v="56.125"/>
    <x v="17"/>
    <x v="52"/>
    <x v="1"/>
  </r>
  <r>
    <s v="235921"/>
    <s v="Arowosafe Isreal Ayomiposi"/>
    <x v="1"/>
    <s v="EKITI"/>
    <s v="ISE-ORUN"/>
    <n v="209"/>
    <n v="52"/>
    <n v="52.125"/>
    <x v="17"/>
    <x v="52"/>
    <x v="1"/>
  </r>
  <r>
    <s v="235922"/>
    <s v="Ayodele Samuel Obaloluwa"/>
    <x v="1"/>
    <s v="OYO"/>
    <s v="IBADAN CENTRAL"/>
    <n v="271"/>
    <n v="61"/>
    <n v="64.375"/>
    <x v="17"/>
    <x v="52"/>
    <x v="1"/>
  </r>
  <r>
    <s v="237829"/>
    <s v="Ewulo Temiloluwa Grace"/>
    <x v="1"/>
    <s v="OGUN"/>
    <s v="ABEOKUTA-NORTH"/>
    <n v="267"/>
    <n v="54"/>
    <n v="60.375"/>
    <x v="17"/>
    <x v="52"/>
    <x v="1"/>
  </r>
  <r>
    <s v="235923"/>
    <s v="Fatoki Similoluwa Emmanuel"/>
    <x v="1"/>
    <s v="OYO"/>
    <s v="IDO"/>
    <n v="258"/>
    <n v="53"/>
    <n v="58.75"/>
    <x v="17"/>
    <x v="52"/>
    <x v="1"/>
  </r>
  <r>
    <s v="235924"/>
    <s v="Hamzat Toluwanimi Blessed"/>
    <x v="1"/>
    <s v="OSUN"/>
    <s v="AIYEDIRE"/>
    <n v="285"/>
    <n v="61"/>
    <n v="66.125"/>
    <x v="17"/>
    <x v="52"/>
    <x v="1"/>
  </r>
  <r>
    <s v="235925"/>
    <s v="ILESANMI ELIJAH KAYODE"/>
    <x v="1"/>
    <s v="EKITI"/>
    <s v="IJERO"/>
    <s v="HND"/>
    <s v="13"/>
    <s v="U/C"/>
    <x v="17"/>
    <x v="52"/>
    <x v="1"/>
  </r>
  <r>
    <s v="235926"/>
    <s v="ISRAEL FAVOUR JESUPELUMI"/>
    <x v="0"/>
    <s v="KOGI"/>
    <s v="YAGBA-EAST"/>
    <s v="HND"/>
    <s v="16"/>
    <s v="U/C"/>
    <x v="17"/>
    <x v="52"/>
    <x v="1"/>
  </r>
  <r>
    <s v="235927"/>
    <s v="Kilanko Ajibola John"/>
    <x v="1"/>
    <s v="OYO"/>
    <s v="EGBEDA"/>
    <n v="231"/>
    <n v="52"/>
    <n v="54.875"/>
    <x v="17"/>
    <x v="52"/>
    <x v="1"/>
  </r>
  <r>
    <s v="235928"/>
    <s v="Odu Anuoluwapo Ibukunoluwa "/>
    <x v="1"/>
    <s v="OGUN"/>
    <s v="ADO-ODO/OTA"/>
    <s v="A/L"/>
    <s v="17"/>
    <s v="13"/>
    <x v="17"/>
    <x v="52"/>
    <x v="1"/>
  </r>
  <r>
    <s v="238166"/>
    <s v="Ogunmakinde Kazeem "/>
    <x v="1"/>
    <s v="OYO"/>
    <s v="OYO-EAST"/>
    <s v="HND"/>
    <s v="15"/>
    <s v="U/C"/>
    <x v="17"/>
    <x v="52"/>
    <x v="1"/>
  </r>
  <r>
    <s v="235929"/>
    <s v="Ojo Oluwapelumi Victoria"/>
    <x v="0"/>
    <s v="OYO"/>
    <s v="AKINYELE"/>
    <n v="217"/>
    <n v="50"/>
    <n v="52.125"/>
    <x v="17"/>
    <x v="52"/>
    <x v="1"/>
  </r>
  <r>
    <s v="235930"/>
    <s v="Okekeigwe Favour Chinaza"/>
    <x v="0"/>
    <s v="ANAMBRA"/>
    <s v="NNEWI-SOUTH"/>
    <n v="263"/>
    <n v="53"/>
    <n v="59.375"/>
    <x v="17"/>
    <x v="52"/>
    <x v="1"/>
  </r>
  <r>
    <s v="235931"/>
    <s v="Okhueleigbe Patrick Osemudiamen"/>
    <x v="1"/>
    <s v="EDO"/>
    <s v="ESAN-WEST"/>
    <n v="259"/>
    <n v="56"/>
    <n v="60.375"/>
    <x v="17"/>
    <x v="52"/>
    <x v="1"/>
  </r>
  <r>
    <s v="235932"/>
    <s v="OLAGUNJU SODIQ AYOKANMI"/>
    <x v="1"/>
    <s v="KWARA"/>
    <s v="OFFA"/>
    <s v="HND"/>
    <s v="19"/>
    <s v="U/C"/>
    <x v="17"/>
    <x v="52"/>
    <x v="1"/>
  </r>
  <r>
    <s v="235933"/>
    <s v="Oluwadamilare Oluwadamilola David"/>
    <x v="1"/>
    <s v="OYO"/>
    <s v="AFIJIO"/>
    <n v="298"/>
    <n v="73"/>
    <n v="73.75"/>
    <x v="17"/>
    <x v="52"/>
    <x v="1"/>
  </r>
  <r>
    <s v="235934"/>
    <s v="Oluwagbamila John Oluwatosin"/>
    <x v="1"/>
    <s v="OSUN"/>
    <s v="ORIADE"/>
    <n v="249"/>
    <n v="51"/>
    <n v="56.625"/>
    <x v="17"/>
    <x v="52"/>
    <x v="1"/>
  </r>
  <r>
    <s v="235935"/>
    <s v="Omoniyi Ayomikun Oluwadara"/>
    <x v="1"/>
    <s v="EKITI"/>
    <s v="IJERO"/>
    <n v="225"/>
    <n v="56"/>
    <n v="56.125"/>
    <x v="17"/>
    <x v="52"/>
    <x v="1"/>
  </r>
  <r>
    <s v="238004"/>
    <s v="Omotoso Grace Oluwabukunmi"/>
    <x v="0"/>
    <s v="OSUN"/>
    <s v="OBOKUN"/>
    <n v="301"/>
    <n v="56"/>
    <n v="65.625"/>
    <x v="17"/>
    <x v="52"/>
    <x v="1"/>
  </r>
  <r>
    <s v="235936"/>
    <s v="Samuel Omonigho Jacob"/>
    <x v="1"/>
    <s v="DELTA"/>
    <s v="OKPE"/>
    <n v="226"/>
    <n v="51"/>
    <n v="53.75"/>
    <x v="17"/>
    <x v="52"/>
    <x v="1"/>
  </r>
  <r>
    <s v="230214"/>
    <s v="Victor-Nuwomi Favour Oluwatobiloba"/>
    <x v="0"/>
    <s v="LAGOS"/>
    <s v="BADAGRY"/>
    <n v="268"/>
    <n v="59"/>
    <n v="63"/>
    <x v="17"/>
    <x v="52"/>
    <x v="1"/>
  </r>
  <r>
    <s v="238168"/>
    <s v="Abegunde Samuel Oluwasunkanmi"/>
    <x v="1"/>
    <s v="ONDO"/>
    <s v="OWO"/>
    <n v="252"/>
    <n v="58"/>
    <n v="60.5"/>
    <x v="17"/>
    <x v="53"/>
    <x v="1"/>
  </r>
  <r>
    <s v="230215"/>
    <s v="ADEBAYO PAUL OLUWAPELUMI"/>
    <x v="1"/>
    <s v="OYO"/>
    <s v="IDO"/>
    <s v="OND"/>
    <s v="14"/>
    <s v="U/C"/>
    <x v="17"/>
    <x v="53"/>
    <x v="1"/>
  </r>
  <r>
    <s v="235937"/>
    <s v="AKANBI JOSHUA ADEMOLA"/>
    <x v="1"/>
    <s v="OYO"/>
    <s v="ONA-ARA"/>
    <s v="OND"/>
    <s v="7"/>
    <s v="U/C"/>
    <x v="17"/>
    <x v="53"/>
    <x v="1"/>
  </r>
  <r>
    <s v="235938"/>
    <s v="FADUGBA DEBORAH OLUWABUKOLAMI"/>
    <x v="0"/>
    <s v="EKITI"/>
    <s v="EKITI-SOUTH-WEST"/>
    <s v="OND"/>
    <s v="12"/>
    <s v="U/C"/>
    <x v="17"/>
    <x v="53"/>
    <x v="1"/>
  </r>
  <r>
    <s v="235946"/>
    <s v="FAYEMI SULAIMON OLADIMEJI"/>
    <x v="1"/>
    <s v="OGUN"/>
    <s v="ABEOKUTA-SOUTH"/>
    <s v="OND"/>
    <s v="16"/>
    <s v="U/C"/>
    <x v="17"/>
    <x v="53"/>
    <x v="1"/>
  </r>
  <r>
    <s v="237830"/>
    <s v="JAMIU DAUDA ADESHOLA"/>
    <x v="1"/>
    <s v="KWARA"/>
    <s v="MORO"/>
    <s v="OND"/>
    <s v="14"/>
    <s v="U/C"/>
    <x v="17"/>
    <x v="53"/>
    <x v="1"/>
  </r>
  <r>
    <s v="238257"/>
    <s v="ODUNOYE AKEEM OPEYEMI"/>
    <x v="1"/>
    <s v="OYO"/>
    <s v="OLUYOLE"/>
    <s v="OND"/>
    <s v="12"/>
    <s v="U/C"/>
    <x v="17"/>
    <x v="53"/>
    <x v="1"/>
  </r>
  <r>
    <s v="235939"/>
    <s v="Onitilo Gbemisola Obianuju"/>
    <x v="0"/>
    <s v="OGUN"/>
    <s v="IJEBU-NORTH"/>
    <n v="259"/>
    <n v="54"/>
    <n v="59.375"/>
    <x v="17"/>
    <x v="53"/>
    <x v="1"/>
  </r>
  <r>
    <s v="235940"/>
    <s v="Sanusi Raimat Motunrayo"/>
    <x v="0"/>
    <s v="OYO"/>
    <s v="ATIBA"/>
    <n v="227"/>
    <n v="52"/>
    <n v="54.375"/>
    <x v="17"/>
    <x v="53"/>
    <x v="1"/>
  </r>
  <r>
    <s v="235941"/>
    <s v="SUNDAY JOSEPH OROMIDAYO"/>
    <x v="1"/>
    <s v="BENUE"/>
    <s v="OBI"/>
    <s v="OND"/>
    <s v="16"/>
    <s v="U/C"/>
    <x v="17"/>
    <x v="53"/>
    <x v="1"/>
  </r>
  <r>
    <s v="235942"/>
    <s v="Uduak Emmanuel Otu"/>
    <x v="1"/>
    <s v="AKWA IBOM"/>
    <s v="UDUNG-UKO"/>
    <n v="218"/>
    <n v="51"/>
    <n v="52.75"/>
    <x v="17"/>
    <x v="53"/>
    <x v="1"/>
  </r>
  <r>
    <s v="238167"/>
    <s v="Abdulrahmon Abdulbaasit Olalekan"/>
    <x v="1"/>
    <s v="OYO"/>
    <s v="AKINYELE"/>
    <n v="231"/>
    <n v="52"/>
    <n v="54.875"/>
    <x v="17"/>
    <x v="54"/>
    <x v="1"/>
  </r>
  <r>
    <s v="235943"/>
    <s v="Adeyemo Mubarak Morohunkola"/>
    <x v="1"/>
    <s v="OYO"/>
    <s v="IDO"/>
    <n v="243"/>
    <n v="53"/>
    <n v="56.875"/>
    <x v="17"/>
    <x v="54"/>
    <x v="1"/>
  </r>
  <r>
    <s v="238256"/>
    <s v="AJAYI ABDULFATAI OLANREWAJU"/>
    <x v="1"/>
    <s v="OYO"/>
    <s v="ONA-ARA"/>
    <s v="OND"/>
    <s v="9"/>
    <s v="U/C"/>
    <x v="17"/>
    <x v="54"/>
    <x v="1"/>
  </r>
  <r>
    <s v="230230"/>
    <s v="AKINLOLU OLUWADARE JOSEPH"/>
    <x v="1"/>
    <s v="OSUN"/>
    <s v="IFE"/>
    <s v="URP"/>
    <s v="NC"/>
    <s v="U/C"/>
    <x v="17"/>
    <x v="54"/>
    <x v="1"/>
  </r>
  <r>
    <s v="235944"/>
    <s v="ALADEJANA ALABA FRANCIS"/>
    <x v="1"/>
    <s v="ONDO"/>
    <s v="AKOKO-SOUTH"/>
    <s v="OND"/>
    <s v="15"/>
    <s v="U/C"/>
    <x v="17"/>
    <x v="54"/>
    <x v="1"/>
  </r>
  <r>
    <s v="235945"/>
    <s v="AROGUNDADE FOLUKE VICTORIA"/>
    <x v="0"/>
    <s v="OSUN"/>
    <s v="IFE-EAST"/>
    <s v="OND"/>
    <s v="14"/>
    <s v="U/C"/>
    <x v="17"/>
    <x v="54"/>
    <x v="1"/>
  </r>
  <r>
    <s v="238005"/>
    <s v="Olaromoye Jude Olagoke"/>
    <x v="1"/>
    <s v="OGUN"/>
    <s v="IPOKIA"/>
    <s v="OND"/>
    <s v="17"/>
    <s v="U/C"/>
    <x v="17"/>
    <x v="54"/>
    <x v="1"/>
  </r>
  <r>
    <s v="235947"/>
    <s v="OLATUNDE EMMANUEL OLUWAFIKAYOMI"/>
    <x v="1"/>
    <s v="OSUN"/>
    <s v="AYEDA-ADE"/>
    <s v="OND"/>
    <s v="9"/>
    <s v="U/C"/>
    <x v="17"/>
    <x v="54"/>
    <x v="1"/>
  </r>
  <r>
    <s v="237489"/>
    <s v="Abbas Abdsatar Adekola"/>
    <x v="1"/>
    <s v="OSUN"/>
    <s v="EJIGBO"/>
    <n v="281"/>
    <n v="69"/>
    <n v="69.625"/>
    <x v="8"/>
    <x v="55"/>
    <x v="1"/>
  </r>
  <r>
    <s v="235948"/>
    <s v="Abe Omolade Oluwasemilore"/>
    <x v="0"/>
    <s v="OSUN"/>
    <s v="ILESHA-WEST"/>
    <n v="298"/>
    <n v="75"/>
    <n v="74.75"/>
    <x v="8"/>
    <x v="55"/>
    <x v="1"/>
  </r>
  <r>
    <s v="235949"/>
    <s v="Abikoye Oyindamola Mercy"/>
    <x v="0"/>
    <s v="KWARA"/>
    <s v="ISIN"/>
    <n v="277"/>
    <n v="64"/>
    <n v="66.625"/>
    <x v="8"/>
    <x v="55"/>
    <x v="1"/>
  </r>
  <r>
    <s v="238080"/>
    <s v="Abiodun Fathia Jolade"/>
    <x v="0"/>
    <s v="OYO"/>
    <s v="OYO-WEST"/>
    <n v="276"/>
    <n v="65"/>
    <n v="67"/>
    <x v="8"/>
    <x v="55"/>
    <x v="1"/>
  </r>
  <r>
    <s v="235950"/>
    <s v="Adebayo Samuel Adeniyi"/>
    <x v="1"/>
    <s v="OGUN"/>
    <s v="ABEOKUTA-SOUTH"/>
    <n v="270"/>
    <n v="66"/>
    <n v="66.75"/>
    <x v="8"/>
    <x v="55"/>
    <x v="1"/>
  </r>
  <r>
    <s v="235951"/>
    <s v="Adebayo Zaynab Anike"/>
    <x v="0"/>
    <s v="OYO"/>
    <s v="SAKI-EAST"/>
    <n v="277"/>
    <n v="67"/>
    <n v="68.125"/>
    <x v="8"/>
    <x v="55"/>
    <x v="1"/>
  </r>
  <r>
    <s v="235952"/>
    <s v="ADEDOKUN DARE ALEXANDER"/>
    <x v="1"/>
    <s v="OGUN"/>
    <s v="IFO"/>
    <s v="Degree"/>
    <s v="16"/>
    <s v="First Class"/>
    <x v="8"/>
    <x v="55"/>
    <x v="1"/>
  </r>
  <r>
    <s v="238169"/>
    <s v="Adegboye Lois Adeoluwa"/>
    <x v="0"/>
    <s v="OSUN"/>
    <s v="BOLUWADURO"/>
    <n v="285"/>
    <n v="69"/>
    <n v="70.125"/>
    <x v="8"/>
    <x v="55"/>
    <x v="1"/>
  </r>
  <r>
    <s v="235953"/>
    <s v="Adekunle Joy Opeyemi"/>
    <x v="0"/>
    <s v="EKITI"/>
    <s v="ADO-EKITI"/>
    <n v="274"/>
    <n v="68"/>
    <n v="68.25"/>
    <x v="8"/>
    <x v="55"/>
    <x v="1"/>
  </r>
  <r>
    <s v="235954"/>
    <s v="Adelani David Ayomide"/>
    <x v="1"/>
    <s v="ONDO"/>
    <s v="AKURE"/>
    <n v="282"/>
    <n v="69"/>
    <n v="69.75"/>
    <x v="8"/>
    <x v="55"/>
    <x v="1"/>
  </r>
  <r>
    <s v="235955"/>
    <s v="Adeleke Precious Ajibola"/>
    <x v="0"/>
    <s v="OSUN"/>
    <s v="IFE NORTH"/>
    <n v="285"/>
    <n v="69"/>
    <n v="70.125"/>
    <x v="8"/>
    <x v="55"/>
    <x v="1"/>
  </r>
  <r>
    <s v="237831"/>
    <s v="Adeniyi Titilayo Harvest"/>
    <x v="0"/>
    <s v="OSUN"/>
    <s v="ILESHA"/>
    <n v="282"/>
    <n v="70"/>
    <n v="70.25"/>
    <x v="8"/>
    <x v="55"/>
    <x v="1"/>
  </r>
  <r>
    <s v="235956"/>
    <s v="Adeoye Daniel Omokayode"/>
    <x v="1"/>
    <s v="ONDO"/>
    <s v="ODIGBO"/>
    <n v="302"/>
    <n v="77"/>
    <n v="76.25"/>
    <x v="8"/>
    <x v="55"/>
    <x v="1"/>
  </r>
  <r>
    <s v="235957"/>
    <s v="Adeseun Praise Adetomiwa"/>
    <x v="1"/>
    <s v="OYO"/>
    <s v="IBARAPA-EAST"/>
    <n v="279"/>
    <n v="74"/>
    <n v="71.875"/>
    <x v="8"/>
    <x v="55"/>
    <x v="1"/>
  </r>
  <r>
    <s v="235958"/>
    <s v="Adeshina Greatness Esther"/>
    <x v="0"/>
    <s v="OYO"/>
    <s v="IBADAN CENTRAL"/>
    <n v="277"/>
    <n v="64"/>
    <n v="66.625"/>
    <x v="8"/>
    <x v="55"/>
    <x v="1"/>
  </r>
  <r>
    <s v="235959"/>
    <s v="Adewale Faithful Foyinsola"/>
    <x v="0"/>
    <s v="OYO"/>
    <s v="SAKI-WEST"/>
    <n v="277"/>
    <n v="65"/>
    <n v="67.125"/>
    <x v="8"/>
    <x v="55"/>
    <x v="1"/>
  </r>
  <r>
    <s v="237490"/>
    <s v="Adewole Semilore Ifeoluwa"/>
    <x v="0"/>
    <s v="OYO"/>
    <s v="IBADAN CENTRAL"/>
    <n v="263"/>
    <n v="66"/>
    <n v="65.875"/>
    <x v="8"/>
    <x v="55"/>
    <x v="1"/>
  </r>
  <r>
    <s v="237491"/>
    <s v="Adewumi Amazinggrace Oluwaferanmi"/>
    <x v="0"/>
    <s v="OSUN"/>
    <s v="ILA"/>
    <n v="277"/>
    <n v="63"/>
    <n v="66.125"/>
    <x v="8"/>
    <x v="55"/>
    <x v="1"/>
  </r>
  <r>
    <s v="237492"/>
    <s v="Adewumi David Adekorode"/>
    <x v="1"/>
    <s v="EKITI"/>
    <s v="IKERE"/>
    <n v="293"/>
    <n v="68"/>
    <n v="70.625"/>
    <x v="8"/>
    <x v="55"/>
    <x v="1"/>
  </r>
  <r>
    <s v="235960"/>
    <s v="Adewuyi Deborah Ebunoluwa"/>
    <x v="0"/>
    <s v="OGUN"/>
    <s v="ABEOKUTA-SOUTH"/>
    <n v="266"/>
    <n v="69"/>
    <n v="67.75"/>
    <x v="8"/>
    <x v="55"/>
    <x v="1"/>
  </r>
  <r>
    <s v="235961"/>
    <s v="Adeyemi Oluwaseun Olamilekan"/>
    <x v="1"/>
    <s v="EKITI"/>
    <s v="MOBA"/>
    <n v="283"/>
    <n v="66"/>
    <n v="68.375"/>
    <x v="8"/>
    <x v="55"/>
    <x v="1"/>
  </r>
  <r>
    <s v="235962"/>
    <s v="Adeyemo Fathia Temilade"/>
    <x v="0"/>
    <s v="OSUN"/>
    <s v="OLA-OLUWA"/>
    <n v="275"/>
    <n v="63"/>
    <n v="65.875"/>
    <x v="8"/>
    <x v="55"/>
    <x v="1"/>
  </r>
  <r>
    <s v="237832"/>
    <s v="Adeyemo Mercy Adeola"/>
    <x v="0"/>
    <s v="OYO"/>
    <s v="OGBOMOSHO SOUTH"/>
    <n v="275"/>
    <n v="63"/>
    <n v="65.875"/>
    <x v="8"/>
    <x v="55"/>
    <x v="1"/>
  </r>
  <r>
    <s v="237493"/>
    <s v="Adeyemo Oluwatosin Esther"/>
    <x v="0"/>
    <s v="OSUN"/>
    <s v="BORIPE"/>
    <n v="280"/>
    <n v="64"/>
    <n v="67"/>
    <x v="8"/>
    <x v="55"/>
    <x v="1"/>
  </r>
  <r>
    <s v="235963"/>
    <s v="Afesojaye Ruth Ayomide"/>
    <x v="0"/>
    <s v="ONDO"/>
    <s v="IFEDORE"/>
    <n v="280"/>
    <n v="67"/>
    <n v="68.5"/>
    <x v="8"/>
    <x v="55"/>
    <x v="1"/>
  </r>
  <r>
    <s v="235964"/>
    <s v="Agbaje Gbolahan Michael"/>
    <x v="1"/>
    <s v="OYO"/>
    <s v="IBADAN NORTH WEST"/>
    <n v="270"/>
    <n v="69"/>
    <n v="68.25"/>
    <x v="8"/>
    <x v="55"/>
    <x v="1"/>
  </r>
  <r>
    <s v="152021"/>
    <s v="AIKOMO OLAYEMI TOBILOBA"/>
    <x v="0"/>
    <s v="OYO"/>
    <s v="AFIJIO"/>
    <s v="Degree"/>
    <s v="13"/>
    <s v="2/1"/>
    <x v="8"/>
    <x v="55"/>
    <x v="1"/>
  </r>
  <r>
    <s v="235965"/>
    <s v="Ajakaiye Adebodun Ademola"/>
    <x v="1"/>
    <s v="EKITI"/>
    <s v="EKITI-WEST"/>
    <n v="284"/>
    <n v="68"/>
    <n v="69.5"/>
    <x v="8"/>
    <x v="55"/>
    <x v="1"/>
  </r>
  <r>
    <s v="235966"/>
    <s v="Ajani Olaoluwa Titiloye"/>
    <x v="0"/>
    <s v="OYO"/>
    <s v="IBADAN NORTH EAST"/>
    <s v="A/L"/>
    <s v="20"/>
    <s v="12"/>
    <x v="8"/>
    <x v="55"/>
    <x v="1"/>
  </r>
  <r>
    <s v="235967"/>
    <s v="AJAUDE CHIMA NKAMA"/>
    <x v="1"/>
    <s v="EBONYI"/>
    <s v="AFIKPO-SOUTH"/>
    <s v="Degree"/>
    <s v="18"/>
    <s v="2/1"/>
    <x v="8"/>
    <x v="55"/>
    <x v="1"/>
  </r>
  <r>
    <s v="235968"/>
    <s v="Akachukwu Divine Chika"/>
    <x v="0"/>
    <s v="EBONYI"/>
    <s v="AFIKPO-NORTH"/>
    <n v="282"/>
    <n v="66"/>
    <n v="68.25"/>
    <x v="8"/>
    <x v="55"/>
    <x v="1"/>
  </r>
  <r>
    <s v="235969"/>
    <s v="Akinboro Rebecca Monisola"/>
    <x v="0"/>
    <s v="ONDO"/>
    <s v="ILE-OLUJI-OKEIGBO"/>
    <n v="265"/>
    <n v="79"/>
    <n v="72.625"/>
    <x v="8"/>
    <x v="55"/>
    <x v="1"/>
  </r>
  <r>
    <s v="237833"/>
    <s v="Akinfolarin Zainab Ayomipo"/>
    <x v="0"/>
    <s v="ONDO"/>
    <s v="ONDO"/>
    <n v="288"/>
    <n v="67"/>
    <n v="69.5"/>
    <x v="8"/>
    <x v="55"/>
    <x v="1"/>
  </r>
  <r>
    <s v="230273"/>
    <s v="Akinjoko Victor Akintokunbo"/>
    <x v="1"/>
    <s v="ONDO"/>
    <s v="ONDO"/>
    <n v="277"/>
    <n v="67"/>
    <n v="68.125"/>
    <x v="8"/>
    <x v="55"/>
    <x v="1"/>
  </r>
  <r>
    <s v="238170"/>
    <s v="Akinlamilo Olanrewaju Elijah"/>
    <x v="1"/>
    <s v="ONDO"/>
    <s v="IDANRE"/>
    <n v="283"/>
    <n v="64"/>
    <n v="67.375"/>
    <x v="8"/>
    <x v="55"/>
    <x v="1"/>
  </r>
  <r>
    <s v="235970"/>
    <s v="Akinloye Goodness Temiloluwa"/>
    <x v="1"/>
    <s v="OSUN"/>
    <s v="IFE NORTH"/>
    <n v="283"/>
    <n v="67"/>
    <n v="68.875"/>
    <x v="8"/>
    <x v="55"/>
    <x v="1"/>
  </r>
  <r>
    <s v="238006"/>
    <s v="Akinloye Mustapha Abolaji"/>
    <x v="1"/>
    <s v="OSUN"/>
    <s v="IREWOLE"/>
    <n v="269"/>
    <n v="69"/>
    <n v="68.125"/>
    <x v="8"/>
    <x v="55"/>
    <x v="1"/>
  </r>
  <r>
    <s v="237494"/>
    <s v="Akinniyi Ayomide Anuoluwapo"/>
    <x v="0"/>
    <s v="ONDO"/>
    <s v="AKOKO-NORTH"/>
    <n v="285"/>
    <n v="67"/>
    <n v="69.125"/>
    <x v="8"/>
    <x v="55"/>
    <x v="1"/>
  </r>
  <r>
    <s v="235971"/>
    <s v="Akintayo Testimony Oreoluwa"/>
    <x v="0"/>
    <s v="OYO"/>
    <s v="ONA-ARA"/>
    <n v="277"/>
    <n v="67"/>
    <n v="68.125"/>
    <x v="8"/>
    <x v="55"/>
    <x v="1"/>
  </r>
  <r>
    <s v="235972"/>
    <s v="Akinwumi Kayode Oyeyemi"/>
    <x v="1"/>
    <s v="OSUN"/>
    <s v="IWO"/>
    <n v="299"/>
    <n v="67"/>
    <n v="70.875"/>
    <x v="8"/>
    <x v="55"/>
    <x v="1"/>
  </r>
  <r>
    <s v="238171"/>
    <s v="Alabi Abdullah Olarinwaju"/>
    <x v="1"/>
    <s v="OYO"/>
    <s v="IBADAN SOUTH EAST"/>
    <n v="271"/>
    <n v="69"/>
    <n v="68.375"/>
    <x v="8"/>
    <x v="55"/>
    <x v="1"/>
  </r>
  <r>
    <s v="235973"/>
    <s v="Alabi Aduragbemi Opemiposi"/>
    <x v="0"/>
    <s v="EKITI"/>
    <s v="ISE-ORUN"/>
    <n v="294"/>
    <n v="69"/>
    <n v="71.25"/>
    <x v="8"/>
    <x v="55"/>
    <x v="1"/>
  </r>
  <r>
    <s v="237495"/>
    <s v="Aluya Precious Avwerosuoghene"/>
    <x v="1"/>
    <s v="DELTA"/>
    <s v="UGHELLI-NORTH"/>
    <n v="287"/>
    <n v="66"/>
    <n v="68.875"/>
    <x v="8"/>
    <x v="55"/>
    <x v="1"/>
  </r>
  <r>
    <s v="237834"/>
    <s v="Amao Ololade Jertrude"/>
    <x v="0"/>
    <s v="OSUN"/>
    <s v="IWO"/>
    <n v="287"/>
    <n v="70"/>
    <n v="70.875"/>
    <x v="8"/>
    <x v="55"/>
    <x v="1"/>
  </r>
  <r>
    <s v="237835"/>
    <s v="Amenaghawon Osamudiamen Fortune"/>
    <x v="1"/>
    <s v="EDO"/>
    <s v="OREDO"/>
    <n v="280"/>
    <n v="63"/>
    <n v="66.5"/>
    <x v="8"/>
    <x v="55"/>
    <x v="1"/>
  </r>
  <r>
    <s v="235974"/>
    <s v="Aremu Goodness Adejare"/>
    <x v="1"/>
    <s v="OYO"/>
    <s v="OGBOMOSHO NORTH"/>
    <n v="293"/>
    <n v="77"/>
    <n v="75.125"/>
    <x v="8"/>
    <x v="55"/>
    <x v="1"/>
  </r>
  <r>
    <s v="235975"/>
    <s v="Atumo Deborah Ibukunoluwa"/>
    <x v="0"/>
    <s v="ONDO"/>
    <s v="OSE"/>
    <n v="297"/>
    <n v="71"/>
    <n v="72.625"/>
    <x v="8"/>
    <x v="55"/>
    <x v="1"/>
  </r>
  <r>
    <s v="238172"/>
    <s v="Awofeso Abdulquadri Olohunjeda"/>
    <x v="1"/>
    <s v="OGUN"/>
    <s v="IJEBU-ODE"/>
    <n v="294"/>
    <n v="74"/>
    <n v="73.75"/>
    <x v="8"/>
    <x v="55"/>
    <x v="1"/>
  </r>
  <r>
    <s v="235976"/>
    <s v="Awolola Favour Tosinmile"/>
    <x v="0"/>
    <s v="OSUN"/>
    <s v="AYEDA-ADE"/>
    <n v="282"/>
    <n v="65"/>
    <n v="67.75"/>
    <x v="8"/>
    <x v="55"/>
    <x v="1"/>
  </r>
  <r>
    <s v="235977"/>
    <s v="Awope Boluwatife Samiat"/>
    <x v="0"/>
    <s v="OSUN"/>
    <s v="ATAKUMOSA-EAST"/>
    <n v="275"/>
    <n v="66"/>
    <n v="67.375"/>
    <x v="8"/>
    <x v="55"/>
    <x v="1"/>
  </r>
  <r>
    <s v="238007"/>
    <s v="Ayodele Bukunmi Ayotomiwa"/>
    <x v="1"/>
    <s v="LAGOS"/>
    <s v="IFAKO-IJAIYE"/>
    <n v="278"/>
    <n v="62"/>
    <n v="65.75"/>
    <x v="8"/>
    <x v="55"/>
    <x v="1"/>
  </r>
  <r>
    <s v="230286"/>
    <s v="Ayoola Victoria Funmilayo"/>
    <x v="0"/>
    <s v="OYO"/>
    <s v="IBARAPA-EAST"/>
    <n v="290"/>
    <n v="63"/>
    <n v="67.75"/>
    <x v="8"/>
    <x v="55"/>
    <x v="1"/>
  </r>
  <r>
    <s v="235978"/>
    <s v="Azakaye-Izekor Edith Osasumwen"/>
    <x v="0"/>
    <s v="EDO"/>
    <s v="ORHIONMWON"/>
    <n v="279"/>
    <n v="66"/>
    <n v="67.875"/>
    <x v="8"/>
    <x v="55"/>
    <x v="1"/>
  </r>
  <r>
    <s v="235979"/>
    <s v="Babatunde Faith Oluwanifesimi"/>
    <x v="1"/>
    <s v="EKITI"/>
    <s v="ADO-EKITI"/>
    <n v="287"/>
    <n v="63"/>
    <n v="67.375"/>
    <x v="8"/>
    <x v="55"/>
    <x v="1"/>
  </r>
  <r>
    <s v="237836"/>
    <s v="Babatunde Oluwafikunayomi Helen"/>
    <x v="0"/>
    <s v="OGUN"/>
    <s v="IJEBU-ODE"/>
    <n v="271"/>
    <n v="69"/>
    <n v="68.375"/>
    <x v="8"/>
    <x v="55"/>
    <x v="1"/>
  </r>
  <r>
    <s v="235980"/>
    <s v="Babatunde Ridwan Tunde"/>
    <x v="1"/>
    <s v="OYO"/>
    <s v="IDO"/>
    <n v="282"/>
    <n v="80"/>
    <n v="75.25"/>
    <x v="8"/>
    <x v="55"/>
    <x v="1"/>
  </r>
  <r>
    <s v="235981"/>
    <s v="Bamigbade Ayomide Peter"/>
    <x v="1"/>
    <s v="OYO"/>
    <s v="AFIJIO"/>
    <n v="276"/>
    <n v="66"/>
    <n v="67.5"/>
    <x v="8"/>
    <x v="55"/>
    <x v="1"/>
  </r>
  <r>
    <s v="235982"/>
    <s v="Bankole Margret Abidemi"/>
    <x v="0"/>
    <s v="OGUN"/>
    <s v="IPOKIA"/>
    <n v="288"/>
    <n v="71"/>
    <n v="71.5"/>
    <x v="8"/>
    <x v="55"/>
    <x v="1"/>
  </r>
  <r>
    <s v="237496"/>
    <s v="Bello Maryam Oladunni"/>
    <x v="0"/>
    <s v="OYO"/>
    <s v="IDO"/>
    <n v="291"/>
    <n v="74"/>
    <n v="73.375"/>
    <x v="8"/>
    <x v="55"/>
    <x v="1"/>
  </r>
  <r>
    <s v="235983"/>
    <s v="Bernard Bernice Chiyenum"/>
    <x v="0"/>
    <s v="DELTA"/>
    <s v="UKWUANI"/>
    <n v="247"/>
    <n v="72"/>
    <n v="66.875"/>
    <x v="8"/>
    <x v="55"/>
    <x v="1"/>
  </r>
  <r>
    <s v="238258"/>
    <s v="Ehighaleh Victory Oseremen"/>
    <x v="0"/>
    <s v="EDO"/>
    <s v="ESAN-CENTRAL"/>
    <n v="286"/>
    <n v="67"/>
    <n v="69.25"/>
    <x v="8"/>
    <x v="55"/>
    <x v="1"/>
  </r>
  <r>
    <s v="237837"/>
    <s v="Elesho Oluwabukolami Morenike"/>
    <x v="0"/>
    <s v="OGUN"/>
    <s v="ODOGBOLU"/>
    <n v="302"/>
    <n v="71"/>
    <n v="73.25"/>
    <x v="8"/>
    <x v="55"/>
    <x v="1"/>
  </r>
  <r>
    <s v="235984"/>
    <s v="EZE MMESOMA FAVOUR"/>
    <x v="0"/>
    <s v="ANAMBRA"/>
    <s v="ORUMBA-SOUTH"/>
    <s v="A/L"/>
    <s v="12.5"/>
    <s v="12"/>
    <x v="8"/>
    <x v="55"/>
    <x v="1"/>
  </r>
  <r>
    <s v="237838"/>
    <s v="Eze Susan Ugonma"/>
    <x v="0"/>
    <s v="EBONYI"/>
    <s v="EZZA-NORTH"/>
    <n v="268"/>
    <n v="65"/>
    <n v="66"/>
    <x v="8"/>
    <x v="55"/>
    <x v="1"/>
  </r>
  <r>
    <s v="235985"/>
    <s v="Ezeh Oluchukwu Irene"/>
    <x v="0"/>
    <s v="ENUGU"/>
    <s v="UDI"/>
    <n v="277"/>
    <n v="69"/>
    <n v="69.125"/>
    <x v="8"/>
    <x v="55"/>
    <x v="1"/>
  </r>
  <r>
    <s v="238008"/>
    <s v="Fadare Deborah Romoke"/>
    <x v="0"/>
    <s v="OYO"/>
    <s v="EGBEDA"/>
    <n v="292"/>
    <n v="65"/>
    <n v="69"/>
    <x v="8"/>
    <x v="55"/>
    <x v="1"/>
  </r>
  <r>
    <s v="235986"/>
    <s v="FADEYI FAITHFULNESS ENIOLA"/>
    <x v="0"/>
    <s v="OYO"/>
    <s v="LAGELU"/>
    <s v="A/L"/>
    <s v="29"/>
    <s v="13"/>
    <x v="8"/>
    <x v="55"/>
    <x v="1"/>
  </r>
  <r>
    <s v="235987"/>
    <s v="Fafure Kehinde Adediran"/>
    <x v="1"/>
    <s v="EKITI"/>
    <s v="IKOLE"/>
    <n v="291"/>
    <n v="61"/>
    <n v="66.875"/>
    <x v="8"/>
    <x v="55"/>
    <x v="1"/>
  </r>
  <r>
    <s v="237839"/>
    <s v="Fagbenro Rosheed Iyiola"/>
    <x v="1"/>
    <s v="OYO"/>
    <s v="AKINYELE"/>
    <n v="289"/>
    <n v="64"/>
    <n v="68.125"/>
    <x v="8"/>
    <x v="55"/>
    <x v="1"/>
  </r>
  <r>
    <s v="235988"/>
    <s v="Fakayode Ayomide Sharon"/>
    <x v="0"/>
    <s v="KWARA"/>
    <s v="IREPODUN"/>
    <n v="276"/>
    <n v="65"/>
    <n v="67"/>
    <x v="8"/>
    <x v="55"/>
    <x v="1"/>
  </r>
  <r>
    <s v="235989"/>
    <s v="Fakorede Francisca Olajumoke"/>
    <x v="0"/>
    <s v="OYO"/>
    <s v="IBADAN SOUTH WEST"/>
    <n v="270"/>
    <n v="67"/>
    <n v="67.25"/>
    <x v="8"/>
    <x v="55"/>
    <x v="1"/>
  </r>
  <r>
    <s v="235990"/>
    <s v="Francis Favour Uzoma"/>
    <x v="0"/>
    <s v="EBONYI"/>
    <s v="ONICHA"/>
    <n v="285"/>
    <n v="58"/>
    <n v="64.625"/>
    <x v="8"/>
    <x v="55"/>
    <x v="1"/>
  </r>
  <r>
    <s v="235991"/>
    <s v="Gabriel Tomisin Tofunmi"/>
    <x v="0"/>
    <s v="EDO"/>
    <s v="AKOKO-EDO"/>
    <n v="290"/>
    <n v="64"/>
    <n v="68.25"/>
    <x v="8"/>
    <x v="55"/>
    <x v="1"/>
  </r>
  <r>
    <s v="238173"/>
    <s v="Ganiyu Olalekan Maleek"/>
    <x v="1"/>
    <s v="OYO"/>
    <s v="IBADAN SOUTH EAST"/>
    <n v="277"/>
    <n v="68"/>
    <n v="68.625"/>
    <x v="8"/>
    <x v="55"/>
    <x v="1"/>
  </r>
  <r>
    <s v="237497"/>
    <s v="Hamzat Aishat Adeola"/>
    <x v="0"/>
    <s v="OYO"/>
    <s v="ATIBA"/>
    <n v="297"/>
    <n v="72"/>
    <n v="73.125"/>
    <x v="8"/>
    <x v="55"/>
    <x v="1"/>
  </r>
  <r>
    <s v="237840"/>
    <s v="Hunsu Gabriel Boluwatife"/>
    <x v="1"/>
    <s v="LAGOS"/>
    <s v="BADAGRY"/>
    <n v="281"/>
    <n v="66"/>
    <n v="68.125"/>
    <x v="8"/>
    <x v="55"/>
    <x v="1"/>
  </r>
  <r>
    <s v="235992"/>
    <s v="Ibrahim Nimat Titilope"/>
    <x v="0"/>
    <s v="OSUN"/>
    <s v="IREPODUN"/>
    <n v="284"/>
    <n v="64"/>
    <n v="67.5"/>
    <x v="8"/>
    <x v="55"/>
    <x v="1"/>
  </r>
  <r>
    <s v="235993"/>
    <s v="Idowu-Mogaji Eunice Tijesulola"/>
    <x v="0"/>
    <s v="EKITI"/>
    <s v="EFON"/>
    <s v="A/L"/>
    <s v="15"/>
    <s v="9"/>
    <x v="8"/>
    <x v="55"/>
    <x v="1"/>
  </r>
  <r>
    <s v="127348"/>
    <s v="ISHOLA AKEEM ADETOYESE"/>
    <x v="1"/>
    <s v="OYO"/>
    <s v="IBADAN NORTH EAST"/>
    <s v="Degree"/>
    <s v="23"/>
    <s v="2/1"/>
    <x v="8"/>
    <x v="55"/>
    <x v="1"/>
  </r>
  <r>
    <s v="235994"/>
    <s v="Jagiri Oludayo Hannah"/>
    <x v="0"/>
    <s v="KOGI"/>
    <s v="KABBA/BUNU"/>
    <n v="281"/>
    <n v="60"/>
    <n v="65.125"/>
    <x v="8"/>
    <x v="55"/>
    <x v="1"/>
  </r>
  <r>
    <s v="235995"/>
    <s v="Jimoh Abdul-Rasheed"/>
    <x v="1"/>
    <s v="KWARA"/>
    <s v="ILORIN-WEST"/>
    <n v="260"/>
    <n v="66"/>
    <n v="65.5"/>
    <x v="8"/>
    <x v="55"/>
    <x v="1"/>
  </r>
  <r>
    <s v="237841"/>
    <s v="Jumah Habeebah Oyenike"/>
    <x v="0"/>
    <s v="OSUN"/>
    <s v="IWO"/>
    <n v="289"/>
    <n v="73"/>
    <n v="72.625"/>
    <x v="8"/>
    <x v="55"/>
    <x v="1"/>
  </r>
  <r>
    <s v="235996"/>
    <s v="Junaid Olapeju Habeebah"/>
    <x v="0"/>
    <s v="OYO"/>
    <s v="IBADAN NORTH EAST"/>
    <n v="298"/>
    <n v="73"/>
    <n v="73.75"/>
    <x v="8"/>
    <x v="55"/>
    <x v="1"/>
  </r>
  <r>
    <s v="235997"/>
    <s v="Kayang Comfort Godgift"/>
    <x v="0"/>
    <s v="CROSS RIVER"/>
    <s v="OBANLIKU"/>
    <n v="234"/>
    <n v="61"/>
    <n v="59.75"/>
    <x v="8"/>
    <x v="55"/>
    <x v="1"/>
  </r>
  <r>
    <s v="235998"/>
    <s v="Kosefobamu Waheedah Opeyemi"/>
    <x v="0"/>
    <s v="OYO"/>
    <s v="AKINYELE"/>
    <n v="281"/>
    <n v="64"/>
    <n v="67.125"/>
    <x v="8"/>
    <x v="55"/>
    <x v="1"/>
  </r>
  <r>
    <s v="235999"/>
    <s v="Kosoko Jeremiah Ayomide"/>
    <x v="1"/>
    <s v="OGUN"/>
    <s v="ADO-ODO/OTA"/>
    <n v="291"/>
    <n v="67"/>
    <n v="69.875"/>
    <x v="8"/>
    <x v="55"/>
    <x v="1"/>
  </r>
  <r>
    <s v="236000"/>
    <s v="Leigh Kanyinsola Prisca"/>
    <x v="0"/>
    <s v="OGUN"/>
    <s v="OBAFEMI-OWODE"/>
    <n v="290"/>
    <n v="66"/>
    <n v="69.25"/>
    <x v="8"/>
    <x v="55"/>
    <x v="1"/>
  </r>
  <r>
    <s v="238009"/>
    <s v="Leonard Divine Chiajulam"/>
    <x v="0"/>
    <s v="ABIA"/>
    <s v="BENDE"/>
    <n v="306"/>
    <n v="60"/>
    <n v="68.25"/>
    <x v="8"/>
    <x v="55"/>
    <x v="1"/>
  </r>
  <r>
    <s v="236001"/>
    <s v="Malomo Rachael Jesutofunmi"/>
    <x v="0"/>
    <s v="OYO"/>
    <s v="IBADAN CENTRAL"/>
    <n v="279"/>
    <n v="62"/>
    <n v="65.875"/>
    <x v="8"/>
    <x v="55"/>
    <x v="1"/>
  </r>
  <r>
    <s v="236002"/>
    <s v="Modeyin Princess Oreoluwa"/>
    <x v="0"/>
    <s v="KOGI"/>
    <s v="KABBA/BUNU"/>
    <n v="293"/>
    <n v="66"/>
    <n v="69.625"/>
    <x v="8"/>
    <x v="55"/>
    <x v="1"/>
  </r>
  <r>
    <s v="237498"/>
    <s v="Munirudeen Memunat Bolanle"/>
    <x v="0"/>
    <s v="OYO"/>
    <s v="IBADAN NORTH EAST"/>
    <n v="288"/>
    <n v="77"/>
    <n v="74.5"/>
    <x v="8"/>
    <x v="55"/>
    <x v="1"/>
  </r>
  <r>
    <s v="238174"/>
    <s v="Musbaudeen Azeez Akinkunmi"/>
    <x v="1"/>
    <s v="OYO"/>
    <s v="IDO"/>
    <n v="291"/>
    <n v="71"/>
    <n v="71.875"/>
    <x v="8"/>
    <x v="55"/>
    <x v="1"/>
  </r>
  <r>
    <s v="237499"/>
    <s v="Nnanyereugo Pleasant Nmasichukwu"/>
    <x v="0"/>
    <s v="IMO"/>
    <s v="MBAITOLI"/>
    <n v="283"/>
    <n v="67"/>
    <n v="68.875"/>
    <x v="8"/>
    <x v="55"/>
    <x v="1"/>
  </r>
  <r>
    <s v="236003"/>
    <s v="Ochi Maduabuchi Nnamdi"/>
    <x v="1"/>
    <s v="CROSS RIVER"/>
    <s v="BIASE"/>
    <n v="291"/>
    <n v="61"/>
    <n v="66.875"/>
    <x v="8"/>
    <x v="55"/>
    <x v="1"/>
  </r>
  <r>
    <s v="236004"/>
    <s v="Odewumi Favour Solomon"/>
    <x v="1"/>
    <s v="KWARA"/>
    <s v="IFELODUN"/>
    <n v="277"/>
    <n v="69"/>
    <n v="69.125"/>
    <x v="8"/>
    <x v="55"/>
    <x v="1"/>
  </r>
  <r>
    <s v="236005"/>
    <s v="Odubiyi Ifeoluwa Divine"/>
    <x v="0"/>
    <s v="OGUN"/>
    <s v="EGBADO-NORTH"/>
    <n v="277"/>
    <n v="72"/>
    <n v="70.625"/>
    <x v="8"/>
    <x v="55"/>
    <x v="1"/>
  </r>
  <r>
    <s v="236006"/>
    <s v="Odumosu Emillian Abosede"/>
    <x v="0"/>
    <s v="OGUN"/>
    <s v="SHAGAMU"/>
    <n v="266"/>
    <n v="66"/>
    <n v="66.25"/>
    <x v="8"/>
    <x v="55"/>
    <x v="1"/>
  </r>
  <r>
    <s v="236007"/>
    <s v="Ogundare Favour Israel"/>
    <x v="1"/>
    <s v="OYO"/>
    <s v="AKINYELE"/>
    <n v="259"/>
    <n v="67"/>
    <n v="65.875"/>
    <x v="8"/>
    <x v="55"/>
    <x v="1"/>
  </r>
  <r>
    <s v="236008"/>
    <s v="Ogundimu Tobiloba Timothy"/>
    <x v="1"/>
    <s v="OGUN"/>
    <s v="OBAFEMI-OWODE"/>
    <n v="292"/>
    <n v="69"/>
    <n v="71"/>
    <x v="8"/>
    <x v="55"/>
    <x v="1"/>
  </r>
  <r>
    <s v="236009"/>
    <s v="OGUNLANA GABRIEL OLUTOBI"/>
    <x v="1"/>
    <s v="OYO"/>
    <s v="IBARAPA-EAST"/>
    <s v="Degree"/>
    <s v="19"/>
    <s v="2/1"/>
    <x v="8"/>
    <x v="55"/>
    <x v="1"/>
  </r>
  <r>
    <s v="236010"/>
    <s v="Ogunleye Covenant Eniolorunfe"/>
    <x v="1"/>
    <s v="OSUN"/>
    <s v="ILA"/>
    <n v="299"/>
    <n v="70"/>
    <n v="72.375"/>
    <x v="8"/>
    <x v="55"/>
    <x v="1"/>
  </r>
  <r>
    <s v="238175"/>
    <s v="Ogunlola Pipeoluwa Ayomide"/>
    <x v="0"/>
    <s v="OYO"/>
    <s v="ONA-ARA"/>
    <n v="295"/>
    <n v="68"/>
    <n v="70.875"/>
    <x v="8"/>
    <x v="55"/>
    <x v="1"/>
  </r>
  <r>
    <s v="236011"/>
    <s v="Ojeniyi Niniola Deborah"/>
    <x v="0"/>
    <s v="OYO"/>
    <s v="IBARAPA-EAST"/>
    <n v="276"/>
    <n v="78"/>
    <n v="73.5"/>
    <x v="8"/>
    <x v="55"/>
    <x v="1"/>
  </r>
  <r>
    <s v="236012"/>
    <s v="Ojo Jolaoluwa Oluwatobi"/>
    <x v="1"/>
    <s v="EKITI"/>
    <s v="OYE"/>
    <n v="283"/>
    <n v="65"/>
    <n v="67.875"/>
    <x v="8"/>
    <x v="55"/>
    <x v="1"/>
  </r>
  <r>
    <s v="236013"/>
    <s v="OJO VICTORIA OLUWASEUN"/>
    <x v="0"/>
    <s v="OYO"/>
    <s v="AKINYELE"/>
    <s v="Degree"/>
    <s v="15"/>
    <s v="2/1"/>
    <x v="8"/>
    <x v="55"/>
    <x v="1"/>
  </r>
  <r>
    <s v="236014"/>
    <s v="Ojomo Taiye Victor"/>
    <x v="1"/>
    <s v="ONDO"/>
    <s v="OWO"/>
    <n v="282"/>
    <n v="65"/>
    <n v="67.75"/>
    <x v="8"/>
    <x v="55"/>
    <x v="1"/>
  </r>
  <r>
    <s v="236015"/>
    <s v="OKANYA ONYINYE EDITH"/>
    <x v="0"/>
    <s v="ENUGU"/>
    <s v="UZO-UWANI"/>
    <s v="Degree"/>
    <s v="20"/>
    <s v="2/1"/>
    <x v="8"/>
    <x v="55"/>
    <x v="1"/>
  </r>
  <r>
    <s v="236016"/>
    <s v="Okunade Majsah Adedigba"/>
    <x v="1"/>
    <s v="OYO"/>
    <s v="OGBOMOSHO SOUTH"/>
    <n v="271"/>
    <n v="72"/>
    <n v="69.875"/>
    <x v="8"/>
    <x v="55"/>
    <x v="1"/>
  </r>
  <r>
    <s v="237842"/>
    <s v="Oladiji Erioluwa Kikiola"/>
    <x v="0"/>
    <s v="OGUN"/>
    <s v="EGBADO-NORTH"/>
    <n v="277"/>
    <n v="65"/>
    <n v="67.125"/>
    <x v="8"/>
    <x v="55"/>
    <x v="1"/>
  </r>
  <r>
    <s v="236017"/>
    <s v="Olajide Tikristi Joshua"/>
    <x v="1"/>
    <s v="OYO"/>
    <s v="ORI-IRE"/>
    <n v="264"/>
    <n v="69"/>
    <n v="67.5"/>
    <x v="8"/>
    <x v="55"/>
    <x v="1"/>
  </r>
  <r>
    <s v="237500"/>
    <s v="Olaniyi Grace Oluwatosin"/>
    <x v="0"/>
    <s v="OYO"/>
    <s v="IREPO"/>
    <n v="295"/>
    <n v="71"/>
    <n v="72.375"/>
    <x v="8"/>
    <x v="55"/>
    <x v="1"/>
  </r>
  <r>
    <s v="237501"/>
    <s v="Olaniyi Peace Oyindamola"/>
    <x v="0"/>
    <s v="OYO"/>
    <s v="IBADAN NORTH WEST"/>
    <n v="280"/>
    <n v="63"/>
    <n v="66.5"/>
    <x v="8"/>
    <x v="55"/>
    <x v="1"/>
  </r>
  <r>
    <s v="237502"/>
    <s v="Olasiyan Glory Christianah"/>
    <x v="0"/>
    <s v="OSUN"/>
    <s v="IFE-EAST"/>
    <n v="283"/>
    <n v="67"/>
    <n v="68.875"/>
    <x v="8"/>
    <x v="55"/>
    <x v="1"/>
  </r>
  <r>
    <s v="236018"/>
    <s v="Olasupo Akorede Johnson"/>
    <x v="1"/>
    <s v="OYO"/>
    <s v="ONA-ARA"/>
    <n v="292"/>
    <n v="75"/>
    <n v="74"/>
    <x v="8"/>
    <x v="55"/>
    <x v="1"/>
  </r>
  <r>
    <s v="237503"/>
    <s v="Olawoye Taiwo Emmanuel"/>
    <x v="1"/>
    <s v="OSUN"/>
    <s v="ODO-OTIN"/>
    <n v="299"/>
    <n v="63"/>
    <n v="68.875"/>
    <x v="8"/>
    <x v="55"/>
    <x v="1"/>
  </r>
  <r>
    <s v="236019"/>
    <s v="Olawuyi Oluwadamilare Julius"/>
    <x v="1"/>
    <s v="OSUN"/>
    <s v="IFE NORTH"/>
    <n v="286"/>
    <n v="60"/>
    <n v="65.75"/>
    <x v="8"/>
    <x v="55"/>
    <x v="1"/>
  </r>
  <r>
    <s v="236020"/>
    <s v="Olayinka Daniel Toluwani"/>
    <x v="1"/>
    <s v="OSUN"/>
    <s v="IFE"/>
    <n v="274"/>
    <n v="63"/>
    <n v="65.75"/>
    <x v="8"/>
    <x v="55"/>
    <x v="1"/>
  </r>
  <r>
    <s v="236021"/>
    <s v="Olayinka Taiwo Deborah"/>
    <x v="0"/>
    <s v="OSUN"/>
    <s v="OBOKUN"/>
    <n v="299"/>
    <n v="68"/>
    <n v="71.375"/>
    <x v="8"/>
    <x v="55"/>
    <x v="1"/>
  </r>
  <r>
    <s v="237504"/>
    <s v="Olayiwola Bright Aanuoluwa"/>
    <x v="0"/>
    <s v="OYO"/>
    <s v="ISEYIN"/>
    <n v="280"/>
    <n v="65"/>
    <n v="67.5"/>
    <x v="8"/>
    <x v="55"/>
    <x v="1"/>
  </r>
  <r>
    <s v="237505"/>
    <s v="Olori Omotayo Japhet"/>
    <x v="1"/>
    <s v="ONDO"/>
    <s v="ILAJE"/>
    <n v="289"/>
    <n v="64"/>
    <n v="68.125"/>
    <x v="8"/>
    <x v="55"/>
    <x v="1"/>
  </r>
  <r>
    <s v="237506"/>
    <s v="Oloriire Adegoke David"/>
    <x v="1"/>
    <s v="OYO"/>
    <s v="OLUYOLE"/>
    <n v="301"/>
    <n v="70"/>
    <n v="72.625"/>
    <x v="8"/>
    <x v="55"/>
    <x v="1"/>
  </r>
  <r>
    <s v="236022"/>
    <s v="Oloyede Rayhan Akinjide"/>
    <x v="1"/>
    <s v="OYO"/>
    <s v="IBADAN SOUTH WEST"/>
    <n v="267"/>
    <n v="72"/>
    <n v="69.375"/>
    <x v="8"/>
    <x v="55"/>
    <x v="1"/>
  </r>
  <r>
    <s v="237843"/>
    <s v="OLUWABIYI OBALOLUWA OLADIPUPO"/>
    <x v="1"/>
    <s v="EKITI"/>
    <s v="OYE"/>
    <s v="A/L"/>
    <s v="20"/>
    <s v="13"/>
    <x v="8"/>
    <x v="55"/>
    <x v="1"/>
  </r>
  <r>
    <s v="238176"/>
    <s v="Oluwole-Ojo Oluwatimilehin Oluwabusolami"/>
    <x v="0"/>
    <s v="EKITI"/>
    <s v="EKITI-WEST"/>
    <n v="273"/>
    <n v="74"/>
    <n v="71.125"/>
    <x v="8"/>
    <x v="55"/>
    <x v="1"/>
  </r>
  <r>
    <s v="236023"/>
    <s v="Oluyomi Moyosore Victoria"/>
    <x v="0"/>
    <s v="EKITI"/>
    <s v="IJERO"/>
    <n v="274"/>
    <n v="66"/>
    <n v="67.25"/>
    <x v="8"/>
    <x v="55"/>
    <x v="1"/>
  </r>
  <r>
    <s v="236024"/>
    <s v="Omenogor Daniel Chukwuwike"/>
    <x v="1"/>
    <s v="DELTA"/>
    <s v="UKWUANI"/>
    <n v="268"/>
    <n v="65"/>
    <n v="66"/>
    <x v="8"/>
    <x v="55"/>
    <x v="1"/>
  </r>
  <r>
    <s v="238177"/>
    <s v="Omofala Samuel Olaitan"/>
    <x v="1"/>
    <s v="OSUN"/>
    <s v="AIYEDIRE"/>
    <n v="284"/>
    <n v="64"/>
    <n v="67.5"/>
    <x v="8"/>
    <x v="55"/>
    <x v="1"/>
  </r>
  <r>
    <s v="236025"/>
    <s v="Omolayo Anuoluwapo Boluwatife"/>
    <x v="0"/>
    <s v="OSUN"/>
    <s v="ORIADE"/>
    <n v="279"/>
    <n v="62"/>
    <n v="65.875"/>
    <x v="8"/>
    <x v="55"/>
    <x v="1"/>
  </r>
  <r>
    <s v="238010"/>
    <s v="Omotehinse Tomiwa Anuoluwapo"/>
    <x v="0"/>
    <s v="ONDO"/>
    <s v="ILAJE"/>
    <n v="286"/>
    <n v="74"/>
    <n v="72.75"/>
    <x v="8"/>
    <x v="55"/>
    <x v="1"/>
  </r>
  <r>
    <s v="236026"/>
    <s v="Onootu Christiana Anavoro"/>
    <x v="0"/>
    <s v="KOGI"/>
    <s v="OKEHI"/>
    <n v="286"/>
    <n v="63"/>
    <n v="67.25"/>
    <x v="8"/>
    <x v="55"/>
    <x v="1"/>
  </r>
  <r>
    <s v="236027"/>
    <s v="Opadiya Mofetoluwa Folasade"/>
    <x v="0"/>
    <s v="OYO"/>
    <s v="AKINYELE"/>
    <n v="279"/>
    <n v="65"/>
    <n v="67.375"/>
    <x v="8"/>
    <x v="55"/>
    <x v="1"/>
  </r>
  <r>
    <s v="236028"/>
    <s v="Osunwa David Chibuike"/>
    <x v="1"/>
    <s v="IMO"/>
    <s v="ISIALA-MBANO"/>
    <n v="279"/>
    <n v="66"/>
    <n v="67.875"/>
    <x v="8"/>
    <x v="55"/>
    <x v="1"/>
  </r>
  <r>
    <s v="236029"/>
    <s v="Owoeye James Ibukunoluwa"/>
    <x v="1"/>
    <s v="OSUN"/>
    <s v="ILESHA"/>
    <n v="277"/>
    <n v="66"/>
    <n v="67.625"/>
    <x v="8"/>
    <x v="55"/>
    <x v="1"/>
  </r>
  <r>
    <s v="236030"/>
    <s v="Oyebola Temitope Inuoluwadunsimi"/>
    <x v="0"/>
    <s v="OYO"/>
    <s v="OLUYOLE"/>
    <n v="257"/>
    <n v="68"/>
    <n v="66.125"/>
    <x v="8"/>
    <x v="55"/>
    <x v="1"/>
  </r>
  <r>
    <s v="236031"/>
    <s v="Oyelaja Mariam Oluwatoyosi"/>
    <x v="0"/>
    <s v="OGUN"/>
    <s v="IJEBU-ODE"/>
    <n v="284"/>
    <n v="75"/>
    <n v="73"/>
    <x v="8"/>
    <x v="55"/>
    <x v="1"/>
  </r>
  <r>
    <s v="237844"/>
    <s v="Oyelami Oluwafemi Oyeladun"/>
    <x v="0"/>
    <s v="OSUN"/>
    <s v="BORIPE"/>
    <n v="285"/>
    <n v="75"/>
    <n v="73.125"/>
    <x v="8"/>
    <x v="55"/>
    <x v="1"/>
  </r>
  <r>
    <s v="237507"/>
    <s v="Quadri Fathia Eniola"/>
    <x v="0"/>
    <s v="OGUN"/>
    <s v="OBAFEMI-OWODE"/>
    <n v="275"/>
    <n v="67"/>
    <n v="67.875"/>
    <x v="8"/>
    <x v="55"/>
    <x v="1"/>
  </r>
  <r>
    <s v="237845"/>
    <s v="Raji Adebisi Iyabo"/>
    <x v="0"/>
    <s v="OYO"/>
    <s v="IBADAN CENTRAL"/>
    <n v="260"/>
    <n v="70"/>
    <n v="67.5"/>
    <x v="8"/>
    <x v="55"/>
    <x v="1"/>
  </r>
  <r>
    <s v="237846"/>
    <s v="Salahudeen Jamiu Olakunle"/>
    <x v="1"/>
    <s v="OYO"/>
    <s v="ATIBA"/>
    <s v="A/L"/>
    <s v="17"/>
    <s v="13"/>
    <x v="8"/>
    <x v="55"/>
    <x v="1"/>
  </r>
  <r>
    <s v="237508"/>
    <s v="Salako Marvellous Oluwafeyikemi"/>
    <x v="0"/>
    <s v="OSUN"/>
    <s v="IFE NORTH"/>
    <n v="284"/>
    <n v="63"/>
    <n v="67"/>
    <x v="8"/>
    <x v="55"/>
    <x v="1"/>
  </r>
  <r>
    <s v="238011"/>
    <s v="Samson Olutayo Faith"/>
    <x v="0"/>
    <s v="LAGOS"/>
    <s v="EPE"/>
    <n v="293"/>
    <n v="63"/>
    <n v="68.125"/>
    <x v="8"/>
    <x v="55"/>
    <x v="1"/>
  </r>
  <r>
    <s v="236032"/>
    <s v="Sanni Rodiat Kikelomo"/>
    <x v="0"/>
    <s v="OGUN"/>
    <s v="ABEOKUTA-NORTH"/>
    <n v="272"/>
    <n v="65"/>
    <n v="66.5"/>
    <x v="8"/>
    <x v="55"/>
    <x v="1"/>
  </r>
  <r>
    <s v="238259"/>
    <s v="Suleiman Haleemah Afor"/>
    <x v="0"/>
    <s v="KOGI"/>
    <s v="IDAH"/>
    <n v="284"/>
    <n v="68"/>
    <n v="69.5"/>
    <x v="8"/>
    <x v="55"/>
    <x v="1"/>
  </r>
  <r>
    <s v="236033"/>
    <s v="Uche Emmanuel Ugochukwu"/>
    <x v="1"/>
    <s v="IMO"/>
    <s v="OBOWO"/>
    <n v="280"/>
    <n v="65"/>
    <n v="67.5"/>
    <x v="8"/>
    <x v="55"/>
    <x v="1"/>
  </r>
  <r>
    <s v="238012"/>
    <s v="Ujah Favour"/>
    <x v="0"/>
    <s v="BENUE"/>
    <s v="OGBADIBO"/>
    <n v="263"/>
    <n v="55"/>
    <n v="60.375"/>
    <x v="8"/>
    <x v="55"/>
    <x v="1"/>
  </r>
  <r>
    <s v="204871"/>
    <s v="Umukoro Erhemute Akpome"/>
    <x v="1"/>
    <s v="LAGOS"/>
    <s v="IKEJA"/>
    <n v="292"/>
    <n v="75"/>
    <n v="74"/>
    <x v="8"/>
    <x v="55"/>
    <x v="1"/>
  </r>
  <r>
    <s v="236034"/>
    <s v="Yahya Muaz Okikiola"/>
    <x v="1"/>
    <s v="OGUN"/>
    <s v="IFO"/>
    <n v="292"/>
    <n v="73"/>
    <n v="73"/>
    <x v="8"/>
    <x v="55"/>
    <x v="1"/>
  </r>
  <r>
    <s v="237509"/>
    <s v="Yusuf Naeem Olanrewaju"/>
    <x v="1"/>
    <s v="OYO"/>
    <s v="IBADAN NORTH EAST"/>
    <n v="276"/>
    <n v="70"/>
    <n v="69.5"/>
    <x v="8"/>
    <x v="55"/>
    <x v="1"/>
  </r>
  <r>
    <s v="236035"/>
    <s v="Yusuff Myriam Oluwaseun"/>
    <x v="0"/>
    <s v="OYO"/>
    <s v="OGBOMOSHO NORTH"/>
    <n v="284"/>
    <n v="73"/>
    <n v="72"/>
    <x v="8"/>
    <x v="55"/>
    <x v="1"/>
  </r>
  <r>
    <s v="237510"/>
    <s v="Abegunde Oluwatomisin Catherine"/>
    <x v="0"/>
    <s v="ONDO"/>
    <s v="AKOKO-SOUTH"/>
    <n v="286"/>
    <n v="75"/>
    <n v="73.25"/>
    <x v="9"/>
    <x v="56"/>
    <x v="1"/>
  </r>
  <r>
    <s v="236036"/>
    <s v="Abiodun-Olawuyi Igbayilolaoluwa Damaris"/>
    <x v="0"/>
    <s v="OYO"/>
    <s v="OGBOMOSHO NORTH"/>
    <n v="309"/>
    <n v="79"/>
    <n v="78.125"/>
    <x v="9"/>
    <x v="56"/>
    <x v="1"/>
  </r>
  <r>
    <s v="237511"/>
    <s v="Abubakr Aishat Temilade"/>
    <x v="0"/>
    <s v="OYO"/>
    <s v="ONA-ARA"/>
    <n v="298"/>
    <n v="70"/>
    <n v="72.25"/>
    <x v="9"/>
    <x v="56"/>
    <x v="1"/>
  </r>
  <r>
    <s v="238081"/>
    <s v="Adakah Timothy Ebiowei"/>
    <x v="1"/>
    <s v="BAYELSA"/>
    <s v="SAGBAMA"/>
    <n v="284"/>
    <n v="63"/>
    <n v="67"/>
    <x v="9"/>
    <x v="56"/>
    <x v="1"/>
  </r>
  <r>
    <s v="236037"/>
    <s v="Adebanjo Oluwadarasimi Deborah"/>
    <x v="0"/>
    <s v="OGUN"/>
    <s v="IJEBU-NORTH"/>
    <n v="303"/>
    <n v="71"/>
    <n v="73.375"/>
    <x v="9"/>
    <x v="56"/>
    <x v="1"/>
  </r>
  <r>
    <s v="236038"/>
    <s v="Adebiyi Oluwabusolami Racheal"/>
    <x v="0"/>
    <s v="EKITI"/>
    <s v="OYE"/>
    <n v="297"/>
    <n v="75"/>
    <n v="74.625"/>
    <x v="9"/>
    <x v="56"/>
    <x v="1"/>
  </r>
  <r>
    <s v="236039"/>
    <s v="Adedara Ifeoluwa Joseph"/>
    <x v="1"/>
    <s v="EKITI"/>
    <s v="IKERE"/>
    <n v="316"/>
    <n v="74"/>
    <n v="76.5"/>
    <x v="9"/>
    <x v="56"/>
    <x v="1"/>
  </r>
  <r>
    <s v="236040"/>
    <s v="Adegbile Samuel Inioluwa"/>
    <x v="1"/>
    <s v="OSUN"/>
    <s v="BORIPE"/>
    <n v="290"/>
    <n v="66"/>
    <n v="69.25"/>
    <x v="9"/>
    <x v="56"/>
    <x v="1"/>
  </r>
  <r>
    <s v="236041"/>
    <s v="Adegoke Opeyemi Usman"/>
    <x v="1"/>
    <s v="OYO"/>
    <s v="IBADAN NORTH EAST"/>
    <n v="296"/>
    <n v="68"/>
    <n v="71"/>
    <x v="9"/>
    <x v="56"/>
    <x v="1"/>
  </r>
  <r>
    <s v="236042"/>
    <s v="Adegoke Phebe Ayomide"/>
    <x v="0"/>
    <s v="OYO"/>
    <s v="ITESIWAJU"/>
    <n v="253"/>
    <n v="75"/>
    <n v="69.125"/>
    <x v="9"/>
    <x v="56"/>
    <x v="1"/>
  </r>
  <r>
    <s v="236043"/>
    <s v="Adegoroye Nathaniel Adedayo"/>
    <x v="1"/>
    <s v="OSUN"/>
    <s v="IWO"/>
    <n v="291"/>
    <n v="72"/>
    <n v="72.375"/>
    <x v="9"/>
    <x v="56"/>
    <x v="1"/>
  </r>
  <r>
    <s v="236044"/>
    <s v="Adekola Ibukunoluwa Peace"/>
    <x v="0"/>
    <s v="OYO"/>
    <s v="IBADAN NORTH EAST"/>
    <n v="290"/>
    <n v="72"/>
    <n v="72.25"/>
    <x v="9"/>
    <x v="56"/>
    <x v="1"/>
  </r>
  <r>
    <s v="236045"/>
    <s v="Adekola Oluwaferanmi Victor"/>
    <x v="1"/>
    <s v="OYO"/>
    <s v="AKINYELE"/>
    <n v="286"/>
    <n v="77"/>
    <n v="74.25"/>
    <x v="9"/>
    <x v="56"/>
    <x v="1"/>
  </r>
  <r>
    <s v="236046"/>
    <s v="Adeleke Anuoluwapo Sarah"/>
    <x v="0"/>
    <s v="ONDO"/>
    <s v="AKOKO-NORTH"/>
    <n v="279"/>
    <n v="69"/>
    <n v="69.375"/>
    <x v="9"/>
    <x v="56"/>
    <x v="1"/>
  </r>
  <r>
    <s v="236047"/>
    <s v="Adeleke Oluwadamilola Testimony"/>
    <x v="0"/>
    <s v="OYO"/>
    <s v="IBARAPA-CENTRAL"/>
    <n v="296"/>
    <n v="81"/>
    <n v="77.5"/>
    <x v="9"/>
    <x v="56"/>
    <x v="1"/>
  </r>
  <r>
    <s v="236048"/>
    <s v="Adenekan Adeola Joshua"/>
    <x v="1"/>
    <s v="OYO"/>
    <s v="IBARAPA-CENTRAL"/>
    <n v="294"/>
    <n v="69"/>
    <n v="71.25"/>
    <x v="9"/>
    <x v="56"/>
    <x v="1"/>
  </r>
  <r>
    <s v="236049"/>
    <s v="Adeniran Aanuoluwapo Favour"/>
    <x v="0"/>
    <s v="OYO"/>
    <s v="EGBEDA"/>
    <n v="306"/>
    <n v="63"/>
    <n v="69.75"/>
    <x v="9"/>
    <x v="56"/>
    <x v="1"/>
  </r>
  <r>
    <s v="237512"/>
    <s v="Adeniyi Adewale Sheriff"/>
    <x v="1"/>
    <s v="OYO"/>
    <s v="LAGELU"/>
    <n v="296"/>
    <n v="69"/>
    <n v="71.5"/>
    <x v="9"/>
    <x v="56"/>
    <x v="1"/>
  </r>
  <r>
    <s v="139407"/>
    <s v="ADENIYI KAZEEM ADESINA"/>
    <x v="1"/>
    <s v="EKITI"/>
    <s v="MOBA"/>
    <s v="Degree"/>
    <s v="15"/>
    <s v="2/2"/>
    <x v="9"/>
    <x v="56"/>
    <x v="1"/>
  </r>
  <r>
    <s v="236050"/>
    <s v="Adepoju Emmanuel Olamide"/>
    <x v="1"/>
    <s v="ONDO"/>
    <s v="AKOKO-NORTH-WEST"/>
    <n v="290"/>
    <n v="69"/>
    <n v="70.75"/>
    <x v="9"/>
    <x v="56"/>
    <x v="1"/>
  </r>
  <r>
    <s v="236051"/>
    <s v="Adesope Mahmood Iyanda"/>
    <x v="1"/>
    <s v="LAGOS"/>
    <s v="ETI-OSA"/>
    <n v="304"/>
    <n v="74"/>
    <n v="75"/>
    <x v="9"/>
    <x v="56"/>
    <x v="1"/>
  </r>
  <r>
    <s v="236052"/>
    <s v="Adetunji Fathia Mojisola"/>
    <x v="0"/>
    <s v="OSUN"/>
    <s v="IFELODUN"/>
    <n v="278"/>
    <n v="69"/>
    <n v="69.25"/>
    <x v="9"/>
    <x v="56"/>
    <x v="1"/>
  </r>
  <r>
    <s v="236053"/>
    <s v="Adeyele Peace Ifeoluwa"/>
    <x v="0"/>
    <s v="OSUN"/>
    <s v="AYEDA-ADE"/>
    <n v="309"/>
    <n v="79"/>
    <n v="78.125"/>
    <x v="9"/>
    <x v="56"/>
    <x v="1"/>
  </r>
  <r>
    <s v="236054"/>
    <s v="Adeyemi Mutiu Adepoju"/>
    <x v="1"/>
    <s v="OGUN"/>
    <s v="OBAFEMI-OWODE"/>
    <n v="299"/>
    <n v="71"/>
    <n v="72.875"/>
    <x v="9"/>
    <x v="56"/>
    <x v="1"/>
  </r>
  <r>
    <s v="236055"/>
    <s v="Ajayi Priscilla Modupe"/>
    <x v="0"/>
    <s v="OYO"/>
    <s v="OLUYOLE"/>
    <n v="296"/>
    <n v="66"/>
    <n v="70"/>
    <x v="9"/>
    <x v="56"/>
    <x v="1"/>
  </r>
  <r>
    <s v="236056"/>
    <s v="Akande Grace Ayomide"/>
    <x v="0"/>
    <s v="OSUN"/>
    <s v="IFEDAYO"/>
    <n v="297"/>
    <n v="81"/>
    <n v="77.625"/>
    <x v="9"/>
    <x v="56"/>
    <x v="1"/>
  </r>
  <r>
    <s v="236057"/>
    <s v="Akindoyo Olamigoke Patrick"/>
    <x v="1"/>
    <s v="ONDO"/>
    <s v="OKITIPUPA"/>
    <n v="284"/>
    <n v="69"/>
    <n v="70"/>
    <x v="9"/>
    <x v="56"/>
    <x v="1"/>
  </r>
  <r>
    <s v="237847"/>
    <s v="Akinfemiwa Oluwadarasimi Deborah"/>
    <x v="0"/>
    <s v="OYO"/>
    <s v="IBARAPA-NORTH"/>
    <n v="301"/>
    <n v="81"/>
    <n v="78.125"/>
    <x v="9"/>
    <x v="56"/>
    <x v="1"/>
  </r>
  <r>
    <s v="236058"/>
    <s v="Akinmuko Victor Ayokunle"/>
    <x v="1"/>
    <s v="ONDO"/>
    <s v="ONDO"/>
    <n v="283"/>
    <n v="72"/>
    <n v="71.375"/>
    <x v="9"/>
    <x v="56"/>
    <x v="1"/>
  </r>
  <r>
    <s v="236059"/>
    <s v="Akoja Elijah Tosin"/>
    <x v="1"/>
    <s v="ONDO"/>
    <s v="AKOKO-SOUTH-EAST"/>
    <n v="304"/>
    <n v="72"/>
    <n v="74"/>
    <x v="9"/>
    <x v="56"/>
    <x v="1"/>
  </r>
  <r>
    <s v="237848"/>
    <s v="Alonge Oluwafemi Temitope"/>
    <x v="1"/>
    <s v="OSUN"/>
    <s v="ATAKUMOSA"/>
    <n v="287"/>
    <n v="67"/>
    <n v="69.375"/>
    <x v="9"/>
    <x v="56"/>
    <x v="1"/>
  </r>
  <r>
    <s v="236060"/>
    <s v="AMUSAN ADURATOMI MOTOLANI"/>
    <x v="0"/>
    <s v="OSUN"/>
    <s v="IFE-EAST"/>
    <s v="Degree"/>
    <s v="15"/>
    <s v="2/1"/>
    <x v="9"/>
    <x v="56"/>
    <x v="1"/>
  </r>
  <r>
    <s v="236061"/>
    <s v="Anthony Blessed Chidiebube"/>
    <x v="1"/>
    <s v="IMO"/>
    <s v="ABOH-MBAISE"/>
    <n v="262"/>
    <n v="74"/>
    <n v="69.75"/>
    <x v="9"/>
    <x v="56"/>
    <x v="1"/>
  </r>
  <r>
    <s v="237513"/>
    <s v="Arowobusoye Ireoluwa Sharon"/>
    <x v="0"/>
    <s v="OSUN"/>
    <s v="ORIADE"/>
    <n v="273"/>
    <n v="71"/>
    <n v="69.625"/>
    <x v="9"/>
    <x v="56"/>
    <x v="1"/>
  </r>
  <r>
    <s v="236062"/>
    <s v="Asuquo David Solomon"/>
    <x v="1"/>
    <s v="AKWA IBOM"/>
    <s v="IBINO-IBOM"/>
    <n v="315"/>
    <n v="77"/>
    <n v="77.875"/>
    <x v="9"/>
    <x v="56"/>
    <x v="1"/>
  </r>
  <r>
    <s v="236063"/>
    <s v="Awah Michael Oluwadarasimi"/>
    <x v="1"/>
    <s v="AKWA IBOM"/>
    <s v="NSIT ATAI"/>
    <n v="299"/>
    <n v="70"/>
    <n v="72.375"/>
    <x v="9"/>
    <x v="56"/>
    <x v="1"/>
  </r>
  <r>
    <s v="236064"/>
    <s v="Azeez Abdul-Malik Olatunde"/>
    <x v="1"/>
    <s v="OYO"/>
    <s v="IBADAN NORTH EAST"/>
    <n v="287"/>
    <n v="77"/>
    <n v="74.375"/>
    <x v="9"/>
    <x v="56"/>
    <x v="1"/>
  </r>
  <r>
    <s v="236065"/>
    <s v="Balogun Adeola Bright"/>
    <x v="0"/>
    <s v="LAGOS"/>
    <s v="EPE"/>
    <n v="302"/>
    <n v="65"/>
    <n v="70.25"/>
    <x v="9"/>
    <x v="56"/>
    <x v="1"/>
  </r>
  <r>
    <s v="236066"/>
    <s v="Bello Fidausi"/>
    <x v="0"/>
    <s v="OYO"/>
    <s v="ATIBA"/>
    <n v="314"/>
    <n v="70"/>
    <n v="74.25"/>
    <x v="9"/>
    <x v="56"/>
    <x v="1"/>
  </r>
  <r>
    <s v="236067"/>
    <s v="Bello Furqan Ayomide"/>
    <x v="1"/>
    <s v="OYO"/>
    <s v="AKINYELE"/>
    <n v="288"/>
    <n v="68"/>
    <n v="70"/>
    <x v="9"/>
    <x v="56"/>
    <x v="1"/>
  </r>
  <r>
    <s v="236068"/>
    <s v="Bilesanmi Mariam Eniola"/>
    <x v="0"/>
    <s v="LAGOS"/>
    <s v="EPE"/>
    <n v="311"/>
    <n v="65"/>
    <n v="71.375"/>
    <x v="9"/>
    <x v="56"/>
    <x v="1"/>
  </r>
  <r>
    <s v="236069"/>
    <s v="Brai Alenosi Imhokhai"/>
    <x v="1"/>
    <s v="EDO"/>
    <s v="ETSAKO-CENTRAL"/>
    <n v="316"/>
    <n v="67"/>
    <n v="73"/>
    <x v="9"/>
    <x v="56"/>
    <x v="1"/>
  </r>
  <r>
    <s v="236070"/>
    <s v="Chiegwu Chineta Favour"/>
    <x v="0"/>
    <s v="ENUGU"/>
    <s v="UDI"/>
    <n v="317"/>
    <n v="84"/>
    <n v="81.625"/>
    <x v="9"/>
    <x v="56"/>
    <x v="1"/>
  </r>
  <r>
    <s v="236071"/>
    <s v="Chukwuma Dilinna Prodigy"/>
    <x v="1"/>
    <s v="ENUGU"/>
    <s v="NKANU-EAST"/>
    <n v="296"/>
    <n v="73"/>
    <n v="73.5"/>
    <x v="9"/>
    <x v="56"/>
    <x v="1"/>
  </r>
  <r>
    <s v="236072"/>
    <s v="Cosmas Chukwuemeka"/>
    <x v="1"/>
    <s v="EBONYI"/>
    <s v="OHAOZARA"/>
    <n v="308"/>
    <n v="64"/>
    <n v="70.5"/>
    <x v="9"/>
    <x v="56"/>
    <x v="1"/>
  </r>
  <r>
    <s v="236073"/>
    <s v="Dare Ayodeji Favour"/>
    <x v="1"/>
    <s v="EKITI"/>
    <s v="IKOLE"/>
    <n v="319"/>
    <n v="68"/>
    <n v="73.875"/>
    <x v="9"/>
    <x v="56"/>
    <x v="1"/>
  </r>
  <r>
    <s v="236074"/>
    <s v="Dare Ebunoluwa Oluwaseun"/>
    <x v="0"/>
    <s v="OYO"/>
    <s v="OGBOMOSHO NORTH"/>
    <n v="296"/>
    <n v="68"/>
    <n v="71"/>
    <x v="9"/>
    <x v="56"/>
    <x v="1"/>
  </r>
  <r>
    <s v="236075"/>
    <s v="Dosunmu Mazeedah Omobonike"/>
    <x v="0"/>
    <s v="KWARA"/>
    <s v="IFELODUN"/>
    <n v="278"/>
    <n v="70"/>
    <n v="69.75"/>
    <x v="9"/>
    <x v="56"/>
    <x v="1"/>
  </r>
  <r>
    <s v="236076"/>
    <s v="Eguevoi Elizabeth Oluwasunmisola"/>
    <x v="0"/>
    <s v="EDO"/>
    <s v="OWAN-WEST"/>
    <n v="303"/>
    <n v="66"/>
    <n v="70.875"/>
    <x v="9"/>
    <x v="56"/>
    <x v="1"/>
  </r>
  <r>
    <s v="236077"/>
    <s v="Ehigiator Anjolaoluwa Sofia"/>
    <x v="0"/>
    <s v="EDO"/>
    <s v="OREDO"/>
    <n v="278"/>
    <n v="74"/>
    <n v="71.75"/>
    <x v="9"/>
    <x v="56"/>
    <x v="1"/>
  </r>
  <r>
    <s v="236078"/>
    <s v="Fagbemide Ayotomiwa Emmanuel"/>
    <x v="1"/>
    <s v="OSUN"/>
    <s v="ORIADE"/>
    <n v="303"/>
    <n v="73"/>
    <n v="74.375"/>
    <x v="9"/>
    <x v="56"/>
    <x v="1"/>
  </r>
  <r>
    <s v="236079"/>
    <s v="Gbadebo Korede Gift"/>
    <x v="1"/>
    <s v="OGUN"/>
    <s v="ABEOKUTA-SOUTH"/>
    <n v="283"/>
    <n v="74"/>
    <n v="72.375"/>
    <x v="9"/>
    <x v="56"/>
    <x v="1"/>
  </r>
  <r>
    <s v="236080"/>
    <s v="Hassan Abdulbarr Onimisi"/>
    <x v="1"/>
    <s v="KOGI"/>
    <s v="OKENE"/>
    <n v="284"/>
    <n v="72"/>
    <n v="71.5"/>
    <x v="9"/>
    <x v="56"/>
    <x v="1"/>
  </r>
  <r>
    <s v="236081"/>
    <s v="Hycient Chibuke Greatness"/>
    <x v="1"/>
    <s v="ABIA"/>
    <s v="BENDE"/>
    <n v="282"/>
    <n v="70"/>
    <n v="70.25"/>
    <x v="9"/>
    <x v="56"/>
    <x v="1"/>
  </r>
  <r>
    <s v="236082"/>
    <s v="Idungafa Emmanuel Sylvanus"/>
    <x v="1"/>
    <s v="AKWA IBOM"/>
    <s v="IKA"/>
    <n v="281"/>
    <n v="69"/>
    <n v="69.625"/>
    <x v="9"/>
    <x v="56"/>
    <x v="1"/>
  </r>
  <r>
    <s v="236083"/>
    <s v="ILORI GRACE OLUWADARA"/>
    <x v="0"/>
    <s v="OYO"/>
    <s v="SAKI-WEST"/>
    <s v="A/L"/>
    <s v="21"/>
    <s v="15"/>
    <x v="9"/>
    <x v="56"/>
    <x v="1"/>
  </r>
  <r>
    <s v="236084"/>
    <s v="Jimoh Azeez Akanmu"/>
    <x v="1"/>
    <s v="OYO"/>
    <s v="IDO"/>
    <n v="270"/>
    <n v="71"/>
    <n v="69.25"/>
    <x v="9"/>
    <x v="56"/>
    <x v="1"/>
  </r>
  <r>
    <s v="237514"/>
    <s v="Joshua Marvelous Sokowuncin"/>
    <x v="1"/>
    <s v="KOGI"/>
    <s v="BASSA"/>
    <n v="295"/>
    <n v="75"/>
    <n v="74.375"/>
    <x v="9"/>
    <x v="56"/>
    <x v="1"/>
  </r>
  <r>
    <s v="236085"/>
    <s v="KAZEEM BARAKAT OMOLABAKE"/>
    <x v="0"/>
    <s v="KWARA"/>
    <s v="IREPODUN"/>
    <s v="Degree"/>
    <s v="20"/>
    <s v="2/1"/>
    <x v="9"/>
    <x v="56"/>
    <x v="1"/>
  </r>
  <r>
    <s v="236086"/>
    <s v="Kuhwa Lilian Wueseter"/>
    <x v="0"/>
    <s v="BENUE"/>
    <s v="GBOKO"/>
    <n v="305"/>
    <n v="64"/>
    <n v="70.125"/>
    <x v="9"/>
    <x v="56"/>
    <x v="1"/>
  </r>
  <r>
    <s v="237849"/>
    <s v="Metelewawon Henry Timileyin"/>
    <x v="1"/>
    <s v="ONDO"/>
    <s v="ILAJE"/>
    <n v="285"/>
    <n v="68"/>
    <n v="69.625"/>
    <x v="9"/>
    <x v="56"/>
    <x v="1"/>
  </r>
  <r>
    <s v="237515"/>
    <s v="Mobuogwu Kimberly Onyinyechukwu"/>
    <x v="0"/>
    <s v="DELTA"/>
    <s v="IKA-NORTH-EAST"/>
    <n v="273"/>
    <n v="70"/>
    <n v="69.125"/>
    <x v="9"/>
    <x v="56"/>
    <x v="1"/>
  </r>
  <r>
    <s v="230644"/>
    <s v="Mudathir Nasiroh Omotayo"/>
    <x v="0"/>
    <s v="OSUN"/>
    <s v="AIYEDIRE"/>
    <s v="A/L"/>
    <s v="16"/>
    <s v="15"/>
    <x v="9"/>
    <x v="56"/>
    <x v="1"/>
  </r>
  <r>
    <s v="190036"/>
    <s v="Nasirudeen Abdulhammid Shola"/>
    <x v="1"/>
    <s v="OSUN"/>
    <s v="IWO"/>
    <n v="312"/>
    <n v="68"/>
    <n v="73"/>
    <x v="9"/>
    <x v="56"/>
    <x v="1"/>
  </r>
  <r>
    <s v="236087"/>
    <s v="Nduka Precious Chinaza"/>
    <x v="0"/>
    <s v="ABIA"/>
    <s v="ISIALA-NGWA-SOUTH"/>
    <n v="303"/>
    <n v="67"/>
    <n v="71.375"/>
    <x v="9"/>
    <x v="56"/>
    <x v="1"/>
  </r>
  <r>
    <s v="236088"/>
    <s v="Oderemi Fayosinumi Adeola"/>
    <x v="0"/>
    <s v="OGUN"/>
    <s v="ABEOKUTA-SOUTH"/>
    <n v="297"/>
    <n v="69"/>
    <n v="71.625"/>
    <x v="9"/>
    <x v="56"/>
    <x v="1"/>
  </r>
  <r>
    <s v="236089"/>
    <s v="Odunaike Idris Oluseyi"/>
    <x v="1"/>
    <s v="OGUN"/>
    <s v="SHAGAMU"/>
    <n v="296"/>
    <n v="78"/>
    <n v="76"/>
    <x v="9"/>
    <x v="56"/>
    <x v="1"/>
  </r>
  <r>
    <s v="236090"/>
    <s v="Ofoma Chukwuma Emmanuel"/>
    <x v="1"/>
    <s v="ANAMBRA"/>
    <s v="ORUMBA-NORTH"/>
    <n v="297"/>
    <n v="69"/>
    <n v="71.625"/>
    <x v="9"/>
    <x v="56"/>
    <x v="1"/>
  </r>
  <r>
    <s v="238260"/>
    <s v="Ogooluwa Bethel Ooreofe"/>
    <x v="0"/>
    <s v="OSUN"/>
    <s v="IWO"/>
    <s v="A/L"/>
    <s v="22"/>
    <s v="13"/>
    <x v="9"/>
    <x v="56"/>
    <x v="1"/>
  </r>
  <r>
    <s v="236091"/>
    <s v="Ogunlowo Abraham Tayo"/>
    <x v="1"/>
    <s v="OYO"/>
    <s v="OGBOMOSHO NORTH"/>
    <n v="299"/>
    <n v="77"/>
    <n v="75.875"/>
    <x v="9"/>
    <x v="56"/>
    <x v="1"/>
  </r>
  <r>
    <s v="236092"/>
    <s v="Ogunsusi Dennis Olamide"/>
    <x v="1"/>
    <s v="EKITI"/>
    <s v="EFON"/>
    <n v="278"/>
    <n v="73"/>
    <n v="71.25"/>
    <x v="9"/>
    <x v="56"/>
    <x v="1"/>
  </r>
  <r>
    <s v="236093"/>
    <s v="Ojele Stephen Ehimen"/>
    <x v="1"/>
    <s v="EDO"/>
    <s v="ESAN-WEST"/>
    <n v="286"/>
    <n v="70"/>
    <n v="70.75"/>
    <x v="9"/>
    <x v="56"/>
    <x v="1"/>
  </r>
  <r>
    <s v="236094"/>
    <s v="Okelola Adeola Israel"/>
    <x v="1"/>
    <s v="ONDO"/>
    <s v="AKOKO-NORTH-WEST"/>
    <n v="316"/>
    <n v="76"/>
    <n v="77.5"/>
    <x v="9"/>
    <x v="56"/>
    <x v="1"/>
  </r>
  <r>
    <s v="236095"/>
    <s v="Okpolua-Efe Israel Oghenemaro"/>
    <x v="1"/>
    <s v="DELTA"/>
    <s v="ISOKO-NORTH"/>
    <n v="273"/>
    <n v="71"/>
    <n v="69.625"/>
    <x v="9"/>
    <x v="56"/>
    <x v="1"/>
  </r>
  <r>
    <s v="236096"/>
    <s v="Oladejo Segun Awevroswo"/>
    <x v="1"/>
    <s v="OYO"/>
    <s v="IBADAN SOUTH WEST"/>
    <n v="282"/>
    <n v="71"/>
    <n v="70.75"/>
    <x v="9"/>
    <x v="56"/>
    <x v="1"/>
  </r>
  <r>
    <s v="236097"/>
    <s v="Oladele Oluwaferanmi Ifeoluwa"/>
    <x v="0"/>
    <s v="OSUN"/>
    <s v="IFE NORTH"/>
    <n v="260"/>
    <n v="74"/>
    <n v="69.5"/>
    <x v="9"/>
    <x v="56"/>
    <x v="1"/>
  </r>
  <r>
    <s v="237850"/>
    <s v="Olajide Mustapha Oladimeji"/>
    <x v="1"/>
    <s v="KWARA"/>
    <s v="IREPODUN"/>
    <n v="283"/>
    <n v="70"/>
    <n v="70.375"/>
    <x v="9"/>
    <x v="56"/>
    <x v="1"/>
  </r>
  <r>
    <s v="236098"/>
    <s v="Olaleye Oreoluwa Paul"/>
    <x v="1"/>
    <s v="OSUN"/>
    <s v="BOLUWADURO"/>
    <n v="296"/>
    <n v="67"/>
    <n v="70.5"/>
    <x v="9"/>
    <x v="56"/>
    <x v="1"/>
  </r>
  <r>
    <s v="236099"/>
    <s v="Olatunji Samuel Oluwasheun"/>
    <x v="1"/>
    <s v="OYO"/>
    <s v="OGBOMOSHO NORTH"/>
    <n v="314"/>
    <n v="72"/>
    <n v="75.25"/>
    <x v="9"/>
    <x v="56"/>
    <x v="1"/>
  </r>
  <r>
    <s v="236100"/>
    <s v="Olawuyi Jesuseun Tofunmi"/>
    <x v="1"/>
    <s v="ONDO"/>
    <s v="OSE"/>
    <n v="316"/>
    <n v="65"/>
    <n v="72"/>
    <x v="9"/>
    <x v="56"/>
    <x v="1"/>
  </r>
  <r>
    <s v="237516"/>
    <s v="OLAYEMI TAIWO ROLAKE"/>
    <x v="0"/>
    <s v="OSUN"/>
    <s v="IWO"/>
    <s v="Degree"/>
    <s v="11"/>
    <s v="2/1"/>
    <x v="9"/>
    <x v="56"/>
    <x v="1"/>
  </r>
  <r>
    <s v="236101"/>
    <s v="Olorunwa Favour Ifeoluwa"/>
    <x v="1"/>
    <s v="ONDO"/>
    <s v="ILE-OLUJI-OKEIGBO"/>
    <n v="320"/>
    <n v="80"/>
    <n v="80"/>
    <x v="9"/>
    <x v="56"/>
    <x v="1"/>
  </r>
  <r>
    <s v="236102"/>
    <s v="Omoikerodah Robin Abubakar"/>
    <x v="1"/>
    <s v="EDO"/>
    <s v="ETSAKO-WEST"/>
    <n v="303"/>
    <n v="66"/>
    <n v="70.875"/>
    <x v="9"/>
    <x v="56"/>
    <x v="1"/>
  </r>
  <r>
    <s v="236103"/>
    <s v="Omotehinse Oriade Stephen"/>
    <x v="1"/>
    <s v="ONDO"/>
    <s v="ILAJE"/>
    <n v="311"/>
    <n v="74"/>
    <n v="75.875"/>
    <x v="9"/>
    <x v="56"/>
    <x v="1"/>
  </r>
  <r>
    <s v="237851"/>
    <s v="Omotoso Toluwani Ololade"/>
    <x v="0"/>
    <s v="OYO"/>
    <s v="ATIGBO"/>
    <n v="308"/>
    <n v="76"/>
    <n v="76.5"/>
    <x v="9"/>
    <x v="56"/>
    <x v="1"/>
  </r>
  <r>
    <s v="237517"/>
    <s v="Onanuga Jonathan Ayomide"/>
    <x v="1"/>
    <s v="OGUN"/>
    <s v="IJEBU-NORTH"/>
    <n v="285"/>
    <n v="75"/>
    <n v="73.125"/>
    <x v="9"/>
    <x v="56"/>
    <x v="1"/>
  </r>
  <r>
    <s v="237852"/>
    <s v="Oranyiridike Ifechukwu"/>
    <x v="1"/>
    <s v="ANAMBRA"/>
    <s v="IDEMILI-NORTH"/>
    <n v="292"/>
    <n v="68"/>
    <n v="70.5"/>
    <x v="9"/>
    <x v="56"/>
    <x v="1"/>
  </r>
  <r>
    <s v="236104"/>
    <s v="Oropo Habib Olamide"/>
    <x v="1"/>
    <s v="OGUN"/>
    <s v="IJEBU-ODE"/>
    <n v="322"/>
    <n v="74"/>
    <n v="77.25"/>
    <x v="9"/>
    <x v="56"/>
    <x v="1"/>
  </r>
  <r>
    <s v="236105"/>
    <s v="Osewa Akinbobola Oluwaferanmi"/>
    <x v="1"/>
    <s v="OSUN"/>
    <s v="ILESHA"/>
    <n v="313"/>
    <n v="73"/>
    <n v="75.625"/>
    <x v="9"/>
    <x v="56"/>
    <x v="1"/>
  </r>
  <r>
    <s v="236106"/>
    <s v="Owoeye David Opemiposi"/>
    <x v="1"/>
    <s v="OSUN"/>
    <s v="ILESHA"/>
    <n v="312"/>
    <n v="71"/>
    <n v="74.5"/>
    <x v="9"/>
    <x v="56"/>
    <x v="1"/>
  </r>
  <r>
    <s v="237518"/>
    <s v="Oyaponnle Micheal Abiodun"/>
    <x v="1"/>
    <s v="OSUN"/>
    <s v="ILESHA-WEST"/>
    <n v="276"/>
    <n v="70"/>
    <n v="69.5"/>
    <x v="9"/>
    <x v="56"/>
    <x v="1"/>
  </r>
  <r>
    <s v="236107"/>
    <s v="Oyeniyi Oluwaseyi Francis"/>
    <x v="1"/>
    <s v="OYO"/>
    <s v="IBADAN SOUTH WEST"/>
    <n v="294"/>
    <n v="82"/>
    <n v="77.75"/>
    <x v="9"/>
    <x v="56"/>
    <x v="1"/>
  </r>
  <r>
    <s v="236108"/>
    <s v="Qamardeen Madinah Mojereola"/>
    <x v="0"/>
    <s v="OSUN"/>
    <s v="AIYEDIRE"/>
    <n v="302"/>
    <n v="76"/>
    <n v="75.75"/>
    <x v="9"/>
    <x v="56"/>
    <x v="1"/>
  </r>
  <r>
    <s v="237853"/>
    <s v="Raheem Tolulope Abike"/>
    <x v="0"/>
    <s v="OGUN"/>
    <s v="ABEOKUTA-SOUTH"/>
    <n v="311"/>
    <n v="76"/>
    <n v="76.875"/>
    <x v="9"/>
    <x v="56"/>
    <x v="1"/>
  </r>
  <r>
    <s v="236110"/>
    <s v="Salami Ibrahim Akanni"/>
    <x v="1"/>
    <s v="KWARA"/>
    <s v="IFELODUN"/>
    <n v="284"/>
    <n v="64"/>
    <n v="67.5"/>
    <x v="9"/>
    <x v="56"/>
    <x v="1"/>
  </r>
  <r>
    <s v="236111"/>
    <s v="Seriki Abdullateef Olajide"/>
    <x v="1"/>
    <s v="LAGOS"/>
    <s v="LAGOS-ISLAND"/>
    <n v="317"/>
    <n v="72"/>
    <n v="75.625"/>
    <x v="9"/>
    <x v="56"/>
    <x v="1"/>
  </r>
  <r>
    <s v="236112"/>
    <s v="Sunday Chibuzor Best"/>
    <x v="1"/>
    <s v="EBONYI"/>
    <s v="OHAOZARA"/>
    <n v="276"/>
    <n v="59"/>
    <n v="64"/>
    <x v="9"/>
    <x v="56"/>
    <x v="1"/>
  </r>
  <r>
    <s v="236113"/>
    <s v="Sunmola Sumayyah Oyindamola"/>
    <x v="0"/>
    <s v="LAGOS"/>
    <s v="EPE"/>
    <n v="302"/>
    <n v="80"/>
    <n v="77.75"/>
    <x v="9"/>
    <x v="56"/>
    <x v="1"/>
  </r>
  <r>
    <s v="238013"/>
    <s v="Toluwase Samuel Blessing"/>
    <x v="1"/>
    <s v="ONDO"/>
    <s v="IFEDORE"/>
    <n v="292"/>
    <n v="67"/>
    <n v="70"/>
    <x v="9"/>
    <x v="56"/>
    <x v="1"/>
  </r>
  <r>
    <s v="236114"/>
    <s v="Ugwu Emmanuel Chukwuemeka"/>
    <x v="1"/>
    <s v="ENUGU"/>
    <s v="NSUKKA"/>
    <n v="291"/>
    <n v="73"/>
    <n v="72.875"/>
    <x v="9"/>
    <x v="56"/>
    <x v="1"/>
  </r>
  <r>
    <s v="236115"/>
    <s v="Ugwu Ifeanyi Anthony"/>
    <x v="1"/>
    <s v="ENUGU"/>
    <s v="IGBO-EZE-SOUTH"/>
    <n v="304"/>
    <n v="74"/>
    <n v="75"/>
    <x v="9"/>
    <x v="56"/>
    <x v="1"/>
  </r>
  <r>
    <s v="236116"/>
    <s v="Uzoh Melda Ebube"/>
    <x v="0"/>
    <s v="ANAMBRA"/>
    <s v="NJIKOKA"/>
    <n v="267"/>
    <n v="73"/>
    <n v="69.875"/>
    <x v="9"/>
    <x v="56"/>
    <x v="1"/>
  </r>
  <r>
    <s v="235082"/>
    <s v="Abraham Macbeth Lincoln"/>
    <x v="1"/>
    <s v="OYO"/>
    <s v="AKINYELE"/>
    <n v="236"/>
    <n v="56"/>
    <n v="57.5"/>
    <x v="10"/>
    <x v="57"/>
    <x v="1"/>
  </r>
  <r>
    <s v="235083"/>
    <s v="Adam James Terna"/>
    <x v="1"/>
    <s v="BENUE"/>
    <s v="VANDEIKYA"/>
    <n v="234"/>
    <n v="58"/>
    <n v="58.25"/>
    <x v="10"/>
    <x v="57"/>
    <x v="1"/>
  </r>
  <r>
    <s v="235084"/>
    <s v="Adebayo Oluwadamilola Evelyn"/>
    <x v="0"/>
    <s v="EKITI"/>
    <s v="OYE"/>
    <n v="276"/>
    <n v="65"/>
    <n v="67"/>
    <x v="10"/>
    <x v="57"/>
    <x v="1"/>
  </r>
  <r>
    <s v="237739"/>
    <s v="Adedeji Ayomide Mary"/>
    <x v="0"/>
    <s v="OYO"/>
    <s v="LAGELU"/>
    <n v="226"/>
    <n v="62"/>
    <n v="59.25"/>
    <x v="10"/>
    <x v="57"/>
    <x v="1"/>
  </r>
  <r>
    <s v="237740"/>
    <s v="Adedokun Hikmah Ajoke"/>
    <x v="0"/>
    <s v="OYO"/>
    <s v="ATIBA"/>
    <n v="230"/>
    <n v="56"/>
    <n v="56.75"/>
    <x v="10"/>
    <x v="57"/>
    <x v="1"/>
  </r>
  <r>
    <s v="237377"/>
    <s v="Adedokun Mercy Ituraoluwa"/>
    <x v="0"/>
    <s v="OSUN"/>
    <s v="IWO"/>
    <n v="245"/>
    <n v="52"/>
    <n v="56.625"/>
    <x v="10"/>
    <x v="57"/>
    <x v="1"/>
  </r>
  <r>
    <s v="235085"/>
    <s v="Adejumo Adetoro David"/>
    <x v="1"/>
    <s v="ONDO"/>
    <s v="ILE-OLUJI-OKEIGBO"/>
    <n v="255"/>
    <n v="50"/>
    <n v="56.875"/>
    <x v="10"/>
    <x v="57"/>
    <x v="1"/>
  </r>
  <r>
    <s v="237741"/>
    <s v="Adekomi Esther Taiwo"/>
    <x v="0"/>
    <s v="OYO"/>
    <s v="AFIJIO"/>
    <n v="250"/>
    <n v="55"/>
    <n v="58.75"/>
    <x v="10"/>
    <x v="57"/>
    <x v="1"/>
  </r>
  <r>
    <s v="235086"/>
    <s v="ADEOTI PHILIP AYODELE"/>
    <x v="1"/>
    <s v="OSUN"/>
    <s v="AYEDA-ADE"/>
    <s v="OND"/>
    <s v="11"/>
    <s v="U/C"/>
    <x v="10"/>
    <x v="57"/>
    <x v="1"/>
  </r>
  <r>
    <s v="237378"/>
    <s v="Adeoye Praise Oluwanifemi"/>
    <x v="0"/>
    <s v="OSUN"/>
    <s v="EJIGBO"/>
    <n v="227"/>
    <n v="60"/>
    <n v="58.375"/>
    <x v="10"/>
    <x v="57"/>
    <x v="1"/>
  </r>
  <r>
    <s v="235087"/>
    <s v="Ajagbe Adedolapo Eyitayo"/>
    <x v="0"/>
    <s v="OYO"/>
    <s v="EGBEDA"/>
    <n v="229"/>
    <n v="56"/>
    <n v="56.625"/>
    <x v="10"/>
    <x v="57"/>
    <x v="1"/>
  </r>
  <r>
    <s v="237379"/>
    <s v="Ajayi Grace Adetola"/>
    <x v="0"/>
    <s v="OYO"/>
    <s v="KAJOLA"/>
    <n v="247"/>
    <n v="58"/>
    <n v="59.875"/>
    <x v="10"/>
    <x v="57"/>
    <x v="1"/>
  </r>
  <r>
    <s v="237742"/>
    <s v="Ajayi Oluwatimilehin"/>
    <x v="1"/>
    <s v="ONDO"/>
    <s v="AKURE-NORTH"/>
    <n v="254"/>
    <n v="57"/>
    <n v="60.25"/>
    <x v="10"/>
    <x v="57"/>
    <x v="1"/>
  </r>
  <r>
    <s v="237380"/>
    <s v="AKINTAYO FUNMILAYO IFEOLUWA"/>
    <x v="0"/>
    <s v="OYO"/>
    <s v="LAGELU"/>
    <s v="OND"/>
    <s v="17"/>
    <s v="U/C"/>
    <x v="10"/>
    <x v="57"/>
    <x v="1"/>
  </r>
  <r>
    <s v="237743"/>
    <s v="Akintunde Iqmat Abisola"/>
    <x v="0"/>
    <s v="OSUN"/>
    <s v="IREWOLE"/>
    <n v="225"/>
    <n v="59"/>
    <n v="57.625"/>
    <x v="10"/>
    <x v="57"/>
    <x v="1"/>
  </r>
  <r>
    <s v="237381"/>
    <s v="Akpan Ofofononomi Matthew"/>
    <x v="0"/>
    <s v="AKWA IBOM"/>
    <s v="IKOT-EKPENE"/>
    <n v="292"/>
    <n v="54"/>
    <n v="63.5"/>
    <x v="10"/>
    <x v="57"/>
    <x v="1"/>
  </r>
  <r>
    <s v="237744"/>
    <s v="Aladeniyi Victor Ayodele"/>
    <x v="1"/>
    <s v="OYO"/>
    <s v="IBADAN SOUTH WEST"/>
    <n v="249"/>
    <n v="65"/>
    <n v="63.625"/>
    <x v="10"/>
    <x v="57"/>
    <x v="1"/>
  </r>
  <r>
    <s v="238178"/>
    <s v="Atitebi Khadijah Oluwakemi"/>
    <x v="0"/>
    <s v="OYO"/>
    <s v="OYO-EAST"/>
    <n v="307"/>
    <n v="75"/>
    <n v="75.875"/>
    <x v="10"/>
    <x v="57"/>
    <x v="1"/>
  </r>
  <r>
    <s v="237382"/>
    <s v="Ayedun Faith Ibukunoluwa"/>
    <x v="0"/>
    <s v="EKITI"/>
    <s v="EKITI-WEST"/>
    <n v="274"/>
    <n v="53"/>
    <n v="60.75"/>
    <x v="10"/>
    <x v="57"/>
    <x v="1"/>
  </r>
  <r>
    <s v="238014"/>
    <s v="Emechebe Andrea Nmachi"/>
    <x v="0"/>
    <s v="ANAMBRA"/>
    <s v="AGUATA"/>
    <n v="213"/>
    <n v="56"/>
    <n v="54.625"/>
    <x v="10"/>
    <x v="57"/>
    <x v="1"/>
  </r>
  <r>
    <s v="237383"/>
    <s v="Folorunso Daniel Opeyemi"/>
    <x v="1"/>
    <s v="EKITI"/>
    <s v="EKITI-EAST"/>
    <n v="216"/>
    <n v="56"/>
    <n v="55"/>
    <x v="10"/>
    <x v="57"/>
    <x v="1"/>
  </r>
  <r>
    <s v="235088"/>
    <s v="Ilesanmi Toluwanimi Oluwaseyi"/>
    <x v="0"/>
    <s v="EKITI"/>
    <s v="IKOLE"/>
    <n v="287"/>
    <n v="77"/>
    <n v="74.375"/>
    <x v="10"/>
    <x v="57"/>
    <x v="1"/>
  </r>
  <r>
    <s v="235089"/>
    <s v="Jeje-Aregbesola Tomisin Daniel"/>
    <x v="1"/>
    <s v="EKITI"/>
    <s v="IDO-OSI"/>
    <n v="255"/>
    <n v="62"/>
    <n v="62.875"/>
    <x v="10"/>
    <x v="57"/>
    <x v="1"/>
  </r>
  <r>
    <s v="235090"/>
    <s v="Jimoh Esther Olohigbe"/>
    <x v="0"/>
    <s v="EDO"/>
    <s v="OWAN-EAST"/>
    <n v="244"/>
    <n v="59"/>
    <n v="60"/>
    <x v="10"/>
    <x v="57"/>
    <x v="1"/>
  </r>
  <r>
    <s v="235091"/>
    <s v="Joseph Kelvin Omonete"/>
    <x v="1"/>
    <s v="EDO"/>
    <s v="ETSAKO-EAST"/>
    <n v="263"/>
    <n v="61"/>
    <n v="63.375"/>
    <x v="10"/>
    <x v="57"/>
    <x v="1"/>
  </r>
  <r>
    <s v="235092"/>
    <s v="Nanna Toritsegbogbwa"/>
    <x v="0"/>
    <s v="DELTA"/>
    <s v="WARRI-NORTH"/>
    <n v="282"/>
    <n v="73"/>
    <n v="71.75"/>
    <x v="10"/>
    <x v="57"/>
    <x v="1"/>
  </r>
  <r>
    <s v="235093"/>
    <s v="Ogunrinde Aishat Olanike"/>
    <x v="0"/>
    <s v="OYO"/>
    <s v="ATIBA"/>
    <n v="209"/>
    <n v="54"/>
    <n v="53.125"/>
    <x v="10"/>
    <x v="57"/>
    <x v="1"/>
  </r>
  <r>
    <s v="237745"/>
    <s v="Olaniyan Itunuoluwa Emmanuel"/>
    <x v="1"/>
    <s v="OSUN"/>
    <s v="AYEDA-ADE"/>
    <n v="247"/>
    <n v="53"/>
    <n v="57.375"/>
    <x v="10"/>
    <x v="57"/>
    <x v="1"/>
  </r>
  <r>
    <s v="235094"/>
    <s v="Olayiwola Habeebat Adeola"/>
    <x v="0"/>
    <s v="OYO"/>
    <s v="AKINYELE"/>
    <n v="226"/>
    <n v="55"/>
    <n v="55.75"/>
    <x v="10"/>
    <x v="57"/>
    <x v="1"/>
  </r>
  <r>
    <s v="237746"/>
    <s v="Oludoye Adekunle Gideon"/>
    <x v="1"/>
    <s v="OYO"/>
    <s v="ONA-ARA"/>
    <n v="254"/>
    <n v="53"/>
    <n v="58.25"/>
    <x v="10"/>
    <x v="57"/>
    <x v="1"/>
  </r>
  <r>
    <s v="237747"/>
    <s v="Onyezere Marygrace Onyinyechi"/>
    <x v="0"/>
    <s v="IMO"/>
    <s v="OWERRI-WEST"/>
    <n v="241"/>
    <n v="58"/>
    <n v="59.125"/>
    <x v="10"/>
    <x v="57"/>
    <x v="1"/>
  </r>
  <r>
    <s v="235095"/>
    <s v="Owonibi Mercy Adenike"/>
    <x v="0"/>
    <s v="KOGI"/>
    <s v="IJUMU"/>
    <n v="267"/>
    <n v="67"/>
    <n v="66.875"/>
    <x v="10"/>
    <x v="57"/>
    <x v="1"/>
  </r>
  <r>
    <s v="235096"/>
    <s v="Oyenekan Olayemi Victor"/>
    <x v="1"/>
    <s v="OGUN"/>
    <s v="ABEOKUTA-SOUTH"/>
    <n v="252"/>
    <n v="50"/>
    <n v="56.5"/>
    <x v="10"/>
    <x v="57"/>
    <x v="1"/>
  </r>
  <r>
    <s v="237748"/>
    <s v="Oyintiloye Anointing Oluwafunmisin"/>
    <x v="0"/>
    <s v="ONDO"/>
    <s v="IFEDORE"/>
    <n v="219"/>
    <n v="57"/>
    <n v="55.875"/>
    <x v="10"/>
    <x v="57"/>
    <x v="1"/>
  </r>
  <r>
    <s v="237749"/>
    <s v="Paul Debbie Sharon"/>
    <x v="0"/>
    <s v="OSUN"/>
    <s v="IREPODUN"/>
    <n v="253"/>
    <n v="62"/>
    <n v="62.625"/>
    <x v="10"/>
    <x v="57"/>
    <x v="1"/>
  </r>
  <r>
    <s v="237384"/>
    <s v="Tijani Zainab Opeyemi"/>
    <x v="0"/>
    <s v="OYO"/>
    <s v="IBARAPA-EAST"/>
    <n v="234"/>
    <n v="67"/>
    <n v="62.75"/>
    <x v="10"/>
    <x v="57"/>
    <x v="1"/>
  </r>
  <r>
    <s v="238179"/>
    <s v="Uweru Ruth Chidinma"/>
    <x v="0"/>
    <s v="DELTA"/>
    <s v="IKA-NORTH-EAST"/>
    <n v="229"/>
    <n v="58"/>
    <n v="57.625"/>
    <x v="10"/>
    <x v="57"/>
    <x v="1"/>
  </r>
  <r>
    <s v="235097"/>
    <s v="Abdulrauf Karimot Olajumoke"/>
    <x v="0"/>
    <s v="OYO"/>
    <s v="IBADAN NORTH EAST"/>
    <n v="247"/>
    <n v="67"/>
    <n v="64.375"/>
    <x v="10"/>
    <x v="115"/>
    <x v="1"/>
  </r>
  <r>
    <s v="235098"/>
    <s v="Adebajo Theresa Jesuyimika"/>
    <x v="0"/>
    <s v="OGUN"/>
    <s v="ODOGBOLU"/>
    <n v="233"/>
    <n v="63"/>
    <n v="60.625"/>
    <x v="10"/>
    <x v="115"/>
    <x v="1"/>
  </r>
  <r>
    <s v="235099"/>
    <s v="Adediran Maryam Folashade"/>
    <x v="0"/>
    <s v="OYO"/>
    <s v="EGBEDA"/>
    <n v="242"/>
    <n v="62"/>
    <n v="61.25"/>
    <x v="10"/>
    <x v="115"/>
    <x v="1"/>
  </r>
  <r>
    <s v="235100"/>
    <s v="Adedoja Elizabeth Ayomide"/>
    <x v="0"/>
    <s v="OSUN"/>
    <s v="IFE"/>
    <n v="272"/>
    <n v="68"/>
    <n v="68"/>
    <x v="10"/>
    <x v="115"/>
    <x v="1"/>
  </r>
  <r>
    <s v="235101"/>
    <s v="Adedokun Kehinde Iyanuoluwa"/>
    <x v="0"/>
    <s v="OYO"/>
    <s v="IBADAN SOUTH EAST"/>
    <n v="245"/>
    <n v="56"/>
    <n v="58.625"/>
    <x v="10"/>
    <x v="115"/>
    <x v="1"/>
  </r>
  <r>
    <s v="235102"/>
    <s v="Adekunle Muizza Bolanle"/>
    <x v="0"/>
    <s v="OYO"/>
    <s v="IBADAN CENTRAL"/>
    <n v="242"/>
    <n v="61"/>
    <n v="60.75"/>
    <x v="10"/>
    <x v="115"/>
    <x v="1"/>
  </r>
  <r>
    <s v="237385"/>
    <s v="Adeleke Grace Temitayo"/>
    <x v="0"/>
    <s v="OSUN"/>
    <s v="ILA"/>
    <n v="231"/>
    <n v="59"/>
    <n v="58.375"/>
    <x v="10"/>
    <x v="115"/>
    <x v="1"/>
  </r>
  <r>
    <s v="235103"/>
    <s v="Adeniran Dorcas Damilola"/>
    <x v="0"/>
    <s v="OGUN"/>
    <s v="ABEOKUTA-SOUTH"/>
    <n v="263"/>
    <n v="67"/>
    <n v="66.375"/>
    <x v="10"/>
    <x v="115"/>
    <x v="1"/>
  </r>
  <r>
    <s v="235104"/>
    <s v="Adewara Olaoluwa Daniel"/>
    <x v="1"/>
    <s v="KWARA"/>
    <s v="IREPODUN"/>
    <n v="211"/>
    <n v="52"/>
    <n v="52.375"/>
    <x v="10"/>
    <x v="115"/>
    <x v="1"/>
  </r>
  <r>
    <s v="238082"/>
    <s v="Adeyeye J'Mercy Esther"/>
    <x v="0"/>
    <s v="OSUN"/>
    <s v="IFE-EAST"/>
    <n v="254"/>
    <n v="64"/>
    <n v="63.75"/>
    <x v="10"/>
    <x v="115"/>
    <x v="1"/>
  </r>
  <r>
    <s v="235105"/>
    <s v="Adeyinka-Omoleye Kehinde Anuoluwa"/>
    <x v="0"/>
    <s v="OYO"/>
    <s v="OLUYOLE"/>
    <n v="244"/>
    <n v="67"/>
    <n v="64"/>
    <x v="10"/>
    <x v="115"/>
    <x v="1"/>
  </r>
  <r>
    <s v="235106"/>
    <s v="Adigun Tomisin Akanni"/>
    <x v="1"/>
    <s v="OYO"/>
    <s v="LAGELU"/>
    <n v="276"/>
    <n v="62"/>
    <n v="65.5"/>
    <x v="10"/>
    <x v="115"/>
    <x v="1"/>
  </r>
  <r>
    <s v="237386"/>
    <s v="Adu Oluwatumininu Samuel"/>
    <x v="1"/>
    <s v="OSUN"/>
    <s v="ORIADE"/>
    <n v="253"/>
    <n v="62"/>
    <n v="62.625"/>
    <x v="10"/>
    <x v="115"/>
    <x v="1"/>
  </r>
  <r>
    <s v="235107"/>
    <s v="Aguda Esther Olamide"/>
    <x v="0"/>
    <s v="ONDO"/>
    <s v="AKURE-NORTH"/>
    <n v="250"/>
    <n v="64"/>
    <n v="63.25"/>
    <x v="10"/>
    <x v="115"/>
    <x v="1"/>
  </r>
  <r>
    <s v="235108"/>
    <s v="Ajai Jumoke Prudent"/>
    <x v="0"/>
    <s v="KOGI"/>
    <s v="KABBA/BUNU"/>
    <n v="240"/>
    <n v="60"/>
    <n v="60"/>
    <x v="10"/>
    <x v="115"/>
    <x v="1"/>
  </r>
  <r>
    <s v="235109"/>
    <s v="Ajilore Miracle Bimpe"/>
    <x v="0"/>
    <s v="OSUN"/>
    <s v="ILESHA"/>
    <n v="236"/>
    <n v="57"/>
    <n v="58"/>
    <x v="10"/>
    <x v="115"/>
    <x v="1"/>
  </r>
  <r>
    <s v="237387"/>
    <s v="Akintola Oluwatoyin Adesola"/>
    <x v="0"/>
    <s v="OYO"/>
    <s v="IBARAPA-CENTRAL"/>
    <n v="229"/>
    <n v="63"/>
    <n v="60.125"/>
    <x v="10"/>
    <x v="115"/>
    <x v="1"/>
  </r>
  <r>
    <s v="235110"/>
    <s v="Alao Grace Aanuoluwa"/>
    <x v="0"/>
    <s v="OYO"/>
    <s v="IBADAN CENTRAL"/>
    <n v="272"/>
    <n v="70"/>
    <n v="69"/>
    <x v="10"/>
    <x v="115"/>
    <x v="1"/>
  </r>
  <r>
    <s v="235111"/>
    <s v="ALOWONLE REKIAT YETUNDE"/>
    <x v="0"/>
    <s v="OYO"/>
    <s v="OLUYOLE"/>
    <s v="OND"/>
    <s v="14"/>
    <s v="DIST"/>
    <x v="10"/>
    <x v="115"/>
    <x v="1"/>
  </r>
  <r>
    <s v="237750"/>
    <s v="Ayanwumi Mubarakat Bolatito"/>
    <x v="0"/>
    <s v="OYO"/>
    <s v="AKINYELE"/>
    <n v="233"/>
    <n v="57"/>
    <n v="57.625"/>
    <x v="10"/>
    <x v="115"/>
    <x v="1"/>
  </r>
  <r>
    <s v="235112"/>
    <s v="Ayorinde Shalom Ayooluwakintan"/>
    <x v="0"/>
    <s v="ONDO"/>
    <s v="AKOKO-NORTH"/>
    <n v="287"/>
    <n v="57"/>
    <n v="64.375"/>
    <x v="10"/>
    <x v="115"/>
    <x v="1"/>
  </r>
  <r>
    <s v="235113"/>
    <s v="Babarinde Ruqayat Kehinde"/>
    <x v="0"/>
    <s v="OYO"/>
    <s v="AKINYELE"/>
    <n v="270"/>
    <n v="59"/>
    <n v="63.25"/>
    <x v="10"/>
    <x v="115"/>
    <x v="1"/>
  </r>
  <r>
    <s v="237388"/>
    <s v="Badmus Adebayo Oluwaferanmi"/>
    <x v="1"/>
    <s v="OGUN"/>
    <s v="IJEBU-ODE"/>
    <n v="249"/>
    <n v="57"/>
    <n v="59.625"/>
    <x v="10"/>
    <x v="115"/>
    <x v="1"/>
  </r>
  <r>
    <s v="237389"/>
    <s v="BAKARE WURAOLA ADEPEJU"/>
    <x v="0"/>
    <s v="LAGOS"/>
    <s v="EPE"/>
    <s v="OND"/>
    <s v="17"/>
    <s v="DIST"/>
    <x v="10"/>
    <x v="115"/>
    <x v="1"/>
  </r>
  <r>
    <s v="237751"/>
    <s v="Bello Zainab Abimbola"/>
    <x v="0"/>
    <s v="OYO"/>
    <s v="KAJOLA"/>
    <n v="253"/>
    <n v="57"/>
    <n v="60.125"/>
    <x v="10"/>
    <x v="115"/>
    <x v="1"/>
  </r>
  <r>
    <s v="238015"/>
    <s v="Dunmade Oluwatamilore Oluwatimilehin"/>
    <x v="0"/>
    <s v="OSUN"/>
    <s v="IFE"/>
    <n v="272"/>
    <n v="70"/>
    <n v="69"/>
    <x v="10"/>
    <x v="115"/>
    <x v="1"/>
  </r>
  <r>
    <s v="235114"/>
    <s v="Edeamah Faith Enobong"/>
    <x v="0"/>
    <s v="AKWA IBOM"/>
    <s v="OBOT-AKARA"/>
    <n v="261"/>
    <n v="56"/>
    <n v="60.625"/>
    <x v="10"/>
    <x v="115"/>
    <x v="1"/>
  </r>
  <r>
    <s v="235115"/>
    <s v="Essien Success Young"/>
    <x v="0"/>
    <s v="AKWA IBOM"/>
    <s v="IKOT-EKPENE"/>
    <n v="267"/>
    <n v="59"/>
    <n v="62.875"/>
    <x v="10"/>
    <x v="115"/>
    <x v="1"/>
  </r>
  <r>
    <s v="235116"/>
    <s v="FAJOLU TOLULOPE JENNIFER"/>
    <x v="0"/>
    <s v="ONDO"/>
    <s v="OWO"/>
    <s v="OND"/>
    <s v="17"/>
    <s v="DIST"/>
    <x v="10"/>
    <x v="115"/>
    <x v="1"/>
  </r>
  <r>
    <s v="235117"/>
    <s v="Fasunhanmi Toluwani Blessing"/>
    <x v="0"/>
    <s v="ONDO"/>
    <s v="OKITIPUPA"/>
    <n v="236"/>
    <n v="58"/>
    <n v="58.5"/>
    <x v="10"/>
    <x v="115"/>
    <x v="1"/>
  </r>
  <r>
    <s v="235118"/>
    <s v="Fowler Nathanael Araoluwa"/>
    <x v="1"/>
    <s v="ONDO"/>
    <s v="AKOKO-NORTH"/>
    <n v="291"/>
    <n v="61"/>
    <n v="66.875"/>
    <x v="10"/>
    <x v="115"/>
    <x v="1"/>
  </r>
  <r>
    <s v="235119"/>
    <s v="Hamzat Adam Daramola"/>
    <x v="1"/>
    <s v="LAGOS"/>
    <s v="BADAGRY"/>
    <n v="260"/>
    <n v="63"/>
    <n v="64"/>
    <x v="10"/>
    <x v="115"/>
    <x v="1"/>
  </r>
  <r>
    <s v="235120"/>
    <s v="Ikuesan Mary Anuoluwapo"/>
    <x v="0"/>
    <s v="ONDO"/>
    <s v="ILAJE"/>
    <n v="275"/>
    <n v="70"/>
    <n v="69.375"/>
    <x v="10"/>
    <x v="115"/>
    <x v="1"/>
  </r>
  <r>
    <s v="235121"/>
    <s v="Isa Bolanle Anuoluwa"/>
    <x v="0"/>
    <s v="OYO"/>
    <s v="AKINYELE"/>
    <n v="273"/>
    <n v="78"/>
    <n v="73.125"/>
    <x v="10"/>
    <x v="115"/>
    <x v="1"/>
  </r>
  <r>
    <s v="235122"/>
    <s v="ISMAHEEL ZAIMOAU ABIODUN"/>
    <x v="0"/>
    <s v="OSUN"/>
    <s v="EDE"/>
    <s v="OND"/>
    <s v="13"/>
    <s v="DIST"/>
    <x v="10"/>
    <x v="115"/>
    <x v="1"/>
  </r>
  <r>
    <s v="230549"/>
    <s v="Joshua Dorcas Ifeoluwa"/>
    <x v="0"/>
    <s v="ONDO"/>
    <s v="AKOKO-SOUTH"/>
    <n v="241"/>
    <n v="56"/>
    <n v="58.125"/>
    <x v="10"/>
    <x v="115"/>
    <x v="1"/>
  </r>
  <r>
    <s v="235123"/>
    <s v="Kayode Oluwatimilehin Abigail"/>
    <x v="0"/>
    <s v="OSUN"/>
    <s v="EJIGBO"/>
    <n v="238"/>
    <n v="62"/>
    <n v="60.75"/>
    <x v="10"/>
    <x v="115"/>
    <x v="1"/>
  </r>
  <r>
    <s v="235124"/>
    <s v="Muftau Hikmat Damilola"/>
    <x v="0"/>
    <s v="OYO"/>
    <s v="OLUYOLE"/>
    <n v="237"/>
    <n v="64"/>
    <n v="61.625"/>
    <x v="10"/>
    <x v="115"/>
    <x v="1"/>
  </r>
  <r>
    <s v="235125"/>
    <s v="NWAHIRI MACGERALD ONYEDIKACHI"/>
    <x v="1"/>
    <s v="IMO"/>
    <s v="EZINIHITTE"/>
    <s v="OND"/>
    <s v="13"/>
    <s v="DIST"/>
    <x v="10"/>
    <x v="115"/>
    <x v="1"/>
  </r>
  <r>
    <s v="237390"/>
    <s v="Obajinmi Joshua Abiodun"/>
    <x v="1"/>
    <s v="OGUN"/>
    <s v="ODEDAH"/>
    <n v="289"/>
    <n v="58"/>
    <n v="65.125"/>
    <x v="10"/>
    <x v="115"/>
    <x v="1"/>
  </r>
  <r>
    <s v="235126"/>
    <s v="Ogedengbe Oluwatomiwo Elizabeth"/>
    <x v="0"/>
    <s v="ONDO"/>
    <s v="IRELE"/>
    <n v="256"/>
    <n v="55"/>
    <n v="59.5"/>
    <x v="10"/>
    <x v="115"/>
    <x v="1"/>
  </r>
  <r>
    <s v="237391"/>
    <s v="Ogunleye Omolara Mary"/>
    <x v="0"/>
    <s v="ONDO"/>
    <s v="AKOKO-SOUTH-EAST"/>
    <n v="258"/>
    <n v="57"/>
    <n v="60.75"/>
    <x v="10"/>
    <x v="115"/>
    <x v="1"/>
  </r>
  <r>
    <s v="235127"/>
    <s v="Oki Tejumade Dorcas"/>
    <x v="0"/>
    <s v="ONDO"/>
    <s v="AKOKO-SOUTH"/>
    <n v="261"/>
    <n v="54"/>
    <n v="59.625"/>
    <x v="10"/>
    <x v="115"/>
    <x v="1"/>
  </r>
  <r>
    <s v="235128"/>
    <s v="Okunola Omotola Aishat"/>
    <x v="0"/>
    <s v="OYO"/>
    <s v="IBADAN SOUTH WEST"/>
    <n v="254"/>
    <n v="60"/>
    <n v="61.75"/>
    <x v="10"/>
    <x v="115"/>
    <x v="1"/>
  </r>
  <r>
    <s v="237752"/>
    <s v="Oladele Oluwabukunmi Itunuoluwa"/>
    <x v="0"/>
    <s v="OSUN"/>
    <s v="ILESHA"/>
    <n v="284"/>
    <n v="69"/>
    <n v="70"/>
    <x v="10"/>
    <x v="115"/>
    <x v="1"/>
  </r>
  <r>
    <s v="235129"/>
    <s v="Olaide Zainab Oluwatunmishe"/>
    <x v="0"/>
    <s v="OYO"/>
    <s v="ISEYIN"/>
    <n v="235"/>
    <n v="57"/>
    <n v="57.875"/>
    <x v="10"/>
    <x v="115"/>
    <x v="1"/>
  </r>
  <r>
    <s v="235130"/>
    <s v="Olaitan Oluwabidemi Dorcas"/>
    <x v="0"/>
    <s v="OSUN"/>
    <s v="ILESHA-WEST"/>
    <n v="256"/>
    <n v="57"/>
    <n v="60.5"/>
    <x v="10"/>
    <x v="115"/>
    <x v="1"/>
  </r>
  <r>
    <s v="235131"/>
    <s v="Olajide Hammed Abolade"/>
    <x v="1"/>
    <s v="OYO"/>
    <s v="ONA-ARA"/>
    <n v="256"/>
    <n v="59"/>
    <n v="61.5"/>
    <x v="10"/>
    <x v="115"/>
    <x v="1"/>
  </r>
  <r>
    <s v="235132"/>
    <s v="Olaosebikan Elizabeth Simisolaoluwa"/>
    <x v="0"/>
    <s v="OYO"/>
    <s v="OGBOMOSHO NORTH"/>
    <n v="261"/>
    <n v="63"/>
    <n v="64.125"/>
    <x v="10"/>
    <x v="115"/>
    <x v="1"/>
  </r>
  <r>
    <s v="237753"/>
    <s v="Olatunbosun Busayo Pelumi"/>
    <x v="0"/>
    <s v="OYO"/>
    <s v="IBADAN NORTH WEST"/>
    <n v="229"/>
    <n v="58"/>
    <n v="57.625"/>
    <x v="10"/>
    <x v="115"/>
    <x v="1"/>
  </r>
  <r>
    <s v="237754"/>
    <s v="Olayinka Abisola Sharon"/>
    <x v="0"/>
    <s v="OYO"/>
    <s v="IBADAN SOUTH WEST"/>
    <n v="216"/>
    <n v="62"/>
    <n v="58"/>
    <x v="10"/>
    <x v="115"/>
    <x v="1"/>
  </r>
  <r>
    <s v="238180"/>
    <s v="Olorunnisomo Oreoluwa Toluwalase"/>
    <x v="0"/>
    <s v="KWARA"/>
    <s v="IREPODUN"/>
    <n v="264"/>
    <n v="58"/>
    <n v="62"/>
    <x v="10"/>
    <x v="115"/>
    <x v="1"/>
  </r>
  <r>
    <s v="237392"/>
    <s v="Olugboye Mogboluwaga Ayomide"/>
    <x v="0"/>
    <s v="KOGI"/>
    <s v="YAGBA-EAST"/>
    <n v="280"/>
    <n v="54"/>
    <n v="62"/>
    <x v="10"/>
    <x v="115"/>
    <x v="1"/>
  </r>
  <r>
    <s v="237393"/>
    <s v="Oluwaborode Sharon Oluwanifise"/>
    <x v="0"/>
    <s v="EKITI"/>
    <s v="EKITI-SOUTH-WEST"/>
    <n v="283"/>
    <n v="68"/>
    <n v="69.375"/>
    <x v="10"/>
    <x v="115"/>
    <x v="1"/>
  </r>
  <r>
    <s v="237755"/>
    <s v="Oluwatoba Sharon Toluwani"/>
    <x v="0"/>
    <s v="ONDO"/>
    <s v="OWO"/>
    <n v="272"/>
    <n v="65"/>
    <n v="66.5"/>
    <x v="10"/>
    <x v="115"/>
    <x v="1"/>
  </r>
  <r>
    <s v="237756"/>
    <s v="Oluwatuyi Oluwabunmi Helen"/>
    <x v="0"/>
    <s v="EKITI"/>
    <s v="ISE-ORUN"/>
    <n v="268"/>
    <n v="60"/>
    <n v="63.5"/>
    <x v="10"/>
    <x v="115"/>
    <x v="1"/>
  </r>
  <r>
    <s v="235133"/>
    <s v="Oluwatuyi Victor Oluwanifemi"/>
    <x v="1"/>
    <s v="EKITI"/>
    <s v="ISE-ORUN"/>
    <n v="250"/>
    <n v="56"/>
    <n v="59.25"/>
    <x v="10"/>
    <x v="115"/>
    <x v="1"/>
  </r>
  <r>
    <s v="235134"/>
    <s v="Omole Blessing Damilola"/>
    <x v="0"/>
    <s v="OSUN"/>
    <s v="ILESHA"/>
    <n v="212"/>
    <n v="62"/>
    <n v="57.5"/>
    <x v="10"/>
    <x v="115"/>
    <x v="1"/>
  </r>
  <r>
    <s v="238181"/>
    <s v="Omonayajo Habeebah Omotolani"/>
    <x v="0"/>
    <s v="OGUN"/>
    <s v="ABEOKUTA-SOUTH"/>
    <n v="242"/>
    <n v="55"/>
    <n v="57.75"/>
    <x v="10"/>
    <x v="115"/>
    <x v="1"/>
  </r>
  <r>
    <s v="235135"/>
    <s v="Oni Islamiyyah Omolola"/>
    <x v="0"/>
    <s v="OGUN"/>
    <s v="ODEDAH"/>
    <n v="261"/>
    <n v="58"/>
    <n v="61.625"/>
    <x v="10"/>
    <x v="115"/>
    <x v="1"/>
  </r>
  <r>
    <s v="237757"/>
    <s v="Oni Kanyinsola Omofolakemi"/>
    <x v="0"/>
    <s v="OYO"/>
    <s v="IBADAN NORTH EAST"/>
    <n v="256"/>
    <n v="62"/>
    <n v="63"/>
    <x v="10"/>
    <x v="115"/>
    <x v="1"/>
  </r>
  <r>
    <s v="235136"/>
    <s v="Onwuasor Chibuzor Veronica"/>
    <x v="0"/>
    <s v="IMO"/>
    <s v="ISU"/>
    <n v="238"/>
    <n v="66"/>
    <n v="62.75"/>
    <x v="10"/>
    <x v="115"/>
    <x v="1"/>
  </r>
  <r>
    <s v="237758"/>
    <s v="Ossai Emmanuel Chukwuka"/>
    <x v="1"/>
    <s v="DELTA"/>
    <s v="NDOKWA-WEST"/>
    <n v="248"/>
    <n v="57"/>
    <n v="59.5"/>
    <x v="10"/>
    <x v="115"/>
    <x v="1"/>
  </r>
  <r>
    <s v="237394"/>
    <s v="Oyewole Omowumi Caroline"/>
    <x v="0"/>
    <s v="OSUN"/>
    <s v="IFE NORTH"/>
    <n v="217"/>
    <n v="68"/>
    <n v="61.125"/>
    <x v="10"/>
    <x v="115"/>
    <x v="1"/>
  </r>
  <r>
    <s v="235137"/>
    <s v="Oyintiloye Dominion Jesutofunmi"/>
    <x v="0"/>
    <s v="ONDO"/>
    <s v="IFEDORE"/>
    <n v="253"/>
    <n v="63"/>
    <n v="63.125"/>
    <x v="10"/>
    <x v="115"/>
    <x v="1"/>
  </r>
  <r>
    <s v="235138"/>
    <s v="Raji Haleemah Olalekan"/>
    <x v="0"/>
    <s v="OYO"/>
    <s v="OGBOMOSHO NORTH"/>
    <n v="288"/>
    <n v="73"/>
    <n v="72.5"/>
    <x v="10"/>
    <x v="115"/>
    <x v="1"/>
  </r>
  <r>
    <s v="235139"/>
    <s v="Sewo Precious Oreoluwa"/>
    <x v="0"/>
    <s v="ONDO"/>
    <s v="OKITIPUPA"/>
    <n v="211"/>
    <n v="65"/>
    <n v="58.875"/>
    <x v="10"/>
    <x v="115"/>
    <x v="1"/>
  </r>
  <r>
    <s v="235140"/>
    <s v="Soliudeen Kaosara Motunrayo"/>
    <x v="0"/>
    <s v="OGUN"/>
    <s v="IJEBU-NORTH"/>
    <n v="237"/>
    <n v="57"/>
    <n v="58.125"/>
    <x v="10"/>
    <x v="115"/>
    <x v="1"/>
  </r>
  <r>
    <s v="237759"/>
    <s v="Tijani Azeezat Busola"/>
    <x v="0"/>
    <s v="OYO"/>
    <s v="KAJOLA"/>
    <n v="241"/>
    <n v="55"/>
    <n v="57.625"/>
    <x v="10"/>
    <x v="115"/>
    <x v="1"/>
  </r>
  <r>
    <s v="235141"/>
    <s v="Usoh Glory Patrick"/>
    <x v="0"/>
    <s v="AKWA IBOM"/>
    <s v="OKOBO"/>
    <n v="252"/>
    <n v="61"/>
    <n v="62"/>
    <x v="10"/>
    <x v="115"/>
    <x v="1"/>
  </r>
  <r>
    <s v="238083"/>
    <s v="Zakariyah Aisha Adedayo"/>
    <x v="0"/>
    <s v="OYO"/>
    <s v="ITESIWAJU"/>
    <n v="275"/>
    <n v="56"/>
    <n v="62.375"/>
    <x v="10"/>
    <x v="115"/>
    <x v="1"/>
  </r>
  <r>
    <s v="236117"/>
    <s v="Abdulrauf Husseinat Kehinde"/>
    <x v="0"/>
    <s v="OYO"/>
    <s v="ONA-ARA"/>
    <n v="226"/>
    <n v="55"/>
    <n v="55.75"/>
    <x v="11"/>
    <x v="59"/>
    <x v="1"/>
  </r>
  <r>
    <s v="236118"/>
    <s v="Adebayo Ganiyat Ibukun"/>
    <x v="0"/>
    <s v="OYO"/>
    <s v="AKINYELE"/>
    <n v="257"/>
    <n v="63"/>
    <n v="63.625"/>
    <x v="11"/>
    <x v="59"/>
    <x v="1"/>
  </r>
  <r>
    <s v="230584"/>
    <s v="ADELEKE MARY OMONIGHO"/>
    <x v="0"/>
    <s v="OYO"/>
    <s v="IREPO"/>
    <n v="0"/>
    <s v="8"/>
    <s v="U/C"/>
    <x v="11"/>
    <x v="59"/>
    <x v="1"/>
  </r>
  <r>
    <s v="236119"/>
    <s v="Adeogun Naimot Olaitan"/>
    <x v="0"/>
    <s v="OYO"/>
    <s v="OLUYOLE"/>
    <n v="255"/>
    <n v="57"/>
    <n v="60.375"/>
    <x v="11"/>
    <x v="59"/>
    <x v="1"/>
  </r>
  <r>
    <s v="236120"/>
    <s v="ADERIBIGBE TAIWO TOBILOBA"/>
    <x v="1"/>
    <s v="OYO"/>
    <s v="ISEYIN"/>
    <s v="OND"/>
    <s v="21"/>
    <s v="DIST"/>
    <x v="11"/>
    <x v="59"/>
    <x v="1"/>
  </r>
  <r>
    <s v="236121"/>
    <s v="Adetunji Fauziyyat Adedamola"/>
    <x v="0"/>
    <s v="OYO"/>
    <s v="AKINYELE"/>
    <n v="220"/>
    <n v="50"/>
    <n v="52.5"/>
    <x v="11"/>
    <x v="59"/>
    <x v="1"/>
  </r>
  <r>
    <s v="236122"/>
    <s v="Adeyemo Mubaraq Adeshina"/>
    <x v="1"/>
    <s v="OYO"/>
    <s v="AKINYELE"/>
    <n v="235"/>
    <n v="56"/>
    <n v="57.375"/>
    <x v="11"/>
    <x v="59"/>
    <x v="1"/>
  </r>
  <r>
    <s v="236123"/>
    <s v="Adigun Bisola Chibusomma"/>
    <x v="0"/>
    <s v="OYO"/>
    <s v="IBADAN SOUTH EAST"/>
    <n v="263"/>
    <n v="68"/>
    <n v="66.875"/>
    <x v="11"/>
    <x v="59"/>
    <x v="1"/>
  </r>
  <r>
    <s v="236124"/>
    <s v="Afuye Precious Akinwale"/>
    <x v="1"/>
    <s v="KWARA"/>
    <s v="OKE-ERO"/>
    <n v="296"/>
    <n v="68"/>
    <n v="71"/>
    <x v="11"/>
    <x v="59"/>
    <x v="1"/>
  </r>
  <r>
    <s v="236125"/>
    <s v="AKINOLA BOLARINWA BALIKIS"/>
    <x v="0"/>
    <s v="ONDO"/>
    <s v="AKOKO-NORTH-WEST"/>
    <s v="OND"/>
    <s v="19"/>
    <s v="U/C"/>
    <x v="11"/>
    <x v="59"/>
    <x v="1"/>
  </r>
  <r>
    <s v="236126"/>
    <s v="AKINTOYE OLAMILEKAN SODIQ"/>
    <x v="1"/>
    <s v="OGUN"/>
    <s v="ODEDAH"/>
    <s v="NCE"/>
    <s v="12"/>
    <s v="10"/>
    <x v="11"/>
    <x v="59"/>
    <x v="1"/>
  </r>
  <r>
    <s v="236127"/>
    <s v="Akoleowo Oluwajomiloju Nathaniel"/>
    <x v="1"/>
    <s v="EKITI"/>
    <s v="IJERO"/>
    <n v="236"/>
    <n v="51"/>
    <n v="55"/>
    <x v="11"/>
    <x v="59"/>
    <x v="1"/>
  </r>
  <r>
    <s v="236128"/>
    <s v="Alegbeleye Smart Tinuola"/>
    <x v="1"/>
    <s v="EKITI"/>
    <s v="IKOLE"/>
    <n v="298"/>
    <n v="72"/>
    <n v="73.25"/>
    <x v="11"/>
    <x v="59"/>
    <x v="1"/>
  </r>
  <r>
    <s v="236129"/>
    <s v="Aluko Ayonimofe Abraham"/>
    <x v="1"/>
    <s v="EKITI"/>
    <s v="IREPODUN/IFELODUN"/>
    <n v="221"/>
    <n v="58"/>
    <n v="56.625"/>
    <x v="11"/>
    <x v="59"/>
    <x v="1"/>
  </r>
  <r>
    <s v="236130"/>
    <s v="Apanisile Foster Mosunmola"/>
    <x v="0"/>
    <s v="EKITI"/>
    <s v="MOBA"/>
    <n v="256"/>
    <n v="58"/>
    <n v="61"/>
    <x v="11"/>
    <x v="59"/>
    <x v="1"/>
  </r>
  <r>
    <s v="236131"/>
    <s v="Ekot Bernice Emmanuel"/>
    <x v="0"/>
    <s v="AKWA IBOM"/>
    <s v="EKET"/>
    <n v="212"/>
    <n v="52"/>
    <n v="52.5"/>
    <x v="11"/>
    <x v="59"/>
    <x v="1"/>
  </r>
  <r>
    <s v="236132"/>
    <s v="ENIOLA KABIRAT OLAWUMI"/>
    <x v="0"/>
    <s v="OSUN"/>
    <s v="IWO"/>
    <s v="OND"/>
    <s v="11"/>
    <s v="DIST"/>
    <x v="11"/>
    <x v="59"/>
    <x v="1"/>
  </r>
  <r>
    <s v="236133"/>
    <s v="FALEYE PELUMI EMMANUEL"/>
    <x v="1"/>
    <s v="EKITI"/>
    <s v="IJERO"/>
    <s v="OND"/>
    <s v="16"/>
    <s v="U/C"/>
    <x v="11"/>
    <x v="59"/>
    <x v="1"/>
  </r>
  <r>
    <s v="238016"/>
    <s v="Kazzah Favour Zinaiaiatyia"/>
    <x v="0"/>
    <s v="KADUNA"/>
    <s v="ZANGO-KATAF"/>
    <n v="283"/>
    <n v="76"/>
    <n v="73.375"/>
    <x v="11"/>
    <x v="59"/>
    <x v="1"/>
  </r>
  <r>
    <s v="236134"/>
    <s v="Nwaorgu Victoria Olufemi"/>
    <x v="0"/>
    <s v="IMO"/>
    <s v="NGOR-OKPALA"/>
    <n v="217"/>
    <n v="50"/>
    <n v="52.125"/>
    <x v="11"/>
    <x v="59"/>
    <x v="1"/>
  </r>
  <r>
    <s v="236135"/>
    <s v="Olafimihan Charles Fiyinfoluwa"/>
    <x v="1"/>
    <s v="ONDO"/>
    <s v="AKOKO-NORTH-WEST"/>
    <n v="206"/>
    <n v="54"/>
    <n v="52.75"/>
    <x v="11"/>
    <x v="59"/>
    <x v="1"/>
  </r>
  <r>
    <s v="236136"/>
    <s v="Olajide Sunday Raphael"/>
    <x v="1"/>
    <s v="ONDO"/>
    <s v="ONDO"/>
    <n v="229"/>
    <n v="53"/>
    <n v="55.125"/>
    <x v="11"/>
    <x v="59"/>
    <x v="1"/>
  </r>
  <r>
    <s v="236137"/>
    <s v="Olaleye Favour Opeyemi"/>
    <x v="0"/>
    <s v="ONDO"/>
    <s v="AKOKO-NORTH"/>
    <n v="236"/>
    <n v="52"/>
    <n v="55.5"/>
    <x v="11"/>
    <x v="59"/>
    <x v="1"/>
  </r>
  <r>
    <s v="238182"/>
    <s v="Olayinka Mofeoluwa Unique"/>
    <x v="0"/>
    <s v="ONDO"/>
    <s v="OWO"/>
    <n v="233"/>
    <n v="55"/>
    <n v="56.625"/>
    <x v="11"/>
    <x v="59"/>
    <x v="1"/>
  </r>
  <r>
    <s v="236138"/>
    <s v="Oluduro Deborah Ayomide"/>
    <x v="0"/>
    <s v="ONDO"/>
    <s v="AKOKO-SOUTH-EAST"/>
    <n v="243"/>
    <n v="65"/>
    <n v="62.875"/>
    <x v="11"/>
    <x v="59"/>
    <x v="1"/>
  </r>
  <r>
    <s v="236139"/>
    <s v="Oluku Olanlesi Ivien"/>
    <x v="0"/>
    <s v="DELTA"/>
    <s v="UGHELLI-SOUTH"/>
    <n v="227"/>
    <n v="54"/>
    <n v="55.375"/>
    <x v="11"/>
    <x v="59"/>
    <x v="1"/>
  </r>
  <r>
    <s v="236140"/>
    <s v="Oluwaseun Mololuwa Esther"/>
    <x v="0"/>
    <s v="OYO"/>
    <s v="IBADAN NORTH WEST"/>
    <n v="244"/>
    <n v="57"/>
    <n v="59"/>
    <x v="11"/>
    <x v="59"/>
    <x v="1"/>
  </r>
  <r>
    <s v="236141"/>
    <s v="OWOYOKUN MOYINOLUWA MARY"/>
    <x v="0"/>
    <s v="OSUN"/>
    <s v="ILESHA-WEST"/>
    <s v="OND"/>
    <s v="20"/>
    <s v="DIST"/>
    <x v="11"/>
    <x v="59"/>
    <x v="1"/>
  </r>
  <r>
    <s v="236142"/>
    <s v="Oyetunde Joshua Oluwasijibomi"/>
    <x v="1"/>
    <s v="OYO"/>
    <s v="AKINYELE"/>
    <n v="246"/>
    <n v="58"/>
    <n v="59.75"/>
    <x v="11"/>
    <x v="59"/>
    <x v="1"/>
  </r>
  <r>
    <s v="237519"/>
    <s v="Raheem Zainab Omotayo"/>
    <x v="0"/>
    <s v="OYO"/>
    <s v="LAGELU"/>
    <n v="218"/>
    <n v="53"/>
    <n v="53.75"/>
    <x v="11"/>
    <x v="59"/>
    <x v="1"/>
  </r>
  <r>
    <s v="236143"/>
    <s v="Shobande Mosturah Olamiji"/>
    <x v="0"/>
    <s v="OGUN"/>
    <s v="ABEOKUTA-NORTH"/>
    <n v="202"/>
    <n v="54"/>
    <n v="52.25"/>
    <x v="11"/>
    <x v="59"/>
    <x v="1"/>
  </r>
  <r>
    <s v="236144"/>
    <s v="TOVISEDE PAUL MAUTIN"/>
    <x v="1"/>
    <s v="OGUN"/>
    <s v="IPOKIA"/>
    <s v="OND"/>
    <s v="15"/>
    <s v="U/C"/>
    <x v="11"/>
    <x v="59"/>
    <x v="1"/>
  </r>
  <r>
    <s v="236145"/>
    <s v="Wende Esther Olayinka"/>
    <x v="0"/>
    <s v="OSUN"/>
    <s v="ATAKUMOSA-EAST"/>
    <n v="286"/>
    <n v="64"/>
    <n v="67.75"/>
    <x v="11"/>
    <x v="59"/>
    <x v="1"/>
  </r>
  <r>
    <s v="236146"/>
    <s v="Abolowotan Princess Oyindamola"/>
    <x v="0"/>
    <s v="OSUN"/>
    <s v="IFE-EAST"/>
    <n v="204"/>
    <n v="53"/>
    <n v="52"/>
    <x v="11"/>
    <x v="60"/>
    <x v="1"/>
  </r>
  <r>
    <s v="236147"/>
    <s v="Adelakun Priscilla Taiwo"/>
    <x v="0"/>
    <s v="OSUN"/>
    <s v="ILESHA-WEST"/>
    <n v="231"/>
    <n v="58"/>
    <n v="57.875"/>
    <x v="11"/>
    <x v="60"/>
    <x v="1"/>
  </r>
  <r>
    <s v="236148"/>
    <s v="Agbabiaka Eniola Deborah"/>
    <x v="0"/>
    <s v="EDO"/>
    <s v="OWAN-WEST"/>
    <n v="211"/>
    <n v="51"/>
    <n v="51.875"/>
    <x v="11"/>
    <x v="60"/>
    <x v="1"/>
  </r>
  <r>
    <s v="236149"/>
    <s v="Amos Magret Ojochenemi"/>
    <x v="0"/>
    <s v="KOGI"/>
    <s v="DEKINA"/>
    <n v="253"/>
    <n v="50"/>
    <n v="56.625"/>
    <x v="11"/>
    <x v="60"/>
    <x v="1"/>
  </r>
  <r>
    <s v="236151"/>
    <s v="Balogun Olanike Aanuoluwapo"/>
    <x v="0"/>
    <s v="ONDO"/>
    <s v="ILAJE"/>
    <n v="229"/>
    <n v="63"/>
    <n v="60.125"/>
    <x v="11"/>
    <x v="60"/>
    <x v="1"/>
  </r>
  <r>
    <s v="236152"/>
    <s v="Ojo Inioluwa David"/>
    <x v="1"/>
    <s v="OSUN"/>
    <s v="OBOKUN"/>
    <n v="285"/>
    <n v="61"/>
    <n v="66.125"/>
    <x v="11"/>
    <x v="60"/>
    <x v="1"/>
  </r>
  <r>
    <s v="236153"/>
    <s v="Okonkwo Emmanuel Chukwudi"/>
    <x v="1"/>
    <s v="DELTA"/>
    <s v="ANIOCHA SOUTH"/>
    <n v="229"/>
    <n v="50"/>
    <n v="53.625"/>
    <x v="11"/>
    <x v="60"/>
    <x v="1"/>
  </r>
  <r>
    <s v="236154"/>
    <s v="Olaode Khalid Sinaayomi"/>
    <x v="1"/>
    <s v="OGUN"/>
    <s v="EGBADO-NORTH"/>
    <n v="223"/>
    <n v="58"/>
    <n v="56.875"/>
    <x v="11"/>
    <x v="60"/>
    <x v="1"/>
  </r>
  <r>
    <s v="236155"/>
    <s v="Olawanle Praise Temitope"/>
    <x v="1"/>
    <s v="ONDO"/>
    <s v="ONDO-EAST"/>
    <n v="283"/>
    <n v="67"/>
    <n v="68.875"/>
    <x v="11"/>
    <x v="60"/>
    <x v="1"/>
  </r>
  <r>
    <s v="237520"/>
    <s v="Omotoso Marvellous Funmilayo"/>
    <x v="0"/>
    <s v="OSUN"/>
    <s v="ODO-OTIN"/>
    <n v="244"/>
    <n v="53"/>
    <n v="57"/>
    <x v="11"/>
    <x v="60"/>
    <x v="1"/>
  </r>
  <r>
    <s v="236156"/>
    <s v="SULAIMON KAUSARA OLAITAN"/>
    <x v="0"/>
    <s v="OYO"/>
    <s v="AKINYELE"/>
    <s v="OND"/>
    <s v="17"/>
    <s v="DIST"/>
    <x v="11"/>
    <x v="60"/>
    <x v="1"/>
  </r>
  <r>
    <s v="236157"/>
    <s v="Taiwo Florence Ibukunoluwa"/>
    <x v="0"/>
    <s v="EDO"/>
    <s v="OREDO"/>
    <n v="286"/>
    <n v="68"/>
    <n v="69.75"/>
    <x v="11"/>
    <x v="60"/>
    <x v="1"/>
  </r>
  <r>
    <s v="237521"/>
    <s v="Uchacha David Cyril"/>
    <x v="1"/>
    <s v="AKWA IBOM"/>
    <s v="ESSIEN-UDIM"/>
    <n v="204"/>
    <n v="50"/>
    <n v="50.5"/>
    <x v="11"/>
    <x v="60"/>
    <x v="1"/>
  </r>
  <r>
    <s v="236158"/>
    <s v="Udi Ejiroghene Samuel"/>
    <x v="1"/>
    <s v="DELTA"/>
    <s v="ISOKO-NORTH"/>
    <n v="230"/>
    <n v="50"/>
    <n v="53.75"/>
    <x v="11"/>
    <x v="60"/>
    <x v="1"/>
  </r>
  <r>
    <s v="236159"/>
    <s v="Adamolekun Inioluwa Esther"/>
    <x v="0"/>
    <s v="EKITI"/>
    <s v="ADO-EKITI"/>
    <n v="212"/>
    <n v="50"/>
    <n v="51.5"/>
    <x v="11"/>
    <x v="61"/>
    <x v="1"/>
  </r>
  <r>
    <s v="236160"/>
    <s v="Adebayo Samuel Oluwadamilare"/>
    <x v="1"/>
    <s v="OGUN"/>
    <s v="ODOGBOLU"/>
    <n v="234"/>
    <n v="53"/>
    <n v="55.75"/>
    <x v="11"/>
    <x v="61"/>
    <x v="1"/>
  </r>
  <r>
    <s v="236161"/>
    <s v="Adegbite Segun Feranmi"/>
    <x v="1"/>
    <s v="OSUN"/>
    <s v="BORIPE"/>
    <n v="246"/>
    <n v="54"/>
    <n v="57.75"/>
    <x v="11"/>
    <x v="61"/>
    <x v="1"/>
  </r>
  <r>
    <s v="236162"/>
    <s v="Adio Faruq Eniola"/>
    <x v="1"/>
    <s v="OYO"/>
    <s v="ATIBA"/>
    <n v="212"/>
    <n v="50"/>
    <n v="51.5"/>
    <x v="11"/>
    <x v="61"/>
    <x v="1"/>
  </r>
  <r>
    <s v="237522"/>
    <s v="Ajala Oluwadarasimi Gloria"/>
    <x v="0"/>
    <s v="OSUN"/>
    <s v="BOLUWADURO"/>
    <n v="216"/>
    <n v="55"/>
    <n v="54.5"/>
    <x v="11"/>
    <x v="61"/>
    <x v="1"/>
  </r>
  <r>
    <s v="230660"/>
    <s v="Akinsowon Ademola Stephen"/>
    <x v="1"/>
    <s v="ONDO"/>
    <s v="IRELE"/>
    <n v="210"/>
    <n v="50"/>
    <n v="51.25"/>
    <x v="11"/>
    <x v="61"/>
    <x v="1"/>
  </r>
  <r>
    <s v="236163"/>
    <s v="Alaba Favour Oluwadarasimi"/>
    <x v="1"/>
    <s v="OSUN"/>
    <s v="ORIADE"/>
    <n v="246"/>
    <n v="60"/>
    <n v="60.75"/>
    <x v="11"/>
    <x v="61"/>
    <x v="1"/>
  </r>
  <r>
    <s v="236164"/>
    <s v="Durotoye Morenikeji Oluwadamilola"/>
    <x v="0"/>
    <s v="OSUN"/>
    <s v="ODO-OTIN"/>
    <n v="204"/>
    <n v="54"/>
    <n v="52.5"/>
    <x v="11"/>
    <x v="61"/>
    <x v="1"/>
  </r>
  <r>
    <s v="236165"/>
    <s v="Igwe Margaret Oheji"/>
    <x v="0"/>
    <s v="BENUE"/>
    <s v="OJU"/>
    <n v="219"/>
    <n v="55"/>
    <n v="54.875"/>
    <x v="11"/>
    <x v="61"/>
    <x v="1"/>
  </r>
  <r>
    <s v="236166"/>
    <s v="Ishola Abdulrahman Olalekan"/>
    <x v="1"/>
    <s v="OSUN"/>
    <s v="IFELODUN"/>
    <n v="202"/>
    <n v="51"/>
    <n v="50.75"/>
    <x v="11"/>
    <x v="61"/>
    <x v="1"/>
  </r>
  <r>
    <s v="236167"/>
    <s v="Kusoro Victor Oluwabusayo"/>
    <x v="1"/>
    <s v="OGUN"/>
    <s v="EWEKORO"/>
    <n v="236"/>
    <n v="50"/>
    <n v="54.5"/>
    <x v="11"/>
    <x v="61"/>
    <x v="1"/>
  </r>
  <r>
    <s v="236168"/>
    <s v="Ogundiran Olayinka Joshua"/>
    <x v="1"/>
    <s v="OSUN"/>
    <s v="ISOKAN"/>
    <n v="239"/>
    <n v="53"/>
    <n v="56.375"/>
    <x v="11"/>
    <x v="61"/>
    <x v="1"/>
  </r>
  <r>
    <s v="236169"/>
    <s v="Ojerinde Adeola Nofisat"/>
    <x v="0"/>
    <s v="OGUN"/>
    <s v="ABEOKUTA-SOUTH"/>
    <n v="212"/>
    <n v="57"/>
    <n v="55"/>
    <x v="11"/>
    <x v="61"/>
    <x v="1"/>
  </r>
  <r>
    <s v="236170"/>
    <s v="Olaniyan Eniola Esther"/>
    <x v="0"/>
    <s v="OYO"/>
    <s v="IBADAN SOUTH EAST"/>
    <n v="213"/>
    <n v="50"/>
    <n v="51.625"/>
    <x v="11"/>
    <x v="61"/>
    <x v="1"/>
  </r>
  <r>
    <s v="236171"/>
    <s v="Omotuyi Abigael Olamiposi"/>
    <x v="0"/>
    <s v="EKITI"/>
    <s v="IREPODUN/IFELODUN"/>
    <n v="203"/>
    <n v="51"/>
    <n v="50.875"/>
    <x v="11"/>
    <x v="61"/>
    <x v="1"/>
  </r>
  <r>
    <s v="236172"/>
    <s v="Oni Iyanuoluwa Esther"/>
    <x v="0"/>
    <s v="EKITI"/>
    <s v="EKITI-SOUTH-WEST"/>
    <n v="251"/>
    <n v="59"/>
    <n v="60.875"/>
    <x v="11"/>
    <x v="61"/>
    <x v="1"/>
  </r>
  <r>
    <s v="237523"/>
    <s v="Abegunde Ezekiel Segun"/>
    <x v="1"/>
    <s v="OSUN"/>
    <s v="ILA"/>
    <n v="236"/>
    <n v="51"/>
    <n v="55"/>
    <x v="11"/>
    <x v="62"/>
    <x v="1"/>
  </r>
  <r>
    <s v="236173"/>
    <s v="Adebayo Feranmi Sunday"/>
    <x v="1"/>
    <s v="OYO"/>
    <s v="AFIJIO"/>
    <n v="257"/>
    <n v="60"/>
    <n v="62.125"/>
    <x v="11"/>
    <x v="62"/>
    <x v="1"/>
  </r>
  <r>
    <s v="236174"/>
    <s v="Adebisi Roheemat Alaba"/>
    <x v="0"/>
    <s v="OYO"/>
    <s v="OYO-EAST"/>
    <n v="229"/>
    <n v="53"/>
    <n v="55.125"/>
    <x v="11"/>
    <x v="62"/>
    <x v="1"/>
  </r>
  <r>
    <s v="236175"/>
    <s v="Adedina Iyinoluwa Deborah"/>
    <x v="0"/>
    <s v="OGUN"/>
    <s v="IJEBU-EAST"/>
    <n v="248"/>
    <n v="56"/>
    <n v="59"/>
    <x v="11"/>
    <x v="62"/>
    <x v="1"/>
  </r>
  <r>
    <s v="236176"/>
    <s v="Asifat Christianah Adewumi"/>
    <x v="0"/>
    <s v="OSUN"/>
    <s v="IWO"/>
    <n v="219"/>
    <n v="55"/>
    <n v="54.875"/>
    <x v="11"/>
    <x v="62"/>
    <x v="1"/>
  </r>
  <r>
    <s v="236177"/>
    <s v="Fasan Wuraola Olubukola"/>
    <x v="0"/>
    <s v="ONDO"/>
    <s v="AKURE"/>
    <n v="237"/>
    <n v="51"/>
    <n v="55.125"/>
    <x v="11"/>
    <x v="62"/>
    <x v="1"/>
  </r>
  <r>
    <s v="236178"/>
    <s v="Gbolagade Dorcas Ayomide"/>
    <x v="0"/>
    <s v="OYO"/>
    <s v="AFIJIO"/>
    <n v="223"/>
    <n v="57"/>
    <n v="56.375"/>
    <x v="11"/>
    <x v="62"/>
    <x v="1"/>
  </r>
  <r>
    <s v="236179"/>
    <s v="Ibe Happiness Osinachi"/>
    <x v="0"/>
    <s v="IMO"/>
    <s v="OBOWO"/>
    <n v="207"/>
    <n v="50"/>
    <n v="50.875"/>
    <x v="11"/>
    <x v="62"/>
    <x v="1"/>
  </r>
  <r>
    <s v="236180"/>
    <s v="Idowu Abigail Oluwakenisola"/>
    <x v="0"/>
    <s v="OGUN"/>
    <s v="ADO-ODO/OTA"/>
    <n v="224"/>
    <n v="51"/>
    <n v="53.5"/>
    <x v="11"/>
    <x v="62"/>
    <x v="1"/>
  </r>
  <r>
    <s v="237854"/>
    <s v="Ige Inioluwa Precious"/>
    <x v="1"/>
    <s v="OYO"/>
    <s v="ITESIWAJU"/>
    <n v="257"/>
    <n v="61"/>
    <n v="62.625"/>
    <x v="11"/>
    <x v="62"/>
    <x v="1"/>
  </r>
  <r>
    <s v="236181"/>
    <s v="Isiaq Rodiyat Omobolanle"/>
    <x v="0"/>
    <s v="OYO"/>
    <s v="IBADAN NORTH EAST"/>
    <n v="243"/>
    <n v="53"/>
    <n v="56.875"/>
    <x v="11"/>
    <x v="62"/>
    <x v="1"/>
  </r>
  <r>
    <s v="236182"/>
    <s v="Jimoh Mariam Anike"/>
    <x v="0"/>
    <s v="OYO"/>
    <s v="OYO-WEST"/>
    <n v="237"/>
    <n v="54"/>
    <n v="56.625"/>
    <x v="11"/>
    <x v="62"/>
    <x v="1"/>
  </r>
  <r>
    <s v="236183"/>
    <s v="Johnson Toluwalope Priscilla"/>
    <x v="0"/>
    <s v="OYO"/>
    <s v="KAJOLA"/>
    <n v="278"/>
    <n v="59"/>
    <n v="64.25"/>
    <x v="11"/>
    <x v="62"/>
    <x v="1"/>
  </r>
  <r>
    <s v="236184"/>
    <s v="Kayode Oloruntomiloba Evelyn"/>
    <x v="0"/>
    <s v="OGUN"/>
    <s v="IKENNE"/>
    <n v="229"/>
    <n v="56"/>
    <n v="56.625"/>
    <x v="11"/>
    <x v="62"/>
    <x v="1"/>
  </r>
  <r>
    <s v="236185"/>
    <s v="Kolade Progress Omotolani"/>
    <x v="0"/>
    <s v="OYO"/>
    <s v="IDO"/>
    <n v="221"/>
    <n v="55"/>
    <n v="55.125"/>
    <x v="11"/>
    <x v="62"/>
    <x v="1"/>
  </r>
  <r>
    <s v="236186"/>
    <s v="Liasu Oyindamola Deborah"/>
    <x v="0"/>
    <s v="OGUN"/>
    <s v="IJEBU-NORTH-EAST"/>
    <n v="283"/>
    <n v="71"/>
    <n v="70.875"/>
    <x v="11"/>
    <x v="62"/>
    <x v="1"/>
  </r>
  <r>
    <s v="236187"/>
    <s v="Okorom Jovita"/>
    <x v="0"/>
    <s v="IMO"/>
    <s v="ORLU"/>
    <n v="239"/>
    <n v="52"/>
    <n v="55.875"/>
    <x v="11"/>
    <x v="62"/>
    <x v="1"/>
  </r>
  <r>
    <s v="236188"/>
    <s v="Oladokun Rhoda Oluwaseyifunmi"/>
    <x v="0"/>
    <s v="OYO"/>
    <s v="IBADAN CENTRAL"/>
    <n v="224"/>
    <n v="58"/>
    <n v="57"/>
    <x v="11"/>
    <x v="62"/>
    <x v="1"/>
  </r>
  <r>
    <s v="237524"/>
    <s v="Olalekan Anifat Adepeju"/>
    <x v="0"/>
    <s v="ABIA"/>
    <s v="ABA NORTH"/>
    <n v="232"/>
    <n v="53"/>
    <n v="55.5"/>
    <x v="11"/>
    <x v="62"/>
    <x v="1"/>
  </r>
  <r>
    <s v="236189"/>
    <s v="Olawumi Deborah Dolapo"/>
    <x v="0"/>
    <s v="EKITI"/>
    <s v="IJERO"/>
    <n v="253"/>
    <n v="57"/>
    <n v="60.125"/>
    <x v="11"/>
    <x v="62"/>
    <x v="1"/>
  </r>
  <r>
    <s v="236190"/>
    <s v="Olusola Blessing Tomilola"/>
    <x v="0"/>
    <s v="ONDO"/>
    <s v="AKOKO-SOUTH"/>
    <n v="285"/>
    <n v="52"/>
    <n v="61.625"/>
    <x v="11"/>
    <x v="62"/>
    <x v="1"/>
  </r>
  <r>
    <s v="236191"/>
    <s v="Ophiohonren Oghenerume Oluwajuwonlo"/>
    <x v="1"/>
    <s v="DELTA"/>
    <s v="UDU"/>
    <n v="216"/>
    <n v="51"/>
    <n v="52.5"/>
    <x v="11"/>
    <x v="62"/>
    <x v="1"/>
  </r>
  <r>
    <s v="236192"/>
    <s v="Osasere Precious Ayobami"/>
    <x v="0"/>
    <s v="EDO"/>
    <s v="OREDO"/>
    <n v="255"/>
    <n v="65"/>
    <n v="64.375"/>
    <x v="11"/>
    <x v="62"/>
    <x v="1"/>
  </r>
  <r>
    <s v="236193"/>
    <s v="Oseni Precious Oluwadamilola"/>
    <x v="0"/>
    <s v="OGUN"/>
    <s v="ADO-ODO/OTA"/>
    <n v="276"/>
    <n v="72"/>
    <n v="70.5"/>
    <x v="11"/>
    <x v="62"/>
    <x v="1"/>
  </r>
  <r>
    <s v="236194"/>
    <s v="Oyebolu Timileyin Michael"/>
    <x v="1"/>
    <s v="OGUN"/>
    <s v="ODEDAH"/>
    <n v="209"/>
    <n v="55"/>
    <n v="53.625"/>
    <x v="11"/>
    <x v="62"/>
    <x v="1"/>
  </r>
  <r>
    <s v="236195"/>
    <s v="Oyediran Dorcas Anuoluwapo"/>
    <x v="0"/>
    <s v="OYO"/>
    <s v="LAGELU"/>
    <n v="211"/>
    <n v="54"/>
    <n v="53.375"/>
    <x v="11"/>
    <x v="62"/>
    <x v="1"/>
  </r>
  <r>
    <s v="237525"/>
    <s v="Pemi-Joseph Iseoluwa Rapheal"/>
    <x v="1"/>
    <s v="KOGI"/>
    <s v="YAGBA-EAST"/>
    <n v="211"/>
    <n v="50"/>
    <n v="51.375"/>
    <x v="11"/>
    <x v="62"/>
    <x v="1"/>
  </r>
  <r>
    <s v="236196"/>
    <s v="Sowobi Ikeoluwapo Zariat"/>
    <x v="0"/>
    <s v="OSUN"/>
    <s v="ISOKAN"/>
    <n v="222"/>
    <n v="52"/>
    <n v="53.75"/>
    <x v="11"/>
    <x v="62"/>
    <x v="1"/>
  </r>
  <r>
    <s v="236197"/>
    <s v="Adebambo Omolola Victoria"/>
    <x v="0"/>
    <s v="OSUN"/>
    <s v="OBOKUN"/>
    <n v="233"/>
    <n v="50"/>
    <n v="54.125"/>
    <x v="12"/>
    <x v="5"/>
    <x v="1"/>
  </r>
  <r>
    <s v="236198"/>
    <s v="Akintunde Mary Opeyemi"/>
    <x v="0"/>
    <s v="OSUN"/>
    <s v="EGBEDORE"/>
    <n v="200"/>
    <n v="51"/>
    <n v="50.5"/>
    <x v="12"/>
    <x v="5"/>
    <x v="1"/>
  </r>
  <r>
    <s v="236199"/>
    <s v="Anifowose Abosede Iseoluwa"/>
    <x v="0"/>
    <s v="OYO"/>
    <s v="LAGELU"/>
    <n v="234"/>
    <n v="50"/>
    <n v="54.25"/>
    <x v="12"/>
    <x v="5"/>
    <x v="1"/>
  </r>
  <r>
    <s v="238084"/>
    <s v="Fadipe Racheal Oluwaseun"/>
    <x v="0"/>
    <s v="ONDO"/>
    <s v="ONDO"/>
    <n v="229"/>
    <n v="57"/>
    <n v="57.125"/>
    <x v="12"/>
    <x v="5"/>
    <x v="1"/>
  </r>
  <r>
    <s v="236200"/>
    <s v="Idris Firdaws"/>
    <x v="0"/>
    <s v="KOGI"/>
    <s v="ANKPA"/>
    <n v="210"/>
    <n v="50"/>
    <n v="51.25"/>
    <x v="12"/>
    <x v="5"/>
    <x v="1"/>
  </r>
  <r>
    <s v="237855"/>
    <s v="Ishola Oluwatimilehin Oluwajuwon"/>
    <x v="1"/>
    <s v="ONDO"/>
    <s v="AKOKO-SOUTH-EAST"/>
    <n v="209"/>
    <n v="54"/>
    <n v="53.125"/>
    <x v="12"/>
    <x v="5"/>
    <x v="1"/>
  </r>
  <r>
    <s v="236201"/>
    <s v="Jude Dumebi Victor"/>
    <x v="1"/>
    <s v="LAGOS"/>
    <s v="AGEGE"/>
    <n v="224"/>
    <n v="53"/>
    <n v="54.5"/>
    <x v="12"/>
    <x v="5"/>
    <x v="1"/>
  </r>
  <r>
    <s v="236202"/>
    <s v="Makun Oluwatomitan Adetutu"/>
    <x v="0"/>
    <s v="ONDO"/>
    <s v="OWO"/>
    <n v="204"/>
    <n v="50"/>
    <n v="50.5"/>
    <x v="12"/>
    <x v="5"/>
    <x v="1"/>
  </r>
  <r>
    <s v="236203"/>
    <s v="Nurudeen Aisha Abiola"/>
    <x v="0"/>
    <s v="OYO"/>
    <s v="AFIJIO"/>
    <n v="236"/>
    <n v="55"/>
    <n v="57"/>
    <x v="12"/>
    <x v="5"/>
    <x v="1"/>
  </r>
  <r>
    <s v="236204"/>
    <s v="Obaji Eunice Chioma"/>
    <x v="0"/>
    <s v="EBONYI"/>
    <s v="OHAOZARA"/>
    <n v="214"/>
    <n v="51"/>
    <n v="52.25"/>
    <x v="12"/>
    <x v="5"/>
    <x v="1"/>
  </r>
  <r>
    <s v="238085"/>
    <s v="Ogedengbe Racheal Blessing"/>
    <x v="0"/>
    <s v="ONDO"/>
    <s v="AKOKO-SOUTH"/>
    <n v="221"/>
    <n v="50"/>
    <n v="52.625"/>
    <x v="12"/>
    <x v="5"/>
    <x v="1"/>
  </r>
  <r>
    <s v="236205"/>
    <s v="Oni Joanna Olorunfunmbi"/>
    <x v="0"/>
    <s v="OGUN"/>
    <s v="IPOKIA"/>
    <n v="299"/>
    <n v="69"/>
    <n v="71.875"/>
    <x v="12"/>
    <x v="5"/>
    <x v="1"/>
  </r>
  <r>
    <s v="236206"/>
    <s v="Umoh Dorcas Inyene"/>
    <x v="0"/>
    <s v="AKWA IBOM"/>
    <s v="IKOT-ABASI"/>
    <n v="200"/>
    <n v="50"/>
    <n v="50"/>
    <x v="12"/>
    <x v="5"/>
    <x v="1"/>
  </r>
  <r>
    <s v="236207"/>
    <s v="Yusuf Hikmat Odunola"/>
    <x v="0"/>
    <s v="OSUN"/>
    <s v="OLORUNDA"/>
    <n v="226"/>
    <n v="53"/>
    <n v="54.75"/>
    <x v="12"/>
    <x v="5"/>
    <x v="1"/>
  </r>
  <r>
    <s v="236208"/>
    <s v="Adeboye Abraham Oluwaseun"/>
    <x v="1"/>
    <s v="OYO"/>
    <s v="OGBOMOSHO SOUTH"/>
    <n v="255"/>
    <n v="62"/>
    <n v="62.875"/>
    <x v="12"/>
    <x v="90"/>
    <x v="1"/>
  </r>
  <r>
    <s v="236209"/>
    <s v="Adeosun Ebunoluwa Janet"/>
    <x v="0"/>
    <s v="OSUN"/>
    <s v="IWO"/>
    <n v="210"/>
    <n v="53"/>
    <n v="52.75"/>
    <x v="12"/>
    <x v="90"/>
    <x v="1"/>
  </r>
  <r>
    <s v="236210"/>
    <s v="Aderibigbe Emmanuel Okikiola"/>
    <x v="1"/>
    <s v="OGUN"/>
    <s v="OBAFEMI-OWODE"/>
    <n v="240"/>
    <n v="65"/>
    <n v="62.5"/>
    <x v="12"/>
    <x v="90"/>
    <x v="1"/>
  </r>
  <r>
    <s v="236211"/>
    <s v="Afolabi Heritage Omobola"/>
    <x v="1"/>
    <s v="OYO"/>
    <s v="IBADAN NORTH WEST"/>
    <n v="227"/>
    <n v="51"/>
    <n v="53.875"/>
    <x v="12"/>
    <x v="90"/>
    <x v="1"/>
  </r>
  <r>
    <s v="237526"/>
    <s v="Isiaka Khadijat"/>
    <x v="0"/>
    <s v="OSUN"/>
    <s v="OSOGBO"/>
    <n v="201"/>
    <n v="50"/>
    <n v="50.125"/>
    <x v="12"/>
    <x v="90"/>
    <x v="1"/>
  </r>
  <r>
    <s v="236212"/>
    <s v="Olabode Omobolanle Felicia"/>
    <x v="0"/>
    <s v="OYO"/>
    <s v="OGBOMOSHO NORTH"/>
    <n v="216"/>
    <n v="51"/>
    <n v="52.5"/>
    <x v="12"/>
    <x v="90"/>
    <x v="1"/>
  </r>
  <r>
    <s v="236213"/>
    <s v="Olowookere Treasure Oluwanifemi"/>
    <x v="0"/>
    <s v="OSUN"/>
    <s v="ILESHA-WEST"/>
    <n v="213"/>
    <n v="50"/>
    <n v="51.625"/>
    <x v="12"/>
    <x v="90"/>
    <x v="1"/>
  </r>
  <r>
    <s v="236214"/>
    <s v="Oluyemi Olamide Gloria"/>
    <x v="0"/>
    <s v="EKITI"/>
    <s v="IKERE"/>
    <n v="248"/>
    <n v="56"/>
    <n v="59"/>
    <x v="12"/>
    <x v="90"/>
    <x v="1"/>
  </r>
  <r>
    <s v="236215"/>
    <s v="Soleye David Adewale"/>
    <x v="1"/>
    <s v="OGUN"/>
    <s v="EGBADO-NORTH"/>
    <n v="211"/>
    <n v="50"/>
    <n v="51.375"/>
    <x v="12"/>
    <x v="90"/>
    <x v="1"/>
  </r>
  <r>
    <s v="236216"/>
    <s v="Adebanji Olamide Esther"/>
    <x v="0"/>
    <s v="EKITI"/>
    <s v="EKITI-WEST"/>
    <n v="283"/>
    <n v="62"/>
    <n v="66.375"/>
    <x v="12"/>
    <x v="64"/>
    <x v="1"/>
  </r>
  <r>
    <s v="236217"/>
    <s v="Adebayo Joshua Oluwajuwonlo"/>
    <x v="1"/>
    <s v="EKITI"/>
    <s v="MOBA"/>
    <n v="303"/>
    <n v="69"/>
    <n v="72.375"/>
    <x v="12"/>
    <x v="64"/>
    <x v="1"/>
  </r>
  <r>
    <s v="236218"/>
    <s v="Adedeji Ruth Oluwatosin"/>
    <x v="0"/>
    <s v="OYO"/>
    <s v="IBARAPA-EAST"/>
    <n v="257"/>
    <n v="61"/>
    <n v="62.625"/>
    <x v="12"/>
    <x v="64"/>
    <x v="1"/>
  </r>
  <r>
    <s v="236219"/>
    <s v="Adegbiyi Isreal Adeola"/>
    <x v="1"/>
    <s v="EKITI"/>
    <s v="EKITI-EAST"/>
    <n v="286"/>
    <n v="78"/>
    <n v="74.75"/>
    <x v="12"/>
    <x v="64"/>
    <x v="1"/>
  </r>
  <r>
    <s v="236220"/>
    <s v="Adegoke Hikmah Adenike"/>
    <x v="0"/>
    <s v="OSUN"/>
    <s v="EDE"/>
    <n v="271"/>
    <n v="60"/>
    <n v="63.875"/>
    <x v="12"/>
    <x v="64"/>
    <x v="1"/>
  </r>
  <r>
    <s v="236221"/>
    <s v="Adeife Oluwadarairelaiyemi Divine Mercy"/>
    <x v="0"/>
    <s v="OYO"/>
    <s v="AFIJIO"/>
    <n v="237"/>
    <n v="60"/>
    <n v="59.625"/>
    <x v="12"/>
    <x v="64"/>
    <x v="1"/>
  </r>
  <r>
    <s v="236222"/>
    <s v="Adekanmbi Itunuoluwa Mary"/>
    <x v="0"/>
    <s v="OGUN"/>
    <s v="ABEOKUTA-SOUTH"/>
    <n v="220"/>
    <n v="53"/>
    <n v="54"/>
    <x v="12"/>
    <x v="64"/>
    <x v="1"/>
  </r>
  <r>
    <s v="236223"/>
    <s v="Adekunle Mary Olamirinde"/>
    <x v="0"/>
    <s v="ONDO"/>
    <s v="OWO"/>
    <n v="263"/>
    <n v="74"/>
    <n v="69.875"/>
    <x v="12"/>
    <x v="64"/>
    <x v="1"/>
  </r>
  <r>
    <s v="236224"/>
    <s v="Adeshola Olayinka Samiat"/>
    <x v="0"/>
    <s v="OGUN"/>
    <s v="ADO-ODO/OTA"/>
    <n v="279"/>
    <n v="65"/>
    <n v="67.375"/>
    <x v="12"/>
    <x v="64"/>
    <x v="1"/>
  </r>
  <r>
    <s v="236225"/>
    <s v="Adesola Abisolaoluwa Deborah"/>
    <x v="0"/>
    <s v="OYO"/>
    <s v="IBADAN NORTH EAST"/>
    <n v="271"/>
    <n v="60"/>
    <n v="63.875"/>
    <x v="12"/>
    <x v="64"/>
    <x v="1"/>
  </r>
  <r>
    <s v="236226"/>
    <s v="Adesope Abdulgafar Olamide"/>
    <x v="1"/>
    <s v="OYO"/>
    <s v="IBARAPA-CENTRAL"/>
    <n v="244"/>
    <n v="57"/>
    <n v="59"/>
    <x v="12"/>
    <x v="64"/>
    <x v="1"/>
  </r>
  <r>
    <s v="237856"/>
    <s v="Adetokunbo Olaseni Damilola"/>
    <x v="0"/>
    <s v="OYO"/>
    <s v="IBADAN NORTH WEST"/>
    <n v="214"/>
    <n v="60"/>
    <n v="56.75"/>
    <x v="12"/>
    <x v="64"/>
    <x v="1"/>
  </r>
  <r>
    <s v="238086"/>
    <s v="Adetola Kehinde Oluwasemilogo"/>
    <x v="0"/>
    <s v="OGUN"/>
    <s v="ODOGBOLU"/>
    <n v="282"/>
    <n v="62"/>
    <n v="66.25"/>
    <x v="12"/>
    <x v="64"/>
    <x v="1"/>
  </r>
  <r>
    <s v="236227"/>
    <s v="Adetula Victor Omotayo"/>
    <x v="1"/>
    <s v="ONDO"/>
    <s v="OWO"/>
    <n v="301"/>
    <n v="75"/>
    <n v="75.125"/>
    <x v="12"/>
    <x v="64"/>
    <x v="1"/>
  </r>
  <r>
    <s v="236228"/>
    <s v="Ajayi Deborah Ayomide"/>
    <x v="0"/>
    <s v="EKITI"/>
    <s v="IJERO"/>
    <n v="210"/>
    <n v="57"/>
    <n v="54.75"/>
    <x v="12"/>
    <x v="64"/>
    <x v="1"/>
  </r>
  <r>
    <s v="237857"/>
    <s v="Ajayi Favour Abimbola"/>
    <x v="0"/>
    <s v="EKITI"/>
    <s v="IKERE"/>
    <n v="244"/>
    <n v="50"/>
    <n v="55.5"/>
    <x v="12"/>
    <x v="64"/>
    <x v="1"/>
  </r>
  <r>
    <s v="236229"/>
    <s v="Ajele Ayobami Olugbenga"/>
    <x v="1"/>
    <s v="ONDO"/>
    <s v="AKURE-NORTH"/>
    <n v="271"/>
    <n v="59"/>
    <n v="63.375"/>
    <x v="12"/>
    <x v="64"/>
    <x v="1"/>
  </r>
  <r>
    <s v="236230"/>
    <s v="Akinlade Akinwale Adegoke"/>
    <x v="1"/>
    <s v="OYO"/>
    <s v="EGBEDA"/>
    <n v="324"/>
    <n v="69"/>
    <n v="75"/>
    <x v="12"/>
    <x v="64"/>
    <x v="1"/>
  </r>
  <r>
    <s v="238284"/>
    <s v="Ameh Janet Umakani"/>
    <x v="0"/>
    <s v="BENUE"/>
    <s v="BENUE"/>
    <n v="275"/>
    <n v="59"/>
    <n v="63.875"/>
    <x v="12"/>
    <x v="64"/>
    <x v="1"/>
  </r>
  <r>
    <s v="236231"/>
    <s v="Anamezie Mirabel Somtochukwu"/>
    <x v="0"/>
    <s v="ANAMBRA"/>
    <s v="EKWUSIGO"/>
    <n v="264"/>
    <n v="68"/>
    <n v="67"/>
    <x v="12"/>
    <x v="64"/>
    <x v="1"/>
  </r>
  <r>
    <s v="236232"/>
    <s v="Awodele Hiqmah Pelumi"/>
    <x v="0"/>
    <s v="OYO"/>
    <s v="ISEYIN"/>
    <n v="282"/>
    <n v="57"/>
    <n v="63.75"/>
    <x v="12"/>
    <x v="64"/>
    <x v="1"/>
  </r>
  <r>
    <s v="236233"/>
    <s v="Ayobami Gideon Ayomide"/>
    <x v="1"/>
    <s v="OYO"/>
    <s v="IBADAN NORTH EAST"/>
    <n v="206"/>
    <n v="50"/>
    <n v="50.75"/>
    <x v="12"/>
    <x v="64"/>
    <x v="1"/>
  </r>
  <r>
    <s v="236234"/>
    <s v="Badmas Maryam Ayomide"/>
    <x v="0"/>
    <s v="OYO"/>
    <s v="SAKI-WEST"/>
    <n v="277"/>
    <n v="61"/>
    <n v="65.125"/>
    <x v="12"/>
    <x v="64"/>
    <x v="1"/>
  </r>
  <r>
    <s v="236235"/>
    <s v="Barberr Sherifat Omobolanle"/>
    <x v="0"/>
    <s v="OGUN"/>
    <s v="ABEOKUTA-NORTH"/>
    <n v="230"/>
    <n v="51"/>
    <n v="54.25"/>
    <x v="12"/>
    <x v="64"/>
    <x v="1"/>
  </r>
  <r>
    <s v="236236"/>
    <s v="Esemonu Mary Kosisochukwu"/>
    <x v="0"/>
    <s v="IMO"/>
    <s v="ORU-EAST"/>
    <n v="209"/>
    <n v="57"/>
    <n v="54.625"/>
    <x v="12"/>
    <x v="64"/>
    <x v="1"/>
  </r>
  <r>
    <s v="236237"/>
    <s v="Esoimeme Eboselu Ololade"/>
    <x v="0"/>
    <s v="EDO"/>
    <s v="ESAN-CENTRAL"/>
    <n v="270"/>
    <n v="63"/>
    <n v="65.25"/>
    <x v="12"/>
    <x v="64"/>
    <x v="1"/>
  </r>
  <r>
    <s v="238017"/>
    <s v="Ibrahim Maryam Ajoke"/>
    <x v="0"/>
    <s v="OYO"/>
    <s v="IBADAN SOUTH EAST"/>
    <n v="210"/>
    <n v="56"/>
    <n v="54.25"/>
    <x v="12"/>
    <x v="64"/>
    <x v="1"/>
  </r>
  <r>
    <s v="236238"/>
    <s v="Igaga Oluwatosin Ebunoluwa"/>
    <x v="0"/>
    <s v="OYO"/>
    <s v="AKINYELE"/>
    <n v="214"/>
    <n v="56"/>
    <n v="54.75"/>
    <x v="12"/>
    <x v="64"/>
    <x v="1"/>
  </r>
  <r>
    <s v="236239"/>
    <s v="Igwe Gift Chiamaka"/>
    <x v="0"/>
    <s v="ABIA"/>
    <s v="UMUAHIA-NORTH"/>
    <n v="225"/>
    <n v="53"/>
    <n v="54.625"/>
    <x v="12"/>
    <x v="64"/>
    <x v="1"/>
  </r>
  <r>
    <s v="236240"/>
    <s v="Ikhuoria Joshua Inegbenose"/>
    <x v="1"/>
    <s v="EDO"/>
    <s v="ESAN-NORTH-EAST"/>
    <n v="257"/>
    <n v="58"/>
    <n v="61.125"/>
    <x v="12"/>
    <x v="64"/>
    <x v="1"/>
  </r>
  <r>
    <s v="236241"/>
    <s v="Ilori Joseph Oluwafikayomi"/>
    <x v="1"/>
    <s v="OYO"/>
    <s v="OYO-EAST"/>
    <n v="298"/>
    <n v="63"/>
    <n v="68.75"/>
    <x v="12"/>
    <x v="64"/>
    <x v="1"/>
  </r>
  <r>
    <s v="238183"/>
    <s v="Ishola Islamiyah Omowumi"/>
    <x v="0"/>
    <s v="OYO"/>
    <s v="OLUYOLE"/>
    <n v="251"/>
    <n v="56"/>
    <n v="62.125"/>
    <x v="12"/>
    <x v="64"/>
    <x v="1"/>
  </r>
  <r>
    <s v="236242"/>
    <s v="Jimoh Zainab Oladunni"/>
    <x v="0"/>
    <s v="OYO"/>
    <s v="AKINYELE"/>
    <n v="254"/>
    <n v="66"/>
    <n v="64.75"/>
    <x v="12"/>
    <x v="64"/>
    <x v="1"/>
  </r>
  <r>
    <s v="236243"/>
    <s v="Johnson Deborah Anuoluwa"/>
    <x v="0"/>
    <s v="KOGI"/>
    <s v="OMALA"/>
    <n v="229"/>
    <n v="56"/>
    <n v="56.625"/>
    <x v="12"/>
    <x v="64"/>
    <x v="1"/>
  </r>
  <r>
    <s v="236244"/>
    <s v="Lagunju Waliyah Abiodun"/>
    <x v="0"/>
    <s v="OYO"/>
    <s v="IBADAN SOUTH EAST"/>
    <n v="258"/>
    <n v="67"/>
    <n v="65.75"/>
    <x v="12"/>
    <x v="64"/>
    <x v="1"/>
  </r>
  <r>
    <s v="237858"/>
    <s v="Matthew Ezekiel Kunle"/>
    <x v="1"/>
    <s v="OSUN"/>
    <s v="EJIGBO"/>
    <n v="257"/>
    <n v="68"/>
    <n v="66.125"/>
    <x v="12"/>
    <x v="64"/>
    <x v="1"/>
  </r>
  <r>
    <s v="237527"/>
    <s v="Melchizedek Abigail Chiemelie"/>
    <x v="0"/>
    <s v="ANAMBRA"/>
    <s v="EKWUSIGO"/>
    <n v="274"/>
    <n v="69"/>
    <n v="68.75"/>
    <x v="12"/>
    <x v="64"/>
    <x v="1"/>
  </r>
  <r>
    <s v="236245"/>
    <s v="Muhammed Rashidat"/>
    <x v="0"/>
    <s v="EDO"/>
    <s v="ETSAKO-WEST"/>
    <n v="225"/>
    <n v="54"/>
    <n v="55.125"/>
    <x v="12"/>
    <x v="64"/>
    <x v="1"/>
  </r>
  <r>
    <s v="236246"/>
    <s v="Obinna Chukwuebuka Simeon"/>
    <x v="1"/>
    <s v="IMO"/>
    <s v="NGOR-OKPALA"/>
    <n v="215"/>
    <n v="56"/>
    <n v="54.875"/>
    <x v="12"/>
    <x v="64"/>
    <x v="1"/>
  </r>
  <r>
    <s v="236247"/>
    <s v="Oduola Promise Feyintola"/>
    <x v="0"/>
    <s v="OSUN"/>
    <s v="OSOGBO"/>
    <n v="266"/>
    <n v="59"/>
    <n v="62.75"/>
    <x v="12"/>
    <x v="64"/>
    <x v="1"/>
  </r>
  <r>
    <s v="237859"/>
    <s v="Oguntoye Zion Mobolaji"/>
    <x v="1"/>
    <s v="EKITI"/>
    <s v="IKOLE"/>
    <n v="264"/>
    <n v="64"/>
    <n v="65"/>
    <x v="12"/>
    <x v="64"/>
    <x v="1"/>
  </r>
  <r>
    <s v="237528"/>
    <s v="Olabamiji Hibatu-Rahmon Ololade"/>
    <x v="0"/>
    <s v="OYO"/>
    <s v="AKINYELE"/>
    <n v="234"/>
    <n v="50"/>
    <n v="54.25"/>
    <x v="12"/>
    <x v="64"/>
    <x v="1"/>
  </r>
  <r>
    <s v="236248"/>
    <s v="Oladosu Blessing Oluranti"/>
    <x v="0"/>
    <s v="OSUN"/>
    <s v="IFE"/>
    <n v="254"/>
    <n v="62"/>
    <n v="62.75"/>
    <x v="12"/>
    <x v="64"/>
    <x v="1"/>
  </r>
  <r>
    <s v="236249"/>
    <s v="Olalekan Joseph Olamiposi"/>
    <x v="1"/>
    <s v="OYO"/>
    <s v="IDO"/>
    <n v="216"/>
    <n v="53"/>
    <n v="53.5"/>
    <x v="12"/>
    <x v="64"/>
    <x v="1"/>
  </r>
  <r>
    <s v="236250"/>
    <s v="Olanipekun Halimah Olaitan"/>
    <x v="0"/>
    <s v="OYO"/>
    <s v="AKINYELE"/>
    <n v="214"/>
    <n v="50"/>
    <n v="51.75"/>
    <x v="12"/>
    <x v="64"/>
    <x v="1"/>
  </r>
  <r>
    <s v="236251"/>
    <s v="Olaniyi Helen Ifeoluwa"/>
    <x v="0"/>
    <s v="OSUN"/>
    <s v="BORIPE"/>
    <n v="254"/>
    <n v="63"/>
    <n v="63.25"/>
    <x v="12"/>
    <x v="64"/>
    <x v="1"/>
  </r>
  <r>
    <s v="236252"/>
    <s v="Olorunda Deborah Oreoluwa"/>
    <x v="0"/>
    <s v="ONDO"/>
    <s v="AKOKO-SOUTH-EAST"/>
    <n v="227"/>
    <n v="50"/>
    <n v="53.375"/>
    <x v="12"/>
    <x v="64"/>
    <x v="1"/>
  </r>
  <r>
    <s v="236253"/>
    <s v="Oloruntoba Blessing Anuoluwapo"/>
    <x v="0"/>
    <s v="LAGOS"/>
    <s v="KOSOFE"/>
    <n v="238"/>
    <n v="53"/>
    <n v="56.25"/>
    <x v="12"/>
    <x v="64"/>
    <x v="1"/>
  </r>
  <r>
    <s v="236254"/>
    <s v="Omole Stephen Chukwuka"/>
    <x v="1"/>
    <s v="DELTA"/>
    <s v="UKWUANI"/>
    <n v="287"/>
    <n v="65"/>
    <n v="68.375"/>
    <x v="12"/>
    <x v="64"/>
    <x v="1"/>
  </r>
  <r>
    <s v="236255"/>
    <s v="Osisanya Mororeoluwa Faith"/>
    <x v="0"/>
    <s v="OGUN"/>
    <s v="IJEBU-NORTH-EAST"/>
    <n v="202"/>
    <n v="53"/>
    <n v="51.75"/>
    <x v="12"/>
    <x v="64"/>
    <x v="1"/>
  </r>
  <r>
    <s v="236256"/>
    <s v="Oyeleye Oluwafeyikemi Margaret"/>
    <x v="0"/>
    <s v="OYO"/>
    <s v="OGBOMOSHO NORTH"/>
    <n v="274"/>
    <n v="58"/>
    <n v="63.25"/>
    <x v="12"/>
    <x v="64"/>
    <x v="1"/>
  </r>
  <r>
    <s v="236257"/>
    <s v="Oyewole Kemisola Grace"/>
    <x v="0"/>
    <s v="OSUN"/>
    <s v="IREWOLE"/>
    <n v="272"/>
    <n v="54"/>
    <n v="61"/>
    <x v="12"/>
    <x v="64"/>
    <x v="1"/>
  </r>
  <r>
    <s v="236258"/>
    <s v="Oyewumi Janet Oluwadamilola"/>
    <x v="0"/>
    <s v="OSUN"/>
    <s v="OLORUNDA"/>
    <n v="255"/>
    <n v="51"/>
    <n v="57.375"/>
    <x v="12"/>
    <x v="64"/>
    <x v="1"/>
  </r>
  <r>
    <s v="236259"/>
    <s v="Popoola Eniola Taiwo"/>
    <x v="0"/>
    <s v="OYO"/>
    <s v="OGBOMOSHO SOUTH"/>
    <n v="310"/>
    <n v="77"/>
    <n v="77.25"/>
    <x v="12"/>
    <x v="64"/>
    <x v="1"/>
  </r>
  <r>
    <s v="238018"/>
    <s v="Rafiu Awal Adebayo"/>
    <x v="1"/>
    <s v="OYO"/>
    <s v="IBADAN CENTRAL"/>
    <n v="245"/>
    <n v="54"/>
    <n v="57.625"/>
    <x v="12"/>
    <x v="64"/>
    <x v="1"/>
  </r>
  <r>
    <s v="237860"/>
    <s v="Sanusi Tolani Mary"/>
    <x v="0"/>
    <s v="OYO"/>
    <s v="LAGELU"/>
    <n v="219"/>
    <n v="53"/>
    <n v="53.875"/>
    <x v="12"/>
    <x v="64"/>
    <x v="1"/>
  </r>
  <r>
    <s v="236260"/>
    <s v="Toliah Maryam Arike"/>
    <x v="0"/>
    <s v="OSUN"/>
    <s v="IWO"/>
    <n v="206"/>
    <n v="54"/>
    <n v="52.75"/>
    <x v="12"/>
    <x v="64"/>
    <x v="1"/>
  </r>
  <r>
    <s v="236261"/>
    <s v="Abdulsalam Waliyat Bolanle"/>
    <x v="0"/>
    <s v="OYO"/>
    <s v="AKINYELE"/>
    <n v="208"/>
    <n v="53"/>
    <n v="52.5"/>
    <x v="12"/>
    <x v="65"/>
    <x v="1"/>
  </r>
  <r>
    <s v="236262"/>
    <s v="Abdulwasii Fatimoh Folashade"/>
    <x v="0"/>
    <s v="OYO"/>
    <s v="AKINYELE"/>
    <n v="217"/>
    <n v="56"/>
    <n v="55.125"/>
    <x v="12"/>
    <x v="65"/>
    <x v="1"/>
  </r>
  <r>
    <s v="237529"/>
    <s v="Abolade Olamilekan Stephen"/>
    <x v="1"/>
    <s v="OYO"/>
    <s v="IBARAPA-EAST"/>
    <n v="232"/>
    <n v="63"/>
    <n v="60.5"/>
    <x v="12"/>
    <x v="65"/>
    <x v="1"/>
  </r>
  <r>
    <s v="236263"/>
    <s v="Acheoa Divine Osireyameh"/>
    <x v="0"/>
    <s v="EDO"/>
    <s v="ETSAKO-EAST"/>
    <n v="211"/>
    <n v="56"/>
    <n v="54.375"/>
    <x v="12"/>
    <x v="65"/>
    <x v="1"/>
  </r>
  <r>
    <s v="238087"/>
    <s v="Adebayo Blessing Ebunoluwa"/>
    <x v="0"/>
    <s v="ONDO"/>
    <s v="AKOKO-SOUTH"/>
    <n v="236"/>
    <n v="52"/>
    <n v="55.5"/>
    <x v="12"/>
    <x v="65"/>
    <x v="1"/>
  </r>
  <r>
    <s v="236265"/>
    <s v="Adelakun Enoch Oludare"/>
    <x v="1"/>
    <s v="OSUN"/>
    <s v="ILESHA-WEST"/>
    <n v="323"/>
    <n v="74"/>
    <n v="77.375"/>
    <x v="12"/>
    <x v="65"/>
    <x v="1"/>
  </r>
  <r>
    <s v="237861"/>
    <s v="Adeniranye Favour Ayomide Oluwatosin"/>
    <x v="0"/>
    <s v="ONDO"/>
    <s v="ONDO"/>
    <n v="299"/>
    <n v="64"/>
    <n v="69.375"/>
    <x v="12"/>
    <x v="65"/>
    <x v="1"/>
  </r>
  <r>
    <s v="236266"/>
    <s v="Afensumen Jeremiah O"/>
    <x v="1"/>
    <s v="EDO"/>
    <s v="OWAN-EAST"/>
    <n v="269"/>
    <n v="58"/>
    <n v="62.625"/>
    <x v="12"/>
    <x v="65"/>
    <x v="1"/>
  </r>
  <r>
    <s v="236267"/>
    <s v="Afolabi Emmanuel Olamide"/>
    <x v="1"/>
    <s v="OYO"/>
    <s v="LAGELU"/>
    <n v="248"/>
    <n v="57"/>
    <n v="59.5"/>
    <x v="12"/>
    <x v="65"/>
    <x v="1"/>
  </r>
  <r>
    <s v="235025"/>
    <s v="Ajani Al-Ameen Olamilekan"/>
    <x v="1"/>
    <s v="OYO"/>
    <m/>
    <n v="250"/>
    <n v="70"/>
    <n v="66.25"/>
    <x v="12"/>
    <x v="65"/>
    <x v="1"/>
  </r>
  <r>
    <s v="238184"/>
    <s v="Ajayi Isaac - John Olamide"/>
    <x v="1"/>
    <s v="EKITI"/>
    <s v="IREPODUN/IFELODUN"/>
    <n v="215"/>
    <n v="55"/>
    <n v="54.375"/>
    <x v="12"/>
    <x v="65"/>
    <x v="1"/>
  </r>
  <r>
    <s v="236268"/>
    <s v="Ajoba Ayomide Isaac"/>
    <x v="1"/>
    <s v="EKITI"/>
    <s v="IKOLE"/>
    <n v="247"/>
    <n v="60"/>
    <n v="60.875"/>
    <x v="12"/>
    <x v="65"/>
    <x v="1"/>
  </r>
  <r>
    <s v="236270"/>
    <s v="Akinjo Anuoluwapo Rosemary"/>
    <x v="0"/>
    <s v="ONDO"/>
    <s v="IDANRE"/>
    <n v="245"/>
    <n v="56"/>
    <n v="58.625"/>
    <x v="12"/>
    <x v="65"/>
    <x v="1"/>
  </r>
  <r>
    <s v="236271"/>
    <s v="Akinrinmola Ifeoluwa Grace"/>
    <x v="0"/>
    <s v="ONDO"/>
    <s v="ONDO-EAST"/>
    <n v="216"/>
    <n v="66"/>
    <n v="60"/>
    <x v="12"/>
    <x v="65"/>
    <x v="1"/>
  </r>
  <r>
    <s v="236272"/>
    <s v="Alebiosu Abdulbaasit Ajibola"/>
    <x v="1"/>
    <s v="OYO"/>
    <s v="ATIGBO"/>
    <n v="248"/>
    <n v="61"/>
    <n v="61.5"/>
    <x v="12"/>
    <x v="65"/>
    <x v="1"/>
  </r>
  <r>
    <s v="236273"/>
    <s v="Aremu Zainab Opeyemi"/>
    <x v="0"/>
    <s v="OYO"/>
    <s v="EGBEDA"/>
    <n v="307"/>
    <n v="79"/>
    <n v="77.875"/>
    <x v="12"/>
    <x v="65"/>
    <x v="1"/>
  </r>
  <r>
    <s v="236274"/>
    <s v="Ayeni Alaba Gift"/>
    <x v="0"/>
    <s v="EDO"/>
    <s v="OWAN-WEST"/>
    <n v="214"/>
    <n v="50"/>
    <n v="51.75"/>
    <x v="12"/>
    <x v="65"/>
    <x v="1"/>
  </r>
  <r>
    <s v="237530"/>
    <s v="Ayoola Juliet Folasewa"/>
    <x v="0"/>
    <s v="OYO"/>
    <s v="OGBOMOSHO SOUTH"/>
    <n v="227"/>
    <n v="55"/>
    <n v="55.875"/>
    <x v="12"/>
    <x v="65"/>
    <x v="1"/>
  </r>
  <r>
    <s v="236275"/>
    <s v="Bashir Kaosarah Anike"/>
    <x v="0"/>
    <s v="OYO"/>
    <s v="LAGELU"/>
    <n v="252"/>
    <n v="52"/>
    <n v="57.5"/>
    <x v="12"/>
    <x v="65"/>
    <x v="1"/>
  </r>
  <r>
    <s v="236276"/>
    <s v="Bello Sulyman Kolawole"/>
    <x v="1"/>
    <s v="OYO"/>
    <s v="IBADAN NORTH EAST"/>
    <n v="253"/>
    <n v="53"/>
    <n v="58.125"/>
    <x v="12"/>
    <x v="65"/>
    <x v="1"/>
  </r>
  <r>
    <s v="238019"/>
    <s v="Clement Emmanuella Ekemini"/>
    <x v="0"/>
    <s v="AKWA IBOM"/>
    <s v="IKOT-EKPENE"/>
    <n v="245"/>
    <n v="52"/>
    <n v="56.625"/>
    <x v="12"/>
    <x v="65"/>
    <x v="1"/>
  </r>
  <r>
    <s v="238185"/>
    <s v="Ereola Peace Anunlaoluwa"/>
    <x v="1"/>
    <s v="OSUN"/>
    <s v="ILESHA-WEST"/>
    <n v="282"/>
    <n v="70"/>
    <n v="70.25"/>
    <x v="12"/>
    <x v="65"/>
    <x v="1"/>
  </r>
  <r>
    <s v="236277"/>
    <s v="Evbogbai Franklyn Oriyomi"/>
    <x v="1"/>
    <s v="EDO"/>
    <s v="OWAN-EAST"/>
    <n v="292"/>
    <n v="78"/>
    <n v="75.5"/>
    <x v="12"/>
    <x v="65"/>
    <x v="1"/>
  </r>
  <r>
    <s v="238088"/>
    <s v="Fakore Oluwaseun Paul"/>
    <x v="1"/>
    <s v="ONDO"/>
    <s v="IFEDORE"/>
    <n v="265"/>
    <n v="57"/>
    <n v="61.625"/>
    <x v="12"/>
    <x v="65"/>
    <x v="1"/>
  </r>
  <r>
    <s v="238089"/>
    <s v="Hammed Bolanle Oyindamola"/>
    <x v="0"/>
    <s v="OYO"/>
    <s v="AKINYELE"/>
    <n v="249"/>
    <n v="56"/>
    <n v="59.125"/>
    <x v="12"/>
    <x v="65"/>
    <x v="1"/>
  </r>
  <r>
    <s v="236278"/>
    <s v="Ishola Yusuf Boluwatife"/>
    <x v="1"/>
    <s v="OSUN"/>
    <s v="OSOGBO"/>
    <n v="227"/>
    <n v="51"/>
    <n v="53.875"/>
    <x v="12"/>
    <x v="65"/>
    <x v="1"/>
  </r>
  <r>
    <s v="236279"/>
    <s v="Iyanda Oluwanifemi Testimony"/>
    <x v="0"/>
    <s v="OYO"/>
    <s v="IBADAN SOUTH EAST"/>
    <n v="261"/>
    <n v="56"/>
    <n v="60.625"/>
    <x v="12"/>
    <x v="65"/>
    <x v="1"/>
  </r>
  <r>
    <s v="236280"/>
    <s v="Izuchi Uzonwanne Ndidi"/>
    <x v="0"/>
    <s v="ANAMBRA"/>
    <s v="EKWUSIGO"/>
    <n v="226"/>
    <n v="59"/>
    <n v="57.75"/>
    <x v="12"/>
    <x v="65"/>
    <x v="1"/>
  </r>
  <r>
    <s v="236281"/>
    <s v="Kazeem Qawiyu Folashayo"/>
    <x v="1"/>
    <s v="OSUN"/>
    <s v="EJIGBO"/>
    <n v="239"/>
    <n v="58"/>
    <n v="58.875"/>
    <x v="12"/>
    <x v="65"/>
    <x v="1"/>
  </r>
  <r>
    <s v="236282"/>
    <s v="Legbe Abidemi Motunrayo"/>
    <x v="0"/>
    <s v="ONDO"/>
    <s v="OKITIPUPA"/>
    <n v="233"/>
    <n v="57"/>
    <n v="57.625"/>
    <x v="12"/>
    <x v="65"/>
    <x v="1"/>
  </r>
  <r>
    <s v="236283"/>
    <s v="Madehin Anjolaoluwa Nusrah"/>
    <x v="0"/>
    <s v="OYO"/>
    <s v="IBADAN CENTRAL"/>
    <n v="240"/>
    <n v="52"/>
    <n v="56"/>
    <x v="12"/>
    <x v="65"/>
    <x v="1"/>
  </r>
  <r>
    <s v="236284"/>
    <s v="Maruf Aisha Omolara"/>
    <x v="0"/>
    <s v="OYO"/>
    <s v="ONA-ARA"/>
    <n v="208"/>
    <n v="50"/>
    <n v="51"/>
    <x v="12"/>
    <x v="65"/>
    <x v="1"/>
  </r>
  <r>
    <s v="238186"/>
    <s v="Mmaduike Obioma Maryjane"/>
    <x v="0"/>
    <s v="IMO"/>
    <s v="OKIGWE"/>
    <n v="217"/>
    <n v="51"/>
    <n v="52.625"/>
    <x v="12"/>
    <x v="65"/>
    <x v="1"/>
  </r>
  <r>
    <s v="236285"/>
    <s v="Murana Victory Adedeji"/>
    <x v="1"/>
    <s v="OYO"/>
    <s v="ONA-ARA"/>
    <n v="257"/>
    <n v="59"/>
    <n v="61.625"/>
    <x v="12"/>
    <x v="65"/>
    <x v="1"/>
  </r>
  <r>
    <s v="236286"/>
    <s v="Ockiya Immanuella Elo-Oghene"/>
    <x v="0"/>
    <s v="BAYELSA"/>
    <s v="SAGBAMA"/>
    <n v="294"/>
    <n v="72"/>
    <n v="72.75"/>
    <x v="12"/>
    <x v="65"/>
    <x v="1"/>
  </r>
  <r>
    <s v="236287"/>
    <s v="Odewande Dare John"/>
    <x v="1"/>
    <s v="OSUN"/>
    <s v="IFE"/>
    <n v="215"/>
    <n v="51"/>
    <n v="52.375"/>
    <x v="12"/>
    <x v="65"/>
    <x v="1"/>
  </r>
  <r>
    <s v="236288"/>
    <s v="Ogundele Eniola Emily"/>
    <x v="0"/>
    <s v="OSUN"/>
    <s v="AYEDA-ADE"/>
    <n v="203"/>
    <n v="52"/>
    <n v="51.375"/>
    <x v="12"/>
    <x v="65"/>
    <x v="1"/>
  </r>
  <r>
    <s v="236289"/>
    <s v="Ogundele Favour Adurayemi"/>
    <x v="0"/>
    <s v="KWARA"/>
    <s v="EKITI"/>
    <n v="271"/>
    <n v="74"/>
    <n v="70.875"/>
    <x v="12"/>
    <x v="65"/>
    <x v="1"/>
  </r>
  <r>
    <s v="236290"/>
    <s v="Ogundipe Oreoluwa Esther"/>
    <x v="0"/>
    <s v="OYO"/>
    <s v="AFIJIO"/>
    <n v="242"/>
    <n v="62"/>
    <n v="61.25"/>
    <x v="12"/>
    <x v="65"/>
    <x v="1"/>
  </r>
  <r>
    <s v="236291"/>
    <s v="Ojelere Victoria Morolake"/>
    <x v="0"/>
    <s v="OYO"/>
    <s v="KAJOLA"/>
    <n v="222"/>
    <n v="67"/>
    <n v="61.25"/>
    <x v="12"/>
    <x v="65"/>
    <x v="1"/>
  </r>
  <r>
    <s v="236292"/>
    <s v="Oladeji Emmanuel Favour"/>
    <x v="1"/>
    <s v="OSUN"/>
    <s v="IFE"/>
    <n v="238"/>
    <n v="60"/>
    <n v="59.75"/>
    <x v="12"/>
    <x v="65"/>
    <x v="1"/>
  </r>
  <r>
    <s v="230761"/>
    <s v="Oladepo Hawwau Gbemisola"/>
    <x v="0"/>
    <s v="OSUN"/>
    <s v="OLORUNDA"/>
    <n v="301"/>
    <n v="67"/>
    <n v="71.125"/>
    <x v="12"/>
    <x v="65"/>
    <x v="1"/>
  </r>
  <r>
    <s v="236293"/>
    <s v="Oladipupo Joshua Olayinka"/>
    <x v="1"/>
    <s v="OSUN"/>
    <s v="IFELODUN"/>
    <n v="286"/>
    <n v="69"/>
    <n v="70.25"/>
    <x v="12"/>
    <x v="65"/>
    <x v="1"/>
  </r>
  <r>
    <s v="236295"/>
    <s v="Olaniyi Omodolapo David"/>
    <x v="1"/>
    <s v="EKITI"/>
    <s v="IJERO"/>
    <n v="300"/>
    <n v="68"/>
    <n v="71.5"/>
    <x v="12"/>
    <x v="65"/>
    <x v="1"/>
  </r>
  <r>
    <s v="215143"/>
    <s v="Olatunji Olanrewaju Elijah"/>
    <x v="1"/>
    <s v="KOGI"/>
    <s v="KOGI"/>
    <n v="254"/>
    <n v="55"/>
    <n v="59.25"/>
    <x v="12"/>
    <x v="65"/>
    <x v="1"/>
  </r>
  <r>
    <s v="236296"/>
    <s v="Olayinka Oluwatoye Matthew"/>
    <x v="1"/>
    <s v="OSUN"/>
    <s v="IFE"/>
    <n v="266"/>
    <n v="55"/>
    <n v="60.75"/>
    <x v="12"/>
    <x v="65"/>
    <x v="1"/>
  </r>
  <r>
    <s v="236297"/>
    <s v="Olayiwola Mary Boluwatife"/>
    <x v="0"/>
    <s v="OSUN"/>
    <s v="AYEDA-ADE"/>
    <n v="284"/>
    <n v="65"/>
    <n v="68"/>
    <x v="12"/>
    <x v="65"/>
    <x v="1"/>
  </r>
  <r>
    <s v="236298"/>
    <s v="Olomola God'Sheritage Oluwapelumi"/>
    <x v="0"/>
    <s v="OSUN"/>
    <s v="ILESHA-WEST"/>
    <n v="263"/>
    <n v="59"/>
    <n v="62.375"/>
    <x v="12"/>
    <x v="65"/>
    <x v="1"/>
  </r>
  <r>
    <s v="236300"/>
    <s v="Oni Imoleayo Priscilla"/>
    <x v="0"/>
    <s v="OSUN"/>
    <s v="ILESHA-WEST"/>
    <n v="212"/>
    <n v="50"/>
    <n v="51.5"/>
    <x v="12"/>
    <x v="65"/>
    <x v="1"/>
  </r>
  <r>
    <s v="236301"/>
    <s v="Opayinka Heritage Oluwabunmi"/>
    <x v="0"/>
    <s v="OYO"/>
    <s v="OGBOMOSHO NORTH"/>
    <n v="306"/>
    <n v="76"/>
    <n v="76.25"/>
    <x v="12"/>
    <x v="65"/>
    <x v="1"/>
  </r>
  <r>
    <s v="236302"/>
    <s v="Oriaku Favour Ichioma"/>
    <x v="0"/>
    <s v="ABIA"/>
    <s v="IKWUANO"/>
    <n v="260"/>
    <n v="58"/>
    <n v="61.5"/>
    <x v="12"/>
    <x v="65"/>
    <x v="1"/>
  </r>
  <r>
    <s v="236303"/>
    <s v="Owolana Pinrekanmi Tayelolu"/>
    <x v="1"/>
    <s v="OGUN"/>
    <s v="SHAGAMU"/>
    <n v="262"/>
    <n v="68"/>
    <n v="66.75"/>
    <x v="12"/>
    <x v="65"/>
    <x v="1"/>
  </r>
  <r>
    <s v="236304"/>
    <s v="Oyekunle Rebecca Anuoluwapo"/>
    <x v="0"/>
    <s v="OYO"/>
    <s v="OGO-OLUWA"/>
    <n v="244"/>
    <n v="62"/>
    <n v="61.5"/>
    <x v="12"/>
    <x v="65"/>
    <x v="1"/>
  </r>
  <r>
    <s v="236305"/>
    <s v="Oyeleye Dolapo Dorcas"/>
    <x v="0"/>
    <s v="OSUN"/>
    <s v="ORIADE"/>
    <n v="275"/>
    <n v="71"/>
    <n v="69.875"/>
    <x v="12"/>
    <x v="65"/>
    <x v="1"/>
  </r>
  <r>
    <s v="236306"/>
    <s v="Oyeniran Hannah Ibidunni"/>
    <x v="0"/>
    <s v="OSUN"/>
    <s v="BORIPE"/>
    <n v="244"/>
    <n v="60"/>
    <n v="60.5"/>
    <x v="12"/>
    <x v="65"/>
    <x v="1"/>
  </r>
  <r>
    <s v="236307"/>
    <s v="Rasheed Azeez"/>
    <x v="1"/>
    <s v="OYO"/>
    <s v="IBADAN NORTH WEST"/>
    <n v="206"/>
    <n v="60"/>
    <n v="55.75"/>
    <x v="12"/>
    <x v="65"/>
    <x v="1"/>
  </r>
  <r>
    <s v="237862"/>
    <s v="Rufus Emmanuella Damilola"/>
    <x v="0"/>
    <s v="EDO"/>
    <s v="OWAN-WEST"/>
    <n v="262"/>
    <n v="56"/>
    <n v="60.75"/>
    <x v="12"/>
    <x v="65"/>
    <x v="1"/>
  </r>
  <r>
    <s v="236308"/>
    <s v="Sheidu Joseph Vision"/>
    <x v="1"/>
    <s v="KOGI"/>
    <s v="YAGBA-EAST"/>
    <n v="239"/>
    <n v="61"/>
    <n v="60.375"/>
    <x v="12"/>
    <x v="65"/>
    <x v="1"/>
  </r>
  <r>
    <s v="236309"/>
    <s v="Shobulo Omotola Zulifah"/>
    <x v="0"/>
    <s v="OGUN"/>
    <s v="OBAFEMI-OWODE"/>
    <n v="248"/>
    <n v="51"/>
    <n v="56.5"/>
    <x v="12"/>
    <x v="65"/>
    <x v="1"/>
  </r>
  <r>
    <s v="236310"/>
    <s v="Sokunle Abdulquadri Ololade"/>
    <x v="1"/>
    <s v="OGUN"/>
    <s v="ABEOKUTA-SOUTH"/>
    <n v="272"/>
    <n v="66"/>
    <n v="67"/>
    <x v="12"/>
    <x v="65"/>
    <x v="1"/>
  </r>
  <r>
    <s v="236311"/>
    <s v="Temilola Marvellous Temidayo"/>
    <x v="1"/>
    <s v="ONDO"/>
    <s v="ONDO"/>
    <n v="232"/>
    <n v="65"/>
    <n v="61.5"/>
    <x v="12"/>
    <x v="65"/>
    <x v="1"/>
  </r>
  <r>
    <s v="235061"/>
    <s v="Yakub Khadeejah Olanike"/>
    <x v="0"/>
    <s v="OYO"/>
    <s v="ONA-ARA"/>
    <n v="228"/>
    <n v="60"/>
    <n v="58.5"/>
    <x v="12"/>
    <x v="65"/>
    <x v="1"/>
  </r>
  <r>
    <s v="236312"/>
    <s v="Yekeen Sofiyah Ayomide"/>
    <x v="0"/>
    <s v="OYO"/>
    <s v="ONA-ARA"/>
    <n v="213"/>
    <n v="58"/>
    <n v="55.625"/>
    <x v="12"/>
    <x v="65"/>
    <x v="1"/>
  </r>
  <r>
    <s v="236264"/>
    <s v="Adeboye Obaloluwa Melchizedek"/>
    <x v="1"/>
    <s v="ONDO"/>
    <s v="ONDO"/>
    <n v="296"/>
    <n v="69"/>
    <n v="71.5"/>
    <x v="12"/>
    <x v="116"/>
    <x v="1"/>
  </r>
  <r>
    <s v="236294"/>
    <s v="Oladoyinbo Regina Temiloluwa"/>
    <x v="0"/>
    <s v="OYO"/>
    <s v="IBADAN CENTRAL"/>
    <n v="214"/>
    <n v="60"/>
    <n v="56.75"/>
    <x v="12"/>
    <x v="116"/>
    <x v="1"/>
  </r>
  <r>
    <s v="236299"/>
    <s v="Omowole Excellence Toluwalemi"/>
    <x v="0"/>
    <s v="ONDO"/>
    <s v="ILAJE"/>
    <n v="221"/>
    <n v="55"/>
    <n v="55.125"/>
    <x v="12"/>
    <x v="116"/>
    <x v="1"/>
  </r>
  <r>
    <s v="236313"/>
    <s v="Abanikannda Sultan Omogbolahan"/>
    <x v="1"/>
    <s v="OSUN"/>
    <s v="IWO"/>
    <n v="289"/>
    <n v="77"/>
    <n v="74.625"/>
    <x v="12"/>
    <x v="66"/>
    <x v="1"/>
  </r>
  <r>
    <s v="236314"/>
    <s v="Abdulwahab Mukhtar Adinoyi"/>
    <x v="1"/>
    <s v="KOGI"/>
    <s v="OKENE"/>
    <n v="275"/>
    <n v="63"/>
    <n v="65.875"/>
    <x v="12"/>
    <x v="66"/>
    <x v="1"/>
  </r>
  <r>
    <s v="236315"/>
    <s v="Abdul-Wasiu Ahsiyah Olamide"/>
    <x v="0"/>
    <s v="OYO"/>
    <s v="ISEYIN"/>
    <s v="OND"/>
    <s v="21"/>
    <s v="DIST"/>
    <x v="12"/>
    <x v="66"/>
    <x v="1"/>
  </r>
  <r>
    <s v="237863"/>
    <s v="ADEDEJI VICTOR DAMILOLA"/>
    <x v="1"/>
    <s v="OYO"/>
    <s v="KAJOLA"/>
    <s v="A/L"/>
    <s v="13"/>
    <s v="13"/>
    <x v="12"/>
    <x v="66"/>
    <x v="1"/>
  </r>
  <r>
    <s v="236316"/>
    <s v="Adekunle Adebare Samuel"/>
    <x v="1"/>
    <s v="OYO"/>
    <s v="IBADAN NORTH WEST"/>
    <n v="287"/>
    <n v="67"/>
    <n v="69.375"/>
    <x v="12"/>
    <x v="66"/>
    <x v="1"/>
  </r>
  <r>
    <s v="236317"/>
    <s v="ADELAKUN ELIJAH KEHINDE"/>
    <x v="1"/>
    <s v="OSUN"/>
    <s v="ILESHA-WEST"/>
    <s v="A/L"/>
    <s v="26"/>
    <s v="16"/>
    <x v="12"/>
    <x v="66"/>
    <x v="1"/>
  </r>
  <r>
    <s v="237531"/>
    <s v="Adeogun Praise Eveshoasamenameh"/>
    <x v="0"/>
    <s v="EDO"/>
    <s v="AKOKO-EDO"/>
    <n v="309"/>
    <n v="70"/>
    <n v="73.625"/>
    <x v="12"/>
    <x v="66"/>
    <x v="1"/>
  </r>
  <r>
    <s v="236318"/>
    <s v="Adetoro Oluwadamilare David"/>
    <x v="1"/>
    <s v="OYO"/>
    <s v="IBADAN CENTRAL"/>
    <n v="333"/>
    <n v="73"/>
    <n v="78.125"/>
    <x v="12"/>
    <x v="66"/>
    <x v="1"/>
  </r>
  <r>
    <s v="236319"/>
    <s v="AFOLABI OLUWAPELUMI OYETOLA"/>
    <x v="1"/>
    <s v="OYO"/>
    <s v="AFIJIO"/>
    <s v="OND"/>
    <s v="18"/>
    <s v="DIST"/>
    <x v="12"/>
    <x v="66"/>
    <x v="1"/>
  </r>
  <r>
    <s v="238188"/>
    <s v="Afolabi Tamilore Shawn-David"/>
    <x v="1"/>
    <s v="OYO"/>
    <s v="IWAJOWA"/>
    <n v="287"/>
    <n v="65"/>
    <n v="68.375"/>
    <x v="12"/>
    <x v="66"/>
    <x v="1"/>
  </r>
  <r>
    <s v="236320"/>
    <s v="Ajadi Ireanuoluwa Heritage"/>
    <x v="1"/>
    <s v="OYO"/>
    <s v="IBADAN NORTH WEST"/>
    <n v="293"/>
    <n v="65"/>
    <n v="69.125"/>
    <x v="12"/>
    <x v="66"/>
    <x v="1"/>
  </r>
  <r>
    <s v="236321"/>
    <s v="Ajeigbe Abdulmaleek Eniola"/>
    <x v="1"/>
    <s v="OYO"/>
    <s v="EGBEDA"/>
    <n v="310"/>
    <n v="67"/>
    <n v="72.25"/>
    <x v="12"/>
    <x v="66"/>
    <x v="1"/>
  </r>
  <r>
    <s v="238189"/>
    <s v="Ajiboye Oluwaseun David"/>
    <x v="1"/>
    <s v="OSUN"/>
    <s v="ILESHA"/>
    <n v="322"/>
    <n v="83"/>
    <n v="81.75"/>
    <x v="12"/>
    <x v="66"/>
    <x v="1"/>
  </r>
  <r>
    <s v="238021"/>
    <s v="Akintoye Peterpaul Emmanuel"/>
    <x v="1"/>
    <s v="EKITI"/>
    <s v="ADO-EKITI"/>
    <n v="320"/>
    <n v="68"/>
    <n v="74"/>
    <x v="12"/>
    <x v="66"/>
    <x v="1"/>
  </r>
  <r>
    <s v="236322"/>
    <s v="Alao Olaoluwa Israel"/>
    <x v="1"/>
    <s v="OSUN"/>
    <s v="OBOKUN"/>
    <n v="297"/>
    <n v="69"/>
    <n v="71.625"/>
    <x v="12"/>
    <x v="66"/>
    <x v="1"/>
  </r>
  <r>
    <s v="236323"/>
    <s v="Alasoadura Oluwatobiloba Emmanuel"/>
    <x v="1"/>
    <s v="ONDO"/>
    <s v="AKURE-NORTH"/>
    <n v="294"/>
    <n v="69"/>
    <n v="71.25"/>
    <x v="12"/>
    <x v="66"/>
    <x v="1"/>
  </r>
  <r>
    <s v="236324"/>
    <s v="Ali Chinonso Justin"/>
    <x v="1"/>
    <s v="ENUGU"/>
    <s v="IGBO-EZE-NORTH"/>
    <n v="275"/>
    <n v="70"/>
    <n v="69.375"/>
    <x v="12"/>
    <x v="66"/>
    <x v="1"/>
  </r>
  <r>
    <s v="237864"/>
    <s v="Ambali Hameed Oyindamola"/>
    <x v="1"/>
    <s v="OGUN"/>
    <s v="IKENNE"/>
    <n v="304"/>
    <n v="65"/>
    <n v="70.5"/>
    <x v="12"/>
    <x v="66"/>
    <x v="1"/>
  </r>
  <r>
    <s v="238190"/>
    <s v="Ande Divine Iwanger"/>
    <x v="0"/>
    <s v="BENUE"/>
    <s v="BURUKU"/>
    <n v="284"/>
    <n v="59"/>
    <n v="65"/>
    <x v="12"/>
    <x v="66"/>
    <x v="1"/>
  </r>
  <r>
    <s v="236325"/>
    <s v="Atanda Inioluwa Eunice"/>
    <x v="0"/>
    <s v="KWARA"/>
    <s v="ILORIN-EAST"/>
    <n v="305"/>
    <n v="58"/>
    <n v="67.125"/>
    <x v="12"/>
    <x v="66"/>
    <x v="1"/>
  </r>
  <r>
    <s v="236326"/>
    <s v="Ayeleru Abdulsalam Oluwaseun"/>
    <x v="1"/>
    <s v="OYO"/>
    <s v="OLUYOLE"/>
    <n v="291"/>
    <n v="67"/>
    <n v="69.875"/>
    <x v="12"/>
    <x v="66"/>
    <x v="1"/>
  </r>
  <r>
    <s v="236327"/>
    <s v="BELLO LOVE MECCA"/>
    <x v="0"/>
    <s v="EDO"/>
    <s v="ETSAKO-WEST"/>
    <s v="OND"/>
    <s v="19"/>
    <s v="U/C"/>
    <x v="12"/>
    <x v="66"/>
    <x v="1"/>
  </r>
  <r>
    <s v="236328"/>
    <s v="Daniel Promise Onome"/>
    <x v="1"/>
    <s v="DELTA"/>
    <s v="UDU"/>
    <n v="310"/>
    <n v="71"/>
    <n v="74.25"/>
    <x v="12"/>
    <x v="66"/>
    <x v="1"/>
  </r>
  <r>
    <s v="236329"/>
    <s v="Effiong Emmanuel John"/>
    <x v="1"/>
    <s v="AKWA IBOM"/>
    <s v="MBO"/>
    <n v="306"/>
    <n v="72"/>
    <n v="74.25"/>
    <x v="12"/>
    <x v="66"/>
    <x v="1"/>
  </r>
  <r>
    <s v="236330"/>
    <s v="Ezeocha Obioma Kennedy"/>
    <x v="1"/>
    <s v="ABIA"/>
    <s v="UMUAHIA-NORTH"/>
    <n v="321"/>
    <n v="65"/>
    <n v="72.625"/>
    <x v="12"/>
    <x v="66"/>
    <x v="1"/>
  </r>
  <r>
    <s v="236331"/>
    <s v="Fagbohun Michael Oluwasegun"/>
    <x v="1"/>
    <s v="EKITI"/>
    <s v="ADO-EKITI"/>
    <n v="292"/>
    <n v="64"/>
    <n v="68.5"/>
    <x v="12"/>
    <x v="66"/>
    <x v="1"/>
  </r>
  <r>
    <s v="238191"/>
    <s v="Falope Samson Olumide"/>
    <x v="1"/>
    <s v="OSUN"/>
    <s v="IFE-EAST"/>
    <n v="294"/>
    <n v="64"/>
    <n v="68.75"/>
    <x v="12"/>
    <x v="66"/>
    <x v="1"/>
  </r>
  <r>
    <s v="236332"/>
    <s v="Gold Enoch Oluwadamilare"/>
    <x v="1"/>
    <s v="OGUN"/>
    <s v="IJEBU-ODE"/>
    <n v="269"/>
    <n v="76"/>
    <n v="71.625"/>
    <x v="12"/>
    <x v="66"/>
    <x v="1"/>
  </r>
  <r>
    <s v="236333"/>
    <s v="Ifidon Godwin Iseoluwa"/>
    <x v="1"/>
    <s v="EDO"/>
    <s v="OWAN-WEST"/>
    <n v="303"/>
    <n v="72"/>
    <n v="73.875"/>
    <x v="12"/>
    <x v="66"/>
    <x v="1"/>
  </r>
  <r>
    <s v="236334"/>
    <s v="Iheagwam Bright Chinedum"/>
    <x v="1"/>
    <s v="IMO"/>
    <s v="OWERRI-NORTH"/>
    <n v="284"/>
    <n v="67"/>
    <n v="69"/>
    <x v="12"/>
    <x v="66"/>
    <x v="1"/>
  </r>
  <r>
    <s v="236335"/>
    <s v="Ilugbaro Olaoluwa Olusola"/>
    <x v="1"/>
    <s v="OSUN"/>
    <s v="BOLUWADURO"/>
    <n v="291"/>
    <n v="74"/>
    <n v="73.375"/>
    <x v="12"/>
    <x v="66"/>
    <x v="1"/>
  </r>
  <r>
    <s v="236336"/>
    <s v="KAYODE AKINOLA SAMUEL"/>
    <x v="1"/>
    <s v="OSUN"/>
    <s v="IFE"/>
    <s v="OND"/>
    <s v="22"/>
    <s v="U/C"/>
    <x v="12"/>
    <x v="66"/>
    <x v="1"/>
  </r>
  <r>
    <s v="236337"/>
    <s v="Kenechukwu Chris Chisom"/>
    <x v="1"/>
    <s v="ENUGU"/>
    <s v="AWGU"/>
    <n v="312"/>
    <n v="80"/>
    <n v="79"/>
    <x v="12"/>
    <x v="66"/>
    <x v="1"/>
  </r>
  <r>
    <s v="236338"/>
    <s v="Makinde Ameen Olatide"/>
    <x v="1"/>
    <s v="OGUN"/>
    <s v="ABEOKUTA-NORTH"/>
    <n v="312"/>
    <n v="73"/>
    <n v="75.5"/>
    <x v="12"/>
    <x v="66"/>
    <x v="1"/>
  </r>
  <r>
    <s v="236339"/>
    <s v="Nwolisa Odinaka Reginald"/>
    <x v="1"/>
    <s v="ANAMBRA"/>
    <s v="IDEMELI-SOUTH"/>
    <n v="315"/>
    <n v="74"/>
    <n v="76.375"/>
    <x v="12"/>
    <x v="66"/>
    <x v="1"/>
  </r>
  <r>
    <s v="238022"/>
    <s v="Obiezue Victor Chidera"/>
    <x v="1"/>
    <s v="ANAMBRA"/>
    <s v="IHIALA"/>
    <n v="324"/>
    <n v="71"/>
    <n v="76"/>
    <x v="12"/>
    <x v="66"/>
    <x v="1"/>
  </r>
  <r>
    <s v="236340"/>
    <s v="Obikoya Adebayo Joseph"/>
    <x v="1"/>
    <s v="OGUN"/>
    <s v="IJEBU-NORTH"/>
    <n v="282"/>
    <n v="80"/>
    <n v="75.25"/>
    <x v="12"/>
    <x v="66"/>
    <x v="1"/>
  </r>
  <r>
    <s v="236341"/>
    <s v="Obiorah Divine Excel"/>
    <x v="1"/>
    <s v="ANAMBRA"/>
    <s v="AYAMELUM"/>
    <n v="315"/>
    <n v="69"/>
    <n v="73.875"/>
    <x v="12"/>
    <x v="66"/>
    <x v="1"/>
  </r>
  <r>
    <s v="236342"/>
    <s v="Ogundele Emmanuel Oladimeji"/>
    <x v="1"/>
    <s v="EKITI"/>
    <s v="MOBA"/>
    <n v="299"/>
    <n v="69"/>
    <n v="71.875"/>
    <x v="12"/>
    <x v="66"/>
    <x v="1"/>
  </r>
  <r>
    <s v="236343"/>
    <s v="Ogundipe Ibukun Victor"/>
    <x v="1"/>
    <s v="EKITI"/>
    <s v="ADO-EKITI"/>
    <n v="287"/>
    <n v="70"/>
    <n v="70.875"/>
    <x v="12"/>
    <x v="66"/>
    <x v="1"/>
  </r>
  <r>
    <s v="236344"/>
    <s v="Ogunlela Adebola Williams"/>
    <x v="1"/>
    <s v="OSUN"/>
    <s v="ILESHA-WEST"/>
    <n v="308"/>
    <n v="74"/>
    <n v="75.5"/>
    <x v="12"/>
    <x v="66"/>
    <x v="1"/>
  </r>
  <r>
    <s v="236345"/>
    <s v="Ogunsanya Louis Similoluwa"/>
    <x v="1"/>
    <s v="OGUN"/>
    <s v="IJEBU-NORTH-EAST"/>
    <n v="296"/>
    <n v="66"/>
    <n v="70"/>
    <x v="12"/>
    <x v="66"/>
    <x v="1"/>
  </r>
  <r>
    <s v="236346"/>
    <s v="Ohore Oreva Pauline"/>
    <x v="0"/>
    <s v="DELTA"/>
    <s v="ISOKO-NORTH"/>
    <n v="299"/>
    <n v="63"/>
    <n v="68.875"/>
    <x v="12"/>
    <x v="66"/>
    <x v="1"/>
  </r>
  <r>
    <s v="236347"/>
    <s v="Ojo Olalekan Ayobami"/>
    <x v="1"/>
    <s v="OYO"/>
    <s v="LAGELU"/>
    <n v="281"/>
    <n v="70"/>
    <n v="70.125"/>
    <x v="12"/>
    <x v="66"/>
    <x v="1"/>
  </r>
  <r>
    <s v="237532"/>
    <s v="Oke Toluwalase Oluwatobiloba"/>
    <x v="0"/>
    <s v="OYO"/>
    <s v="EGBEDA"/>
    <s v="A/L"/>
    <s v="19"/>
    <s v="12"/>
    <x v="12"/>
    <x v="66"/>
    <x v="1"/>
  </r>
  <r>
    <s v="236348"/>
    <s v="Okundalaiye Samuel Oluwatobi"/>
    <x v="1"/>
    <s v="OGUN"/>
    <s v="SHAGAMU"/>
    <n v="282"/>
    <n v="67"/>
    <n v="68.75"/>
    <x v="12"/>
    <x v="66"/>
    <x v="1"/>
  </r>
  <r>
    <s v="238192"/>
    <s v="Oladokun Tioluwanimi Isaac"/>
    <x v="1"/>
    <s v="OSUN"/>
    <s v="IFE NORTH"/>
    <n v="289"/>
    <n v="70"/>
    <n v="71.125"/>
    <x v="12"/>
    <x v="66"/>
    <x v="1"/>
  </r>
  <r>
    <s v="236349"/>
    <s v="Oladoye Micheal Blessing"/>
    <x v="1"/>
    <s v="OYO"/>
    <s v="OGBOMOSHO NORTH"/>
    <n v="323"/>
    <n v="76"/>
    <n v="78.375"/>
    <x v="12"/>
    <x v="66"/>
    <x v="1"/>
  </r>
  <r>
    <s v="236350"/>
    <s v="Olakunle Demilade Samuel"/>
    <x v="1"/>
    <s v="OYO"/>
    <s v="ISEYIN"/>
    <s v="A/L"/>
    <s v="20"/>
    <s v="15"/>
    <x v="12"/>
    <x v="66"/>
    <x v="1"/>
  </r>
  <r>
    <s v="236351"/>
    <s v="Olawale Jesupamilerin Toluwanimi"/>
    <x v="1"/>
    <s v="OYO"/>
    <s v="OGBOMOSHO SOUTH"/>
    <n v="290"/>
    <n v="66"/>
    <n v="69.25"/>
    <x v="12"/>
    <x v="66"/>
    <x v="1"/>
  </r>
  <r>
    <s v="237865"/>
    <s v="Olonade Sakiru Olanrewaju"/>
    <x v="1"/>
    <s v="OGUN"/>
    <s v="ABEOKUTA-SOUTH"/>
    <s v="OND"/>
    <s v="13"/>
    <s v="DIST"/>
    <x v="12"/>
    <x v="66"/>
    <x v="1"/>
  </r>
  <r>
    <s v="236352"/>
    <s v="Olowu Tosin Samuel"/>
    <x v="1"/>
    <s v="ONDO"/>
    <s v="OWO"/>
    <n v="308"/>
    <n v="68"/>
    <n v="72.5"/>
    <x v="12"/>
    <x v="66"/>
    <x v="1"/>
  </r>
  <r>
    <s v="236353"/>
    <s v="Oluyide Goodness Jesumayowa"/>
    <x v="1"/>
    <s v="EKITI"/>
    <s v="EKITI-WEST"/>
    <n v="307"/>
    <n v="63"/>
    <n v="69.875"/>
    <x v="12"/>
    <x v="66"/>
    <x v="1"/>
  </r>
  <r>
    <s v="236354"/>
    <s v="Omilabu Oluwadoyinsayomi Samuel"/>
    <x v="1"/>
    <s v="EKITI"/>
    <s v="EKITI-WEST"/>
    <n v="294"/>
    <n v="70"/>
    <n v="71.75"/>
    <x v="12"/>
    <x v="66"/>
    <x v="1"/>
  </r>
  <r>
    <s v="236356"/>
    <s v="Omotosho Bukola Dorcas"/>
    <x v="0"/>
    <s v="OSUN"/>
    <s v="ILESHA-WEST"/>
    <n v="292"/>
    <n v="65"/>
    <n v="69"/>
    <x v="12"/>
    <x v="66"/>
    <x v="1"/>
  </r>
  <r>
    <s v="238023"/>
    <s v="Onuchukwu Anointing"/>
    <x v="1"/>
    <s v="ABIA"/>
    <s v="BENDE"/>
    <n v="328"/>
    <n v="73"/>
    <n v="77.5"/>
    <x v="12"/>
    <x v="66"/>
    <x v="1"/>
  </r>
  <r>
    <s v="236357"/>
    <s v="Oyebamiji Success Oluwatunmise"/>
    <x v="0"/>
    <s v="OSUN"/>
    <s v="ISOKAN"/>
    <n v="289"/>
    <n v="66"/>
    <n v="69.125"/>
    <x v="12"/>
    <x v="66"/>
    <x v="1"/>
  </r>
  <r>
    <s v="230923"/>
    <s v="Oyedeji Toyeeb Abidemi"/>
    <x v="1"/>
    <s v="OSUN"/>
    <s v="IREWOLE"/>
    <n v="291"/>
    <n v="74"/>
    <n v="73.375"/>
    <x v="12"/>
    <x v="66"/>
    <x v="1"/>
  </r>
  <r>
    <s v="236358"/>
    <s v="Peter Dominion Temiloluwa"/>
    <x v="1"/>
    <s v="OGUN"/>
    <s v="REMO-NORTH"/>
    <n v="300"/>
    <n v="62"/>
    <n v="68.5"/>
    <x v="12"/>
    <x v="66"/>
    <x v="1"/>
  </r>
  <r>
    <s v="236359"/>
    <s v="Sadiq Shamsudeen Omotayo"/>
    <x v="1"/>
    <s v="OYO"/>
    <s v="IBADAN SOUTH WEST"/>
    <n v="323"/>
    <n v="67"/>
    <n v="73.875"/>
    <x v="12"/>
    <x v="66"/>
    <x v="1"/>
  </r>
  <r>
    <s v="236360"/>
    <s v="Sanusi Eyitayo Samuel"/>
    <x v="1"/>
    <s v="OYO"/>
    <s v="SAKI-WEST"/>
    <n v="281"/>
    <n v="72"/>
    <n v="71.125"/>
    <x v="12"/>
    <x v="66"/>
    <x v="1"/>
  </r>
  <r>
    <s v="238024"/>
    <s v="SANUSI IDRIS ABIODUN"/>
    <x v="1"/>
    <s v="OYO"/>
    <s v="ONA-ARA"/>
    <s v="OND"/>
    <s v="18"/>
    <s v="DIST"/>
    <x v="12"/>
    <x v="66"/>
    <x v="1"/>
  </r>
  <r>
    <s v="236361"/>
    <s v="Shobanke Abdulazeez Oladimeji"/>
    <x v="1"/>
    <s v="OGUN"/>
    <s v="ABEOKUTA-NORTH"/>
    <n v="301"/>
    <n v="69"/>
    <n v="72.125"/>
    <x v="12"/>
    <x v="66"/>
    <x v="1"/>
  </r>
  <r>
    <s v="236362"/>
    <s v="SOMNAZU CHUKWUEBUKA "/>
    <x v="1"/>
    <s v="DELTA"/>
    <s v="OSHIMILI-SOUTH"/>
    <s v="OND"/>
    <s v="19"/>
    <s v="DIST"/>
    <x v="12"/>
    <x v="66"/>
    <x v="1"/>
  </r>
  <r>
    <s v="236363"/>
    <s v="Taiwo Gabriel Chidozie"/>
    <x v="1"/>
    <s v="ONDO"/>
    <s v="ONDO-EAST"/>
    <n v="307"/>
    <n v="69"/>
    <n v="72.875"/>
    <x v="12"/>
    <x v="66"/>
    <x v="1"/>
  </r>
  <r>
    <s v="236364"/>
    <s v="Titilope Balikis Olasunbo"/>
    <x v="0"/>
    <s v="OYO"/>
    <s v="IBADAN SOUTH WEST"/>
    <n v="312"/>
    <n v="71"/>
    <n v="74.5"/>
    <x v="12"/>
    <x v="66"/>
    <x v="1"/>
  </r>
  <r>
    <s v="237533"/>
    <s v="Udeh Ebubechukwu Miracle"/>
    <x v="1"/>
    <s v="ENUGU"/>
    <s v="ANINRI"/>
    <n v="287"/>
    <n v="67"/>
    <n v="69.375"/>
    <x v="12"/>
    <x v="66"/>
    <x v="1"/>
  </r>
  <r>
    <s v="236365"/>
    <s v="YUSUF ABDULRAHEEM ADEBOLA"/>
    <x v="1"/>
    <s v="LAGOS"/>
    <s v="IFAKO-IJAIYE"/>
    <s v="OND"/>
    <s v="20"/>
    <s v="DIST"/>
    <x v="12"/>
    <x v="66"/>
    <x v="1"/>
  </r>
  <r>
    <s v="236366"/>
    <s v="YUSUFF MUBARAK OLALEKAN"/>
    <x v="1"/>
    <s v="OYO"/>
    <s v="ONA-ARA"/>
    <s v="OND"/>
    <s v="14"/>
    <s v="DIST"/>
    <x v="12"/>
    <x v="66"/>
    <x v="1"/>
  </r>
  <r>
    <s v="236367"/>
    <s v="Adetula Abiodun Festus"/>
    <x v="1"/>
    <s v="ONDO"/>
    <s v="OWO"/>
    <n v="232"/>
    <n v="52"/>
    <n v="55"/>
    <x v="12"/>
    <x v="67"/>
    <x v="1"/>
  </r>
  <r>
    <s v="238285"/>
    <s v="Afolalu Boluwatife Samuel"/>
    <x v="1"/>
    <s v="EKITI"/>
    <s v="EKITI"/>
    <n v="258"/>
    <n v="65"/>
    <n v="64.75"/>
    <x v="12"/>
    <x v="67"/>
    <x v="1"/>
  </r>
  <r>
    <s v="236368"/>
    <s v="Anyanwu Macjoseph Chukwudalu"/>
    <x v="1"/>
    <s v="IMO"/>
    <s v="OBOWO"/>
    <n v="257"/>
    <n v="61"/>
    <n v="62.625"/>
    <x v="12"/>
    <x v="67"/>
    <x v="1"/>
  </r>
  <r>
    <s v="236369"/>
    <s v="Babatunde Ogooluwa Paul"/>
    <x v="1"/>
    <s v="OGUN"/>
    <s v="IMEKO-AFON"/>
    <n v="223"/>
    <n v="53"/>
    <n v="54.375"/>
    <x v="12"/>
    <x v="67"/>
    <x v="1"/>
  </r>
  <r>
    <s v="237866"/>
    <s v="Lipede Samuel Aduragbemi"/>
    <x v="1"/>
    <s v="OGUN"/>
    <s v="ODEDAH"/>
    <n v="209"/>
    <n v="54"/>
    <n v="53.125"/>
    <x v="12"/>
    <x v="67"/>
    <x v="1"/>
  </r>
  <r>
    <s v="236370"/>
    <s v="Rahman Bashir Akorede"/>
    <x v="1"/>
    <s v="OYO"/>
    <s v="IBADAN NORTH WEST"/>
    <n v="222"/>
    <n v="50"/>
    <n v="52.75"/>
    <x v="12"/>
    <x v="67"/>
    <x v="1"/>
  </r>
  <r>
    <s v="236371"/>
    <s v="Abikoye Olumide Paul"/>
    <x v="1"/>
    <s v="KWARA"/>
    <s v="ISIN"/>
    <n v="299"/>
    <n v="73"/>
    <n v="73.875"/>
    <x v="12"/>
    <x v="68"/>
    <x v="1"/>
  </r>
  <r>
    <s v="236372"/>
    <s v="Adebayo Akorede"/>
    <x v="1"/>
    <s v="OYO"/>
    <s v="LAGELU"/>
    <n v="300"/>
    <n v="75"/>
    <n v="75"/>
    <x v="12"/>
    <x v="68"/>
    <x v="1"/>
  </r>
  <r>
    <s v="236373"/>
    <s v="Adebayo Oluwajuwon Emmanuel"/>
    <x v="1"/>
    <s v="OGUN"/>
    <s v="OBAFEMI-OWODE"/>
    <n v="261"/>
    <n v="53"/>
    <n v="59.125"/>
    <x v="12"/>
    <x v="68"/>
    <x v="1"/>
  </r>
  <r>
    <s v="236374"/>
    <s v="Adegboyega Oluwaseun Al-Amin"/>
    <x v="1"/>
    <s v="OSUN"/>
    <s v="IFELODUN"/>
    <n v="214"/>
    <n v="52"/>
    <n v="52.75"/>
    <x v="12"/>
    <x v="68"/>
    <x v="1"/>
  </r>
  <r>
    <s v="236375"/>
    <s v="Ademola Adeoluwa Isaac"/>
    <x v="1"/>
    <s v="OSUN"/>
    <s v="BOLUWADURO"/>
    <n v="211"/>
    <n v="55"/>
    <n v="53.875"/>
    <x v="12"/>
    <x v="68"/>
    <x v="1"/>
  </r>
  <r>
    <s v="238025"/>
    <s v="Adesida Adeife Johnson"/>
    <x v="1"/>
    <s v="ONDO"/>
    <s v="OWO"/>
    <n v="250"/>
    <n v="60"/>
    <n v="61.25"/>
    <x v="12"/>
    <x v="68"/>
    <x v="1"/>
  </r>
  <r>
    <s v="236376"/>
    <s v="ADEYEYE PRAISE OLOLADE"/>
    <x v="0"/>
    <s v="OSUN"/>
    <s v="ILESHA"/>
    <s v="OND"/>
    <s v="16"/>
    <s v="U/C"/>
    <x v="12"/>
    <x v="68"/>
    <x v="1"/>
  </r>
  <r>
    <s v="236377"/>
    <s v="ADIGUN HABEEBAH MORENIKEJI"/>
    <x v="0"/>
    <s v="OYO"/>
    <s v="IDO"/>
    <s v="OND"/>
    <s v="13"/>
    <s v="U/C"/>
    <x v="12"/>
    <x v="68"/>
    <x v="1"/>
  </r>
  <r>
    <s v="236378"/>
    <s v="Ajibola Fathia Ajoke"/>
    <x v="0"/>
    <s v="OYO"/>
    <s v="IBADAN SOUTH EAST"/>
    <n v="241"/>
    <n v="59"/>
    <n v="59.625"/>
    <x v="12"/>
    <x v="68"/>
    <x v="1"/>
  </r>
  <r>
    <s v="236379"/>
    <s v="Akerele Ifeoluwa Deborah"/>
    <x v="0"/>
    <s v="OSUN"/>
    <s v="BORIPE"/>
    <n v="224"/>
    <n v="52"/>
    <n v="54"/>
    <x v="12"/>
    <x v="68"/>
    <x v="1"/>
  </r>
  <r>
    <s v="238193"/>
    <s v="Akomolafe Valentina Pelumi"/>
    <x v="0"/>
    <s v="EKITI"/>
    <s v="EKITI-SOUTH-WEST"/>
    <n v="224"/>
    <n v="53"/>
    <n v="54.5"/>
    <x v="12"/>
    <x v="68"/>
    <x v="1"/>
  </r>
  <r>
    <s v="238194"/>
    <s v="Alabi Ifeoluwa Cephas"/>
    <x v="1"/>
    <s v="OYO"/>
    <s v="EGBEDA"/>
    <n v="221"/>
    <n v="55"/>
    <n v="55.125"/>
    <x v="12"/>
    <x v="68"/>
    <x v="1"/>
  </r>
  <r>
    <s v="236380"/>
    <s v="AMOS FAVOUR OMOTAYO"/>
    <x v="0"/>
    <s v="OYO"/>
    <s v="ISEYIN"/>
    <s v="OND"/>
    <s v="21"/>
    <s v="U/C"/>
    <x v="12"/>
    <x v="68"/>
    <x v="1"/>
  </r>
  <r>
    <s v="236381"/>
    <s v="Anozie Confidence Nmesoma"/>
    <x v="1"/>
    <s v="ANAMBRA"/>
    <s v="IHIALA"/>
    <n v="239"/>
    <n v="52"/>
    <n v="55.875"/>
    <x v="12"/>
    <x v="68"/>
    <x v="1"/>
  </r>
  <r>
    <s v="230965"/>
    <s v="Asoluka Miracle Kelechi"/>
    <x v="1"/>
    <s v="IMO"/>
    <s v="OWERRI-WEST"/>
    <n v="247"/>
    <n v="54"/>
    <n v="57.875"/>
    <x v="12"/>
    <x v="68"/>
    <x v="1"/>
  </r>
  <r>
    <s v="236382"/>
    <s v="Asough Mfedoo Daniel"/>
    <x v="1"/>
    <s v="BENUE"/>
    <s v="BURUKU"/>
    <n v="222"/>
    <n v="50"/>
    <n v="52.75"/>
    <x v="12"/>
    <x v="68"/>
    <x v="1"/>
  </r>
  <r>
    <s v="236383"/>
    <s v="Atobatele Lilian Abimbola"/>
    <x v="0"/>
    <s v="OSUN"/>
    <s v="ORIADE"/>
    <n v="257"/>
    <n v="61"/>
    <n v="62.625"/>
    <x v="12"/>
    <x v="68"/>
    <x v="1"/>
  </r>
  <r>
    <s v="236384"/>
    <s v="Awe Elizabeth Oluwapelumi"/>
    <x v="0"/>
    <s v="ONDO"/>
    <s v="AKOKO-NORTH-WEST"/>
    <n v="224"/>
    <n v="57"/>
    <n v="56.5"/>
    <x v="12"/>
    <x v="68"/>
    <x v="1"/>
  </r>
  <r>
    <s v="237534"/>
    <s v="Aworinde Toluwanimi Marvellous"/>
    <x v="0"/>
    <s v="OYO"/>
    <s v="ONA-ARA"/>
    <n v="250"/>
    <n v="50"/>
    <n v="56.25"/>
    <x v="12"/>
    <x v="68"/>
    <x v="1"/>
  </r>
  <r>
    <s v="237535"/>
    <s v="Ayoola Yusuf Olatunji"/>
    <x v="1"/>
    <s v="OYO"/>
    <s v="KAJOLA"/>
    <n v="203"/>
    <n v="56"/>
    <n v="53.375"/>
    <x v="12"/>
    <x v="68"/>
    <x v="1"/>
  </r>
  <r>
    <s v="238026"/>
    <s v="Bambe Hassan Akinpelumi"/>
    <x v="1"/>
    <s v="OYO"/>
    <s v="AKINYELE"/>
    <n v="249"/>
    <n v="53"/>
    <n v="57.625"/>
    <x v="12"/>
    <x v="68"/>
    <x v="1"/>
  </r>
  <r>
    <s v="236385"/>
    <s v="BUKOLA ANUOLUWAPO MICHAEL"/>
    <x v="1"/>
    <s v="OYO"/>
    <s v="LAGELU"/>
    <s v="OND"/>
    <s v="15"/>
    <s v="DIST"/>
    <x v="12"/>
    <x v="68"/>
    <x v="1"/>
  </r>
  <r>
    <s v="236386"/>
    <s v="Daniel Tolulope Jeremiah"/>
    <x v="1"/>
    <s v="ONDO"/>
    <s v="IRELE"/>
    <n v="253"/>
    <n v="56"/>
    <n v="59.625"/>
    <x v="12"/>
    <x v="68"/>
    <x v="1"/>
  </r>
  <r>
    <s v="238090"/>
    <s v="Dhikirullah Sofiyyullah Adekunle"/>
    <x v="1"/>
    <s v="OSUN"/>
    <s v="EDE-NORTH"/>
    <n v="233"/>
    <n v="62"/>
    <n v="60.125"/>
    <x v="12"/>
    <x v="68"/>
    <x v="1"/>
  </r>
  <r>
    <s v="236387"/>
    <s v="Egbe Patrick Eyituoyo"/>
    <x v="1"/>
    <s v="DELTA"/>
    <s v="WARRI-CENTRAL"/>
    <n v="216"/>
    <n v="53"/>
    <n v="53.5"/>
    <x v="12"/>
    <x v="68"/>
    <x v="1"/>
  </r>
  <r>
    <s v="236388"/>
    <s v="Fatunwase Mayowa Samson"/>
    <x v="1"/>
    <s v="EKITI"/>
    <s v="EKITI-SOUTH-WEST"/>
    <n v="234"/>
    <n v="58"/>
    <n v="58.25"/>
    <x v="12"/>
    <x v="68"/>
    <x v="1"/>
  </r>
  <r>
    <s v="236389"/>
    <s v="Godwin Samuel Idongesit"/>
    <x v="1"/>
    <s v="AKWA IBOM"/>
    <s v="EKET"/>
    <n v="246"/>
    <n v="58"/>
    <n v="59.75"/>
    <x v="12"/>
    <x v="68"/>
    <x v="1"/>
  </r>
  <r>
    <s v="236390"/>
    <s v="Hameed Muiz Ayobami"/>
    <x v="1"/>
    <s v="OYO"/>
    <s v="LAGELU"/>
    <n v="244"/>
    <n v="53"/>
    <n v="57"/>
    <x v="12"/>
    <x v="68"/>
    <x v="1"/>
  </r>
  <r>
    <s v="237867"/>
    <s v="Idris Oreoluwa David"/>
    <x v="1"/>
    <s v="LAGOS"/>
    <s v="EPE"/>
    <n v="256"/>
    <n v="59"/>
    <n v="61.5"/>
    <x v="12"/>
    <x v="68"/>
    <x v="1"/>
  </r>
  <r>
    <s v="236513"/>
    <s v="Ijimade Omoniyi John"/>
    <x v="1"/>
    <s v="OSUN"/>
    <s v="ORIADE"/>
    <n v="220"/>
    <n v="55"/>
    <n v="55"/>
    <x v="12"/>
    <x v="68"/>
    <x v="1"/>
  </r>
  <r>
    <s v="236391"/>
    <s v="Kolade Nafisat Oluwaferanmi"/>
    <x v="0"/>
    <s v="OSUN"/>
    <s v="OSOGBO"/>
    <n v="246"/>
    <n v="55"/>
    <n v="58.25"/>
    <x v="12"/>
    <x v="68"/>
    <x v="1"/>
  </r>
  <r>
    <s v="238195"/>
    <s v="Lateef Aishat Opeyemi"/>
    <x v="0"/>
    <s v="OSUN"/>
    <s v="ATAKUMOSA-EAST"/>
    <n v="283"/>
    <n v="57"/>
    <n v="63.875"/>
    <x v="12"/>
    <x v="68"/>
    <x v="1"/>
  </r>
  <r>
    <s v="236392"/>
    <s v="Lawal Muqsit Damilola"/>
    <x v="1"/>
    <s v="OYO"/>
    <s v="IBADAN CENTRAL"/>
    <n v="300"/>
    <n v="69"/>
    <n v="72"/>
    <x v="12"/>
    <x v="68"/>
    <x v="1"/>
  </r>
  <r>
    <s v="236393"/>
    <s v="Ogunlaja Opeoluwa Faith"/>
    <x v="1"/>
    <s v="OGUN"/>
    <s v="REMO-NORTH"/>
    <n v="307"/>
    <n v="78"/>
    <n v="77.375"/>
    <x v="12"/>
    <x v="68"/>
    <x v="1"/>
  </r>
  <r>
    <s v="236394"/>
    <s v="OJO FIKUNAYOMI TIMOTHY"/>
    <x v="1"/>
    <s v="OSUN"/>
    <s v="IFE NORTH"/>
    <s v="OND"/>
    <s v="8.5"/>
    <s v="U/C"/>
    <x v="12"/>
    <x v="68"/>
    <x v="1"/>
  </r>
  <r>
    <s v="236525"/>
    <s v="Oke Deborah Ayomide"/>
    <x v="0"/>
    <s v="OYO"/>
    <s v="IBADAN NORTH WEST"/>
    <n v="245"/>
    <n v="62"/>
    <n v="61.625"/>
    <x v="12"/>
    <x v="68"/>
    <x v="1"/>
  </r>
  <r>
    <s v="238196"/>
    <s v="Okediji Ayomide Ezekiel"/>
    <x v="1"/>
    <s v="OYO"/>
    <s v="IDO"/>
    <n v="247"/>
    <n v="67"/>
    <n v="64.375"/>
    <x v="12"/>
    <x v="68"/>
    <x v="1"/>
  </r>
  <r>
    <s v="236395"/>
    <s v="Okeke Amarachukwu Precious"/>
    <x v="0"/>
    <s v="ANAMBRA"/>
    <s v="ANAOCHA"/>
    <n v="265"/>
    <n v="54"/>
    <n v="60.125"/>
    <x v="12"/>
    <x v="68"/>
    <x v="1"/>
  </r>
  <r>
    <s v="236396"/>
    <s v="Oladokun Precious Oluwatobi"/>
    <x v="0"/>
    <s v="OSUN"/>
    <s v="IFE NORTH"/>
    <n v="269"/>
    <n v="70"/>
    <n v="68.625"/>
    <x v="12"/>
    <x v="68"/>
    <x v="1"/>
  </r>
  <r>
    <s v="238091"/>
    <s v="Olafusi Precious Doyinsola"/>
    <x v="0"/>
    <s v="ONDO"/>
    <s v="ONDO"/>
    <n v="262"/>
    <n v="54"/>
    <n v="59.75"/>
    <x v="12"/>
    <x v="68"/>
    <x v="1"/>
  </r>
  <r>
    <s v="236397"/>
    <s v="Olajide Israel Olagoke"/>
    <x v="1"/>
    <s v="OGUN"/>
    <s v="ABEOKUTA-SOUTH"/>
    <n v="251"/>
    <n v="65"/>
    <n v="63.875"/>
    <x v="12"/>
    <x v="68"/>
    <x v="1"/>
  </r>
  <r>
    <s v="236398"/>
    <s v="Olawumi David Oluwatofunmi"/>
    <x v="1"/>
    <s v="EKITI"/>
    <s v="ISE-ORUN"/>
    <n v="234"/>
    <n v="63"/>
    <n v="60.75"/>
    <x v="12"/>
    <x v="68"/>
    <x v="1"/>
  </r>
  <r>
    <s v="236399"/>
    <s v="Oluwanaiya Marvellous Akorede"/>
    <x v="0"/>
    <s v="OGUN"/>
    <s v="IJEBU-NORTH"/>
    <n v="246"/>
    <n v="58"/>
    <n v="59.75"/>
    <x v="12"/>
    <x v="68"/>
    <x v="1"/>
  </r>
  <r>
    <s v="236400"/>
    <s v="Oluwapamilerin Micheal"/>
    <x v="1"/>
    <s v="OSUN"/>
    <s v="BORIPE"/>
    <n v="226"/>
    <n v="56"/>
    <n v="56.25"/>
    <x v="12"/>
    <x v="68"/>
    <x v="1"/>
  </r>
  <r>
    <s v="236401"/>
    <s v="Onayo Muyiwa Boluwatito"/>
    <x v="1"/>
    <s v="KOGI"/>
    <s v="KABBA/BUNU"/>
    <n v="228"/>
    <n v="53"/>
    <n v="55"/>
    <x v="12"/>
    <x v="68"/>
    <x v="1"/>
  </r>
  <r>
    <s v="235056"/>
    <s v="Rotimi Gabriel Oluwaseyi"/>
    <x v="1"/>
    <s v="OYO"/>
    <s v="IBADAN NORTH EAST"/>
    <n v="253"/>
    <n v="63"/>
    <n v="63.125"/>
    <x v="12"/>
    <x v="68"/>
    <x v="1"/>
  </r>
  <r>
    <s v="236402"/>
    <s v="Samuel Joseph Oluwapelumi"/>
    <x v="1"/>
    <s v="ONDO"/>
    <s v="OWO"/>
    <n v="229"/>
    <n v="64"/>
    <n v="60.625"/>
    <x v="12"/>
    <x v="68"/>
    <x v="1"/>
  </r>
  <r>
    <s v="236403"/>
    <s v="Sedo Victory Oyinnioluwa"/>
    <x v="1"/>
    <s v="OGUN"/>
    <s v="ADO-ODO/OTA"/>
    <n v="237"/>
    <n v="57"/>
    <n v="58.125"/>
    <x v="12"/>
    <x v="68"/>
    <x v="1"/>
  </r>
  <r>
    <s v="236404"/>
    <s v="Sobogun Oluwatimileyin Oluwafemifola"/>
    <x v="1"/>
    <s v="OGUN"/>
    <s v="ABEOKUTA-NORTH"/>
    <n v="227"/>
    <n v="57"/>
    <n v="56.875"/>
    <x v="12"/>
    <x v="68"/>
    <x v="1"/>
  </r>
  <r>
    <s v="236405"/>
    <s v="Sulaimon Oluwasegun Philipson"/>
    <x v="1"/>
    <s v="EDO"/>
    <s v="ETSAKO-EAST"/>
    <n v="229"/>
    <n v="51"/>
    <n v="54.125"/>
    <x v="12"/>
    <x v="68"/>
    <x v="1"/>
  </r>
  <r>
    <s v="236406"/>
    <s v="UTHMAN HUSSEIN AYOMIDE"/>
    <x v="1"/>
    <s v="OYO"/>
    <s v="IDO"/>
    <s v="OND"/>
    <s v="11"/>
    <s v="U/C"/>
    <x v="12"/>
    <x v="68"/>
    <x v="1"/>
  </r>
  <r>
    <s v="237869"/>
    <s v="Abdulhakeem Abdurrahman Ayokunle"/>
    <x v="1"/>
    <s v="OGUN"/>
    <s v="ABEOKUTA-NORTH"/>
    <n v="261"/>
    <n v="63"/>
    <n v="64.125"/>
    <x v="12"/>
    <x v="69"/>
    <x v="1"/>
  </r>
  <r>
    <s v="236407"/>
    <s v="Abduljelil Asmau Omobolaji"/>
    <x v="0"/>
    <s v="OSUN"/>
    <s v="IFE NORTH"/>
    <n v="231"/>
    <n v="56"/>
    <n v="56.875"/>
    <x v="12"/>
    <x v="69"/>
    <x v="1"/>
  </r>
  <r>
    <s v="236408"/>
    <s v="Adam Abdulbaasit Abidemi"/>
    <x v="1"/>
    <s v="OSUN"/>
    <s v="OROLU"/>
    <n v="304"/>
    <n v="74"/>
    <n v="75"/>
    <x v="12"/>
    <x v="69"/>
    <x v="1"/>
  </r>
  <r>
    <s v="236409"/>
    <s v="Adedeji Oluwafisayomi Glorious"/>
    <x v="1"/>
    <s v="OSUN"/>
    <s v="ILESHA"/>
    <n v="241"/>
    <n v="69"/>
    <n v="64.625"/>
    <x v="12"/>
    <x v="69"/>
    <x v="1"/>
  </r>
  <r>
    <s v="236410"/>
    <s v="Aderoju Olusegun Joseph"/>
    <x v="1"/>
    <s v="OYO"/>
    <s v="ISEYIN"/>
    <n v="245"/>
    <n v="61"/>
    <n v="61.125"/>
    <x v="12"/>
    <x v="69"/>
    <x v="1"/>
  </r>
  <r>
    <s v="237870"/>
    <s v="Adewole Abdulsalam Oladimeji"/>
    <x v="1"/>
    <s v="OYO"/>
    <s v="IBADAN NORTH EAST"/>
    <n v="222"/>
    <n v="55"/>
    <n v="55.25"/>
    <x v="12"/>
    <x v="69"/>
    <x v="1"/>
  </r>
  <r>
    <s v="230848"/>
    <s v="Ajisola Glory Ayomide"/>
    <x v="0"/>
    <s v="ONDO"/>
    <s v="OSE"/>
    <n v="256"/>
    <n v="50"/>
    <n v="57"/>
    <x v="12"/>
    <x v="69"/>
    <x v="1"/>
  </r>
  <r>
    <s v="236411"/>
    <s v="Akubuike Jephthah Chinemerem"/>
    <x v="1"/>
    <s v="ABIA"/>
    <s v="ISIKWUATO"/>
    <n v="210"/>
    <n v="66"/>
    <n v="59.25"/>
    <x v="12"/>
    <x v="69"/>
    <x v="1"/>
  </r>
  <r>
    <s v="236412"/>
    <s v="Alamu Victoria Fadekemi"/>
    <x v="0"/>
    <s v="OYO"/>
    <s v="OGBOMOSHO NORTH"/>
    <n v="247"/>
    <n v="51"/>
    <n v="56.375"/>
    <x v="12"/>
    <x v="69"/>
    <x v="1"/>
  </r>
  <r>
    <s v="238261"/>
    <s v="Ayegbogbon Olamide Emmanuel"/>
    <x v="1"/>
    <s v="KOGI"/>
    <s v="YAGBA-EAST"/>
    <n v="215"/>
    <n v="50"/>
    <n v="51.875"/>
    <x v="12"/>
    <x v="69"/>
    <x v="1"/>
  </r>
  <r>
    <s v="236413"/>
    <s v="Ayorinde Kehinde Alabi"/>
    <x v="1"/>
    <s v="OYO"/>
    <s v="IBADAN SOUTH EAST"/>
    <n v="237"/>
    <n v="54"/>
    <n v="56.625"/>
    <x v="12"/>
    <x v="69"/>
    <x v="1"/>
  </r>
  <r>
    <s v="236414"/>
    <s v="Balogun Vumeyan Grace"/>
    <x v="0"/>
    <s v="EDO"/>
    <s v="AKOKO-EDO"/>
    <n v="287"/>
    <n v="67"/>
    <n v="69.375"/>
    <x v="12"/>
    <x v="69"/>
    <x v="1"/>
  </r>
  <r>
    <s v="236415"/>
    <s v="Chima Deborah Oluwapelumi"/>
    <x v="0"/>
    <s v="DELTA"/>
    <s v="ANIOCHA NORTH"/>
    <n v="257"/>
    <n v="52"/>
    <n v="58.125"/>
    <x v="12"/>
    <x v="69"/>
    <x v="1"/>
  </r>
  <r>
    <s v="236416"/>
    <s v="Esinulo-Nwokocha Marachukwu Victor"/>
    <x v="1"/>
    <s v="IMO"/>
    <s v="ISIALA-MBANO"/>
    <n v="292"/>
    <n v="63"/>
    <n v="68"/>
    <x v="12"/>
    <x v="69"/>
    <x v="1"/>
  </r>
  <r>
    <s v="236417"/>
    <s v="Esinulo-Nwokocha Nkwachukwu Divine"/>
    <x v="1"/>
    <s v="IMO"/>
    <s v="ISIALA-MBANO"/>
    <n v="295"/>
    <n v="67"/>
    <n v="70.375"/>
    <x v="12"/>
    <x v="69"/>
    <x v="1"/>
  </r>
  <r>
    <s v="236418"/>
    <s v="Fakunle Okikiayo Moses"/>
    <x v="1"/>
    <s v="EKITI"/>
    <s v="EFON"/>
    <n v="264"/>
    <n v="55"/>
    <n v="60.5"/>
    <x v="12"/>
    <x v="69"/>
    <x v="1"/>
  </r>
  <r>
    <s v="236419"/>
    <s v="Farayola Aishat Opeyemi"/>
    <x v="0"/>
    <s v="OYO"/>
    <s v="IBADAN NORTH WEST"/>
    <n v="213"/>
    <n v="52"/>
    <n v="52.625"/>
    <x v="12"/>
    <x v="69"/>
    <x v="1"/>
  </r>
  <r>
    <s v="237871"/>
    <s v="Ige Victor Ibukunoluwa"/>
    <x v="1"/>
    <s v="OSUN"/>
    <s v="IFE-EAST"/>
    <n v="238"/>
    <n v="50"/>
    <n v="54.75"/>
    <x v="12"/>
    <x v="69"/>
    <x v="1"/>
  </r>
  <r>
    <s v="236420"/>
    <s v="Maroof Taiwo Daud"/>
    <x v="1"/>
    <s v="OSUN"/>
    <s v="OSOGBO"/>
    <n v="261"/>
    <n v="58"/>
    <n v="61.625"/>
    <x v="12"/>
    <x v="69"/>
    <x v="1"/>
  </r>
  <r>
    <s v="237537"/>
    <s v="Micah John Kelvin"/>
    <x v="1"/>
    <s v="KADUNA"/>
    <s v="SANGA"/>
    <n v="234"/>
    <n v="52"/>
    <n v="55.25"/>
    <x v="12"/>
    <x v="69"/>
    <x v="1"/>
  </r>
  <r>
    <s v="237872"/>
    <s v="Olabisi Samuel Oladunni"/>
    <x v="1"/>
    <s v="OYO"/>
    <s v="OGBOMOSHO SOUTH"/>
    <n v="249"/>
    <n v="60"/>
    <n v="61.125"/>
    <x v="12"/>
    <x v="69"/>
    <x v="1"/>
  </r>
  <r>
    <s v="237873"/>
    <s v="Olaopa Oluwakemi Favour"/>
    <x v="0"/>
    <s v="OYO"/>
    <s v="ONA-ARA"/>
    <n v="233"/>
    <n v="54"/>
    <n v="56.125"/>
    <x v="12"/>
    <x v="69"/>
    <x v="1"/>
  </r>
  <r>
    <s v="238020"/>
    <s v="Olowe Taiwo Iyanuoluwa"/>
    <x v="1"/>
    <s v="EKITI"/>
    <s v="EFON"/>
    <n v="206"/>
    <n v="53"/>
    <n v="52.25"/>
    <x v="12"/>
    <x v="69"/>
    <x v="1"/>
  </r>
  <r>
    <s v="236421"/>
    <s v="Olukanni Daniel Olumide"/>
    <x v="1"/>
    <s v="OSUN"/>
    <s v="ILESHA-WEST"/>
    <n v="263"/>
    <n v="61"/>
    <n v="63.375"/>
    <x v="12"/>
    <x v="69"/>
    <x v="1"/>
  </r>
  <r>
    <s v="236422"/>
    <s v="Onajobi Oluwashewa Oluwamurewa"/>
    <x v="0"/>
    <s v="OGUN"/>
    <s v="IKENNE"/>
    <n v="245"/>
    <n v="58"/>
    <n v="59.625"/>
    <x v="12"/>
    <x v="69"/>
    <x v="1"/>
  </r>
  <r>
    <s v="236423"/>
    <s v="Oshiname Emmanuel Oshiojeme"/>
    <x v="1"/>
    <s v="EDO"/>
    <s v="AKOKO-EDO"/>
    <n v="201"/>
    <n v="54"/>
    <n v="52.125"/>
    <x v="12"/>
    <x v="69"/>
    <x v="1"/>
  </r>
  <r>
    <s v="236424"/>
    <s v="Otunla Oluwadunmininu Elizabeth"/>
    <x v="0"/>
    <s v="OYO"/>
    <s v="IREPO"/>
    <n v="265"/>
    <n v="68"/>
    <n v="67.125"/>
    <x v="12"/>
    <x v="69"/>
    <x v="1"/>
  </r>
  <r>
    <s v="236425"/>
    <s v="Oyerinde Oyewole Joseph"/>
    <x v="1"/>
    <s v="OSUN"/>
    <s v="IFE-EAST"/>
    <n v="210"/>
    <n v="63"/>
    <n v="57.75"/>
    <x v="12"/>
    <x v="69"/>
    <x v="1"/>
  </r>
  <r>
    <s v="236426"/>
    <s v="Salaudeen Muheed Akorede"/>
    <x v="1"/>
    <s v="OYO"/>
    <s v="IBADAN CENTRAL"/>
    <n v="243"/>
    <n v="60"/>
    <n v="60.375"/>
    <x v="12"/>
    <x v="69"/>
    <x v="1"/>
  </r>
  <r>
    <s v="236427"/>
    <s v="Shoile David Odunayo"/>
    <x v="1"/>
    <s v="OGUN"/>
    <s v="SHAGAMU"/>
    <n v="231"/>
    <n v="58"/>
    <n v="57.875"/>
    <x v="12"/>
    <x v="69"/>
    <x v="1"/>
  </r>
  <r>
    <s v="236428"/>
    <s v="Somuyiwa Esther Oluwapelumi"/>
    <x v="0"/>
    <s v="OGUN"/>
    <s v="ABEOKUTA-SOUTH"/>
    <n v="281"/>
    <n v="60"/>
    <n v="65.125"/>
    <x v="12"/>
    <x v="69"/>
    <x v="1"/>
  </r>
  <r>
    <s v="237538"/>
    <s v="Udoh Samuel Ndikponkeabasi"/>
    <x v="1"/>
    <s v="AKWA IBOM"/>
    <s v="OBOT-AKARA"/>
    <n v="205"/>
    <n v="54"/>
    <n v="52.625"/>
    <x v="12"/>
    <x v="69"/>
    <x v="1"/>
  </r>
  <r>
    <s v="237539"/>
    <s v="Abdulazeez Abdullah Olatunde"/>
    <x v="1"/>
    <s v="OYO"/>
    <s v="IBADAN SOUTH WEST"/>
    <n v="237"/>
    <n v="52"/>
    <n v="55.625"/>
    <x v="12"/>
    <x v="70"/>
    <x v="1"/>
  </r>
  <r>
    <s v="236429"/>
    <s v="Abdulazeez Umar Opeyemi"/>
    <x v="1"/>
    <s v="KOGI"/>
    <s v="OKENE"/>
    <n v="253"/>
    <n v="53"/>
    <n v="58.125"/>
    <x v="12"/>
    <x v="70"/>
    <x v="1"/>
  </r>
  <r>
    <s v="236430"/>
    <s v="Abdullateef Yomi Mukhtar"/>
    <x v="1"/>
    <s v="OGUN"/>
    <s v="ABEOKUTA-NORTH"/>
    <n v="279"/>
    <n v="60"/>
    <n v="64.875"/>
    <x v="12"/>
    <x v="70"/>
    <x v="1"/>
  </r>
  <r>
    <s v="236431"/>
    <s v="Adedokun Sparkle Adeposi"/>
    <x v="1"/>
    <s v="OYO"/>
    <s v="KAJOLA"/>
    <n v="257"/>
    <n v="52"/>
    <n v="58.125"/>
    <x v="12"/>
    <x v="70"/>
    <x v="1"/>
  </r>
  <r>
    <s v="236432"/>
    <s v="Adefemi Hadiz Ikeoluwakiishi"/>
    <x v="1"/>
    <s v="OGUN"/>
    <s v="EGBADO-NORTH"/>
    <n v="288"/>
    <n v="64"/>
    <n v="68"/>
    <x v="12"/>
    <x v="70"/>
    <x v="1"/>
  </r>
  <r>
    <s v="236433"/>
    <s v="Adeniji Oluwaferanmi Jude"/>
    <x v="1"/>
    <s v="OYO"/>
    <s v="IBARAPA-EAST"/>
    <n v="301"/>
    <n v="52"/>
    <n v="63.625"/>
    <x v="12"/>
    <x v="70"/>
    <x v="1"/>
  </r>
  <r>
    <s v="236434"/>
    <s v="Adepoju Sheriffdeen Ayobami"/>
    <x v="1"/>
    <s v="OYO"/>
    <s v="ATIBA"/>
    <n v="217"/>
    <n v="50"/>
    <n v="52.125"/>
    <x v="12"/>
    <x v="70"/>
    <x v="1"/>
  </r>
  <r>
    <s v="236435"/>
    <s v="Aderemi Olamide Gabriel"/>
    <x v="1"/>
    <s v="OYO"/>
    <s v="ONA-ARA"/>
    <n v="251"/>
    <n v="53"/>
    <n v="57.875"/>
    <x v="12"/>
    <x v="70"/>
    <x v="1"/>
  </r>
  <r>
    <s v="236436"/>
    <s v="Adesokan Blessing Ademola"/>
    <x v="1"/>
    <s v="OSUN"/>
    <s v="IREPODUN"/>
    <n v="247"/>
    <n v="54"/>
    <n v="57.875"/>
    <x v="12"/>
    <x v="70"/>
    <x v="1"/>
  </r>
  <r>
    <s v="236437"/>
    <s v="Adeyanju Akeem Oluwatimileyin"/>
    <x v="1"/>
    <s v="OYO"/>
    <s v="ONA-ARA"/>
    <n v="256"/>
    <n v="54"/>
    <n v="59"/>
    <x v="12"/>
    <x v="70"/>
    <x v="1"/>
  </r>
  <r>
    <s v="236438"/>
    <s v="Adeyemo Favour Olakunle"/>
    <x v="1"/>
    <s v="OYO"/>
    <s v="ISEYIN"/>
    <n v="248"/>
    <n v="56"/>
    <n v="59"/>
    <x v="12"/>
    <x v="70"/>
    <x v="1"/>
  </r>
  <r>
    <s v="238197"/>
    <s v="Agunbiade Dasola Esther"/>
    <x v="0"/>
    <s v="OYO"/>
    <s v="EGBEDA"/>
    <n v="262"/>
    <n v="56"/>
    <n v="60.75"/>
    <x v="12"/>
    <x v="70"/>
    <x v="1"/>
  </r>
  <r>
    <s v="236439"/>
    <s v="Ajetomobi Timilehin Precious"/>
    <x v="1"/>
    <s v="OSUN"/>
    <s v="ILESHA-WEST"/>
    <n v="267"/>
    <n v="56"/>
    <n v="61.375"/>
    <x v="12"/>
    <x v="70"/>
    <x v="1"/>
  </r>
  <r>
    <s v="236440"/>
    <s v="Ajibowo Oluwatoyosi Moyinoluwa"/>
    <x v="1"/>
    <s v="KWARA"/>
    <s v="IREPODUN"/>
    <n v="278"/>
    <n v="60"/>
    <n v="64.75"/>
    <x v="12"/>
    <x v="70"/>
    <x v="1"/>
  </r>
  <r>
    <s v="236441"/>
    <s v="Akande Sheriff Olawale"/>
    <x v="1"/>
    <s v="OYO"/>
    <s v="LAGELU"/>
    <n v="203"/>
    <n v="51"/>
    <n v="50.875"/>
    <x v="12"/>
    <x v="70"/>
    <x v="1"/>
  </r>
  <r>
    <s v="236442"/>
    <s v="Akinniyi Ayomide Access"/>
    <x v="0"/>
    <s v="OYO"/>
    <s v="AKINYELE"/>
    <n v="282"/>
    <n v="64"/>
    <n v="67.25"/>
    <x v="12"/>
    <x v="70"/>
    <x v="1"/>
  </r>
  <r>
    <s v="236443"/>
    <s v="Akinremi Joshua Omoniyi"/>
    <x v="1"/>
    <s v="OSUN"/>
    <s v="AYEDA-ADE"/>
    <n v="273"/>
    <n v="61"/>
    <n v="64.625"/>
    <x v="12"/>
    <x v="70"/>
    <x v="1"/>
  </r>
  <r>
    <s v="236444"/>
    <s v="Akinrinade Opeyemi Elizabeth"/>
    <x v="0"/>
    <s v="OGUN"/>
    <s v="IFO"/>
    <n v="236"/>
    <n v="62"/>
    <n v="60.5"/>
    <x v="12"/>
    <x v="70"/>
    <x v="1"/>
  </r>
  <r>
    <s v="236445"/>
    <s v="Akubueze Emeka Benedict"/>
    <x v="1"/>
    <s v="IMO"/>
    <s v="ORU-EAST"/>
    <n v="252"/>
    <n v="52"/>
    <n v="57.5"/>
    <x v="12"/>
    <x v="70"/>
    <x v="1"/>
  </r>
  <r>
    <s v="236446"/>
    <s v="Amoo Samuel Opeyemi"/>
    <x v="1"/>
    <s v="OYO"/>
    <s v="ONA-ARA"/>
    <n v="245"/>
    <n v="57"/>
    <n v="59.125"/>
    <x v="12"/>
    <x v="70"/>
    <x v="1"/>
  </r>
  <r>
    <s v="236447"/>
    <s v="Anekwe Caleb Nwachukwu"/>
    <x v="1"/>
    <s v="ANAMBRA"/>
    <s v="AWKA-SOUTH"/>
    <n v="250"/>
    <n v="60"/>
    <n v="61.25"/>
    <x v="12"/>
    <x v="70"/>
    <x v="1"/>
  </r>
  <r>
    <s v="236448"/>
    <s v="Austine Favour Davies"/>
    <x v="1"/>
    <s v="KOGI"/>
    <s v="OFU"/>
    <n v="279"/>
    <n v="50"/>
    <n v="59.875"/>
    <x v="12"/>
    <x v="70"/>
    <x v="1"/>
  </r>
  <r>
    <s v="238198"/>
    <s v="Ayoade Iradat Boluwatife"/>
    <x v="0"/>
    <s v="LAGOS"/>
    <s v="AGEGE"/>
    <n v="252"/>
    <n v="64"/>
    <n v="63.5"/>
    <x v="12"/>
    <x v="70"/>
    <x v="1"/>
  </r>
  <r>
    <s v="236449"/>
    <s v="Azeez Ramotallahi Ayomide"/>
    <x v="0"/>
    <s v="OYO"/>
    <s v="IDO"/>
    <n v="250"/>
    <n v="55"/>
    <n v="58.75"/>
    <x v="12"/>
    <x v="70"/>
    <x v="1"/>
  </r>
  <r>
    <s v="237540"/>
    <s v="Babalola Abdullahi Olagoke"/>
    <x v="1"/>
    <s v="OYO"/>
    <s v="AKINYELE"/>
    <n v="210"/>
    <n v="50"/>
    <n v="51.25"/>
    <x v="12"/>
    <x v="70"/>
    <x v="1"/>
  </r>
  <r>
    <s v="237874"/>
    <s v="Balogun Tomiwa Hamit"/>
    <x v="1"/>
    <s v="OGUN"/>
    <s v="IJEBU-ODE"/>
    <n v="254"/>
    <n v="66"/>
    <n v="64.75"/>
    <x v="12"/>
    <x v="70"/>
    <x v="1"/>
  </r>
  <r>
    <s v="237875"/>
    <s v="Daniel Emmanuel Ejike"/>
    <x v="1"/>
    <s v="ABIA"/>
    <s v="OHAFIA"/>
    <n v="271"/>
    <n v="72"/>
    <n v="69.875"/>
    <x v="12"/>
    <x v="70"/>
    <x v="1"/>
  </r>
  <r>
    <s v="238262"/>
    <s v="Daniel Harvester Oluwamumibori"/>
    <x v="1"/>
    <s v="EKITI"/>
    <s v="EKITI-WEST"/>
    <n v="248"/>
    <n v="54"/>
    <n v="58"/>
    <x v="12"/>
    <x v="70"/>
    <x v="1"/>
  </r>
  <r>
    <s v="237876"/>
    <s v="Da-Silva Omobolaji Justus"/>
    <x v="1"/>
    <s v="OGUN"/>
    <s v="EWEKORO"/>
    <n v="210"/>
    <n v="54"/>
    <n v="53.25"/>
    <x v="12"/>
    <x v="70"/>
    <x v="1"/>
  </r>
  <r>
    <s v="236450"/>
    <s v="Debo-Michael Favour Olamide"/>
    <x v="1"/>
    <s v="OSUN"/>
    <s v="ILESHA"/>
    <n v="236"/>
    <n v="55"/>
    <n v="57"/>
    <x v="12"/>
    <x v="70"/>
    <x v="1"/>
  </r>
  <r>
    <s v="236451"/>
    <s v="Ebomuche David Tochukwu"/>
    <x v="1"/>
    <s v="IMO"/>
    <s v="OWERRI-NORTH"/>
    <n v="263"/>
    <n v="61"/>
    <n v="63.375"/>
    <x v="12"/>
    <x v="70"/>
    <x v="1"/>
  </r>
  <r>
    <s v="236452"/>
    <s v="Egbedeyi Samuel Olamiposi"/>
    <x v="1"/>
    <s v="OYO"/>
    <s v="ONA-ARA"/>
    <n v="283"/>
    <n v="64"/>
    <n v="67.375"/>
    <x v="12"/>
    <x v="70"/>
    <x v="1"/>
  </r>
  <r>
    <s v="238027"/>
    <s v="Ekeogu Praise Ezeugo"/>
    <x v="1"/>
    <s v="IMO"/>
    <s v="OWERRI-WEST"/>
    <n v="246"/>
    <n v="63"/>
    <n v="62.25"/>
    <x v="12"/>
    <x v="70"/>
    <x v="1"/>
  </r>
  <r>
    <s v="185018"/>
    <s v="Etim Justine Inyang"/>
    <x v="1"/>
    <s v="AKWA IBOM"/>
    <s v="INI"/>
    <n v="254"/>
    <n v="61"/>
    <n v="62.25"/>
    <x v="12"/>
    <x v="70"/>
    <x v="1"/>
  </r>
  <r>
    <s v="236453"/>
    <s v="Fayemi Akinfolarin Ayomiposi"/>
    <x v="1"/>
    <s v="OSUN"/>
    <s v="ORIADE"/>
    <n v="201"/>
    <n v="51"/>
    <n v="50.625"/>
    <x v="12"/>
    <x v="70"/>
    <x v="1"/>
  </r>
  <r>
    <s v="236454"/>
    <s v="Ibritam Sifon Innocent"/>
    <x v="0"/>
    <s v="AKWA IBOM"/>
    <s v="OBOT-AKARA"/>
    <n v="251"/>
    <n v="54"/>
    <n v="58.375"/>
    <x v="12"/>
    <x v="70"/>
    <x v="1"/>
  </r>
  <r>
    <s v="236455"/>
    <s v="Idika Jideofor Ogbonnaya"/>
    <x v="1"/>
    <s v="EBONYI"/>
    <s v="ONICHA"/>
    <n v="287"/>
    <n v="72"/>
    <n v="71.875"/>
    <x v="12"/>
    <x v="70"/>
    <x v="1"/>
  </r>
  <r>
    <s v="236456"/>
    <s v="Isola Paul Akinbade"/>
    <x v="1"/>
    <s v="OSUN"/>
    <s v="IWO"/>
    <n v="280"/>
    <n v="73"/>
    <n v="71.5"/>
    <x v="12"/>
    <x v="70"/>
    <x v="1"/>
  </r>
  <r>
    <s v="236457"/>
    <s v="Issa Israel Victor"/>
    <x v="1"/>
    <s v="KOGI"/>
    <s v="OFU"/>
    <n v="228"/>
    <n v="60"/>
    <n v="58.5"/>
    <x v="12"/>
    <x v="70"/>
    <x v="1"/>
  </r>
  <r>
    <s v="236458"/>
    <s v="Lawal Marufah Yetunde"/>
    <x v="0"/>
    <s v="OYO"/>
    <s v="ONA-ARA"/>
    <n v="291"/>
    <n v="70"/>
    <n v="71.375"/>
    <x v="12"/>
    <x v="70"/>
    <x v="1"/>
  </r>
  <r>
    <s v="236459"/>
    <s v="Majoyegbe Joseph Abidemi"/>
    <x v="1"/>
    <s v="OGUN"/>
    <s v="ADO-ODO/OTA"/>
    <n v="261"/>
    <n v="54"/>
    <n v="59.625"/>
    <x v="12"/>
    <x v="70"/>
    <x v="1"/>
  </r>
  <r>
    <s v="236460"/>
    <s v="Muhri-Abiodun Hussein Bolade"/>
    <x v="1"/>
    <s v="OGUN"/>
    <s v="IJEBU-EAST"/>
    <n v="242"/>
    <n v="51"/>
    <n v="55.75"/>
    <x v="12"/>
    <x v="70"/>
    <x v="1"/>
  </r>
  <r>
    <s v="236461"/>
    <s v="Muritala Quadri Adeshina"/>
    <x v="1"/>
    <s v="OYO"/>
    <s v="AKINYELE"/>
    <n v="249"/>
    <n v="57"/>
    <n v="59.625"/>
    <x v="12"/>
    <x v="70"/>
    <x v="1"/>
  </r>
  <r>
    <s v="236462"/>
    <s v="Ngene Elijah Tochukwu"/>
    <x v="1"/>
    <s v="ANAMBRA"/>
    <s v="AWKA-SOUTH"/>
    <n v="306"/>
    <n v="80"/>
    <n v="78.25"/>
    <x v="12"/>
    <x v="70"/>
    <x v="1"/>
  </r>
  <r>
    <s v="236463"/>
    <s v="Odeyemi Gideon Damilare"/>
    <x v="1"/>
    <s v="OYO"/>
    <s v="LAGELU"/>
    <n v="242"/>
    <n v="62"/>
    <n v="61.25"/>
    <x v="12"/>
    <x v="70"/>
    <x v="1"/>
  </r>
  <r>
    <s v="236464"/>
    <s v="Odubiyi Daniel Oluwamayowa"/>
    <x v="1"/>
    <s v="OGUN"/>
    <s v="ABEOKUTA-NORTH"/>
    <n v="216"/>
    <n v="55"/>
    <n v="54.5"/>
    <x v="12"/>
    <x v="70"/>
    <x v="1"/>
  </r>
  <r>
    <s v="236465"/>
    <s v="Odunsi Mathew Aduragbemi"/>
    <x v="1"/>
    <s v="OGUN"/>
    <s v="ODOGBOLU"/>
    <n v="286"/>
    <n v="59"/>
    <n v="65.25"/>
    <x v="12"/>
    <x v="70"/>
    <x v="1"/>
  </r>
  <r>
    <s v="236466"/>
    <s v="Okongwu Joangift Kaosiso"/>
    <x v="0"/>
    <s v="ANAMBRA"/>
    <s v="IDEMILI-NORTH"/>
    <n v="236"/>
    <n v="58"/>
    <n v="58.5"/>
    <x v="12"/>
    <x v="70"/>
    <x v="1"/>
  </r>
  <r>
    <s v="236467"/>
    <s v="Oladejo Eunice Oluwapelumi"/>
    <x v="0"/>
    <s v="OSUN"/>
    <s v="EDE-NORTH"/>
    <n v="252"/>
    <n v="57"/>
    <n v="60"/>
    <x v="12"/>
    <x v="70"/>
    <x v="1"/>
  </r>
  <r>
    <s v="236468"/>
    <s v="Oladoja Ayomide Ezekiah"/>
    <x v="1"/>
    <s v="OYO"/>
    <s v="AFIJIO"/>
    <n v="251"/>
    <n v="62"/>
    <n v="62.375"/>
    <x v="12"/>
    <x v="70"/>
    <x v="1"/>
  </r>
  <r>
    <s v="236469"/>
    <s v="Olajide Mary Oluwafayokemi"/>
    <x v="0"/>
    <s v="ONDO"/>
    <s v="ONDO"/>
    <n v="219"/>
    <n v="54"/>
    <n v="54.375"/>
    <x v="12"/>
    <x v="70"/>
    <x v="1"/>
  </r>
  <r>
    <s v="236470"/>
    <s v="Olaoke Sulaimon Olayiwola"/>
    <x v="1"/>
    <s v="OYO"/>
    <s v="IBARAPA-NORTH"/>
    <n v="226"/>
    <n v="55"/>
    <n v="55.75"/>
    <x v="12"/>
    <x v="70"/>
    <x v="1"/>
  </r>
  <r>
    <s v="237541"/>
    <s v="Olayinka Korede Ayodeji"/>
    <x v="1"/>
    <s v="EKITI"/>
    <s v="EFON"/>
    <n v="251"/>
    <n v="60"/>
    <n v="61.375"/>
    <x v="12"/>
    <x v="70"/>
    <x v="1"/>
  </r>
  <r>
    <s v="236471"/>
    <s v="Olorunsola Oluwafisayo Vincent"/>
    <x v="1"/>
    <s v="OYO"/>
    <s v="IBADAN SOUTH EAST"/>
    <n v="217"/>
    <n v="51"/>
    <n v="52.625"/>
    <x v="12"/>
    <x v="70"/>
    <x v="1"/>
  </r>
  <r>
    <s v="236472"/>
    <s v="Oluwajinmi Oluwaseunfunmi Ezekiel"/>
    <x v="1"/>
    <s v="OSUN"/>
    <s v="BORIPE"/>
    <n v="242"/>
    <n v="50"/>
    <n v="55.25"/>
    <x v="12"/>
    <x v="70"/>
    <x v="1"/>
  </r>
  <r>
    <s v="236473"/>
    <s v="Omotoso David Ifeoluwa"/>
    <x v="1"/>
    <s v="OSUN"/>
    <s v="OBOKUN"/>
    <n v="273"/>
    <n v="58"/>
    <n v="63.125"/>
    <x v="12"/>
    <x v="70"/>
    <x v="1"/>
  </r>
  <r>
    <s v="236474"/>
    <s v="Opatunji Balqis Ebunoluwa"/>
    <x v="0"/>
    <s v="OSUN"/>
    <s v="EGBEDORE"/>
    <n v="261"/>
    <n v="62"/>
    <n v="63.625"/>
    <x v="12"/>
    <x v="70"/>
    <x v="1"/>
  </r>
  <r>
    <s v="236476"/>
    <s v="Otu Victoria Ettah"/>
    <x v="0"/>
    <s v="CROSS RIVER"/>
    <s v="YUKURR"/>
    <n v="245"/>
    <n v="56"/>
    <n v="58.625"/>
    <x v="12"/>
    <x v="70"/>
    <x v="1"/>
  </r>
  <r>
    <s v="236477"/>
    <s v="Oyekanmi Farouq Ayobami"/>
    <x v="1"/>
    <s v="OSUN"/>
    <s v="IWO"/>
    <n v="242"/>
    <n v="63"/>
    <n v="61.75"/>
    <x v="12"/>
    <x v="70"/>
    <x v="1"/>
  </r>
  <r>
    <s v="236478"/>
    <s v="Ramoni Sarafa Ishola"/>
    <x v="1"/>
    <s v="OYO"/>
    <s v="IBADAN SOUTH EAST"/>
    <n v="228"/>
    <n v="58"/>
    <n v="57.5"/>
    <x v="12"/>
    <x v="70"/>
    <x v="1"/>
  </r>
  <r>
    <s v="236479"/>
    <s v="Saheed Abdul-Azeem Akanni"/>
    <x v="1"/>
    <s v="OYO"/>
    <s v="OLUYOLE"/>
    <n v="225"/>
    <n v="57"/>
    <n v="56.625"/>
    <x v="12"/>
    <x v="70"/>
    <x v="1"/>
  </r>
  <r>
    <s v="236480"/>
    <s v="Sobogun Olasubomi Simisola"/>
    <x v="1"/>
    <s v="OGUN"/>
    <s v="ABEOKUTA-NORTH"/>
    <n v="224"/>
    <n v="56"/>
    <n v="56"/>
    <x v="12"/>
    <x v="70"/>
    <x v="1"/>
  </r>
  <r>
    <s v="236481"/>
    <s v="Taiwo Eniola Rofiat"/>
    <x v="0"/>
    <s v="KOGI"/>
    <s v="YAGBA-EAST"/>
    <n v="276"/>
    <n v="63"/>
    <n v="66"/>
    <x v="12"/>
    <x v="70"/>
    <x v="1"/>
  </r>
  <r>
    <s v="236482"/>
    <s v="Abdulsalam Rekia Busayo"/>
    <x v="0"/>
    <s v="KOGI"/>
    <s v="OKENE"/>
    <n v="252"/>
    <n v="50"/>
    <n v="56.5"/>
    <x v="12"/>
    <x v="71"/>
    <x v="1"/>
  </r>
  <r>
    <s v="236483"/>
    <s v="Abdul-Wasiu Maryam Al-Qonitaat"/>
    <x v="0"/>
    <s v="OSUN"/>
    <s v="AIYEDIRE"/>
    <n v="302"/>
    <n v="58"/>
    <n v="66.75"/>
    <x v="12"/>
    <x v="71"/>
    <x v="1"/>
  </r>
  <r>
    <s v="237877"/>
    <s v="ABDULYEKEEN MOHAMMED BASHIR"/>
    <x v="1"/>
    <s v="KWARA"/>
    <s v="ILORIN-WEST"/>
    <s v="HND"/>
    <s v="14"/>
    <s v="U/C"/>
    <x v="12"/>
    <x v="71"/>
    <x v="1"/>
  </r>
  <r>
    <s v="236484"/>
    <s v="Aborisade Suzanne Oluwakemi"/>
    <x v="0"/>
    <s v="EKITI"/>
    <s v="IDO-OSI"/>
    <n v="271"/>
    <n v="67"/>
    <n v="67.375"/>
    <x v="12"/>
    <x v="71"/>
    <x v="1"/>
  </r>
  <r>
    <s v="236485"/>
    <s v="Adejumo Precious Oluwadarasmi"/>
    <x v="0"/>
    <s v="OYO"/>
    <s v="IBADAN NORTH EAST"/>
    <n v="221"/>
    <n v="62"/>
    <n v="58.625"/>
    <x v="12"/>
    <x v="71"/>
    <x v="1"/>
  </r>
  <r>
    <s v="238199"/>
    <s v="Adelakun Timilehin James"/>
    <x v="1"/>
    <s v="OYO"/>
    <s v="LAGELU"/>
    <n v="249"/>
    <n v="67"/>
    <n v="64.625"/>
    <x v="12"/>
    <x v="71"/>
    <x v="1"/>
  </r>
  <r>
    <s v="236486"/>
    <s v="Adeniji Sofiat Adepeju"/>
    <x v="0"/>
    <s v="OYO"/>
    <s v="IDO"/>
    <n v="301"/>
    <n v="74"/>
    <n v="74.625"/>
    <x v="12"/>
    <x v="71"/>
    <x v="1"/>
  </r>
  <r>
    <s v="236487"/>
    <s v="Adeniran Inioluwa Joseph"/>
    <x v="1"/>
    <s v="OYO"/>
    <s v="SAKI-WEST"/>
    <n v="233"/>
    <n v="55"/>
    <n v="56.625"/>
    <x v="12"/>
    <x v="71"/>
    <x v="1"/>
  </r>
  <r>
    <s v="236488"/>
    <s v="Adesina Itunu Oluwatimilehin"/>
    <x v="0"/>
    <s v="OYO"/>
    <s v="AKINYELE"/>
    <n v="204"/>
    <n v="60"/>
    <n v="55.5"/>
    <x v="12"/>
    <x v="71"/>
    <x v="1"/>
  </r>
  <r>
    <s v="236489"/>
    <s v="Adewale James Ayodeji"/>
    <x v="1"/>
    <s v="OYO"/>
    <s v="OLUYOLE"/>
    <n v="314"/>
    <n v="78"/>
    <n v="78.25"/>
    <x v="12"/>
    <x v="71"/>
    <x v="1"/>
  </r>
  <r>
    <s v="238200"/>
    <s v="Adigun Fatimah Abidemi"/>
    <x v="0"/>
    <s v="OYO"/>
    <s v="ATIBA"/>
    <n v="257"/>
    <n v="60"/>
    <n v="62.125"/>
    <x v="12"/>
    <x v="71"/>
    <x v="1"/>
  </r>
  <r>
    <s v="236490"/>
    <s v="Agboola Oluwadamilola Emmanuel"/>
    <x v="1"/>
    <s v="OSUN"/>
    <s v="BOLUWADURO"/>
    <n v="235"/>
    <n v="57"/>
    <n v="57.875"/>
    <x v="12"/>
    <x v="71"/>
    <x v="1"/>
  </r>
  <r>
    <s v="236491"/>
    <s v="Agunloye Timilehin Michael"/>
    <x v="1"/>
    <s v="ONDO"/>
    <s v="OSE"/>
    <n v="245"/>
    <n v="60"/>
    <n v="60.625"/>
    <x v="12"/>
    <x v="71"/>
    <x v="1"/>
  </r>
  <r>
    <s v="236492"/>
    <s v="Ajayi Oluwapelumi Favour"/>
    <x v="0"/>
    <s v="KWARA"/>
    <s v="OKE-ERO"/>
    <n v="210"/>
    <n v="54"/>
    <n v="53.25"/>
    <x v="12"/>
    <x v="71"/>
    <x v="1"/>
  </r>
  <r>
    <s v="236493"/>
    <s v="Akanbi Abdulbaaqi Adeiza"/>
    <x v="1"/>
    <s v="KOGI"/>
    <s v="OKENE"/>
    <n v="247"/>
    <n v="61"/>
    <n v="61.375"/>
    <x v="12"/>
    <x v="71"/>
    <x v="1"/>
  </r>
  <r>
    <s v="236494"/>
    <s v="Akuneziri Maryfavour Uchechukwu"/>
    <x v="0"/>
    <s v="IMO"/>
    <s v="ORSU"/>
    <n v="275"/>
    <n v="62"/>
    <n v="65.375"/>
    <x v="12"/>
    <x v="71"/>
    <x v="1"/>
  </r>
  <r>
    <s v="237878"/>
    <s v="Alade Precious Oluwapelumi"/>
    <x v="1"/>
    <s v="OYO"/>
    <s v="OGBOMOSHO NORTH"/>
    <n v="211"/>
    <n v="62"/>
    <n v="57.375"/>
    <x v="12"/>
    <x v="71"/>
    <x v="1"/>
  </r>
  <r>
    <s v="237879"/>
    <s v="Alawoya Iyanuoluwa Emmanuel"/>
    <x v="1"/>
    <s v="ONDO"/>
    <s v="OSE"/>
    <n v="239"/>
    <n v="58"/>
    <n v="58.875"/>
    <x v="12"/>
    <x v="71"/>
    <x v="1"/>
  </r>
  <r>
    <s v="236495"/>
    <s v="Aloba Oluwanifemi Precious"/>
    <x v="0"/>
    <s v="EKITI"/>
    <s v="IKERE"/>
    <n v="239"/>
    <n v="52"/>
    <n v="55.875"/>
    <x v="12"/>
    <x v="71"/>
    <x v="1"/>
  </r>
  <r>
    <s v="236496"/>
    <s v="Amoo Timileyin"/>
    <x v="1"/>
    <s v="OYO"/>
    <s v="ONA-ARA"/>
    <n v="245"/>
    <n v="66"/>
    <n v="63.625"/>
    <x v="12"/>
    <x v="71"/>
    <x v="1"/>
  </r>
  <r>
    <s v="236497"/>
    <s v="Amosun Jude Oluwabiyi"/>
    <x v="1"/>
    <s v="OGUN"/>
    <s v="EGBADO-NORTH"/>
    <n v="224"/>
    <n v="63"/>
    <n v="59.5"/>
    <x v="12"/>
    <x v="71"/>
    <x v="1"/>
  </r>
  <r>
    <s v="236498"/>
    <s v="Ampitan Kofoworola Gold"/>
    <x v="0"/>
    <s v="KOGI"/>
    <s v="YAGBA-WEST"/>
    <n v="256"/>
    <n v="64"/>
    <n v="64"/>
    <x v="12"/>
    <x v="71"/>
    <x v="1"/>
  </r>
  <r>
    <s v="237542"/>
    <s v="Awoyemi Anuoluwapo Mary"/>
    <x v="0"/>
    <s v="OGUN"/>
    <s v="ODOGBOLU"/>
    <n v="244"/>
    <n v="55"/>
    <n v="58"/>
    <x v="12"/>
    <x v="71"/>
    <x v="1"/>
  </r>
  <r>
    <s v="237880"/>
    <s v="Ayansola Nasimot Boluwatife"/>
    <x v="0"/>
    <s v="OYO"/>
    <s v="IDO"/>
    <n v="274"/>
    <n v="73"/>
    <n v="70.75"/>
    <x v="12"/>
    <x v="71"/>
    <x v="1"/>
  </r>
  <r>
    <s v="236499"/>
    <s v="Ayeni Daniel Muyiwa"/>
    <x v="1"/>
    <s v="ONDO"/>
    <s v="AKOKO-SOUTH-EAST"/>
    <n v="231"/>
    <n v="59"/>
    <n v="58.375"/>
    <x v="12"/>
    <x v="71"/>
    <x v="1"/>
  </r>
  <r>
    <s v="236500"/>
    <s v="Ayole Sunday Paul"/>
    <x v="1"/>
    <s v="OSUN"/>
    <s v="BOLUWADURO"/>
    <n v="269"/>
    <n v="57"/>
    <n v="62.125"/>
    <x v="12"/>
    <x v="71"/>
    <x v="1"/>
  </r>
  <r>
    <s v="236501"/>
    <s v="Ayorinde Oluwatodimu Samuel"/>
    <x v="1"/>
    <s v="OSUN"/>
    <s v="IFE NORTH"/>
    <n v="242"/>
    <n v="61"/>
    <n v="60.75"/>
    <x v="12"/>
    <x v="71"/>
    <x v="1"/>
  </r>
  <r>
    <s v="236502"/>
    <s v="Babalola Covenant Okikiola"/>
    <x v="1"/>
    <s v="OYO"/>
    <s v="OLUYOLE"/>
    <n v="233"/>
    <n v="60"/>
    <n v="59.125"/>
    <x v="12"/>
    <x v="71"/>
    <x v="1"/>
  </r>
  <r>
    <s v="236503"/>
    <s v="Babalola Joshua Boluwatife"/>
    <x v="1"/>
    <s v="OSUN"/>
    <s v="OSOGBO"/>
    <n v="248"/>
    <n v="57"/>
    <n v="59.5"/>
    <x v="12"/>
    <x v="71"/>
    <x v="1"/>
  </r>
  <r>
    <s v="236504"/>
    <s v="Badewole Esther Oluwafunmilayo"/>
    <x v="0"/>
    <s v="ONDO"/>
    <s v="OSE"/>
    <n v="270"/>
    <n v="65"/>
    <n v="66.25"/>
    <x v="12"/>
    <x v="71"/>
    <x v="1"/>
  </r>
  <r>
    <s v="238201"/>
    <s v="COLLINS OGECHI ANGEL"/>
    <x v="0"/>
    <s v="ABIA"/>
    <s v="AROCHUKWU"/>
    <s v="A/L"/>
    <s v="20"/>
    <s v="9"/>
    <x v="12"/>
    <x v="71"/>
    <x v="1"/>
  </r>
  <r>
    <s v="236505"/>
    <s v="Dada Oluwatimilehin Esther"/>
    <x v="0"/>
    <s v="EKITI"/>
    <s v="IDO-OSI"/>
    <n v="226"/>
    <n v="58"/>
    <n v="57.25"/>
    <x v="12"/>
    <x v="71"/>
    <x v="1"/>
  </r>
  <r>
    <s v="237543"/>
    <s v="Daniel Francis Toluwani"/>
    <x v="1"/>
    <s v="OGUN"/>
    <s v="ADO-ODO/OTA"/>
    <n v="252"/>
    <n v="63"/>
    <n v="63"/>
    <x v="12"/>
    <x v="71"/>
    <x v="1"/>
  </r>
  <r>
    <s v="236506"/>
    <s v="Edo Ezekiel"/>
    <x v="1"/>
    <s v="EDO"/>
    <s v="IKPOBA-OKHA"/>
    <n v="288"/>
    <n v="69"/>
    <n v="70.5"/>
    <x v="12"/>
    <x v="71"/>
    <x v="1"/>
  </r>
  <r>
    <s v="236507"/>
    <s v="Ejike Marvellous Ocinachi"/>
    <x v="1"/>
    <s v="IMO"/>
    <s v="ABOH-MBAISE"/>
    <n v="239"/>
    <n v="51"/>
    <n v="55.375"/>
    <x v="12"/>
    <x v="71"/>
    <x v="1"/>
  </r>
  <r>
    <s v="238286"/>
    <s v="Ewumi Daniel Oluwaseun"/>
    <x v="1"/>
    <s v="OGUN"/>
    <s v="OGUN"/>
    <n v="277"/>
    <n v="57"/>
    <n v="63.125"/>
    <x v="12"/>
    <x v="71"/>
    <x v="1"/>
  </r>
  <r>
    <s v="236508"/>
    <s v="Ezekiel Oreoluwa Olabisi"/>
    <x v="1"/>
    <s v="OYO"/>
    <s v="ITESIWAJU"/>
    <n v="232"/>
    <n v="54"/>
    <n v="56"/>
    <x v="12"/>
    <x v="71"/>
    <x v="1"/>
  </r>
  <r>
    <s v="236509"/>
    <s v="Fakayode Blessing Olawumi"/>
    <x v="0"/>
    <s v="OYO"/>
    <s v="ATIBA"/>
    <n v="257"/>
    <n v="61"/>
    <n v="62.625"/>
    <x v="12"/>
    <x v="71"/>
    <x v="1"/>
  </r>
  <r>
    <s v="236510"/>
    <s v="Fakayode Toluwanimi David"/>
    <x v="1"/>
    <s v="KWARA"/>
    <s v="ISIN"/>
    <n v="243"/>
    <n v="59"/>
    <n v="59.875"/>
    <x v="12"/>
    <x v="71"/>
    <x v="1"/>
  </r>
  <r>
    <s v="236511"/>
    <s v="Folorunsho Anuoluwa Cornelius"/>
    <x v="1"/>
    <s v="OYO"/>
    <s v="OLUYOLE"/>
    <n v="219"/>
    <n v="59"/>
    <n v="56.875"/>
    <x v="12"/>
    <x v="71"/>
    <x v="1"/>
  </r>
  <r>
    <s v="236512"/>
    <s v="Friday Faith Funmilayo"/>
    <x v="0"/>
    <s v="KOGI"/>
    <s v="KABBA/BUNU"/>
    <n v="225"/>
    <n v="50"/>
    <n v="53.125"/>
    <x v="12"/>
    <x v="71"/>
    <x v="1"/>
  </r>
  <r>
    <s v="237536"/>
    <s v="Ismael Samuel Oluwadamilare"/>
    <x v="1"/>
    <s v="OGUN"/>
    <s v="IKENNE"/>
    <n v="306"/>
    <n v="67"/>
    <n v="71.75"/>
    <x v="12"/>
    <x v="71"/>
    <x v="1"/>
  </r>
  <r>
    <s v="236514"/>
    <s v="Johnson Peter Osemudiamen"/>
    <x v="1"/>
    <s v="EDO"/>
    <s v="ESAN-NORTH-EAST"/>
    <n v="257"/>
    <n v="59"/>
    <n v="61.625"/>
    <x v="12"/>
    <x v="71"/>
    <x v="1"/>
  </r>
  <r>
    <s v="236515"/>
    <s v="Kareem Safiyah Adejoju"/>
    <x v="0"/>
    <s v="OYO"/>
    <s v="ISEYIN"/>
    <n v="285"/>
    <n v="73"/>
    <n v="72.125"/>
    <x v="12"/>
    <x v="71"/>
    <x v="1"/>
  </r>
  <r>
    <s v="236516"/>
    <s v="Kolawole Daniel Ayomide"/>
    <x v="1"/>
    <s v="OGUN"/>
    <s v="ODOGBOLU"/>
    <n v="228"/>
    <n v="60"/>
    <n v="58.5"/>
    <x v="12"/>
    <x v="71"/>
    <x v="1"/>
  </r>
  <r>
    <s v="236517"/>
    <s v="Kujore Oluwanifemi Oluwatimilehin"/>
    <x v="0"/>
    <s v="OGUN"/>
    <s v="SHAGAMU"/>
    <n v="201"/>
    <n v="62"/>
    <n v="56.125"/>
    <x v="12"/>
    <x v="71"/>
    <x v="1"/>
  </r>
  <r>
    <s v="236518"/>
    <s v="Mark Prince Nnda"/>
    <x v="1"/>
    <s v="KOGI"/>
    <s v="OKENE"/>
    <n v="309"/>
    <n v="75"/>
    <n v="76.125"/>
    <x v="12"/>
    <x v="71"/>
    <x v="1"/>
  </r>
  <r>
    <s v="236519"/>
    <s v="Michael Esther Eghogho"/>
    <x v="0"/>
    <s v="EDO"/>
    <s v="OWAN-EAST"/>
    <n v="254"/>
    <n v="56"/>
    <n v="59.75"/>
    <x v="12"/>
    <x v="71"/>
    <x v="1"/>
  </r>
  <r>
    <s v="236520"/>
    <s v="Moses Titilayo Eniola"/>
    <x v="0"/>
    <s v="OYO"/>
    <s v="OGBOMOSHO NORTH"/>
    <n v="221"/>
    <n v="57"/>
    <n v="56.125"/>
    <x v="12"/>
    <x v="71"/>
    <x v="1"/>
  </r>
  <r>
    <s v="236521"/>
    <s v="Odeneye Irekunmi Micheal"/>
    <x v="1"/>
    <s v="OGUN"/>
    <s v="IJEBU-NORTH-EAST"/>
    <n v="218"/>
    <n v="64"/>
    <n v="59.25"/>
    <x v="12"/>
    <x v="71"/>
    <x v="1"/>
  </r>
  <r>
    <s v="236522"/>
    <s v="Oguaha Rita Nkemdirim"/>
    <x v="0"/>
    <s v="ANAMBRA"/>
    <s v="AWKA-SOUTH"/>
    <n v="216"/>
    <n v="58"/>
    <n v="56"/>
    <x v="12"/>
    <x v="71"/>
    <x v="1"/>
  </r>
  <r>
    <s v="236523"/>
    <s v="Ogunmowo Bolatito Julianna"/>
    <x v="0"/>
    <s v="OGUN"/>
    <s v="ADO-ODO/OTA"/>
    <n v="236"/>
    <n v="68"/>
    <n v="63.5"/>
    <x v="12"/>
    <x v="71"/>
    <x v="1"/>
  </r>
  <r>
    <s v="236524"/>
    <s v="Ogunsola David Oluwagbenga"/>
    <x v="1"/>
    <s v="OGUN"/>
    <s v="EWEKORO"/>
    <n v="251"/>
    <n v="55"/>
    <n v="58.875"/>
    <x v="12"/>
    <x v="71"/>
    <x v="1"/>
  </r>
  <r>
    <s v="236526"/>
    <s v="Okpuzor Precious Onyiyechi"/>
    <x v="0"/>
    <s v="DELTA"/>
    <s v="IKA-NORTH-EAST"/>
    <n v="230"/>
    <n v="59"/>
    <n v="58.25"/>
    <x v="12"/>
    <x v="71"/>
    <x v="1"/>
  </r>
  <r>
    <s v="236527"/>
    <s v="Oladepo Peter Olamide"/>
    <x v="1"/>
    <s v="OYO"/>
    <s v="OLUYOLE"/>
    <n v="217"/>
    <n v="56"/>
    <n v="55.125"/>
    <x v="12"/>
    <x v="71"/>
    <x v="1"/>
  </r>
  <r>
    <s v="236528"/>
    <s v="Oladokun Mayowa Imaobong"/>
    <x v="0"/>
    <s v="OYO"/>
    <s v="OLUYOLE"/>
    <n v="256"/>
    <n v="51"/>
    <n v="57.5"/>
    <x v="12"/>
    <x v="71"/>
    <x v="1"/>
  </r>
  <r>
    <s v="236529"/>
    <s v="Olakanmi Kanyinsola Favour"/>
    <x v="0"/>
    <s v="OYO"/>
    <s v="IBADAN SOUTH WEST"/>
    <n v="236"/>
    <n v="60"/>
    <n v="59.5"/>
    <x v="12"/>
    <x v="71"/>
    <x v="1"/>
  </r>
  <r>
    <s v="236530"/>
    <s v="Olawoore Suliyat Olamide"/>
    <x v="0"/>
    <s v="OYO"/>
    <s v="ORELOPE"/>
    <n v="235"/>
    <n v="55"/>
    <n v="56.875"/>
    <x v="12"/>
    <x v="71"/>
    <x v="1"/>
  </r>
  <r>
    <s v="236531"/>
    <s v="Olukayode Comfort Funmilayo"/>
    <x v="0"/>
    <s v="OSUN"/>
    <s v="ODO-OTIN"/>
    <n v="254"/>
    <n v="63"/>
    <n v="63.25"/>
    <x v="12"/>
    <x v="71"/>
    <x v="1"/>
  </r>
  <r>
    <s v="237881"/>
    <s v="Osho Mary Ayomide"/>
    <x v="0"/>
    <s v="OGUN"/>
    <s v="REMO-NORTH"/>
    <n v="223"/>
    <n v="55"/>
    <n v="55.375"/>
    <x v="12"/>
    <x v="71"/>
    <x v="1"/>
  </r>
  <r>
    <s v="236532"/>
    <s v="Owolabi Ifeoluwa Deborah"/>
    <x v="0"/>
    <s v="OYO"/>
    <s v="IBADAN NORTH EAST"/>
    <n v="240"/>
    <n v="55"/>
    <n v="57.5"/>
    <x v="12"/>
    <x v="71"/>
    <x v="1"/>
  </r>
  <r>
    <s v="236533"/>
    <s v="Oyatokun Timileyin Balatito"/>
    <x v="0"/>
    <s v="OSUN"/>
    <s v="IFE NORTH"/>
    <n v="236"/>
    <n v="52"/>
    <n v="55.5"/>
    <x v="12"/>
    <x v="71"/>
    <x v="1"/>
  </r>
  <r>
    <s v="238202"/>
    <s v="Oyeniyi Azeezat Yetunde"/>
    <x v="0"/>
    <s v="OSUN"/>
    <s v="IREPODUN"/>
    <n v="234"/>
    <n v="55"/>
    <n v="56.75"/>
    <x v="12"/>
    <x v="71"/>
    <x v="1"/>
  </r>
  <r>
    <s v="238203"/>
    <s v="Ozor Esther Chioma"/>
    <x v="0"/>
    <s v="ANAMBRA"/>
    <s v="ORUMBA-NORTH"/>
    <n v="261"/>
    <n v="68"/>
    <n v="66.625"/>
    <x v="12"/>
    <x v="71"/>
    <x v="1"/>
  </r>
  <r>
    <s v="236534"/>
    <s v="Salako David Oluwatosin"/>
    <x v="1"/>
    <s v="OGUN"/>
    <s v="SHAGAMU"/>
    <n v="260"/>
    <n v="58"/>
    <n v="61.5"/>
    <x v="12"/>
    <x v="71"/>
    <x v="1"/>
  </r>
  <r>
    <s v="237882"/>
    <s v="Solaudeen Maryam Oluwafunmilola"/>
    <x v="0"/>
    <s v="OYO"/>
    <s v="EGBEDA"/>
    <n v="238"/>
    <n v="58"/>
    <n v="58.75"/>
    <x v="12"/>
    <x v="71"/>
    <x v="1"/>
  </r>
  <r>
    <s v="236535"/>
    <s v="Tolu-Ojo Omotoyosi Oluwanifesimi"/>
    <x v="0"/>
    <s v="EKITI"/>
    <s v="IDO-OSI"/>
    <n v="245"/>
    <n v="72"/>
    <n v="66.625"/>
    <x v="12"/>
    <x v="71"/>
    <x v="1"/>
  </r>
  <r>
    <s v="236536"/>
    <s v="Abayomi Muhammed Eniola"/>
    <x v="1"/>
    <s v="OYO"/>
    <s v="IBADAN CENTRAL"/>
    <n v="278"/>
    <n v="55"/>
    <n v="62.25"/>
    <x v="12"/>
    <x v="72"/>
    <x v="1"/>
  </r>
  <r>
    <s v="236537"/>
    <s v="Abdulroheem Qoyum Korede"/>
    <x v="1"/>
    <s v="OYO"/>
    <s v="OLUYOLE"/>
    <n v="279"/>
    <n v="57"/>
    <n v="63.375"/>
    <x v="12"/>
    <x v="72"/>
    <x v="1"/>
  </r>
  <r>
    <s v="236538"/>
    <s v="Abdulsalam Samad Oladimeji"/>
    <x v="1"/>
    <s v="OYO"/>
    <s v="LAGELU"/>
    <n v="231"/>
    <n v="54"/>
    <n v="55.875"/>
    <x v="12"/>
    <x v="72"/>
    <x v="1"/>
  </r>
  <r>
    <s v="236539"/>
    <s v="ABERE SAMUEL OLUWASEUN"/>
    <x v="1"/>
    <s v="EKITI"/>
    <s v="IKERE"/>
    <s v="OND"/>
    <s v="10"/>
    <s v="U/C"/>
    <x v="12"/>
    <x v="72"/>
    <x v="1"/>
  </r>
  <r>
    <s v="236540"/>
    <s v="Abiiba Deuel Damilare"/>
    <x v="1"/>
    <s v="OYO"/>
    <s v="IBADAN SOUTH EAST"/>
    <n v="231"/>
    <n v="53"/>
    <n v="55.375"/>
    <x v="12"/>
    <x v="72"/>
    <x v="1"/>
  </r>
  <r>
    <s v="236541"/>
    <s v="Abimbola Oluwaseyifunmi Immanuel"/>
    <x v="1"/>
    <s v="OYO"/>
    <s v="EGBEDA"/>
    <n v="270"/>
    <n v="61"/>
    <n v="64.25"/>
    <x v="12"/>
    <x v="72"/>
    <x v="1"/>
  </r>
  <r>
    <s v="236542"/>
    <s v="Adam Alijanat Abisola"/>
    <x v="0"/>
    <s v="LAGOS"/>
    <s v="BADAGRY"/>
    <n v="247"/>
    <n v="50"/>
    <n v="55.875"/>
    <x v="12"/>
    <x v="72"/>
    <x v="1"/>
  </r>
  <r>
    <s v="236543"/>
    <s v="Adedokun Daniel Oluwatimileyin"/>
    <x v="1"/>
    <s v="OSUN"/>
    <s v="AYEDA-ADE"/>
    <n v="267"/>
    <n v="64"/>
    <n v="65.375"/>
    <x v="12"/>
    <x v="72"/>
    <x v="1"/>
  </r>
  <r>
    <s v="236544"/>
    <s v="Adeduro Olaonipekun Promise"/>
    <x v="1"/>
    <s v="ONDO"/>
    <s v="OSE"/>
    <n v="279"/>
    <n v="61"/>
    <n v="65.375"/>
    <x v="12"/>
    <x v="72"/>
    <x v="1"/>
  </r>
  <r>
    <s v="236545"/>
    <s v="Adesanmi Oluwatobi Ayooluwa"/>
    <x v="1"/>
    <s v="ONDO"/>
    <s v="AKOKO-SOUTH-EAST"/>
    <n v="237"/>
    <n v="60"/>
    <n v="59.625"/>
    <x v="12"/>
    <x v="72"/>
    <x v="1"/>
  </r>
  <r>
    <s v="236546"/>
    <s v="Adeyemo Hameed Adeshina"/>
    <x v="1"/>
    <s v="OYO"/>
    <s v="ATIBA"/>
    <n v="223"/>
    <n v="53"/>
    <n v="54.375"/>
    <x v="12"/>
    <x v="72"/>
    <x v="1"/>
  </r>
  <r>
    <s v="238092"/>
    <s v="Adeyemo Oluwatobi Jesutola"/>
    <x v="1"/>
    <s v="EKITI"/>
    <s v="EKITI-WEST"/>
    <n v="244"/>
    <n v="53"/>
    <n v="57"/>
    <x v="12"/>
    <x v="72"/>
    <x v="1"/>
  </r>
  <r>
    <s v="236547"/>
    <s v="Agbede Tolulope David"/>
    <x v="1"/>
    <s v="OYO"/>
    <s v="IBADAN SOUTH WEST"/>
    <n v="254"/>
    <n v="61"/>
    <n v="62.25"/>
    <x v="12"/>
    <x v="72"/>
    <x v="1"/>
  </r>
  <r>
    <s v="236548"/>
    <s v="Agboola Ezekiel Oluwaseyi"/>
    <x v="1"/>
    <s v="OSUN"/>
    <s v="IFE-EAST"/>
    <n v="240"/>
    <n v="65"/>
    <n v="62.5"/>
    <x v="12"/>
    <x v="72"/>
    <x v="1"/>
  </r>
  <r>
    <s v="236549"/>
    <s v="Ajayi Favour Olasunkanmi"/>
    <x v="1"/>
    <s v="OSUN"/>
    <s v="ILESHA-WEST"/>
    <n v="282"/>
    <n v="60"/>
    <n v="65.25"/>
    <x v="12"/>
    <x v="72"/>
    <x v="1"/>
  </r>
  <r>
    <s v="236550"/>
    <s v="Akande Joseph Oluwafemi"/>
    <x v="1"/>
    <s v="OSUN"/>
    <s v="OROLU"/>
    <n v="242"/>
    <n v="62"/>
    <n v="61.25"/>
    <x v="12"/>
    <x v="72"/>
    <x v="1"/>
  </r>
  <r>
    <s v="236551"/>
    <s v="Akintayo Sijibomi Okikiola"/>
    <x v="1"/>
    <s v="OYO"/>
    <s v="IBADAN NORTH EAST"/>
    <n v="262"/>
    <n v="58"/>
    <n v="61.75"/>
    <x v="12"/>
    <x v="72"/>
    <x v="1"/>
  </r>
  <r>
    <s v="236552"/>
    <s v="Alimi Olumide David"/>
    <x v="1"/>
    <s v="OGUN"/>
    <s v="IJEBU-ODE"/>
    <n v="270"/>
    <n v="67"/>
    <n v="67.25"/>
    <x v="12"/>
    <x v="72"/>
    <x v="1"/>
  </r>
  <r>
    <s v="236553"/>
    <s v="Aremu Isaac"/>
    <x v="1"/>
    <s v="OYO"/>
    <s v="ONA-ARA"/>
    <n v="288"/>
    <n v="58"/>
    <n v="65"/>
    <x v="12"/>
    <x v="72"/>
    <x v="1"/>
  </r>
  <r>
    <s v="238204"/>
    <s v="Babatunde Victor Oluwadamilare"/>
    <x v="1"/>
    <s v="OYO"/>
    <s v="IWAJOWA"/>
    <n v="269"/>
    <n v="55"/>
    <n v="61.125"/>
    <x v="12"/>
    <x v="72"/>
    <x v="1"/>
  </r>
  <r>
    <s v="236554"/>
    <s v="Bamidele Quazeem Adeniyi"/>
    <x v="1"/>
    <s v="OSUN"/>
    <s v="ILA"/>
    <n v="246"/>
    <n v="60"/>
    <n v="60.75"/>
    <x v="12"/>
    <x v="72"/>
    <x v="1"/>
  </r>
  <r>
    <s v="237883"/>
    <s v="Chukwu Jefferson Nnamdi"/>
    <x v="1"/>
    <s v="IMO"/>
    <s v="MBAITOLI"/>
    <n v="255"/>
    <n v="64"/>
    <n v="63.875"/>
    <x v="12"/>
    <x v="72"/>
    <x v="1"/>
  </r>
  <r>
    <s v="236555"/>
    <s v="Dairo Olamide Sule"/>
    <x v="1"/>
    <s v="OGUN"/>
    <s v="ABEOKUTA-SOUTH"/>
    <n v="232"/>
    <n v="61"/>
    <n v="59.5"/>
    <x v="12"/>
    <x v="72"/>
    <x v="1"/>
  </r>
  <r>
    <s v="236556"/>
    <s v="Efunbajo Olorunfemi Israel"/>
    <x v="1"/>
    <s v="LAGOS"/>
    <s v="EPE"/>
    <n v="284"/>
    <n v="60"/>
    <n v="65.5"/>
    <x v="12"/>
    <x v="72"/>
    <x v="1"/>
  </r>
  <r>
    <s v="236557"/>
    <s v="Fadeyi Josiah Olawale"/>
    <x v="1"/>
    <s v="OYO"/>
    <s v="IBADAN NORTH EAST"/>
    <n v="267"/>
    <n v="57"/>
    <n v="61.875"/>
    <x v="12"/>
    <x v="72"/>
    <x v="1"/>
  </r>
  <r>
    <s v="236558"/>
    <s v="Fajemisin Philip Ademola"/>
    <x v="1"/>
    <s v="OSUN"/>
    <s v="ILESHA"/>
    <n v="267"/>
    <n v="55"/>
    <n v="60.875"/>
    <x v="12"/>
    <x v="72"/>
    <x v="1"/>
  </r>
  <r>
    <s v="236559"/>
    <s v="Falola Oluwaseyi Oluwaseun"/>
    <x v="1"/>
    <s v="OYO"/>
    <s v="LAGELU"/>
    <n v="262"/>
    <n v="62"/>
    <n v="63.75"/>
    <x v="12"/>
    <x v="72"/>
    <x v="1"/>
  </r>
  <r>
    <s v="236560"/>
    <s v="FAWUNMI SOLOMON OLADIMEJI"/>
    <x v="1"/>
    <s v="OGUN"/>
    <s v="IFO"/>
    <s v="NCE"/>
    <s v="7"/>
    <s v="10"/>
    <x v="12"/>
    <x v="72"/>
    <x v="1"/>
  </r>
  <r>
    <s v="236561"/>
    <s v="Guidi Christopher Ayoade"/>
    <x v="1"/>
    <s v="LAGOS"/>
    <s v="BADAGRY"/>
    <n v="251"/>
    <n v="55"/>
    <n v="58.875"/>
    <x v="12"/>
    <x v="72"/>
    <x v="1"/>
  </r>
  <r>
    <s v="236562"/>
    <s v="Haruna Iretomiwa Igbamidotun"/>
    <x v="1"/>
    <s v="OGUN"/>
    <s v="IJEBU-ODE"/>
    <n v="269"/>
    <n v="63"/>
    <n v="65.125"/>
    <x v="12"/>
    <x v="72"/>
    <x v="1"/>
  </r>
  <r>
    <s v="236563"/>
    <s v="Ibrahim Olamide Abdulkabir"/>
    <x v="1"/>
    <s v="OGUN"/>
    <s v="ADO-ODO/OTA"/>
    <n v="217"/>
    <n v="55"/>
    <n v="54.625"/>
    <x v="12"/>
    <x v="72"/>
    <x v="1"/>
  </r>
  <r>
    <s v="236564"/>
    <s v="IWU PRECIOUS ESTHER"/>
    <x v="0"/>
    <s v="IMO"/>
    <s v="AHIAZU-MBAISE"/>
    <s v="OND"/>
    <s v="20"/>
    <s v="DIST"/>
    <x v="12"/>
    <x v="72"/>
    <x v="1"/>
  </r>
  <r>
    <s v="236565"/>
    <s v="Kazeem Wariz Alabi"/>
    <x v="1"/>
    <s v="OSUN"/>
    <s v="IWO"/>
    <n v="275"/>
    <n v="67"/>
    <n v="67.875"/>
    <x v="12"/>
    <x v="72"/>
    <x v="1"/>
  </r>
  <r>
    <s v="236566"/>
    <s v="Kolawole Abdulsomod Ibiyemi"/>
    <x v="1"/>
    <s v="OYO"/>
    <s v="ONA-ARA"/>
    <n v="225"/>
    <n v="59"/>
    <n v="57.625"/>
    <x v="12"/>
    <x v="72"/>
    <x v="1"/>
  </r>
  <r>
    <s v="237544"/>
    <s v="Luqman Abdullahi Oluwatobiloba"/>
    <x v="1"/>
    <s v="OYO"/>
    <s v="ISEYIN"/>
    <n v="260"/>
    <n v="54"/>
    <n v="59.5"/>
    <x v="12"/>
    <x v="72"/>
    <x v="1"/>
  </r>
  <r>
    <s v="236567"/>
    <s v="Makinde Tanitoluwa Mary"/>
    <x v="0"/>
    <s v="OYO"/>
    <s v="AKINYELE"/>
    <n v="268"/>
    <n v="53"/>
    <n v="60"/>
    <x v="12"/>
    <x v="72"/>
    <x v="1"/>
  </r>
  <r>
    <s v="238093"/>
    <s v="Mokuolu Michael Eniola"/>
    <x v="1"/>
    <s v="OGUN"/>
    <s v="ABEOKUTA-NORTH"/>
    <n v="273"/>
    <n v="62"/>
    <n v="65.125"/>
    <x v="12"/>
    <x v="72"/>
    <x v="1"/>
  </r>
  <r>
    <s v="237545"/>
    <s v="Moshood Olawale Ibrahim"/>
    <x v="1"/>
    <s v="OYO"/>
    <s v="OYO-WEST"/>
    <n v="256"/>
    <n v="59"/>
    <n v="61.5"/>
    <x v="12"/>
    <x v="72"/>
    <x v="1"/>
  </r>
  <r>
    <s v="236568"/>
    <s v="Mushinwa Daberechukwu"/>
    <x v="1"/>
    <s v="IMO"/>
    <s v="OHAJI-EGBEMA"/>
    <n v="271"/>
    <n v="59"/>
    <n v="63.375"/>
    <x v="12"/>
    <x v="72"/>
    <x v="1"/>
  </r>
  <r>
    <s v="236569"/>
    <s v="Napoleon Emmanuel Victor"/>
    <x v="1"/>
    <s v="KOGI"/>
    <s v="OKENE"/>
    <n v="238"/>
    <n v="52"/>
    <n v="55.75"/>
    <x v="12"/>
    <x v="72"/>
    <x v="1"/>
  </r>
  <r>
    <s v="236570"/>
    <s v="Njoagwuani Jehovah-Nissi Obuchukwu"/>
    <x v="1"/>
    <s v="DELTA"/>
    <s v="OSHIMILI-NORTH"/>
    <n v="281"/>
    <n v="61"/>
    <n v="65.625"/>
    <x v="12"/>
    <x v="72"/>
    <x v="1"/>
  </r>
  <r>
    <s v="236571"/>
    <s v="Obisesan Elijah Timilehin"/>
    <x v="1"/>
    <s v="OYO"/>
    <s v="AKINYELE"/>
    <n v="266"/>
    <n v="65"/>
    <n v="65.75"/>
    <x v="12"/>
    <x v="72"/>
    <x v="1"/>
  </r>
  <r>
    <s v="236572"/>
    <s v="Odoemene Charles-Junior Ebubechukwu"/>
    <x v="1"/>
    <s v="IMO"/>
    <s v="EZINIHITTE"/>
    <n v="298"/>
    <n v="57"/>
    <n v="65.75"/>
    <x v="12"/>
    <x v="72"/>
    <x v="1"/>
  </r>
  <r>
    <s v="236573"/>
    <s v="OKHUIHIEVBE OHIOLE CALEB"/>
    <x v="1"/>
    <s v="EDO"/>
    <s v="OWAN-EAST"/>
    <s v="OND"/>
    <s v="13"/>
    <s v="U/C"/>
    <x v="12"/>
    <x v="72"/>
    <x v="1"/>
  </r>
  <r>
    <s v="236574"/>
    <s v="Okunola Moses Adekunle"/>
    <x v="1"/>
    <s v="OYO"/>
    <s v="IBADAN CENTRAL"/>
    <n v="258"/>
    <n v="52"/>
    <n v="58.25"/>
    <x v="12"/>
    <x v="72"/>
    <x v="1"/>
  </r>
  <r>
    <s v="236575"/>
    <s v="Olajide Demilade Daniel"/>
    <x v="1"/>
    <s v="ONDO"/>
    <s v="ONDO"/>
    <n v="254"/>
    <n v="55"/>
    <n v="59.25"/>
    <x v="12"/>
    <x v="72"/>
    <x v="1"/>
  </r>
  <r>
    <s v="236576"/>
    <s v="Olalekan Mueez Adebayo"/>
    <x v="1"/>
    <s v="OYO"/>
    <s v="AKINYELE"/>
    <n v="240"/>
    <n v="65"/>
    <n v="62.5"/>
    <x v="12"/>
    <x v="72"/>
    <x v="1"/>
  </r>
  <r>
    <s v="236577"/>
    <s v="Olaluwoye Titilayo Precious"/>
    <x v="0"/>
    <s v="ONDO"/>
    <s v="OWO"/>
    <n v="258"/>
    <n v="64"/>
    <n v="64.25"/>
    <x v="12"/>
    <x v="72"/>
    <x v="1"/>
  </r>
  <r>
    <s v="236578"/>
    <s v="Olayera Praise Olamilekan"/>
    <x v="1"/>
    <s v="OSUN"/>
    <s v="IFE"/>
    <n v="250"/>
    <n v="60"/>
    <n v="61.25"/>
    <x v="12"/>
    <x v="72"/>
    <x v="1"/>
  </r>
  <r>
    <s v="236579"/>
    <s v="Omoyajowo Gideon Omotayo"/>
    <x v="1"/>
    <s v="EKITI"/>
    <s v="IREPODUN/IFELODUN"/>
    <n v="269"/>
    <n v="66"/>
    <n v="66.625"/>
    <x v="12"/>
    <x v="72"/>
    <x v="1"/>
  </r>
  <r>
    <s v="236580"/>
    <s v="Onifade Oriire Akinwale"/>
    <x v="1"/>
    <s v="OSUN"/>
    <s v="OBOKUN"/>
    <n v="253"/>
    <n v="51"/>
    <n v="57.125"/>
    <x v="12"/>
    <x v="72"/>
    <x v="1"/>
  </r>
  <r>
    <s v="237546"/>
    <s v="Ossai Stephanie Isioma"/>
    <x v="0"/>
    <s v="DELTA"/>
    <s v="NDOKWA-EAST"/>
    <n v="247"/>
    <n v="57"/>
    <n v="59.375"/>
    <x v="12"/>
    <x v="72"/>
    <x v="1"/>
  </r>
  <r>
    <s v="236581"/>
    <s v="Oteri Oghenekevwe Oluwalaanumi"/>
    <x v="1"/>
    <s v="DELTA"/>
    <s v="UGHELLI-NORTH"/>
    <n v="318"/>
    <n v="74"/>
    <n v="76.75"/>
    <x v="12"/>
    <x v="72"/>
    <x v="1"/>
  </r>
  <r>
    <s v="236582"/>
    <s v="Owolabi Sunday John"/>
    <x v="1"/>
    <s v="OYO"/>
    <s v="IBADAN CENTRAL"/>
    <n v="218"/>
    <n v="59"/>
    <n v="56.75"/>
    <x v="12"/>
    <x v="72"/>
    <x v="1"/>
  </r>
  <r>
    <s v="236583"/>
    <s v="Oyekanmi Oluwole Adeoye"/>
    <x v="1"/>
    <s v="ONDO"/>
    <s v="OKITIPUPA"/>
    <n v="265"/>
    <n v="57"/>
    <n v="61.625"/>
    <x v="12"/>
    <x v="72"/>
    <x v="1"/>
  </r>
  <r>
    <s v="238263"/>
    <s v="Oyewale Temidayo Oyedele"/>
    <x v="1"/>
    <s v="OSUN"/>
    <s v="BORIPE"/>
    <n v="229"/>
    <n v="53"/>
    <n v="55.125"/>
    <x v="12"/>
    <x v="72"/>
    <x v="1"/>
  </r>
  <r>
    <s v="236584"/>
    <s v="Titunyemi Ibukunoluwa Uchechi"/>
    <x v="1"/>
    <s v="ONDO"/>
    <s v="OKITIPUPA"/>
    <n v="253"/>
    <n v="51"/>
    <n v="57.125"/>
    <x v="12"/>
    <x v="72"/>
    <x v="1"/>
  </r>
  <r>
    <s v="236585"/>
    <s v="Waheed Orire Florence"/>
    <x v="0"/>
    <s v="OYO"/>
    <s v="LAGELU"/>
    <n v="239"/>
    <n v="52"/>
    <n v="55.875"/>
    <x v="12"/>
    <x v="72"/>
    <x v="1"/>
  </r>
  <r>
    <s v="236586"/>
    <s v="Abdulmumeen Ibrahim Adebayo"/>
    <x v="1"/>
    <s v="OYO"/>
    <s v="AKINYELE"/>
    <n v="245"/>
    <n v="54"/>
    <n v="57.625"/>
    <x v="12"/>
    <x v="73"/>
    <x v="1"/>
  </r>
  <r>
    <s v="238205"/>
    <s v="ABIOYE DAVID AJIBOLA"/>
    <x v="1"/>
    <s v="OYO"/>
    <s v="AKINYELE"/>
    <s v="OND"/>
    <s v="21"/>
    <s v="DIST"/>
    <x v="12"/>
    <x v="73"/>
    <x v="1"/>
  </r>
  <r>
    <s v="237547"/>
    <s v="Adedeji Mosopefoluwa Oluwadamilare"/>
    <x v="1"/>
    <s v="OYO"/>
    <s v="IBADAN SOUTH EAST"/>
    <n v="230"/>
    <n v="53"/>
    <n v="55.25"/>
    <x v="12"/>
    <x v="73"/>
    <x v="1"/>
  </r>
  <r>
    <s v="236587"/>
    <s v="Adeleke Emmanuel Ayoola"/>
    <x v="1"/>
    <s v="OSUN"/>
    <s v="IFE NORTH"/>
    <n v="257"/>
    <n v="52"/>
    <n v="58.125"/>
    <x v="12"/>
    <x v="73"/>
    <x v="1"/>
  </r>
  <r>
    <s v="236588"/>
    <s v="Adenekan Oluwatomi Abidemi"/>
    <x v="0"/>
    <s v="OGUN"/>
    <s v="ABEOKUTA-SOUTH"/>
    <n v="284"/>
    <n v="59"/>
    <n v="65"/>
    <x v="12"/>
    <x v="73"/>
    <x v="1"/>
  </r>
  <r>
    <s v="236589"/>
    <s v="ADERIBIGBE TEMITOPE CHRISTIANAH"/>
    <x v="0"/>
    <s v="OSUN"/>
    <s v="AIYEDIRE"/>
    <s v="OND"/>
    <s v="21"/>
    <s v="DIST"/>
    <x v="12"/>
    <x v="73"/>
    <x v="1"/>
  </r>
  <r>
    <s v="236590"/>
    <s v="Adigun Esther Olufunke"/>
    <x v="0"/>
    <s v="OYO"/>
    <s v="IBADAN NORTH WEST"/>
    <n v="217"/>
    <n v="56"/>
    <n v="55.125"/>
    <x v="12"/>
    <x v="73"/>
    <x v="1"/>
  </r>
  <r>
    <s v="236591"/>
    <s v="Afolabi Muqarab Olamilekan"/>
    <x v="1"/>
    <s v="OYO"/>
    <s v="EGBEDA"/>
    <n v="236"/>
    <n v="50"/>
    <n v="54.5"/>
    <x v="12"/>
    <x v="73"/>
    <x v="1"/>
  </r>
  <r>
    <s v="236592"/>
    <s v="Agboola Emmanuel Ayodele"/>
    <x v="1"/>
    <s v="OYO"/>
    <s v="LAGELU"/>
    <n v="262"/>
    <n v="57"/>
    <n v="61.25"/>
    <x v="12"/>
    <x v="73"/>
    <x v="1"/>
  </r>
  <r>
    <s v="236593"/>
    <s v="Aina David Eniibukun"/>
    <x v="1"/>
    <s v="KWARA"/>
    <s v="EKITI"/>
    <n v="261"/>
    <n v="56"/>
    <n v="60.625"/>
    <x v="12"/>
    <x v="73"/>
    <x v="1"/>
  </r>
  <r>
    <s v="236594"/>
    <s v="Ajisefinni Daniel Omotayo"/>
    <x v="1"/>
    <s v="LAGOS"/>
    <s v="LAGOS-MAINLAND"/>
    <n v="234"/>
    <n v="55"/>
    <n v="56.75"/>
    <x v="12"/>
    <x v="73"/>
    <x v="1"/>
  </r>
  <r>
    <s v="236595"/>
    <s v="AKINJOBI SUKURAT OLABISI"/>
    <x v="0"/>
    <s v="OYO"/>
    <s v="EGBEDA"/>
    <s v="OND"/>
    <s v="17"/>
    <s v="DIST"/>
    <x v="12"/>
    <x v="73"/>
    <x v="1"/>
  </r>
  <r>
    <s v="236596"/>
    <s v="Akinoso Muhammad Gbolahan"/>
    <x v="1"/>
    <s v="OGUN"/>
    <s v="ABEOKUTA-NORTH"/>
    <n v="259"/>
    <n v="63"/>
    <n v="63.875"/>
    <x v="12"/>
    <x v="73"/>
    <x v="1"/>
  </r>
  <r>
    <s v="236597"/>
    <s v="Akpan Emmanuel Solomon"/>
    <x v="1"/>
    <s v="AKWA IBOM"/>
    <s v="URUAN"/>
    <n v="262"/>
    <n v="53"/>
    <n v="59.25"/>
    <x v="12"/>
    <x v="73"/>
    <x v="1"/>
  </r>
  <r>
    <s v="238206"/>
    <s v="Awowole Uthman Boluwatife"/>
    <x v="1"/>
    <s v="OYO"/>
    <s v="ONA-ARA"/>
    <n v="245"/>
    <n v="66"/>
    <n v="63.625"/>
    <x v="12"/>
    <x v="73"/>
    <x v="1"/>
  </r>
  <r>
    <s v="236598"/>
    <s v="Ayinla Oluwasemilogo Isaac"/>
    <x v="1"/>
    <s v="OYO"/>
    <s v="OGBOMOSHO NORTH"/>
    <n v="271"/>
    <n v="64"/>
    <n v="65.875"/>
    <x v="12"/>
    <x v="73"/>
    <x v="1"/>
  </r>
  <r>
    <s v="236599"/>
    <s v="Ayoola Ayanfe Olamide"/>
    <x v="1"/>
    <s v="OYO"/>
    <s v="AKINYELE"/>
    <n v="214"/>
    <n v="63"/>
    <n v="58.25"/>
    <x v="12"/>
    <x v="73"/>
    <x v="1"/>
  </r>
  <r>
    <s v="236600"/>
    <s v="Ayoola Taiwo Oluwaseyi"/>
    <x v="1"/>
    <s v="OSUN"/>
    <s v="IFE-EAST"/>
    <n v="261"/>
    <n v="53"/>
    <n v="59.125"/>
    <x v="12"/>
    <x v="73"/>
    <x v="1"/>
  </r>
  <r>
    <s v="236601"/>
    <s v="Bamgbose Deborah Blessing"/>
    <x v="0"/>
    <s v="LAGOS"/>
    <s v="BADAGRY"/>
    <n v="247"/>
    <n v="53"/>
    <n v="57.375"/>
    <x v="12"/>
    <x v="73"/>
    <x v="1"/>
  </r>
  <r>
    <s v="236602"/>
    <s v="Boboye Dave Ademola"/>
    <x v="1"/>
    <s v="EKITI"/>
    <s v="ADO-EKITI"/>
    <n v="273"/>
    <n v="67"/>
    <n v="67.625"/>
    <x v="12"/>
    <x v="73"/>
    <x v="1"/>
  </r>
  <r>
    <s v="236603"/>
    <s v="Boladale Ayomide Elizabeth"/>
    <x v="0"/>
    <s v="OSUN"/>
    <s v="AIYEDIRE"/>
    <n v="253"/>
    <n v="52"/>
    <n v="57.625"/>
    <x v="12"/>
    <x v="73"/>
    <x v="1"/>
  </r>
  <r>
    <s v="236604"/>
    <s v="Bolorunde Testimony Ayomikun"/>
    <x v="1"/>
    <s v="OGUN"/>
    <s v="IKENNE"/>
    <n v="296"/>
    <n v="62"/>
    <n v="68"/>
    <x v="12"/>
    <x v="73"/>
    <x v="1"/>
  </r>
  <r>
    <s v="236605"/>
    <s v="Bright Ogenetega Testimony"/>
    <x v="1"/>
    <s v="DELTA"/>
    <s v="UGHELLI-SOUTH"/>
    <n v="215"/>
    <n v="55"/>
    <n v="54.375"/>
    <x v="12"/>
    <x v="73"/>
    <x v="1"/>
  </r>
  <r>
    <s v="236606"/>
    <s v="Dahunsi Oluwadabira Boluwatife"/>
    <x v="1"/>
    <s v="OSUN"/>
    <s v="ODO-OTIN"/>
    <n v="259"/>
    <n v="55"/>
    <n v="59.875"/>
    <x v="12"/>
    <x v="73"/>
    <x v="1"/>
  </r>
  <r>
    <s v="236607"/>
    <s v="Dan-Amor Favour Nchewi"/>
    <x v="0"/>
    <s v="CROSS RIVER"/>
    <s v="ABI"/>
    <n v="235"/>
    <n v="53"/>
    <n v="55.875"/>
    <x v="12"/>
    <x v="73"/>
    <x v="1"/>
  </r>
  <r>
    <s v="236608"/>
    <s v="Famakinde Eniibukun Erioluwa"/>
    <x v="1"/>
    <s v="EKITI"/>
    <s v="IREPODUN/IFELODUN"/>
    <n v="233"/>
    <n v="55"/>
    <n v="56.625"/>
    <x v="12"/>
    <x v="73"/>
    <x v="1"/>
  </r>
  <r>
    <s v="236609"/>
    <s v="Famutimi Favour Oluwatofunmi"/>
    <x v="0"/>
    <s v="ONDO"/>
    <s v="ONDO"/>
    <n v="249"/>
    <n v="55"/>
    <n v="58.625"/>
    <x v="12"/>
    <x v="73"/>
    <x v="1"/>
  </r>
  <r>
    <s v="236610"/>
    <s v="Fanimo Samuel Oluwadamilare"/>
    <x v="1"/>
    <s v="ONDO"/>
    <s v="AKURE-NORTH"/>
    <n v="282"/>
    <n v="60"/>
    <n v="65.25"/>
    <x v="12"/>
    <x v="73"/>
    <x v="1"/>
  </r>
  <r>
    <s v="236611"/>
    <s v="Immanuel Joshua Adegoke"/>
    <x v="1"/>
    <s v="OYO"/>
    <s v="IBADAN SOUTH WEST"/>
    <n v="293"/>
    <n v="62"/>
    <n v="67.625"/>
    <x v="12"/>
    <x v="73"/>
    <x v="1"/>
  </r>
  <r>
    <s v="236612"/>
    <s v="Jackson Christianah Apojero"/>
    <x v="0"/>
    <s v="DELTA"/>
    <s v="SAPELE"/>
    <n v="224"/>
    <n v="52"/>
    <n v="54"/>
    <x v="12"/>
    <x v="73"/>
    <x v="1"/>
  </r>
  <r>
    <s v="236613"/>
    <s v="James Precious Faith"/>
    <x v="0"/>
    <s v="KOGI"/>
    <s v="OLAMABORO"/>
    <n v="266"/>
    <n v="58"/>
    <n v="62.25"/>
    <x v="12"/>
    <x v="73"/>
    <x v="1"/>
  </r>
  <r>
    <s v="236614"/>
    <s v="Kasali Usman Ajibola"/>
    <x v="1"/>
    <s v="OYO"/>
    <s v="OYO-EAST"/>
    <n v="231"/>
    <n v="53"/>
    <n v="55.375"/>
    <x v="12"/>
    <x v="73"/>
    <x v="1"/>
  </r>
  <r>
    <s v="237548"/>
    <s v="Kazeem Faruq Olamilekan"/>
    <x v="1"/>
    <s v="OYO"/>
    <s v="IDO"/>
    <n v="270"/>
    <n v="63"/>
    <n v="65.25"/>
    <x v="12"/>
    <x v="73"/>
    <x v="1"/>
  </r>
  <r>
    <s v="236615"/>
    <s v="Kazeem Waliu Adekunle"/>
    <x v="1"/>
    <s v="OYO"/>
    <s v="ISEYIN"/>
    <n v="240"/>
    <n v="55"/>
    <n v="57.5"/>
    <x v="12"/>
    <x v="73"/>
    <x v="1"/>
  </r>
  <r>
    <s v="236616"/>
    <s v="Kehinde Victor Olasunkanmi"/>
    <x v="1"/>
    <s v="EKITI"/>
    <s v="IJERO"/>
    <n v="232"/>
    <n v="61"/>
    <n v="59.5"/>
    <x v="12"/>
    <x v="73"/>
    <x v="1"/>
  </r>
  <r>
    <s v="236617"/>
    <s v="Keshinro Eniola Ifeolwua"/>
    <x v="1"/>
    <s v="OGUN"/>
    <s v="IJEBU-ODE"/>
    <n v="210"/>
    <n v="53"/>
    <n v="52.75"/>
    <x v="12"/>
    <x v="73"/>
    <x v="1"/>
  </r>
  <r>
    <s v="236618"/>
    <s v="Kolapo Fatia Olarinre"/>
    <x v="0"/>
    <s v="OYO"/>
    <s v="IBADAN CENTRAL"/>
    <n v="246"/>
    <n v="51"/>
    <n v="56.25"/>
    <x v="12"/>
    <x v="73"/>
    <x v="1"/>
  </r>
  <r>
    <s v="207041"/>
    <s v="Madu Uche Samuel"/>
    <x v="1"/>
    <s v="IMO"/>
    <s v="OWERRI-WEST"/>
    <n v="266"/>
    <n v="53"/>
    <n v="59.75"/>
    <x v="12"/>
    <x v="73"/>
    <x v="1"/>
  </r>
  <r>
    <s v="236619"/>
    <s v="Makinde Teslim Odunayo"/>
    <x v="1"/>
    <s v="OYO"/>
    <s v="OLUYOLE"/>
    <n v="293"/>
    <n v="59"/>
    <n v="66.125"/>
    <x v="12"/>
    <x v="73"/>
    <x v="1"/>
  </r>
  <r>
    <s v="236620"/>
    <s v="Odibe Emmanuel Chidera"/>
    <x v="1"/>
    <s v="ABIA"/>
    <s v="ISIKWUATO"/>
    <n v="256"/>
    <n v="55"/>
    <n v="59.5"/>
    <x v="12"/>
    <x v="73"/>
    <x v="1"/>
  </r>
  <r>
    <s v="236621"/>
    <s v="Ogunyemi Sheriff Olamilekan"/>
    <x v="1"/>
    <s v="OYO"/>
    <s v="KAJOLA"/>
    <n v="259"/>
    <n v="58"/>
    <n v="61.375"/>
    <x v="12"/>
    <x v="73"/>
    <x v="1"/>
  </r>
  <r>
    <s v="236622"/>
    <s v="Ojerinde Dolabomi Stephen"/>
    <x v="1"/>
    <s v="OSUN"/>
    <s v="ISOKAN"/>
    <n v="260"/>
    <n v="63"/>
    <n v="64"/>
    <x v="12"/>
    <x v="73"/>
    <x v="1"/>
  </r>
  <r>
    <s v="236623"/>
    <s v="Okunola Nathan"/>
    <x v="1"/>
    <s v="EKITI"/>
    <s v="IREPODUN/IFELODUN"/>
    <n v="226"/>
    <n v="59"/>
    <n v="57.75"/>
    <x v="12"/>
    <x v="73"/>
    <x v="1"/>
  </r>
  <r>
    <s v="236624"/>
    <s v="Oladejo Trisha Ayomide"/>
    <x v="0"/>
    <s v="EKITI"/>
    <s v="ADO-EKITI"/>
    <n v="239"/>
    <n v="59"/>
    <n v="59.375"/>
    <x v="12"/>
    <x v="73"/>
    <x v="1"/>
  </r>
  <r>
    <s v="237884"/>
    <s v="Oladele Abdul-Awwal Olufemi"/>
    <x v="1"/>
    <s v="OYO"/>
    <s v="AKINYELE"/>
    <n v="217"/>
    <n v="60"/>
    <n v="57.125"/>
    <x v="12"/>
    <x v="73"/>
    <x v="1"/>
  </r>
  <r>
    <s v="236625"/>
    <s v="Oladokun Boluwatife Victoria"/>
    <x v="0"/>
    <s v="OGUN"/>
    <s v="EGBADO-SOUTH"/>
    <n v="243"/>
    <n v="50"/>
    <n v="55.375"/>
    <x v="12"/>
    <x v="73"/>
    <x v="1"/>
  </r>
  <r>
    <s v="236626"/>
    <s v="Olagunju Nimotallahi Anuoluwa"/>
    <x v="0"/>
    <s v="OSUN"/>
    <s v="ILA"/>
    <n v="233"/>
    <n v="53"/>
    <n v="55.625"/>
    <x v="12"/>
    <x v="73"/>
    <x v="1"/>
  </r>
  <r>
    <s v="236627"/>
    <s v="Olaleye Victory Inioluwa"/>
    <x v="1"/>
    <s v="OYO"/>
    <s v="AFIJIO"/>
    <n v="274"/>
    <n v="61"/>
    <n v="64.75"/>
    <x v="12"/>
    <x v="73"/>
    <x v="1"/>
  </r>
  <r>
    <s v="236628"/>
    <s v="Olanrewaju Olaoluwa Iyanunioluwa"/>
    <x v="1"/>
    <s v="OYO"/>
    <s v="IDO"/>
    <n v="274"/>
    <n v="67"/>
    <n v="67.75"/>
    <x v="12"/>
    <x v="73"/>
    <x v="1"/>
  </r>
  <r>
    <s v="236629"/>
    <s v="Olatunji Oluwaferanmi Racheal"/>
    <x v="0"/>
    <s v="OGUN"/>
    <s v="SHAGAMU"/>
    <n v="265"/>
    <n v="65"/>
    <n v="65.625"/>
    <x v="12"/>
    <x v="73"/>
    <x v="1"/>
  </r>
  <r>
    <s v="236630"/>
    <s v="Olusola Raphael Ibukunoluwa"/>
    <x v="1"/>
    <s v="ONDO"/>
    <s v="OWO"/>
    <n v="244"/>
    <n v="60"/>
    <n v="60.5"/>
    <x v="12"/>
    <x v="73"/>
    <x v="1"/>
  </r>
  <r>
    <s v="207437"/>
    <s v="Oluwole Gaius Ayokunle"/>
    <x v="1"/>
    <s v="OYO"/>
    <s v="AKINYELE"/>
    <n v="248"/>
    <n v="59"/>
    <n v="60.5"/>
    <x v="12"/>
    <x v="73"/>
    <x v="1"/>
  </r>
  <r>
    <s v="236631"/>
    <s v="OMONIYI OLUWADAMILOLA LOVELYN"/>
    <x v="0"/>
    <s v="ONDO"/>
    <s v="ONDO"/>
    <s v="OND"/>
    <s v="22"/>
    <s v="U/C"/>
    <x v="12"/>
    <x v="73"/>
    <x v="1"/>
  </r>
  <r>
    <s v="236632"/>
    <s v="Oseni Abass Oluwafemi"/>
    <x v="1"/>
    <s v="OSUN"/>
    <s v="OLORUNDA"/>
    <n v="213"/>
    <n v="52"/>
    <n v="52.625"/>
    <x v="12"/>
    <x v="73"/>
    <x v="1"/>
  </r>
  <r>
    <s v="236633"/>
    <s v="Owodolu Fikunayomi Tolu"/>
    <x v="0"/>
    <s v="OGUN"/>
    <s v="EGBADO-SOUTH"/>
    <n v="269"/>
    <n v="63"/>
    <n v="65.125"/>
    <x v="12"/>
    <x v="73"/>
    <x v="1"/>
  </r>
  <r>
    <s v="236634"/>
    <s v="OWOLABI ODUNAYO JOSEPH"/>
    <x v="1"/>
    <s v="OGUN"/>
    <s v="IPOKIA"/>
    <s v="A/L"/>
    <s v="22"/>
    <s v="16"/>
    <x v="12"/>
    <x v="73"/>
    <x v="1"/>
  </r>
  <r>
    <s v="236635"/>
    <s v="Oyelaran Emmanuel Oluwaferanmi"/>
    <x v="1"/>
    <s v="OYO"/>
    <s v="OGO-OLUWA"/>
    <n v="256"/>
    <n v="54"/>
    <n v="59"/>
    <x v="12"/>
    <x v="73"/>
    <x v="1"/>
  </r>
  <r>
    <s v="236636"/>
    <s v="Pius Marvellous Nneka"/>
    <x v="0"/>
    <s v="DELTA"/>
    <s v="NDOKWA-EAST"/>
    <n v="251"/>
    <n v="58"/>
    <n v="60.375"/>
    <x v="12"/>
    <x v="73"/>
    <x v="1"/>
  </r>
  <r>
    <s v="236637"/>
    <s v="Saka Qoyum Ajadi"/>
    <x v="1"/>
    <s v="OYO"/>
    <s v="OLUYOLE"/>
    <n v="247"/>
    <n v="64"/>
    <n v="62.875"/>
    <x v="12"/>
    <x v="73"/>
    <x v="1"/>
  </r>
  <r>
    <s v="236638"/>
    <s v="SAMI'U HAFEEZ "/>
    <x v="1"/>
    <s v="OSUN"/>
    <s v="OSOGBO"/>
    <s v="OND"/>
    <s v="9"/>
    <s v="U/C"/>
    <x v="12"/>
    <x v="73"/>
    <x v="1"/>
  </r>
  <r>
    <s v="236639"/>
    <s v="SANNI AZEEZAT OLUWATOYOSI"/>
    <x v="0"/>
    <s v="OGUN"/>
    <s v="ABEOKUTA-NORTH"/>
    <s v="OND"/>
    <s v="20"/>
    <s v="DIST"/>
    <x v="12"/>
    <x v="73"/>
    <x v="1"/>
  </r>
  <r>
    <s v="236640"/>
    <s v="Sulaimon Abdullah Adeyemi"/>
    <x v="1"/>
    <s v="OYO"/>
    <s v="AKINYELE"/>
    <n v="232"/>
    <n v="56"/>
    <n v="57"/>
    <x v="12"/>
    <x v="73"/>
    <x v="1"/>
  </r>
  <r>
    <s v="236641"/>
    <s v="Tanimola Emmanuel Iyanuoluwa"/>
    <x v="1"/>
    <s v="OGUN"/>
    <s v="IKENNE"/>
    <n v="246"/>
    <n v="52"/>
    <n v="56.75"/>
    <x v="12"/>
    <x v="73"/>
    <x v="1"/>
  </r>
  <r>
    <s v="238028"/>
    <s v="Ajayi Olaoluwarotimi Nehemiah"/>
    <x v="1"/>
    <s v="LAGOS"/>
    <s v="IKORODU"/>
    <n v="229"/>
    <n v="62"/>
    <n v="59.625"/>
    <x v="12"/>
    <x v="117"/>
    <x v="1"/>
  </r>
  <r>
    <s v="237549"/>
    <s v="Abdulquadri Aishat Ayoola"/>
    <x v="0"/>
    <s v="KWARA"/>
    <s v="ILORIN-WEST"/>
    <n v="309"/>
    <n v="76"/>
    <n v="76.625"/>
    <x v="12"/>
    <x v="74"/>
    <x v="1"/>
  </r>
  <r>
    <s v="236642"/>
    <s v="Adesida Juwon Iyanuoluwa"/>
    <x v="1"/>
    <s v="ONDO"/>
    <s v="ONDO"/>
    <n v="214"/>
    <n v="51"/>
    <n v="52.25"/>
    <x v="12"/>
    <x v="74"/>
    <x v="1"/>
  </r>
  <r>
    <s v="236643"/>
    <s v="Adesokan Prince Obaloluwa"/>
    <x v="1"/>
    <s v="OYO"/>
    <s v="KAJOLA"/>
    <n v="221"/>
    <n v="53"/>
    <n v="54.125"/>
    <x v="12"/>
    <x v="74"/>
    <x v="1"/>
  </r>
  <r>
    <s v="238094"/>
    <s v="Adetola Taiwo Oluwasemilore"/>
    <x v="0"/>
    <s v="OGUN"/>
    <s v="ODOGBOLU"/>
    <n v="255"/>
    <n v="58"/>
    <n v="60.875"/>
    <x v="12"/>
    <x v="74"/>
    <x v="1"/>
  </r>
  <r>
    <s v="236644"/>
    <s v="Adewale Mariam Olabisi"/>
    <x v="0"/>
    <s v="OYO"/>
    <s v="IDO"/>
    <n v="282"/>
    <n v="64"/>
    <n v="67.25"/>
    <x v="12"/>
    <x v="74"/>
    <x v="1"/>
  </r>
  <r>
    <s v="236645"/>
    <s v="Adewole Anuoluwapo Kofoworola"/>
    <x v="0"/>
    <s v="OYO"/>
    <s v="AKINYELE"/>
    <n v="274"/>
    <n v="68"/>
    <n v="68.25"/>
    <x v="12"/>
    <x v="74"/>
    <x v="1"/>
  </r>
  <r>
    <s v="236646"/>
    <s v="Adeyinka Shallom Adewole"/>
    <x v="1"/>
    <s v="OGUN"/>
    <s v="ABEOKUTA-NORTH"/>
    <n v="299"/>
    <n v="64"/>
    <n v="69.375"/>
    <x v="12"/>
    <x v="74"/>
    <x v="1"/>
  </r>
  <r>
    <s v="238264"/>
    <s v="Afolabi Gloria Oreoluwa"/>
    <x v="0"/>
    <s v="EKITI"/>
    <s v="IJERO"/>
    <n v="280"/>
    <n v="62"/>
    <n v="66"/>
    <x v="12"/>
    <x v="74"/>
    <x v="1"/>
  </r>
  <r>
    <s v="236647"/>
    <s v="Akinyemi Morenikeji Stella"/>
    <x v="0"/>
    <s v="EKITI"/>
    <s v="IKERE"/>
    <n v="269"/>
    <n v="68"/>
    <n v="67.625"/>
    <x v="12"/>
    <x v="74"/>
    <x v="1"/>
  </r>
  <r>
    <s v="236648"/>
    <s v="Alabi Morenikeji Thessy"/>
    <x v="0"/>
    <s v="EKITI"/>
    <s v="IKERE"/>
    <n v="200"/>
    <n v="57"/>
    <n v="53.5"/>
    <x v="12"/>
    <x v="74"/>
    <x v="1"/>
  </r>
  <r>
    <s v="236649"/>
    <s v="Alamu Ifeoluwa Isaiah"/>
    <x v="1"/>
    <s v="OYO"/>
    <s v="IBADAN CENTRAL"/>
    <n v="243"/>
    <n v="66"/>
    <n v="63.375"/>
    <x v="12"/>
    <x v="74"/>
    <x v="1"/>
  </r>
  <r>
    <s v="236650"/>
    <s v="Anyanwu Oluwatobiloba Elizabeth"/>
    <x v="0"/>
    <s v="ABIA"/>
    <s v="ISIALA-NGWA-NORTH"/>
    <n v="274"/>
    <n v="69"/>
    <n v="68.75"/>
    <x v="12"/>
    <x v="74"/>
    <x v="1"/>
  </r>
  <r>
    <s v="238029"/>
    <s v="Ayodele David Afolabi"/>
    <x v="1"/>
    <s v="ONDO"/>
    <s v="AKOKO-NORTH"/>
    <n v="208"/>
    <n v="54"/>
    <n v="53"/>
    <x v="12"/>
    <x v="74"/>
    <x v="1"/>
  </r>
  <r>
    <s v="236651"/>
    <s v="Babatunde Kanyinsola Cassandra"/>
    <x v="0"/>
    <s v="ONDO"/>
    <s v="AKOKO-SOUTH-EAST"/>
    <n v="214"/>
    <n v="50"/>
    <n v="51.75"/>
    <x v="12"/>
    <x v="74"/>
    <x v="1"/>
  </r>
  <r>
    <s v="236652"/>
    <s v="Bello Elizabeth Ayomikun"/>
    <x v="0"/>
    <s v="ONDO"/>
    <s v="AKOKO-NORTH-WEST"/>
    <n v="278"/>
    <n v="53"/>
    <n v="61.25"/>
    <x v="12"/>
    <x v="74"/>
    <x v="1"/>
  </r>
  <r>
    <s v="238207"/>
    <s v="Claudius-Cole Olufusibi Erika"/>
    <x v="1"/>
    <s v="LAGOS"/>
    <s v="LAGOS-ISLAND"/>
    <n v="297"/>
    <n v="78"/>
    <n v="76.125"/>
    <x v="12"/>
    <x v="74"/>
    <x v="1"/>
  </r>
  <r>
    <s v="236653"/>
    <s v="Dunkwu Princess-Stephaine Ngozi"/>
    <x v="0"/>
    <s v="DELTA"/>
    <s v="OSHIMILI-NORTH"/>
    <n v="301"/>
    <n v="72"/>
    <n v="73.625"/>
    <x v="12"/>
    <x v="74"/>
    <x v="1"/>
  </r>
  <r>
    <s v="236654"/>
    <s v="Ekwubiri Miracle Chidera"/>
    <x v="0"/>
    <s v="IMO"/>
    <s v="OWERRI-WEST"/>
    <n v="224"/>
    <n v="56"/>
    <n v="56"/>
    <x v="12"/>
    <x v="74"/>
    <x v="1"/>
  </r>
  <r>
    <s v="238030"/>
    <s v="Faleti Oluwasegunfunmi Emmanuel"/>
    <x v="1"/>
    <s v="OYO"/>
    <s v="AFIJIO"/>
    <n v="218"/>
    <n v="56"/>
    <n v="55.25"/>
    <x v="12"/>
    <x v="74"/>
    <x v="1"/>
  </r>
  <r>
    <s v="236655"/>
    <s v="Ganiyu Sheriff Opeyemi"/>
    <x v="1"/>
    <s v="OYO"/>
    <s v="ONA-ARA"/>
    <n v="242"/>
    <n v="54"/>
    <n v="57.25"/>
    <x v="12"/>
    <x v="74"/>
    <x v="1"/>
  </r>
  <r>
    <s v="236656"/>
    <s v="Julius Sixtus Uchenna"/>
    <x v="1"/>
    <s v="IMO"/>
    <s v="NGOR-OKPALA"/>
    <n v="232"/>
    <n v="51"/>
    <n v="54.5"/>
    <x v="12"/>
    <x v="74"/>
    <x v="1"/>
  </r>
  <r>
    <s v="236657"/>
    <s v="Lawal Fathia Oreoluwa"/>
    <x v="0"/>
    <s v="OYO"/>
    <s v="AKINYELE"/>
    <n v="278"/>
    <n v="65"/>
    <n v="67.25"/>
    <x v="12"/>
    <x v="74"/>
    <x v="1"/>
  </r>
  <r>
    <s v="236658"/>
    <s v="Mufutau Lukman Ayobami"/>
    <x v="1"/>
    <s v="OYO"/>
    <s v="AKINYELE"/>
    <n v="308"/>
    <n v="75"/>
    <n v="76"/>
    <x v="12"/>
    <x v="74"/>
    <x v="1"/>
  </r>
  <r>
    <s v="236659"/>
    <s v="Nworie Eberechukwu Oluwadunsin"/>
    <x v="0"/>
    <s v="EBONYI"/>
    <s v="ONICHA"/>
    <n v="217"/>
    <n v="59"/>
    <n v="56.625"/>
    <x v="12"/>
    <x v="74"/>
    <x v="1"/>
  </r>
  <r>
    <s v="236660"/>
    <s v="Ogunnaike Abiodun Iyanuoluwa"/>
    <x v="1"/>
    <s v="OGUN"/>
    <s v="REMO-NORTH"/>
    <n v="204"/>
    <n v="52"/>
    <n v="51.5"/>
    <x v="12"/>
    <x v="74"/>
    <x v="1"/>
  </r>
  <r>
    <s v="236661"/>
    <s v="Ohiocheoya Miracle Ohioze"/>
    <x v="1"/>
    <s v="EDO"/>
    <s v="OWAN-EAST"/>
    <n v="273"/>
    <n v="55"/>
    <n v="61.625"/>
    <x v="12"/>
    <x v="74"/>
    <x v="1"/>
  </r>
  <r>
    <s v="236662"/>
    <s v="Oloyede Johnson Adedeji"/>
    <x v="1"/>
    <s v="OYO"/>
    <s v="IDO"/>
    <n v="237"/>
    <n v="54"/>
    <n v="56.625"/>
    <x v="12"/>
    <x v="74"/>
    <x v="1"/>
  </r>
  <r>
    <s v="237550"/>
    <s v="Omolara- Akande Fathiah Folakemi"/>
    <x v="0"/>
    <s v="OGUN"/>
    <s v="IJEBU-NORTH"/>
    <n v="217"/>
    <n v="53"/>
    <n v="53.625"/>
    <x v="12"/>
    <x v="74"/>
    <x v="1"/>
  </r>
  <r>
    <s v="236663"/>
    <s v="Oyebade Deborah Oyindamola"/>
    <x v="0"/>
    <s v="OSUN"/>
    <s v="BOLUWADURO"/>
    <n v="212"/>
    <n v="51"/>
    <n v="52"/>
    <x v="12"/>
    <x v="74"/>
    <x v="1"/>
  </r>
  <r>
    <s v="236664"/>
    <s v="Oyundoyin Paul Precious"/>
    <x v="1"/>
    <s v="OSUN"/>
    <s v="ODO-OTIN"/>
    <n v="251"/>
    <n v="64"/>
    <n v="63.375"/>
    <x v="12"/>
    <x v="74"/>
    <x v="1"/>
  </r>
  <r>
    <s v="236665"/>
    <s v="Rotimi David Adedapo"/>
    <x v="1"/>
    <s v="EKITI"/>
    <s v="EKITI-EAST"/>
    <n v="235"/>
    <n v="55"/>
    <n v="56.875"/>
    <x v="12"/>
    <x v="74"/>
    <x v="1"/>
  </r>
  <r>
    <s v="237885"/>
    <s v="Soyombo Oluwadarasimi Toluwanimi"/>
    <x v="0"/>
    <s v="OGUN"/>
    <s v="IJEBU-NORTH"/>
    <n v="230"/>
    <n v="58"/>
    <n v="57.75"/>
    <x v="12"/>
    <x v="74"/>
    <x v="1"/>
  </r>
  <r>
    <s v="236666"/>
    <s v="Sulaiman Sumayyah Oyinkansola"/>
    <x v="0"/>
    <s v="OYO"/>
    <s v="IBADAN SOUTH EAST"/>
    <n v="219"/>
    <n v="54"/>
    <n v="54.375"/>
    <x v="12"/>
    <x v="74"/>
    <x v="1"/>
  </r>
  <r>
    <s v="236667"/>
    <s v="Abdussamii Abdulqayyum Abdurrasheed"/>
    <x v="1"/>
    <s v="OSUN"/>
    <s v="IWO"/>
    <n v="260"/>
    <n v="65"/>
    <n v="65"/>
    <x v="13"/>
    <x v="75"/>
    <x v="1"/>
  </r>
  <r>
    <s v="236668"/>
    <s v="Abel Inimfon Victor"/>
    <x v="1"/>
    <s v="AKWA IBOM"/>
    <s v="IBINO-IBOM"/>
    <n v="214"/>
    <n v="54"/>
    <n v="53.75"/>
    <x v="13"/>
    <x v="75"/>
    <x v="1"/>
  </r>
  <r>
    <s v="236669"/>
    <s v="ADEDAYO SAMUEL TOBI"/>
    <x v="1"/>
    <s v="KWARA"/>
    <s v="IREPODUN"/>
    <s v="OND"/>
    <s v="11"/>
    <s v="U/C"/>
    <x v="13"/>
    <x v="75"/>
    <x v="1"/>
  </r>
  <r>
    <s v="236670"/>
    <s v="Adeniyi Damilare Lawrence"/>
    <x v="1"/>
    <s v="OSUN"/>
    <s v="IFE NORTH"/>
    <n v="220"/>
    <n v="51"/>
    <n v="53"/>
    <x v="13"/>
    <x v="75"/>
    <x v="1"/>
  </r>
  <r>
    <s v="236671"/>
    <s v="Adesiyan Lukman Adekola"/>
    <x v="1"/>
    <s v="OSUN"/>
    <s v="IFE-EAST"/>
    <n v="263"/>
    <n v="62"/>
    <n v="63.875"/>
    <x v="13"/>
    <x v="75"/>
    <x v="1"/>
  </r>
  <r>
    <s v="238208"/>
    <s v="Adesokan Sheriffdeen Adedamola"/>
    <x v="1"/>
    <s v="OYO"/>
    <s v="IDO"/>
    <n v="285"/>
    <n v="61"/>
    <n v="66.125"/>
    <x v="13"/>
    <x v="75"/>
    <x v="1"/>
  </r>
  <r>
    <s v="236672"/>
    <s v="Adetunji Ibrahim Adekola"/>
    <x v="1"/>
    <s v="OYO"/>
    <s v="IBADAN CENTRAL"/>
    <n v="239"/>
    <n v="57"/>
    <n v="58.375"/>
    <x v="13"/>
    <x v="75"/>
    <x v="1"/>
  </r>
  <r>
    <s v="236673"/>
    <s v="Adewale Peter Tomiwa"/>
    <x v="1"/>
    <s v="OSUN"/>
    <s v="IFE"/>
    <n v="219"/>
    <n v="50"/>
    <n v="52.375"/>
    <x v="13"/>
    <x v="75"/>
    <x v="1"/>
  </r>
  <r>
    <s v="236674"/>
    <s v="Adeyefa Ademayowa Adetomiwa"/>
    <x v="1"/>
    <s v="OSUN"/>
    <s v="IFE"/>
    <n v="223"/>
    <n v="59"/>
    <n v="57.375"/>
    <x v="13"/>
    <x v="75"/>
    <x v="1"/>
  </r>
  <r>
    <s v="236675"/>
    <s v="Adeyemi Shereefdeen Ayomide"/>
    <x v="1"/>
    <s v="OSUN"/>
    <s v="BORIPE"/>
    <n v="223"/>
    <n v="53"/>
    <n v="54.375"/>
    <x v="13"/>
    <x v="75"/>
    <x v="1"/>
  </r>
  <r>
    <s v="236676"/>
    <s v="Adeyemo Oluwamayomikun Jedidiah"/>
    <x v="1"/>
    <s v="OYO"/>
    <s v="AKINYELE"/>
    <n v="239"/>
    <n v="56"/>
    <n v="57.875"/>
    <x v="13"/>
    <x v="75"/>
    <x v="1"/>
  </r>
  <r>
    <s v="236677"/>
    <s v="Adeyilola Caleb Oluwasegun"/>
    <x v="1"/>
    <s v="OGUN"/>
    <s v="ABEOKUTA-NORTH"/>
    <n v="248"/>
    <n v="64"/>
    <n v="63"/>
    <x v="13"/>
    <x v="75"/>
    <x v="1"/>
  </r>
  <r>
    <s v="236678"/>
    <s v="Adidi Victor Oluwadamilare"/>
    <x v="1"/>
    <s v="DELTA"/>
    <s v="UGHELLI-NORTH"/>
    <n v="276"/>
    <n v="55"/>
    <n v="62"/>
    <x v="13"/>
    <x v="75"/>
    <x v="1"/>
  </r>
  <r>
    <s v="236679"/>
    <s v="Ajibike Emmanuel Ayanfeoluwa"/>
    <x v="1"/>
    <s v="OYO"/>
    <s v="IBADAN NORTH EAST"/>
    <n v="278"/>
    <n v="62"/>
    <n v="65.75"/>
    <x v="13"/>
    <x v="75"/>
    <x v="1"/>
  </r>
  <r>
    <s v="236680"/>
    <s v="Akano Idris Adedotun"/>
    <x v="1"/>
    <s v="OYO"/>
    <s v="LAGELU"/>
    <n v="224"/>
    <n v="54"/>
    <n v="55"/>
    <x v="13"/>
    <x v="75"/>
    <x v="1"/>
  </r>
  <r>
    <s v="236681"/>
    <s v="Akeem Akorede Azeez"/>
    <x v="1"/>
    <s v="OYO"/>
    <s v="IBADAN NORTH EAST"/>
    <n v="216"/>
    <n v="53"/>
    <n v="53.5"/>
    <x v="13"/>
    <x v="75"/>
    <x v="1"/>
  </r>
  <r>
    <s v="236682"/>
    <s v="Akinola Oluwatunmise David"/>
    <x v="1"/>
    <s v="EKITI"/>
    <s v="IKOLE"/>
    <n v="292"/>
    <n v="59"/>
    <n v="66"/>
    <x v="13"/>
    <x v="75"/>
    <x v="1"/>
  </r>
  <r>
    <s v="236683"/>
    <s v="Akintola Abdulhaq Ike"/>
    <x v="1"/>
    <s v="OSUN"/>
    <s v="ODO-OTIN"/>
    <n v="307"/>
    <n v="75"/>
    <n v="75.875"/>
    <x v="13"/>
    <x v="75"/>
    <x v="1"/>
  </r>
  <r>
    <s v="236684"/>
    <s v="Alawode Samuel Oreoluwa"/>
    <x v="1"/>
    <s v="OSUN"/>
    <s v="EDE"/>
    <n v="225"/>
    <n v="53"/>
    <n v="54.625"/>
    <x v="13"/>
    <x v="75"/>
    <x v="1"/>
  </r>
  <r>
    <s v="236685"/>
    <s v="Arabi Cyprian Omitola"/>
    <x v="1"/>
    <s v="EKITI"/>
    <s v="IJERO"/>
    <n v="256"/>
    <n v="60"/>
    <n v="62"/>
    <x v="13"/>
    <x v="75"/>
    <x v="1"/>
  </r>
  <r>
    <s v="231296"/>
    <s v="AZEEZ UTHMAN KOREDE"/>
    <x v="1"/>
    <s v="OYO"/>
    <s v="IBADAN NORTH EAST"/>
    <s v="OND"/>
    <n v="15"/>
    <s v="U/C"/>
    <x v="13"/>
    <x v="75"/>
    <x v="1"/>
  </r>
  <r>
    <s v="236686"/>
    <s v="Bamidele Oladimeji Elijah"/>
    <x v="1"/>
    <s v="OYO"/>
    <s v="IWAJOWA"/>
    <n v="224"/>
    <n v="53"/>
    <n v="54.5"/>
    <x v="13"/>
    <x v="75"/>
    <x v="1"/>
  </r>
  <r>
    <s v="236687"/>
    <s v="Bamigbade Aishah Adeola"/>
    <x v="0"/>
    <s v="OYO"/>
    <s v="IDO"/>
    <n v="257"/>
    <n v="57"/>
    <n v="60.625"/>
    <x v="13"/>
    <x v="75"/>
    <x v="1"/>
  </r>
  <r>
    <s v="236688"/>
    <s v="Bayo-Saka Farouk Abisoye"/>
    <x v="1"/>
    <s v="OYO"/>
    <s v="IBADAN SOUTH WEST"/>
    <n v="264"/>
    <n v="67"/>
    <n v="66.5"/>
    <x v="13"/>
    <x v="75"/>
    <x v="1"/>
  </r>
  <r>
    <s v="238265"/>
    <s v="Bello Dahood Adekilekun"/>
    <x v="1"/>
    <s v="OYO"/>
    <s v="ONA-ARA"/>
    <n v="276"/>
    <n v="61"/>
    <n v="65"/>
    <x v="13"/>
    <x v="75"/>
    <x v="1"/>
  </r>
  <r>
    <s v="236689"/>
    <s v="Chukwu Chimaobi Success"/>
    <x v="1"/>
    <s v="EBONYI"/>
    <s v="ONICHA"/>
    <n v="271"/>
    <n v="62"/>
    <n v="64.875"/>
    <x v="13"/>
    <x v="75"/>
    <x v="1"/>
  </r>
  <r>
    <s v="236690"/>
    <s v="Emeka Divine Onyedikachi"/>
    <x v="0"/>
    <s v="ABIA"/>
    <s v="UMUAHIA-NORTH"/>
    <n v="247"/>
    <n v="57"/>
    <n v="59.375"/>
    <x v="13"/>
    <x v="75"/>
    <x v="1"/>
  </r>
  <r>
    <s v="236691"/>
    <s v="Farayola Damilare Emmanuel"/>
    <x v="1"/>
    <s v="OYO"/>
    <s v="AFIJIO"/>
    <n v="318"/>
    <n v="82"/>
    <n v="80.75"/>
    <x v="13"/>
    <x v="75"/>
    <x v="1"/>
  </r>
  <r>
    <s v="236692"/>
    <s v="Farodoye Omomurewa Samuel"/>
    <x v="1"/>
    <s v="OSUN"/>
    <s v="ILESHA"/>
    <n v="233"/>
    <n v="59"/>
    <n v="58.625"/>
    <x v="13"/>
    <x v="75"/>
    <x v="1"/>
  </r>
  <r>
    <s v="236693"/>
    <s v="Garuba Nurain Bamidele"/>
    <x v="1"/>
    <s v="OYO"/>
    <s v="OYO-WEST"/>
    <n v="205"/>
    <n v="53"/>
    <n v="52.125"/>
    <x v="13"/>
    <x v="75"/>
    <x v="1"/>
  </r>
  <r>
    <s v="237886"/>
    <s v="Ibrahim Kamila Opeyemi"/>
    <x v="0"/>
    <s v="OYO"/>
    <s v="ATIBA"/>
    <n v="266"/>
    <n v="58"/>
    <n v="62.25"/>
    <x v="13"/>
    <x v="75"/>
    <x v="1"/>
  </r>
  <r>
    <s v="236694"/>
    <s v="Idowu Emmanuel Oladapo"/>
    <x v="1"/>
    <s v="OGUN"/>
    <s v="IJEBU-NORTH"/>
    <n v="238"/>
    <n v="53"/>
    <n v="56.25"/>
    <x v="13"/>
    <x v="75"/>
    <x v="1"/>
  </r>
  <r>
    <s v="236695"/>
    <s v="Idowu Faruq Opeyemi"/>
    <x v="1"/>
    <s v="OSUN"/>
    <s v="IREWOLE"/>
    <n v="258"/>
    <n v="66"/>
    <n v="65.25"/>
    <x v="13"/>
    <x v="75"/>
    <x v="1"/>
  </r>
  <r>
    <s v="237887"/>
    <s v="Idowu-Praise Ajibola Caleb"/>
    <x v="1"/>
    <s v="OYO"/>
    <s v="EGBEDA"/>
    <n v="242"/>
    <n v="58"/>
    <n v="59.25"/>
    <x v="13"/>
    <x v="75"/>
    <x v="1"/>
  </r>
  <r>
    <s v="236696"/>
    <s v="Ifeadi Kennedy Chukwunwike"/>
    <x v="1"/>
    <s v="DELTA"/>
    <s v="ANIOCHA SOUTH"/>
    <n v="268"/>
    <n v="62"/>
    <n v="64.5"/>
    <x v="13"/>
    <x v="75"/>
    <x v="1"/>
  </r>
  <r>
    <s v="238266"/>
    <s v="Ifuma Oluwatobi Chukwuebuka"/>
    <x v="1"/>
    <s v="OGUN"/>
    <s v="ABEOKUTA-SOUTH"/>
    <n v="275"/>
    <n v="53"/>
    <n v="60.875"/>
    <x v="13"/>
    <x v="75"/>
    <x v="1"/>
  </r>
  <r>
    <s v="238209"/>
    <s v="Ilori David Akinloluwa"/>
    <x v="1"/>
    <s v="OYO"/>
    <s v="AFIJIO"/>
    <n v="274"/>
    <n v="62"/>
    <n v="65.25"/>
    <x v="13"/>
    <x v="75"/>
    <x v="1"/>
  </r>
  <r>
    <s v="236697"/>
    <s v="Iyere Moody Miracle"/>
    <x v="1"/>
    <s v="EDO"/>
    <s v="ETSAKO-CENTRAL"/>
    <n v="268"/>
    <n v="66"/>
    <n v="66.5"/>
    <x v="13"/>
    <x v="75"/>
    <x v="1"/>
  </r>
  <r>
    <s v="236698"/>
    <s v="Jimoh Umar Faruq"/>
    <x v="1"/>
    <s v="OYO"/>
    <s v="AKINYELE"/>
    <n v="215"/>
    <n v="55"/>
    <n v="54.375"/>
    <x v="13"/>
    <x v="75"/>
    <x v="1"/>
  </r>
  <r>
    <s v="237888"/>
    <s v="Junaid Abdulquadri Adeniyi"/>
    <x v="1"/>
    <s v="OYO"/>
    <s v="OLUYOLE"/>
    <n v="237"/>
    <n v="52"/>
    <n v="55.625"/>
    <x v="13"/>
    <x v="75"/>
    <x v="1"/>
  </r>
  <r>
    <s v="237889"/>
    <s v="Kamara Elvera Ololade"/>
    <x v="0"/>
    <s v="OSUN"/>
    <s v="IREWOLE"/>
    <n v="273"/>
    <n v="59"/>
    <n v="63.625"/>
    <x v="13"/>
    <x v="75"/>
    <x v="1"/>
  </r>
  <r>
    <s v="236699"/>
    <s v="Kehinde Ifeoluwa Samuel"/>
    <x v="1"/>
    <s v="OYO"/>
    <s v="AFIJIO"/>
    <n v="229"/>
    <n v="63"/>
    <n v="60.125"/>
    <x v="13"/>
    <x v="75"/>
    <x v="1"/>
  </r>
  <r>
    <s v="238095"/>
    <s v="Moses Adeyinka Victoria"/>
    <x v="0"/>
    <s v="OYO"/>
    <s v="LAGELU"/>
    <s v="OND"/>
    <n v="0"/>
    <s v="U/C"/>
    <x v="13"/>
    <x v="75"/>
    <x v="1"/>
  </r>
  <r>
    <s v="236700"/>
    <s v="Ogunfisan Daniel Oluwaferanmi"/>
    <x v="1"/>
    <s v="OGUN"/>
    <s v="IJEBU-EAST"/>
    <n v="280"/>
    <n v="55"/>
    <n v="62.5"/>
    <x v="13"/>
    <x v="75"/>
    <x v="1"/>
  </r>
  <r>
    <s v="236701"/>
    <s v="Ogunlana Lateefat Anuoluwapo"/>
    <x v="0"/>
    <s v="OGUN"/>
    <s v="IJEBU-NORTH"/>
    <n v="278"/>
    <n v="57"/>
    <n v="63.25"/>
    <x v="13"/>
    <x v="75"/>
    <x v="1"/>
  </r>
  <r>
    <s v="236702"/>
    <s v="OGUNLEYE EBENEZER MORENIKEJI"/>
    <x v="1"/>
    <s v="OGUN"/>
    <s v="ODEDAH"/>
    <s v="OND"/>
    <s v="16"/>
    <s v="DIST"/>
    <x v="13"/>
    <x v="75"/>
    <x v="1"/>
  </r>
  <r>
    <s v="237551"/>
    <s v="Ogunyemi Emmanuel Olamiposi"/>
    <x v="1"/>
    <s v="OYO"/>
    <s v="AKINYELE"/>
    <n v="228"/>
    <n v="52"/>
    <n v="54.5"/>
    <x v="13"/>
    <x v="75"/>
    <x v="1"/>
  </r>
  <r>
    <s v="237552"/>
    <s v="Ojajuni Christabel Tejumola"/>
    <x v="0"/>
    <s v="ONDO"/>
    <s v="ILAJE"/>
    <n v="209"/>
    <n v="62"/>
    <n v="57.125"/>
    <x v="13"/>
    <x v="75"/>
    <x v="1"/>
  </r>
  <r>
    <s v="236703"/>
    <s v="Oladeji Sarah Temiloluwa"/>
    <x v="0"/>
    <s v="OSUN"/>
    <s v="ISOKAN"/>
    <n v="217"/>
    <n v="60"/>
    <n v="57.125"/>
    <x v="13"/>
    <x v="75"/>
    <x v="1"/>
  </r>
  <r>
    <s v="236704"/>
    <s v="Oladeji Victor Fisayomi"/>
    <x v="1"/>
    <s v="OSUN"/>
    <s v="IFE-EAST"/>
    <n v="218"/>
    <n v="50"/>
    <n v="52.25"/>
    <x v="13"/>
    <x v="75"/>
    <x v="1"/>
  </r>
  <r>
    <s v="236705"/>
    <s v="Oladele Victory Olakunle"/>
    <x v="1"/>
    <s v="OSUN"/>
    <s v="ORIADE"/>
    <n v="242"/>
    <n v="65"/>
    <n v="62.75"/>
    <x v="13"/>
    <x v="75"/>
    <x v="1"/>
  </r>
  <r>
    <s v="236706"/>
    <s v="OLADEPO FASILAT ABIOLA"/>
    <x v="0"/>
    <s v="OYO"/>
    <s v="ISEYIN"/>
    <s v="OND"/>
    <s v="7.5"/>
    <s v="U/C"/>
    <x v="13"/>
    <x v="75"/>
    <x v="1"/>
  </r>
  <r>
    <s v="236707"/>
    <s v="Olagunju Matthew Nifemi"/>
    <x v="1"/>
    <s v="OSUN"/>
    <s v="ILESHA-WEST"/>
    <n v="325"/>
    <n v="76"/>
    <n v="78.625"/>
    <x v="13"/>
    <x v="75"/>
    <x v="1"/>
  </r>
  <r>
    <s v="236708"/>
    <s v="Olaiya Abdulazeem Adedeji"/>
    <x v="1"/>
    <s v="OYO"/>
    <s v="OLUYOLE"/>
    <n v="239"/>
    <n v="57"/>
    <n v="58.375"/>
    <x v="13"/>
    <x v="75"/>
    <x v="1"/>
  </r>
  <r>
    <s v="236709"/>
    <s v="Olajobi Ifeoluwa David"/>
    <x v="1"/>
    <s v="OYO"/>
    <s v="AKINYELE"/>
    <n v="247"/>
    <n v="51"/>
    <n v="56.375"/>
    <x v="13"/>
    <x v="75"/>
    <x v="1"/>
  </r>
  <r>
    <s v="237890"/>
    <s v="Olalere Oluwaferanmi Marvellous"/>
    <x v="1"/>
    <s v="OYO"/>
    <s v="AKINYELE"/>
    <n v="229"/>
    <n v="56"/>
    <n v="56.625"/>
    <x v="13"/>
    <x v="75"/>
    <x v="1"/>
  </r>
  <r>
    <s v="236710"/>
    <s v="Olatunji Afolabi Muyiwa"/>
    <x v="1"/>
    <s v="ONDO"/>
    <s v="IDANRE"/>
    <n v="238"/>
    <n v="62"/>
    <n v="60.75"/>
    <x v="13"/>
    <x v="75"/>
    <x v="1"/>
  </r>
  <r>
    <s v="236711"/>
    <s v="Osunrayi Pelumi Toheeb"/>
    <x v="1"/>
    <s v="EKITI"/>
    <s v="OYE"/>
    <n v="244"/>
    <n v="60"/>
    <n v="60.5"/>
    <x v="13"/>
    <x v="75"/>
    <x v="1"/>
  </r>
  <r>
    <s v="236712"/>
    <s v="Paul Emmanuel Ajibola"/>
    <x v="1"/>
    <s v="AKWA IBOM"/>
    <s v="ITU"/>
    <n v="231"/>
    <n v="64"/>
    <n v="60.875"/>
    <x v="13"/>
    <x v="75"/>
    <x v="1"/>
  </r>
  <r>
    <s v="236713"/>
    <s v="Raji Abdulbasit Boluwatife"/>
    <x v="1"/>
    <s v="OSUN"/>
    <s v="IFEDAYO"/>
    <n v="208"/>
    <n v="51"/>
    <n v="51.5"/>
    <x v="13"/>
    <x v="75"/>
    <x v="1"/>
  </r>
  <r>
    <s v="237553"/>
    <s v="Salawu Hikmah Adeola"/>
    <x v="0"/>
    <s v="OSUN"/>
    <s v="IWO"/>
    <n v="246"/>
    <n v="55"/>
    <n v="58.25"/>
    <x v="13"/>
    <x v="75"/>
    <x v="1"/>
  </r>
  <r>
    <s v="236714"/>
    <s v="TONY ABOSEDE OMOLARA"/>
    <x v="0"/>
    <s v="OYO"/>
    <s v="OYO-EAST"/>
    <s v="OND"/>
    <s v="9"/>
    <s v="U/C"/>
    <x v="13"/>
    <x v="75"/>
    <x v="1"/>
  </r>
  <r>
    <s v="236715"/>
    <s v="Uwalaka Ositadinma Success"/>
    <x v="1"/>
    <s v="ABIA"/>
    <s v="IKWUANO"/>
    <n v="208"/>
    <n v="54"/>
    <n v="53"/>
    <x v="13"/>
    <x v="75"/>
    <x v="1"/>
  </r>
  <r>
    <s v="236716"/>
    <s v="Abd-Lateef Muhammed Oladeji"/>
    <x v="1"/>
    <s v="OSUN"/>
    <s v="IWO"/>
    <n v="275"/>
    <n v="61"/>
    <n v="64.875"/>
    <x v="13"/>
    <x v="76"/>
    <x v="1"/>
  </r>
  <r>
    <s v="237891"/>
    <s v="Abidoye Moses Oluwadunsin"/>
    <x v="1"/>
    <s v="OYO"/>
    <s v="OGBOMOSHO NORTH"/>
    <n v="268"/>
    <n v="64"/>
    <n v="65.5"/>
    <x v="13"/>
    <x v="76"/>
    <x v="1"/>
  </r>
  <r>
    <s v="236717"/>
    <s v="Abiodun David Inioluwa"/>
    <x v="1"/>
    <s v="OGUN"/>
    <s v="ABEOKUTA-SOUTH"/>
    <n v="316"/>
    <n v="64"/>
    <n v="71.5"/>
    <x v="13"/>
    <x v="76"/>
    <x v="1"/>
  </r>
  <r>
    <s v="236718"/>
    <s v="Abioye Michael Ayobami"/>
    <x v="1"/>
    <s v="OSUN"/>
    <s v="IWO"/>
    <n v="271"/>
    <n v="61"/>
    <n v="64.375"/>
    <x v="13"/>
    <x v="76"/>
    <x v="1"/>
  </r>
  <r>
    <s v="238031"/>
    <s v="ABORISADE EMMANUEL OLUWASEUN"/>
    <x v="1"/>
    <s v="OYO"/>
    <s v="IBADAN NORTH EAST"/>
    <s v="HND"/>
    <s v="9"/>
    <s v="DIST"/>
    <x v="13"/>
    <x v="76"/>
    <x v="1"/>
  </r>
  <r>
    <s v="237554"/>
    <s v="Adebayo Adam Ojo"/>
    <x v="1"/>
    <s v="OYO"/>
    <s v="IBADAN NORTH WEST"/>
    <n v="271"/>
    <n v="66"/>
    <n v="66.875"/>
    <x v="13"/>
    <x v="76"/>
    <x v="1"/>
  </r>
  <r>
    <s v="237892"/>
    <s v="Adebayo Oluwabukunmi Oladotun"/>
    <x v="1"/>
    <s v="OGUN"/>
    <s v="OBAFEMI-OWODE"/>
    <n v="265"/>
    <n v="60"/>
    <n v="63.125"/>
    <x v="13"/>
    <x v="76"/>
    <x v="1"/>
  </r>
  <r>
    <s v="236719"/>
    <s v="Adedokun Oriade Marvellous"/>
    <x v="1"/>
    <s v="OYO"/>
    <s v="IBADAN CENTRAL"/>
    <n v="312"/>
    <n v="82"/>
    <n v="80"/>
    <x v="13"/>
    <x v="76"/>
    <x v="1"/>
  </r>
  <r>
    <s v="237893"/>
    <s v="ADEGBOLA MARUFDEEN TEMIDAYO"/>
    <x v="1"/>
    <s v="OGUN"/>
    <s v="ABEOKUTA-SOUTH"/>
    <s v="OND"/>
    <s v="19"/>
    <s v="U/C"/>
    <x v="13"/>
    <x v="76"/>
    <x v="1"/>
  </r>
  <r>
    <s v="236720"/>
    <s v="Adekunle Ogooluwa Akinsoga"/>
    <x v="1"/>
    <s v="OYO"/>
    <s v="KAJOLA"/>
    <n v="320"/>
    <n v="77"/>
    <n v="78.5"/>
    <x v="13"/>
    <x v="76"/>
    <x v="1"/>
  </r>
  <r>
    <s v="236721"/>
    <s v="Adeshina Harees Temitope"/>
    <x v="1"/>
    <s v="OSUN"/>
    <s v="IWO"/>
    <n v="293"/>
    <n v="72"/>
    <n v="72.625"/>
    <x v="13"/>
    <x v="76"/>
    <x v="1"/>
  </r>
  <r>
    <s v="236722"/>
    <s v="ADEYEMI WAHEED OPEYEMI"/>
    <x v="1"/>
    <s v="OYO"/>
    <s v="EGBEDA"/>
    <s v="OND"/>
    <s v="12"/>
    <s v="DIST"/>
    <x v="13"/>
    <x v="76"/>
    <x v="1"/>
  </r>
  <r>
    <s v="237894"/>
    <s v="Adeyeye Aderogba Anthony"/>
    <x v="1"/>
    <s v="OSUN"/>
    <s v="ILESHA"/>
    <n v="259"/>
    <n v="70"/>
    <n v="67.375"/>
    <x v="13"/>
    <x v="76"/>
    <x v="1"/>
  </r>
  <r>
    <s v="238210"/>
    <s v="Akinkuehin Oluwabusayo Titilayo"/>
    <x v="0"/>
    <s v="ONDO"/>
    <s v="IDANRE"/>
    <n v="292"/>
    <n v="68"/>
    <n v="70.5"/>
    <x v="13"/>
    <x v="76"/>
    <x v="1"/>
  </r>
  <r>
    <s v="236723"/>
    <s v="Akinwale Abdulrazaq Abolade"/>
    <x v="1"/>
    <s v="OYO"/>
    <s v="OLUYOLE"/>
    <n v="263"/>
    <n v="62"/>
    <n v="63.875"/>
    <x v="13"/>
    <x v="76"/>
    <x v="1"/>
  </r>
  <r>
    <s v="238032"/>
    <s v="Alabi Barnabas Ifeoluwajoba"/>
    <x v="1"/>
    <s v="EKITI"/>
    <s v="OYE"/>
    <n v="298"/>
    <n v="63"/>
    <n v="68.75"/>
    <x v="13"/>
    <x v="76"/>
    <x v="1"/>
  </r>
  <r>
    <s v="236724"/>
    <s v="Alarape Olasubomi Fawaz"/>
    <x v="1"/>
    <s v="OYO"/>
    <s v="OYO-EAST"/>
    <n v="263"/>
    <n v="72"/>
    <n v="68.875"/>
    <x v="13"/>
    <x v="76"/>
    <x v="1"/>
  </r>
  <r>
    <s v="236725"/>
    <s v="Anokoya Lawrence"/>
    <x v="1"/>
    <s v="EDO"/>
    <s v="AKOKO-EDO"/>
    <n v="274"/>
    <n v="71"/>
    <n v="69.75"/>
    <x v="13"/>
    <x v="76"/>
    <x v="1"/>
  </r>
  <r>
    <s v="236726"/>
    <s v="Anthony Ubong Chinonso"/>
    <x v="1"/>
    <s v="IMO"/>
    <s v="ORU-EAST"/>
    <n v="277"/>
    <n v="60"/>
    <n v="64.625"/>
    <x v="13"/>
    <x v="76"/>
    <x v="1"/>
  </r>
  <r>
    <s v="237895"/>
    <s v="Atere Anjolaoluwa Peter"/>
    <x v="1"/>
    <s v="EKITI"/>
    <s v="OYE"/>
    <n v="265"/>
    <n v="71"/>
    <n v="68.625"/>
    <x v="13"/>
    <x v="76"/>
    <x v="1"/>
  </r>
  <r>
    <s v="236727"/>
    <s v="Ayobami Vincent Opemipo"/>
    <x v="1"/>
    <s v="OSUN"/>
    <s v="IREWOLE"/>
    <n v="281"/>
    <n v="57"/>
    <n v="63.625"/>
    <x v="13"/>
    <x v="76"/>
    <x v="1"/>
  </r>
  <r>
    <s v="236728"/>
    <s v="Ayodele David Oluwatosin"/>
    <x v="1"/>
    <s v="OSUN"/>
    <s v="OBOKUN"/>
    <n v="308"/>
    <n v="72"/>
    <n v="74.5"/>
    <x v="13"/>
    <x v="76"/>
    <x v="1"/>
  </r>
  <r>
    <s v="236729"/>
    <s v="Babanumi Oluwapelumi Michael"/>
    <x v="1"/>
    <s v="OYO"/>
    <s v="IBADAN NORTH EAST"/>
    <n v="284"/>
    <n v="71"/>
    <n v="71"/>
    <x v="13"/>
    <x v="76"/>
    <x v="1"/>
  </r>
  <r>
    <s v="236730"/>
    <s v="Babarinde Ibrahim Oluwagbemiga"/>
    <x v="1"/>
    <s v="OYO"/>
    <s v="OYO-EAST"/>
    <n v="294"/>
    <n v="61"/>
    <n v="67.25"/>
    <x v="13"/>
    <x v="76"/>
    <x v="1"/>
  </r>
  <r>
    <s v="236731"/>
    <s v="Durodola Abdulsamad Akorede"/>
    <x v="1"/>
    <s v="OYO"/>
    <s v="IBADAN NORTH EAST"/>
    <n v="279"/>
    <n v="64"/>
    <n v="66.875"/>
    <x v="13"/>
    <x v="76"/>
    <x v="1"/>
  </r>
  <r>
    <s v="237555"/>
    <s v="Durosaro Greatness Oluwatomiloba"/>
    <x v="0"/>
    <s v="OYO"/>
    <s v="LAGELU"/>
    <n v="318"/>
    <n v="80"/>
    <n v="79.75"/>
    <x v="13"/>
    <x v="76"/>
    <x v="1"/>
  </r>
  <r>
    <s v="236732"/>
    <s v="Ejiogu Esther Chiamaka"/>
    <x v="0"/>
    <s v="IMO"/>
    <s v="OWERRI-NORTH"/>
    <n v="276"/>
    <n v="66"/>
    <n v="67.5"/>
    <x v="13"/>
    <x v="76"/>
    <x v="1"/>
  </r>
  <r>
    <s v="238211"/>
    <s v="EKUNNIMO SAMSON DARE"/>
    <x v="1"/>
    <s v="OYO"/>
    <s v="ISEYIN"/>
    <s v="HND"/>
    <s v="14"/>
    <s v="DIST"/>
    <x v="13"/>
    <x v="76"/>
    <x v="1"/>
  </r>
  <r>
    <s v="236733"/>
    <s v="Enebeli Promise Olamide"/>
    <x v="1"/>
    <s v="DELTA"/>
    <s v="UKWUANI"/>
    <n v="274"/>
    <n v="65"/>
    <n v="66.75"/>
    <x v="13"/>
    <x v="76"/>
    <x v="1"/>
  </r>
  <r>
    <s v="236734"/>
    <s v="Enifeni Halimat Olamikunbi"/>
    <x v="0"/>
    <s v="LAGOS"/>
    <s v="IKORODU"/>
    <n v="298"/>
    <n v="65"/>
    <n v="69.75"/>
    <x v="13"/>
    <x v="76"/>
    <x v="1"/>
  </r>
  <r>
    <s v="236735"/>
    <s v="Fafioye Israel Idowu"/>
    <x v="1"/>
    <s v="OSUN"/>
    <s v="IREWOLE"/>
    <n v="278"/>
    <n v="60"/>
    <n v="64.75"/>
    <x v="13"/>
    <x v="76"/>
    <x v="1"/>
  </r>
  <r>
    <s v="236736"/>
    <s v="Fagbohun Ridwan Abayomi"/>
    <x v="1"/>
    <s v="OGUN"/>
    <s v="EGBADO-NORTH"/>
    <n v="285"/>
    <n v="58"/>
    <n v="64.625"/>
    <x v="13"/>
    <x v="76"/>
    <x v="1"/>
  </r>
  <r>
    <s v="236737"/>
    <s v="Faramade Toluwanimi Emmanuel"/>
    <x v="1"/>
    <s v="OSUN"/>
    <s v="EGBEDORE"/>
    <n v="282"/>
    <n v="71"/>
    <n v="70.75"/>
    <x v="13"/>
    <x v="76"/>
    <x v="1"/>
  </r>
  <r>
    <s v="236738"/>
    <s v="HASSAN SODICK OPEYEMI"/>
    <x v="1"/>
    <s v="OGUN"/>
    <s v="ODOGBOLU"/>
    <s v="OND"/>
    <s v="18"/>
    <s v="U/C"/>
    <x v="13"/>
    <x v="76"/>
    <x v="1"/>
  </r>
  <r>
    <s v="236739"/>
    <s v="Ikechukwu Excel Chinemerem"/>
    <x v="1"/>
    <s v="IMO"/>
    <s v="NJABA"/>
    <n v="249"/>
    <n v="68"/>
    <n v="65.125"/>
    <x v="13"/>
    <x v="76"/>
    <x v="1"/>
  </r>
  <r>
    <s v="237896"/>
    <s v="Ismail Nurudeen Olusegun"/>
    <x v="1"/>
    <s v="LAGOS"/>
    <s v="IBEJU-LEKKI"/>
    <n v="295"/>
    <n v="71"/>
    <n v="72.375"/>
    <x v="13"/>
    <x v="76"/>
    <x v="1"/>
  </r>
  <r>
    <s v="236740"/>
    <s v="Ismail Yusuf Adewale"/>
    <x v="1"/>
    <s v="OYO"/>
    <s v="KAJOLA"/>
    <n v="290"/>
    <n v="54"/>
    <n v="63.25"/>
    <x v="13"/>
    <x v="76"/>
    <x v="1"/>
  </r>
  <r>
    <s v="236741"/>
    <s v="Isola Peter Akinade"/>
    <x v="1"/>
    <s v="OSUN"/>
    <s v="IWO"/>
    <n v="322"/>
    <n v="79"/>
    <n v="79.75"/>
    <x v="13"/>
    <x v="76"/>
    <x v="1"/>
  </r>
  <r>
    <s v="236742"/>
    <s v="Jibodu Olanrewaju Emmanuel"/>
    <x v="1"/>
    <s v="LAGOS"/>
    <s v="IKORODU"/>
    <n v="283"/>
    <n v="69"/>
    <n v="69.875"/>
    <x v="13"/>
    <x v="76"/>
    <x v="1"/>
  </r>
  <r>
    <s v="236743"/>
    <s v="Korsah Tirzah Nashika"/>
    <x v="0"/>
    <s v="DELTA"/>
    <s v="SAPELE"/>
    <n v="252"/>
    <n v="64"/>
    <n v="63.5"/>
    <x v="13"/>
    <x v="76"/>
    <x v="1"/>
  </r>
  <r>
    <s v="236744"/>
    <s v="Lawal Hassan Oladipupo"/>
    <x v="1"/>
    <s v="OGUN"/>
    <s v="ADO-ODO/OTA"/>
    <n v="256"/>
    <n v="63"/>
    <n v="63.5"/>
    <x v="13"/>
    <x v="76"/>
    <x v="1"/>
  </r>
  <r>
    <s v="236745"/>
    <s v="Makinde Joshua Opeyemi"/>
    <x v="1"/>
    <s v="OSUN"/>
    <s v="ISOKAN"/>
    <n v="317"/>
    <n v="69"/>
    <n v="74.125"/>
    <x v="13"/>
    <x v="76"/>
    <x v="1"/>
  </r>
  <r>
    <s v="236746"/>
    <s v="Monsur Abdulqawiy Arisekola"/>
    <x v="1"/>
    <s v="OYO"/>
    <s v="IBADAN SOUTH EAST"/>
    <n v="296"/>
    <n v="63"/>
    <n v="68.5"/>
    <x v="13"/>
    <x v="76"/>
    <x v="1"/>
  </r>
  <r>
    <s v="236747"/>
    <s v="Nwabunka Chikezie Michael"/>
    <x v="1"/>
    <s v="ABIA"/>
    <s v="IKWUANO"/>
    <n v="276"/>
    <n v="65"/>
    <n v="67"/>
    <x v="13"/>
    <x v="76"/>
    <x v="1"/>
  </r>
  <r>
    <s v="236748"/>
    <s v="Obisesan Muhammed Oladoja"/>
    <x v="1"/>
    <s v="OYO"/>
    <s v="IBADAN NORTH EAST"/>
    <n v="266"/>
    <n v="66"/>
    <n v="66.25"/>
    <x v="13"/>
    <x v="76"/>
    <x v="1"/>
  </r>
  <r>
    <s v="238212"/>
    <s v="Odiaka Precious Ngozi"/>
    <x v="0"/>
    <s v="DELTA"/>
    <s v="ANIOCHA SOUTH"/>
    <n v="289"/>
    <n v="74"/>
    <n v="73.125"/>
    <x v="13"/>
    <x v="76"/>
    <x v="1"/>
  </r>
  <r>
    <s v="237897"/>
    <s v="Ogundele Kehinde John"/>
    <x v="1"/>
    <s v="EKITI"/>
    <s v="IJERO"/>
    <n v="278"/>
    <n v="73"/>
    <n v="71.25"/>
    <x v="13"/>
    <x v="76"/>
    <x v="1"/>
  </r>
  <r>
    <s v="236749"/>
    <s v="Ogundiran Enoch Oladimeji"/>
    <x v="1"/>
    <s v="OYO"/>
    <s v="IBADAN NORTH WEST"/>
    <n v="276"/>
    <n v="63"/>
    <n v="66"/>
    <x v="13"/>
    <x v="76"/>
    <x v="1"/>
  </r>
  <r>
    <s v="236750"/>
    <s v="Okoli Benedict Chukwuebuka"/>
    <x v="1"/>
    <s v="ANAMBRA"/>
    <s v="ORUMBA-SOUTH"/>
    <n v="275"/>
    <n v="67"/>
    <n v="67.875"/>
    <x v="13"/>
    <x v="76"/>
    <x v="1"/>
  </r>
  <r>
    <s v="236751"/>
    <s v="Olabiyi Uthman Olayinka"/>
    <x v="1"/>
    <s v="OYO"/>
    <s v="ONA-ARA"/>
    <n v="279"/>
    <n v="58"/>
    <n v="63.875"/>
    <x v="13"/>
    <x v="76"/>
    <x v="1"/>
  </r>
  <r>
    <s v="236752"/>
    <s v="Olasunkanmi Tobiloba Michael"/>
    <x v="1"/>
    <s v="OYO"/>
    <s v="IBADAN SOUTH WEST"/>
    <n v="267"/>
    <n v="68"/>
    <n v="67.375"/>
    <x v="13"/>
    <x v="76"/>
    <x v="1"/>
  </r>
  <r>
    <s v="236753"/>
    <s v="OLOKO OLANREWAJU EMMANUEL"/>
    <x v="1"/>
    <s v="EKITI"/>
    <s v="IKERE"/>
    <s v="OND"/>
    <s v="9"/>
    <s v="DIST"/>
    <x v="13"/>
    <x v="76"/>
    <x v="1"/>
  </r>
  <r>
    <s v="236754"/>
    <s v="Olowe Tiwaloluwa Monijesu"/>
    <x v="0"/>
    <s v="OSUN"/>
    <s v="ILESHA-WEST"/>
    <n v="261"/>
    <n v="63"/>
    <n v="64.125"/>
    <x v="13"/>
    <x v="76"/>
    <x v="1"/>
  </r>
  <r>
    <s v="236755"/>
    <s v="Olufowobi Sodiq Ayomide"/>
    <x v="1"/>
    <s v="OGUN"/>
    <s v="IJEBU-ODE"/>
    <n v="277"/>
    <n v="71"/>
    <n v="70.125"/>
    <x v="13"/>
    <x v="76"/>
    <x v="1"/>
  </r>
  <r>
    <s v="237556"/>
    <s v="Oluwaloniola Jesupelumi Pheobe"/>
    <x v="0"/>
    <s v="OYO"/>
    <s v="OGBOMOSHO NORTH"/>
    <n v="259"/>
    <n v="63"/>
    <n v="63.875"/>
    <x v="13"/>
    <x v="76"/>
    <x v="1"/>
  </r>
  <r>
    <s v="236756"/>
    <s v="Onakoya Anuoluwapo Agnes"/>
    <x v="0"/>
    <s v="OGUN"/>
    <s v="OBAFEMI-OWODE"/>
    <n v="281"/>
    <n v="63"/>
    <n v="66.625"/>
    <x v="13"/>
    <x v="76"/>
    <x v="1"/>
  </r>
  <r>
    <s v="236757"/>
    <s v="Onishola Kehinde Caleb"/>
    <x v="1"/>
    <s v="KWARA"/>
    <s v="ISIN"/>
    <n v="279"/>
    <n v="61"/>
    <n v="65.375"/>
    <x v="13"/>
    <x v="76"/>
    <x v="1"/>
  </r>
  <r>
    <s v="236758"/>
    <s v="Onishola Taiwo Joshua"/>
    <x v="1"/>
    <s v="KWARA"/>
    <s v="ISIN"/>
    <n v="241"/>
    <n v="61"/>
    <n v="60.625"/>
    <x v="13"/>
    <x v="76"/>
    <x v="1"/>
  </r>
  <r>
    <s v="236759"/>
    <s v="Oraka Goodness Oghenevesiri"/>
    <x v="1"/>
    <s v="DELTA"/>
    <s v="UGHELLI-SOUTH"/>
    <n v="261"/>
    <n v="64"/>
    <n v="64.625"/>
    <x v="13"/>
    <x v="76"/>
    <x v="1"/>
  </r>
  <r>
    <s v="236760"/>
    <s v="Orelope Maruf Ayobami"/>
    <x v="1"/>
    <s v="OYO"/>
    <s v="IBADAN NORTH EAST"/>
    <n v="256"/>
    <n v="65"/>
    <n v="64.5"/>
    <x v="13"/>
    <x v="76"/>
    <x v="1"/>
  </r>
  <r>
    <s v="236761"/>
    <s v="Salami Omobolaji Michael"/>
    <x v="1"/>
    <s v="OSUN"/>
    <s v="ILESHA-WEST"/>
    <n v="284"/>
    <n v="73"/>
    <n v="72"/>
    <x v="13"/>
    <x v="76"/>
    <x v="1"/>
  </r>
  <r>
    <s v="236762"/>
    <s v="Sorinola Samuel Ayomide"/>
    <x v="1"/>
    <s v="OGUN"/>
    <s v="ABEOKUTA-SOUTH"/>
    <n v="251"/>
    <n v="68"/>
    <n v="65.375"/>
    <x v="13"/>
    <x v="76"/>
    <x v="1"/>
  </r>
  <r>
    <s v="236763"/>
    <s v="Soyemi Tomiwa Paul"/>
    <x v="1"/>
    <s v="OGUN"/>
    <s v="REMO-NORTH"/>
    <n v="276"/>
    <n v="70"/>
    <n v="69.5"/>
    <x v="13"/>
    <x v="76"/>
    <x v="1"/>
  </r>
  <r>
    <s v="236764"/>
    <s v="Thomas Emmanuel Iredia"/>
    <x v="1"/>
    <s v="EDO"/>
    <s v="ORHIONMWON"/>
    <n v="333"/>
    <n v="77"/>
    <n v="80.125"/>
    <x v="13"/>
    <x v="76"/>
    <x v="1"/>
  </r>
  <r>
    <s v="236765"/>
    <s v="Tiamiyu Ademola Anjorin"/>
    <x v="1"/>
    <s v="OGUN"/>
    <s v="ABEOKUTA-NORTH"/>
    <n v="326"/>
    <n v="77"/>
    <n v="79.25"/>
    <x v="13"/>
    <x v="76"/>
    <x v="1"/>
  </r>
  <r>
    <s v="236766"/>
    <s v="TIAMIYU OYINLOLA NASIRAT"/>
    <x v="0"/>
    <s v="OYO"/>
    <s v="ISEYIN"/>
    <s v="OND"/>
    <s v="21"/>
    <s v="DIST"/>
    <x v="13"/>
    <x v="76"/>
    <x v="1"/>
  </r>
  <r>
    <s v="236767"/>
    <s v="Zechariah Favor Owlama"/>
    <x v="0"/>
    <s v="NASARAWA"/>
    <s v="LAFIA"/>
    <n v="252"/>
    <n v="60"/>
    <n v="61.5"/>
    <x v="13"/>
    <x v="76"/>
    <x v="1"/>
  </r>
  <r>
    <s v="236768"/>
    <s v="Adegbesan Faruq Babajide"/>
    <x v="1"/>
    <s v="OGUN"/>
    <s v="IJEBU-ODE"/>
    <n v="295"/>
    <n v="74"/>
    <n v="73.875"/>
    <x v="13"/>
    <x v="77"/>
    <x v="1"/>
  </r>
  <r>
    <s v="238096"/>
    <s v="Adeoye Adedamola Babajide"/>
    <x v="1"/>
    <s v="OYO"/>
    <s v="OYO-EAST"/>
    <n v="308"/>
    <n v="74"/>
    <n v="75.5"/>
    <x v="13"/>
    <x v="77"/>
    <x v="1"/>
  </r>
  <r>
    <s v="236769"/>
    <s v="Adesina Idris Opeyemi"/>
    <x v="1"/>
    <s v="OSUN"/>
    <s v="IFELODUN"/>
    <n v="288"/>
    <n v="71"/>
    <n v="71.5"/>
    <x v="13"/>
    <x v="77"/>
    <x v="1"/>
  </r>
  <r>
    <s v="236770"/>
    <s v="Adeyemo Farouk Tolase"/>
    <x v="1"/>
    <s v="OGUN"/>
    <s v="ABEOKUTA-NORTH"/>
    <n v="267"/>
    <n v="74"/>
    <n v="70.375"/>
    <x v="13"/>
    <x v="77"/>
    <x v="1"/>
  </r>
  <r>
    <s v="236771"/>
    <s v="Adisa Abdulmaleeq Damilare"/>
    <x v="1"/>
    <s v="OYO"/>
    <s v="IBADAN NORTH EAST"/>
    <n v="284"/>
    <n v="65"/>
    <n v="68"/>
    <x v="13"/>
    <x v="77"/>
    <x v="1"/>
  </r>
  <r>
    <s v="237557"/>
    <s v="Afangide Edidiongabasi Nsikak"/>
    <x v="1"/>
    <s v="AKWA IBOM"/>
    <s v="OBOT-AKARA"/>
    <n v="293"/>
    <n v="67"/>
    <n v="70.125"/>
    <x v="13"/>
    <x v="77"/>
    <x v="1"/>
  </r>
  <r>
    <s v="236772"/>
    <s v="Ailemen Divine Omoefe"/>
    <x v="0"/>
    <s v="EDO"/>
    <s v="OWAN-WEST"/>
    <n v="298"/>
    <n v="75"/>
    <n v="74.75"/>
    <x v="13"/>
    <x v="77"/>
    <x v="1"/>
  </r>
  <r>
    <s v="236773"/>
    <s v="Ajani Olamide David"/>
    <x v="1"/>
    <s v="OSUN"/>
    <s v="IWO"/>
    <n v="312"/>
    <n v="70"/>
    <n v="74"/>
    <x v="13"/>
    <x v="77"/>
    <x v="1"/>
  </r>
  <r>
    <s v="236774"/>
    <s v="AJELEYE SAMAD AJEWUMI"/>
    <x v="1"/>
    <s v="OYO"/>
    <s v="ATIGBO"/>
    <s v="OND"/>
    <s v="10"/>
    <s v="DIST"/>
    <x v="13"/>
    <x v="77"/>
    <x v="1"/>
  </r>
  <r>
    <s v="237558"/>
    <s v="Akanbi Khalid Oluwasegun"/>
    <x v="1"/>
    <s v="OSUN"/>
    <s v="OSOGBO"/>
    <n v="274"/>
    <n v="68"/>
    <n v="68.25"/>
    <x v="13"/>
    <x v="77"/>
    <x v="1"/>
  </r>
  <r>
    <s v="236775"/>
    <s v="Akande Majesty Jesudamilola"/>
    <x v="0"/>
    <s v="OSUN"/>
    <s v="BORIPE"/>
    <n v="304"/>
    <n v="66"/>
    <n v="71"/>
    <x v="13"/>
    <x v="77"/>
    <x v="1"/>
  </r>
  <r>
    <s v="236776"/>
    <s v="Akeem Fawaz Akolade"/>
    <x v="1"/>
    <s v="OYO"/>
    <s v="IBADAN SOUTH WEST"/>
    <n v="281"/>
    <n v="66"/>
    <n v="68.125"/>
    <x v="13"/>
    <x v="77"/>
    <x v="1"/>
  </r>
  <r>
    <s v="237898"/>
    <s v="Akinboade Isreal Oluwadarasimi"/>
    <x v="1"/>
    <s v="OYO"/>
    <s v="EGBEDA"/>
    <n v="296"/>
    <n v="66"/>
    <n v="70"/>
    <x v="13"/>
    <x v="77"/>
    <x v="1"/>
  </r>
  <r>
    <s v="236777"/>
    <s v="Akindele Precious Oluwadarasimi"/>
    <x v="0"/>
    <s v="ONDO"/>
    <s v="ONDO"/>
    <n v="301"/>
    <n v="75"/>
    <n v="75.125"/>
    <x v="13"/>
    <x v="77"/>
    <x v="1"/>
  </r>
  <r>
    <s v="236778"/>
    <s v="Akinsola Abayomi Festus"/>
    <x v="1"/>
    <s v="OYO"/>
    <s v="LAGELU"/>
    <n v="284"/>
    <n v="68"/>
    <n v="69.5"/>
    <x v="13"/>
    <x v="77"/>
    <x v="1"/>
  </r>
  <r>
    <s v="236779"/>
    <s v="Akintayo Enoch Akinkunle"/>
    <x v="1"/>
    <s v="OYO"/>
    <s v="IBADAN NORTH EAST"/>
    <n v="326"/>
    <n v="85"/>
    <n v="83.25"/>
    <x v="13"/>
    <x v="77"/>
    <x v="1"/>
  </r>
  <r>
    <s v="238213"/>
    <s v="Alaso David Omotayo"/>
    <x v="1"/>
    <s v="LAGOS"/>
    <s v="OJO"/>
    <n v="285"/>
    <n v="66"/>
    <n v="68.625"/>
    <x v="13"/>
    <x v="77"/>
    <x v="1"/>
  </r>
  <r>
    <s v="236780"/>
    <s v="Amaike Ukachi Marvellous"/>
    <x v="1"/>
    <s v="IMO"/>
    <s v="MBAITOLI"/>
    <n v="293"/>
    <n v="67"/>
    <n v="70.125"/>
    <x v="13"/>
    <x v="77"/>
    <x v="1"/>
  </r>
  <r>
    <s v="236781"/>
    <s v="Amoo Abdulsamad Oladipupo"/>
    <x v="1"/>
    <s v="OYO"/>
    <s v="IBADAN NORTH WEST"/>
    <n v="293"/>
    <n v="70"/>
    <n v="71.625"/>
    <x v="13"/>
    <x v="77"/>
    <x v="1"/>
  </r>
  <r>
    <s v="237559"/>
    <s v="Balogun Muaz Adewole"/>
    <x v="1"/>
    <s v="OGUN"/>
    <s v="IJEBU-ODE"/>
    <n v="301"/>
    <n v="68"/>
    <n v="71.625"/>
    <x v="13"/>
    <x v="77"/>
    <x v="1"/>
  </r>
  <r>
    <s v="236782"/>
    <s v="Benjamin Joshua Chimbuchi"/>
    <x v="1"/>
    <s v="IMO"/>
    <s v="IKEDURU"/>
    <n v="303"/>
    <n v="64"/>
    <n v="69.875"/>
    <x v="13"/>
    <x v="77"/>
    <x v="1"/>
  </r>
  <r>
    <s v="236783"/>
    <s v="Bode-Ajayi Akolade Victor"/>
    <x v="1"/>
    <s v="EKITI"/>
    <s v="IKERE"/>
    <n v="286"/>
    <n v="68"/>
    <n v="69.75"/>
    <x v="13"/>
    <x v="77"/>
    <x v="1"/>
  </r>
  <r>
    <s v="237560"/>
    <s v="Busari Abdulmalik Abiodun"/>
    <x v="1"/>
    <s v="OYO"/>
    <s v="ONA-ARA"/>
    <n v="324"/>
    <n v="75"/>
    <n v="78"/>
    <x v="13"/>
    <x v="77"/>
    <x v="1"/>
  </r>
  <r>
    <s v="238268"/>
    <s v="Chimezie Somtochukwu Boris"/>
    <x v="1"/>
    <s v="ENUGU"/>
    <s v="UDI"/>
    <n v="315"/>
    <n v="79"/>
    <n v="78.875"/>
    <x v="13"/>
    <x v="77"/>
    <x v="1"/>
  </r>
  <r>
    <s v="236784"/>
    <s v="Deji Stephen Adeniyi"/>
    <x v="1"/>
    <s v="OYO"/>
    <s v="OGBOMOSHO NORTH"/>
    <n v="333"/>
    <n v="78"/>
    <n v="80.625"/>
    <x v="13"/>
    <x v="77"/>
    <x v="1"/>
  </r>
  <r>
    <s v="236785"/>
    <s v="Emmanuel Daniel Miracle"/>
    <x v="1"/>
    <s v="OYO"/>
    <s v="ATIBA"/>
    <n v="346"/>
    <n v="74"/>
    <n v="80.25"/>
    <x v="13"/>
    <x v="77"/>
    <x v="1"/>
  </r>
  <r>
    <s v="236786"/>
    <s v="Emmanuel Samuel Adebayo"/>
    <x v="1"/>
    <s v="OGUN"/>
    <s v="OBAFEMI-OWODE"/>
    <n v="291"/>
    <n v="66"/>
    <n v="69.375"/>
    <x v="13"/>
    <x v="77"/>
    <x v="1"/>
  </r>
  <r>
    <s v="236787"/>
    <s v="ERONAMEH MIRACLE "/>
    <x v="1"/>
    <s v="EDO"/>
    <s v="ETSAKO-EAST"/>
    <s v="OND"/>
    <s v="20"/>
    <s v="DIST"/>
    <x v="13"/>
    <x v="77"/>
    <x v="1"/>
  </r>
  <r>
    <s v="236788"/>
    <s v="Fasugba Oluwafifunmi Maria-Samson"/>
    <x v="1"/>
    <s v="OSUN"/>
    <s v="ILESHA-WEST"/>
    <n v="299"/>
    <n v="73"/>
    <n v="73.875"/>
    <x v="13"/>
    <x v="77"/>
    <x v="1"/>
  </r>
  <r>
    <s v="236789"/>
    <s v="Funsho David Tobi"/>
    <x v="1"/>
    <s v="KOGI"/>
    <s v="KABBA/BUNU"/>
    <n v="251"/>
    <n v="64"/>
    <n v="63.375"/>
    <x v="13"/>
    <x v="77"/>
    <x v="1"/>
  </r>
  <r>
    <s v="236790"/>
    <s v="Ibode Praise Eghosa"/>
    <x v="1"/>
    <s v="EDO"/>
    <s v="IGUEBEN"/>
    <n v="292"/>
    <n v="74"/>
    <n v="73.5"/>
    <x v="13"/>
    <x v="77"/>
    <x v="1"/>
  </r>
  <r>
    <s v="238214"/>
    <s v="INYANG PAUL ASUQUO"/>
    <x v="1"/>
    <s v="AKWA IBOM"/>
    <s v="INI"/>
    <s v="HND"/>
    <s v="21"/>
    <s v="DIST"/>
    <x v="13"/>
    <x v="77"/>
    <x v="1"/>
  </r>
  <r>
    <s v="236791"/>
    <s v="Iyanda Olawale Daniel"/>
    <x v="1"/>
    <s v="OYO"/>
    <s v="IBADAN NORTH WEST"/>
    <n v="283"/>
    <n v="68"/>
    <n v="69.375"/>
    <x v="13"/>
    <x v="77"/>
    <x v="1"/>
  </r>
  <r>
    <s v="236792"/>
    <s v="Mukaila Olatunde Saheed"/>
    <x v="1"/>
    <s v="OYO"/>
    <s v="OYO-WEST"/>
    <n v="270"/>
    <n v="70"/>
    <n v="68.75"/>
    <x v="13"/>
    <x v="77"/>
    <x v="1"/>
  </r>
  <r>
    <s v="237561"/>
    <s v="Nkwocha Gerald Okedinachi"/>
    <x v="1"/>
    <s v="IMO"/>
    <s v="NGOR-OKPALA"/>
    <n v="314"/>
    <n v="72"/>
    <n v="75.25"/>
    <x v="13"/>
    <x v="77"/>
    <x v="1"/>
  </r>
  <r>
    <s v="236793"/>
    <s v="Nwosu Ekenedirichukwu Ebubechukwu"/>
    <x v="1"/>
    <s v="IMO"/>
    <s v="ORU-WEST"/>
    <n v="289"/>
    <n v="66"/>
    <n v="69.125"/>
    <x v="13"/>
    <x v="77"/>
    <x v="1"/>
  </r>
  <r>
    <s v="236794"/>
    <s v="Obadaki Praise Ohinoyi"/>
    <x v="1"/>
    <s v="KOGI"/>
    <s v="ADAVI"/>
    <n v="292"/>
    <n v="73"/>
    <n v="73"/>
    <x v="13"/>
    <x v="77"/>
    <x v="1"/>
  </r>
  <r>
    <s v="237899"/>
    <s v="Ogunmodede Joseph Adesokan"/>
    <x v="1"/>
    <s v="OYO"/>
    <s v="AFIJIO"/>
    <n v="285"/>
    <n v="65"/>
    <n v="68.125"/>
    <x v="13"/>
    <x v="77"/>
    <x v="1"/>
  </r>
  <r>
    <s v="236795"/>
    <s v="Ojo Olayinka Elisha"/>
    <x v="1"/>
    <s v="EKITI"/>
    <s v="EKITI-EAST"/>
    <n v="267"/>
    <n v="69"/>
    <n v="67.875"/>
    <x v="13"/>
    <x v="77"/>
    <x v="1"/>
  </r>
  <r>
    <s v="236796"/>
    <s v="Okeowo Sunday Olamilekan"/>
    <x v="1"/>
    <s v="OYO"/>
    <s v="IDO"/>
    <n v="274"/>
    <n v="69"/>
    <n v="68.75"/>
    <x v="13"/>
    <x v="77"/>
    <x v="1"/>
  </r>
  <r>
    <s v="237900"/>
    <s v="Olabosipo Emmanuel Ayomide"/>
    <x v="1"/>
    <s v="OGUN"/>
    <s v="IJEBU-NORTH"/>
    <s v="A/L"/>
    <s v="21"/>
    <s v="11"/>
    <x v="13"/>
    <x v="77"/>
    <x v="1"/>
  </r>
  <r>
    <s v="236797"/>
    <s v="Olajide Emmanuel Abiodun"/>
    <x v="1"/>
    <s v="KWARA"/>
    <s v="IREPODUN"/>
    <n v="267"/>
    <n v="71"/>
    <n v="68.875"/>
    <x v="13"/>
    <x v="77"/>
    <x v="1"/>
  </r>
  <r>
    <s v="236798"/>
    <s v="Olanrewaju Joseph Abiodun"/>
    <x v="1"/>
    <s v="OYO"/>
    <s v="ORELOPE"/>
    <n v="307"/>
    <n v="83"/>
    <n v="79.875"/>
    <x v="13"/>
    <x v="77"/>
    <x v="1"/>
  </r>
  <r>
    <s v="236799"/>
    <s v="Olowe John Oluwadamilare"/>
    <x v="1"/>
    <s v="OSUN"/>
    <s v="ORIADE"/>
    <n v="279"/>
    <n v="68"/>
    <n v="68.875"/>
    <x v="13"/>
    <x v="77"/>
    <x v="1"/>
  </r>
  <r>
    <s v="236800"/>
    <s v="Omodele Jeremiah Oibukunoluwa"/>
    <x v="1"/>
    <s v="ONDO"/>
    <s v="AKOKO-NORTH"/>
    <n v="306"/>
    <n v="81"/>
    <n v="78.75"/>
    <x v="13"/>
    <x v="77"/>
    <x v="1"/>
  </r>
  <r>
    <s v="236801"/>
    <s v="Omole Oluwasomidotun Iresubomi"/>
    <x v="1"/>
    <s v="OSUN"/>
    <s v="ILESHA-WEST"/>
    <n v="274"/>
    <n v="67"/>
    <n v="67.75"/>
    <x v="13"/>
    <x v="77"/>
    <x v="1"/>
  </r>
  <r>
    <s v="236802"/>
    <s v="Osunsami Jesutofunmi Adenola"/>
    <x v="1"/>
    <s v="OGUN"/>
    <s v="IJEBU-ODE"/>
    <n v="326"/>
    <n v="79"/>
    <n v="80.25"/>
    <x v="13"/>
    <x v="77"/>
    <x v="1"/>
  </r>
  <r>
    <s v="236803"/>
    <s v="Owoeye Samuel Darasimi"/>
    <x v="1"/>
    <s v="OYO"/>
    <s v="IBADAN NORTH EAST"/>
    <n v="286"/>
    <n v="64"/>
    <n v="67.75"/>
    <x v="13"/>
    <x v="77"/>
    <x v="1"/>
  </r>
  <r>
    <s v="236804"/>
    <s v="Oyediran Felix Akinloye"/>
    <x v="1"/>
    <s v="OYO"/>
    <s v="ITESIWAJU"/>
    <n v="291"/>
    <n v="75"/>
    <n v="73.875"/>
    <x v="13"/>
    <x v="77"/>
    <x v="1"/>
  </r>
  <r>
    <s v="237901"/>
    <s v="Rabiu Roqeeb Ademola"/>
    <x v="1"/>
    <s v="OYO"/>
    <s v="AKINYELE"/>
    <n v="264"/>
    <n v="71"/>
    <n v="68.5"/>
    <x v="13"/>
    <x v="77"/>
    <x v="1"/>
  </r>
  <r>
    <s v="237902"/>
    <s v="Roberts Hilltop Eyimofe"/>
    <x v="1"/>
    <s v="ONDO"/>
    <s v="ONDO"/>
    <n v="298"/>
    <n v="61"/>
    <n v="67.75"/>
    <x v="13"/>
    <x v="77"/>
    <x v="1"/>
  </r>
  <r>
    <s v="236805"/>
    <s v="Samuel John Oluwadamilare"/>
    <x v="1"/>
    <s v="OSUN"/>
    <s v="ILESHA-WEST"/>
    <n v="313"/>
    <n v="77"/>
    <n v="77.625"/>
    <x v="13"/>
    <x v="77"/>
    <x v="1"/>
  </r>
  <r>
    <s v="236806"/>
    <s v="Sangotokun Abraham Oluwabukunmi"/>
    <x v="1"/>
    <s v="OYO"/>
    <s v="IBADAN NORTH EAST"/>
    <n v="286"/>
    <n v="76"/>
    <n v="73.75"/>
    <x v="13"/>
    <x v="77"/>
    <x v="1"/>
  </r>
  <r>
    <s v="236807"/>
    <s v="Siyanbola Marvellous Oyinoluwa"/>
    <x v="1"/>
    <s v="OYO"/>
    <s v="AKINYELE"/>
    <n v="291"/>
    <n v="63"/>
    <n v="67.875"/>
    <x v="13"/>
    <x v="77"/>
    <x v="1"/>
  </r>
  <r>
    <s v="236808"/>
    <s v="Swem Philip Fater"/>
    <x v="1"/>
    <s v="BENUE"/>
    <s v="GWER-EAST"/>
    <n v="288"/>
    <n v="75"/>
    <n v="73.5"/>
    <x v="13"/>
    <x v="77"/>
    <x v="1"/>
  </r>
  <r>
    <s v="237562"/>
    <s v="Udeh Somtochukwu Donald"/>
    <x v="1"/>
    <s v="ENUGU"/>
    <s v="NKANU-WEST"/>
    <n v="311"/>
    <n v="70"/>
    <n v="73.875"/>
    <x v="13"/>
    <x v="77"/>
    <x v="1"/>
  </r>
  <r>
    <s v="236809"/>
    <s v="Ugbo Chiweuba Ebenezer"/>
    <x v="1"/>
    <s v="DELTA"/>
    <s v="NDOKWA-WEST"/>
    <n v="319"/>
    <n v="77"/>
    <n v="78.375"/>
    <x v="13"/>
    <x v="77"/>
    <x v="1"/>
  </r>
  <r>
    <s v="238033"/>
    <s v="Usman Hadiza Enitan"/>
    <x v="0"/>
    <s v="KWARA"/>
    <s v="IFELODUN"/>
    <n v="275"/>
    <n v="58"/>
    <n v="63.375"/>
    <x v="13"/>
    <x v="77"/>
    <x v="1"/>
  </r>
  <r>
    <s v="237563"/>
    <s v="Wuraola Moses Eri"/>
    <x v="1"/>
    <s v="OSUN"/>
    <s v="IFE-EAST"/>
    <n v="290"/>
    <n v="67"/>
    <n v="69.75"/>
    <x v="13"/>
    <x v="77"/>
    <x v="1"/>
  </r>
  <r>
    <s v="223079"/>
    <s v="Abdulkareem Rofiat Opeyemi"/>
    <x v="0"/>
    <s v="OYO"/>
    <s v="IBADAN SOUTH EAST"/>
    <n v="207"/>
    <n v="52"/>
    <n v="51.875"/>
    <x v="13"/>
    <x v="78"/>
    <x v="1"/>
  </r>
  <r>
    <s v="236810"/>
    <s v="ADEBOLA MARY OLAMIDE"/>
    <x v="0"/>
    <s v="OGUN"/>
    <s v="IJEBU-ODE"/>
    <s v="OND"/>
    <s v="11"/>
    <s v="U/C"/>
    <x v="13"/>
    <x v="78"/>
    <x v="1"/>
  </r>
  <r>
    <s v="238034"/>
    <s v="Adebowale Abdulhammed Adetoso"/>
    <x v="1"/>
    <s v="OSUN"/>
    <s v="AIYEDIRE"/>
    <n v="248"/>
    <n v="58"/>
    <n v="60"/>
    <x v="13"/>
    <x v="78"/>
    <x v="1"/>
  </r>
  <r>
    <s v="238035"/>
    <s v="Adekanmbi Micheal Oluwatobi"/>
    <x v="1"/>
    <s v="OYO"/>
    <s v="IWAJOWA"/>
    <n v="224"/>
    <n v="57"/>
    <n v="56.5"/>
    <x v="13"/>
    <x v="78"/>
    <x v="1"/>
  </r>
  <r>
    <s v="236811"/>
    <s v="ADEKEYE HIKMAT ADEJUMOKE"/>
    <x v="0"/>
    <s v="KWARA"/>
    <s v="OFFA"/>
    <s v="OND"/>
    <s v="18"/>
    <s v="U/C"/>
    <x v="13"/>
    <x v="78"/>
    <x v="1"/>
  </r>
  <r>
    <s v="238215"/>
    <s v="Adekoya Michael Damilola"/>
    <x v="1"/>
    <s v="OGUN"/>
    <s v="IJEBU-ODE"/>
    <n v="249"/>
    <n v="55"/>
    <n v="58.625"/>
    <x v="13"/>
    <x v="78"/>
    <x v="1"/>
  </r>
  <r>
    <s v="236812"/>
    <s v="Adeleye Inioluwa Joshua"/>
    <x v="1"/>
    <s v="EKITI"/>
    <s v="OYE"/>
    <n v="203"/>
    <n v="51"/>
    <n v="50.875"/>
    <x v="13"/>
    <x v="78"/>
    <x v="1"/>
  </r>
  <r>
    <s v="236813"/>
    <s v="Adesida Adedayo Elizabeth"/>
    <x v="0"/>
    <s v="ONDO"/>
    <s v="AKURE"/>
    <n v="255"/>
    <n v="68"/>
    <n v="65.875"/>
    <x v="13"/>
    <x v="78"/>
    <x v="1"/>
  </r>
  <r>
    <s v="236814"/>
    <s v="Adeyemi Ibukunoluwa Dorcas"/>
    <x v="0"/>
    <s v="OSUN"/>
    <s v="AYEDA-ADE"/>
    <n v="238"/>
    <n v="54"/>
    <n v="56.75"/>
    <x v="13"/>
    <x v="78"/>
    <x v="1"/>
  </r>
  <r>
    <s v="236815"/>
    <s v="Adigun David Olabamiji"/>
    <x v="1"/>
    <s v="OYO"/>
    <s v="SAKI-WEST"/>
    <n v="298"/>
    <n v="76"/>
    <n v="75.25"/>
    <x v="13"/>
    <x v="78"/>
    <x v="1"/>
  </r>
  <r>
    <s v="237903"/>
    <s v="Ajala Obasetemi Emmanuel"/>
    <x v="1"/>
    <s v="OSUN"/>
    <s v="BOLUWADURO"/>
    <n v="274"/>
    <n v="62"/>
    <n v="65.25"/>
    <x v="13"/>
    <x v="78"/>
    <x v="1"/>
  </r>
  <r>
    <s v="236816"/>
    <s v="Ajibefun Collins Oluwanifemi"/>
    <x v="1"/>
    <s v="OYO"/>
    <s v="OLUYOLE"/>
    <n v="255"/>
    <n v="52"/>
    <n v="57.875"/>
    <x v="13"/>
    <x v="78"/>
    <x v="1"/>
  </r>
  <r>
    <s v="236817"/>
    <s v="Akinola Marvellous Olamide"/>
    <x v="1"/>
    <s v="EKITI"/>
    <s v="IKOLE"/>
    <n v="233"/>
    <n v="53"/>
    <n v="55.625"/>
    <x v="13"/>
    <x v="78"/>
    <x v="1"/>
  </r>
  <r>
    <s v="236818"/>
    <s v="Akintimehin Oluwateniola Oyinkansola"/>
    <x v="0"/>
    <s v="ONDO"/>
    <s v="IRELE"/>
    <n v="281"/>
    <n v="58"/>
    <n v="64.125"/>
    <x v="13"/>
    <x v="78"/>
    <x v="1"/>
  </r>
  <r>
    <s v="236819"/>
    <s v="Alao Nihinlola Jemimah"/>
    <x v="0"/>
    <s v="OYO"/>
    <s v="OGBOMOSHO NORTH"/>
    <n v="291"/>
    <n v="72"/>
    <n v="72.375"/>
    <x v="13"/>
    <x v="78"/>
    <x v="1"/>
  </r>
  <r>
    <s v="238216"/>
    <s v="Atanda Oluwadamilola Zeinab"/>
    <x v="0"/>
    <s v="LAGOS"/>
    <s v="OSHODI-ISOLO"/>
    <n v="229"/>
    <n v="52"/>
    <n v="54.625"/>
    <x v="13"/>
    <x v="78"/>
    <x v="1"/>
  </r>
  <r>
    <s v="236820"/>
    <s v="Ayinde Abimbola Oluwatosin"/>
    <x v="0"/>
    <s v="OSUN"/>
    <s v="IFE-EAST"/>
    <n v="226"/>
    <n v="56"/>
    <n v="56.25"/>
    <x v="13"/>
    <x v="78"/>
    <x v="1"/>
  </r>
  <r>
    <s v="236821"/>
    <s v="Ayoade Alex Ayomikun"/>
    <x v="1"/>
    <s v="OYO"/>
    <s v="AKINYELE"/>
    <n v="220"/>
    <n v="59"/>
    <n v="57"/>
    <x v="13"/>
    <x v="78"/>
    <x v="1"/>
  </r>
  <r>
    <s v="236822"/>
    <s v="Babalola Mubarak Olaniyi"/>
    <x v="1"/>
    <s v="OYO"/>
    <s v="ATIBA"/>
    <n v="240"/>
    <n v="54"/>
    <n v="57"/>
    <x v="13"/>
    <x v="78"/>
    <x v="1"/>
  </r>
  <r>
    <s v="236823"/>
    <s v="Bolarinwa Ayobami Elijah"/>
    <x v="1"/>
    <s v="OSUN"/>
    <s v="BORIPE"/>
    <n v="222"/>
    <n v="52"/>
    <n v="53.75"/>
    <x v="13"/>
    <x v="78"/>
    <x v="1"/>
  </r>
  <r>
    <s v="236824"/>
    <s v="Ehimen Glory Ehina"/>
    <x v="0"/>
    <s v="EDO"/>
    <s v="ESAN-WEST"/>
    <n v="233"/>
    <n v="59"/>
    <n v="58.625"/>
    <x v="13"/>
    <x v="78"/>
    <x v="1"/>
  </r>
  <r>
    <s v="236825"/>
    <s v="Ejiofor Juliet Ginikachukwu"/>
    <x v="0"/>
    <s v="IMO"/>
    <s v="ORLU"/>
    <n v="232"/>
    <n v="57"/>
    <n v="57.5"/>
    <x v="13"/>
    <x v="78"/>
    <x v="1"/>
  </r>
  <r>
    <s v="236826"/>
    <s v="Gbadamosi Zainab Kemi"/>
    <x v="0"/>
    <s v="OYO"/>
    <s v="IBADAN SOUTH EAST"/>
    <n v="221"/>
    <n v="52"/>
    <n v="53.625"/>
    <x v="13"/>
    <x v="78"/>
    <x v="1"/>
  </r>
  <r>
    <s v="237904"/>
    <s v="Gbadamosi-Tunde Teniola Theresa"/>
    <x v="0"/>
    <s v="OYO"/>
    <s v="AKINYELE"/>
    <n v="225"/>
    <n v="55"/>
    <n v="55.625"/>
    <x v="13"/>
    <x v="78"/>
    <x v="1"/>
  </r>
  <r>
    <s v="238217"/>
    <s v="Hussain Firdaos Adunni"/>
    <x v="0"/>
    <s v="OYO"/>
    <s v="ONA-ARA"/>
    <n v="206"/>
    <n v="52"/>
    <n v="51.75"/>
    <x v="13"/>
    <x v="78"/>
    <x v="1"/>
  </r>
  <r>
    <s v="223113"/>
    <s v="Ihejirika Charity Chidinma"/>
    <x v="0"/>
    <s v="ANAMBRA"/>
    <s v="IHIALA"/>
    <n v="217"/>
    <n v="56"/>
    <n v="55.125"/>
    <x v="13"/>
    <x v="78"/>
    <x v="1"/>
  </r>
  <r>
    <s v="236827"/>
    <s v="Ikokide Favour Stephen"/>
    <x v="1"/>
    <s v="DELTA"/>
    <s v="ISOKO-SOUTH"/>
    <n v="225"/>
    <n v="61"/>
    <n v="58.625"/>
    <x v="13"/>
    <x v="78"/>
    <x v="1"/>
  </r>
  <r>
    <s v="236828"/>
    <s v="Ilesanmi Divine Oluwatosin"/>
    <x v="0"/>
    <s v="OSUN"/>
    <s v="ILESHA-WEST"/>
    <n v="250"/>
    <n v="52"/>
    <n v="57.25"/>
    <x v="13"/>
    <x v="78"/>
    <x v="1"/>
  </r>
  <r>
    <s v="238097"/>
    <s v="Isajimi Victoria Oluwaseun"/>
    <x v="0"/>
    <s v="OSUN"/>
    <s v="IFE NORTH"/>
    <n v="231"/>
    <n v="63"/>
    <n v="60.375"/>
    <x v="13"/>
    <x v="78"/>
    <x v="1"/>
  </r>
  <r>
    <s v="236829"/>
    <s v="Jelili Jelilat Yetunde"/>
    <x v="0"/>
    <s v="OYO"/>
    <s v="ISEYIN"/>
    <n v="202"/>
    <n v="51"/>
    <n v="50.75"/>
    <x v="13"/>
    <x v="78"/>
    <x v="1"/>
  </r>
  <r>
    <s v="236830"/>
    <s v="JIMO ROHEEMOT TOLANI"/>
    <x v="0"/>
    <s v="OYO"/>
    <s v="IBADAN SOUTH WEST"/>
    <s v="OND"/>
    <s v="9.5"/>
    <s v="U/C"/>
    <x v="13"/>
    <x v="78"/>
    <x v="1"/>
  </r>
  <r>
    <s v="236831"/>
    <s v="Jimoh Seun Seyi"/>
    <x v="1"/>
    <s v="ONDO"/>
    <s v="ONDO"/>
    <n v="218"/>
    <n v="50"/>
    <n v="52.25"/>
    <x v="13"/>
    <x v="78"/>
    <x v="1"/>
  </r>
  <r>
    <s v="236832"/>
    <s v="KAREEM KAFILAT MOJIROLA"/>
    <x v="0"/>
    <s v="OYO"/>
    <s v="IBADAN CENTRAL"/>
    <s v="OND"/>
    <s v="19"/>
    <s v="DIST"/>
    <x v="13"/>
    <x v="78"/>
    <x v="1"/>
  </r>
  <r>
    <s v="236833"/>
    <s v="Kehinde Joshua Tomiwa"/>
    <x v="1"/>
    <s v="OYO"/>
    <s v="OLUYOLE"/>
    <n v="241"/>
    <n v="51"/>
    <n v="55.625"/>
    <x v="13"/>
    <x v="78"/>
    <x v="1"/>
  </r>
  <r>
    <s v="236834"/>
    <s v="Nwafor Mary Nkiruka"/>
    <x v="0"/>
    <s v="EBONYI"/>
    <s v="EZZA-SOUTH"/>
    <n v="236"/>
    <n v="64"/>
    <n v="61.5"/>
    <x v="13"/>
    <x v="78"/>
    <x v="1"/>
  </r>
  <r>
    <s v="236835"/>
    <s v="Odewale Feranmi Mary"/>
    <x v="0"/>
    <s v="OSUN"/>
    <s v="IFE"/>
    <n v="229"/>
    <n v="53"/>
    <n v="55.125"/>
    <x v="13"/>
    <x v="78"/>
    <x v="1"/>
  </r>
  <r>
    <s v="237905"/>
    <s v="Ohika Anita Chiamaka"/>
    <x v="0"/>
    <s v="IMO"/>
    <s v="ORSU"/>
    <n v="266"/>
    <n v="54"/>
    <n v="60.25"/>
    <x v="13"/>
    <x v="78"/>
    <x v="1"/>
  </r>
  <r>
    <s v="236836"/>
    <s v="Ohore Oghenekome Emmanuel"/>
    <x v="1"/>
    <s v="DELTA"/>
    <s v="ISOKO-NORTH"/>
    <n v="229"/>
    <n v="58"/>
    <n v="57.625"/>
    <x v="13"/>
    <x v="78"/>
    <x v="1"/>
  </r>
  <r>
    <s v="236837"/>
    <s v="Okparaocha Precious Chidinma"/>
    <x v="0"/>
    <s v="IMO"/>
    <s v="NKWERRE"/>
    <n v="261"/>
    <n v="52"/>
    <n v="58.625"/>
    <x v="13"/>
    <x v="78"/>
    <x v="1"/>
  </r>
  <r>
    <s v="236838"/>
    <s v="Olabode Alaba Glory"/>
    <x v="0"/>
    <s v="EKITI"/>
    <s v="IKOLE"/>
    <n v="216"/>
    <n v="54"/>
    <n v="54"/>
    <x v="13"/>
    <x v="78"/>
    <x v="1"/>
  </r>
  <r>
    <s v="238269"/>
    <s v="Olatubosun Eniola Best"/>
    <x v="1"/>
    <s v="ONDO"/>
    <s v="ONDO"/>
    <n v="322"/>
    <n v="75"/>
    <n v="77.75"/>
    <x v="13"/>
    <x v="78"/>
    <x v="1"/>
  </r>
  <r>
    <s v="236839"/>
    <s v="Olayinka Mary Olamide"/>
    <x v="0"/>
    <s v="OGUN"/>
    <s v="IKENNE"/>
    <n v="264"/>
    <n v="59"/>
    <n v="62.5"/>
    <x v="13"/>
    <x v="78"/>
    <x v="1"/>
  </r>
  <r>
    <s v="236840"/>
    <s v="Olufemi Benjamin Irewole"/>
    <x v="1"/>
    <s v="KOGI"/>
    <s v="YAGBA-WEST"/>
    <n v="206"/>
    <n v="52"/>
    <n v="51.75"/>
    <x v="13"/>
    <x v="78"/>
    <x v="1"/>
  </r>
  <r>
    <s v="238270"/>
    <s v="Olugbenga Samuel Damilola"/>
    <x v="1"/>
    <s v="KOGI"/>
    <s v="YAGBA-WEST"/>
    <n v="221"/>
    <n v="53"/>
    <n v="54.125"/>
    <x v="13"/>
    <x v="78"/>
    <x v="1"/>
  </r>
  <r>
    <s v="236841"/>
    <s v="Omoyajowo Tobiloba Damilare"/>
    <x v="1"/>
    <s v="EKITI"/>
    <s v="ADO-EKITI"/>
    <n v="233"/>
    <n v="56"/>
    <n v="57.125"/>
    <x v="13"/>
    <x v="78"/>
    <x v="1"/>
  </r>
  <r>
    <s v="236842"/>
    <s v="Otuyemi Sarah Igbegaoluwa"/>
    <x v="0"/>
    <s v="ONDO"/>
    <s v="ONDO"/>
    <n v="274"/>
    <n v="60"/>
    <n v="64.25"/>
    <x v="13"/>
    <x v="78"/>
    <x v="1"/>
  </r>
  <r>
    <s v="237906"/>
    <s v="Oyebode Idowu Micheal"/>
    <x v="1"/>
    <s v="OYO"/>
    <s v="IBADAN NORTH EAST"/>
    <n v="243"/>
    <n v="67"/>
    <n v="63.875"/>
    <x v="13"/>
    <x v="78"/>
    <x v="1"/>
  </r>
  <r>
    <s v="236843"/>
    <s v="Oyeniyi Temiloluwa Olamipo"/>
    <x v="0"/>
    <s v="OYO"/>
    <s v="OGBOMOSHO SOUTH"/>
    <n v="231"/>
    <n v="61"/>
    <n v="59.375"/>
    <x v="13"/>
    <x v="78"/>
    <x v="1"/>
  </r>
  <r>
    <s v="238036"/>
    <s v="Salaudeen Hikmat Onoiza"/>
    <x v="0"/>
    <s v="KOGI"/>
    <s v="OKENE"/>
    <n v="219"/>
    <n v="61"/>
    <n v="57.875"/>
    <x v="13"/>
    <x v="78"/>
    <x v="1"/>
  </r>
  <r>
    <s v="236844"/>
    <s v="Sholanke Azeezat Omotola"/>
    <x v="0"/>
    <s v="OGUN"/>
    <s v="EWEKORO"/>
    <n v="229"/>
    <n v="51"/>
    <n v="54.125"/>
    <x v="13"/>
    <x v="78"/>
    <x v="1"/>
  </r>
  <r>
    <s v="236845"/>
    <s v="Sonoiki Oluwanifemi Sharon"/>
    <x v="0"/>
    <s v="OGUN"/>
    <s v="IJEBU-ODE"/>
    <n v="247"/>
    <n v="51"/>
    <n v="56.375"/>
    <x v="13"/>
    <x v="78"/>
    <x v="1"/>
  </r>
  <r>
    <s v="236846"/>
    <s v="Taiwo Abayomi Olorunfemi"/>
    <x v="1"/>
    <s v="EKITI"/>
    <s v="ADO-EKITI"/>
    <n v="269"/>
    <n v="66"/>
    <n v="66.625"/>
    <x v="13"/>
    <x v="78"/>
    <x v="1"/>
  </r>
  <r>
    <s v="236847"/>
    <s v="Udoh Beloved Bassey"/>
    <x v="1"/>
    <s v="AKWA IBOM"/>
    <s v="NSIT-UBIUM"/>
    <n v="233"/>
    <n v="55"/>
    <n v="56.625"/>
    <x v="13"/>
    <x v="78"/>
    <x v="1"/>
  </r>
  <r>
    <s v="236848"/>
    <s v="Umoru Omoh Oshomha"/>
    <x v="1"/>
    <s v="EDO"/>
    <s v="ETSAKO-EAST"/>
    <n v="220"/>
    <n v="52"/>
    <n v="53.5"/>
    <x v="13"/>
    <x v="78"/>
    <x v="1"/>
  </r>
  <r>
    <s v="237564"/>
    <s v="Waliu Shukurat Adunni"/>
    <x v="0"/>
    <s v="OYO"/>
    <s v="OYO-WEST"/>
    <n v="230"/>
    <n v="51"/>
    <n v="54.25"/>
    <x v="13"/>
    <x v="78"/>
    <x v="1"/>
  </r>
  <r>
    <s v="236849"/>
    <s v="Abdulazeez Oluwatomiwa Olotu"/>
    <x v="1"/>
    <s v="OYO"/>
    <s v="ONA-ARA"/>
    <n v="275"/>
    <n v="65"/>
    <n v="66.875"/>
    <x v="13"/>
    <x v="79"/>
    <x v="1"/>
  </r>
  <r>
    <s v="236850"/>
    <s v="Abdulsalam Abdullateef Adekunle"/>
    <x v="1"/>
    <s v="OYO"/>
    <s v="ONA-ARA"/>
    <n v="278"/>
    <n v="69"/>
    <n v="69.25"/>
    <x v="13"/>
    <x v="79"/>
    <x v="1"/>
  </r>
  <r>
    <s v="236851"/>
    <s v="Adebimpe Favour Adeyanju"/>
    <x v="1"/>
    <s v="OYO"/>
    <s v="EGBEDA"/>
    <n v="262"/>
    <n v="58"/>
    <n v="61.75"/>
    <x v="13"/>
    <x v="79"/>
    <x v="1"/>
  </r>
  <r>
    <s v="236852"/>
    <s v="Adedeji Adedayo Folakunmi"/>
    <x v="1"/>
    <s v="OSUN"/>
    <s v="ILESHA"/>
    <n v="267"/>
    <n v="59"/>
    <n v="62.875"/>
    <x v="13"/>
    <x v="79"/>
    <x v="1"/>
  </r>
  <r>
    <s v="237907"/>
    <s v="Adediji Mubarak Akande"/>
    <x v="1"/>
    <s v="OYO"/>
    <s v="ONA-ARA"/>
    <n v="222"/>
    <n v="53"/>
    <n v="54.25"/>
    <x v="13"/>
    <x v="79"/>
    <x v="1"/>
  </r>
  <r>
    <s v="236853"/>
    <s v="Adediran Taiwo David"/>
    <x v="1"/>
    <s v="OYO"/>
    <s v="EGBEDA"/>
    <n v="219"/>
    <n v="50"/>
    <n v="52.375"/>
    <x v="13"/>
    <x v="79"/>
    <x v="1"/>
  </r>
  <r>
    <s v="236854"/>
    <s v="ADEGBOYEGA OYEKOLA EMMANUEL"/>
    <x v="1"/>
    <s v="OSUN"/>
    <s v="EGBEDORE"/>
    <s v="OND"/>
    <s v="11"/>
    <s v="U/C"/>
    <x v="13"/>
    <x v="79"/>
    <x v="1"/>
  </r>
  <r>
    <s v="236855"/>
    <s v="Adejumobi Sunday Musediq"/>
    <x v="1"/>
    <s v="OYO"/>
    <s v="IBARAPA-CENTRAL"/>
    <n v="237"/>
    <n v="64"/>
    <n v="61.625"/>
    <x v="13"/>
    <x v="79"/>
    <x v="1"/>
  </r>
  <r>
    <s v="237565"/>
    <s v="Adelabu Daniel Ayooluwa"/>
    <x v="1"/>
    <s v="ONDO"/>
    <s v="AKURE-NORTH"/>
    <n v="252"/>
    <n v="50"/>
    <n v="56.5"/>
    <x v="13"/>
    <x v="79"/>
    <x v="1"/>
  </r>
  <r>
    <s v="238098"/>
    <s v="Adelola Adeolu Abraham"/>
    <x v="1"/>
    <s v="OGUN"/>
    <s v="IFO"/>
    <n v="262"/>
    <n v="57"/>
    <n v="61.25"/>
    <x v="13"/>
    <x v="79"/>
    <x v="1"/>
  </r>
  <r>
    <s v="237908"/>
    <s v="Adeniji Oluwafemi Joseph"/>
    <x v="1"/>
    <s v="EKITI"/>
    <s v="MOBA"/>
    <n v="262"/>
    <n v="64"/>
    <n v="64.75"/>
    <x v="13"/>
    <x v="79"/>
    <x v="1"/>
  </r>
  <r>
    <s v="236856"/>
    <s v="Adetayo Alexander Ayomide"/>
    <x v="1"/>
    <s v="OGUN"/>
    <s v="IJEBU-NORTH"/>
    <n v="298"/>
    <n v="71"/>
    <n v="72.75"/>
    <x v="13"/>
    <x v="79"/>
    <x v="1"/>
  </r>
  <r>
    <s v="236857"/>
    <s v="Adewole Daniel Oluwaseun"/>
    <x v="1"/>
    <s v="OYO"/>
    <s v="IBARAPA-CENTRAL"/>
    <n v="223"/>
    <n v="59"/>
    <n v="57.375"/>
    <x v="13"/>
    <x v="79"/>
    <x v="1"/>
  </r>
  <r>
    <s v="237909"/>
    <s v="Aguiyi Eniola Chisom"/>
    <x v="0"/>
    <s v="ANAMBRA"/>
    <s v="NJIKOKA"/>
    <n v="240"/>
    <n v="51"/>
    <n v="55.5"/>
    <x v="13"/>
    <x v="79"/>
    <x v="1"/>
  </r>
  <r>
    <s v="236858"/>
    <s v="Akande Anuoluwapo"/>
    <x v="1"/>
    <s v="OYO"/>
    <s v="IDO"/>
    <n v="201"/>
    <n v="52"/>
    <n v="51.125"/>
    <x v="13"/>
    <x v="79"/>
    <x v="1"/>
  </r>
  <r>
    <s v="231534"/>
    <s v="AKINDELE ABDULLAHI OLAITAN"/>
    <x v="1"/>
    <s v="OYO"/>
    <s v="IDO"/>
    <s v="OND"/>
    <n v="13"/>
    <s v="U/C"/>
    <x v="13"/>
    <x v="79"/>
    <x v="1"/>
  </r>
  <r>
    <s v="237566"/>
    <s v="Amiola Zainab Adeola"/>
    <x v="0"/>
    <s v="OSUN"/>
    <s v="EJIGBO"/>
    <n v="242"/>
    <n v="58"/>
    <n v="59.25"/>
    <x v="13"/>
    <x v="79"/>
    <x v="1"/>
  </r>
  <r>
    <s v="236859"/>
    <s v="Aribisala Oluwaferanmi Ayomiposi"/>
    <x v="1"/>
    <s v="EKITI"/>
    <s v="OYE"/>
    <n v="222"/>
    <n v="51"/>
    <n v="53.25"/>
    <x v="13"/>
    <x v="79"/>
    <x v="1"/>
  </r>
  <r>
    <s v="236860"/>
    <s v="Arowolo Ayomide Samuel"/>
    <x v="1"/>
    <s v="OSUN"/>
    <s v="OBOKUN"/>
    <n v="274"/>
    <n v="62"/>
    <n v="65.25"/>
    <x v="13"/>
    <x v="79"/>
    <x v="1"/>
  </r>
  <r>
    <s v="236861"/>
    <s v="Ayodele Oreoluwa Fikayomi"/>
    <x v="1"/>
    <s v="OYO"/>
    <s v="EGBEDA"/>
    <n v="240"/>
    <n v="53"/>
    <n v="56.5"/>
    <x v="13"/>
    <x v="79"/>
    <x v="1"/>
  </r>
  <r>
    <s v="237910"/>
    <s v="Babalola Abdulgaffar Omotola"/>
    <x v="1"/>
    <s v="LAGOS"/>
    <s v="ALIMOSHO"/>
    <n v="226"/>
    <n v="65"/>
    <n v="60.75"/>
    <x v="13"/>
    <x v="79"/>
    <x v="1"/>
  </r>
  <r>
    <s v="236862"/>
    <s v="Edet Victor Okon"/>
    <x v="1"/>
    <s v="CROSS RIVER"/>
    <s v="AKPABUYO"/>
    <n v="240"/>
    <n v="57"/>
    <n v="58.5"/>
    <x v="13"/>
    <x v="79"/>
    <x v="1"/>
  </r>
  <r>
    <s v="236863"/>
    <s v="Elegbe Ayoyimika Hannah"/>
    <x v="0"/>
    <s v="ONDO"/>
    <s v="AKOKO-NORTH"/>
    <n v="204"/>
    <n v="58"/>
    <n v="54.5"/>
    <x v="13"/>
    <x v="79"/>
    <x v="1"/>
  </r>
  <r>
    <s v="236864"/>
    <s v="Emordi Miracle Chidinma"/>
    <x v="0"/>
    <s v="DELTA"/>
    <s v="ANIOCHA SOUTH"/>
    <n v="232"/>
    <n v="63"/>
    <n v="60.5"/>
    <x v="13"/>
    <x v="79"/>
    <x v="1"/>
  </r>
  <r>
    <s v="236865"/>
    <s v="Esau Ata-Awaji Smarty"/>
    <x v="1"/>
    <s v="RIVERS"/>
    <s v="NDONI"/>
    <n v="226"/>
    <n v="58"/>
    <n v="57.25"/>
    <x v="13"/>
    <x v="79"/>
    <x v="1"/>
  </r>
  <r>
    <s v="236866"/>
    <s v="Ezekiel Abisola Fadekemi"/>
    <x v="0"/>
    <s v="OYO"/>
    <s v="ITESIWAJU"/>
    <n v="310"/>
    <n v="58"/>
    <n v="67.75"/>
    <x v="13"/>
    <x v="79"/>
    <x v="1"/>
  </r>
  <r>
    <s v="236867"/>
    <s v="Fadahunsi Adeshina Martins"/>
    <x v="1"/>
    <s v="OSUN"/>
    <s v="OBOKUN"/>
    <n v="247"/>
    <n v="55"/>
    <n v="58.375"/>
    <x v="13"/>
    <x v="79"/>
    <x v="1"/>
  </r>
  <r>
    <s v="236868"/>
    <s v="Fadeyi Oluwatobiloba Isimhenmhen"/>
    <x v="1"/>
    <s v="OSUN"/>
    <s v="OBOKUN"/>
    <n v="227"/>
    <n v="53"/>
    <n v="54.875"/>
    <x v="13"/>
    <x v="79"/>
    <x v="1"/>
  </r>
  <r>
    <s v="237911"/>
    <s v="Gbolahan Tunmise Josiah"/>
    <x v="1"/>
    <s v="OYO"/>
    <s v="IDO"/>
    <n v="277"/>
    <n v="58"/>
    <n v="63.625"/>
    <x v="13"/>
    <x v="79"/>
    <x v="1"/>
  </r>
  <r>
    <s v="236869"/>
    <s v="Godfrey Favour Okwukwe"/>
    <x v="0"/>
    <s v="DELTA"/>
    <s v="IKA-NORTH-EAST"/>
    <n v="233"/>
    <n v="50"/>
    <n v="54.125"/>
    <x v="13"/>
    <x v="79"/>
    <x v="1"/>
  </r>
  <r>
    <s v="236870"/>
    <s v="Ilori Samuel Oluwatimilehin"/>
    <x v="1"/>
    <s v="OSUN"/>
    <s v="OBOKUN"/>
    <n v="239"/>
    <n v="73"/>
    <n v="66.375"/>
    <x v="13"/>
    <x v="79"/>
    <x v="1"/>
  </r>
  <r>
    <s v="236871"/>
    <s v="Inaolaji Tunde Abraham"/>
    <x v="1"/>
    <s v="OYO"/>
    <s v="IBADAN NORTH WEST"/>
    <n v="272"/>
    <n v="58"/>
    <n v="63"/>
    <x v="13"/>
    <x v="79"/>
    <x v="1"/>
  </r>
  <r>
    <s v="236872"/>
    <s v="Ismaila Abdulhafiz"/>
    <x v="1"/>
    <s v="KOGI"/>
    <s v="OKEHI"/>
    <n v="222"/>
    <n v="56"/>
    <n v="55.75"/>
    <x v="13"/>
    <x v="79"/>
    <x v="1"/>
  </r>
  <r>
    <s v="236873"/>
    <s v="Jegede Elijah Taiwo"/>
    <x v="1"/>
    <s v="ONDO"/>
    <s v="AKOKO-NORTH-WEST"/>
    <n v="279"/>
    <n v="52"/>
    <n v="60.875"/>
    <x v="13"/>
    <x v="79"/>
    <x v="1"/>
  </r>
  <r>
    <s v="237912"/>
    <s v="Jimoh Nurudeen Gbolahan"/>
    <x v="1"/>
    <s v="OSUN"/>
    <s v="OLORUNDA"/>
    <n v="227"/>
    <n v="54"/>
    <n v="55.375"/>
    <x v="13"/>
    <x v="79"/>
    <x v="1"/>
  </r>
  <r>
    <s v="236874"/>
    <s v="Kolawole Isreal Oluwajuwonlo"/>
    <x v="1"/>
    <s v="ONDO"/>
    <s v="OWO"/>
    <n v="232"/>
    <n v="52"/>
    <n v="55"/>
    <x v="13"/>
    <x v="79"/>
    <x v="1"/>
  </r>
  <r>
    <s v="236875"/>
    <s v="Kolawole Samuel Toluwalashe"/>
    <x v="1"/>
    <s v="OGUN"/>
    <s v="ODOGBOLU"/>
    <n v="293"/>
    <n v="69"/>
    <n v="71.125"/>
    <x v="13"/>
    <x v="79"/>
    <x v="1"/>
  </r>
  <r>
    <s v="237567"/>
    <s v="Lafenwa Temiloluwa Joseph"/>
    <x v="1"/>
    <s v="OYO"/>
    <s v="LAGELU"/>
    <n v="291"/>
    <n v="57"/>
    <n v="64.875"/>
    <x v="13"/>
    <x v="79"/>
    <x v="1"/>
  </r>
  <r>
    <s v="236876"/>
    <s v="Matthew Ugochukwu Blessing"/>
    <x v="1"/>
    <s v="DELTA"/>
    <s v="ANIOCHA SOUTH"/>
    <n v="241"/>
    <n v="55"/>
    <n v="57.625"/>
    <x v="13"/>
    <x v="79"/>
    <x v="1"/>
  </r>
  <r>
    <s v="236877"/>
    <s v="Morakinyo Abdulhazeem Oladoja"/>
    <x v="1"/>
    <s v="OYO"/>
    <s v="OYO-WEST"/>
    <n v="238"/>
    <n v="56"/>
    <n v="57.75"/>
    <x v="13"/>
    <x v="79"/>
    <x v="1"/>
  </r>
  <r>
    <s v="237568"/>
    <s v="Mudasiru Usman Babatunde"/>
    <x v="1"/>
    <s v="OYO"/>
    <s v="IBADAN NORTH EAST"/>
    <n v="264"/>
    <n v="53"/>
    <n v="59.5"/>
    <x v="13"/>
    <x v="79"/>
    <x v="1"/>
  </r>
  <r>
    <s v="236878"/>
    <s v="Odedele Abraham Oreofeoluwa"/>
    <x v="1"/>
    <s v="OYO"/>
    <s v="ONA-ARA"/>
    <n v="271"/>
    <n v="56"/>
    <n v="61.875"/>
    <x v="13"/>
    <x v="79"/>
    <x v="1"/>
  </r>
  <r>
    <s v="236879"/>
    <s v="Odeniyi Adeoluwa Abraham"/>
    <x v="1"/>
    <s v="OSUN"/>
    <s v="ILA"/>
    <n v="239"/>
    <n v="64"/>
    <n v="61.875"/>
    <x v="13"/>
    <x v="79"/>
    <x v="1"/>
  </r>
  <r>
    <s v="236880"/>
    <s v="Offor Chukwuemeka Osarumwense"/>
    <x v="1"/>
    <s v="DELTA"/>
    <s v="ANIOCHA SOUTH"/>
    <n v="292"/>
    <n v="58"/>
    <n v="65.5"/>
    <x v="13"/>
    <x v="79"/>
    <x v="1"/>
  </r>
  <r>
    <s v="236881"/>
    <s v="Ogunbadejo Iswat Oluwabusayo"/>
    <x v="0"/>
    <s v="OGUN"/>
    <s v="ODOGBOLU"/>
    <n v="232"/>
    <n v="60"/>
    <n v="59"/>
    <x v="13"/>
    <x v="79"/>
    <x v="1"/>
  </r>
  <r>
    <s v="236882"/>
    <s v="Oguntominiyi Daniel Abimbade"/>
    <x v="1"/>
    <s v="OSUN"/>
    <s v="ORIADE"/>
    <n v="301"/>
    <n v="68"/>
    <n v="71.625"/>
    <x v="13"/>
    <x v="79"/>
    <x v="1"/>
  </r>
  <r>
    <s v="236899"/>
    <s v="Ojudun Emmanuel Oghenetega"/>
    <x v="1"/>
    <s v="LAGOS"/>
    <s v="IKORODU"/>
    <n v="266"/>
    <n v="57"/>
    <n v="61.75"/>
    <x v="13"/>
    <x v="79"/>
    <x v="1"/>
  </r>
  <r>
    <s v="236883"/>
    <s v="Oladimeji Boluwatife Opemipo"/>
    <x v="0"/>
    <s v="ONDO"/>
    <s v="ILE-OLUJI-OKEIGBO"/>
    <n v="260"/>
    <n v="65"/>
    <n v="65"/>
    <x v="13"/>
    <x v="79"/>
    <x v="1"/>
  </r>
  <r>
    <s v="237569"/>
    <s v="Oladokun Emmanuel Oluwatobi"/>
    <x v="1"/>
    <s v="OYO"/>
    <s v="IBADAN NORTH WEST"/>
    <n v="245"/>
    <n v="53"/>
    <n v="57.125"/>
    <x v="13"/>
    <x v="79"/>
    <x v="1"/>
  </r>
  <r>
    <s v="236884"/>
    <s v="Oladosu Uthman Bayonle"/>
    <x v="1"/>
    <s v="OSUN"/>
    <s v="OSOGBO"/>
    <n v="280"/>
    <n v="61"/>
    <n v="65.5"/>
    <x v="13"/>
    <x v="79"/>
    <x v="1"/>
  </r>
  <r>
    <s v="236885"/>
    <s v="Olajide Oreoluwa Isaiah"/>
    <x v="1"/>
    <s v="LAGOS"/>
    <s v="EPE"/>
    <n v="239"/>
    <n v="64"/>
    <n v="61.875"/>
    <x v="13"/>
    <x v="79"/>
    <x v="1"/>
  </r>
  <r>
    <s v="236886"/>
    <s v="Olaniran Emmanuel Olamide"/>
    <x v="1"/>
    <s v="OSUN"/>
    <s v="ILESHA-WEST"/>
    <n v="261"/>
    <n v="50"/>
    <n v="57.625"/>
    <x v="13"/>
    <x v="79"/>
    <x v="1"/>
  </r>
  <r>
    <s v="236887"/>
    <s v="Olusomoka Oluwadamilare Paul"/>
    <x v="1"/>
    <s v="EKITI"/>
    <s v="ADO-EKITI"/>
    <n v="251"/>
    <n v="65"/>
    <n v="63.875"/>
    <x v="13"/>
    <x v="79"/>
    <x v="1"/>
  </r>
  <r>
    <s v="236888"/>
    <s v="Oluwakayode Toluwani Isaac"/>
    <x v="1"/>
    <s v="EKITI"/>
    <s v="EFON"/>
    <n v="231"/>
    <n v="56"/>
    <n v="56.875"/>
    <x v="13"/>
    <x v="79"/>
    <x v="1"/>
  </r>
  <r>
    <s v="236889"/>
    <s v="Osy-Uzoekwe Kosisochukwu Scholastica"/>
    <x v="0"/>
    <s v="ANAMBRA"/>
    <s v="AWKA-SOUTH"/>
    <n v="264"/>
    <n v="58"/>
    <n v="62"/>
    <x v="13"/>
    <x v="79"/>
    <x v="1"/>
  </r>
  <r>
    <s v="236890"/>
    <s v="Owodunni Abdullahi Ayomide"/>
    <x v="1"/>
    <s v="OGUN"/>
    <s v="IJEBU-ODE"/>
    <n v="242"/>
    <n v="73"/>
    <n v="66.75"/>
    <x v="13"/>
    <x v="79"/>
    <x v="1"/>
  </r>
  <r>
    <s v="236891"/>
    <s v="Oyelakin Joshua Oluwadamilare"/>
    <x v="1"/>
    <s v="OYO"/>
    <s v="OLUYOLE"/>
    <n v="265"/>
    <n v="62"/>
    <n v="64.125"/>
    <x v="13"/>
    <x v="79"/>
    <x v="1"/>
  </r>
  <r>
    <s v="236892"/>
    <s v="Oyeyimika Mary Eniola"/>
    <x v="0"/>
    <s v="OYO"/>
    <s v="IBADAN NORTH EAST"/>
    <n v="257"/>
    <n v="61"/>
    <n v="62.625"/>
    <x v="13"/>
    <x v="79"/>
    <x v="1"/>
  </r>
  <r>
    <s v="236893"/>
    <s v="Ozegbe Olisedoziem Jonathan"/>
    <x v="1"/>
    <s v="DELTA"/>
    <s v="NDOKWA-EAST"/>
    <n v="249"/>
    <n v="65"/>
    <n v="63.625"/>
    <x v="13"/>
    <x v="79"/>
    <x v="1"/>
  </r>
  <r>
    <s v="236894"/>
    <s v="Salaudeen Abdullah Temitope"/>
    <x v="1"/>
    <s v="OYO"/>
    <s v="AKINYELE"/>
    <n v="273"/>
    <n v="69"/>
    <n v="68.625"/>
    <x v="13"/>
    <x v="79"/>
    <x v="1"/>
  </r>
  <r>
    <s v="236895"/>
    <s v="Samuel Peter Obotu"/>
    <x v="1"/>
    <s v="BENUE"/>
    <s v="OGBADIBO"/>
    <n v="250"/>
    <n v="70"/>
    <n v="66.25"/>
    <x v="13"/>
    <x v="79"/>
    <x v="1"/>
  </r>
  <r>
    <s v="236896"/>
    <s v="Shodiya Jomiloju John"/>
    <x v="1"/>
    <s v="OGUN"/>
    <s v="ABEOKUTA-SOUTH"/>
    <n v="226"/>
    <n v="59"/>
    <n v="57.75"/>
    <x v="13"/>
    <x v="79"/>
    <x v="1"/>
  </r>
  <r>
    <s v="236897"/>
    <s v="Simoyan Segun Micheal"/>
    <x v="1"/>
    <s v="KOGI"/>
    <s v="YAGBA-WEST"/>
    <n v="268"/>
    <n v="58"/>
    <n v="62.5"/>
    <x v="13"/>
    <x v="79"/>
    <x v="1"/>
  </r>
  <r>
    <s v="236898"/>
    <s v="Wakil Hadiza Temitayo"/>
    <x v="0"/>
    <s v="NIGER"/>
    <s v="LAPAI"/>
    <n v="276"/>
    <n v="67"/>
    <n v="68"/>
    <x v="13"/>
    <x v="79"/>
    <x v="1"/>
  </r>
  <r>
    <s v="236900"/>
    <s v="Abiodun Oloruntoba Victor"/>
    <x v="1"/>
    <s v="KWARA"/>
    <s v="OKE-ERO"/>
    <n v="308"/>
    <n v="65"/>
    <n v="71"/>
    <x v="13"/>
    <x v="80"/>
    <x v="1"/>
  </r>
  <r>
    <s v="236901"/>
    <s v="ABU MUHAMMED "/>
    <x v="1"/>
    <s v="OYO"/>
    <s v="IBADAN CENTRAL"/>
    <s v="HND"/>
    <s v="16"/>
    <s v="U/C"/>
    <x v="13"/>
    <x v="80"/>
    <x v="1"/>
  </r>
  <r>
    <s v="237570"/>
    <s v="ADEBAYO TEMILOLUWA EMMANUEL"/>
    <x v="1"/>
    <s v="OYO"/>
    <s v="IBADAN CENTRAL"/>
    <s v="A/L"/>
    <s v="26"/>
    <s v="16"/>
    <x v="13"/>
    <x v="80"/>
    <x v="1"/>
  </r>
  <r>
    <s v="236902"/>
    <s v="Adefaye Joseph Oluwatimilehin"/>
    <x v="1"/>
    <s v="OSUN"/>
    <s v="IFE"/>
    <n v="309"/>
    <n v="66"/>
    <n v="71.625"/>
    <x v="13"/>
    <x v="80"/>
    <x v="1"/>
  </r>
  <r>
    <s v="236903"/>
    <s v="Adejumo Michael Adeyemi"/>
    <x v="1"/>
    <s v="OYO"/>
    <s v="OGBOMOSHO NORTH"/>
    <n v="302"/>
    <n v="68"/>
    <n v="71.75"/>
    <x v="13"/>
    <x v="80"/>
    <x v="1"/>
  </r>
  <r>
    <s v="236904"/>
    <s v="Adeleye Emmanuel"/>
    <x v="1"/>
    <s v="OYO"/>
    <s v="OGBOMOSHO SOUTH"/>
    <n v="293"/>
    <n v="67"/>
    <n v="70.125"/>
    <x v="13"/>
    <x v="80"/>
    <x v="1"/>
  </r>
  <r>
    <s v="237572"/>
    <s v="Adenodi Faith Ayoade"/>
    <x v="1"/>
    <s v="ONDO"/>
    <s v="ONDO-EAST"/>
    <n v="345"/>
    <n v="80"/>
    <n v="83.125"/>
    <x v="13"/>
    <x v="80"/>
    <x v="1"/>
  </r>
  <r>
    <s v="236905"/>
    <s v="ADEROGBA PHILIP OLUWAFEMI"/>
    <x v="1"/>
    <s v="OYO"/>
    <s v="AKINYELE"/>
    <s v="A/L"/>
    <s v="13"/>
    <s v="16"/>
    <x v="13"/>
    <x v="80"/>
    <x v="1"/>
  </r>
  <r>
    <s v="236906"/>
    <s v="Adeyemi Adeola Omobonike"/>
    <x v="0"/>
    <s v="OSUN"/>
    <s v="IWO"/>
    <n v="275"/>
    <n v="69"/>
    <n v="68.875"/>
    <x v="13"/>
    <x v="80"/>
    <x v="1"/>
  </r>
  <r>
    <s v="236907"/>
    <s v="Adinya Abraham Ukeatabuchi"/>
    <x v="1"/>
    <s v="CROSS RIVER"/>
    <s v="BEKWARA"/>
    <n v="285"/>
    <n v="76"/>
    <n v="73.625"/>
    <x v="13"/>
    <x v="80"/>
    <x v="1"/>
  </r>
  <r>
    <s v="236908"/>
    <s v="Ajani Jacob Oludele"/>
    <x v="1"/>
    <s v="OYO"/>
    <s v="AKINYELE"/>
    <n v="332"/>
    <n v="76"/>
    <n v="79.5"/>
    <x v="13"/>
    <x v="80"/>
    <x v="1"/>
  </r>
  <r>
    <s v="237913"/>
    <s v="Ajibade Ibrahim Ayomide"/>
    <x v="1"/>
    <s v="OYO"/>
    <s v="AKINYELE"/>
    <n v="294"/>
    <n v="67"/>
    <n v="70.25"/>
    <x v="13"/>
    <x v="80"/>
    <x v="1"/>
  </r>
  <r>
    <s v="237914"/>
    <s v="Akanni Boluwatife Cornelius"/>
    <x v="1"/>
    <s v="OYO"/>
    <s v="OGBOMOSHO NORTH"/>
    <n v="303"/>
    <n v="66"/>
    <n v="70.875"/>
    <x v="13"/>
    <x v="80"/>
    <x v="1"/>
  </r>
  <r>
    <s v="236909"/>
    <s v="Akinnagbe Samuel Mofiyinfoluwa"/>
    <x v="1"/>
    <s v="ONDO"/>
    <s v="ONDO-EAST"/>
    <n v="341"/>
    <n v="84"/>
    <n v="84.625"/>
    <x v="13"/>
    <x v="80"/>
    <x v="1"/>
  </r>
  <r>
    <s v="236910"/>
    <s v="AKINSANMI OLUWAFEMI SODIQ"/>
    <x v="1"/>
    <s v="ONDO"/>
    <s v="OKITIPUPA"/>
    <s v="OND"/>
    <s v="15"/>
    <s v="DIST"/>
    <x v="13"/>
    <x v="80"/>
    <x v="1"/>
  </r>
  <r>
    <s v="236911"/>
    <s v="Akintayo Ali Abiodun"/>
    <x v="1"/>
    <s v="OYO"/>
    <s v="IBADAN SOUTH WEST"/>
    <n v="315"/>
    <n v="76"/>
    <n v="77.375"/>
    <x v="13"/>
    <x v="80"/>
    <x v="1"/>
  </r>
  <r>
    <s v="236912"/>
    <s v="Akintunde Fuad Desmond"/>
    <x v="1"/>
    <s v="OSUN"/>
    <s v="IWO"/>
    <n v="295"/>
    <n v="71"/>
    <n v="72.375"/>
    <x v="13"/>
    <x v="80"/>
    <x v="1"/>
  </r>
  <r>
    <s v="236913"/>
    <s v="Akorede Samad Adebayo"/>
    <x v="1"/>
    <s v="OYO"/>
    <s v="IDO"/>
    <n v="302"/>
    <n v="61"/>
    <n v="68.25"/>
    <x v="13"/>
    <x v="80"/>
    <x v="1"/>
  </r>
  <r>
    <s v="236914"/>
    <s v="Alfred Joseph Pereebi"/>
    <x v="1"/>
    <s v="BAYELSA"/>
    <s v="SAGBAMA"/>
    <n v="283"/>
    <n v="77"/>
    <n v="73.875"/>
    <x v="13"/>
    <x v="80"/>
    <x v="1"/>
  </r>
  <r>
    <s v="237915"/>
    <s v="Amusat Yusuff Abidemi"/>
    <x v="1"/>
    <s v="OYO"/>
    <s v="KAJOLA"/>
    <n v="292"/>
    <n v="67"/>
    <n v="70"/>
    <x v="13"/>
    <x v="80"/>
    <x v="1"/>
  </r>
  <r>
    <s v="236915"/>
    <s v="Animashaun Abdulbaaqi Dolapo"/>
    <x v="1"/>
    <s v="OYO"/>
    <s v="AKINYELE"/>
    <n v="261"/>
    <n v="76"/>
    <n v="70.625"/>
    <x v="13"/>
    <x v="80"/>
    <x v="1"/>
  </r>
  <r>
    <s v="236916"/>
    <s v="Anosike Wisdom Martins"/>
    <x v="1"/>
    <s v="IMO"/>
    <s v="EZINIHITTE"/>
    <n v="345"/>
    <n v="85"/>
    <n v="85.625"/>
    <x v="13"/>
    <x v="80"/>
    <x v="1"/>
  </r>
  <r>
    <s v="236917"/>
    <s v="Anyaeche Richard Chukwudindu"/>
    <x v="1"/>
    <s v="ANAMBRA"/>
    <s v="ORUMBA-NORTH"/>
    <n v="321"/>
    <n v="83"/>
    <n v="81.625"/>
    <x v="13"/>
    <x v="80"/>
    <x v="1"/>
  </r>
  <r>
    <s v="237573"/>
    <s v="AREMU OLUWASEYE EMMANUEL"/>
    <x v="1"/>
    <s v="OSUN"/>
    <s v="OLORUNDA"/>
    <s v="OND"/>
    <s v="20"/>
    <s v="DIST"/>
    <x v="13"/>
    <x v="80"/>
    <x v="1"/>
  </r>
  <r>
    <s v="236918"/>
    <s v="Busari Habeebullah Oluwatobiloba"/>
    <x v="1"/>
    <s v="LAGOS"/>
    <s v="IKORODU"/>
    <n v="281"/>
    <n v="69"/>
    <n v="69.625"/>
    <x v="13"/>
    <x v="80"/>
    <x v="1"/>
  </r>
  <r>
    <s v="236919"/>
    <s v="Ekpei Chukwuka"/>
    <x v="1"/>
    <s v="DELTA"/>
    <s v="ANIOCHA SOUTH"/>
    <n v="290"/>
    <n v="67"/>
    <n v="69.75"/>
    <x v="13"/>
    <x v="80"/>
    <x v="1"/>
  </r>
  <r>
    <s v="236920"/>
    <s v="Esue Oshoke Ayomide"/>
    <x v="1"/>
    <s v="EDO"/>
    <s v="ETSAKO-CENTRAL"/>
    <n v="306"/>
    <n v="71"/>
    <n v="73.75"/>
    <x v="13"/>
    <x v="80"/>
    <x v="1"/>
  </r>
  <r>
    <s v="236921"/>
    <s v="Fadare Michael Oluwagbemiga"/>
    <x v="1"/>
    <s v="OYO"/>
    <s v="EGBEDA"/>
    <n v="295"/>
    <n v="68"/>
    <n v="70.875"/>
    <x v="13"/>
    <x v="80"/>
    <x v="1"/>
  </r>
  <r>
    <s v="236922"/>
    <s v="Falade Olanrewaju Israel"/>
    <x v="1"/>
    <s v="OSUN"/>
    <s v="ATAKUMOSA-EAST"/>
    <n v="330"/>
    <n v="81"/>
    <n v="81.75"/>
    <x v="13"/>
    <x v="80"/>
    <x v="1"/>
  </r>
  <r>
    <s v="236923"/>
    <s v="Hamzat Habeeb Olamilekan"/>
    <x v="1"/>
    <s v="OGUN"/>
    <s v="ADO-ODO/OTA"/>
    <n v="292"/>
    <n v="69"/>
    <n v="71"/>
    <x v="13"/>
    <x v="80"/>
    <x v="1"/>
  </r>
  <r>
    <s v="236924"/>
    <s v="Iloh Onyemechi Oluwamayowa"/>
    <x v="1"/>
    <s v="ENUGU"/>
    <s v="AWGU"/>
    <n v="280"/>
    <n v="71"/>
    <n v="70.5"/>
    <x v="13"/>
    <x v="80"/>
    <x v="1"/>
  </r>
  <r>
    <s v="236925"/>
    <s v="Itoya Success Israel"/>
    <x v="1"/>
    <s v="EDO"/>
    <s v="ESAN-SOUTH-EAST"/>
    <n v="321"/>
    <n v="71"/>
    <n v="75.625"/>
    <x v="13"/>
    <x v="80"/>
    <x v="1"/>
  </r>
  <r>
    <s v="237916"/>
    <s v="James Elisha Onuche"/>
    <x v="1"/>
    <s v="KOGI"/>
    <s v="OLAMABORO"/>
    <n v="335"/>
    <n v="81"/>
    <n v="82.375"/>
    <x v="13"/>
    <x v="80"/>
    <x v="1"/>
  </r>
  <r>
    <s v="238271"/>
    <s v="JIRE-ALAO SAMUEL AANUOLUWAKIITAN"/>
    <x v="1"/>
    <s v="OSUN"/>
    <s v="ORIADE"/>
    <s v="A/L"/>
    <s v="30"/>
    <s v="16"/>
    <x v="13"/>
    <x v="80"/>
    <x v="1"/>
  </r>
  <r>
    <s v="236926"/>
    <s v="Komolafe Babatunde Thomas"/>
    <x v="1"/>
    <s v="OSUN"/>
    <s v="ORIADE"/>
    <n v="299"/>
    <n v="79"/>
    <n v="76.875"/>
    <x v="13"/>
    <x v="80"/>
    <x v="1"/>
  </r>
  <r>
    <s v="237917"/>
    <s v="Kujore Henry Oladipo"/>
    <x v="1"/>
    <s v="OGUN"/>
    <s v="ODOGBOLU"/>
    <n v="292"/>
    <n v="63"/>
    <n v="68"/>
    <x v="13"/>
    <x v="80"/>
    <x v="1"/>
  </r>
  <r>
    <s v="236927"/>
    <s v="Lawal Kehinde Habibat"/>
    <x v="0"/>
    <s v="OYO"/>
    <s v="AKINYELE"/>
    <n v="317"/>
    <n v="68"/>
    <n v="73.625"/>
    <x v="13"/>
    <x v="80"/>
    <x v="1"/>
  </r>
  <r>
    <s v="236928"/>
    <s v="Majeed Adams Ayomide"/>
    <x v="1"/>
    <s v="OSUN"/>
    <s v="EDE-NORTH"/>
    <n v="296"/>
    <n v="75"/>
    <n v="74.5"/>
    <x v="13"/>
    <x v="80"/>
    <x v="1"/>
  </r>
  <r>
    <s v="236929"/>
    <s v="Mosaku Esther Korede"/>
    <x v="0"/>
    <s v="OGUN"/>
    <s v="ABEOKUTA-NORTH"/>
    <n v="292"/>
    <n v="70"/>
    <n v="71.5"/>
    <x v="13"/>
    <x v="80"/>
    <x v="1"/>
  </r>
  <r>
    <s v="236930"/>
    <s v="Nnaji Israel Uchenna"/>
    <x v="1"/>
    <s v="IMO"/>
    <s v="OKIGWE"/>
    <n v="314"/>
    <n v="76"/>
    <n v="77.25"/>
    <x v="13"/>
    <x v="80"/>
    <x v="1"/>
  </r>
  <r>
    <s v="237574"/>
    <s v="Nwachukwu Victor Chidera"/>
    <x v="1"/>
    <s v="ABIA"/>
    <s v="ISIKWUATO"/>
    <n v="316"/>
    <n v="84"/>
    <n v="81.5"/>
    <x v="13"/>
    <x v="80"/>
    <x v="1"/>
  </r>
  <r>
    <s v="236931"/>
    <s v="Nwankwo Chinenye Divine"/>
    <x v="0"/>
    <s v="ANAMBRA"/>
    <s v="IDEMILI-NORTH"/>
    <n v="286"/>
    <n v="66"/>
    <n v="68.75"/>
    <x v="13"/>
    <x v="80"/>
    <x v="1"/>
  </r>
  <r>
    <s v="236932"/>
    <s v="ODELEYE AKOREDE ZACCHEUSS"/>
    <x v="1"/>
    <s v="OSUN"/>
    <s v="ILESHA-WEST"/>
    <s v="OND"/>
    <s v="15"/>
    <s v="DIST"/>
    <x v="13"/>
    <x v="80"/>
    <x v="1"/>
  </r>
  <r>
    <s v="236933"/>
    <s v="Odewumi Flourish Ayodeji"/>
    <x v="1"/>
    <s v="OSUN"/>
    <s v="BOLUWADURO"/>
    <n v="282"/>
    <n v="66"/>
    <n v="68.25"/>
    <x v="13"/>
    <x v="80"/>
    <x v="1"/>
  </r>
  <r>
    <s v="237575"/>
    <s v="Odukoya David Similoluwa"/>
    <x v="1"/>
    <s v="OGUN"/>
    <s v="IJEBU-EAST"/>
    <n v="298"/>
    <n v="76"/>
    <n v="75.25"/>
    <x v="13"/>
    <x v="80"/>
    <x v="1"/>
  </r>
  <r>
    <s v="236934"/>
    <s v="Ojo Oluwakayode Samuel"/>
    <x v="1"/>
    <s v="OSUN"/>
    <s v="OBOKUN"/>
    <n v="302"/>
    <n v="69"/>
    <n v="72.25"/>
    <x v="13"/>
    <x v="80"/>
    <x v="1"/>
  </r>
  <r>
    <s v="236935"/>
    <s v="Okechukwu Denis Chisom"/>
    <x v="1"/>
    <s v="EBONYI"/>
    <s v="OHAUKWU"/>
    <n v="264"/>
    <n v="64"/>
    <n v="65"/>
    <x v="13"/>
    <x v="80"/>
    <x v="1"/>
  </r>
  <r>
    <s v="236936"/>
    <s v="Oladeji Abdulrahman Ayomide"/>
    <x v="1"/>
    <s v="OYO"/>
    <s v="ONA-ARA"/>
    <n v="276"/>
    <n v="71"/>
    <n v="70"/>
    <x v="13"/>
    <x v="80"/>
    <x v="1"/>
  </r>
  <r>
    <s v="238037"/>
    <s v="Olayinka Abdullah Ayomide"/>
    <x v="1"/>
    <s v="OYO"/>
    <s v="IBADAN CENTRAL"/>
    <n v="291"/>
    <n v="85"/>
    <n v="78.875"/>
    <x v="13"/>
    <x v="80"/>
    <x v="1"/>
  </r>
  <r>
    <s v="238099"/>
    <s v="Olayiwola Joseph Ayomikun"/>
    <x v="1"/>
    <s v="OYO"/>
    <s v="IBADAN NORTH WEST"/>
    <n v="285"/>
    <n v="68"/>
    <n v="69.625"/>
    <x v="13"/>
    <x v="80"/>
    <x v="1"/>
  </r>
  <r>
    <s v="236937"/>
    <s v="Oloyede Raphael Adedamola"/>
    <x v="1"/>
    <s v="OSUN"/>
    <s v="OBOKUN"/>
    <n v="288"/>
    <n v="65"/>
    <n v="68.5"/>
    <x v="13"/>
    <x v="80"/>
    <x v="1"/>
  </r>
  <r>
    <s v="236938"/>
    <s v="Onuchukwu Jude Ikechukwu"/>
    <x v="1"/>
    <s v="ENUGU"/>
    <s v="AWGU"/>
    <n v="297"/>
    <n v="72"/>
    <n v="73.125"/>
    <x v="13"/>
    <x v="80"/>
    <x v="1"/>
  </r>
  <r>
    <s v="236939"/>
    <s v="Opawoye Oluwasegun Temitope"/>
    <x v="1"/>
    <s v="OSUN"/>
    <s v="OSOGBO"/>
    <n v="296"/>
    <n v="72"/>
    <n v="73"/>
    <x v="13"/>
    <x v="80"/>
    <x v="1"/>
  </r>
  <r>
    <s v="236940"/>
    <s v="Opeolu Moyosoluwa Deborah"/>
    <x v="0"/>
    <s v="OGUN"/>
    <s v="EGBADO-NORTH"/>
    <n v="328"/>
    <n v="79"/>
    <n v="80.5"/>
    <x v="13"/>
    <x v="80"/>
    <x v="1"/>
  </r>
  <r>
    <s v="237919"/>
    <s v="Owoeye Timilehin Moses"/>
    <x v="1"/>
    <s v="OSUN"/>
    <s v="ILESHA-WEST"/>
    <n v="304"/>
    <n v="64"/>
    <n v="70"/>
    <x v="13"/>
    <x v="80"/>
    <x v="1"/>
  </r>
  <r>
    <s v="236941"/>
    <s v="Owojori-Olaiya Canaan Akinbiola"/>
    <x v="1"/>
    <s v="OSUN"/>
    <s v="IFE"/>
    <n v="298"/>
    <n v="72"/>
    <n v="73.25"/>
    <x v="13"/>
    <x v="80"/>
    <x v="1"/>
  </r>
  <r>
    <s v="236942"/>
    <s v="Owolabi Tobiloba Ezekiel"/>
    <x v="1"/>
    <s v="EKITI"/>
    <s v="IDO-OSI"/>
    <n v="312"/>
    <n v="76"/>
    <n v="77"/>
    <x v="13"/>
    <x v="80"/>
    <x v="1"/>
  </r>
  <r>
    <s v="236943"/>
    <s v="Ozowara Moses Chukwudi"/>
    <x v="1"/>
    <s v="IMO"/>
    <s v="ONUIMO"/>
    <n v="310"/>
    <n v="69"/>
    <n v="73.25"/>
    <x v="13"/>
    <x v="80"/>
    <x v="1"/>
  </r>
  <r>
    <s v="236944"/>
    <s v="Samuel-Ejekwu Cassius Kemejika"/>
    <x v="1"/>
    <s v="RIVERS"/>
    <s v="AOBIAAKPOR"/>
    <n v="344"/>
    <n v="82"/>
    <n v="84"/>
    <x v="13"/>
    <x v="80"/>
    <x v="1"/>
  </r>
  <r>
    <s v="236945"/>
    <s v="Abugan Moyosore Israel"/>
    <x v="1"/>
    <s v="OSUN"/>
    <s v="ILESHA-WEST"/>
    <n v="274"/>
    <n v="62"/>
    <n v="65.25"/>
    <x v="13"/>
    <x v="81"/>
    <x v="1"/>
  </r>
  <r>
    <s v="236946"/>
    <s v="Adebiyi Favour Mayowa"/>
    <x v="1"/>
    <s v="OYO"/>
    <s v="IBADAN NORTH EAST"/>
    <n v="236"/>
    <n v="61"/>
    <n v="60"/>
    <x v="13"/>
    <x v="81"/>
    <x v="1"/>
  </r>
  <r>
    <s v="238038"/>
    <s v="Adegbuyi Isaac Toluwalase"/>
    <x v="1"/>
    <s v="KOGI"/>
    <s v="KABBA/BUNU"/>
    <n v="249"/>
    <n v="59"/>
    <n v="60.625"/>
    <x v="13"/>
    <x v="81"/>
    <x v="1"/>
  </r>
  <r>
    <s v="237576"/>
    <s v="Adegoke Ayuba Temidayo"/>
    <x v="1"/>
    <s v="OSUN"/>
    <s v="IFE-EAST"/>
    <n v="230"/>
    <n v="65"/>
    <n v="61.25"/>
    <x v="13"/>
    <x v="81"/>
    <x v="1"/>
  </r>
  <r>
    <s v="236947"/>
    <s v="Adejumo Excellence Ademidun"/>
    <x v="0"/>
    <s v="OSUN"/>
    <s v="ATAKUMOSA"/>
    <n v="260"/>
    <n v="54"/>
    <n v="59.5"/>
    <x v="13"/>
    <x v="81"/>
    <x v="1"/>
  </r>
  <r>
    <s v="236948"/>
    <s v="Adeniji Caleb Ayokunle"/>
    <x v="1"/>
    <s v="OSUN"/>
    <s v="EJIGBO"/>
    <n v="290"/>
    <n v="71"/>
    <n v="71.75"/>
    <x v="13"/>
    <x v="81"/>
    <x v="1"/>
  </r>
  <r>
    <s v="236949"/>
    <s v="Adewuyi Thanni Ayomide"/>
    <x v="1"/>
    <s v="OSUN"/>
    <s v="IFELODUN"/>
    <n v="255"/>
    <n v="58"/>
    <n v="60.875"/>
    <x v="13"/>
    <x v="81"/>
    <x v="1"/>
  </r>
  <r>
    <s v="236950"/>
    <s v="Adeyemi Adeoluwa Anointed"/>
    <x v="1"/>
    <s v="OYO"/>
    <s v="AKINYELE"/>
    <n v="257"/>
    <n v="58"/>
    <n v="61.125"/>
    <x v="13"/>
    <x v="81"/>
    <x v="1"/>
  </r>
  <r>
    <s v="238272"/>
    <s v="Ajayi Queen Mercy"/>
    <x v="0"/>
    <s v="KOGI"/>
    <s v="KABBA/BUNU"/>
    <n v="247"/>
    <n v="65"/>
    <n v="63.375"/>
    <x v="13"/>
    <x v="81"/>
    <x v="1"/>
  </r>
  <r>
    <s v="236951"/>
    <s v="Akanji Mofeoluwa Shalom"/>
    <x v="1"/>
    <s v="OYO"/>
    <s v="IBADAN CENTRAL"/>
    <n v="253"/>
    <n v="63"/>
    <n v="63.125"/>
    <x v="13"/>
    <x v="81"/>
    <x v="1"/>
  </r>
  <r>
    <s v="236952"/>
    <s v="Akanji Olalekan Damola"/>
    <x v="1"/>
    <s v="OSUN"/>
    <s v="OLA-OLUWA"/>
    <n v="247"/>
    <n v="56"/>
    <n v="58.875"/>
    <x v="13"/>
    <x v="81"/>
    <x v="1"/>
  </r>
  <r>
    <s v="236953"/>
    <s v="Akindeji Anuoluwapo Victoria"/>
    <x v="0"/>
    <s v="OYO"/>
    <s v="IBADAN NORTH EAST"/>
    <n v="259"/>
    <n v="68"/>
    <n v="66.375"/>
    <x v="13"/>
    <x v="81"/>
    <x v="1"/>
  </r>
  <r>
    <s v="236954"/>
    <s v="Akindilureni Oluwaseun Godspromises"/>
    <x v="0"/>
    <s v="ONDO"/>
    <s v="ONDO"/>
    <n v="277"/>
    <n v="66"/>
    <n v="67.625"/>
    <x v="13"/>
    <x v="81"/>
    <x v="1"/>
  </r>
  <r>
    <s v="236955"/>
    <s v="Aladeloye Joel Adebola"/>
    <x v="1"/>
    <s v="EKITI"/>
    <s v="ADO-EKITI"/>
    <n v="276"/>
    <n v="64"/>
    <n v="66.5"/>
    <x v="13"/>
    <x v="81"/>
    <x v="1"/>
  </r>
  <r>
    <s v="236956"/>
    <s v="Alonge Omobolade Jewelyn"/>
    <x v="0"/>
    <s v="OSUN"/>
    <s v="ILESHA-WEST"/>
    <n v="240"/>
    <n v="60"/>
    <n v="60"/>
    <x v="13"/>
    <x v="81"/>
    <x v="1"/>
  </r>
  <r>
    <s v="238039"/>
    <s v="Aniakor Emmanuel Chiazakam"/>
    <x v="1"/>
    <s v="ENUGU"/>
    <s v="EZEAGU"/>
    <n v="303"/>
    <n v="60"/>
    <n v="67.875"/>
    <x v="13"/>
    <x v="81"/>
    <x v="1"/>
  </r>
  <r>
    <s v="236957"/>
    <s v="Ashiru Mazeed Olayiwola"/>
    <x v="1"/>
    <s v="OGUN"/>
    <s v="IJEBU-ODE"/>
    <n v="262"/>
    <n v="55"/>
    <n v="60.25"/>
    <x v="13"/>
    <x v="81"/>
    <x v="1"/>
  </r>
  <r>
    <s v="238040"/>
    <s v="Awe Oluwapelumi John"/>
    <x v="1"/>
    <s v="OSUN"/>
    <s v="ILESHA"/>
    <n v="263"/>
    <n v="61"/>
    <n v="63.375"/>
    <x v="13"/>
    <x v="81"/>
    <x v="1"/>
  </r>
  <r>
    <s v="236958"/>
    <s v="Babalola Ayomide Emmanuel"/>
    <x v="1"/>
    <s v="OSUN"/>
    <s v="ILA"/>
    <n v="280"/>
    <n v="69"/>
    <n v="69.5"/>
    <x v="13"/>
    <x v="81"/>
    <x v="1"/>
  </r>
  <r>
    <s v="236959"/>
    <s v="Babatunde Temitayo Joseph"/>
    <x v="1"/>
    <s v="OSUN"/>
    <s v="IFE-EAST"/>
    <n v="251"/>
    <n v="62"/>
    <n v="62.375"/>
    <x v="13"/>
    <x v="81"/>
    <x v="1"/>
  </r>
  <r>
    <s v="236960"/>
    <s v="Bamgbade Samuel Eniola"/>
    <x v="1"/>
    <s v="OYO"/>
    <s v="AKINYELE"/>
    <n v="285"/>
    <n v="60"/>
    <n v="65.625"/>
    <x v="13"/>
    <x v="81"/>
    <x v="1"/>
  </r>
  <r>
    <s v="236961"/>
    <s v="Ben Mogbor Ejiroghene Alphosus"/>
    <x v="1"/>
    <s v="CROSS RIVER"/>
    <s v="OGOJA"/>
    <n v="239"/>
    <n v="68"/>
    <n v="63.875"/>
    <x v="13"/>
    <x v="81"/>
    <x v="1"/>
  </r>
  <r>
    <s v="236962"/>
    <s v="Chibor Emmanuel Chibueze"/>
    <x v="1"/>
    <s v="IMO"/>
    <s v="ORU-WEST"/>
    <n v="248"/>
    <n v="58"/>
    <n v="60"/>
    <x v="13"/>
    <x v="81"/>
    <x v="1"/>
  </r>
  <r>
    <s v="236963"/>
    <s v="Effiong Abasi-Ikponke Isaac"/>
    <x v="1"/>
    <s v="AKWA IBOM"/>
    <s v="URU-OFFONG-ORUKO"/>
    <n v="294"/>
    <n v="67"/>
    <n v="70.25"/>
    <x v="13"/>
    <x v="81"/>
    <x v="1"/>
  </r>
  <r>
    <s v="236964"/>
    <s v="Enebeli Roosevelt Chukwuwike"/>
    <x v="1"/>
    <s v="DELTA"/>
    <s v="NDOKWA-WEST"/>
    <n v="250"/>
    <n v="59"/>
    <n v="60.75"/>
    <x v="13"/>
    <x v="81"/>
    <x v="1"/>
  </r>
  <r>
    <s v="236965"/>
    <s v="Erazua Oserugueguemen Delight"/>
    <x v="0"/>
    <s v="EDO"/>
    <s v="ESAN-WEST"/>
    <n v="260"/>
    <n v="58"/>
    <n v="61.5"/>
    <x v="13"/>
    <x v="81"/>
    <x v="1"/>
  </r>
  <r>
    <s v="236966"/>
    <s v="Famurewa Elijah Oloruntofunmi"/>
    <x v="1"/>
    <s v="OSUN"/>
    <s v="ILESHA-WEST"/>
    <n v="279"/>
    <n v="65"/>
    <n v="67.375"/>
    <x v="13"/>
    <x v="81"/>
    <x v="1"/>
  </r>
  <r>
    <s v="237577"/>
    <s v="Festus Oluwaferanmi Ezekiel"/>
    <x v="1"/>
    <s v="OYO"/>
    <s v="ONA-ARA"/>
    <n v="282"/>
    <n v="57"/>
    <n v="63.75"/>
    <x v="13"/>
    <x v="81"/>
    <x v="1"/>
  </r>
  <r>
    <s v="236967"/>
    <s v="Folalu Abdulrahmon Ayanniyi"/>
    <x v="1"/>
    <s v="OYO"/>
    <s v="KAJOLA"/>
    <n v="246"/>
    <n v="55"/>
    <n v="58.25"/>
    <x v="13"/>
    <x v="81"/>
    <x v="1"/>
  </r>
  <r>
    <s v="237920"/>
    <s v="George Prevail Chimeremeze"/>
    <x v="1"/>
    <s v="ABIA"/>
    <s v="OSISIOMA"/>
    <n v="250"/>
    <n v="60"/>
    <n v="61.25"/>
    <x v="13"/>
    <x v="81"/>
    <x v="1"/>
  </r>
  <r>
    <s v="236968"/>
    <s v="Godwin Promise Tom"/>
    <x v="1"/>
    <s v="AKWA IBOM"/>
    <s v="NSIT-IBOM"/>
    <n v="258"/>
    <n v="66"/>
    <n v="65.25"/>
    <x v="13"/>
    <x v="81"/>
    <x v="1"/>
  </r>
  <r>
    <s v="236969"/>
    <s v="Idowu Oluwanifemi Temiloluwa"/>
    <x v="0"/>
    <s v="OGUN"/>
    <s v="ABEOKUTA-SOUTH"/>
    <n v="264"/>
    <n v="60"/>
    <n v="63"/>
    <x v="13"/>
    <x v="81"/>
    <x v="1"/>
  </r>
  <r>
    <s v="236970"/>
    <s v="Ilori Oluwanifemi Victor"/>
    <x v="1"/>
    <s v="EKITI"/>
    <s v="EKITI-SOUTH-WEST"/>
    <n v="285"/>
    <n v="68"/>
    <n v="69.625"/>
    <x v="13"/>
    <x v="81"/>
    <x v="1"/>
  </r>
  <r>
    <s v="236971"/>
    <s v="Iyiola Bahirat Wuraola"/>
    <x v="0"/>
    <s v="OYO"/>
    <s v="IBADAN SOUTH WEST"/>
    <n v="286"/>
    <n v="63"/>
    <n v="67.25"/>
    <x v="13"/>
    <x v="81"/>
    <x v="1"/>
  </r>
  <r>
    <s v="236972"/>
    <s v="Kolawole Oluwatobi David"/>
    <x v="1"/>
    <s v="ONDO"/>
    <s v="AKURE-NORTH"/>
    <n v="237"/>
    <n v="57"/>
    <n v="58.125"/>
    <x v="13"/>
    <x v="81"/>
    <x v="1"/>
  </r>
  <r>
    <s v="238100"/>
    <s v="Maxwell Divine Chigozie"/>
    <x v="1"/>
    <s v="BAYELSA"/>
    <s v="SAGBAMA"/>
    <n v="300"/>
    <n v="75"/>
    <n v="75"/>
    <x v="13"/>
    <x v="81"/>
    <x v="1"/>
  </r>
  <r>
    <s v="236973"/>
    <s v="Mojekwu Ifeanyichukwu Donald"/>
    <x v="1"/>
    <s v="ANAMBRA"/>
    <s v="AGUATA"/>
    <n v="298"/>
    <n v="67"/>
    <n v="70.75"/>
    <x v="13"/>
    <x v="81"/>
    <x v="1"/>
  </r>
  <r>
    <s v="236974"/>
    <s v="Ndubuisi David Oluwatobiloba"/>
    <x v="1"/>
    <s v="EBONYI"/>
    <s v="OHAOZARA"/>
    <n v="222"/>
    <n v="60"/>
    <n v="57.75"/>
    <x v="13"/>
    <x v="81"/>
    <x v="1"/>
  </r>
  <r>
    <s v="236975"/>
    <s v="Nwabuikwu Andrew Neche"/>
    <x v="1"/>
    <s v="ANAMBRA"/>
    <s v="IHIALA"/>
    <n v="258"/>
    <n v="55"/>
    <n v="59.75"/>
    <x v="13"/>
    <x v="81"/>
    <x v="1"/>
  </r>
  <r>
    <s v="236976"/>
    <s v="Nwokie Israel Onyedikachi"/>
    <x v="1"/>
    <s v="IMO"/>
    <s v="ABOH-MBAISE"/>
    <n v="271"/>
    <n v="65"/>
    <n v="66.375"/>
    <x v="13"/>
    <x v="81"/>
    <x v="1"/>
  </r>
  <r>
    <s v="236977"/>
    <s v="OBAYOPO VICTOR PHILIP"/>
    <x v="1"/>
    <s v="ONDO"/>
    <s v="AKOKO-NORTH"/>
    <s v="OND"/>
    <s v="16"/>
    <s v="U/C"/>
    <x v="13"/>
    <x v="81"/>
    <x v="1"/>
  </r>
  <r>
    <s v="236978"/>
    <s v="Oderemi Bukunmi Felix"/>
    <x v="1"/>
    <s v="OSUN"/>
    <s v="IFE SOUTH"/>
    <n v="307"/>
    <n v="77"/>
    <n v="76.875"/>
    <x v="13"/>
    <x v="81"/>
    <x v="1"/>
  </r>
  <r>
    <s v="236979"/>
    <s v="Odugbesan Al-Ameen Adeyemi"/>
    <x v="1"/>
    <s v="OGUN"/>
    <s v="IJEBU-NORTH"/>
    <n v="236"/>
    <n v="64"/>
    <n v="61.5"/>
    <x v="13"/>
    <x v="81"/>
    <x v="1"/>
  </r>
  <r>
    <s v="237921"/>
    <s v="Ogundiran Abraham Mayowa"/>
    <x v="1"/>
    <s v="OYO"/>
    <s v="ORELOPE"/>
    <n v="279"/>
    <n v="72"/>
    <n v="70.875"/>
    <x v="13"/>
    <x v="81"/>
    <x v="1"/>
  </r>
  <r>
    <s v="236980"/>
    <s v="Okafor Peter Chukwudi"/>
    <x v="1"/>
    <s v="DELTA"/>
    <s v="ANIOCHA SOUTH"/>
    <n v="283"/>
    <n v="74"/>
    <n v="72.375"/>
    <x v="13"/>
    <x v="81"/>
    <x v="1"/>
  </r>
  <r>
    <s v="236981"/>
    <s v="Okeowo Oladotun Opeyemi"/>
    <x v="1"/>
    <s v="OYO"/>
    <s v="OYO-WEST"/>
    <n v="256"/>
    <n v="57"/>
    <n v="60.5"/>
    <x v="13"/>
    <x v="81"/>
    <x v="1"/>
  </r>
  <r>
    <s v="236982"/>
    <s v="Okon-Paul Esther"/>
    <x v="0"/>
    <s v="AKWA IBOM"/>
    <s v="URUAN"/>
    <n v="255"/>
    <n v="61"/>
    <n v="62.375"/>
    <x v="13"/>
    <x v="81"/>
    <x v="1"/>
  </r>
  <r>
    <s v="236983"/>
    <s v="Oladejo Tosin Olamide"/>
    <x v="0"/>
    <s v="OYO"/>
    <s v="ATIBA"/>
    <n v="262"/>
    <n v="59"/>
    <n v="62.25"/>
    <x v="13"/>
    <x v="81"/>
    <x v="1"/>
  </r>
  <r>
    <s v="237922"/>
    <s v="Olaniyi Isreal Olawole"/>
    <x v="1"/>
    <s v="OSUN"/>
    <s v="ATAKUMOSA"/>
    <n v="285"/>
    <n v="53"/>
    <n v="62.125"/>
    <x v="13"/>
    <x v="81"/>
    <x v="1"/>
  </r>
  <r>
    <s v="236984"/>
    <s v="Olowokere Olayinka Lawrence"/>
    <x v="1"/>
    <s v="ONDO"/>
    <s v="AKURE-NORTH"/>
    <n v="257"/>
    <n v="59"/>
    <n v="61.625"/>
    <x v="13"/>
    <x v="81"/>
    <x v="1"/>
  </r>
  <r>
    <s v="236985"/>
    <s v="Olubela Christley Agbolade"/>
    <x v="1"/>
    <s v="OGUN"/>
    <s v="IJEBU-NORTH"/>
    <n v="276"/>
    <n v="65"/>
    <n v="67"/>
    <x v="13"/>
    <x v="81"/>
    <x v="1"/>
  </r>
  <r>
    <s v="236986"/>
    <s v="Oluwanaiya Mighty Akolade"/>
    <x v="1"/>
    <s v="OGUN"/>
    <s v="IJEBU-NORTH"/>
    <n v="257"/>
    <n v="60"/>
    <n v="62.125"/>
    <x v="13"/>
    <x v="81"/>
    <x v="1"/>
  </r>
  <r>
    <s v="236987"/>
    <s v="Onyetube Laura Akuabia"/>
    <x v="0"/>
    <s v="ANAMBRA"/>
    <s v="IHIALA"/>
    <n v="305"/>
    <n v="78"/>
    <n v="77.125"/>
    <x v="13"/>
    <x v="81"/>
    <x v="1"/>
  </r>
  <r>
    <s v="236988"/>
    <s v="Osuolale Erioluwadamiloju Israel"/>
    <x v="1"/>
    <s v="OSUN"/>
    <s v="IFE-EAST"/>
    <n v="230"/>
    <n v="60"/>
    <n v="58.75"/>
    <x v="13"/>
    <x v="81"/>
    <x v="1"/>
  </r>
  <r>
    <s v="236989"/>
    <s v="Ovwuwonye Raphael Orevaoghene"/>
    <x v="1"/>
    <s v="DELTA"/>
    <s v="ISOKO-NORTH"/>
    <n v="253"/>
    <n v="57"/>
    <n v="60.125"/>
    <x v="13"/>
    <x v="81"/>
    <x v="1"/>
  </r>
  <r>
    <s v="236990"/>
    <s v="Oyenuga Favour Oluwafemi"/>
    <x v="1"/>
    <s v="OGUN"/>
    <s v="IJEBU-NORTH"/>
    <n v="301"/>
    <n v="75"/>
    <n v="75.125"/>
    <x v="13"/>
    <x v="81"/>
    <x v="1"/>
  </r>
  <r>
    <s v="236991"/>
    <s v="Pama God'S Time Egosa"/>
    <x v="1"/>
    <s v="EDO"/>
    <s v="OREDO"/>
    <n v="301"/>
    <n v="66"/>
    <n v="70.625"/>
    <x v="13"/>
    <x v="81"/>
    <x v="1"/>
  </r>
  <r>
    <s v="236992"/>
    <s v="Pius Ubong Alex"/>
    <x v="1"/>
    <s v="AKWA IBOM"/>
    <s v="UKANEFUN"/>
    <n v="267"/>
    <n v="71"/>
    <n v="68.875"/>
    <x v="13"/>
    <x v="81"/>
    <x v="1"/>
  </r>
  <r>
    <s v="236993"/>
    <s v="Sangolade Folake Hameedat"/>
    <x v="0"/>
    <s v="OSUN"/>
    <s v="EJIGBO"/>
    <n v="255"/>
    <n v="61"/>
    <n v="62.375"/>
    <x v="13"/>
    <x v="81"/>
    <x v="1"/>
  </r>
  <r>
    <s v="236994"/>
    <s v="Sikiru Toheeb Adeola"/>
    <x v="1"/>
    <s v="OYO"/>
    <s v="ISEYIN"/>
    <n v="284"/>
    <n v="70"/>
    <n v="70.5"/>
    <x v="13"/>
    <x v="81"/>
    <x v="1"/>
  </r>
  <r>
    <s v="236995"/>
    <s v="Souleymane Aliyah Olumide"/>
    <x v="0"/>
    <s v="OSUN"/>
    <s v="EJIGBO"/>
    <n v="253"/>
    <n v="57"/>
    <n v="60.125"/>
    <x v="13"/>
    <x v="81"/>
    <x v="1"/>
  </r>
  <r>
    <s v="236996"/>
    <s v="Stephen Peter Chukwuka"/>
    <x v="1"/>
    <s v="DELTA"/>
    <s v="ANIOCHA NORTH"/>
    <n v="325"/>
    <n v="70"/>
    <n v="75.625"/>
    <x v="13"/>
    <x v="81"/>
    <x v="1"/>
  </r>
  <r>
    <s v="238218"/>
    <s v="Tijani Ruth Ojochide"/>
    <x v="0"/>
    <s v="KOGI"/>
    <s v="OLAMABORO"/>
    <n v="263"/>
    <n v="53"/>
    <n v="59.375"/>
    <x v="13"/>
    <x v="81"/>
    <x v="1"/>
  </r>
  <r>
    <s v="237923"/>
    <s v="Udoh Daniel Oluwamayowa"/>
    <x v="1"/>
    <s v="AKWA IBOM"/>
    <s v="URUAN"/>
    <n v="263"/>
    <n v="58"/>
    <n v="61.875"/>
    <x v="13"/>
    <x v="81"/>
    <x v="1"/>
  </r>
  <r>
    <s v="237924"/>
    <s v="Yekeen Abdulmalik Adegoke"/>
    <x v="1"/>
    <s v="OYO"/>
    <s v="AFIJIO"/>
    <n v="311"/>
    <n v="76"/>
    <n v="76.875"/>
    <x v="13"/>
    <x v="81"/>
    <x v="1"/>
  </r>
  <r>
    <s v="236997"/>
    <s v="Abidemi Abubakar Oladamola"/>
    <x v="1"/>
    <s v="OGUN"/>
    <s v="ABEOKUTA-NORTH"/>
    <n v="224"/>
    <n v="56"/>
    <n v="56"/>
    <x v="13"/>
    <x v="82"/>
    <x v="1"/>
  </r>
  <r>
    <s v="236998"/>
    <s v="Abiola Waris Moradeyo"/>
    <x v="1"/>
    <s v="OYO"/>
    <s v="IDO"/>
    <n v="222"/>
    <n v="55"/>
    <n v="55.25"/>
    <x v="13"/>
    <x v="82"/>
    <x v="1"/>
  </r>
  <r>
    <s v="236999"/>
    <s v="Abumere Samuel Ebosetalelase"/>
    <x v="1"/>
    <s v="EDO"/>
    <s v="ESAN-CENTRAL"/>
    <n v="271"/>
    <n v="68"/>
    <n v="67.875"/>
    <x v="13"/>
    <x v="82"/>
    <x v="1"/>
  </r>
  <r>
    <s v="237925"/>
    <s v="Adebisi Yakub Bolaji"/>
    <x v="1"/>
    <s v="LAGOS"/>
    <s v="EPE"/>
    <n v="237"/>
    <n v="52"/>
    <n v="55.625"/>
    <x v="13"/>
    <x v="82"/>
    <x v="1"/>
  </r>
  <r>
    <s v="237000"/>
    <s v="Adedokun Israel Oluwadamilare"/>
    <x v="1"/>
    <s v="OYO"/>
    <s v="AKINYELE"/>
    <n v="246"/>
    <n v="60"/>
    <n v="60.75"/>
    <x v="13"/>
    <x v="82"/>
    <x v="1"/>
  </r>
  <r>
    <s v="237001"/>
    <s v="Adegoke Qoyum Abimbola"/>
    <x v="1"/>
    <s v="OYO"/>
    <s v="ONA-ARA"/>
    <n v="245"/>
    <n v="61"/>
    <n v="61.125"/>
    <x v="13"/>
    <x v="82"/>
    <x v="1"/>
  </r>
  <r>
    <s v="238041"/>
    <s v="Adekanmbi Ridwan Ademidun"/>
    <x v="1"/>
    <s v="OYO"/>
    <s v="IBARAPA-EAST"/>
    <n v="231"/>
    <n v="52"/>
    <n v="54.875"/>
    <x v="13"/>
    <x v="82"/>
    <x v="1"/>
  </r>
  <r>
    <s v="237002"/>
    <s v="Ajisomo Abdulmalik Olayinka"/>
    <x v="1"/>
    <s v="OYO"/>
    <s v="OLUYOLE"/>
    <n v="290"/>
    <n v="59"/>
    <n v="65.75"/>
    <x v="13"/>
    <x v="82"/>
    <x v="1"/>
  </r>
  <r>
    <s v="237003"/>
    <s v="Akande David Oluwasegun"/>
    <x v="1"/>
    <s v="OSUN"/>
    <s v="OROLU"/>
    <n v="281"/>
    <n v="61"/>
    <n v="65.625"/>
    <x v="13"/>
    <x v="82"/>
    <x v="1"/>
  </r>
  <r>
    <s v="237004"/>
    <s v="Akande Malik Olamide"/>
    <x v="1"/>
    <s v="OYO"/>
    <s v="IBADAN CENTRAL"/>
    <n v="250"/>
    <n v="53"/>
    <n v="57.75"/>
    <x v="13"/>
    <x v="82"/>
    <x v="1"/>
  </r>
  <r>
    <s v="237005"/>
    <s v="Akiboye Anthony Oluwademilade"/>
    <x v="1"/>
    <s v="OGUN"/>
    <s v="ABEOKUTA-SOUTH"/>
    <n v="214"/>
    <n v="51"/>
    <n v="52.25"/>
    <x v="13"/>
    <x v="82"/>
    <x v="1"/>
  </r>
  <r>
    <s v="237006"/>
    <s v="Akinola Stephen Oladimeji"/>
    <x v="1"/>
    <s v="EKITI"/>
    <s v="IKOLE"/>
    <n v="258"/>
    <n v="71"/>
    <n v="67.75"/>
    <x v="13"/>
    <x v="82"/>
    <x v="1"/>
  </r>
  <r>
    <s v="237578"/>
    <s v="Akinpelu Oluwaseunfunmi Daniel"/>
    <x v="1"/>
    <s v="OSUN"/>
    <s v="IWO"/>
    <n v="229"/>
    <n v="59"/>
    <n v="58.125"/>
    <x v="13"/>
    <x v="82"/>
    <x v="1"/>
  </r>
  <r>
    <s v="238219"/>
    <s v="Arowosola Damilare Abiola"/>
    <x v="1"/>
    <s v="OGUN"/>
    <s v="IJEBU-NORTH"/>
    <n v="205"/>
    <n v="53"/>
    <n v="52.125"/>
    <x v="13"/>
    <x v="82"/>
    <x v="1"/>
  </r>
  <r>
    <s v="237007"/>
    <s v="ASIMIYU ABDULWASIU AYINDE"/>
    <x v="1"/>
    <s v="OSUN"/>
    <s v="ORIADE"/>
    <s v="OND"/>
    <s v="6"/>
    <s v="U/C"/>
    <x v="13"/>
    <x v="82"/>
    <x v="1"/>
  </r>
  <r>
    <s v="237008"/>
    <s v="Atanda Teqiyyullahi Bolaji"/>
    <x v="1"/>
    <s v="OYO"/>
    <s v="OLUYOLE"/>
    <n v="260"/>
    <n v="57"/>
    <n v="61"/>
    <x v="13"/>
    <x v="82"/>
    <x v="1"/>
  </r>
  <r>
    <s v="237009"/>
    <s v="Ayansina Olakunle Benedict"/>
    <x v="1"/>
    <s v="OYO"/>
    <s v="OGBOMOSHO NORTH"/>
    <n v="246"/>
    <n v="51"/>
    <n v="56.25"/>
    <x v="13"/>
    <x v="82"/>
    <x v="1"/>
  </r>
  <r>
    <s v="237010"/>
    <s v="Bamidele Ridwan Oyeleye"/>
    <x v="1"/>
    <s v="OYO"/>
    <s v="KAJOLA"/>
    <n v="269"/>
    <n v="51"/>
    <n v="59.125"/>
    <x v="13"/>
    <x v="82"/>
    <x v="1"/>
  </r>
  <r>
    <s v="237011"/>
    <s v="Ehiagwina Oseremen Precious"/>
    <x v="1"/>
    <s v="EDO"/>
    <s v="ESAN-WEST"/>
    <n v="222"/>
    <n v="59"/>
    <n v="57.25"/>
    <x v="13"/>
    <x v="82"/>
    <x v="1"/>
  </r>
  <r>
    <s v="238220"/>
    <s v="Emmanuel Daniel Tioluwani"/>
    <x v="1"/>
    <s v="OGUN"/>
    <s v="ABEOKUTA-NORTH"/>
    <n v="241"/>
    <n v="61"/>
    <n v="60.625"/>
    <x v="13"/>
    <x v="82"/>
    <x v="1"/>
  </r>
  <r>
    <s v="237012"/>
    <s v="Fakorede Jesse Adeola"/>
    <x v="1"/>
    <s v="OGUN"/>
    <s v="ABEOKUTA-SOUTH"/>
    <n v="246"/>
    <n v="59"/>
    <n v="60.25"/>
    <x v="13"/>
    <x v="82"/>
    <x v="1"/>
  </r>
  <r>
    <s v="237013"/>
    <s v="Falade Favour Oluwasolafunmi"/>
    <x v="1"/>
    <s v="OYO"/>
    <s v="IBADAN SOUTH WEST"/>
    <n v="211"/>
    <n v="53"/>
    <n v="52.875"/>
    <x v="13"/>
    <x v="82"/>
    <x v="1"/>
  </r>
  <r>
    <s v="237014"/>
    <s v="Ganiyu Afeez Olamilekan"/>
    <x v="1"/>
    <s v="OSUN"/>
    <s v="IFE-EAST"/>
    <n v="227"/>
    <n v="50"/>
    <n v="53.375"/>
    <x v="13"/>
    <x v="82"/>
    <x v="1"/>
  </r>
  <r>
    <s v="237015"/>
    <s v="GARBA IFEOLUWA JOSHUA"/>
    <x v="1"/>
    <s v="OYO"/>
    <s v="IBADAN SOUTH EAST"/>
    <s v="OND"/>
    <s v="12"/>
    <s v="U/C"/>
    <x v="13"/>
    <x v="82"/>
    <x v="1"/>
  </r>
  <r>
    <s v="237016"/>
    <s v="Oduleye Usman Oluwadamilare"/>
    <x v="1"/>
    <s v="OSUN"/>
    <s v="ILESHA"/>
    <n v="244"/>
    <n v="57"/>
    <n v="59"/>
    <x v="13"/>
    <x v="82"/>
    <x v="1"/>
  </r>
  <r>
    <s v="237926"/>
    <s v="Ogbah John Ikechukwu"/>
    <x v="1"/>
    <s v="DELTA"/>
    <s v="NDOKWA-EAST"/>
    <n v="265"/>
    <n v="69"/>
    <n v="67.625"/>
    <x v="13"/>
    <x v="82"/>
    <x v="1"/>
  </r>
  <r>
    <s v="237017"/>
    <s v="Okpapi King Oshiozoghie"/>
    <x v="1"/>
    <s v="EDO"/>
    <s v="ETSAKO-CENTRAL"/>
    <n v="256"/>
    <n v="51"/>
    <n v="57.5"/>
    <x v="13"/>
    <x v="82"/>
    <x v="1"/>
  </r>
  <r>
    <s v="237018"/>
    <s v="Okusanya Emmanuel Oluwaferanmi"/>
    <x v="1"/>
    <s v="OGUN"/>
    <s v="IJEBU-EAST"/>
    <n v="232"/>
    <n v="51"/>
    <n v="54.5"/>
    <x v="13"/>
    <x v="82"/>
    <x v="1"/>
  </r>
  <r>
    <s v="237019"/>
    <s v="Olojede Paul Kehinde"/>
    <x v="1"/>
    <s v="OYO"/>
    <s v="IBARAPA-NORTH"/>
    <n v="226"/>
    <n v="55"/>
    <n v="55.75"/>
    <x v="13"/>
    <x v="82"/>
    <x v="1"/>
  </r>
  <r>
    <s v="237020"/>
    <s v="Omosalewa Abdulrosheed Ajibola"/>
    <x v="1"/>
    <s v="OYO"/>
    <s v="EGBEDA"/>
    <n v="264"/>
    <n v="66"/>
    <n v="66"/>
    <x v="13"/>
    <x v="82"/>
    <x v="1"/>
  </r>
  <r>
    <s v="237021"/>
    <s v="Onipede Bolaji Victor"/>
    <x v="1"/>
    <s v="OGUN"/>
    <s v="EWEKORO"/>
    <n v="223"/>
    <n v="53"/>
    <n v="54.375"/>
    <x v="13"/>
    <x v="82"/>
    <x v="1"/>
  </r>
  <r>
    <s v="237022"/>
    <s v="SULAIMAN QUADRI OLAYINKA"/>
    <x v="1"/>
    <s v="OYO"/>
    <s v="IBADAN CENTRAL"/>
    <s v="OND"/>
    <s v="15"/>
    <s v="U/C"/>
    <x v="13"/>
    <x v="82"/>
    <x v="1"/>
  </r>
  <r>
    <s v="237023"/>
    <s v="Surajudeen Roqeeb Olanrewaju"/>
    <x v="1"/>
    <s v="KWARA"/>
    <s v="ILORIN-WEST"/>
    <n v="245"/>
    <n v="59"/>
    <n v="60.125"/>
    <x v="13"/>
    <x v="82"/>
    <x v="1"/>
  </r>
  <r>
    <s v="237927"/>
    <s v="Thomeson Emmanuel Oluwadamilare"/>
    <x v="1"/>
    <s v="AKWA IBOM"/>
    <s v="ONNA"/>
    <n v="266"/>
    <n v="61"/>
    <n v="63.75"/>
    <x v="13"/>
    <x v="82"/>
    <x v="1"/>
  </r>
  <r>
    <s v="237024"/>
    <s v="Abraham Samuel Temitope"/>
    <x v="1"/>
    <s v="LAGOS"/>
    <s v="OJO"/>
    <n v="240"/>
    <n v="56"/>
    <n v="58"/>
    <x v="14"/>
    <x v="67"/>
    <x v="1"/>
  </r>
  <r>
    <s v="237025"/>
    <s v="Adetutu Hanna Adeola"/>
    <x v="0"/>
    <s v="OYO"/>
    <s v="OGBOMOSHO NORTH"/>
    <n v="201"/>
    <n v="50"/>
    <n v="50.125"/>
    <x v="14"/>
    <x v="67"/>
    <x v="1"/>
  </r>
  <r>
    <s v="237026"/>
    <s v="Akinola Aina Bankole"/>
    <x v="0"/>
    <s v="ONDO"/>
    <s v="AKOKO-NORTH"/>
    <n v="244"/>
    <n v="54"/>
    <n v="57.5"/>
    <x v="14"/>
    <x v="67"/>
    <x v="1"/>
  </r>
  <r>
    <s v="237928"/>
    <s v="Banjo Natasha Oluwatoyin"/>
    <x v="0"/>
    <s v="OGUN"/>
    <s v="IJEBU-ODE"/>
    <n v="244"/>
    <n v="58"/>
    <n v="59.5"/>
    <x v="14"/>
    <x v="67"/>
    <x v="1"/>
  </r>
  <r>
    <s v="237579"/>
    <s v="Michael Renee Nkop"/>
    <x v="0"/>
    <s v="AKWA IBOM"/>
    <s v="IKONO"/>
    <n v="226"/>
    <n v="51"/>
    <n v="53.75"/>
    <x v="14"/>
    <x v="67"/>
    <x v="1"/>
  </r>
  <r>
    <s v="237027"/>
    <s v="Abdullateef Jamiu Oyerinde"/>
    <x v="1"/>
    <s v="OYO"/>
    <s v="OYO-EAST"/>
    <n v="257"/>
    <n v="65"/>
    <n v="64.625"/>
    <x v="14"/>
    <x v="83"/>
    <x v="1"/>
  </r>
  <r>
    <s v="237028"/>
    <s v="Adebiyi Nafisat Apeke"/>
    <x v="0"/>
    <s v="OSUN"/>
    <s v="AYEDA-ADE"/>
    <n v="246"/>
    <n v="64"/>
    <n v="62.75"/>
    <x v="14"/>
    <x v="83"/>
    <x v="1"/>
  </r>
  <r>
    <s v="237029"/>
    <s v="Adedeji Aisha Adefunke"/>
    <x v="0"/>
    <s v="OYO"/>
    <s v="IBARAPA-EAST"/>
    <n v="252"/>
    <n v="72"/>
    <n v="67.5"/>
    <x v="14"/>
    <x v="83"/>
    <x v="1"/>
  </r>
  <r>
    <s v="237929"/>
    <s v="Adedokun Hiqmat Adesewa"/>
    <x v="0"/>
    <s v="OYO"/>
    <s v="IBADAN SOUTH EAST"/>
    <n v="274"/>
    <n v="63"/>
    <n v="65.75"/>
    <x v="14"/>
    <x v="83"/>
    <x v="1"/>
  </r>
  <r>
    <s v="237580"/>
    <s v="Adegoke Peter Sunday"/>
    <x v="1"/>
    <s v="ONDO"/>
    <s v="AKOKO-SOUTH"/>
    <n v="244"/>
    <n v="69"/>
    <n v="65"/>
    <x v="14"/>
    <x v="83"/>
    <x v="1"/>
  </r>
  <r>
    <s v="237030"/>
    <s v="Adejare Lukman Daniel"/>
    <x v="1"/>
    <s v="OYO"/>
    <s v="EGBEDA"/>
    <n v="238"/>
    <n v="63"/>
    <n v="61.25"/>
    <x v="14"/>
    <x v="83"/>
    <x v="1"/>
  </r>
  <r>
    <s v="237031"/>
    <s v="Adeleke Ayomide Celestina"/>
    <x v="0"/>
    <s v="ONDO"/>
    <s v="AKOKO-SOUTH-EAST"/>
    <n v="295"/>
    <n v="63"/>
    <n v="68.375"/>
    <x v="14"/>
    <x v="83"/>
    <x v="1"/>
  </r>
  <r>
    <s v="237930"/>
    <s v="Adetilewa Oluwajuwalo Enoch"/>
    <x v="1"/>
    <s v="OYO"/>
    <s v="LAGELU"/>
    <n v="269"/>
    <n v="61"/>
    <n v="64.125"/>
    <x v="14"/>
    <x v="83"/>
    <x v="1"/>
  </r>
  <r>
    <s v="237032"/>
    <s v="Adetoro Jeremiah Sayo"/>
    <x v="1"/>
    <s v="OSUN"/>
    <s v="BOLUWADURO"/>
    <n v="300"/>
    <n v="72"/>
    <n v="73.5"/>
    <x v="14"/>
    <x v="83"/>
    <x v="1"/>
  </r>
  <r>
    <s v="237033"/>
    <s v="Adewale Oluwatobi Isreal"/>
    <x v="1"/>
    <s v="OSUN"/>
    <s v="AYEDA-ADE"/>
    <n v="278"/>
    <n v="61"/>
    <n v="65.25"/>
    <x v="14"/>
    <x v="83"/>
    <x v="1"/>
  </r>
  <r>
    <s v="237034"/>
    <s v="Adewunmi-Souza Toluwalase Greatness"/>
    <x v="0"/>
    <s v="ONDO"/>
    <s v="AKURE"/>
    <n v="268"/>
    <n v="53"/>
    <n v="60"/>
    <x v="14"/>
    <x v="83"/>
    <x v="1"/>
  </r>
  <r>
    <s v="237035"/>
    <s v="Adio Olorunsogo Samuel"/>
    <x v="1"/>
    <s v="OSUN"/>
    <s v="OLA-OLUWA"/>
    <n v="265"/>
    <n v="65"/>
    <n v="65.625"/>
    <x v="14"/>
    <x v="83"/>
    <x v="1"/>
  </r>
  <r>
    <s v="237036"/>
    <s v="Agbola Samson Olamilekan"/>
    <x v="1"/>
    <s v="OSUN"/>
    <s v="ATAKUMOSA"/>
    <n v="237"/>
    <n v="62"/>
    <n v="60.625"/>
    <x v="14"/>
    <x v="83"/>
    <x v="1"/>
  </r>
  <r>
    <s v="237037"/>
    <s v="Agboola John Oluwatobi"/>
    <x v="1"/>
    <s v="OYO"/>
    <s v="IBADAN NORTH WEST"/>
    <n v="278"/>
    <n v="56"/>
    <n v="62.75"/>
    <x v="14"/>
    <x v="83"/>
    <x v="1"/>
  </r>
  <r>
    <s v="238042"/>
    <s v="Agboola Kayode Micheal"/>
    <x v="1"/>
    <s v="OYO"/>
    <s v="IBADAN CENTRAL"/>
    <n v="249"/>
    <n v="58"/>
    <n v="60.125"/>
    <x v="14"/>
    <x v="83"/>
    <x v="1"/>
  </r>
  <r>
    <s v="237038"/>
    <s v="Ajani Faidat Abeke"/>
    <x v="0"/>
    <s v="OYO"/>
    <s v="IBADAN SOUTH WEST"/>
    <n v="264"/>
    <n v="67"/>
    <n v="66.5"/>
    <x v="14"/>
    <x v="83"/>
    <x v="1"/>
  </r>
  <r>
    <s v="238043"/>
    <s v="Ajayi Philip Adetola"/>
    <x v="1"/>
    <s v="OYO"/>
    <s v="LAGELU"/>
    <n v="248"/>
    <n v="71"/>
    <n v="66.5"/>
    <x v="14"/>
    <x v="83"/>
    <x v="1"/>
  </r>
  <r>
    <s v="237039"/>
    <s v="Ajibola Joseph Olasubomi"/>
    <x v="1"/>
    <s v="EKITI"/>
    <s v="IREPODUN/IFELODUN"/>
    <n v="267"/>
    <n v="60"/>
    <n v="63.375"/>
    <x v="14"/>
    <x v="83"/>
    <x v="1"/>
  </r>
  <r>
    <s v="237040"/>
    <s v="Ajisafe Israel Damola"/>
    <x v="1"/>
    <s v="OSUN"/>
    <s v="IFE-EAST"/>
    <n v="244"/>
    <n v="64"/>
    <n v="62.5"/>
    <x v="14"/>
    <x v="83"/>
    <x v="1"/>
  </r>
  <r>
    <s v="237581"/>
    <s v="Akim Lawrence Chinonso"/>
    <x v="1"/>
    <s v="IMO"/>
    <s v="ISIALA-MBANO"/>
    <n v="269"/>
    <n v="71"/>
    <n v="69.125"/>
    <x v="14"/>
    <x v="83"/>
    <x v="1"/>
  </r>
  <r>
    <s v="237041"/>
    <s v="Akinade Israel Okikiola"/>
    <x v="1"/>
    <s v="OGUN"/>
    <s v="ABEOKUTA-NORTH"/>
    <n v="257"/>
    <n v="60"/>
    <n v="62.125"/>
    <x v="14"/>
    <x v="83"/>
    <x v="1"/>
  </r>
  <r>
    <s v="237042"/>
    <s v="Akindoyin Rachael Oluwatosin"/>
    <x v="0"/>
    <s v="OSUN"/>
    <s v="IFE"/>
    <n v="236"/>
    <n v="61"/>
    <n v="60"/>
    <x v="14"/>
    <x v="83"/>
    <x v="1"/>
  </r>
  <r>
    <s v="237043"/>
    <s v="Alase Abubakar Aboladale"/>
    <x v="1"/>
    <s v="OYO"/>
    <s v="ISEYIN"/>
    <n v="237"/>
    <n v="69"/>
    <n v="64.125"/>
    <x v="14"/>
    <x v="83"/>
    <x v="1"/>
  </r>
  <r>
    <s v="237044"/>
    <s v="Alayande Daniel Olufemi"/>
    <x v="1"/>
    <s v="OGUN"/>
    <s v="ABEOKUTA-NORTH"/>
    <n v="276"/>
    <n v="67"/>
    <n v="68"/>
    <x v="14"/>
    <x v="83"/>
    <x v="1"/>
  </r>
  <r>
    <s v="237045"/>
    <s v="Aniobi Precious Chinazaekpere"/>
    <x v="0"/>
    <s v="ENUGU"/>
    <s v="NKANU-EAST"/>
    <n v="265"/>
    <n v="57"/>
    <n v="61.625"/>
    <x v="14"/>
    <x v="83"/>
    <x v="1"/>
  </r>
  <r>
    <s v="237046"/>
    <s v="Ayogu Obinna Kingsley"/>
    <x v="1"/>
    <s v="ENUGU"/>
    <s v="NSUKKA"/>
    <n v="275"/>
    <n v="52"/>
    <n v="60.375"/>
    <x v="14"/>
    <x v="83"/>
    <x v="1"/>
  </r>
  <r>
    <s v="237931"/>
    <s v="Babatunde Aminat Doyinsola"/>
    <x v="0"/>
    <s v="OYO"/>
    <s v="OLUYOLE"/>
    <n v="239"/>
    <n v="66"/>
    <n v="62.875"/>
    <x v="14"/>
    <x v="83"/>
    <x v="1"/>
  </r>
  <r>
    <s v="237047"/>
    <s v="Badun Dorcas Oluwatoyin"/>
    <x v="0"/>
    <s v="ONDO"/>
    <s v="AKOKO-SOUTH"/>
    <n v="273"/>
    <n v="69"/>
    <n v="68.625"/>
    <x v="14"/>
    <x v="83"/>
    <x v="1"/>
  </r>
  <r>
    <s v="237048"/>
    <s v="Beyioku Elizabeth Adeola"/>
    <x v="0"/>
    <s v="OYO"/>
    <s v="OGBOMOSHO NORTH"/>
    <n v="243"/>
    <n v="60"/>
    <n v="60.375"/>
    <x v="14"/>
    <x v="83"/>
    <x v="1"/>
  </r>
  <r>
    <s v="237049"/>
    <s v="Chibuogwu Prince Chinedu"/>
    <x v="1"/>
    <s v="DELTA"/>
    <s v="ANIOCHA NORTH"/>
    <n v="252"/>
    <n v="57"/>
    <n v="60"/>
    <x v="14"/>
    <x v="83"/>
    <x v="1"/>
  </r>
  <r>
    <s v="237050"/>
    <s v="David Enoch Eshiozemogie"/>
    <x v="1"/>
    <s v="EDO"/>
    <s v="AKOKO-EDO"/>
    <n v="278"/>
    <n v="69"/>
    <n v="69.25"/>
    <x v="14"/>
    <x v="83"/>
    <x v="1"/>
  </r>
  <r>
    <s v="237051"/>
    <s v="Durotola Abdulrasheed Adebayo"/>
    <x v="1"/>
    <s v="OYO"/>
    <s v="IBADAN SOUTH WEST"/>
    <n v="275"/>
    <n v="64"/>
    <n v="66.375"/>
    <x v="14"/>
    <x v="83"/>
    <x v="1"/>
  </r>
  <r>
    <s v="237052"/>
    <s v="Durowoju Omotoyosi Christianah"/>
    <x v="0"/>
    <s v="OYO"/>
    <s v="ATIBA"/>
    <n v="240"/>
    <n v="67"/>
    <n v="63.5"/>
    <x v="14"/>
    <x v="83"/>
    <x v="1"/>
  </r>
  <r>
    <s v="237053"/>
    <s v="Ebere Chidinma Maryann"/>
    <x v="0"/>
    <s v="ENUGU"/>
    <s v="AWGU"/>
    <n v="273"/>
    <n v="67"/>
    <n v="67.625"/>
    <x v="14"/>
    <x v="83"/>
    <x v="1"/>
  </r>
  <r>
    <s v="237054"/>
    <s v="Edalere Rukayat Busola"/>
    <x v="0"/>
    <s v="LAGOS"/>
    <s v="IBEJU-LEKKI"/>
    <n v="266"/>
    <n v="59"/>
    <n v="62.75"/>
    <x v="14"/>
    <x v="83"/>
    <x v="1"/>
  </r>
  <r>
    <s v="237055"/>
    <s v="Elumaro Adefemi Precious"/>
    <x v="1"/>
    <s v="ONDO"/>
    <s v="IRELE"/>
    <n v="245"/>
    <n v="62"/>
    <n v="61.625"/>
    <x v="14"/>
    <x v="83"/>
    <x v="1"/>
  </r>
  <r>
    <s v="237056"/>
    <s v="Ezeala Divine Chukwudi"/>
    <x v="1"/>
    <s v="IMO"/>
    <s v="ISIALA-MBANO"/>
    <n v="271"/>
    <n v="60"/>
    <n v="63.875"/>
    <x v="14"/>
    <x v="83"/>
    <x v="1"/>
  </r>
  <r>
    <s v="237057"/>
    <s v="Fagbile Joshua Temitope"/>
    <x v="1"/>
    <s v="OYO"/>
    <s v="ONA-ARA"/>
    <n v="263"/>
    <n v="63"/>
    <n v="64.375"/>
    <x v="14"/>
    <x v="83"/>
    <x v="1"/>
  </r>
  <r>
    <s v="237932"/>
    <s v="Idakwo Eleojo Rebecca"/>
    <x v="0"/>
    <s v="KOGI"/>
    <s v="ANKPA"/>
    <n v="278"/>
    <n v="67"/>
    <n v="68.25"/>
    <x v="14"/>
    <x v="83"/>
    <x v="1"/>
  </r>
  <r>
    <s v="237058"/>
    <s v="Idowu Adedolapo David"/>
    <x v="1"/>
    <s v="OYO"/>
    <s v="OGBOMOSHO NORTH"/>
    <n v="245"/>
    <n v="64"/>
    <n v="62.625"/>
    <x v="14"/>
    <x v="83"/>
    <x v="1"/>
  </r>
  <r>
    <s v="237933"/>
    <s v="Idowu Seun Oluwatosin"/>
    <x v="1"/>
    <s v="OYO"/>
    <s v="IBARAPA-NORTH"/>
    <n v="246"/>
    <n v="62"/>
    <n v="61.75"/>
    <x v="14"/>
    <x v="83"/>
    <x v="1"/>
  </r>
  <r>
    <s v="237059"/>
    <s v="Idris Mutiat Adetola"/>
    <x v="0"/>
    <s v="ONDO"/>
    <s v="AKOKO-NORTH"/>
    <n v="235"/>
    <n v="64"/>
    <n v="61.375"/>
    <x v="14"/>
    <x v="83"/>
    <x v="1"/>
  </r>
  <r>
    <s v="237582"/>
    <s v="Jackson Confidence Utibe"/>
    <x v="0"/>
    <s v="AKWA IBOM"/>
    <s v="IKOT-ABASI"/>
    <n v="249"/>
    <n v="59"/>
    <n v="60.625"/>
    <x v="14"/>
    <x v="83"/>
    <x v="1"/>
  </r>
  <r>
    <s v="237060"/>
    <s v="Joseph Bright"/>
    <x v="1"/>
    <s v="DELTA"/>
    <s v="OSHIMILI-NORTH"/>
    <n v="232"/>
    <n v="62"/>
    <n v="60"/>
    <x v="14"/>
    <x v="83"/>
    <x v="1"/>
  </r>
  <r>
    <s v="237061"/>
    <s v="Kehinde Temiloluwa Israel"/>
    <x v="1"/>
    <s v="OGUN"/>
    <s v="ABEOKUTA-SOUTH"/>
    <n v="241"/>
    <n v="61"/>
    <n v="60.625"/>
    <x v="14"/>
    <x v="83"/>
    <x v="1"/>
  </r>
  <r>
    <s v="237062"/>
    <s v="Lamina Emmanuel Oluwatimilehin"/>
    <x v="1"/>
    <s v="OGUN"/>
    <s v="ODOGBOLU"/>
    <n v="266"/>
    <n v="66"/>
    <n v="66.25"/>
    <x v="14"/>
    <x v="83"/>
    <x v="1"/>
  </r>
  <r>
    <s v="237063"/>
    <s v="Lawal Abubakar Adekunle"/>
    <x v="1"/>
    <s v="OYO"/>
    <s v="SAKI-WEST"/>
    <n v="250"/>
    <n v="60"/>
    <n v="61.25"/>
    <x v="14"/>
    <x v="83"/>
    <x v="1"/>
  </r>
  <r>
    <s v="237064"/>
    <s v="Mojeed Kehinde Akinbami"/>
    <x v="1"/>
    <s v="OYO"/>
    <s v="IBADAN SOUTH WEST"/>
    <n v="258"/>
    <n v="62"/>
    <n v="63.25"/>
    <x v="14"/>
    <x v="83"/>
    <x v="1"/>
  </r>
  <r>
    <s v="237065"/>
    <s v="Muhammed Adijat Motunrayo"/>
    <x v="0"/>
    <s v="OYO"/>
    <s v="AKINYELE"/>
    <n v="258"/>
    <n v="61"/>
    <n v="62.75"/>
    <x v="14"/>
    <x v="83"/>
    <x v="1"/>
  </r>
  <r>
    <s v="237066"/>
    <s v="Nkenta Peace Emem"/>
    <x v="0"/>
    <s v="AKWA IBOM"/>
    <s v="IBENO"/>
    <n v="271"/>
    <n v="60"/>
    <n v="63.875"/>
    <x v="14"/>
    <x v="83"/>
    <x v="1"/>
  </r>
  <r>
    <s v="237067"/>
    <s v="Odionye Chidiebere Gabriel"/>
    <x v="1"/>
    <s v="IMO"/>
    <s v="OHAJI-EGBEMA"/>
    <n v="246"/>
    <n v="61"/>
    <n v="61.25"/>
    <x v="14"/>
    <x v="83"/>
    <x v="1"/>
  </r>
  <r>
    <s v="237068"/>
    <s v="Ojedele Ayomide Mercy"/>
    <x v="0"/>
    <s v="OYO"/>
    <s v="IBADAN SOUTH WEST"/>
    <n v="264"/>
    <n v="66"/>
    <n v="66"/>
    <x v="14"/>
    <x v="83"/>
    <x v="1"/>
  </r>
  <r>
    <s v="237069"/>
    <s v="Ojepe Isikilu Adewale"/>
    <x v="1"/>
    <s v="OYO"/>
    <s v="IBARAPA-CENTRAL"/>
    <n v="251"/>
    <n v="62"/>
    <n v="62.375"/>
    <x v="14"/>
    <x v="83"/>
    <x v="1"/>
  </r>
  <r>
    <s v="237070"/>
    <s v="Ojewuyi Timothy Adigun"/>
    <x v="1"/>
    <s v="OYO"/>
    <s v="IBADAN SOUTH EAST"/>
    <n v="279"/>
    <n v="55"/>
    <n v="62.375"/>
    <x v="14"/>
    <x v="83"/>
    <x v="1"/>
  </r>
  <r>
    <s v="237071"/>
    <s v="Ojo Kolawole Daniel"/>
    <x v="1"/>
    <s v="OYO"/>
    <s v="AFIJIO"/>
    <n v="259"/>
    <n v="56"/>
    <n v="60.375"/>
    <x v="14"/>
    <x v="83"/>
    <x v="1"/>
  </r>
  <r>
    <s v="237072"/>
    <s v="Oladigbo Victor Inioluwa"/>
    <x v="1"/>
    <s v="ONDO"/>
    <s v="AKOKO-SOUTH-EAST"/>
    <n v="245"/>
    <n v="71"/>
    <n v="66.125"/>
    <x v="14"/>
    <x v="83"/>
    <x v="1"/>
  </r>
  <r>
    <s v="237934"/>
    <s v="Oladosu Wariz Olayinka"/>
    <x v="1"/>
    <s v="OYO"/>
    <s v="AKINYELE"/>
    <n v="296"/>
    <n v="70"/>
    <n v="72"/>
    <x v="14"/>
    <x v="83"/>
    <x v="1"/>
  </r>
  <r>
    <s v="237073"/>
    <s v="Olajide Precious Oreofe"/>
    <x v="0"/>
    <s v="OSUN"/>
    <s v="ORIADE"/>
    <n v="304"/>
    <n v="78"/>
    <n v="77"/>
    <x v="14"/>
    <x v="83"/>
    <x v="1"/>
  </r>
  <r>
    <s v="237074"/>
    <s v="Olasoji Ayomide Samuel"/>
    <x v="1"/>
    <s v="ONDO"/>
    <s v="ONDO-EAST"/>
    <n v="252"/>
    <n v="64"/>
    <n v="63.5"/>
    <x v="14"/>
    <x v="83"/>
    <x v="1"/>
  </r>
  <r>
    <s v="237935"/>
    <s v="Olatunbosun Islamiyah Adeola"/>
    <x v="0"/>
    <s v="OYO"/>
    <s v="IBADAN NORTH WEST"/>
    <n v="276"/>
    <n v="56"/>
    <n v="62.5"/>
    <x v="14"/>
    <x v="83"/>
    <x v="1"/>
  </r>
  <r>
    <s v="237075"/>
    <s v="Olayemi Mercy Oluwanifemi"/>
    <x v="0"/>
    <s v="EKITI"/>
    <s v="IDO-OSI"/>
    <n v="268"/>
    <n v="66"/>
    <n v="66.5"/>
    <x v="14"/>
    <x v="83"/>
    <x v="1"/>
  </r>
  <r>
    <s v="237936"/>
    <s v="Oluwafemi Monday Segun"/>
    <x v="1"/>
    <s v="ONDO"/>
    <s v="OWO"/>
    <n v="271"/>
    <n v="57"/>
    <n v="62.375"/>
    <x v="14"/>
    <x v="83"/>
    <x v="1"/>
  </r>
  <r>
    <s v="237076"/>
    <s v="Opeseitan Elijah Ifedamola"/>
    <x v="1"/>
    <s v="OSUN"/>
    <s v="ILESHA-WEST"/>
    <n v="265"/>
    <n v="58"/>
    <n v="62.125"/>
    <x v="14"/>
    <x v="83"/>
    <x v="1"/>
  </r>
  <r>
    <s v="237077"/>
    <s v="Osokoya Emmanuel Oluwajomiloju"/>
    <x v="1"/>
    <s v="OGUN"/>
    <s v="IJEBU-NORTH-EAST"/>
    <n v="239"/>
    <n v="69"/>
    <n v="64.375"/>
    <x v="14"/>
    <x v="83"/>
    <x v="1"/>
  </r>
  <r>
    <s v="237937"/>
    <s v="Oyekanmi Ayomide Latifat"/>
    <x v="0"/>
    <s v="OYO"/>
    <s v="OLUYOLE"/>
    <n v="243"/>
    <n v="67"/>
    <n v="63.875"/>
    <x v="14"/>
    <x v="83"/>
    <x v="1"/>
  </r>
  <r>
    <s v="237078"/>
    <s v="Salaudeen Wasiu Adewale"/>
    <x v="1"/>
    <s v="OYO"/>
    <s v="ATIBA"/>
    <n v="301"/>
    <n v="62"/>
    <n v="68.625"/>
    <x v="14"/>
    <x v="83"/>
    <x v="1"/>
  </r>
  <r>
    <s v="237079"/>
    <s v="Scott Gabriel Oluwasegun"/>
    <x v="1"/>
    <s v="LAGOS"/>
    <s v="LAGOS-ISLAND"/>
    <n v="276"/>
    <n v="65"/>
    <n v="67"/>
    <x v="14"/>
    <x v="83"/>
    <x v="1"/>
  </r>
  <r>
    <s v="237080"/>
    <s v="Ushie Stephen Kayode"/>
    <x v="1"/>
    <s v="CROSS RIVER"/>
    <s v="BEKWARA"/>
    <n v="235"/>
    <n v="51"/>
    <n v="54.875"/>
    <x v="14"/>
    <x v="83"/>
    <x v="1"/>
  </r>
  <r>
    <s v="237081"/>
    <s v="Yaku Favour Borere"/>
    <x v="0"/>
    <s v="BAYELSA"/>
    <s v="EKEREMOR"/>
    <n v="242"/>
    <n v="52"/>
    <n v="56.25"/>
    <x v="14"/>
    <x v="83"/>
    <x v="1"/>
  </r>
  <r>
    <s v="237082"/>
    <s v="Abdullahi Bilhatu Umar"/>
    <x v="0"/>
    <s v="NASARAWA"/>
    <s v="NASSARAWA-EGGON"/>
    <n v="230"/>
    <n v="67"/>
    <n v="62.25"/>
    <x v="14"/>
    <x v="84"/>
    <x v="1"/>
  </r>
  <r>
    <s v="237083"/>
    <s v="Abdulrazaq Dhulqarnain Ayodeji"/>
    <x v="1"/>
    <s v="OYO"/>
    <s v="IBADAN CENTRAL"/>
    <n v="233"/>
    <n v="58"/>
    <n v="58.125"/>
    <x v="14"/>
    <x v="84"/>
    <x v="1"/>
  </r>
  <r>
    <s v="237084"/>
    <s v="Adebayo Jesutofunmi Ruth"/>
    <x v="0"/>
    <s v="KOGI"/>
    <s v="KABBA/BUNU"/>
    <n v="230"/>
    <n v="51"/>
    <n v="54.25"/>
    <x v="14"/>
    <x v="84"/>
    <x v="1"/>
  </r>
  <r>
    <s v="237085"/>
    <s v="Adebayo Mercy Oghenerume"/>
    <x v="0"/>
    <s v="OYO"/>
    <s v="IBADAN SOUTH WEST"/>
    <n v="254"/>
    <n v="55"/>
    <n v="59.25"/>
    <x v="14"/>
    <x v="84"/>
    <x v="1"/>
  </r>
  <r>
    <s v="237086"/>
    <s v="Adedigba Miracle Kayode"/>
    <x v="1"/>
    <s v="OYO"/>
    <s v="IBADAN CENTRAL"/>
    <n v="222"/>
    <n v="51"/>
    <n v="53.25"/>
    <x v="14"/>
    <x v="84"/>
    <x v="1"/>
  </r>
  <r>
    <s v="237087"/>
    <s v="Adekola Emmanuel Oluwapelumi"/>
    <x v="1"/>
    <s v="OYO"/>
    <s v="IBADAN NORTH EAST"/>
    <n v="204"/>
    <n v="58"/>
    <n v="54.5"/>
    <x v="14"/>
    <x v="84"/>
    <x v="1"/>
  </r>
  <r>
    <s v="237088"/>
    <s v="Adeola Oluwadamilola Eunice"/>
    <x v="0"/>
    <s v="ONDO"/>
    <s v="OWO"/>
    <n v="273"/>
    <n v="61"/>
    <n v="64.625"/>
    <x v="14"/>
    <x v="84"/>
    <x v="1"/>
  </r>
  <r>
    <s v="237089"/>
    <s v="Adeoye Kolade Fifehanmi"/>
    <x v="1"/>
    <s v="OYO"/>
    <s v="LAGELU"/>
    <n v="281"/>
    <n v="67"/>
    <n v="68.625"/>
    <x v="14"/>
    <x v="84"/>
    <x v="1"/>
  </r>
  <r>
    <s v="237090"/>
    <s v="Adeshola Fathia Oluwadarasimi"/>
    <x v="0"/>
    <s v="OYO"/>
    <s v="LAGELU"/>
    <n v="219"/>
    <n v="56"/>
    <n v="55.375"/>
    <x v="14"/>
    <x v="84"/>
    <x v="1"/>
  </r>
  <r>
    <s v="237091"/>
    <s v="Adetoye Oluwanifemi Adetutu"/>
    <x v="0"/>
    <s v="OSUN"/>
    <s v="IFE-EAST"/>
    <n v="284"/>
    <n v="75"/>
    <n v="73"/>
    <x v="14"/>
    <x v="84"/>
    <x v="1"/>
  </r>
  <r>
    <s v="237092"/>
    <s v="Adeyemi Oluwatomisin Lydia"/>
    <x v="0"/>
    <s v="KOGI"/>
    <s v="IJUMU"/>
    <n v="258"/>
    <n v="51"/>
    <n v="57.75"/>
    <x v="14"/>
    <x v="84"/>
    <x v="1"/>
  </r>
  <r>
    <s v="238101"/>
    <s v="Akamiro Faith Chimuanya"/>
    <x v="0"/>
    <s v="IMO"/>
    <s v="EZINIHITTE"/>
    <n v="244"/>
    <n v="51"/>
    <n v="56"/>
    <x v="14"/>
    <x v="84"/>
    <x v="1"/>
  </r>
  <r>
    <s v="237093"/>
    <s v="Akinwande Favour Oluwatoyin"/>
    <x v="0"/>
    <s v="OGUN"/>
    <s v="EGBADO-SOUTH"/>
    <n v="270"/>
    <n v="63"/>
    <n v="65.25"/>
    <x v="14"/>
    <x v="84"/>
    <x v="1"/>
  </r>
  <r>
    <s v="237094"/>
    <s v="Alonge Shalom Oluwatimilehin"/>
    <x v="0"/>
    <s v="OSUN"/>
    <s v="OBOKUN"/>
    <n v="228"/>
    <n v="57"/>
    <n v="57"/>
    <x v="14"/>
    <x v="84"/>
    <x v="1"/>
  </r>
  <r>
    <s v="237095"/>
    <s v="Atiku Faruk Bamidele"/>
    <x v="1"/>
    <s v="OYO"/>
    <s v="ATIBA"/>
    <n v="238"/>
    <n v="60"/>
    <n v="59.75"/>
    <x v="14"/>
    <x v="84"/>
    <x v="1"/>
  </r>
  <r>
    <s v="237096"/>
    <s v="Awosanmi Uthman Ayodeji"/>
    <x v="1"/>
    <s v="OSUN"/>
    <s v="AYEDA-ADE"/>
    <n v="214"/>
    <n v="53"/>
    <n v="53.25"/>
    <x v="14"/>
    <x v="84"/>
    <x v="1"/>
  </r>
  <r>
    <s v="237097"/>
    <s v="Awoyemi Moses Fiyinfoluwa"/>
    <x v="1"/>
    <s v="OGUN"/>
    <s v="IJEBU-ODE"/>
    <n v="219"/>
    <n v="62"/>
    <n v="58.375"/>
    <x v="14"/>
    <x v="84"/>
    <x v="1"/>
  </r>
  <r>
    <s v="237098"/>
    <s v="Azeez Ubaydatullah Adefunke"/>
    <x v="0"/>
    <s v="OSUN"/>
    <s v="ILA"/>
    <n v="220"/>
    <n v="58"/>
    <n v="56.5"/>
    <x v="14"/>
    <x v="84"/>
    <x v="1"/>
  </r>
  <r>
    <s v="237099"/>
    <s v="Badmus Boluwatife Mariam"/>
    <x v="0"/>
    <s v="OYO"/>
    <s v="ONA-ARA"/>
    <n v="231"/>
    <n v="58"/>
    <n v="57.875"/>
    <x v="14"/>
    <x v="84"/>
    <x v="1"/>
  </r>
  <r>
    <s v="237100"/>
    <s v="Christopher Sandra Chibundu"/>
    <x v="0"/>
    <s v="IMO"/>
    <s v="OKIGWE"/>
    <n v="257"/>
    <n v="61"/>
    <n v="62.625"/>
    <x v="14"/>
    <x v="84"/>
    <x v="1"/>
  </r>
  <r>
    <s v="237101"/>
    <s v="Coleman Iteoluwakiishi Tiffany"/>
    <x v="0"/>
    <s v="OGUN"/>
    <s v="IJEBU-EAST"/>
    <n v="244"/>
    <n v="55"/>
    <n v="58"/>
    <x v="14"/>
    <x v="84"/>
    <x v="1"/>
  </r>
  <r>
    <s v="237102"/>
    <s v="Faluyi Samuel Ayodeji"/>
    <x v="1"/>
    <s v="EKITI"/>
    <s v="AIYEKIRE"/>
    <n v="239"/>
    <n v="71"/>
    <n v="65.375"/>
    <x v="14"/>
    <x v="84"/>
    <x v="1"/>
  </r>
  <r>
    <s v="200422"/>
    <s v="Faniran Joshua Olabamiji"/>
    <x v="1"/>
    <s v="OYO"/>
    <s v="IBADAN NORTH WEST"/>
    <n v="236"/>
    <n v="68"/>
    <n v="63.5"/>
    <x v="14"/>
    <x v="84"/>
    <x v="1"/>
  </r>
  <r>
    <s v="237103"/>
    <s v="Femi-Adeniyi Joan Olufunmilayo"/>
    <x v="0"/>
    <s v="OSUN"/>
    <s v="IFEDAYO"/>
    <n v="262"/>
    <n v="64"/>
    <n v="64.75"/>
    <x v="14"/>
    <x v="84"/>
    <x v="1"/>
  </r>
  <r>
    <s v="237104"/>
    <s v="Festus Israel Jesutola"/>
    <x v="1"/>
    <s v="OYO"/>
    <s v="IDO"/>
    <n v="225"/>
    <n v="56"/>
    <n v="56.125"/>
    <x v="14"/>
    <x v="84"/>
    <x v="1"/>
  </r>
  <r>
    <s v="237105"/>
    <s v="Hassan Olasubomi Mariam"/>
    <x v="0"/>
    <s v="OYO"/>
    <s v="OLUYOLE"/>
    <n v="234"/>
    <n v="54"/>
    <n v="56.25"/>
    <x v="14"/>
    <x v="84"/>
    <x v="1"/>
  </r>
  <r>
    <s v="237106"/>
    <s v="Ibironke Anjolaoluwa Fardah"/>
    <x v="0"/>
    <s v="LAGOS"/>
    <s v="AMUWO-ODOFIN"/>
    <n v="251"/>
    <n v="62"/>
    <n v="62.375"/>
    <x v="14"/>
    <x v="84"/>
    <x v="1"/>
  </r>
  <r>
    <s v="237107"/>
    <s v="Ibrahim Idris Olamilekan"/>
    <x v="1"/>
    <s v="OSUN"/>
    <s v="ODO-OTIN"/>
    <n v="223"/>
    <n v="55"/>
    <n v="55.375"/>
    <x v="14"/>
    <x v="84"/>
    <x v="1"/>
  </r>
  <r>
    <s v="237108"/>
    <s v="Idowu Olajumoke Susan"/>
    <x v="0"/>
    <s v="EKITI"/>
    <s v="EKITI-WEST"/>
    <n v="231"/>
    <n v="53"/>
    <n v="55.375"/>
    <x v="14"/>
    <x v="84"/>
    <x v="1"/>
  </r>
  <r>
    <s v="238102"/>
    <s v="Ilori Abdulahi Adedayo"/>
    <x v="1"/>
    <s v="OSUN"/>
    <s v="EDE-NORTH"/>
    <n v="214"/>
    <n v="53"/>
    <n v="53.25"/>
    <x v="14"/>
    <x v="84"/>
    <x v="1"/>
  </r>
  <r>
    <s v="237109"/>
    <s v="Isaiah Benita Edidiong"/>
    <x v="0"/>
    <s v="AKWA IBOM"/>
    <s v="IKONO"/>
    <n v="272"/>
    <n v="61"/>
    <n v="64.5"/>
    <x v="14"/>
    <x v="84"/>
    <x v="1"/>
  </r>
  <r>
    <s v="237110"/>
    <s v="Iyokho Osaretin Victoria"/>
    <x v="0"/>
    <s v="EDO"/>
    <s v="OREDO"/>
    <n v="221"/>
    <n v="55"/>
    <n v="55.125"/>
    <x v="14"/>
    <x v="84"/>
    <x v="1"/>
  </r>
  <r>
    <s v="238233"/>
    <s v="Kalu Eberechukwu Nancy"/>
    <x v="0"/>
    <s v="ABIA"/>
    <s v="AROCHUKWU"/>
    <n v="252"/>
    <n v="57"/>
    <n v="60"/>
    <x v="14"/>
    <x v="84"/>
    <x v="1"/>
  </r>
  <r>
    <s v="237111"/>
    <s v="Kalu Osinachi Priscilla"/>
    <x v="0"/>
    <s v="ABIA"/>
    <s v="OHAFIA"/>
    <n v="231"/>
    <n v="52"/>
    <n v="54.875"/>
    <x v="14"/>
    <x v="84"/>
    <x v="1"/>
  </r>
  <r>
    <s v="237112"/>
    <s v="Meseko Kemi Esther"/>
    <x v="0"/>
    <s v="KOGI"/>
    <s v="KABBA/BUNU"/>
    <n v="228"/>
    <n v="60"/>
    <n v="58.5"/>
    <x v="14"/>
    <x v="84"/>
    <x v="1"/>
  </r>
  <r>
    <s v="237113"/>
    <s v="Nyong Joel Ndifreke"/>
    <x v="1"/>
    <s v="AKWA IBOM"/>
    <s v="NSIT-IBOM"/>
    <n v="213"/>
    <n v="55"/>
    <n v="54.125"/>
    <x v="14"/>
    <x v="84"/>
    <x v="1"/>
  </r>
  <r>
    <s v="237114"/>
    <s v="Obileke Grace Chinaemenma"/>
    <x v="0"/>
    <s v="IMO"/>
    <s v="OWERRI-WEST"/>
    <n v="265"/>
    <n v="56"/>
    <n v="61.125"/>
    <x v="14"/>
    <x v="84"/>
    <x v="1"/>
  </r>
  <r>
    <s v="237115"/>
    <s v="Odeyemi Mercy Irorunoluwa"/>
    <x v="0"/>
    <s v="OSUN"/>
    <s v="IFE NORTH"/>
    <n v="242"/>
    <n v="55"/>
    <n v="57.75"/>
    <x v="14"/>
    <x v="84"/>
    <x v="1"/>
  </r>
  <r>
    <s v="237116"/>
    <s v="Oduola Peter Ayotomiwa"/>
    <x v="1"/>
    <s v="OGUN"/>
    <s v="IJEBU-NORTH-EAST"/>
    <n v="263"/>
    <n v="54"/>
    <n v="59.875"/>
    <x v="14"/>
    <x v="84"/>
    <x v="1"/>
  </r>
  <r>
    <s v="237117"/>
    <s v="Ojelakin Aanuoluwa Ayomiposi"/>
    <x v="0"/>
    <s v="OSUN"/>
    <s v="OROLU"/>
    <n v="221"/>
    <n v="60"/>
    <n v="57.625"/>
    <x v="14"/>
    <x v="84"/>
    <x v="1"/>
  </r>
  <r>
    <s v="237118"/>
    <s v="Ojo Esther Tomiwa"/>
    <x v="0"/>
    <s v="OYO"/>
    <s v="LAGELU"/>
    <n v="254"/>
    <n v="62"/>
    <n v="62.75"/>
    <x v="14"/>
    <x v="84"/>
    <x v="1"/>
  </r>
  <r>
    <s v="237938"/>
    <s v="Ojo Mitchell Abisola"/>
    <x v="0"/>
    <s v="OSUN"/>
    <s v="ILESHA-WEST"/>
    <n v="285"/>
    <n v="71"/>
    <n v="71.125"/>
    <x v="14"/>
    <x v="84"/>
    <x v="1"/>
  </r>
  <r>
    <s v="237119"/>
    <s v="Okediran Comfort Itunu-Oluwa"/>
    <x v="0"/>
    <s v="OYO"/>
    <s v="ISEYIN"/>
    <n v="257"/>
    <n v="66"/>
    <n v="65.125"/>
    <x v="14"/>
    <x v="84"/>
    <x v="1"/>
  </r>
  <r>
    <s v="237120"/>
    <s v="Okunmwendia Eunice Nosazena"/>
    <x v="0"/>
    <s v="EDO"/>
    <s v="OREDO"/>
    <n v="294"/>
    <n v="75"/>
    <n v="74.25"/>
    <x v="14"/>
    <x v="84"/>
    <x v="1"/>
  </r>
  <r>
    <s v="237121"/>
    <s v="Oladoja Timilehin Ayomide"/>
    <x v="1"/>
    <s v="OSUN"/>
    <s v="BOLUWADURO"/>
    <n v="297"/>
    <n v="74"/>
    <n v="74.125"/>
    <x v="14"/>
    <x v="84"/>
    <x v="1"/>
  </r>
  <r>
    <s v="238287"/>
    <s v="Olajide Sophia Okikioluwa"/>
    <x v="0"/>
    <s v="OYO"/>
    <s v="OYO"/>
    <n v="263"/>
    <n v="62"/>
    <n v="63.875"/>
    <x v="14"/>
    <x v="84"/>
    <x v="1"/>
  </r>
  <r>
    <s v="237122"/>
    <s v="Olaleye Abimbola Doyinsola"/>
    <x v="0"/>
    <s v="EKITI"/>
    <s v="ISE-ORUN"/>
    <n v="252"/>
    <n v="56"/>
    <n v="59.5"/>
    <x v="14"/>
    <x v="84"/>
    <x v="1"/>
  </r>
  <r>
    <s v="237123"/>
    <s v="Olaniran Deborah Olapeju"/>
    <x v="0"/>
    <s v="OYO"/>
    <s v="IDO"/>
    <n v="221"/>
    <n v="51"/>
    <n v="53.125"/>
    <x v="14"/>
    <x v="84"/>
    <x v="1"/>
  </r>
  <r>
    <s v="237124"/>
    <s v="Olaniran Sandra Eniola"/>
    <x v="0"/>
    <s v="OYO"/>
    <s v="OGBOMOSHO SOUTH"/>
    <n v="234"/>
    <n v="50"/>
    <n v="54.25"/>
    <x v="14"/>
    <x v="84"/>
    <x v="1"/>
  </r>
  <r>
    <s v="237125"/>
    <s v="Olaoluwa Sunday Amos"/>
    <x v="1"/>
    <s v="ONDO"/>
    <s v="IFEDORE"/>
    <n v="227"/>
    <n v="52"/>
    <n v="54.375"/>
    <x v="14"/>
    <x v="84"/>
    <x v="1"/>
  </r>
  <r>
    <s v="237126"/>
    <s v="Olaore Samuel Akinyemi"/>
    <x v="1"/>
    <s v="OYO"/>
    <s v="IBADAN CENTRAL"/>
    <n v="293"/>
    <n v="75"/>
    <n v="74.125"/>
    <x v="14"/>
    <x v="84"/>
    <x v="1"/>
  </r>
  <r>
    <s v="237127"/>
    <s v="Olatunji Taiwo Catherine"/>
    <x v="0"/>
    <s v="OGUN"/>
    <s v="EGBADO-SOUTH"/>
    <n v="278"/>
    <n v="67"/>
    <n v="68.25"/>
    <x v="14"/>
    <x v="84"/>
    <x v="1"/>
  </r>
  <r>
    <s v="237128"/>
    <s v="Olumuyiwa Morikeoluwa Rebecca"/>
    <x v="0"/>
    <s v="OSUN"/>
    <s v="OBOKUN"/>
    <n v="251"/>
    <n v="61"/>
    <n v="61.875"/>
    <x v="14"/>
    <x v="84"/>
    <x v="1"/>
  </r>
  <r>
    <s v="237939"/>
    <s v="Oluwatayo Olufolarin Israel"/>
    <x v="1"/>
    <s v="OSUN"/>
    <s v="ORIADE"/>
    <n v="241"/>
    <n v="55"/>
    <n v="57.625"/>
    <x v="14"/>
    <x v="84"/>
    <x v="1"/>
  </r>
  <r>
    <s v="237129"/>
    <s v="Oluwatuyi Oluwadarasimi Israel"/>
    <x v="1"/>
    <s v="OSUN"/>
    <s v="ORIADE"/>
    <n v="243"/>
    <n v="57"/>
    <n v="58.875"/>
    <x v="14"/>
    <x v="84"/>
    <x v="1"/>
  </r>
  <r>
    <s v="237130"/>
    <s v="Omotunde Moyinoluwa Temilola"/>
    <x v="0"/>
    <s v="OGUN"/>
    <s v="ABEOKUTA-SOUTH"/>
    <n v="229"/>
    <n v="54"/>
    <n v="55.625"/>
    <x v="14"/>
    <x v="84"/>
    <x v="1"/>
  </r>
  <r>
    <s v="237131"/>
    <s v="Oyewole Triumph Ayooluwa"/>
    <x v="0"/>
    <s v="ONDO"/>
    <s v="OKITIPUPA"/>
    <n v="255"/>
    <n v="69"/>
    <n v="66.375"/>
    <x v="14"/>
    <x v="84"/>
    <x v="1"/>
  </r>
  <r>
    <s v="237132"/>
    <s v="Sam Elizabeth Ime"/>
    <x v="0"/>
    <s v="AKWA IBOM"/>
    <s v="ORO-ANAM"/>
    <n v="226"/>
    <n v="50"/>
    <n v="53.25"/>
    <x v="14"/>
    <x v="84"/>
    <x v="1"/>
  </r>
  <r>
    <s v="237133"/>
    <s v="Tejuosho Adetayo Fawaz"/>
    <x v="1"/>
    <s v="OGUN"/>
    <s v="ABEOKUTA-SOUTH"/>
    <n v="231"/>
    <n v="50"/>
    <n v="53.875"/>
    <x v="14"/>
    <x v="84"/>
    <x v="1"/>
  </r>
  <r>
    <s v="237134"/>
    <s v="Teriba Mojirade Olaoluwatoni"/>
    <x v="0"/>
    <s v="OGUN"/>
    <s v="IJEBU-ODE"/>
    <n v="269"/>
    <n v="73"/>
    <n v="70.125"/>
    <x v="14"/>
    <x v="84"/>
    <x v="1"/>
  </r>
  <r>
    <s v="237135"/>
    <s v="Tiamiyu Aliyah Ololade"/>
    <x v="0"/>
    <s v="OYO"/>
    <s v="IBADAN SOUTH WEST"/>
    <n v="229"/>
    <n v="55"/>
    <n v="56.125"/>
    <x v="14"/>
    <x v="84"/>
    <x v="1"/>
  </r>
  <r>
    <s v="237136"/>
    <s v="Tonyin Benedicta Efe"/>
    <x v="0"/>
    <s v="LAGOS"/>
    <s v="BADAGRY"/>
    <n v="224"/>
    <n v="60"/>
    <n v="58"/>
    <x v="14"/>
    <x v="84"/>
    <x v="1"/>
  </r>
  <r>
    <s v="237137"/>
    <s v="Udie Precious Ibiaye"/>
    <x v="0"/>
    <s v="CROSS RIVER"/>
    <s v="OBUDU"/>
    <n v="245"/>
    <n v="61"/>
    <n v="61.125"/>
    <x v="14"/>
    <x v="84"/>
    <x v="1"/>
  </r>
  <r>
    <s v="237138"/>
    <s v="Ugwu Benedict Chukwuemeka"/>
    <x v="1"/>
    <s v="ENUGU"/>
    <s v="NSUKKA"/>
    <n v="258"/>
    <n v="66"/>
    <n v="65.25"/>
    <x v="14"/>
    <x v="84"/>
    <x v="1"/>
  </r>
  <r>
    <s v="237583"/>
    <s v="Ujata Gideon Paul"/>
    <x v="1"/>
    <s v="BENUE"/>
    <s v="OTURKPO"/>
    <n v="208"/>
    <n v="50"/>
    <n v="51"/>
    <x v="14"/>
    <x v="84"/>
    <x v="1"/>
  </r>
  <r>
    <s v="237584"/>
    <s v="Uzor Rejoice Chukwudiogo"/>
    <x v="0"/>
    <s v="EBONYI"/>
    <s v="ONICHA"/>
    <n v="240"/>
    <n v="53"/>
    <n v="56.5"/>
    <x v="14"/>
    <x v="84"/>
    <x v="1"/>
  </r>
  <r>
    <s v="237139"/>
    <s v="Abdulakeem Faidat Mosunmola"/>
    <x v="0"/>
    <s v="OYO"/>
    <s v="IBADAN NORTH WEST"/>
    <n v="241"/>
    <n v="67"/>
    <n v="63.625"/>
    <x v="14"/>
    <x v="85"/>
    <x v="1"/>
  </r>
  <r>
    <s v="237140"/>
    <s v="Abdulazeez Asmaa Itunu"/>
    <x v="0"/>
    <s v="OSUN"/>
    <s v="IFELODUN"/>
    <n v="258"/>
    <n v="62"/>
    <n v="63.25"/>
    <x v="14"/>
    <x v="85"/>
    <x v="1"/>
  </r>
  <r>
    <s v="237141"/>
    <s v="Abdulrahman Abdullah Mosobalaje"/>
    <x v="1"/>
    <s v="OYO"/>
    <s v="OYO-WEST"/>
    <n v="257"/>
    <n v="61"/>
    <n v="62.625"/>
    <x v="14"/>
    <x v="85"/>
    <x v="1"/>
  </r>
  <r>
    <s v="237142"/>
    <s v="Abimbola Mary Oluwaferanmi"/>
    <x v="0"/>
    <s v="OYO"/>
    <s v="AKINYELE"/>
    <n v="266"/>
    <n v="66"/>
    <n v="66.25"/>
    <x v="14"/>
    <x v="85"/>
    <x v="1"/>
  </r>
  <r>
    <s v="237143"/>
    <s v="Adeleye Triumph Israel"/>
    <x v="1"/>
    <s v="OYO"/>
    <s v="OGBOMOSHO NORTH"/>
    <n v="230"/>
    <n v="62"/>
    <n v="59.75"/>
    <x v="14"/>
    <x v="85"/>
    <x v="1"/>
  </r>
  <r>
    <s v="237144"/>
    <s v="Adeniran Adewale Aderemi"/>
    <x v="1"/>
    <s v="OYO"/>
    <s v="OYO-WEST"/>
    <n v="259"/>
    <n v="59"/>
    <n v="61.875"/>
    <x v="14"/>
    <x v="85"/>
    <x v="1"/>
  </r>
  <r>
    <s v="237145"/>
    <s v="Adeniran Peter Ayodeji"/>
    <x v="1"/>
    <s v="OYO"/>
    <s v="AFIJIO"/>
    <n v="247"/>
    <n v="51"/>
    <n v="56.375"/>
    <x v="14"/>
    <x v="85"/>
    <x v="1"/>
  </r>
  <r>
    <s v="237146"/>
    <s v="Adeoye Frederick Akinlolu"/>
    <x v="1"/>
    <s v="OYO"/>
    <s v="IBADAN NORTH WEST"/>
    <n v="246"/>
    <n v="62"/>
    <n v="61.75"/>
    <x v="14"/>
    <x v="85"/>
    <x v="1"/>
  </r>
  <r>
    <s v="237147"/>
    <s v="Adewale Inioluwa Faith"/>
    <x v="0"/>
    <s v="ONDO"/>
    <s v="AKOKO-NORTH"/>
    <n v="253"/>
    <n v="54"/>
    <n v="58.625"/>
    <x v="14"/>
    <x v="85"/>
    <x v="1"/>
  </r>
  <r>
    <s v="237148"/>
    <s v="Adeyanju Odunayo Florence"/>
    <x v="0"/>
    <s v="OYO"/>
    <s v="AKINYELE"/>
    <n v="276"/>
    <n v="65"/>
    <n v="67"/>
    <x v="14"/>
    <x v="85"/>
    <x v="1"/>
  </r>
  <r>
    <s v="237149"/>
    <s v="Afolabi Folashade Toluwani"/>
    <x v="0"/>
    <s v="ONDO"/>
    <s v="AKOKO-SOUTH-EAST"/>
    <n v="258"/>
    <n v="56"/>
    <n v="60.25"/>
    <x v="14"/>
    <x v="85"/>
    <x v="1"/>
  </r>
  <r>
    <s v="237150"/>
    <s v="Afolayan Victoria Oluwafunmilayo"/>
    <x v="0"/>
    <s v="EKITI"/>
    <s v="ADO-EKITI"/>
    <n v="229"/>
    <n v="56"/>
    <n v="56.625"/>
    <x v="14"/>
    <x v="85"/>
    <x v="1"/>
  </r>
  <r>
    <s v="237151"/>
    <s v="Ajala Daniel Ifeoluwa"/>
    <x v="1"/>
    <s v="OYO"/>
    <s v="KAJOLA"/>
    <n v="231"/>
    <n v="50"/>
    <n v="53.875"/>
    <x v="14"/>
    <x v="85"/>
    <x v="1"/>
  </r>
  <r>
    <s v="238221"/>
    <s v="Ajayi Jesutofunmi Esther"/>
    <x v="0"/>
    <s v="OSUN"/>
    <s v="OBOKUN"/>
    <n v="230"/>
    <n v="51"/>
    <n v="54.25"/>
    <x v="14"/>
    <x v="85"/>
    <x v="1"/>
  </r>
  <r>
    <s v="237152"/>
    <s v="Ajayi Oluwagbemileke Abisola"/>
    <x v="0"/>
    <s v="EKITI"/>
    <s v="IKOLE"/>
    <n v="269"/>
    <n v="62"/>
    <n v="64.625"/>
    <x v="14"/>
    <x v="85"/>
    <x v="1"/>
  </r>
  <r>
    <s v="237153"/>
    <s v="Akande Oluwafunmibi Victoria"/>
    <x v="0"/>
    <s v="OYO"/>
    <s v="IBADAN NORTH EAST"/>
    <n v="265"/>
    <n v="60"/>
    <n v="63.125"/>
    <x v="14"/>
    <x v="85"/>
    <x v="1"/>
  </r>
  <r>
    <s v="237154"/>
    <s v="Akinola Oreoluwa Phoebe"/>
    <x v="0"/>
    <s v="EKITI"/>
    <s v="IREPODUN/IFELODUN"/>
    <n v="218"/>
    <n v="65"/>
    <n v="59.75"/>
    <x v="14"/>
    <x v="85"/>
    <x v="1"/>
  </r>
  <r>
    <s v="238103"/>
    <s v="Akinsanya Abayomi Abdullateef"/>
    <x v="1"/>
    <s v="OGUN"/>
    <s v="IFO"/>
    <n v="222"/>
    <n v="50"/>
    <n v="52.75"/>
    <x v="14"/>
    <x v="85"/>
    <x v="1"/>
  </r>
  <r>
    <s v="237155"/>
    <s v="Akintimehin Yinka Favour"/>
    <x v="0"/>
    <s v="ONDO"/>
    <s v="OKITIPUPA"/>
    <n v="253"/>
    <n v="61"/>
    <n v="62.125"/>
    <x v="14"/>
    <x v="85"/>
    <x v="1"/>
  </r>
  <r>
    <s v="237156"/>
    <s v="Akinyode Ebunoluwa Laura"/>
    <x v="0"/>
    <s v="OYO"/>
    <s v="ITESIWAJU"/>
    <n v="275"/>
    <n v="56"/>
    <n v="62.375"/>
    <x v="14"/>
    <x v="85"/>
    <x v="1"/>
  </r>
  <r>
    <s v="237157"/>
    <s v="Alaba Oluwadarasimi Gift"/>
    <x v="0"/>
    <s v="EKITI"/>
    <s v="IKERE"/>
    <n v="222"/>
    <n v="55"/>
    <n v="55.25"/>
    <x v="14"/>
    <x v="85"/>
    <x v="1"/>
  </r>
  <r>
    <s v="238104"/>
    <s v="Alabi Oluwayomi Timileyin"/>
    <x v="1"/>
    <s v="EKITI"/>
    <s v="MOBA"/>
    <n v="217"/>
    <n v="56"/>
    <n v="55.125"/>
    <x v="14"/>
    <x v="85"/>
    <x v="1"/>
  </r>
  <r>
    <s v="237158"/>
    <s v="Alli Opeyemi Christina"/>
    <x v="0"/>
    <s v="OGUN"/>
    <s v="IFO"/>
    <n v="222"/>
    <n v="56"/>
    <n v="55.75"/>
    <x v="14"/>
    <x v="85"/>
    <x v="1"/>
  </r>
  <r>
    <s v="237159"/>
    <s v="Aminu Bolanle Iqmat"/>
    <x v="0"/>
    <s v="ONDO"/>
    <s v="AKOKO-NORTH-WEST"/>
    <n v="263"/>
    <n v="60"/>
    <n v="62.875"/>
    <x v="14"/>
    <x v="85"/>
    <x v="1"/>
  </r>
  <r>
    <s v="237160"/>
    <s v="Arilesere Rodiyah Omolola"/>
    <x v="0"/>
    <s v="OSUN"/>
    <s v="ISOKAN"/>
    <n v="254"/>
    <n v="56"/>
    <n v="59.75"/>
    <x v="14"/>
    <x v="85"/>
    <x v="1"/>
  </r>
  <r>
    <s v="237161"/>
    <s v="Arinola Divine Oyinbosola"/>
    <x v="0"/>
    <s v="OSUN"/>
    <s v="IFE-EAST"/>
    <n v="262"/>
    <n v="53"/>
    <n v="59.25"/>
    <x v="14"/>
    <x v="85"/>
    <x v="1"/>
  </r>
  <r>
    <s v="238273"/>
    <s v="Badejo Precious Mosimiloluwa"/>
    <x v="0"/>
    <s v="OGUN"/>
    <s v="IJEBU-ODE"/>
    <n v="264"/>
    <n v="64"/>
    <n v="65"/>
    <x v="14"/>
    <x v="85"/>
    <x v="1"/>
  </r>
  <r>
    <s v="237162"/>
    <s v="Balogun Ayobami David"/>
    <x v="1"/>
    <s v="OSUN"/>
    <s v="ILESHA"/>
    <n v="246"/>
    <n v="68"/>
    <n v="64.75"/>
    <x v="14"/>
    <x v="85"/>
    <x v="1"/>
  </r>
  <r>
    <s v="237163"/>
    <s v="Balogun Samson Opeyemi"/>
    <x v="1"/>
    <s v="LAGOS"/>
    <s v="LAGOS-ISLAND"/>
    <n v="246"/>
    <n v="54"/>
    <n v="57.75"/>
    <x v="14"/>
    <x v="85"/>
    <x v="1"/>
  </r>
  <r>
    <s v="237164"/>
    <s v="Bolarinwa Moyosoreoluwa Oyindamola"/>
    <x v="0"/>
    <s v="OSUN"/>
    <s v="IFE"/>
    <n v="252"/>
    <n v="60"/>
    <n v="61.5"/>
    <x v="14"/>
    <x v="85"/>
    <x v="1"/>
  </r>
  <r>
    <s v="237165"/>
    <s v="Busari Malik Akorede"/>
    <x v="1"/>
    <s v="OYO"/>
    <s v="IBADAN NORTH WEST"/>
    <n v="200"/>
    <n v="58"/>
    <n v="54"/>
    <x v="14"/>
    <x v="85"/>
    <x v="1"/>
  </r>
  <r>
    <s v="237166"/>
    <s v="Charles-Davies Tamunosaki Bennett"/>
    <x v="0"/>
    <s v="RIVERS"/>
    <s v="MDEGEMA"/>
    <n v="244"/>
    <n v="52"/>
    <n v="56.5"/>
    <x v="14"/>
    <x v="85"/>
    <x v="1"/>
  </r>
  <r>
    <s v="237167"/>
    <s v="David Emmanuel Victor"/>
    <x v="1"/>
    <s v="OYO"/>
    <s v="OLUYOLE"/>
    <n v="257"/>
    <n v="66"/>
    <n v="65.125"/>
    <x v="14"/>
    <x v="85"/>
    <x v="1"/>
  </r>
  <r>
    <s v="237168"/>
    <s v="Dike Emmanuel Ikechukwu"/>
    <x v="1"/>
    <s v="IMO"/>
    <s v="OHAJI-EGBEMA"/>
    <n v="217"/>
    <n v="52"/>
    <n v="53.125"/>
    <x v="14"/>
    <x v="85"/>
    <x v="1"/>
  </r>
  <r>
    <s v="237169"/>
    <s v="Ehiagwina Peace Osemudiamen"/>
    <x v="0"/>
    <s v="EDO"/>
    <s v="ESAN-WEST"/>
    <n v="218"/>
    <n v="57"/>
    <n v="55.75"/>
    <x v="14"/>
    <x v="85"/>
    <x v="1"/>
  </r>
  <r>
    <s v="237170"/>
    <s v="Ekundayo Temidayo Taofeeq"/>
    <x v="1"/>
    <s v="OYO"/>
    <s v="IBADAN CENTRAL"/>
    <n v="241"/>
    <n v="52"/>
    <n v="56.125"/>
    <x v="14"/>
    <x v="85"/>
    <x v="1"/>
  </r>
  <r>
    <s v="237171"/>
    <s v="Emmanuel Success Oluwasegun"/>
    <x v="1"/>
    <s v="OSUN"/>
    <s v="EJIGBO"/>
    <n v="253"/>
    <n v="63"/>
    <n v="63.125"/>
    <x v="14"/>
    <x v="85"/>
    <x v="1"/>
  </r>
  <r>
    <s v="237172"/>
    <s v="Fasasi Hameedah Omodolapo"/>
    <x v="0"/>
    <s v="OYO"/>
    <s v="IBADAN NORTH EAST"/>
    <n v="240"/>
    <n v="53"/>
    <n v="56.5"/>
    <x v="14"/>
    <x v="85"/>
    <x v="1"/>
  </r>
  <r>
    <s v="237585"/>
    <s v="Hammed Fathia Temilade"/>
    <x v="0"/>
    <s v="OSUN"/>
    <s v="IWO"/>
    <n v="238"/>
    <n v="59"/>
    <n v="59.25"/>
    <x v="14"/>
    <x v="85"/>
    <x v="1"/>
  </r>
  <r>
    <s v="237173"/>
    <s v="Hamzat Hassan Onaolapo"/>
    <x v="1"/>
    <s v="OYO"/>
    <s v="IBADAN CENTRAL"/>
    <n v="246"/>
    <n v="50"/>
    <n v="55.75"/>
    <x v="14"/>
    <x v="85"/>
    <x v="1"/>
  </r>
  <r>
    <s v="237174"/>
    <s v="Igho Israel Oghenetega"/>
    <x v="1"/>
    <s v="DELTA"/>
    <s v="UDU"/>
    <n v="246"/>
    <n v="50"/>
    <n v="55.75"/>
    <x v="14"/>
    <x v="85"/>
    <x v="1"/>
  </r>
  <r>
    <s v="237175"/>
    <s v="Itodo Matthew Agada"/>
    <x v="1"/>
    <s v="BENUE"/>
    <s v="OGBADIBO"/>
    <n v="261"/>
    <n v="69"/>
    <n v="67.125"/>
    <x v="14"/>
    <x v="85"/>
    <x v="1"/>
  </r>
  <r>
    <s v="237176"/>
    <s v="Jimoh Adebisi Barakat"/>
    <x v="0"/>
    <s v="OYO"/>
    <s v="IBADAN SOUTH WEST"/>
    <n v="203"/>
    <n v="55"/>
    <n v="52.875"/>
    <x v="14"/>
    <x v="85"/>
    <x v="1"/>
  </r>
  <r>
    <s v="237940"/>
    <s v="Joseph Oreofe Ayomide"/>
    <x v="0"/>
    <s v="OYO"/>
    <s v="AKINYELE"/>
    <n v="222"/>
    <n v="50"/>
    <n v="52.75"/>
    <x v="14"/>
    <x v="85"/>
    <x v="1"/>
  </r>
  <r>
    <s v="237177"/>
    <s v="Kofoworade Marvellous Damilola"/>
    <x v="0"/>
    <s v="OSUN"/>
    <s v="AIYEDIRE"/>
    <n v="210"/>
    <n v="55"/>
    <n v="53.75"/>
    <x v="14"/>
    <x v="85"/>
    <x v="1"/>
  </r>
  <r>
    <s v="237178"/>
    <s v="Kolapo Kabirat Omolewa"/>
    <x v="0"/>
    <s v="OYO"/>
    <s v="IBADAN NORTH EAST"/>
    <n v="268"/>
    <n v="58"/>
    <n v="62.5"/>
    <x v="14"/>
    <x v="85"/>
    <x v="1"/>
  </r>
  <r>
    <s v="237179"/>
    <s v="Matthew Favour Toluwanimi"/>
    <x v="0"/>
    <s v="AKWA IBOM"/>
    <s v="OBOT-AKARA"/>
    <n v="253"/>
    <n v="59"/>
    <n v="61.125"/>
    <x v="14"/>
    <x v="85"/>
    <x v="1"/>
  </r>
  <r>
    <s v="237180"/>
    <s v="Nabofa Rosetta Erhuvwu"/>
    <x v="0"/>
    <s v="DELTA"/>
    <s v="UGHELLI-NORTH"/>
    <n v="251"/>
    <n v="61"/>
    <n v="61.875"/>
    <x v="14"/>
    <x v="85"/>
    <x v="1"/>
  </r>
  <r>
    <s v="237181"/>
    <s v="Nweke Chika Kehinde"/>
    <x v="0"/>
    <s v="ANAMBRA"/>
    <s v="AWKA-SOUTH"/>
    <n v="274"/>
    <n v="71"/>
    <n v="69.75"/>
    <x v="14"/>
    <x v="85"/>
    <x v="1"/>
  </r>
  <r>
    <s v="237182"/>
    <s v="Odunlami Ayotomiwa Veronica"/>
    <x v="0"/>
    <s v="OGUN"/>
    <s v="ADO-ODO/OTA"/>
    <n v="257"/>
    <n v="68"/>
    <n v="66.125"/>
    <x v="14"/>
    <x v="85"/>
    <x v="1"/>
  </r>
  <r>
    <s v="237183"/>
    <s v="Offiong Wisdom Emmanuel"/>
    <x v="1"/>
    <s v="AKWA IBOM"/>
    <s v="IBINO-IBOM"/>
    <n v="238"/>
    <n v="57"/>
    <n v="58.25"/>
    <x v="14"/>
    <x v="85"/>
    <x v="1"/>
  </r>
  <r>
    <s v="237184"/>
    <s v="Oghenereke Oghoghozino Ogheneruno"/>
    <x v="1"/>
    <s v="DELTA"/>
    <s v="ISOKO-SOUTH"/>
    <n v="215"/>
    <n v="58"/>
    <n v="55.875"/>
    <x v="14"/>
    <x v="85"/>
    <x v="1"/>
  </r>
  <r>
    <s v="237185"/>
    <s v="Okelola Esther Adeola"/>
    <x v="0"/>
    <s v="OYO"/>
    <s v="AFIJIO"/>
    <n v="262"/>
    <n v="67"/>
    <n v="66.25"/>
    <x v="14"/>
    <x v="85"/>
    <x v="1"/>
  </r>
  <r>
    <s v="237186"/>
    <s v="Okoye Tobechi Sharon"/>
    <x v="0"/>
    <s v="ANAMBRA"/>
    <s v="IDEMILI-NORTH"/>
    <n v="241"/>
    <n v="57"/>
    <n v="58.625"/>
    <x v="14"/>
    <x v="85"/>
    <x v="1"/>
  </r>
  <r>
    <s v="237187"/>
    <s v="Oladele Ayomide John"/>
    <x v="1"/>
    <s v="OYO"/>
    <s v="LAGELU"/>
    <n v="229"/>
    <n v="50"/>
    <n v="53.625"/>
    <x v="14"/>
    <x v="85"/>
    <x v="1"/>
  </r>
  <r>
    <s v="231942"/>
    <s v="Oladele Saheed Lanre"/>
    <x v="1"/>
    <s v="OSUN"/>
    <s v="AYEDA-ADE"/>
    <n v="262"/>
    <n v="54"/>
    <n v="59.75"/>
    <x v="14"/>
    <x v="85"/>
    <x v="1"/>
  </r>
  <r>
    <s v="237188"/>
    <s v="Oladijo Jochebed Ayokunnu"/>
    <x v="0"/>
    <s v="OYO"/>
    <s v="AKINYELE"/>
    <n v="222"/>
    <n v="54"/>
    <n v="54.75"/>
    <x v="14"/>
    <x v="85"/>
    <x v="1"/>
  </r>
  <r>
    <s v="237941"/>
    <s v="Olaleye Grace Motunrayo"/>
    <x v="0"/>
    <s v="OYO"/>
    <s v="IDO"/>
    <n v="221"/>
    <n v="55"/>
    <n v="55.125"/>
    <x v="14"/>
    <x v="85"/>
    <x v="1"/>
  </r>
  <r>
    <s v="237942"/>
    <s v="Olaoye Oluwadamilola Praise"/>
    <x v="0"/>
    <s v="OYO"/>
    <s v="IBADAN NORTH EAST"/>
    <n v="257"/>
    <n v="68"/>
    <n v="66.125"/>
    <x v="14"/>
    <x v="85"/>
    <x v="1"/>
  </r>
  <r>
    <s v="238044"/>
    <s v="Olapade Busayo Ebenezer"/>
    <x v="1"/>
    <s v="OYO"/>
    <s v="ISEYIN"/>
    <n v="279"/>
    <n v="69"/>
    <n v="69.375"/>
    <x v="14"/>
    <x v="85"/>
    <x v="1"/>
  </r>
  <r>
    <s v="237189"/>
    <s v="Olatunji Oluwagbotemi Ayomide"/>
    <x v="0"/>
    <s v="OYO"/>
    <s v="ITESIWAJU"/>
    <n v="253"/>
    <n v="62"/>
    <n v="62.625"/>
    <x v="14"/>
    <x v="85"/>
    <x v="1"/>
  </r>
  <r>
    <s v="237190"/>
    <s v="Olawale Comfort Oluwabunmi"/>
    <x v="0"/>
    <s v="OYO"/>
    <s v="OGBOMOSHO NORTH"/>
    <n v="248"/>
    <n v="52"/>
    <n v="57"/>
    <x v="14"/>
    <x v="85"/>
    <x v="1"/>
  </r>
  <r>
    <s v="237191"/>
    <s v="Olisemeka Raphael Chinonso"/>
    <x v="1"/>
    <s v="DELTA"/>
    <s v="ANIOCHA SOUTH"/>
    <n v="270"/>
    <n v="54"/>
    <n v="60.75"/>
    <x v="14"/>
    <x v="85"/>
    <x v="1"/>
  </r>
  <r>
    <s v="237192"/>
    <s v="Olupitan Rebecca Jumoke"/>
    <x v="0"/>
    <s v="ONDO"/>
    <s v="AKOKO-SOUTH"/>
    <n v="249"/>
    <n v="51"/>
    <n v="56.625"/>
    <x v="14"/>
    <x v="85"/>
    <x v="1"/>
  </r>
  <r>
    <s v="237943"/>
    <s v="Oluyemi Belina Oyinade"/>
    <x v="0"/>
    <s v="OYO"/>
    <s v="IDO"/>
    <n v="245"/>
    <n v="59"/>
    <n v="60.125"/>
    <x v="14"/>
    <x v="85"/>
    <x v="1"/>
  </r>
  <r>
    <s v="237193"/>
    <s v="Omata Daisy Ojochegbe"/>
    <x v="0"/>
    <s v="KOGI"/>
    <s v="ANKPA"/>
    <n v="224"/>
    <n v="52"/>
    <n v="54"/>
    <x v="14"/>
    <x v="85"/>
    <x v="1"/>
  </r>
  <r>
    <s v="237194"/>
    <s v="Oni Fortune Bayonle"/>
    <x v="1"/>
    <s v="OSUN"/>
    <s v="ILESHA-WEST"/>
    <n v="270"/>
    <n v="72"/>
    <n v="69.75"/>
    <x v="14"/>
    <x v="85"/>
    <x v="1"/>
  </r>
  <r>
    <s v="237195"/>
    <s v="Oparinde Hope-Abigail Oreofeoluwa"/>
    <x v="0"/>
    <s v="OYO"/>
    <s v="AFIJIO"/>
    <n v="281"/>
    <n v="61"/>
    <n v="65.625"/>
    <x v="14"/>
    <x v="85"/>
    <x v="1"/>
  </r>
  <r>
    <s v="238222"/>
    <s v="Otuechere Rejoice Deberchi"/>
    <x v="0"/>
    <s v="IMO"/>
    <s v="EZINIHITTE"/>
    <n v="243"/>
    <n v="52"/>
    <n v="56.375"/>
    <x v="14"/>
    <x v="85"/>
    <x v="1"/>
  </r>
  <r>
    <s v="237196"/>
    <s v="Owoeye Oluwasemilore Elizabeth"/>
    <x v="0"/>
    <s v="EKITI"/>
    <s v="ILEJEMEJE"/>
    <n v="259"/>
    <n v="58"/>
    <n v="61.375"/>
    <x v="14"/>
    <x v="85"/>
    <x v="1"/>
  </r>
  <r>
    <s v="237197"/>
    <s v="Oyeleye Feyikemi Oyinloye"/>
    <x v="0"/>
    <s v="OYO"/>
    <s v="AFIJIO"/>
    <n v="240"/>
    <n v="53"/>
    <n v="56.5"/>
    <x v="14"/>
    <x v="85"/>
    <x v="1"/>
  </r>
  <r>
    <s v="238274"/>
    <s v="Oyerinde Busayo Mary"/>
    <x v="0"/>
    <s v="OSUN"/>
    <s v="AYEDA-ADE"/>
    <n v="253"/>
    <n v="65"/>
    <n v="64.125"/>
    <x v="14"/>
    <x v="85"/>
    <x v="1"/>
  </r>
  <r>
    <s v="237198"/>
    <s v="Parakoyi Emmanuel Bamidele"/>
    <x v="1"/>
    <s v="OYO"/>
    <s v="EGBEDA"/>
    <n v="259"/>
    <n v="60"/>
    <n v="62.375"/>
    <x v="14"/>
    <x v="85"/>
    <x v="1"/>
  </r>
  <r>
    <s v="237199"/>
    <s v="Popoola Abdulhafeez Olayinka"/>
    <x v="1"/>
    <s v="OYO"/>
    <s v="EGBEDA"/>
    <n v="256"/>
    <n v="70"/>
    <n v="67"/>
    <x v="14"/>
    <x v="85"/>
    <x v="1"/>
  </r>
  <r>
    <s v="238288"/>
    <s v="Popoola Esther Anjolaoluwa"/>
    <x v="0"/>
    <s v="OYO"/>
    <s v="OYO"/>
    <n v="247"/>
    <n v="55"/>
    <n v="58.375"/>
    <x v="14"/>
    <x v="85"/>
    <x v="1"/>
  </r>
  <r>
    <s v="237944"/>
    <s v="Rahamon Aminat Dasola"/>
    <x v="0"/>
    <s v="OYO"/>
    <s v="ATIBA"/>
    <n v="234"/>
    <n v="61"/>
    <n v="59.75"/>
    <x v="14"/>
    <x v="85"/>
    <x v="1"/>
  </r>
  <r>
    <s v="237200"/>
    <s v="Raji Tomiwa Ojukotimi"/>
    <x v="0"/>
    <s v="OYO"/>
    <s v="OLUYOLE"/>
    <n v="220"/>
    <n v="52"/>
    <n v="53.5"/>
    <x v="14"/>
    <x v="85"/>
    <x v="1"/>
  </r>
  <r>
    <s v="237201"/>
    <s v="Sadiq Destiny Abdrazaq"/>
    <x v="1"/>
    <s v="KOGI"/>
    <s v="OKENE"/>
    <n v="236"/>
    <n v="53"/>
    <n v="56"/>
    <x v="14"/>
    <x v="85"/>
    <x v="1"/>
  </r>
  <r>
    <s v="238225"/>
    <s v="Salaudeen Misturah Omeneke"/>
    <x v="0"/>
    <s v="KOGI"/>
    <s v="OKENE"/>
    <n v="246"/>
    <n v="57"/>
    <n v="59.25"/>
    <x v="14"/>
    <x v="85"/>
    <x v="1"/>
  </r>
  <r>
    <s v="238223"/>
    <s v="Sowunmi Moromoke Janet"/>
    <x v="0"/>
    <s v="OGUN"/>
    <s v="ABEOKUTA-SOUTH"/>
    <n v="240"/>
    <n v="54"/>
    <n v="57"/>
    <x v="14"/>
    <x v="85"/>
    <x v="1"/>
  </r>
  <r>
    <s v="237202"/>
    <s v="Sunday Ayomide Emmanuel"/>
    <x v="1"/>
    <s v="OGUN"/>
    <s v="REMO-NORTH"/>
    <n v="270"/>
    <n v="56"/>
    <n v="61.75"/>
    <x v="14"/>
    <x v="85"/>
    <x v="1"/>
  </r>
  <r>
    <s v="237203"/>
    <s v="Taiwo Samson Omotayo"/>
    <x v="1"/>
    <s v="EKITI"/>
    <s v="ADO-EKITI"/>
    <n v="246"/>
    <n v="59"/>
    <n v="60.25"/>
    <x v="14"/>
    <x v="85"/>
    <x v="1"/>
  </r>
  <r>
    <s v="237204"/>
    <s v="Uzoma Ijeoma Precious"/>
    <x v="0"/>
    <s v="IMO"/>
    <s v="ISU"/>
    <n v="259"/>
    <n v="60"/>
    <n v="62.375"/>
    <x v="14"/>
    <x v="85"/>
    <x v="1"/>
  </r>
  <r>
    <s v="237205"/>
    <s v="Yakubu Mathilda Toluwalase"/>
    <x v="0"/>
    <s v="EDO"/>
    <s v="ETSAKO-WEST"/>
    <n v="237"/>
    <n v="53"/>
    <n v="56.125"/>
    <x v="14"/>
    <x v="85"/>
    <x v="1"/>
  </r>
  <r>
    <s v="237206"/>
    <s v="ABDULAZIIZ RUQOYYAH IYABO"/>
    <x v="0"/>
    <s v="OSUN"/>
    <s v="OROLU"/>
    <s v="OND"/>
    <s v="27"/>
    <s v="DIST"/>
    <x v="15"/>
    <x v="86"/>
    <x v="1"/>
  </r>
  <r>
    <s v="237586"/>
    <s v="ADEBAYO ABIDEEN ALABI"/>
    <x v="1"/>
    <s v="OYO"/>
    <s v="ITESIWAJU"/>
    <s v="HND"/>
    <s v="9"/>
    <s v="U/C"/>
    <x v="15"/>
    <x v="86"/>
    <x v="1"/>
  </r>
  <r>
    <s v="237207"/>
    <s v="Adebayo Israel Eniola"/>
    <x v="1"/>
    <s v="OYO"/>
    <s v="ONA-ARA"/>
    <n v="322"/>
    <n v="76"/>
    <n v="78.25"/>
    <x v="15"/>
    <x v="86"/>
    <x v="1"/>
  </r>
  <r>
    <s v="237208"/>
    <s v="Adebimpe Inioluwa Olalekan"/>
    <x v="1"/>
    <s v="OYO"/>
    <s v="IBADAN SOUTH EAST"/>
    <n v="258"/>
    <n v="64"/>
    <n v="64.25"/>
    <x v="15"/>
    <x v="86"/>
    <x v="1"/>
  </r>
  <r>
    <s v="237209"/>
    <s v="Adediji Oluwadamilola Afolake"/>
    <x v="0"/>
    <s v="OSUN"/>
    <s v="ODO-OTIN"/>
    <n v="251"/>
    <n v="64"/>
    <n v="63.375"/>
    <x v="15"/>
    <x v="86"/>
    <x v="1"/>
  </r>
  <r>
    <s v="237945"/>
    <s v="Adediran Samuel Adetunji"/>
    <x v="1"/>
    <s v="OYO"/>
    <s v="IBADAN NORTH EAST"/>
    <n v="270"/>
    <n v="69"/>
    <n v="68.25"/>
    <x v="15"/>
    <x v="86"/>
    <x v="1"/>
  </r>
  <r>
    <s v="237210"/>
    <s v="Adegoke Treasure Zaneta"/>
    <x v="0"/>
    <s v="KWARA"/>
    <s v="OFFA"/>
    <n v="244"/>
    <n v="66"/>
    <n v="63.5"/>
    <x v="15"/>
    <x v="86"/>
    <x v="1"/>
  </r>
  <r>
    <s v="237211"/>
    <s v="Adejumo Feranmi Adeolu"/>
    <x v="1"/>
    <s v="OYO"/>
    <s v="OGBOMOSHO SOUTH"/>
    <n v="287"/>
    <n v="57"/>
    <n v="64.375"/>
    <x v="15"/>
    <x v="86"/>
    <x v="1"/>
  </r>
  <r>
    <s v="237212"/>
    <s v="Adeliyi Ayomitide Emmanuel"/>
    <x v="1"/>
    <s v="OGUN"/>
    <s v="IFO"/>
    <n v="305"/>
    <n v="79"/>
    <n v="77.625"/>
    <x v="15"/>
    <x v="86"/>
    <x v="1"/>
  </r>
  <r>
    <s v="237213"/>
    <s v="Adeoluwa Toluwalogo Ayooluwa"/>
    <x v="1"/>
    <s v="OGUN"/>
    <s v="REMO-NORTH"/>
    <n v="251"/>
    <n v="62"/>
    <n v="62.375"/>
    <x v="15"/>
    <x v="86"/>
    <x v="1"/>
  </r>
  <r>
    <s v="237214"/>
    <s v="Adeoye Temitayo Deborah"/>
    <x v="0"/>
    <s v="OSUN"/>
    <s v="OBOKUN"/>
    <n v="291"/>
    <n v="66"/>
    <n v="69.375"/>
    <x v="15"/>
    <x v="86"/>
    <x v="1"/>
  </r>
  <r>
    <s v="237216"/>
    <s v="Adeyanju Delight Oluwaferanmi"/>
    <x v="1"/>
    <s v="OYO"/>
    <s v="OGBOMOSHO NORTH"/>
    <n v="256"/>
    <n v="68"/>
    <n v="66"/>
    <x v="15"/>
    <x v="86"/>
    <x v="1"/>
  </r>
  <r>
    <s v="238105"/>
    <s v="Adeyeye Timileyin Daniel"/>
    <x v="1"/>
    <s v="ONDO"/>
    <s v="IDANRE"/>
    <n v="304"/>
    <n v="78"/>
    <n v="77"/>
    <x v="15"/>
    <x v="86"/>
    <x v="1"/>
  </r>
  <r>
    <s v="237217"/>
    <s v="Agbemuko Ifeoluwa Mary"/>
    <x v="0"/>
    <s v="EKITI"/>
    <s v="IJERO"/>
    <n v="236"/>
    <n v="63"/>
    <n v="61"/>
    <x v="15"/>
    <x v="86"/>
    <x v="1"/>
  </r>
  <r>
    <s v="237218"/>
    <s v="Ajayi Julius Temitope"/>
    <x v="1"/>
    <s v="OSUN"/>
    <s v="AYEDA-ADE"/>
    <n v="274"/>
    <n v="73"/>
    <n v="70.75"/>
    <x v="15"/>
    <x v="86"/>
    <x v="1"/>
  </r>
  <r>
    <s v="237219"/>
    <s v="AJEGBOMOGUN ABISOLA COMFORT"/>
    <x v="0"/>
    <s v="EKITI"/>
    <s v="IDO-OSI"/>
    <s v="OND"/>
    <s v="17"/>
    <s v="DIST"/>
    <x v="15"/>
    <x v="86"/>
    <x v="1"/>
  </r>
  <r>
    <s v="237220"/>
    <s v="AKEUSOLA SOFIYAT ADEBOLA"/>
    <x v="0"/>
    <s v="OSUN"/>
    <s v="IWO"/>
    <s v="OND"/>
    <s v="14"/>
    <s v="DIST"/>
    <x v="15"/>
    <x v="86"/>
    <x v="1"/>
  </r>
  <r>
    <s v="237221"/>
    <s v="Akinsanya Israel Ayomide"/>
    <x v="1"/>
    <s v="OSUN"/>
    <s v="ATAKUMOSA"/>
    <n v="267"/>
    <n v="59"/>
    <n v="62.875"/>
    <x v="15"/>
    <x v="86"/>
    <x v="1"/>
  </r>
  <r>
    <s v="237222"/>
    <s v="Alatise Abimbola Oluwatosin"/>
    <x v="1"/>
    <s v="OSUN"/>
    <s v="ORIADE"/>
    <n v="245"/>
    <n v="69"/>
    <n v="65.125"/>
    <x v="15"/>
    <x v="86"/>
    <x v="1"/>
  </r>
  <r>
    <s v="237223"/>
    <s v="Amachree Minini Faith"/>
    <x v="0"/>
    <s v="RIVERS"/>
    <s v="IASARITORU"/>
    <n v="244"/>
    <n v="63"/>
    <n v="62"/>
    <x v="15"/>
    <x v="86"/>
    <x v="1"/>
  </r>
  <r>
    <s v="237946"/>
    <s v="Amadi Chidinma Benedicta"/>
    <x v="0"/>
    <s v="IMO"/>
    <s v="ABOH-MBAISE"/>
    <n v="284"/>
    <n v="69"/>
    <n v="70"/>
    <x v="15"/>
    <x v="86"/>
    <x v="1"/>
  </r>
  <r>
    <s v="237947"/>
    <s v="Apata Israel Oluwatobi"/>
    <x v="1"/>
    <s v="EKITI"/>
    <s v="MOBA"/>
    <n v="312"/>
    <n v="78"/>
    <n v="78"/>
    <x v="15"/>
    <x v="86"/>
    <x v="1"/>
  </r>
  <r>
    <s v="237224"/>
    <s v="Aremu Ifeoluwa Adeogo"/>
    <x v="0"/>
    <s v="OYO"/>
    <s v="OGBOMOSHO NORTH"/>
    <n v="242"/>
    <n v="65"/>
    <n v="62.75"/>
    <x v="15"/>
    <x v="86"/>
    <x v="1"/>
  </r>
  <r>
    <s v="237948"/>
    <s v="AROJO OLUWADEMILADE IMOLE"/>
    <x v="1"/>
    <s v="ONDO"/>
    <s v="AKOKO-NORTH"/>
    <s v="OND"/>
    <s v="16"/>
    <s v="U/C"/>
    <x v="15"/>
    <x v="86"/>
    <x v="1"/>
  </r>
  <r>
    <s v="237225"/>
    <s v="Ayodele Temiloluwa Hannah"/>
    <x v="0"/>
    <s v="OGUN"/>
    <s v="IJEBU-NORTH"/>
    <n v="239"/>
    <n v="61"/>
    <n v="60.375"/>
    <x v="15"/>
    <x v="86"/>
    <x v="1"/>
  </r>
  <r>
    <s v="237226"/>
    <s v="Babawale Al-Ameen Olatunji"/>
    <x v="1"/>
    <s v="OGUN"/>
    <s v="ABEOKUTA-NORTH"/>
    <n v="239"/>
    <n v="69"/>
    <n v="64.375"/>
    <x v="15"/>
    <x v="86"/>
    <x v="1"/>
  </r>
  <r>
    <s v="237227"/>
    <s v="Bakare Sultan Ademola"/>
    <x v="1"/>
    <s v="OYO"/>
    <s v="EGBEDA"/>
    <n v="269"/>
    <n v="65"/>
    <n v="66.125"/>
    <x v="15"/>
    <x v="86"/>
    <x v="1"/>
  </r>
  <r>
    <s v="237228"/>
    <s v="Balogun Omolewa Olubusayo"/>
    <x v="0"/>
    <s v="ONDO"/>
    <s v="ILAJE"/>
    <n v="273"/>
    <n v="64"/>
    <n v="66.125"/>
    <x v="15"/>
    <x v="86"/>
    <x v="1"/>
  </r>
  <r>
    <s v="237229"/>
    <s v="Bolarinwa Daniel Olalekan"/>
    <x v="1"/>
    <s v="OYO"/>
    <s v="IBADAN NORTH EAST"/>
    <n v="260"/>
    <n v="75"/>
    <n v="70"/>
    <x v="15"/>
    <x v="86"/>
    <x v="1"/>
  </r>
  <r>
    <s v="237230"/>
    <s v="Dosumu Inioluwa Ademidun"/>
    <x v="1"/>
    <s v="OGUN"/>
    <s v="IMEKO-AFON"/>
    <n v="285"/>
    <n v="72"/>
    <n v="71.625"/>
    <x v="15"/>
    <x v="86"/>
    <x v="1"/>
  </r>
  <r>
    <s v="237231"/>
    <s v="Effiong-Robert Ekemini Keziah"/>
    <x v="0"/>
    <s v="AKWA IBOM"/>
    <s v="IBESIKPO-ASUTAN"/>
    <n v="310"/>
    <n v="63"/>
    <n v="70.25"/>
    <x v="15"/>
    <x v="86"/>
    <x v="1"/>
  </r>
  <r>
    <s v="237232"/>
    <s v="Egbeama Victor Ojorchemi"/>
    <x v="1"/>
    <s v="DELTA"/>
    <s v="OSHIMILI-NORTH"/>
    <n v="250"/>
    <n v="60"/>
    <n v="61.25"/>
    <x v="15"/>
    <x v="86"/>
    <x v="1"/>
  </r>
  <r>
    <s v="237233"/>
    <s v="Enioluwafe Favour Oluwaranmilowo"/>
    <x v="0"/>
    <s v="OSUN"/>
    <s v="AIYEDIRE"/>
    <n v="284"/>
    <n v="70"/>
    <n v="70.5"/>
    <x v="15"/>
    <x v="86"/>
    <x v="1"/>
  </r>
  <r>
    <s v="237234"/>
    <s v="Faluyi Opeyemi Nathaniel"/>
    <x v="1"/>
    <s v="ONDO"/>
    <s v="IFEDORE"/>
    <n v="292"/>
    <n v="75"/>
    <n v="74"/>
    <x v="15"/>
    <x v="86"/>
    <x v="1"/>
  </r>
  <r>
    <s v="237235"/>
    <s v="Fasola Ademola Samuel"/>
    <x v="1"/>
    <s v="EKITI"/>
    <s v="IDO-OSI"/>
    <n v="262"/>
    <n v="61"/>
    <n v="63.25"/>
    <x v="15"/>
    <x v="86"/>
    <x v="1"/>
  </r>
  <r>
    <s v="237236"/>
    <s v="Gbadamosi Opeyemi David"/>
    <x v="1"/>
    <s v="OYO"/>
    <s v="ATIBA"/>
    <n v="247"/>
    <n v="61"/>
    <n v="61.375"/>
    <x v="15"/>
    <x v="86"/>
    <x v="1"/>
  </r>
  <r>
    <s v="238224"/>
    <s v="Idisi Patrick Jnr Osemoahu"/>
    <x v="1"/>
    <s v="EDO"/>
    <s v="ESAN-WEST"/>
    <n v="268"/>
    <n v="67"/>
    <n v="67"/>
    <x v="15"/>
    <x v="86"/>
    <x v="1"/>
  </r>
  <r>
    <s v="237237"/>
    <s v="ISA TOYYIBAT OJOCHIDE"/>
    <x v="0"/>
    <s v="KOGI"/>
    <s v="OMALA"/>
    <s v="OND"/>
    <s v="20"/>
    <s v="DIST"/>
    <x v="15"/>
    <x v="86"/>
    <x v="1"/>
  </r>
  <r>
    <s v="237238"/>
    <s v="Joshua Emmanuel Pelumi"/>
    <x v="1"/>
    <s v="OSUN"/>
    <s v="EDE"/>
    <n v="271"/>
    <n v="65"/>
    <n v="66.375"/>
    <x v="15"/>
    <x v="86"/>
    <x v="1"/>
  </r>
  <r>
    <s v="237239"/>
    <s v="Kareem Mutmainah Abolanle"/>
    <x v="0"/>
    <s v="OYO"/>
    <s v="OYO-EAST"/>
    <n v="296"/>
    <n v="69"/>
    <n v="71.5"/>
    <x v="15"/>
    <x v="86"/>
    <x v="1"/>
  </r>
  <r>
    <s v="237240"/>
    <s v="Kekema Shalom Anoluwabepelumi"/>
    <x v="0"/>
    <s v="DELTA"/>
    <s v="WARRI-NORTH"/>
    <n v="294"/>
    <n v="79"/>
    <n v="76.25"/>
    <x v="15"/>
    <x v="86"/>
    <x v="1"/>
  </r>
  <r>
    <s v="237241"/>
    <s v="Kolade Goodness Ayomide"/>
    <x v="1"/>
    <s v="EKITI"/>
    <s v="EMURE/ISE/ORUN"/>
    <n v="259"/>
    <n v="64"/>
    <n v="64.375"/>
    <x v="15"/>
    <x v="86"/>
    <x v="1"/>
  </r>
  <r>
    <s v="237242"/>
    <s v="Komolafe Shalom Tiwalola"/>
    <x v="0"/>
    <s v="OSUN"/>
    <s v="ILESHA-WEST"/>
    <n v="307"/>
    <n v="70"/>
    <n v="73.375"/>
    <x v="15"/>
    <x v="86"/>
    <x v="1"/>
  </r>
  <r>
    <s v="237587"/>
    <s v="MABAWONKU DAMILOLA FERANMI"/>
    <x v="1"/>
    <s v="OGUN"/>
    <s v="REMO-NORTH"/>
    <s v="OND"/>
    <s v="14"/>
    <s v="U/C"/>
    <x v="15"/>
    <x v="86"/>
    <x v="1"/>
  </r>
  <r>
    <s v="237243"/>
    <s v="Majekobaje Abeeb Aderemi"/>
    <x v="1"/>
    <s v="OYO"/>
    <s v="OLUYOLE"/>
    <n v="250"/>
    <n v="59"/>
    <n v="60.75"/>
    <x v="15"/>
    <x v="86"/>
    <x v="1"/>
  </r>
  <r>
    <s v="237244"/>
    <s v="Nottidge John-Vidal Utibeabasi"/>
    <x v="1"/>
    <s v="CROSS RIVER"/>
    <s v="ODUKPANI"/>
    <n v="319"/>
    <n v="84"/>
    <n v="81.875"/>
    <x v="15"/>
    <x v="86"/>
    <x v="1"/>
  </r>
  <r>
    <s v="237245"/>
    <s v="Ogundele Stephen Ayokunmi"/>
    <x v="1"/>
    <s v="OYO"/>
    <s v="IBARAPA-EAST"/>
    <n v="276"/>
    <n v="66"/>
    <n v="67.5"/>
    <x v="15"/>
    <x v="86"/>
    <x v="1"/>
  </r>
  <r>
    <s v="237246"/>
    <s v="Ogungbemi Favour Ifeoluwa"/>
    <x v="0"/>
    <s v="EKITI"/>
    <s v="OYE"/>
    <n v="271"/>
    <n v="66"/>
    <n v="66.875"/>
    <x v="15"/>
    <x v="86"/>
    <x v="1"/>
  </r>
  <r>
    <s v="237247"/>
    <s v="Ogunjimi Mobolaji Iliyas"/>
    <x v="1"/>
    <s v="LAGOS"/>
    <s v="SURULERE"/>
    <n v="267"/>
    <n v="76"/>
    <n v="71.375"/>
    <x v="15"/>
    <x v="86"/>
    <x v="1"/>
  </r>
  <r>
    <s v="237248"/>
    <s v="Ogunjobi Fortunata Adeboyin"/>
    <x v="0"/>
    <s v="EKITI"/>
    <s v="EKITI-EAST"/>
    <n v="267"/>
    <n v="80"/>
    <n v="73.375"/>
    <x v="15"/>
    <x v="86"/>
    <x v="1"/>
  </r>
  <r>
    <s v="237249"/>
    <s v="Ogunleke Titilayo Mosoriire"/>
    <x v="0"/>
    <s v="OSUN"/>
    <s v="EDE-NORTH"/>
    <n v="283"/>
    <n v="57"/>
    <n v="63.875"/>
    <x v="15"/>
    <x v="86"/>
    <x v="1"/>
  </r>
  <r>
    <s v="237250"/>
    <s v="Ogunyomi Oluwaseyi John"/>
    <x v="1"/>
    <s v="OYO"/>
    <s v="IBARAPA-EAST"/>
    <n v="261"/>
    <n v="66"/>
    <n v="65.625"/>
    <x v="15"/>
    <x v="86"/>
    <x v="1"/>
  </r>
  <r>
    <s v="237251"/>
    <s v="Ojerinde Hawau Adetola"/>
    <x v="0"/>
    <s v="OYO"/>
    <s v="ATIGBO"/>
    <n v="326"/>
    <n v="71"/>
    <n v="76.25"/>
    <x v="15"/>
    <x v="86"/>
    <x v="1"/>
  </r>
  <r>
    <s v="237588"/>
    <s v="Ojo Testimony Oluwadara"/>
    <x v="0"/>
    <s v="OYO"/>
    <s v="OGBOMOSHO SOUTH"/>
    <n v="287"/>
    <n v="74"/>
    <n v="72.875"/>
    <x v="15"/>
    <x v="86"/>
    <x v="1"/>
  </r>
  <r>
    <s v="232029"/>
    <s v="Okenahre Prosper Damilare"/>
    <x v="1"/>
    <s v="ONDO"/>
    <s v="IDANRE"/>
    <n v="265"/>
    <n v="59"/>
    <n v="62.625"/>
    <x v="15"/>
    <x v="86"/>
    <x v="1"/>
  </r>
  <r>
    <s v="237252"/>
    <s v="Oladejo Ifeoluwa Ezinne"/>
    <x v="0"/>
    <s v="OYO"/>
    <s v="LAGELU"/>
    <n v="280"/>
    <n v="57"/>
    <n v="63.5"/>
    <x v="15"/>
    <x v="86"/>
    <x v="1"/>
  </r>
  <r>
    <s v="237253"/>
    <s v="Oladipo Victor Oluwaseyi"/>
    <x v="1"/>
    <s v="OYO"/>
    <s v="AKINYELE"/>
    <n v="253"/>
    <n v="59"/>
    <n v="61.125"/>
    <x v="15"/>
    <x v="86"/>
    <x v="1"/>
  </r>
  <r>
    <s v="237254"/>
    <s v="Oladunjoye Peace Olamide"/>
    <x v="0"/>
    <s v="OGUN"/>
    <s v="IJEBU-EAST"/>
    <n v="301"/>
    <n v="78"/>
    <n v="76.625"/>
    <x v="15"/>
    <x v="86"/>
    <x v="1"/>
  </r>
  <r>
    <s v="237255"/>
    <s v="Olagbenro Christianah Adenike"/>
    <x v="0"/>
    <s v="OYO"/>
    <s v="IBARAPA-NORTH"/>
    <n v="228"/>
    <n v="64"/>
    <n v="60.5"/>
    <x v="15"/>
    <x v="86"/>
    <x v="1"/>
  </r>
  <r>
    <s v="237256"/>
    <s v="Olakanla Ooreoluwa Oluwafemi"/>
    <x v="1"/>
    <s v="OYO"/>
    <s v="ITESIWAJU"/>
    <n v="263"/>
    <n v="63"/>
    <n v="64.375"/>
    <x v="15"/>
    <x v="86"/>
    <x v="1"/>
  </r>
  <r>
    <s v="237257"/>
    <s v="OLATUNDE MICHAEL ADEDAYO"/>
    <x v="1"/>
    <s v="OSUN"/>
    <s v="EDE-NORTH"/>
    <s v="OND"/>
    <s v="12"/>
    <s v="DIST"/>
    <x v="15"/>
    <x v="86"/>
    <x v="1"/>
  </r>
  <r>
    <s v="237589"/>
    <s v="Olatunde Oluwadara Ayodeji"/>
    <x v="1"/>
    <s v="OYO"/>
    <s v="OGBOMOSHO NORTH"/>
    <n v="267"/>
    <n v="73"/>
    <n v="69.875"/>
    <x v="15"/>
    <x v="86"/>
    <x v="1"/>
  </r>
  <r>
    <s v="237258"/>
    <s v="Olatundun Modupe Ruth"/>
    <x v="0"/>
    <s v="ONDO"/>
    <s v="AKURE"/>
    <n v="273"/>
    <n v="61"/>
    <n v="64.625"/>
    <x v="15"/>
    <x v="86"/>
    <x v="1"/>
  </r>
  <r>
    <s v="237259"/>
    <s v="Olayiwola Esther Gbemisola"/>
    <x v="0"/>
    <s v="OYO"/>
    <s v="AKINYELE"/>
    <n v="281"/>
    <n v="71"/>
    <n v="70.625"/>
    <x v="15"/>
    <x v="86"/>
    <x v="1"/>
  </r>
  <r>
    <s v="237260"/>
    <s v="Olowookere Yinka Olamide"/>
    <x v="1"/>
    <s v="EKITI"/>
    <s v="MOBA"/>
    <n v="255"/>
    <n v="63"/>
    <n v="63.375"/>
    <x v="15"/>
    <x v="86"/>
    <x v="1"/>
  </r>
  <r>
    <s v="237261"/>
    <s v="Oluwasegun Mercy Sarah"/>
    <x v="0"/>
    <s v="OYO"/>
    <s v="OLUYOLE"/>
    <n v="300"/>
    <n v="71"/>
    <n v="73"/>
    <x v="15"/>
    <x v="86"/>
    <x v="1"/>
  </r>
  <r>
    <s v="237262"/>
    <s v="Omotade Favour Omobolade"/>
    <x v="0"/>
    <s v="OSUN"/>
    <s v="ILESHA"/>
    <n v="276"/>
    <n v="67"/>
    <n v="68"/>
    <x v="15"/>
    <x v="86"/>
    <x v="1"/>
  </r>
  <r>
    <s v="237263"/>
    <s v="Omotola Daniel Adedoyin"/>
    <x v="1"/>
    <s v="OGUN"/>
    <s v="IJEBU-EAST"/>
    <n v="241"/>
    <n v="66"/>
    <n v="63.125"/>
    <x v="15"/>
    <x v="86"/>
    <x v="1"/>
  </r>
  <r>
    <s v="237264"/>
    <s v="Onilu Wariz Olamide"/>
    <x v="1"/>
    <s v="OYO"/>
    <s v="ITESIWAJU"/>
    <s v="OND"/>
    <s v="16"/>
    <s v="DIST"/>
    <x v="15"/>
    <x v="86"/>
    <x v="1"/>
  </r>
  <r>
    <s v="237265"/>
    <s v="Onwugbufor Arthur-Anthony Uchechukwu"/>
    <x v="1"/>
    <s v="ANAMBRA"/>
    <s v="NNEWI-SOUTH"/>
    <n v="300"/>
    <n v="77"/>
    <n v="76"/>
    <x v="15"/>
    <x v="86"/>
    <x v="1"/>
  </r>
  <r>
    <s v="237266"/>
    <s v="Oruye Nicole Otonye"/>
    <x v="0"/>
    <s v="RIVERS"/>
    <s v="MDEGEMA"/>
    <n v="277"/>
    <n v="60"/>
    <n v="64.625"/>
    <x v="15"/>
    <x v="86"/>
    <x v="1"/>
  </r>
  <r>
    <s v="237267"/>
    <s v="Oseh Favour Ozofu"/>
    <x v="0"/>
    <s v="EDO"/>
    <s v="AKOKO-EDO"/>
    <n v="299"/>
    <n v="75"/>
    <n v="74.875"/>
    <x v="15"/>
    <x v="86"/>
    <x v="1"/>
  </r>
  <r>
    <s v="237268"/>
    <s v="Osundare Taiwo Philip"/>
    <x v="1"/>
    <s v="OSUN"/>
    <s v="OBOKUN"/>
    <n v="308"/>
    <n v="76"/>
    <n v="76.5"/>
    <x v="15"/>
    <x v="86"/>
    <x v="1"/>
  </r>
  <r>
    <s v="237269"/>
    <s v="Owodunni Roqeebah Oyindamola"/>
    <x v="0"/>
    <s v="OYO"/>
    <s v="IBADAN CENTRAL"/>
    <n v="251"/>
    <n v="59"/>
    <n v="60.875"/>
    <x v="15"/>
    <x v="86"/>
    <x v="1"/>
  </r>
  <r>
    <s v="237270"/>
    <s v="Owologba Enifome Ariakpoze"/>
    <x v="0"/>
    <s v="DELTA"/>
    <s v="ISOKO-NORTH"/>
    <n v="285"/>
    <n v="73"/>
    <n v="72.125"/>
    <x v="15"/>
    <x v="86"/>
    <x v="1"/>
  </r>
  <r>
    <s v="237271"/>
    <s v="Oyagbemi Oluwatoba Samuel"/>
    <x v="1"/>
    <s v="OSUN"/>
    <s v="IFE NORTH"/>
    <n v="281"/>
    <n v="61"/>
    <n v="65.625"/>
    <x v="15"/>
    <x v="86"/>
    <x v="1"/>
  </r>
  <r>
    <s v="237272"/>
    <s v="Oyebiyi Benedict Oreoluwa"/>
    <x v="1"/>
    <s v="OSUN"/>
    <s v="BORIPE"/>
    <n v="274"/>
    <n v="55"/>
    <n v="61.75"/>
    <x v="15"/>
    <x v="86"/>
    <x v="1"/>
  </r>
  <r>
    <s v="237273"/>
    <s v="Oyeyemi Daniel Oyindamola"/>
    <x v="1"/>
    <s v="OSUN"/>
    <s v="AYEDA-ADE"/>
    <n v="277"/>
    <n v="73"/>
    <n v="71.125"/>
    <x v="15"/>
    <x v="86"/>
    <x v="1"/>
  </r>
  <r>
    <s v="237274"/>
    <s v="Oyeyemi Oluwatoni Emmanuel"/>
    <x v="1"/>
    <s v="OSUN"/>
    <s v="AYEDA-ADE"/>
    <n v="246"/>
    <n v="78"/>
    <n v="69.75"/>
    <x v="15"/>
    <x v="86"/>
    <x v="1"/>
  </r>
  <r>
    <s v="237275"/>
    <s v="PETER LOYALITY IJOKO"/>
    <x v="1"/>
    <s v="BENUE"/>
    <s v="OJU"/>
    <s v="OND"/>
    <s v="13"/>
    <s v="DIST"/>
    <x v="15"/>
    <x v="86"/>
    <x v="1"/>
  </r>
  <r>
    <s v="237276"/>
    <s v="Popoola Timothy Morayo"/>
    <x v="1"/>
    <s v="OSUN"/>
    <s v="IFELODUN"/>
    <n v="322"/>
    <n v="73"/>
    <n v="76.75"/>
    <x v="15"/>
    <x v="86"/>
    <x v="1"/>
  </r>
  <r>
    <s v="237278"/>
    <s v="Salami Zainab Yetunde"/>
    <x v="0"/>
    <s v="OGUN"/>
    <s v="EGBADO-NORTH"/>
    <n v="298"/>
    <n v="73"/>
    <n v="73.75"/>
    <x v="15"/>
    <x v="86"/>
    <x v="1"/>
  </r>
  <r>
    <s v="237279"/>
    <s v="Saliu Abdulqahhar Opeyemi"/>
    <x v="1"/>
    <s v="KWARA"/>
    <s v="OFFA"/>
    <n v="238"/>
    <n v="62"/>
    <n v="60.75"/>
    <x v="15"/>
    <x v="86"/>
    <x v="1"/>
  </r>
  <r>
    <s v="237280"/>
    <s v="Salman Ikhlas Mojereola"/>
    <x v="1"/>
    <s v="OSUN"/>
    <s v="IWO"/>
    <n v="271"/>
    <n v="67"/>
    <n v="67.375"/>
    <x v="15"/>
    <x v="86"/>
    <x v="1"/>
  </r>
  <r>
    <s v="237281"/>
    <s v="Sharafadeen Abdulazeez Akorede"/>
    <x v="1"/>
    <s v="OYO"/>
    <s v="EGBEDA"/>
    <s v="OND"/>
    <s v="18"/>
    <s v="DIST"/>
    <x v="15"/>
    <x v="86"/>
    <x v="1"/>
  </r>
  <r>
    <s v="237282"/>
    <s v="Shittu Sunday Garba"/>
    <x v="1"/>
    <s v="BENUE"/>
    <s v="OJU"/>
    <n v="257"/>
    <n v="64"/>
    <n v="64.125"/>
    <x v="15"/>
    <x v="86"/>
    <x v="1"/>
  </r>
  <r>
    <s v="237283"/>
    <s v="Sikiru Wasiu Ayomide"/>
    <x v="1"/>
    <s v="OGUN"/>
    <s v="ABEOKUTA-SOUTH"/>
    <n v="237"/>
    <n v="67"/>
    <n v="63.125"/>
    <x v="15"/>
    <x v="86"/>
    <x v="1"/>
  </r>
  <r>
    <s v="237284"/>
    <s v="Sunday Victor Chukwuyenum"/>
    <x v="1"/>
    <s v="DELTA"/>
    <s v="NDOKWA-WEST"/>
    <n v="303"/>
    <n v="73"/>
    <n v="74.375"/>
    <x v="15"/>
    <x v="86"/>
    <x v="1"/>
  </r>
  <r>
    <s v="237285"/>
    <s v="Tadenikawo Oluwapelumi Israel"/>
    <x v="1"/>
    <s v="ONDO"/>
    <s v="ILE-OLUJI-OKEIGBO"/>
    <n v="247"/>
    <n v="61"/>
    <n v="61.375"/>
    <x v="15"/>
    <x v="86"/>
    <x v="1"/>
  </r>
  <r>
    <s v="237590"/>
    <s v="Talabi Olukayode Joshua"/>
    <x v="1"/>
    <s v="EKITI"/>
    <s v="EMURE/ISE/ORUN"/>
    <n v="247"/>
    <n v="65"/>
    <n v="63.375"/>
    <x v="15"/>
    <x v="86"/>
    <x v="1"/>
  </r>
  <r>
    <s v="237286"/>
    <s v="Tola Aderonke Elizabeth"/>
    <x v="0"/>
    <s v="OSUN"/>
    <s v="EGBEDORE"/>
    <n v="271"/>
    <n v="61"/>
    <n v="64.375"/>
    <x v="15"/>
    <x v="86"/>
    <x v="1"/>
  </r>
  <r>
    <s v="237287"/>
    <s v="Ugochukwu Godswill Chimhurumnanya"/>
    <x v="1"/>
    <s v="IMO"/>
    <s v="MBAITOLI"/>
    <n v="276"/>
    <n v="62"/>
    <n v="65.5"/>
    <x v="15"/>
    <x v="86"/>
    <x v="1"/>
  </r>
  <r>
    <s v="237591"/>
    <s v="Ugwu Matthias Chibuike"/>
    <x v="1"/>
    <s v="ENUGU"/>
    <s v="ISI-UZO"/>
    <n v="308"/>
    <n v="71"/>
    <n v="74"/>
    <x v="15"/>
    <x v="86"/>
    <x v="1"/>
  </r>
  <r>
    <s v="240900"/>
    <s v="Abdulrasheed Ameera Ayomide "/>
    <x v="0"/>
    <s v="OGUN"/>
    <s v="IKENNE"/>
    <n v="204"/>
    <n v="53"/>
    <n v="52"/>
    <x v="0"/>
    <x v="1"/>
    <x v="2"/>
  </r>
  <r>
    <s v="240901"/>
    <s v="Adebayo Galib Ramadan "/>
    <x v="1"/>
    <s v="LAGOS"/>
    <s v="OSHODI-ISOLO"/>
    <n v="233"/>
    <n v="53"/>
    <n v="55.625"/>
    <x v="0"/>
    <x v="1"/>
    <x v="2"/>
  </r>
  <r>
    <s v="240902"/>
    <s v="ADEDIRE JAMES FERANMI"/>
    <x v="1"/>
    <s v="OSUN"/>
    <s v="IFE-EAST"/>
    <s v="OND"/>
    <n v="7"/>
    <s v="U/C"/>
    <x v="0"/>
    <x v="1"/>
    <x v="2"/>
  </r>
  <r>
    <s v="240905"/>
    <s v="Adegoke Boluwaji Emmanuel "/>
    <x v="1"/>
    <s v="ONDO"/>
    <s v="AKOKO-NORTH-WEST"/>
    <n v="244"/>
    <n v="56"/>
    <n v="58.5"/>
    <x v="6"/>
    <x v="110"/>
    <x v="2"/>
  </r>
  <r>
    <e v="#N/A"/>
    <s v="Adejumo Adeyeoluwa Daniel "/>
    <x v="1"/>
    <s v="OYO"/>
    <s v="IBADAN SOUTH EAST"/>
    <n v="225"/>
    <n v="59"/>
    <n v="57.625"/>
    <x v="0"/>
    <x v="1"/>
    <x v="2"/>
  </r>
  <r>
    <s v="240906"/>
    <s v="Adeleye Ayomide Oluwafunmilayo "/>
    <x v="0"/>
    <s v="EKITI"/>
    <s v="IKOLE"/>
    <n v="214"/>
    <n v="56"/>
    <n v="54.75"/>
    <x v="0"/>
    <x v="1"/>
    <x v="2"/>
  </r>
  <r>
    <s v="240908"/>
    <s v="Balogun Aishat Moyosola "/>
    <x v="0"/>
    <s v="OGUN"/>
    <s v="IJEBU-EAST"/>
    <n v="234"/>
    <n v="58"/>
    <n v="58.25"/>
    <x v="0"/>
    <x v="1"/>
    <x v="2"/>
  </r>
  <r>
    <s v="240909"/>
    <s v="Bassey Nene Etim "/>
    <x v="0"/>
    <s v="AKWA IBOM"/>
    <s v="UYO"/>
    <n v="203"/>
    <n v="52"/>
    <n v="51.375"/>
    <x v="0"/>
    <x v="1"/>
    <x v="2"/>
  </r>
  <r>
    <s v="240910"/>
    <s v="Chukwu Goodness Chidinma "/>
    <x v="0"/>
    <s v="EBONYI"/>
    <s v="OHAOZARA"/>
    <n v="237"/>
    <n v="59"/>
    <n v="59.125"/>
    <x v="0"/>
    <x v="1"/>
    <x v="2"/>
  </r>
  <r>
    <s v="240911"/>
    <s v="Dickson Emmanuella Chinwendu"/>
    <x v="0"/>
    <s v="IMO"/>
    <s v="NGOR-OKPALA"/>
    <n v="236"/>
    <n v="58"/>
    <n v="58.5"/>
    <x v="0"/>
    <x v="1"/>
    <x v="2"/>
  </r>
  <r>
    <s v="240912"/>
    <s v="Esan Olayemi Mary "/>
    <x v="0"/>
    <s v="EKITI"/>
    <s v="ADO-EKITI"/>
    <n v="255"/>
    <n v="52"/>
    <n v="57.875"/>
    <x v="0"/>
    <x v="1"/>
    <x v="2"/>
  </r>
  <r>
    <s v="240915"/>
    <s v="John Favour Amarachi "/>
    <x v="0"/>
    <s v="ENUGU"/>
    <s v="NKANU-EAST"/>
    <n v="208"/>
    <n v="51"/>
    <n v="51.5"/>
    <x v="0"/>
    <x v="1"/>
    <x v="2"/>
  </r>
  <r>
    <s v="240916"/>
    <s v="JOHNSON IRORUN SAMUEL"/>
    <x v="1"/>
    <s v="OYO"/>
    <s v="AKINYELE"/>
    <s v="OND"/>
    <n v="22"/>
    <s v="U/C"/>
    <x v="0"/>
    <x v="1"/>
    <x v="2"/>
  </r>
  <r>
    <s v="240917"/>
    <s v="Maranro Oluwaseun Ezekiel "/>
    <x v="1"/>
    <s v="OYO"/>
    <s v="IBARAPA-CENTRAL"/>
    <n v="242"/>
    <n v="52"/>
    <n v="56.25"/>
    <x v="0"/>
    <x v="1"/>
    <x v="2"/>
  </r>
  <r>
    <s v="240918"/>
    <s v="Nwabueze Jane Chiamaka "/>
    <x v="0"/>
    <s v="IMO"/>
    <s v="IDEATO-NORTH"/>
    <n v="234"/>
    <n v="55"/>
    <n v="56.75"/>
    <x v="0"/>
    <x v="1"/>
    <x v="2"/>
  </r>
  <r>
    <s v="240919"/>
    <s v="Oladokun Abideen Abiola "/>
    <x v="1"/>
    <s v="OYO"/>
    <s v="IBARAPA-CENTRAL"/>
    <n v="247"/>
    <n v="51"/>
    <n v="56.375"/>
    <x v="0"/>
    <x v="1"/>
    <x v="2"/>
  </r>
  <r>
    <s v="240920"/>
    <s v="Onayemi Shukroh Oritoke "/>
    <x v="0"/>
    <s v="OYO"/>
    <s v="IBADAN NORTH WEST"/>
    <n v="222"/>
    <n v="54"/>
    <n v="54.75"/>
    <x v="0"/>
    <x v="1"/>
    <x v="2"/>
  </r>
  <r>
    <s v="240921"/>
    <s v="Reis Darasimi Goodness "/>
    <x v="0"/>
    <s v="LAGOS"/>
    <s v="LAGOS-ISLAND"/>
    <n v="234"/>
    <n v="55"/>
    <n v="56.75"/>
    <x v="0"/>
    <x v="1"/>
    <x v="2"/>
  </r>
  <r>
    <s v="240922"/>
    <s v="Safiu Hassanat Olaitan"/>
    <x v="0"/>
    <s v="OYO"/>
    <s v="ONA-ARA"/>
    <n v="228"/>
    <n v="53"/>
    <n v="55"/>
    <x v="0"/>
    <x v="1"/>
    <x v="2"/>
  </r>
  <r>
    <s v="240924"/>
    <s v="Taiwo Victor Oluwafemi "/>
    <x v="1"/>
    <s v="OYO"/>
    <s v="OYO-EAST"/>
    <n v="245"/>
    <n v="57"/>
    <n v="59.125"/>
    <x v="0"/>
    <x v="1"/>
    <x v="2"/>
  </r>
  <r>
    <s v="240925"/>
    <s v="Timothy Chinonye Deborah "/>
    <x v="0"/>
    <s v="ABIA"/>
    <s v="ISIALA-NGWA-NORTH"/>
    <n v="254"/>
    <n v="66"/>
    <n v="64.75"/>
    <x v="0"/>
    <x v="1"/>
    <x v="2"/>
  </r>
  <r>
    <s v="240863"/>
    <s v="Abdulakeem Goniyat Ayomide "/>
    <x v="0"/>
    <s v="OYO"/>
    <s v="OLUYOLE"/>
    <n v="230"/>
    <n v="61"/>
    <n v="59.25"/>
    <x v="0"/>
    <x v="0"/>
    <x v="2"/>
  </r>
  <r>
    <s v="240864"/>
    <s v="Abdulganiyu Roqeebat Anike "/>
    <x v="0"/>
    <s v="OYO"/>
    <s v="AKINYELE"/>
    <n v="227"/>
    <n v="57"/>
    <n v="56.875"/>
    <x v="0"/>
    <x v="0"/>
    <x v="2"/>
  </r>
  <r>
    <s v="240865"/>
    <s v="Abdulgofar Muhsinah Omowumi "/>
    <x v="0"/>
    <s v="OYO"/>
    <s v="AKINYELE"/>
    <n v="212"/>
    <n v="60"/>
    <n v="56.5"/>
    <x v="0"/>
    <x v="0"/>
    <x v="2"/>
  </r>
  <r>
    <s v="240866"/>
    <s v="Adeleke Oluwasemilore Adeyinka "/>
    <x v="0"/>
    <s v="OYO"/>
    <s v="AKINYELE"/>
    <n v="252"/>
    <n v="52"/>
    <n v="57.5"/>
    <x v="0"/>
    <x v="0"/>
    <x v="2"/>
  </r>
  <r>
    <s v="240867"/>
    <s v="Ademabayoje Victoria Oluwarewa "/>
    <x v="0"/>
    <s v="OGUN"/>
    <s v="ABEOKUTA-SOUTH"/>
    <n v="219"/>
    <n v="63"/>
    <n v="58.875"/>
    <x v="0"/>
    <x v="0"/>
    <x v="2"/>
  </r>
  <r>
    <s v="240868"/>
    <s v="Adeniran Oluwatimileyin Adetunji "/>
    <x v="1"/>
    <s v="OYO"/>
    <s v="OYO-WEST"/>
    <n v="249"/>
    <n v="66"/>
    <n v="64.125"/>
    <x v="0"/>
    <x v="0"/>
    <x v="2"/>
  </r>
  <r>
    <s v="240869"/>
    <s v="Aderemi Isaiah Halleluyah "/>
    <x v="1"/>
    <s v="OYO"/>
    <s v="ONA-ARA"/>
    <n v="234"/>
    <n v="59"/>
    <n v="58.75"/>
    <x v="0"/>
    <x v="0"/>
    <x v="2"/>
  </r>
  <r>
    <s v="240870"/>
    <s v="Adeyemo Phebe Moyinoluwa "/>
    <x v="0"/>
    <s v="OSUN"/>
    <s v="ODO-OTIN"/>
    <n v="270"/>
    <n v="67"/>
    <n v="67.25"/>
    <x v="0"/>
    <x v="0"/>
    <x v="2"/>
  </r>
  <r>
    <s v="240871"/>
    <s v="Aikpokpodion Abraham Osamudiame "/>
    <x v="1"/>
    <s v="EDO"/>
    <s v="ESAN-CENTRAL"/>
    <n v="289"/>
    <n v="79"/>
    <n v="75.625"/>
    <x v="0"/>
    <x v="0"/>
    <x v="2"/>
  </r>
  <r>
    <s v="240872"/>
    <s v="Akano Joseph Dotun "/>
    <x v="1"/>
    <s v="OSUN"/>
    <s v="ISOKAN"/>
    <n v="245"/>
    <n v="56"/>
    <n v="58.625"/>
    <x v="0"/>
    <x v="0"/>
    <x v="2"/>
  </r>
  <r>
    <s v="240873"/>
    <s v="Akinfisoye Zion Ibukunoluwa "/>
    <x v="0"/>
    <s v="ONDO"/>
    <s v="ILE-OLUJI-OKEIGBO"/>
    <n v="273"/>
    <n v="71"/>
    <n v="69.625"/>
    <x v="0"/>
    <x v="0"/>
    <x v="2"/>
  </r>
  <r>
    <s v="240874"/>
    <s v="Alabi Olabisi Taiwo"/>
    <x v="0"/>
    <s v="OYO"/>
    <s v="OLUYOLE"/>
    <n v="239"/>
    <n v="59"/>
    <n v="59.375"/>
    <x v="0"/>
    <x v="0"/>
    <x v="2"/>
  </r>
  <r>
    <s v="240875"/>
    <s v="Anipasan Nofisat Omotoyosi "/>
    <x v="0"/>
    <s v="OGUN"/>
    <s v="ODOGBOLU"/>
    <n v="204"/>
    <n v="61"/>
    <n v="56"/>
    <x v="0"/>
    <x v="0"/>
    <x v="2"/>
  </r>
  <r>
    <s v="240876"/>
    <s v="Ariaye Beauty Abigail "/>
    <x v="0"/>
    <s v="DELTA"/>
    <s v="WARRI-NORTH"/>
    <n v="243"/>
    <n v="70"/>
    <n v="65.375"/>
    <x v="0"/>
    <x v="0"/>
    <x v="2"/>
  </r>
  <r>
    <s v="240877"/>
    <s v="Arilomo Oyindamola Mariam "/>
    <x v="0"/>
    <s v="OYO"/>
    <s v="IDO"/>
    <n v="261"/>
    <n v="70"/>
    <n v="67.625"/>
    <x v="0"/>
    <x v="0"/>
    <x v="2"/>
  </r>
  <r>
    <s v="240878"/>
    <s v="Arowolo Fatimah Boluwatife "/>
    <x v="0"/>
    <s v="OGUN"/>
    <s v="IJEBU-ODE"/>
    <n v="263"/>
    <n v="53"/>
    <n v="59.375"/>
    <x v="0"/>
    <x v="0"/>
    <x v="2"/>
  </r>
  <r>
    <s v="240879"/>
    <s v="Atala Faith Joshua"/>
    <x v="1"/>
    <s v="OSUN"/>
    <s v="OBOKUN"/>
    <n v="246"/>
    <n v="58"/>
    <n v="59.75"/>
    <x v="0"/>
    <x v="0"/>
    <x v="2"/>
  </r>
  <r>
    <s v="240880"/>
    <s v="Ateniola David Clinton "/>
    <x v="1"/>
    <s v="EKITI"/>
    <s v="IDO-OSI"/>
    <n v="220"/>
    <n v="55"/>
    <n v="55"/>
    <x v="0"/>
    <x v="0"/>
    <x v="2"/>
  </r>
  <r>
    <s v="240881"/>
    <s v="Awhanse Samson Oluwapelumi "/>
    <x v="1"/>
    <s v="OGUN"/>
    <s v="IPOKIA"/>
    <n v="248"/>
    <n v="57"/>
    <n v="59.5"/>
    <x v="0"/>
    <x v="0"/>
    <x v="2"/>
  </r>
  <r>
    <s v="240882"/>
    <s v="Ayoade Aliyat Oyindamola "/>
    <x v="0"/>
    <s v="OYO"/>
    <s v="IBADAN SOUTH EAST"/>
    <n v="226"/>
    <n v="59"/>
    <n v="57.75"/>
    <x v="0"/>
    <x v="0"/>
    <x v="2"/>
  </r>
  <r>
    <s v="240883"/>
    <s v="Jolaiya Temiloluwa Abidemi "/>
    <x v="0"/>
    <s v="ONDO"/>
    <s v="AKOKO-SOUTH"/>
    <n v="273"/>
    <n v="70"/>
    <n v="69.125"/>
    <x v="0"/>
    <x v="0"/>
    <x v="2"/>
  </r>
  <r>
    <s v="240884"/>
    <s v="Laban Favour Tah "/>
    <x v="0"/>
    <s v="IMO"/>
    <s v="IHITTE/UBOMA"/>
    <n v="225"/>
    <n v="63"/>
    <n v="59.625"/>
    <x v="0"/>
    <x v="0"/>
    <x v="2"/>
  </r>
  <r>
    <e v="#N/A"/>
    <s v="Lawson Faith Omolola "/>
    <x v="0"/>
    <s v="ONDO"/>
    <s v="OKITIPUPA"/>
    <n v="267"/>
    <n v="68"/>
    <n v="67.375"/>
    <x v="0"/>
    <x v="0"/>
    <x v="2"/>
  </r>
  <r>
    <s v="240885"/>
    <s v="Muhammad Abba Yaqub "/>
    <x v="1"/>
    <s v="KANO"/>
    <s v="TAKAI"/>
    <n v="270"/>
    <n v="62"/>
    <n v="64.75"/>
    <x v="0"/>
    <x v="0"/>
    <x v="2"/>
  </r>
  <r>
    <s v="240886"/>
    <s v="Obawunmi Daniel Ayomide"/>
    <x v="1"/>
    <s v="LAGOS"/>
    <s v="ALIMOSHO"/>
    <n v="240"/>
    <n v="51"/>
    <n v="55.5"/>
    <x v="0"/>
    <x v="0"/>
    <x v="2"/>
  </r>
  <r>
    <s v="240887"/>
    <s v="Odebiyi Mistura Damilola"/>
    <x v="0"/>
    <s v="LAGOS"/>
    <s v="IKORODU"/>
    <n v="227"/>
    <n v="62"/>
    <n v="59.375"/>
    <x v="0"/>
    <x v="0"/>
    <x v="2"/>
  </r>
  <r>
    <s v="240888"/>
    <s v="Ogunlana Precious Anuoluwapo "/>
    <x v="0"/>
    <s v="ONDO"/>
    <s v="IRELE"/>
    <n v="250"/>
    <n v="57"/>
    <n v="59.75"/>
    <x v="0"/>
    <x v="0"/>
    <x v="2"/>
  </r>
  <r>
    <s v="240889"/>
    <s v="Ojo Enitan Esther "/>
    <x v="0"/>
    <s v="EKITI"/>
    <s v="EKITI-SOUTH-WEST"/>
    <n v="232"/>
    <n v="52"/>
    <n v="55"/>
    <x v="0"/>
    <x v="0"/>
    <x v="2"/>
  </r>
  <r>
    <s v="240890"/>
    <s v="Okanlawon Gbolahan Ayinla "/>
    <x v="1"/>
    <s v="OGUN"/>
    <s v="EGBADO-NORTH"/>
    <n v="273"/>
    <n v="60"/>
    <n v="64.125"/>
    <x v="0"/>
    <x v="0"/>
    <x v="2"/>
  </r>
  <r>
    <s v="240891"/>
    <s v="Oketola Ifeoluwa Precious"/>
    <x v="0"/>
    <s v="ONDO"/>
    <s v="IFEDORE"/>
    <n v="258"/>
    <n v="53"/>
    <n v="58.75"/>
    <x v="0"/>
    <x v="0"/>
    <x v="2"/>
  </r>
  <r>
    <e v="#N/A"/>
    <s v="Olasedidun Jimisola Benita "/>
    <x v="0"/>
    <s v="OYO"/>
    <s v="IBARAPA-EAST"/>
    <n v="259"/>
    <n v="55"/>
    <n v="59.875"/>
    <x v="0"/>
    <x v="0"/>
    <x v="2"/>
  </r>
  <r>
    <s v="240892"/>
    <s v="Olatunde Victor Jesunifemi "/>
    <x v="1"/>
    <s v="KOGI"/>
    <s v="MOPA-MORO-MOPI"/>
    <n v="242"/>
    <n v="55"/>
    <n v="57.75"/>
    <x v="0"/>
    <x v="0"/>
    <x v="2"/>
  </r>
  <r>
    <s v="240893"/>
    <s v="Olomu Oluwayemisi Victoria "/>
    <x v="0"/>
    <s v="DELTA"/>
    <s v="IKA-SOUTH"/>
    <n v="236"/>
    <n v="60"/>
    <n v="59.5"/>
    <x v="14"/>
    <x v="84"/>
    <x v="2"/>
  </r>
  <r>
    <s v="240894"/>
    <s v="Omotayo Annajat Odunayo "/>
    <x v="0"/>
    <s v="OGUN"/>
    <s v="IJEBU-ODE"/>
    <n v="246"/>
    <n v="55"/>
    <n v="58.25"/>
    <x v="0"/>
    <x v="0"/>
    <x v="2"/>
  </r>
  <r>
    <s v="240895"/>
    <s v="Onagbekere Esther Oseluoleme "/>
    <x v="0"/>
    <s v="EDO"/>
    <s v="ESAN-CENTRAL"/>
    <n v="266"/>
    <n v="59"/>
    <n v="62.75"/>
    <x v="0"/>
    <x v="0"/>
    <x v="2"/>
  </r>
  <r>
    <s v="240896"/>
    <s v="Otegbayo Ezekiel Kayode "/>
    <x v="1"/>
    <s v="OSUN"/>
    <s v="OBOKUN"/>
    <n v="215"/>
    <n v="58"/>
    <n v="55.875"/>
    <x v="0"/>
    <x v="0"/>
    <x v="2"/>
  </r>
  <r>
    <s v="240897"/>
    <s v="Oyebade Bolatito Adebanke "/>
    <x v="0"/>
    <s v="OGUN"/>
    <s v="ABEOKUTA-NORTH"/>
    <n v="250"/>
    <n v="53"/>
    <n v="57.75"/>
    <x v="0"/>
    <x v="0"/>
    <x v="2"/>
  </r>
  <r>
    <s v="240898"/>
    <s v="Udoh Utibe Etim"/>
    <x v="1"/>
    <s v="AKWA IBOM"/>
    <s v="IBINO-IBOM"/>
    <n v="237"/>
    <n v="59"/>
    <n v="59.125"/>
    <x v="0"/>
    <x v="0"/>
    <x v="2"/>
  </r>
  <r>
    <s v="240899"/>
    <s v="Abdulazeez Fatihat Omotunrayo "/>
    <x v="0"/>
    <s v="OSUN"/>
    <s v="IWO"/>
    <n v="210"/>
    <n v="56"/>
    <n v="54.25"/>
    <x v="0"/>
    <x v="1"/>
    <x v="2"/>
  </r>
  <r>
    <s v="240903"/>
    <s v="Adegbite Dorcas Timileyin"/>
    <x v="0"/>
    <s v="OYO"/>
    <s v="OGBOMOSHO NORTH"/>
    <n v="244"/>
    <n v="65"/>
    <n v="63"/>
    <x v="0"/>
    <x v="1"/>
    <x v="2"/>
  </r>
  <r>
    <s v="240904"/>
    <s v="Adegboyega Oluwafemi Emmanuel "/>
    <x v="1"/>
    <s v="OYO"/>
    <s v="IDO"/>
    <n v="236"/>
    <n v="50"/>
    <n v="54.5"/>
    <x v="0"/>
    <x v="1"/>
    <x v="2"/>
  </r>
  <r>
    <s v="240907"/>
    <s v="Akinlolu Shalom Oluwateniolafunmi "/>
    <x v="0"/>
    <s v="OGUN"/>
    <s v="IPOKIA"/>
    <n v="206"/>
    <n v="56"/>
    <n v="53.75"/>
    <x v="0"/>
    <x v="1"/>
    <x v="2"/>
  </r>
  <r>
    <s v="240913"/>
    <s v="Ime Joseph Divine"/>
    <x v="1"/>
    <s v="AKWA IBOM"/>
    <s v="ORO-ANAM"/>
    <n v="241"/>
    <n v="54"/>
    <n v="57.125"/>
    <x v="0"/>
    <x v="1"/>
    <x v="2"/>
  </r>
  <r>
    <s v="240914"/>
    <s v="Izuogu Hope Chukwuma "/>
    <x v="1"/>
    <s v="RIVERS"/>
    <s v="EOGBAEGBEMANDONI"/>
    <n v="235"/>
    <n v="51"/>
    <n v="54.875"/>
    <x v="0"/>
    <x v="1"/>
    <x v="2"/>
  </r>
  <r>
    <s v="241008"/>
    <s v="Ayogbe Grace Onyekachukwu "/>
    <x v="0"/>
    <s v="DELTA"/>
    <s v="IKA-SOUTH"/>
    <n v="217"/>
    <n v="60"/>
    <n v="57.125"/>
    <x v="0"/>
    <x v="118"/>
    <x v="2"/>
  </r>
  <r>
    <e v="#N/A"/>
    <s v="Adebayo Toluwalase Esther "/>
    <x v="0"/>
    <s v="OSUN"/>
    <s v="ATAKUMOSA"/>
    <n v="231"/>
    <n v="50"/>
    <n v="53.875"/>
    <x v="0"/>
    <x v="119"/>
    <x v="2"/>
  </r>
  <r>
    <s v="240994"/>
    <s v="Adelaja Sofiat Tinuade "/>
    <x v="0"/>
    <s v="OGUN"/>
    <s v="ODOGBOLU"/>
    <n v="210"/>
    <n v="51"/>
    <n v="51.75"/>
    <x v="0"/>
    <x v="119"/>
    <x v="2"/>
  </r>
  <r>
    <s v="240995"/>
    <s v="Ademola Nafisat Inumidun "/>
    <x v="0"/>
    <s v="OSUN"/>
    <s v="EDE-NORTH"/>
    <n v="228"/>
    <n v="60"/>
    <n v="58.5"/>
    <x v="0"/>
    <x v="119"/>
    <x v="2"/>
  </r>
  <r>
    <e v="#N/A"/>
    <s v="Adeosun Precious Eniola "/>
    <x v="0"/>
    <s v="OYO"/>
    <s v="IBARAPA-EAST"/>
    <n v="214"/>
    <n v="52"/>
    <n v="52.75"/>
    <x v="0"/>
    <x v="119"/>
    <x v="2"/>
  </r>
  <r>
    <s v="240996"/>
    <s v="Aderoju Abdus-Salam Adeola "/>
    <x v="1"/>
    <s v="OYO"/>
    <s v="ISEYIN"/>
    <n v="225"/>
    <n v="55"/>
    <n v="55.625"/>
    <x v="0"/>
    <x v="119"/>
    <x v="2"/>
  </r>
  <r>
    <s v="240998"/>
    <s v="Adeyemi Samuel Iyinola "/>
    <x v="1"/>
    <s v="OGUN"/>
    <s v="IPOKIA"/>
    <n v="221"/>
    <n v="59"/>
    <n v="57.125"/>
    <x v="0"/>
    <x v="119"/>
    <x v="2"/>
  </r>
  <r>
    <s v="240999"/>
    <s v="Aduroshakin Joseph Olaoluwa "/>
    <x v="1"/>
    <s v="EKITI"/>
    <s v="IREPODUN/IFELODUN"/>
    <n v="208"/>
    <n v="57"/>
    <n v="54.5"/>
    <x v="0"/>
    <x v="119"/>
    <x v="2"/>
  </r>
  <r>
    <s v="241000"/>
    <s v="Akesire Hassan Adebodun "/>
    <x v="1"/>
    <s v="OGUN"/>
    <s v="ABEOKUTA-NORTH"/>
    <n v="236"/>
    <n v="50"/>
    <n v="54.5"/>
    <x v="0"/>
    <x v="119"/>
    <x v="2"/>
  </r>
  <r>
    <s v="241001"/>
    <s v="Akindayini Destiny Oluwaseun "/>
    <x v="1"/>
    <s v="ONDO"/>
    <s v="IRELE"/>
    <n v="252"/>
    <n v="56"/>
    <n v="59.5"/>
    <x v="0"/>
    <x v="119"/>
    <x v="2"/>
  </r>
  <r>
    <s v="241002"/>
    <s v="Akinrujomu Precious Esther "/>
    <x v="0"/>
    <s v="ONDO"/>
    <s v="ONDO"/>
    <n v="260"/>
    <n v="61"/>
    <n v="63"/>
    <x v="0"/>
    <x v="119"/>
    <x v="2"/>
  </r>
  <r>
    <s v="241003"/>
    <s v="Akinsanmi Oluwatimilehin Ifeoluwa "/>
    <x v="0"/>
    <s v="OSUN"/>
    <s v="ORIADE"/>
    <n v="220"/>
    <n v="51"/>
    <n v="53"/>
    <x v="0"/>
    <x v="119"/>
    <x v="2"/>
  </r>
  <r>
    <s v="241004"/>
    <s v="Alajiki Emmannuel Olarewaju "/>
    <x v="1"/>
    <s v="OSUN"/>
    <s v="AIYEDIRE"/>
    <n v="220"/>
    <n v="62"/>
    <n v="58.5"/>
    <x v="0"/>
    <x v="119"/>
    <x v="2"/>
  </r>
  <r>
    <s v="241005"/>
    <s v="Anthony Elizabeth Ewelaoso"/>
    <x v="0"/>
    <s v="EDO"/>
    <s v="ETSAKO-WEST"/>
    <n v="224"/>
    <n v="53"/>
    <n v="54.5"/>
    <x v="0"/>
    <x v="119"/>
    <x v="2"/>
  </r>
  <r>
    <s v="241006"/>
    <s v="Asafa Khadijat Feranmi "/>
    <x v="0"/>
    <s v="OSUN"/>
    <s v="IREWOLE"/>
    <n v="230"/>
    <n v="53"/>
    <n v="55.25"/>
    <x v="0"/>
    <x v="119"/>
    <x v="2"/>
  </r>
  <r>
    <s v="241007"/>
    <s v="Ayodele Emmanuel Ayomikun"/>
    <x v="1"/>
    <s v="OYO"/>
    <s v="EGBEDA"/>
    <n v="245"/>
    <n v="56"/>
    <n v="58.625"/>
    <x v="0"/>
    <x v="119"/>
    <x v="2"/>
  </r>
  <r>
    <s v="241009"/>
    <s v="DARAMOLA OLUWAFUNBI TEMILOLUWA"/>
    <x v="0"/>
    <s v="OYO"/>
    <s v="IBADAN SOUTH EAST"/>
    <s v="OND"/>
    <n v="17"/>
    <s v="U/C"/>
    <x v="0"/>
    <x v="119"/>
    <x v="2"/>
  </r>
  <r>
    <s v="241010"/>
    <s v="Dosunmu Josiah Oluwatomisin "/>
    <x v="1"/>
    <s v="LAGOS"/>
    <s v="AGEGE"/>
    <n v="229"/>
    <n v="54"/>
    <n v="55.625"/>
    <x v="0"/>
    <x v="119"/>
    <x v="2"/>
  </r>
  <r>
    <s v="241011"/>
    <s v="Ibrahim Tawakalitu Adesola "/>
    <x v="0"/>
    <s v="EKITI"/>
    <s v="IREPODUN/IFELODUN"/>
    <n v="214"/>
    <n v="54"/>
    <n v="53.75"/>
    <x v="0"/>
    <x v="119"/>
    <x v="2"/>
  </r>
  <r>
    <s v="241012"/>
    <s v="Ikwuje Sharon Ojonoka "/>
    <x v="0"/>
    <s v="KOGI"/>
    <s v="OLAMABORO"/>
    <n v="202"/>
    <n v="54"/>
    <n v="52.25"/>
    <x v="0"/>
    <x v="119"/>
    <x v="2"/>
  </r>
  <r>
    <s v="241014"/>
    <s v="Musa Halimat Ojonugwa "/>
    <x v="0"/>
    <s v="KOGI"/>
    <s v="DEKINA"/>
    <n v="227"/>
    <n v="54"/>
    <n v="55.375"/>
    <x v="0"/>
    <x v="119"/>
    <x v="2"/>
  </r>
  <r>
    <s v="241015"/>
    <s v="Nwonu Kosisochukwu Christopher"/>
    <x v="1"/>
    <s v="ANAMBRA"/>
    <s v="AWKA-SOUTH"/>
    <n v="220"/>
    <n v="51"/>
    <n v="53"/>
    <x v="0"/>
    <x v="119"/>
    <x v="2"/>
  </r>
  <r>
    <s v="241016"/>
    <s v="OBAFUNSHO TIMILEYIN JUBRIL"/>
    <x v="1"/>
    <s v="OYO"/>
    <s v="IBADAN NORTH WEST"/>
    <s v="OND"/>
    <n v="12"/>
    <s v="U/C"/>
    <x v="0"/>
    <x v="119"/>
    <x v="2"/>
  </r>
  <r>
    <s v="241017"/>
    <s v="Obichukwu Promise Ihechukwu "/>
    <x v="0"/>
    <s v="IMO"/>
    <s v="EZINIHITTE"/>
    <n v="265"/>
    <n v="70"/>
    <n v="68.125"/>
    <x v="0"/>
    <x v="119"/>
    <x v="2"/>
  </r>
  <r>
    <s v="241018"/>
    <s v="Odunaya Olamijuwon Sarah "/>
    <x v="0"/>
    <s v="OGUN"/>
    <s v="IKENNE"/>
    <n v="211"/>
    <n v="57"/>
    <n v="54.875"/>
    <x v="0"/>
    <x v="119"/>
    <x v="2"/>
  </r>
  <r>
    <s v="241019"/>
    <s v="Ogundalu Jesufemi Emmanuel"/>
    <x v="1"/>
    <s v="OGUN"/>
    <s v="IKENNE"/>
    <n v="227"/>
    <n v="52"/>
    <n v="54.375"/>
    <x v="0"/>
    <x v="119"/>
    <x v="2"/>
  </r>
  <r>
    <s v="241020"/>
    <s v="Okemini Faith Adamma"/>
    <x v="0"/>
    <s v="EBONYI"/>
    <s v="ABAKALIKI"/>
    <n v="227"/>
    <n v="55"/>
    <n v="55.875"/>
    <x v="0"/>
    <x v="119"/>
    <x v="2"/>
  </r>
  <r>
    <s v="241021"/>
    <s v="Okwudiri Divine Chidera "/>
    <x v="0"/>
    <s v="ABIA"/>
    <s v="OBIOMA-NGWA"/>
    <n v="208"/>
    <n v="51"/>
    <n v="51.5"/>
    <x v="0"/>
    <x v="119"/>
    <x v="2"/>
  </r>
  <r>
    <e v="#N/A"/>
    <s v="Oluwayemi Winner Demilade "/>
    <x v="0"/>
    <s v="KOGI"/>
    <s v="ADAVI"/>
    <n v="210"/>
    <n v="52"/>
    <n v="52.25"/>
    <x v="0"/>
    <x v="119"/>
    <x v="2"/>
  </r>
  <r>
    <s v="241022"/>
    <s v="Omotere Racheal Alaba "/>
    <x v="0"/>
    <s v="ONDO"/>
    <s v="IRELE"/>
    <n v="209"/>
    <n v="51"/>
    <n v="51.625"/>
    <x v="0"/>
    <x v="119"/>
    <x v="2"/>
  </r>
  <r>
    <s v="241023"/>
    <s v="Onisemo Waheed Olatunji "/>
    <x v="1"/>
    <s v="LAGOS"/>
    <s v="IKORODU"/>
    <n v="239"/>
    <n v="50"/>
    <n v="54.875"/>
    <x v="0"/>
    <x v="119"/>
    <x v="2"/>
  </r>
  <r>
    <s v="241024"/>
    <s v="Opatona Itunuoluwa Victoria "/>
    <x v="0"/>
    <s v="OSUN"/>
    <s v="EJIGBO"/>
    <n v="221"/>
    <n v="53"/>
    <n v="54.125"/>
    <x v="0"/>
    <x v="119"/>
    <x v="2"/>
  </r>
  <r>
    <s v="241025"/>
    <s v="Osakuni Favour Obielumani "/>
    <x v="0"/>
    <s v="DELTA"/>
    <s v="NDOKWA-WEST"/>
    <n v="206"/>
    <n v="54"/>
    <n v="52.75"/>
    <x v="0"/>
    <x v="119"/>
    <x v="2"/>
  </r>
  <r>
    <s v="241026"/>
    <s v="Osungboye Olaide Ayomide "/>
    <x v="0"/>
    <s v="OGUN"/>
    <s v="ABEOKUTA-NORTH"/>
    <n v="234"/>
    <n v="51"/>
    <n v="54.75"/>
    <x v="0"/>
    <x v="119"/>
    <x v="2"/>
  </r>
  <r>
    <s v="241027"/>
    <s v="Oyelade Azeezat Oyekunbi"/>
    <x v="0"/>
    <s v="OSUN"/>
    <s v="IREWOLE"/>
    <n v="210"/>
    <n v="54"/>
    <n v="53.25"/>
    <x v="0"/>
    <x v="119"/>
    <x v="2"/>
  </r>
  <r>
    <s v="240926"/>
    <s v="Abdulwahab Abdullahi Akorede "/>
    <x v="1"/>
    <s v="OYO"/>
    <s v="ATIBA"/>
    <n v="241"/>
    <n v="53"/>
    <n v="56.625"/>
    <x v="0"/>
    <x v="3"/>
    <x v="2"/>
  </r>
  <r>
    <s v="240927"/>
    <s v="Abdussalam Abdulahi Adebola "/>
    <x v="1"/>
    <s v="OYO"/>
    <s v="ATIBA"/>
    <n v="206"/>
    <n v="53"/>
    <n v="52.25"/>
    <x v="0"/>
    <x v="3"/>
    <x v="2"/>
  </r>
  <r>
    <s v="240928"/>
    <s v="Adeagbo Oromidayo Genesis "/>
    <x v="1"/>
    <s v="OYO"/>
    <s v="IWAJOWA"/>
    <n v="232"/>
    <n v="61"/>
    <n v="59.5"/>
    <x v="0"/>
    <x v="3"/>
    <x v="2"/>
  </r>
  <r>
    <e v="#N/A"/>
    <s v="Adebayo Ayobami Samuel "/>
    <x v="1"/>
    <s v="EKITI"/>
    <s v="IKOLE"/>
    <n v="216"/>
    <n v="52"/>
    <n v="53"/>
    <x v="0"/>
    <x v="3"/>
    <x v="2"/>
  </r>
  <r>
    <s v="240929"/>
    <s v="Adeboye Barakat Omowumi "/>
    <x v="0"/>
    <s v="OSUN"/>
    <s v="IREWOLE"/>
    <n v="257"/>
    <n v="52"/>
    <n v="58.125"/>
    <x v="0"/>
    <x v="3"/>
    <x v="2"/>
  </r>
  <r>
    <s v="240930"/>
    <s v="ADELEGAN ZAINAB TEMITOPE"/>
    <x v="0"/>
    <s v="ONDO"/>
    <s v="ONDO-EAST"/>
    <s v="OND"/>
    <n v="7"/>
    <s v="U/C"/>
    <x v="0"/>
    <x v="3"/>
    <x v="2"/>
  </r>
  <r>
    <e v="#N/A"/>
    <s v="Adeleke Barnabas Oluwarantimi "/>
    <x v="1"/>
    <s v="OSUN"/>
    <s v="EJIGBO"/>
    <n v="235"/>
    <n v="52"/>
    <n v="55.375"/>
    <x v="0"/>
    <x v="3"/>
    <x v="2"/>
  </r>
  <r>
    <s v="240931"/>
    <s v="Adeyemo Aderemi Victor "/>
    <x v="1"/>
    <s v="OYO"/>
    <s v="EGBEDA"/>
    <n v="217"/>
    <n v="51"/>
    <n v="52.625"/>
    <x v="0"/>
    <x v="3"/>
    <x v="2"/>
  </r>
  <r>
    <s v="240932"/>
    <s v="Afolabi Mary Olayinka "/>
    <x v="0"/>
    <s v="OYO"/>
    <s v="AKINYELE"/>
    <n v="226"/>
    <n v="57"/>
    <n v="56.75"/>
    <x v="0"/>
    <x v="3"/>
    <x v="2"/>
  </r>
  <r>
    <s v="240933"/>
    <s v="Agbede Winner Adegbola "/>
    <x v="1"/>
    <s v="ONDO"/>
    <s v="AKOKO-SOUTH-EAST"/>
    <n v="213"/>
    <n v="51"/>
    <n v="52.125"/>
    <x v="0"/>
    <x v="3"/>
    <x v="2"/>
  </r>
  <r>
    <s v="240934"/>
    <s v="Akaahan Susanna Terser "/>
    <x v="0"/>
    <s v="BENUE"/>
    <s v="USHONGO"/>
    <n v="214"/>
    <n v="50"/>
    <n v="51.75"/>
    <x v="0"/>
    <x v="3"/>
    <x v="2"/>
  </r>
  <r>
    <s v="240935"/>
    <s v="Amidu Munirat Miracle "/>
    <x v="0"/>
    <s v="OYO"/>
    <s v="IBADAN NORTH WEST"/>
    <n v="211"/>
    <n v="53"/>
    <n v="52.875"/>
    <x v="0"/>
    <x v="3"/>
    <x v="2"/>
  </r>
  <r>
    <s v="240936"/>
    <s v="ASHIRUDEEN HAFSAT ABIODUN"/>
    <x v="0"/>
    <s v="OYO"/>
    <s v="ISEYIN"/>
    <s v="OND"/>
    <n v="16"/>
    <s v="U/C"/>
    <x v="0"/>
    <x v="3"/>
    <x v="2"/>
  </r>
  <r>
    <s v="240937"/>
    <s v="Badejo Samuel Tijesunimi "/>
    <x v="1"/>
    <s v="OGUN"/>
    <s v="IJEBU-NORTH"/>
    <n v="220"/>
    <n v="50"/>
    <n v="52.5"/>
    <x v="0"/>
    <x v="3"/>
    <x v="2"/>
  </r>
  <r>
    <s v="240938"/>
    <s v="Bankole Fatia Tinuola "/>
    <x v="0"/>
    <s v="LAGOS"/>
    <s v="IKEJA"/>
    <n v="233"/>
    <n v="51"/>
    <n v="54.625"/>
    <x v="0"/>
    <x v="3"/>
    <x v="2"/>
  </r>
  <r>
    <s v="240939"/>
    <s v="Chris-Odeh Chukwumuanya Ayomide "/>
    <x v="1"/>
    <s v="DELTA"/>
    <s v="OSHIMILI-NORTH"/>
    <n v="212"/>
    <n v="51"/>
    <n v="52"/>
    <x v="0"/>
    <x v="3"/>
    <x v="2"/>
  </r>
  <r>
    <s v="240940"/>
    <s v="Dada Opemiposi Deborah "/>
    <x v="0"/>
    <s v="EKITI"/>
    <s v="IJERO"/>
    <n v="226"/>
    <n v="56"/>
    <n v="56.25"/>
    <x v="0"/>
    <x v="3"/>
    <x v="2"/>
  </r>
  <r>
    <s v="240941"/>
    <s v="Ezeigbo Mitchel Oluwadamisi "/>
    <x v="1"/>
    <s v="ABIA"/>
    <s v="UMUAHIA-SOUTH"/>
    <n v="240"/>
    <n v="57"/>
    <n v="58.5"/>
    <x v="0"/>
    <x v="3"/>
    <x v="2"/>
  </r>
  <r>
    <s v="240942"/>
    <s v="Fadiran Aderayo Wuraola "/>
    <x v="0"/>
    <s v="OYO"/>
    <s v="AFIJIO"/>
    <n v="224"/>
    <n v="52"/>
    <n v="54"/>
    <x v="0"/>
    <x v="3"/>
    <x v="2"/>
  </r>
  <r>
    <s v="240943"/>
    <s v="Felix Favour Eshiomogie "/>
    <x v="1"/>
    <s v="EDO"/>
    <s v="ETSAKO-EAST"/>
    <n v="230"/>
    <n v="59"/>
    <n v="58.25"/>
    <x v="0"/>
    <x v="3"/>
    <x v="2"/>
  </r>
  <r>
    <s v="240944"/>
    <s v="George Aramide Samuel"/>
    <x v="1"/>
    <s v="OYO"/>
    <s v="AFIJIO"/>
    <n v="234"/>
    <n v="52"/>
    <n v="55.25"/>
    <x v="0"/>
    <x v="3"/>
    <x v="2"/>
  </r>
  <r>
    <s v="240945"/>
    <s v="Iborogu Christopher  "/>
    <x v="1"/>
    <s v="LAGOS"/>
    <s v="IKEJA"/>
    <n v="221"/>
    <n v="53"/>
    <n v="54.125"/>
    <x v="0"/>
    <x v="3"/>
    <x v="2"/>
  </r>
  <r>
    <s v="240946"/>
    <s v="Ifeanyichukwu Emmanuel Iloduba "/>
    <x v="1"/>
    <s v="ANAMBRA"/>
    <s v="ANAOCHA"/>
    <n v="204"/>
    <n v="55"/>
    <n v="53"/>
    <x v="0"/>
    <x v="3"/>
    <x v="2"/>
  </r>
  <r>
    <s v="240947"/>
    <s v="Irinyemi Ololade Victor"/>
    <x v="1"/>
    <s v="ONDO"/>
    <s v="ILAJE"/>
    <n v="228"/>
    <n v="56"/>
    <n v="56.5"/>
    <x v="0"/>
    <x v="3"/>
    <x v="2"/>
  </r>
  <r>
    <s v="240948"/>
    <s v="Janneh Oluwaseun Solomon"/>
    <x v="1"/>
    <s v="OSUN"/>
    <s v="IFE"/>
    <n v="228"/>
    <n v="50"/>
    <n v="53.5"/>
    <x v="0"/>
    <x v="3"/>
    <x v="2"/>
  </r>
  <r>
    <s v="240949"/>
    <s v="Makinde Racheal Oyindamola "/>
    <x v="0"/>
    <s v="OYO"/>
    <s v="IBADAN NORTH EAST"/>
    <n v="203"/>
    <n v="56"/>
    <n v="53.375"/>
    <x v="0"/>
    <x v="3"/>
    <x v="2"/>
  </r>
  <r>
    <s v="240950"/>
    <s v="Menta Sharon Oghenekaro"/>
    <x v="0"/>
    <s v="DELTA"/>
    <s v="UGHELLI-NORTH"/>
    <n v="218"/>
    <n v="54"/>
    <n v="54.25"/>
    <x v="0"/>
    <x v="3"/>
    <x v="2"/>
  </r>
  <r>
    <s v="240951"/>
    <s v="MUSBAUDEEN BARAKAT BOLANLE"/>
    <x v="0"/>
    <s v="OYO"/>
    <s v="ISEYIN"/>
    <s v="NCE"/>
    <n v="12"/>
    <n v="10"/>
    <x v="0"/>
    <x v="3"/>
    <x v="2"/>
  </r>
  <r>
    <s v="240952"/>
    <s v="Noren Olashile Rebecca "/>
    <x v="0"/>
    <s v="OGUN"/>
    <s v="IJEBU-EAST"/>
    <n v="213"/>
    <n v="51"/>
    <n v="52.125"/>
    <x v="0"/>
    <x v="3"/>
    <x v="2"/>
  </r>
  <r>
    <s v="240953"/>
    <s v="Offordile Grace Chimuanya "/>
    <x v="0"/>
    <s v="ENUGU"/>
    <s v="EZEAGU"/>
    <n v="255"/>
    <n v="53"/>
    <n v="58.375"/>
    <x v="0"/>
    <x v="3"/>
    <x v="2"/>
  </r>
  <r>
    <s v="240954"/>
    <s v="Ogunwobi Inioluwa Divine "/>
    <x v="0"/>
    <s v="OGUN"/>
    <s v="ODEDAH"/>
    <n v="248"/>
    <n v="50"/>
    <n v="56"/>
    <x v="0"/>
    <x v="3"/>
    <x v="2"/>
  </r>
  <r>
    <s v="240955"/>
    <s v="Ojediran Abisola Beloved"/>
    <x v="0"/>
    <s v="OYO"/>
    <s v="OGBOMOSHO SOUTH"/>
    <n v="215"/>
    <n v="53"/>
    <n v="53.375"/>
    <x v="0"/>
    <x v="3"/>
    <x v="2"/>
  </r>
  <r>
    <s v="240956"/>
    <s v="Ojo Joseph Iyinoluwaduro "/>
    <x v="1"/>
    <s v="OYO"/>
    <s v="AFIJIO"/>
    <n v="226"/>
    <n v="53"/>
    <n v="54.75"/>
    <x v="0"/>
    <x v="3"/>
    <x v="2"/>
  </r>
  <r>
    <s v="240957"/>
    <s v="Oke Idunnuoluwanimi Joseph"/>
    <x v="1"/>
    <s v="OYO"/>
    <s v="AKINYELE"/>
    <n v="227"/>
    <n v="54"/>
    <n v="55.375"/>
    <x v="0"/>
    <x v="3"/>
    <x v="2"/>
  </r>
  <r>
    <s v="240958"/>
    <s v="Okunlola Ewaoluwa Okikioluwa "/>
    <x v="0"/>
    <s v="OSUN"/>
    <s v="IFELODUN"/>
    <n v="227"/>
    <n v="67"/>
    <n v="61.875"/>
    <x v="0"/>
    <x v="3"/>
    <x v="2"/>
  </r>
  <r>
    <s v="240959"/>
    <s v="Okunola Dennis Olawole "/>
    <x v="1"/>
    <s v="OSUN"/>
    <s v="IREWOLE"/>
    <n v="240"/>
    <n v="57"/>
    <n v="58.5"/>
    <x v="0"/>
    <x v="3"/>
    <x v="2"/>
  </r>
  <r>
    <s v="240960"/>
    <s v="Olajide Iyanuoluwa Esther "/>
    <x v="0"/>
    <s v="OSUN"/>
    <s v="ILESHA-WEST"/>
    <n v="210"/>
    <n v="54"/>
    <n v="53.25"/>
    <x v="0"/>
    <x v="3"/>
    <x v="2"/>
  </r>
  <r>
    <s v="240961"/>
    <s v="Olawuyi Emmanuel Oladayo "/>
    <x v="1"/>
    <s v="OYO"/>
    <s v="OGBOMOSHO SOUTH"/>
    <n v="238"/>
    <n v="69"/>
    <n v="64.25"/>
    <x v="0"/>
    <x v="3"/>
    <x v="2"/>
  </r>
  <r>
    <s v="240962"/>
    <s v="Olubode Oluwaseyifunmi Destiny "/>
    <x v="1"/>
    <s v="OYO"/>
    <s v="ONA-ARA"/>
    <n v="230"/>
    <n v="58"/>
    <n v="57.75"/>
    <x v="0"/>
    <x v="3"/>
    <x v="2"/>
  </r>
  <r>
    <s v="240963"/>
    <s v="Oluwagbemiga Temiloluwa Boluwatife "/>
    <x v="0"/>
    <s v="OYO"/>
    <s v="OLUYOLE"/>
    <n v="219"/>
    <n v="60"/>
    <n v="57.375"/>
    <x v="0"/>
    <x v="3"/>
    <x v="2"/>
  </r>
  <r>
    <s v="240964"/>
    <s v="Oluwajubee Favour Oluwanifemi "/>
    <x v="1"/>
    <s v="ONDO"/>
    <s v="OSE"/>
    <n v="219"/>
    <n v="51"/>
    <n v="52.875"/>
    <x v="0"/>
    <x v="3"/>
    <x v="2"/>
  </r>
  <r>
    <s v="240965"/>
    <s v="Omotayo Olamide Victoria "/>
    <x v="0"/>
    <s v="ONDO"/>
    <s v="IDANRE"/>
    <n v="253"/>
    <n v="54"/>
    <n v="58.625"/>
    <x v="0"/>
    <x v="3"/>
    <x v="2"/>
  </r>
  <r>
    <s v="240966"/>
    <s v="Omotoso Oluwakayode Isaiah"/>
    <x v="1"/>
    <s v="OYO"/>
    <s v="IDO"/>
    <n v="250"/>
    <n v="65"/>
    <n v="63.75"/>
    <x v="0"/>
    <x v="3"/>
    <x v="2"/>
  </r>
  <r>
    <s v="240967"/>
    <s v="Onafuye Olamide Gabriel "/>
    <x v="1"/>
    <s v="OGUN"/>
    <s v="ODOGBOLU"/>
    <n v="211"/>
    <n v="51"/>
    <n v="51.875"/>
    <x v="0"/>
    <x v="3"/>
    <x v="2"/>
  </r>
  <r>
    <e v="#N/A"/>
    <s v="Orisunmade Ayomide Elizabeth"/>
    <x v="0"/>
    <s v="OYO"/>
    <s v="AKINYELE"/>
    <n v="212"/>
    <n v="51"/>
    <n v="52"/>
    <x v="0"/>
    <x v="3"/>
    <x v="2"/>
  </r>
  <r>
    <s v="240968"/>
    <s v="Oyewole Clement Oladapo "/>
    <x v="1"/>
    <s v="OYO"/>
    <s v="ORELOPE"/>
    <n v="227"/>
    <n v="51"/>
    <n v="53.875"/>
    <x v="0"/>
    <x v="3"/>
    <x v="2"/>
  </r>
  <r>
    <s v="240969"/>
    <s v="Philip Joy Chidinma "/>
    <x v="0"/>
    <s v="EBONYI"/>
    <s v="IKWO"/>
    <n v="215"/>
    <n v="56"/>
    <n v="54.875"/>
    <x v="0"/>
    <x v="3"/>
    <x v="2"/>
  </r>
  <r>
    <s v="240970"/>
    <s v="Quadri Opemipo Khamil"/>
    <x v="1"/>
    <s v="OGUN"/>
    <s v="IJEBU-EAST"/>
    <n v="227"/>
    <n v="61"/>
    <n v="58.875"/>
    <x v="0"/>
    <x v="3"/>
    <x v="2"/>
  </r>
  <r>
    <s v="240971"/>
    <s v="Shakirudeen Aishat Bolanle "/>
    <x v="0"/>
    <s v="OYO"/>
    <s v="IDO"/>
    <n v="229"/>
    <n v="53"/>
    <n v="55.125"/>
    <x v="0"/>
    <x v="3"/>
    <x v="2"/>
  </r>
  <r>
    <s v="240972"/>
    <s v="Shittu Mubaraq Olalekan"/>
    <x v="1"/>
    <s v="OGUN"/>
    <s v="REMO-NORTH"/>
    <n v="231"/>
    <n v="54"/>
    <n v="55.875"/>
    <x v="0"/>
    <x v="3"/>
    <x v="2"/>
  </r>
  <r>
    <s v="240973"/>
    <s v="Sidiq Medinat Opeyemi "/>
    <x v="0"/>
    <s v="ONDO"/>
    <s v="AKOKO-NORTH-WEST"/>
    <n v="212"/>
    <n v="51"/>
    <n v="52"/>
    <x v="0"/>
    <x v="3"/>
    <x v="2"/>
  </r>
  <r>
    <s v="240974"/>
    <s v="Sunday Joshua Ayomide"/>
    <x v="1"/>
    <s v="OSUN"/>
    <s v="EJIGBO"/>
    <n v="209"/>
    <n v="50"/>
    <n v="51.125"/>
    <x v="0"/>
    <x v="3"/>
    <x v="2"/>
  </r>
  <r>
    <s v="240975"/>
    <s v="Thomas Esther Oluwaferanmi "/>
    <x v="0"/>
    <s v="OYO"/>
    <s v="OYO-WEST"/>
    <n v="224"/>
    <n v="50"/>
    <n v="53"/>
    <x v="0"/>
    <x v="3"/>
    <x v="2"/>
  </r>
  <r>
    <s v="240976"/>
    <s v="Tijani Abdul-Mateen Adeyemi "/>
    <x v="1"/>
    <s v="OYO"/>
    <s v="IBADAN NORTH WEST"/>
    <n v="232"/>
    <n v="52"/>
    <n v="55"/>
    <x v="0"/>
    <x v="3"/>
    <x v="2"/>
  </r>
  <r>
    <s v="240977"/>
    <s v="Titiloye Anuoluwapo Adebimpe "/>
    <x v="0"/>
    <s v="OSUN"/>
    <s v="ISOKAN"/>
    <n v="212"/>
    <n v="51"/>
    <n v="52"/>
    <x v="0"/>
    <x v="3"/>
    <x v="2"/>
  </r>
  <r>
    <s v="240980"/>
    <s v="Ajiboye Maryam Opeyemi "/>
    <x v="0"/>
    <s v="OYO"/>
    <s v="ATIBA"/>
    <n v="236"/>
    <n v="56"/>
    <n v="57.5"/>
    <x v="0"/>
    <x v="87"/>
    <x v="2"/>
  </r>
  <r>
    <s v="240983"/>
    <s v="Alabi Divine Ifeoluwa "/>
    <x v="0"/>
    <s v="OYO"/>
    <s v="LAGELU"/>
    <n v="240"/>
    <n v="52"/>
    <n v="56"/>
    <x v="0"/>
    <x v="87"/>
    <x v="2"/>
  </r>
  <r>
    <s v="240988"/>
    <s v="Kuye Olamide Wisdom"/>
    <x v="0"/>
    <s v="ONDO"/>
    <s v="IRELE"/>
    <n v="256"/>
    <n v="57"/>
    <n v="60.5"/>
    <x v="0"/>
    <x v="87"/>
    <x v="2"/>
  </r>
  <r>
    <s v="240990"/>
    <s v="Oyelola Oluwafiirefunmi Perpetual "/>
    <x v="0"/>
    <s v="OGUN"/>
    <s v="ABEOKUTA-NORTH"/>
    <n v="256"/>
    <n v="50"/>
    <n v="57"/>
    <x v="0"/>
    <x v="87"/>
    <x v="2"/>
  </r>
  <r>
    <s v="240978"/>
    <s v="Adetukasi Toluwani Deborah"/>
    <x v="0"/>
    <s v="EKITI"/>
    <s v="EKITI-WEST"/>
    <n v="204"/>
    <n v="63"/>
    <n v="57"/>
    <x v="0"/>
    <x v="87"/>
    <x v="2"/>
  </r>
  <r>
    <s v="240979"/>
    <s v="Ajayi Daniel Oluwafemi "/>
    <x v="1"/>
    <s v="OSUN"/>
    <s v="IREWOLE"/>
    <n v="225"/>
    <n v="52"/>
    <n v="54.125"/>
    <x v="0"/>
    <x v="87"/>
    <x v="2"/>
  </r>
  <r>
    <s v="240982"/>
    <s v="Akinkugbe Ayuba Opeyemi "/>
    <x v="1"/>
    <s v="ONDO"/>
    <s v="ONDO"/>
    <n v="253"/>
    <n v="65"/>
    <n v="64.125"/>
    <x v="0"/>
    <x v="87"/>
    <x v="2"/>
  </r>
  <r>
    <s v="240986"/>
    <s v="Ezekiel Oluwafunmilayo Blessing "/>
    <x v="0"/>
    <s v="OSUN"/>
    <s v="EJIGBO"/>
    <n v="226"/>
    <n v="54"/>
    <n v="55.25"/>
    <x v="0"/>
    <x v="87"/>
    <x v="2"/>
  </r>
  <r>
    <s v="240987"/>
    <s v="FAGBAYI FARUQ ATANDA"/>
    <x v="1"/>
    <s v="OYO"/>
    <s v="IBADAN SOUTH EAST"/>
    <s v="OND"/>
    <n v="9"/>
    <s v="U/C"/>
    <x v="0"/>
    <x v="87"/>
    <x v="2"/>
  </r>
  <r>
    <s v="240992"/>
    <s v="Yakubu Muhammed Adeiza "/>
    <x v="1"/>
    <s v="KOGI"/>
    <s v="OKEHI"/>
    <n v="220"/>
    <n v="58"/>
    <n v="56.5"/>
    <x v="0"/>
    <x v="87"/>
    <x v="2"/>
  </r>
  <r>
    <s v="240981"/>
    <s v="AKINBISEHIN OPEOLUWA SAMUEL"/>
    <x v="1"/>
    <s v="ONDO"/>
    <s v="ILE-OLUJI-OKEIGBO"/>
    <s v="OND"/>
    <n v="7"/>
    <s v="U/C"/>
    <x v="0"/>
    <x v="120"/>
    <x v="2"/>
  </r>
  <r>
    <s v="240984"/>
    <s v="AWOSEJO SAMUEL LEKAN"/>
    <x v="1"/>
    <s v="OYO"/>
    <s v="AKINYELE"/>
    <s v="OND"/>
    <n v="12"/>
    <s v="DIST"/>
    <x v="0"/>
    <x v="120"/>
    <x v="2"/>
  </r>
  <r>
    <s v="240985"/>
    <s v="Chukwudi Deborah Ihuoma "/>
    <x v="0"/>
    <s v="ABIA"/>
    <s v="IKWUANO"/>
    <n v="236"/>
    <n v="61"/>
    <n v="60"/>
    <x v="0"/>
    <x v="120"/>
    <x v="2"/>
  </r>
  <r>
    <s v="240989"/>
    <s v="Njoga Favour Chinelo "/>
    <x v="0"/>
    <s v="ENUGU"/>
    <s v="ISI-UZO"/>
    <n v="253"/>
    <n v="51"/>
    <n v="57.125"/>
    <x v="0"/>
    <x v="120"/>
    <x v="2"/>
  </r>
  <r>
    <s v="240991"/>
    <s v="Tinuolaji Ireoluwa Tolulope "/>
    <x v="0"/>
    <s v="OYO"/>
    <s v="OLUYOLE"/>
    <n v="219"/>
    <n v="55"/>
    <n v="54.875"/>
    <x v="0"/>
    <x v="120"/>
    <x v="2"/>
  </r>
  <r>
    <s v="241028"/>
    <s v="Adebamiji Barakat Opeyemi "/>
    <x v="0"/>
    <s v="OSUN"/>
    <s v="AIYEDIRE"/>
    <n v="201"/>
    <n v="51"/>
    <n v="50.625"/>
    <x v="0"/>
    <x v="88"/>
    <x v="2"/>
  </r>
  <r>
    <s v="241029"/>
    <s v="Adeleye Blessing Ijese "/>
    <x v="0"/>
    <s v="KOGI"/>
    <s v="OGORI/MAGONGO"/>
    <n v="243"/>
    <n v="50"/>
    <n v="55.375"/>
    <x v="0"/>
    <x v="88"/>
    <x v="2"/>
  </r>
  <r>
    <s v="241030"/>
    <s v="ADENIRAN ESTHER ADERONKE"/>
    <x v="0"/>
    <s v="OYO"/>
    <s v="OGBOMOSHO SOUTH"/>
    <s v="NCE"/>
    <n v="16"/>
    <n v="10"/>
    <x v="0"/>
    <x v="88"/>
    <x v="2"/>
  </r>
  <r>
    <e v="#N/A"/>
    <s v="Awe Oluwagbotemi Gideon "/>
    <x v="1"/>
    <s v="OYO"/>
    <s v="OLUYOLE"/>
    <n v="220"/>
    <n v="58"/>
    <n v="56.5"/>
    <x v="0"/>
    <x v="88"/>
    <x v="2"/>
  </r>
  <r>
    <s v="241031"/>
    <s v="Bamgbose Esther Eniola "/>
    <x v="0"/>
    <s v="LAGOS"/>
    <s v="IKEJA"/>
    <n v="243"/>
    <n v="54"/>
    <n v="57.375"/>
    <x v="0"/>
    <x v="88"/>
    <x v="2"/>
  </r>
  <r>
    <s v="241032"/>
    <s v="Bolarinwa Glory Oluwadamilola "/>
    <x v="0"/>
    <s v="OYO"/>
    <s v="ONA-ARA"/>
    <n v="236"/>
    <n v="61"/>
    <n v="60"/>
    <x v="0"/>
    <x v="88"/>
    <x v="2"/>
  </r>
  <r>
    <s v="241033"/>
    <s v="Dike Anthonia Ifeoma"/>
    <x v="0"/>
    <s v="DELTA"/>
    <s v="ANIOCHA NORTH"/>
    <n v="230"/>
    <n v="56"/>
    <n v="56.75"/>
    <x v="0"/>
    <x v="88"/>
    <x v="2"/>
  </r>
  <r>
    <s v="241034"/>
    <s v="Ejilude Oluwadarasimi Elizabeth "/>
    <x v="0"/>
    <s v="OSUN"/>
    <s v="IWO"/>
    <n v="262"/>
    <n v="51"/>
    <n v="58.25"/>
    <x v="0"/>
    <x v="88"/>
    <x v="2"/>
  </r>
  <r>
    <s v="241035"/>
    <s v="IDEMUDIA JOSHUA OSAS"/>
    <x v="1"/>
    <s v="EDO"/>
    <s v="EGOR"/>
    <s v="OND"/>
    <n v="12"/>
    <s v="DIST"/>
    <x v="0"/>
    <x v="88"/>
    <x v="2"/>
  </r>
  <r>
    <s v="241036"/>
    <s v="Lawal Azeez Adebayo "/>
    <x v="1"/>
    <s v="OSUN"/>
    <s v="OLORUNDA"/>
    <n v="234"/>
    <n v="59"/>
    <n v="58.75"/>
    <x v="0"/>
    <x v="88"/>
    <x v="2"/>
  </r>
  <r>
    <s v="241037"/>
    <s v="Ojareche Abigail Abike "/>
    <x v="0"/>
    <s v="DELTA"/>
    <s v="ISOKO-NORTH"/>
    <n v="240"/>
    <n v="56"/>
    <n v="58"/>
    <x v="0"/>
    <x v="88"/>
    <x v="2"/>
  </r>
  <r>
    <s v="241038"/>
    <s v="Ojo Precious Oluwafunke "/>
    <x v="0"/>
    <s v="OYO"/>
    <s v="ONA-ARA"/>
    <n v="214"/>
    <n v="56"/>
    <n v="54.75"/>
    <x v="0"/>
    <x v="88"/>
    <x v="2"/>
  </r>
  <r>
    <s v="241039"/>
    <s v="Okewole Zainab Ayomiku "/>
    <x v="0"/>
    <s v="OYO"/>
    <s v="IBARAPA-NORTH"/>
    <n v="269"/>
    <n v="50"/>
    <n v="58.625"/>
    <x v="0"/>
    <x v="88"/>
    <x v="2"/>
  </r>
  <r>
    <s v="241040"/>
    <s v="Okoro Hauwa Ademolaji"/>
    <x v="0"/>
    <s v="ONDO"/>
    <s v="OWO"/>
    <n v="282"/>
    <n v="56"/>
    <n v="63.25"/>
    <x v="0"/>
    <x v="88"/>
    <x v="2"/>
  </r>
  <r>
    <s v="241041"/>
    <s v="Okunola Abiola Niniola "/>
    <x v="0"/>
    <s v="OYO"/>
    <s v="IDO"/>
    <n v="235"/>
    <n v="54"/>
    <n v="56.375"/>
    <x v="0"/>
    <x v="88"/>
    <x v="2"/>
  </r>
  <r>
    <s v="241042"/>
    <s v="Otayemi Victor Ayoola "/>
    <x v="1"/>
    <s v="OGUN"/>
    <s v="IJEBU-NORTH-EAST"/>
    <n v="250"/>
    <n v="59"/>
    <n v="60.75"/>
    <x v="0"/>
    <x v="88"/>
    <x v="2"/>
  </r>
  <r>
    <s v="241043"/>
    <s v="Popoola Taiwo Abidat"/>
    <x v="0"/>
    <s v="OGUN"/>
    <s v="IPOKIA"/>
    <n v="253"/>
    <n v="50"/>
    <n v="56.625"/>
    <x v="0"/>
    <x v="88"/>
    <x v="2"/>
  </r>
  <r>
    <s v="241079"/>
    <s v="Aboluwade Korede Judah "/>
    <x v="1"/>
    <s v="EKITI"/>
    <s v="EMURE/ISE/ORUN"/>
    <n v="245"/>
    <n v="63"/>
    <n v="62.125"/>
    <x v="1"/>
    <x v="5"/>
    <x v="2"/>
  </r>
  <r>
    <s v="241081"/>
    <s v="Adebayo Comfort Aduragbemi "/>
    <x v="0"/>
    <s v="KOGI"/>
    <s v="YAGBA-WEST"/>
    <n v="223"/>
    <n v="53"/>
    <n v="54.375"/>
    <x v="1"/>
    <x v="5"/>
    <x v="2"/>
  </r>
  <r>
    <s v="241084"/>
    <s v="Adeleke Eniola Mary"/>
    <x v="0"/>
    <s v="OSUN"/>
    <s v="IWO"/>
    <n v="236"/>
    <n v="53"/>
    <n v="56"/>
    <x v="1"/>
    <x v="5"/>
    <x v="2"/>
  </r>
  <r>
    <s v="241086"/>
    <s v="Adeniyi Gbeminiyi Marvelous "/>
    <x v="1"/>
    <s v="OGUN"/>
    <s v="IJEBU-NORTH"/>
    <n v="214"/>
    <n v="53"/>
    <n v="53.25"/>
    <x v="1"/>
    <x v="5"/>
    <x v="2"/>
  </r>
  <r>
    <s v="241087"/>
    <s v="Aderemi Adetayo David "/>
    <x v="1"/>
    <s v="OSUN"/>
    <s v="AYEDA-ADE"/>
    <n v="221"/>
    <n v="56"/>
    <n v="55.625"/>
    <x v="1"/>
    <x v="5"/>
    <x v="2"/>
  </r>
  <r>
    <s v="241088"/>
    <s v="Adewale Oluwafunmibi Adeolu "/>
    <x v="1"/>
    <s v="OYO"/>
    <s v="EGBEDA"/>
    <n v="237"/>
    <n v="63"/>
    <n v="61.125"/>
    <x v="1"/>
    <x v="5"/>
    <x v="2"/>
  </r>
  <r>
    <e v="#N/A"/>
    <s v="Adeyemo Oluwatosin Abimbola"/>
    <x v="0"/>
    <s v="OYO"/>
    <s v="IBARAPA-CENTRAL"/>
    <n v="232"/>
    <n v="55"/>
    <n v="56.5"/>
    <x v="1"/>
    <x v="5"/>
    <x v="2"/>
  </r>
  <r>
    <s v="241089"/>
    <s v="Adeyinka Oluwaseyifunmi Iyanu "/>
    <x v="0"/>
    <s v="OGUN"/>
    <s v="ABEOKUTA-SOUTH"/>
    <n v="225"/>
    <n v="50"/>
    <n v="53.125"/>
    <x v="1"/>
    <x v="5"/>
    <x v="2"/>
  </r>
  <r>
    <s v="241090"/>
    <s v="Ahmed Hadizat Ayinke "/>
    <x v="0"/>
    <s v="LAGOS"/>
    <s v="ETI-OSA"/>
    <n v="213"/>
    <n v="51"/>
    <n v="52.125"/>
    <x v="1"/>
    <x v="5"/>
    <x v="2"/>
  </r>
  <r>
    <s v="241092"/>
    <s v="Akindele Aishat Modupeola "/>
    <x v="0"/>
    <s v="OYO"/>
    <s v="IBADAN CENTRAL"/>
    <n v="239"/>
    <n v="50"/>
    <n v="54.875"/>
    <x v="1"/>
    <x v="5"/>
    <x v="2"/>
  </r>
  <r>
    <s v="241094"/>
    <s v="Akinleye Samson Olatomide"/>
    <x v="1"/>
    <s v="OYO"/>
    <s v="AFIJIO"/>
    <n v="233"/>
    <n v="52"/>
    <n v="55.125"/>
    <x v="1"/>
    <x v="5"/>
    <x v="2"/>
  </r>
  <r>
    <s v="241095"/>
    <s v="Akinseye Tantoluwa Joy "/>
    <x v="0"/>
    <s v="ONDO"/>
    <s v="ILE-OLUJI-OKEIGBO"/>
    <n v="244"/>
    <n v="51"/>
    <n v="56"/>
    <x v="1"/>
    <x v="5"/>
    <x v="2"/>
  </r>
  <r>
    <s v="241097"/>
    <s v="Arolu Amirah Omolola"/>
    <x v="0"/>
    <s v="LAGOS"/>
    <s v="LAGOS-ISLAND"/>
    <n v="245"/>
    <n v="68"/>
    <n v="64.625"/>
    <x v="1"/>
    <x v="5"/>
    <x v="2"/>
  </r>
  <r>
    <s v="241098"/>
    <s v="Arowosaye David Toluwanimi "/>
    <x v="1"/>
    <s v="OSUN"/>
    <s v="ILESHA-WEST"/>
    <n v="256"/>
    <n v="53"/>
    <n v="58.5"/>
    <x v="1"/>
    <x v="5"/>
    <x v="2"/>
  </r>
  <r>
    <s v="241099"/>
    <s v="Arulogun Khadijah Opeyemi"/>
    <x v="0"/>
    <s v="OYO"/>
    <s v="IBADAN CENTRAL"/>
    <n v="213"/>
    <n v="56"/>
    <n v="54.625"/>
    <x v="1"/>
    <x v="5"/>
    <x v="2"/>
  </r>
  <r>
    <s v="241101"/>
    <s v="Ayodele Isaac Ayomide "/>
    <x v="1"/>
    <s v="OSUN"/>
    <s v="ILESHA-WEST"/>
    <n v="221"/>
    <n v="55"/>
    <n v="55.125"/>
    <x v="1"/>
    <x v="5"/>
    <x v="2"/>
  </r>
  <r>
    <s v="241102"/>
    <s v="Ayorinde Temiloluwa John "/>
    <x v="1"/>
    <s v="OYO"/>
    <s v="AKINYELE"/>
    <n v="257"/>
    <n v="55"/>
    <n v="59.625"/>
    <x v="1"/>
    <x v="5"/>
    <x v="2"/>
  </r>
  <r>
    <s v="241103"/>
    <s v="Bamishe Oluwaferanmi Dorcas "/>
    <x v="0"/>
    <s v="EKITI"/>
    <s v="OYE"/>
    <n v="233"/>
    <n v="56"/>
    <n v="57.125"/>
    <x v="1"/>
    <x v="5"/>
    <x v="2"/>
  </r>
  <r>
    <s v="241105"/>
    <s v="Chijioke Glory Chiamaka "/>
    <x v="0"/>
    <s v="IMO"/>
    <s v="NGOR-OKPALA"/>
    <n v="247"/>
    <n v="55"/>
    <n v="58.375"/>
    <x v="1"/>
    <x v="5"/>
    <x v="2"/>
  </r>
  <r>
    <s v="241109"/>
    <s v="Eyinfunjowo Ajoke Olamide "/>
    <x v="0"/>
    <s v="OGUN"/>
    <s v="IJEBU-ODE"/>
    <n v="237"/>
    <n v="55"/>
    <n v="57.125"/>
    <x v="1"/>
    <x v="5"/>
    <x v="2"/>
  </r>
  <r>
    <s v="241110"/>
    <s v="Felix Praise Victoria "/>
    <x v="0"/>
    <s v="ANAMBRA"/>
    <s v="NNEWI-SOUTH"/>
    <n v="241"/>
    <n v="55"/>
    <n v="57.625"/>
    <x v="1"/>
    <x v="5"/>
    <x v="2"/>
  </r>
  <r>
    <s v="241111"/>
    <s v="Hammid Karim Oyekola "/>
    <x v="1"/>
    <s v="OYO"/>
    <s v="EGBEDA"/>
    <n v="234"/>
    <n v="54"/>
    <n v="56.25"/>
    <x v="1"/>
    <x v="5"/>
    <x v="2"/>
  </r>
  <r>
    <s v="241114"/>
    <s v="Iloh Lucky Uchechukwu "/>
    <x v="1"/>
    <s v="DELTA"/>
    <s v="ANIOCHA NORTH"/>
    <n v="218"/>
    <n v="53"/>
    <n v="53.75"/>
    <x v="1"/>
    <x v="5"/>
    <x v="2"/>
  </r>
  <r>
    <s v="241115"/>
    <s v="Isiaq Rodiat Ayomide"/>
    <x v="0"/>
    <s v="OYO"/>
    <s v="OYO-EAST"/>
    <n v="237"/>
    <n v="51"/>
    <n v="55.125"/>
    <x v="1"/>
    <x v="5"/>
    <x v="2"/>
  </r>
  <r>
    <s v="241116"/>
    <s v="Iyiola Damilola Omoyemi "/>
    <x v="1"/>
    <s v="OYO"/>
    <s v="IDO"/>
    <n v="215"/>
    <n v="57"/>
    <n v="55.375"/>
    <x v="1"/>
    <x v="5"/>
    <x v="2"/>
  </r>
  <r>
    <s v="241119"/>
    <s v="Nwobodo Chisom Valentina "/>
    <x v="0"/>
    <s v="ENUGU"/>
    <s v="NKANU-EAST"/>
    <n v="204"/>
    <n v="50"/>
    <n v="50.5"/>
    <x v="1"/>
    <x v="5"/>
    <x v="2"/>
  </r>
  <r>
    <s v="241120"/>
    <s v="Ogundare Olajumoke Victoria "/>
    <x v="0"/>
    <s v="OSUN"/>
    <s v="ILESHA"/>
    <n v="234"/>
    <n v="52"/>
    <n v="55.25"/>
    <x v="1"/>
    <x v="5"/>
    <x v="2"/>
  </r>
  <r>
    <s v="241121"/>
    <s v="Ogunlade Oluwadarasimi Samuel "/>
    <x v="1"/>
    <s v="OGUN"/>
    <s v="REMO-NORTH"/>
    <n v="259"/>
    <n v="64"/>
    <n v="64.375"/>
    <x v="1"/>
    <x v="5"/>
    <x v="2"/>
  </r>
  <r>
    <s v="241125"/>
    <s v="Olaiya Fidellia Jesubasirimi "/>
    <x v="0"/>
    <s v="EKITI"/>
    <s v="ILEJEMEJE"/>
    <n v="244"/>
    <n v="56"/>
    <n v="58.5"/>
    <x v="1"/>
    <x v="5"/>
    <x v="2"/>
  </r>
  <r>
    <s v="241128"/>
    <s v="Olaleye Christianah Gbemisola "/>
    <x v="0"/>
    <s v="OSUN"/>
    <s v="OBOKUN"/>
    <n v="242"/>
    <n v="57"/>
    <n v="58.75"/>
    <x v="1"/>
    <x v="5"/>
    <x v="2"/>
  </r>
  <r>
    <s v="241130"/>
    <s v="Olawale Esther Inioluwa "/>
    <x v="0"/>
    <s v="OYO"/>
    <s v="OGBOMOSHO SOUTH"/>
    <n v="258"/>
    <n v="69"/>
    <n v="66.75"/>
    <x v="1"/>
    <x v="5"/>
    <x v="2"/>
  </r>
  <r>
    <s v="241132"/>
    <s v="Ologundudu Haliyah Olabisi "/>
    <x v="0"/>
    <s v="OYO"/>
    <s v="IDO"/>
    <n v="251"/>
    <n v="53"/>
    <n v="57.875"/>
    <x v="1"/>
    <x v="5"/>
    <x v="2"/>
  </r>
  <r>
    <s v="241133"/>
    <s v="Olushola Abigail Temiloluwa"/>
    <x v="0"/>
    <s v="OGUN"/>
    <s v="EGBADO-NORTH"/>
    <n v="232"/>
    <n v="60"/>
    <n v="59"/>
    <x v="1"/>
    <x v="5"/>
    <x v="2"/>
  </r>
  <r>
    <s v="241135"/>
    <s v="Owoyomi Ronke Hellen"/>
    <x v="0"/>
    <s v="EKITI"/>
    <s v="MOBA"/>
    <n v="245"/>
    <n v="62"/>
    <n v="61.625"/>
    <x v="1"/>
    <x v="5"/>
    <x v="2"/>
  </r>
  <r>
    <s v="241136"/>
    <s v="Oyesomi Zaynab Taiwo"/>
    <x v="0"/>
    <s v="OYO"/>
    <s v="IBARAPA-EAST"/>
    <n v="215"/>
    <n v="59"/>
    <n v="56.375"/>
    <x v="1"/>
    <x v="5"/>
    <x v="2"/>
  </r>
  <r>
    <s v="241137"/>
    <s v="Peter Victoria Etim"/>
    <x v="0"/>
    <s v="AKWA IBOM"/>
    <s v="ORON"/>
    <n v="223"/>
    <n v="51"/>
    <n v="53.375"/>
    <x v="1"/>
    <x v="5"/>
    <x v="2"/>
  </r>
  <r>
    <s v="241138"/>
    <s v="Phillips Sharon Chidinma "/>
    <x v="0"/>
    <s v="IMO"/>
    <s v="ISIALA-MBANO"/>
    <n v="238"/>
    <n v="52"/>
    <n v="55.75"/>
    <x v="1"/>
    <x v="5"/>
    <x v="2"/>
  </r>
  <r>
    <s v="241139"/>
    <s v="Sani Maryam  "/>
    <x v="0"/>
    <s v="KOGI"/>
    <s v="OLAMABORO"/>
    <n v="254"/>
    <n v="65"/>
    <n v="64.25"/>
    <x v="1"/>
    <x v="5"/>
    <x v="2"/>
  </r>
  <r>
    <s v="241140"/>
    <s v="Sanusi Nimotallahi Opeyemi "/>
    <x v="0"/>
    <s v="OGUN"/>
    <s v="OGUN-WATERSIDE"/>
    <n v="218"/>
    <n v="59"/>
    <n v="56.75"/>
    <x v="1"/>
    <x v="5"/>
    <x v="2"/>
  </r>
  <r>
    <s v="241141"/>
    <s v="Solomon Josephine Taiwo "/>
    <x v="0"/>
    <s v="OSUN"/>
    <s v="AIYEDIRE"/>
    <n v="224"/>
    <n v="57"/>
    <n v="56.5"/>
    <x v="1"/>
    <x v="5"/>
    <x v="2"/>
  </r>
  <r>
    <s v="241142"/>
    <s v="Ushie Favour Janet "/>
    <x v="0"/>
    <s v="CROSS RIVER"/>
    <s v="BEKWARA"/>
    <n v="213"/>
    <n v="53"/>
    <n v="53.125"/>
    <x v="1"/>
    <x v="5"/>
    <x v="2"/>
  </r>
  <r>
    <s v="241143"/>
    <s v="Yusuf Ayomide Mary "/>
    <x v="0"/>
    <s v="OYO"/>
    <s v="EGBEDA"/>
    <n v="258"/>
    <n v="58"/>
    <n v="61.25"/>
    <x v="1"/>
    <x v="5"/>
    <x v="2"/>
  </r>
  <r>
    <s v="241049"/>
    <s v="Abdulsalam Robiat Aderinola "/>
    <x v="0"/>
    <s v="OSUN"/>
    <s v="EJIGBO"/>
    <n v="213"/>
    <n v="54"/>
    <n v="53.625"/>
    <x v="1"/>
    <x v="89"/>
    <x v="2"/>
  </r>
  <r>
    <s v="241053"/>
    <s v="Adigun Toyeeb Opeyemi "/>
    <x v="1"/>
    <s v="OYO"/>
    <s v="IBADAN SOUTH WEST"/>
    <n v="240"/>
    <n v="63"/>
    <n v="61.5"/>
    <x v="1"/>
    <x v="89"/>
    <x v="2"/>
  </r>
  <r>
    <s v="241056"/>
    <s v="Akinbami Abdulmalik Asamu "/>
    <x v="1"/>
    <s v="OGUN"/>
    <s v="IMEKO-AFON"/>
    <n v="226"/>
    <n v="56"/>
    <n v="56.25"/>
    <x v="1"/>
    <x v="89"/>
    <x v="2"/>
  </r>
  <r>
    <s v="241058"/>
    <s v="Awe Fadlulahi  "/>
    <x v="1"/>
    <s v="OYO"/>
    <s v="IDO"/>
    <n v="244"/>
    <n v="63"/>
    <n v="62"/>
    <x v="1"/>
    <x v="89"/>
    <x v="2"/>
  </r>
  <r>
    <s v="241059"/>
    <s v="Azeez Badrudeen Olamide "/>
    <x v="1"/>
    <s v="OYO"/>
    <s v="SAKI-WEST"/>
    <n v="255"/>
    <n v="71"/>
    <n v="67.375"/>
    <x v="1"/>
    <x v="89"/>
    <x v="2"/>
  </r>
  <r>
    <s v="241062"/>
    <s v="Ismaila Usman Temitayo "/>
    <x v="1"/>
    <s v="OYO"/>
    <s v="ONA-ARA"/>
    <n v="232"/>
    <n v="64"/>
    <n v="61"/>
    <x v="1"/>
    <x v="89"/>
    <x v="2"/>
  </r>
  <r>
    <s v="241064"/>
    <s v="Lawal Lateef Adeleke "/>
    <x v="1"/>
    <s v="OSUN"/>
    <s v="IREPODUN"/>
    <n v="212"/>
    <n v="53"/>
    <n v="53"/>
    <x v="1"/>
    <x v="89"/>
    <x v="2"/>
  </r>
  <r>
    <s v="241067"/>
    <s v="Musoddiq Taajuddeen Olanrewaju "/>
    <x v="1"/>
    <s v="OYO"/>
    <s v="IBADAN NORTH EAST"/>
    <n v="218"/>
    <n v="53"/>
    <n v="53.75"/>
    <x v="1"/>
    <x v="89"/>
    <x v="2"/>
  </r>
  <r>
    <s v="241068"/>
    <s v="NURENI TIJANI AKANMU"/>
    <x v="1"/>
    <s v="OYO"/>
    <s v="OLUYOLE"/>
    <s v="NCE"/>
    <n v="22"/>
    <n v="9"/>
    <x v="1"/>
    <x v="89"/>
    <x v="2"/>
  </r>
  <r>
    <s v="241070"/>
    <s v="Oladapo Musekiru Olamilekan "/>
    <x v="1"/>
    <s v="OYO"/>
    <s v="IBARAPA-NORTH"/>
    <n v="216"/>
    <n v="56"/>
    <n v="55"/>
    <x v="1"/>
    <x v="89"/>
    <x v="2"/>
  </r>
  <r>
    <s v="241071"/>
    <s v="OLAYIWOLA YUSUFF GBOLAGADE"/>
    <x v="1"/>
    <s v="OYO"/>
    <s v="EGBEDA"/>
    <s v="NCE"/>
    <n v="13"/>
    <n v="6"/>
    <x v="1"/>
    <x v="89"/>
    <x v="2"/>
  </r>
  <r>
    <s v="241072"/>
    <s v="Oliyide Lateef Adesina "/>
    <x v="1"/>
    <s v="OGUN"/>
    <s v="ABEOKUTA-NORTH"/>
    <n v="267"/>
    <n v="72"/>
    <n v="69.375"/>
    <x v="1"/>
    <x v="89"/>
    <x v="2"/>
  </r>
  <r>
    <s v="241074"/>
    <s v="Sodeeq Abeeb Ayinde "/>
    <x v="1"/>
    <s v="OYO"/>
    <s v="OYO-WEST"/>
    <n v="203"/>
    <n v="54"/>
    <n v="52.375"/>
    <x v="1"/>
    <x v="89"/>
    <x v="2"/>
  </r>
  <r>
    <s v="241075"/>
    <s v="Sulaimon Abdulbasit Ayomide "/>
    <x v="1"/>
    <s v="OYO"/>
    <s v="OYO-EAST"/>
    <n v="222"/>
    <n v="67"/>
    <n v="61.25"/>
    <x v="1"/>
    <x v="89"/>
    <x v="2"/>
  </r>
  <r>
    <s v="241076"/>
    <s v="Sulaimon Mubarak Lolade "/>
    <x v="1"/>
    <s v="OYO"/>
    <s v="IDO"/>
    <n v="224"/>
    <n v="59"/>
    <n v="57.5"/>
    <x v="1"/>
    <x v="89"/>
    <x v="2"/>
  </r>
  <r>
    <s v="241080"/>
    <s v="Adebayo Aisha Adesewa "/>
    <x v="0"/>
    <s v="OYO"/>
    <s v="LAGELU"/>
    <n v="244"/>
    <n v="58"/>
    <n v="59.5"/>
    <x v="1"/>
    <x v="90"/>
    <x v="2"/>
  </r>
  <r>
    <s v="241082"/>
    <s v="Adebisi Adenike Eunice "/>
    <x v="0"/>
    <s v="OSUN"/>
    <s v="BOLUWADURO"/>
    <n v="211"/>
    <n v="54"/>
    <n v="53.375"/>
    <x v="1"/>
    <x v="90"/>
    <x v="2"/>
  </r>
  <r>
    <s v="241083"/>
    <s v="Adegun Peter Gbolahan "/>
    <x v="1"/>
    <s v="OYO"/>
    <s v="OGBOMOSHO SOUTH"/>
    <n v="229"/>
    <n v="60"/>
    <n v="58.625"/>
    <x v="1"/>
    <x v="90"/>
    <x v="2"/>
  </r>
  <r>
    <s v="241085"/>
    <s v="Adeniyi David Omololu "/>
    <x v="1"/>
    <s v="OYO"/>
    <s v="OGBOMOSHO NORTH"/>
    <n v="255"/>
    <n v="54"/>
    <n v="58.875"/>
    <x v="1"/>
    <x v="90"/>
    <x v="2"/>
  </r>
  <r>
    <s v="241091"/>
    <s v="Ajayi Abisola Felicita "/>
    <x v="0"/>
    <s v="EKITI"/>
    <s v="ADO-EKITI"/>
    <n v="208"/>
    <n v="55"/>
    <n v="53.5"/>
    <x v="1"/>
    <x v="90"/>
    <x v="2"/>
  </r>
  <r>
    <s v="241093"/>
    <s v="Akinlalu Sharon Oluwatunmishe"/>
    <x v="0"/>
    <s v="ONDO"/>
    <s v="OKITIPUPA"/>
    <n v="208"/>
    <n v="50"/>
    <n v="51"/>
    <x v="1"/>
    <x v="90"/>
    <x v="2"/>
  </r>
  <r>
    <s v="241096"/>
    <s v="Aremu Muiz Ayoola"/>
    <x v="1"/>
    <s v="KWARA"/>
    <s v="IFELODUN"/>
    <n v="209"/>
    <n v="57"/>
    <n v="54.625"/>
    <x v="1"/>
    <x v="90"/>
    <x v="2"/>
  </r>
  <r>
    <s v="241100"/>
    <s v="Awoyemi Oladotun Marcus "/>
    <x v="1"/>
    <s v="EKITI"/>
    <s v="ADO-EKITI"/>
    <n v="245"/>
    <n v="57"/>
    <n v="59.125"/>
    <x v="1"/>
    <x v="90"/>
    <x v="2"/>
  </r>
  <r>
    <s v="241106"/>
    <s v="Edetanlen Leticia Efuwa "/>
    <x v="0"/>
    <s v="EDO"/>
    <s v="ESAN-NORTH-EAST"/>
    <n v="213"/>
    <n v="55"/>
    <n v="54.125"/>
    <x v="1"/>
    <x v="90"/>
    <x v="2"/>
  </r>
  <r>
    <s v="241107"/>
    <s v="Ejogbamu Luke Werhosuo"/>
    <x v="1"/>
    <s v="DELTA"/>
    <s v="ETHIOPE-EAST"/>
    <n v="247"/>
    <n v="54"/>
    <n v="57.875"/>
    <x v="1"/>
    <x v="90"/>
    <x v="2"/>
  </r>
  <r>
    <s v="241108"/>
    <s v="Eso Precious Abiola "/>
    <x v="1"/>
    <s v="OSUN"/>
    <s v="ILESHA-WEST"/>
    <n v="243"/>
    <n v="54"/>
    <n v="57.375"/>
    <x v="1"/>
    <x v="90"/>
    <x v="2"/>
  </r>
  <r>
    <s v="241112"/>
    <s v="Hamzat-Adeniran Odunayo Aderonke "/>
    <x v="0"/>
    <s v="OYO"/>
    <s v="OLUYOLE"/>
    <n v="245"/>
    <n v="54"/>
    <n v="57.625"/>
    <x v="1"/>
    <x v="90"/>
    <x v="2"/>
  </r>
  <r>
    <s v="241113"/>
    <s v="Iheagwazi Miracle Oluoma "/>
    <x v="0"/>
    <s v="IMO"/>
    <s v="ORLU"/>
    <n v="238"/>
    <n v="58"/>
    <n v="58.75"/>
    <x v="1"/>
    <x v="90"/>
    <x v="2"/>
  </r>
  <r>
    <s v="241117"/>
    <s v="Jagunmolu Rasheedat Omolara "/>
    <x v="0"/>
    <s v="OGUN"/>
    <s v="ABEOKUTA-NORTH"/>
    <n v="211"/>
    <n v="64"/>
    <n v="58.375"/>
    <x v="1"/>
    <x v="90"/>
    <x v="2"/>
  </r>
  <r>
    <s v="241118"/>
    <s v="Jenrade Nasirat Olamide"/>
    <x v="0"/>
    <s v="OYO"/>
    <s v="ISEYIN"/>
    <n v="201"/>
    <n v="61"/>
    <n v="55.625"/>
    <x v="1"/>
    <x v="90"/>
    <x v="2"/>
  </r>
  <r>
    <s v="241122"/>
    <s v="Okwudinka Olumide Daniel "/>
    <x v="1"/>
    <s v="OYO"/>
    <s v="IBADAN CENTRAL"/>
    <n v="222"/>
    <n v="52"/>
    <n v="53.75"/>
    <x v="1"/>
    <x v="90"/>
    <x v="2"/>
  </r>
  <r>
    <s v="241123"/>
    <s v="Oladejo John Eniola "/>
    <x v="1"/>
    <s v="OYO"/>
    <s v="IDO"/>
    <n v="218"/>
    <n v="51"/>
    <n v="52.75"/>
    <x v="1"/>
    <x v="90"/>
    <x v="2"/>
  </r>
  <r>
    <s v="241124"/>
    <s v="Oladipupo Gbonjubola Barakat "/>
    <x v="0"/>
    <s v="OYO"/>
    <s v="IBADAN NORTH EAST"/>
    <n v="227"/>
    <n v="53"/>
    <n v="54.875"/>
    <x v="1"/>
    <x v="90"/>
    <x v="2"/>
  </r>
  <r>
    <s v="241127"/>
    <s v="Olakanmi Ayanfe Favour"/>
    <x v="1"/>
    <s v="OYO"/>
    <s v="ISEYIN"/>
    <n v="206"/>
    <n v="51"/>
    <n v="51.25"/>
    <x v="1"/>
    <x v="90"/>
    <x v="2"/>
  </r>
  <r>
    <s v="241129"/>
    <s v="Olaniyi Toluwalase Victoria"/>
    <x v="0"/>
    <s v="OYO"/>
    <s v="LAGELU"/>
    <n v="269"/>
    <n v="60"/>
    <n v="63.625"/>
    <x v="1"/>
    <x v="90"/>
    <x v="2"/>
  </r>
  <r>
    <s v="241131"/>
    <s v="Olawumi Amidat Ayomide "/>
    <x v="0"/>
    <s v="OYO"/>
    <s v="ATIGBO"/>
    <n v="247"/>
    <n v="68"/>
    <n v="64.875"/>
    <x v="1"/>
    <x v="90"/>
    <x v="2"/>
  </r>
  <r>
    <s v="241134"/>
    <s v="Oluwasoyin Iseoluwa Samuel "/>
    <x v="1"/>
    <s v="OYO"/>
    <s v="IBADAN SOUTH EAST"/>
    <n v="228"/>
    <n v="54"/>
    <n v="55.5"/>
    <x v="1"/>
    <x v="90"/>
    <x v="2"/>
  </r>
  <r>
    <s v="241144"/>
    <s v="Abayomi Abidemi Ibukun "/>
    <x v="0"/>
    <s v="OYO"/>
    <s v="OGBOMOSHO SOUTH"/>
    <n v="236"/>
    <n v="57"/>
    <n v="58"/>
    <x v="1"/>
    <x v="91"/>
    <x v="2"/>
  </r>
  <r>
    <s v="241145"/>
    <s v="Abdulwasih Hibatullah Lolakale "/>
    <x v="0"/>
    <s v="OSUN"/>
    <s v="ILA"/>
    <n v="239"/>
    <n v="59"/>
    <n v="59.375"/>
    <x v="1"/>
    <x v="91"/>
    <x v="2"/>
  </r>
  <r>
    <s v="241146"/>
    <s v="Adebayo Adesola Arafat"/>
    <x v="0"/>
    <s v="OYO"/>
    <s v="LAGELU"/>
    <n v="223"/>
    <n v="54"/>
    <n v="54.875"/>
    <x v="1"/>
    <x v="91"/>
    <x v="2"/>
  </r>
  <r>
    <s v="241147"/>
    <s v="Adebayo Temiloluwa Adeshina "/>
    <x v="1"/>
    <s v="OGUN"/>
    <s v="ABEOKUTA-SOUTH"/>
    <n v="241"/>
    <n v="51"/>
    <n v="55.625"/>
    <x v="1"/>
    <x v="91"/>
    <x v="2"/>
  </r>
  <r>
    <s v="241148"/>
    <s v="Adebayo Toluwalase Sikemi"/>
    <x v="0"/>
    <s v="OYO"/>
    <s v="IREPO"/>
    <n v="250"/>
    <n v="53"/>
    <n v="57.75"/>
    <x v="1"/>
    <x v="91"/>
    <x v="2"/>
  </r>
  <r>
    <s v="241149"/>
    <s v="Adebisi Joshua Adegbola "/>
    <x v="1"/>
    <s v="OYO"/>
    <s v="IBADAN NORTH WEST"/>
    <n v="239"/>
    <n v="60"/>
    <n v="59.875"/>
    <x v="1"/>
    <x v="91"/>
    <x v="2"/>
  </r>
  <r>
    <s v="241150"/>
    <s v="Adefi Israel Ayoade "/>
    <x v="1"/>
    <s v="OYO"/>
    <s v="OLUYOLE"/>
    <n v="262"/>
    <n v="65"/>
    <n v="65.25"/>
    <x v="1"/>
    <x v="91"/>
    <x v="2"/>
  </r>
  <r>
    <s v="241151"/>
    <s v="Adeleke Oreoluwa Favour "/>
    <x v="0"/>
    <s v="OYO"/>
    <s v="ATIBA"/>
    <n v="229"/>
    <n v="57"/>
    <n v="57.125"/>
    <x v="1"/>
    <x v="91"/>
    <x v="2"/>
  </r>
  <r>
    <s v="241152"/>
    <s v="Adeola Delight Deborah "/>
    <x v="0"/>
    <s v="OYO"/>
    <s v="SAKI-EAST"/>
    <n v="244"/>
    <n v="62"/>
    <n v="61.5"/>
    <x v="1"/>
    <x v="91"/>
    <x v="2"/>
  </r>
  <r>
    <s v="241153"/>
    <s v="Adesanya Emmanuel Oluwadamilare"/>
    <x v="1"/>
    <s v="OSUN"/>
    <s v="EJIGBO"/>
    <n v="254"/>
    <n v="68"/>
    <n v="65.75"/>
    <x v="1"/>
    <x v="91"/>
    <x v="2"/>
  </r>
  <r>
    <s v="241154"/>
    <s v="Adetunji Ogewale Esther "/>
    <x v="0"/>
    <s v="EKITI"/>
    <s v="EFON"/>
    <n v="243"/>
    <n v="62"/>
    <n v="61.375"/>
    <x v="1"/>
    <x v="91"/>
    <x v="2"/>
  </r>
  <r>
    <s v="241155"/>
    <s v="Afolabi David Toluwanimi "/>
    <x v="1"/>
    <s v="KOGI"/>
    <s v="YAGBA-WEST"/>
    <n v="218"/>
    <n v="53"/>
    <n v="53.75"/>
    <x v="1"/>
    <x v="91"/>
    <x v="2"/>
  </r>
  <r>
    <s v="241156"/>
    <s v="Afolabi Eniola Mary "/>
    <x v="0"/>
    <s v="OSUN"/>
    <s v="ODO-OTIN"/>
    <n v="240"/>
    <n v="55"/>
    <n v="57.5"/>
    <x v="1"/>
    <x v="91"/>
    <x v="2"/>
  </r>
  <r>
    <s v="241157"/>
    <s v="Akinbiyi Tomiwa Emmanuel "/>
    <x v="1"/>
    <s v="OYO"/>
    <s v="IBADAN SOUTH WEST"/>
    <n v="218"/>
    <n v="55"/>
    <n v="54.75"/>
    <x v="1"/>
    <x v="91"/>
    <x v="2"/>
  </r>
  <r>
    <s v="241158"/>
    <s v="Alakunle Gbolahan Emmanuel "/>
    <x v="1"/>
    <s v="OYO"/>
    <s v="AKINYELE"/>
    <n v="222"/>
    <n v="58"/>
    <n v="56.75"/>
    <x v="1"/>
    <x v="91"/>
    <x v="2"/>
  </r>
  <r>
    <s v="241159"/>
    <s v="Al-Yaqeen Faizah Adunola "/>
    <x v="0"/>
    <s v="OYO"/>
    <s v="IBADAN SOUTH EAST"/>
    <n v="244"/>
    <n v="59"/>
    <n v="60"/>
    <x v="1"/>
    <x v="91"/>
    <x v="2"/>
  </r>
  <r>
    <s v="241160"/>
    <s v="Amos Peter Bolaji "/>
    <x v="1"/>
    <s v="OYO"/>
    <s v="LAGELU"/>
    <n v="223"/>
    <n v="55"/>
    <n v="55.375"/>
    <x v="1"/>
    <x v="91"/>
    <x v="2"/>
  </r>
  <r>
    <s v="241161"/>
    <s v="Aremu Ayomide Anuoluwapo "/>
    <x v="0"/>
    <s v="OYO"/>
    <s v="ONA-ARA"/>
    <n v="218"/>
    <n v="52"/>
    <n v="53.25"/>
    <x v="1"/>
    <x v="91"/>
    <x v="2"/>
  </r>
  <r>
    <s v="241162"/>
    <s v="Asolo Faidat Oluwafunmilola"/>
    <x v="0"/>
    <s v="ONDO"/>
    <s v="OWO"/>
    <n v="219"/>
    <n v="52"/>
    <n v="53.375"/>
    <x v="1"/>
    <x v="91"/>
    <x v="2"/>
  </r>
  <r>
    <s v="241163"/>
    <s v="Bakare Ridwan Olamide"/>
    <x v="1"/>
    <s v="OSUN"/>
    <s v="ISOKAN"/>
    <n v="266"/>
    <n v="60"/>
    <n v="63.25"/>
    <x v="1"/>
    <x v="91"/>
    <x v="2"/>
  </r>
  <r>
    <s v="241164"/>
    <s v="Durojaiye Erioluwa Okikioluwa "/>
    <x v="1"/>
    <s v="OGUN"/>
    <s v="IFO"/>
    <n v="212"/>
    <n v="51"/>
    <n v="52"/>
    <x v="1"/>
    <x v="91"/>
    <x v="2"/>
  </r>
  <r>
    <s v="241165"/>
    <s v="Esele Aiwu Ebimobowel "/>
    <x v="1"/>
    <s v="EDO"/>
    <s v="IGUEBEN"/>
    <n v="224"/>
    <n v="52"/>
    <n v="54"/>
    <x v="1"/>
    <x v="91"/>
    <x v="2"/>
  </r>
  <r>
    <s v="241166"/>
    <s v="Ilesanmi Fatimah Amoke "/>
    <x v="0"/>
    <s v="OGUN"/>
    <s v="ODEDAH"/>
    <n v="240"/>
    <n v="60"/>
    <n v="60"/>
    <x v="1"/>
    <x v="91"/>
    <x v="2"/>
  </r>
  <r>
    <s v="241167"/>
    <s v="Lordson Praise Ifeoluwa "/>
    <x v="0"/>
    <s v="OGUN"/>
    <s v="ABEOKUTA-NORTH"/>
    <n v="239"/>
    <n v="56"/>
    <n v="57.875"/>
    <x v="1"/>
    <x v="91"/>
    <x v="2"/>
  </r>
  <r>
    <s v="241168"/>
    <s v="Odeyemi Daniel Ireoluwa "/>
    <x v="1"/>
    <s v="OSUN"/>
    <s v="IFE NORTH"/>
    <n v="264"/>
    <n v="64"/>
    <n v="65"/>
    <x v="1"/>
    <x v="91"/>
    <x v="2"/>
  </r>
  <r>
    <s v="241169"/>
    <s v="Ofuonyebi Demilade Israel "/>
    <x v="1"/>
    <s v="DELTA"/>
    <s v="ANIOCHA SOUTH"/>
    <n v="241"/>
    <n v="54"/>
    <n v="57.125"/>
    <x v="1"/>
    <x v="91"/>
    <x v="2"/>
  </r>
  <r>
    <s v="241170"/>
    <s v="Ogunkola Jedidiah Temiloluwa "/>
    <x v="1"/>
    <s v="OGUN"/>
    <s v="ODEDAH"/>
    <n v="215"/>
    <n v="57"/>
    <n v="55.375"/>
    <x v="1"/>
    <x v="91"/>
    <x v="2"/>
  </r>
  <r>
    <s v="241171"/>
    <s v="Ogunsanya Joy Oyindamola "/>
    <x v="0"/>
    <s v="OGUN"/>
    <s v="IJEBU-ODE"/>
    <n v="201"/>
    <n v="52"/>
    <n v="51.125"/>
    <x v="1"/>
    <x v="91"/>
    <x v="2"/>
  </r>
  <r>
    <s v="241172"/>
    <s v="Ohiagweni Hassanat Moyosoreoluwa "/>
    <x v="0"/>
    <s v="EDO"/>
    <s v="OWAN-EAST"/>
    <n v="218"/>
    <n v="60"/>
    <n v="57.25"/>
    <x v="1"/>
    <x v="91"/>
    <x v="2"/>
  </r>
  <r>
    <s v="241173"/>
    <s v="Ojo Afolashade Motunrayo "/>
    <x v="0"/>
    <s v="OSUN"/>
    <s v="BOLUWADURO"/>
    <n v="252"/>
    <n v="62"/>
    <n v="62.5"/>
    <x v="1"/>
    <x v="91"/>
    <x v="2"/>
  </r>
  <r>
    <s v="241174"/>
    <s v="Okunnuga Taiwo Grace "/>
    <x v="0"/>
    <s v="OGUN"/>
    <s v="SHAGAMU"/>
    <n v="238"/>
    <n v="64"/>
    <n v="61.75"/>
    <x v="1"/>
    <x v="91"/>
    <x v="2"/>
  </r>
  <r>
    <s v="241175"/>
    <s v="Oladapo Anne Oreoluwa "/>
    <x v="0"/>
    <s v="ONDO"/>
    <s v="IDANRE"/>
    <n v="254"/>
    <n v="57"/>
    <n v="60.25"/>
    <x v="1"/>
    <x v="91"/>
    <x v="2"/>
  </r>
  <r>
    <s v="241176"/>
    <s v="Olalekan Fathia Mojisola "/>
    <x v="0"/>
    <s v="OYO"/>
    <s v="IDO"/>
    <n v="279"/>
    <n v="62"/>
    <n v="65.875"/>
    <x v="1"/>
    <x v="91"/>
    <x v="2"/>
  </r>
  <r>
    <s v="241177"/>
    <s v="Olalere Peace Tolani"/>
    <x v="0"/>
    <s v="OYO"/>
    <s v="LAGELU"/>
    <n v="231"/>
    <n v="61"/>
    <n v="59.375"/>
    <x v="1"/>
    <x v="91"/>
    <x v="2"/>
  </r>
  <r>
    <s v="241178"/>
    <s v="Olaoluwa Treasure Toluwanimi "/>
    <x v="0"/>
    <s v="OYO"/>
    <s v="AFIJIO"/>
    <n v="249"/>
    <n v="55"/>
    <n v="58.625"/>
    <x v="1"/>
    <x v="91"/>
    <x v="2"/>
  </r>
  <r>
    <s v="241179"/>
    <s v="Olasupo Azeezat Lolade "/>
    <x v="0"/>
    <s v="OYO"/>
    <s v="LAGELU"/>
    <n v="244"/>
    <n v="60"/>
    <n v="60.5"/>
    <x v="1"/>
    <x v="91"/>
    <x v="2"/>
  </r>
  <r>
    <s v="241180"/>
    <s v="Olufemi Rebecca Ayomide "/>
    <x v="0"/>
    <s v="OSUN"/>
    <s v="EDE-NORTH"/>
    <n v="237"/>
    <n v="56"/>
    <n v="57.625"/>
    <x v="1"/>
    <x v="91"/>
    <x v="2"/>
  </r>
  <r>
    <s v="241181"/>
    <s v="Oluwasanmi Deborah Victoria"/>
    <x v="0"/>
    <s v="OSUN"/>
    <s v="ORIADE"/>
    <n v="245"/>
    <n v="60"/>
    <n v="60.625"/>
    <x v="1"/>
    <x v="91"/>
    <x v="2"/>
  </r>
  <r>
    <s v="241182"/>
    <s v="Omolanwo Esther Abiodun "/>
    <x v="0"/>
    <s v="ONDO"/>
    <s v="AKOKO-SOUTH-EAST"/>
    <n v="212"/>
    <n v="51"/>
    <n v="52"/>
    <x v="1"/>
    <x v="91"/>
    <x v="2"/>
  </r>
  <r>
    <s v="241183"/>
    <s v="Oseni Oyinkansola Racheal "/>
    <x v="0"/>
    <s v="OGUN"/>
    <s v="OBAFEMI-OWODE"/>
    <n v="206"/>
    <n v="54"/>
    <n v="52.75"/>
    <x v="1"/>
    <x v="91"/>
    <x v="2"/>
  </r>
  <r>
    <s v="241184"/>
    <s v="Oyeleye Eniola Omojadesola "/>
    <x v="0"/>
    <s v="ONDO"/>
    <s v="OSE"/>
    <n v="224"/>
    <n v="52"/>
    <n v="54"/>
    <x v="1"/>
    <x v="91"/>
    <x v="2"/>
  </r>
  <r>
    <s v="241185"/>
    <s v="Oyewole Titilope Mary "/>
    <x v="0"/>
    <s v="OYO"/>
    <s v="EGBEDA"/>
    <n v="241"/>
    <n v="57"/>
    <n v="58.625"/>
    <x v="1"/>
    <x v="91"/>
    <x v="2"/>
  </r>
  <r>
    <s v="241186"/>
    <s v="Ozakpolor Blessing Osaruese "/>
    <x v="0"/>
    <s v="DELTA"/>
    <s v="IKA-SOUTH"/>
    <n v="250"/>
    <n v="52"/>
    <n v="57.25"/>
    <x v="1"/>
    <x v="91"/>
    <x v="2"/>
  </r>
  <r>
    <s v="241187"/>
    <s v="Soniyi Olatunde Rapheal "/>
    <x v="1"/>
    <s v="LAGOS"/>
    <s v="EPE"/>
    <n v="215"/>
    <n v="61"/>
    <n v="57.375"/>
    <x v="1"/>
    <x v="91"/>
    <x v="2"/>
  </r>
  <r>
    <s v="241188"/>
    <s v="Sulaimon Hikmah Wuraola "/>
    <x v="0"/>
    <s v="OYO"/>
    <s v="ONA-ARA"/>
    <n v="218"/>
    <n v="59"/>
    <n v="56.75"/>
    <x v="1"/>
    <x v="91"/>
    <x v="2"/>
  </r>
  <r>
    <s v="241189"/>
    <s v="Taiwo Habeebah Oyinlola"/>
    <x v="0"/>
    <s v="KWARA"/>
    <s v="IFELODUN"/>
    <n v="246"/>
    <n v="53"/>
    <n v="57.25"/>
    <x v="1"/>
    <x v="91"/>
    <x v="2"/>
  </r>
  <r>
    <s v="241190"/>
    <s v="Tijani Mubaraq Oluwatoba "/>
    <x v="1"/>
    <s v="OGUN"/>
    <s v="SHAGAMU"/>
    <n v="242"/>
    <n v="67"/>
    <n v="63.75"/>
    <x v="1"/>
    <x v="91"/>
    <x v="2"/>
  </r>
  <r>
    <s v="241191"/>
    <s v="Abioye Miracle Olukemi "/>
    <x v="0"/>
    <s v="OYO"/>
    <s v="OGBOMOSHO SOUTH"/>
    <n v="269"/>
    <n v="76"/>
    <n v="71.625"/>
    <x v="1"/>
    <x v="9"/>
    <x v="2"/>
  </r>
  <r>
    <s v="241192"/>
    <s v="Adeboye Oluwaseyifunmi Mary "/>
    <x v="0"/>
    <s v="OSUN"/>
    <s v="IFE"/>
    <n v="256"/>
    <n v="66"/>
    <n v="65"/>
    <x v="1"/>
    <x v="9"/>
    <x v="2"/>
  </r>
  <r>
    <s v="241193"/>
    <s v="Adebunmi Adesewa Anjola "/>
    <x v="0"/>
    <s v="EKITI"/>
    <s v="IDO-OSI"/>
    <n v="262"/>
    <n v="70"/>
    <n v="67.75"/>
    <x v="1"/>
    <x v="9"/>
    <x v="2"/>
  </r>
  <r>
    <s v="241194"/>
    <s v="Adedeji Omotayo Moyinoluwa "/>
    <x v="0"/>
    <s v="OYO"/>
    <s v="ISEYIN"/>
    <n v="274"/>
    <n v="65"/>
    <n v="66.75"/>
    <x v="1"/>
    <x v="9"/>
    <x v="2"/>
  </r>
  <r>
    <s v="241195"/>
    <s v="Adeniyi Oluwaferanmi Esther "/>
    <x v="0"/>
    <s v="OSUN"/>
    <s v="BOLUWADURO"/>
    <n v="250"/>
    <n v="69"/>
    <n v="65.75"/>
    <x v="1"/>
    <x v="9"/>
    <x v="2"/>
  </r>
  <r>
    <s v="241196"/>
    <s v="Adeyeye Abolade Deborah "/>
    <x v="0"/>
    <s v="EKITI"/>
    <s v="EKITI-WEST"/>
    <n v="262"/>
    <n v="66"/>
    <n v="65.75"/>
    <x v="1"/>
    <x v="9"/>
    <x v="2"/>
  </r>
  <r>
    <s v="241197"/>
    <s v="Aiki Esther Oluwafunmilola "/>
    <x v="0"/>
    <s v="OYO"/>
    <s v="AKINYELE"/>
    <n v="262"/>
    <n v="67"/>
    <n v="66.25"/>
    <x v="1"/>
    <x v="9"/>
    <x v="2"/>
  </r>
  <r>
    <s v="241198"/>
    <s v="Akinsehinwa Morayooluwa Victoria "/>
    <x v="0"/>
    <s v="ONDO"/>
    <s v="IRELE"/>
    <n v="256"/>
    <n v="64"/>
    <n v="64"/>
    <x v="1"/>
    <x v="9"/>
    <x v="2"/>
  </r>
  <r>
    <s v="241199"/>
    <s v="Alao Esther Ifeoluwa "/>
    <x v="0"/>
    <s v="OYO"/>
    <s v="IBADAN CENTRAL"/>
    <n v="280"/>
    <n v="74"/>
    <n v="72"/>
    <x v="1"/>
    <x v="9"/>
    <x v="2"/>
  </r>
  <r>
    <s v="241200"/>
    <s v="Amoo Oluwafeyisola Rhoda "/>
    <x v="0"/>
    <s v="OYO"/>
    <s v="IBADAN NORTH EAST"/>
    <n v="254"/>
    <n v="68"/>
    <n v="65.75"/>
    <x v="1"/>
    <x v="9"/>
    <x v="2"/>
  </r>
  <r>
    <s v="241201"/>
    <s v="Aneni Obehi Martina "/>
    <x v="0"/>
    <s v="EDO"/>
    <s v="ESAN-NORTH-EAST"/>
    <n v="263"/>
    <n v="70"/>
    <n v="67.875"/>
    <x v="1"/>
    <x v="9"/>
    <x v="2"/>
  </r>
  <r>
    <s v="241202"/>
    <s v="Aremu Abdulmuiz Banire "/>
    <x v="1"/>
    <s v="OYO"/>
    <s v="IBADAN NORTH WEST"/>
    <n v="254"/>
    <n v="67"/>
    <n v="65.25"/>
    <x v="1"/>
    <x v="9"/>
    <x v="2"/>
  </r>
  <r>
    <s v="241203"/>
    <s v="Atanda Victor Adebunmi "/>
    <x v="1"/>
    <s v="OYO"/>
    <s v="ORI-IRE"/>
    <n v="247"/>
    <n v="71"/>
    <n v="66.375"/>
    <x v="1"/>
    <x v="9"/>
    <x v="2"/>
  </r>
  <r>
    <s v="241204"/>
    <s v="Awolola Oluwaseun Deborah "/>
    <x v="0"/>
    <s v="OYO"/>
    <s v="OGBOMOSHO NORTH"/>
    <n v="280"/>
    <n v="59"/>
    <n v="64.5"/>
    <x v="1"/>
    <x v="9"/>
    <x v="2"/>
  </r>
  <r>
    <s v="241205"/>
    <s v="Ayenioye Stephen Temitope "/>
    <x v="1"/>
    <s v="EKITI"/>
    <s v="IDO-OSI"/>
    <n v="244"/>
    <n v="73"/>
    <n v="67"/>
    <x v="1"/>
    <x v="9"/>
    <x v="2"/>
  </r>
  <r>
    <s v="241206"/>
    <s v="Babawale Oluwafisayomi Oluwafunmike"/>
    <x v="0"/>
    <s v="OSUN"/>
    <s v="IREPODUN"/>
    <n v="257"/>
    <n v="65"/>
    <n v="64.625"/>
    <x v="1"/>
    <x v="9"/>
    <x v="2"/>
  </r>
  <r>
    <s v="241207"/>
    <s v="Bello Fatimah Opeyemi "/>
    <x v="0"/>
    <s v="OYO"/>
    <s v="IDO"/>
    <n v="256"/>
    <n v="75"/>
    <n v="69.5"/>
    <x v="1"/>
    <x v="9"/>
    <x v="2"/>
  </r>
  <r>
    <s v="241208"/>
    <s v="Boniface Success Ifunaya"/>
    <x v="0"/>
    <s v="ABIA"/>
    <s v="ISIALA-NGWA-SOUTH"/>
    <n v="272"/>
    <n v="69"/>
    <n v="68.5"/>
    <x v="1"/>
    <x v="9"/>
    <x v="2"/>
  </r>
  <r>
    <s v="241209"/>
    <s v="Christopher Peculiar Mmesoma "/>
    <x v="0"/>
    <s v="ANAMBRA"/>
    <s v="IDEMILI-NORTH"/>
    <n v="261"/>
    <n v="72"/>
    <n v="68.625"/>
    <x v="1"/>
    <x v="9"/>
    <x v="2"/>
  </r>
  <r>
    <s v="241210"/>
    <s v="Edmund Ayebatonye Funmilayo "/>
    <x v="0"/>
    <s v="BAYELSA"/>
    <s v="BRASS"/>
    <n v="227"/>
    <n v="70"/>
    <n v="63.375"/>
    <x v="1"/>
    <x v="9"/>
    <x v="2"/>
  </r>
  <r>
    <s v="241211"/>
    <s v="Elem Mercy Okuchi "/>
    <x v="0"/>
    <s v="EBONYI"/>
    <s v="EZZA-NORTH"/>
    <n v="256"/>
    <n v="75"/>
    <n v="69.5"/>
    <x v="1"/>
    <x v="9"/>
    <x v="2"/>
  </r>
  <r>
    <s v="241212"/>
    <s v="Emiola Blessing Mary "/>
    <x v="0"/>
    <s v="OYO"/>
    <s v="LAGELU"/>
    <n v="264"/>
    <n v="65"/>
    <n v="65.5"/>
    <x v="1"/>
    <x v="9"/>
    <x v="2"/>
  </r>
  <r>
    <s v="241213"/>
    <s v="Esan Oyinkansola Toluwanimi "/>
    <x v="0"/>
    <s v="OYO"/>
    <s v="IBADAN CENTRAL"/>
    <n v="277"/>
    <n v="63"/>
    <n v="66.125"/>
    <x v="1"/>
    <x v="9"/>
    <x v="2"/>
  </r>
  <r>
    <s v="241214"/>
    <s v="Etim Precious Aloysius "/>
    <x v="0"/>
    <s v="AKWA IBOM"/>
    <s v="OKOBO"/>
    <n v="252"/>
    <n v="67"/>
    <n v="65"/>
    <x v="1"/>
    <x v="9"/>
    <x v="2"/>
  </r>
  <r>
    <s v="241215"/>
    <s v="Fadeyi Obaloluwa David "/>
    <x v="1"/>
    <s v="OYO"/>
    <s v="OLUYOLE"/>
    <n v="264"/>
    <n v="63"/>
    <n v="64.5"/>
    <x v="1"/>
    <x v="9"/>
    <x v="2"/>
  </r>
  <r>
    <s v="241216"/>
    <s v="GBENGA TEMITOPE KOKEI"/>
    <x v="0"/>
    <s v="ONDO"/>
    <s v="AKOKO-NORTH"/>
    <s v="OND"/>
    <n v="12"/>
    <s v="U/C"/>
    <x v="1"/>
    <x v="9"/>
    <x v="2"/>
  </r>
  <r>
    <s v="241217"/>
    <s v="Isa Abdullateef Bayonle"/>
    <x v="1"/>
    <s v="OYO"/>
    <s v="ONA-ARA"/>
    <n v="261"/>
    <n v="73"/>
    <n v="69.125"/>
    <x v="1"/>
    <x v="9"/>
    <x v="2"/>
  </r>
  <r>
    <s v="241218"/>
    <s v="Itua Charis Anjolaoluwa "/>
    <x v="0"/>
    <s v="EDO"/>
    <s v="ESAN-WEST"/>
    <n v="298"/>
    <n v="75"/>
    <n v="74.75"/>
    <x v="1"/>
    <x v="9"/>
    <x v="2"/>
  </r>
  <r>
    <s v="241219"/>
    <s v="Jesubiyi Abigail Ifeoluwa "/>
    <x v="0"/>
    <s v="OGUN"/>
    <s v="ABEOKUTA-NORTH"/>
    <n v="258"/>
    <n v="64"/>
    <n v="64.25"/>
    <x v="1"/>
    <x v="9"/>
    <x v="2"/>
  </r>
  <r>
    <s v="241220"/>
    <s v="Jimoh Pelumi Azeez "/>
    <x v="1"/>
    <s v="OSUN"/>
    <s v="IFE-EAST"/>
    <n v="262"/>
    <n v="64"/>
    <n v="64.75"/>
    <x v="1"/>
    <x v="9"/>
    <x v="2"/>
  </r>
  <r>
    <s v="241221"/>
    <s v="Kingsley Princess Eleojoh "/>
    <x v="0"/>
    <s v="KOGI"/>
    <s v="OLAMABORO"/>
    <n v="253"/>
    <n v="69"/>
    <n v="66.125"/>
    <x v="1"/>
    <x v="9"/>
    <x v="2"/>
  </r>
  <r>
    <e v="#N/A"/>
    <s v="Kolawole Havilah Adedolapo "/>
    <x v="0"/>
    <s v="OSUN"/>
    <s v="BOLUWADURO"/>
    <n v="262"/>
    <n v="71"/>
    <n v="68.25"/>
    <x v="1"/>
    <x v="9"/>
    <x v="2"/>
  </r>
  <r>
    <s v="241222"/>
    <s v="Kolawole Morolake Rokibat "/>
    <x v="0"/>
    <s v="LAGOS"/>
    <s v="ALIMOSHO"/>
    <n v="270"/>
    <n v="61"/>
    <n v="64.25"/>
    <x v="1"/>
    <x v="9"/>
    <x v="2"/>
  </r>
  <r>
    <s v="241223"/>
    <s v="Kuforiji Purity Abosede"/>
    <x v="0"/>
    <s v="OGUN"/>
    <s v="ABEOKUTA-SOUTH"/>
    <n v="267"/>
    <n v="63"/>
    <n v="64.875"/>
    <x v="1"/>
    <x v="9"/>
    <x v="2"/>
  </r>
  <r>
    <s v="241224"/>
    <s v="Nnamdi Godson Chimeremeze "/>
    <x v="1"/>
    <s v="ABIA"/>
    <s v="IKWUANO"/>
    <n v="248"/>
    <n v="68"/>
    <n v="65"/>
    <x v="1"/>
    <x v="9"/>
    <x v="2"/>
  </r>
  <r>
    <s v="241225"/>
    <s v="Nwankwo Chidinma Precious "/>
    <x v="0"/>
    <s v="ABIA"/>
    <s v="UKWA-EAST"/>
    <n v="254"/>
    <n v="64"/>
    <n v="63.75"/>
    <x v="1"/>
    <x v="9"/>
    <x v="2"/>
  </r>
  <r>
    <s v="241226"/>
    <s v="Obasanmi Oluwanifemi Dorcas"/>
    <x v="0"/>
    <s v="EKITI"/>
    <s v="AIYEKIRE"/>
    <n v="247"/>
    <n v="70"/>
    <n v="65.875"/>
    <x v="1"/>
    <x v="9"/>
    <x v="2"/>
  </r>
  <r>
    <s v="241227"/>
    <s v="Obidare Taofeek Korede"/>
    <x v="1"/>
    <s v="OYO"/>
    <s v="EGBEDA"/>
    <n v="262"/>
    <n v="62"/>
    <n v="63.75"/>
    <x v="1"/>
    <x v="9"/>
    <x v="2"/>
  </r>
  <r>
    <s v="241228"/>
    <s v="Odeh Racheal Onyeje "/>
    <x v="0"/>
    <s v="BENUE"/>
    <s v="OJU"/>
    <n v="259"/>
    <n v="70"/>
    <n v="67.375"/>
    <x v="1"/>
    <x v="9"/>
    <x v="2"/>
  </r>
  <r>
    <s v="241229"/>
    <s v="Odetola Ifeoluwa Favour "/>
    <x v="0"/>
    <s v="OYO"/>
    <s v="OLUYOLE"/>
    <n v="234"/>
    <n v="74"/>
    <n v="66.25"/>
    <x v="1"/>
    <x v="9"/>
    <x v="2"/>
  </r>
  <r>
    <s v="241230"/>
    <s v="Odufeso Jesutimilehin John "/>
    <x v="1"/>
    <s v="OGUN"/>
    <s v="IJEBU-ODE"/>
    <n v="274"/>
    <n v="71"/>
    <n v="69.75"/>
    <x v="1"/>
    <x v="9"/>
    <x v="2"/>
  </r>
  <r>
    <s v="241231"/>
    <s v="Ogu Chiamaka Success "/>
    <x v="0"/>
    <s v="ANAMBRA"/>
    <s v="AWKA-SOUTH"/>
    <n v="248"/>
    <n v="66"/>
    <n v="64"/>
    <x v="1"/>
    <x v="9"/>
    <x v="2"/>
  </r>
  <r>
    <s v="241232"/>
    <s v="Ogunbisi Victoria Ogooluwajubelo"/>
    <x v="0"/>
    <s v="OYO"/>
    <s v="IBADAN SOUTH EAST"/>
    <n v="281"/>
    <n v="70"/>
    <n v="70.125"/>
    <x v="1"/>
    <x v="9"/>
    <x v="2"/>
  </r>
  <r>
    <s v="241233"/>
    <s v="Ogungbaroye Precious Ayomide "/>
    <x v="0"/>
    <s v="OYO"/>
    <s v="IBADAN NORTH EAST"/>
    <n v="268"/>
    <n v="64"/>
    <n v="65.5"/>
    <x v="1"/>
    <x v="9"/>
    <x v="2"/>
  </r>
  <r>
    <s v="241234"/>
    <s v="Ohaeri Cecilia Ngozichukwu "/>
    <x v="0"/>
    <s v="ABIA"/>
    <s v="UMUAHIA-NORTH"/>
    <n v="249"/>
    <n v="76"/>
    <n v="69.125"/>
    <x v="1"/>
    <x v="9"/>
    <x v="2"/>
  </r>
  <r>
    <s v="241235"/>
    <s v="Ojo Oluwapelumi Josephine"/>
    <x v="0"/>
    <s v="EKITI"/>
    <s v="EKITI-SOUTH-WEST"/>
    <n v="265"/>
    <n v="72"/>
    <n v="69.125"/>
    <x v="1"/>
    <x v="9"/>
    <x v="2"/>
  </r>
  <r>
    <s v="241236"/>
    <s v="Oladejo Abdullah Ayobami "/>
    <x v="1"/>
    <s v="OYO"/>
    <s v="IBADAN SOUTH EAST"/>
    <n v="244"/>
    <n v="75"/>
    <n v="68"/>
    <x v="1"/>
    <x v="9"/>
    <x v="2"/>
  </r>
  <r>
    <s v="241237"/>
    <s v="Olaleye William Damilola "/>
    <x v="1"/>
    <s v="OYO"/>
    <s v="OGBOMOSHO NORTH"/>
    <n v="263"/>
    <n v="71"/>
    <n v="68.375"/>
    <x v="1"/>
    <x v="9"/>
    <x v="2"/>
  </r>
  <r>
    <s v="241238"/>
    <s v="Olubode Racheal Oluwafunke "/>
    <x v="0"/>
    <s v="OYO"/>
    <s v="ONA-ARA"/>
    <n v="263"/>
    <n v="68"/>
    <n v="66.875"/>
    <x v="1"/>
    <x v="9"/>
    <x v="2"/>
  </r>
  <r>
    <s v="241239"/>
    <s v="Olusegun Shalom Aderonke "/>
    <x v="0"/>
    <s v="OSUN"/>
    <s v="OLORUNDA"/>
    <n v="286"/>
    <n v="76"/>
    <n v="73.75"/>
    <x v="1"/>
    <x v="9"/>
    <x v="2"/>
  </r>
  <r>
    <s v="241240"/>
    <s v="Omo-Aladeogo Beloveth Imisioluwa "/>
    <x v="0"/>
    <s v="OGUN"/>
    <s v="ABEOKUTA-NORTH"/>
    <n v="269"/>
    <n v="63"/>
    <n v="65.125"/>
    <x v="1"/>
    <x v="9"/>
    <x v="2"/>
  </r>
  <r>
    <s v="241241"/>
    <s v="Omokanye Humu-Li-Khair Olaitan"/>
    <x v="0"/>
    <s v="KWARA"/>
    <s v="OFFA"/>
    <n v="215"/>
    <n v="63"/>
    <n v="58.375"/>
    <x v="1"/>
    <x v="9"/>
    <x v="2"/>
  </r>
  <r>
    <s v="241242"/>
    <s v="OMOTEHINSE JOSHUA OLOLADE"/>
    <x v="1"/>
    <s v="ONDO"/>
    <s v="ILAJE"/>
    <s v="A/L"/>
    <n v="11"/>
    <n v="12"/>
    <x v="1"/>
    <x v="9"/>
    <x v="2"/>
  </r>
  <r>
    <s v="241243"/>
    <s v="Onifade Oluwakemi Elizabeth "/>
    <x v="0"/>
    <s v="OYO"/>
    <s v="ISEYIN"/>
    <n v="270"/>
    <n v="63"/>
    <n v="65.25"/>
    <x v="1"/>
    <x v="9"/>
    <x v="2"/>
  </r>
  <r>
    <s v="241244"/>
    <s v="ONILE OYINKANSOLA ADEKUMBI"/>
    <x v="0"/>
    <s v="OYO"/>
    <s v="IBADAN SOUTH EAST"/>
    <s v="OND"/>
    <n v="9.5"/>
    <s v="U/C"/>
    <x v="1"/>
    <x v="9"/>
    <x v="2"/>
  </r>
  <r>
    <s v="241245"/>
    <s v="Oniya Bukola Rachael "/>
    <x v="0"/>
    <s v="ONDO"/>
    <s v="IFEDORE"/>
    <n v="278"/>
    <n v="65"/>
    <n v="67.25"/>
    <x v="1"/>
    <x v="9"/>
    <x v="2"/>
  </r>
  <r>
    <s v="241246"/>
    <s v="Oromiwe Emmanuella Ibukunoluwa "/>
    <x v="0"/>
    <s v="DELTA"/>
    <s v="IKA-SOUTH"/>
    <n v="257"/>
    <n v="66"/>
    <n v="65.125"/>
    <x v="1"/>
    <x v="9"/>
    <x v="2"/>
  </r>
  <r>
    <s v="241247"/>
    <s v="Ovai Mercy Reuben"/>
    <x v="0"/>
    <s v="CROSS RIVER"/>
    <s v="ABI"/>
    <n v="238"/>
    <n v="58"/>
    <n v="58.75"/>
    <x v="1"/>
    <x v="9"/>
    <x v="2"/>
  </r>
  <r>
    <s v="241248"/>
    <s v="Oyebola Mercy Oluwaseun "/>
    <x v="0"/>
    <s v="OGUN"/>
    <s v="ABEOKUTA-SOUTH"/>
    <n v="248"/>
    <n v="68"/>
    <n v="65"/>
    <x v="1"/>
    <x v="9"/>
    <x v="2"/>
  </r>
  <r>
    <s v="241249"/>
    <s v="OYEDOLA SULIAT OLUWASEUN"/>
    <x v="0"/>
    <s v="OGUN"/>
    <s v="ODEDAH"/>
    <s v="OND"/>
    <n v="13"/>
    <s v="U/C"/>
    <x v="1"/>
    <x v="9"/>
    <x v="2"/>
  </r>
  <r>
    <s v="241250"/>
    <s v="OYEWOLE VICTORIA BOLUWATIFE"/>
    <x v="0"/>
    <s v="OYO"/>
    <s v="OLUYOLE"/>
    <s v="OND"/>
    <n v="16"/>
    <s v="U/C"/>
    <x v="1"/>
    <x v="9"/>
    <x v="2"/>
  </r>
  <r>
    <s v="241251"/>
    <s v="OYINLOYE VICTORIA SEMILORE"/>
    <x v="0"/>
    <s v="KWARA"/>
    <s v="IREPODUN"/>
    <s v="OND"/>
    <n v="12"/>
    <s v="U/C"/>
    <x v="1"/>
    <x v="9"/>
    <x v="2"/>
  </r>
  <r>
    <s v="241252"/>
    <s v="Popoola Usman Ajibola "/>
    <x v="1"/>
    <s v="OYO"/>
    <s v="IBADAN NORTH EAST"/>
    <n v="264"/>
    <n v="74"/>
    <n v="70"/>
    <x v="1"/>
    <x v="9"/>
    <x v="2"/>
  </r>
  <r>
    <s v="241253"/>
    <s v="Sanusi Oluwaseun Rukayat "/>
    <x v="0"/>
    <s v="OYO"/>
    <s v="IBADAN SOUTH WEST"/>
    <n v="254"/>
    <n v="67"/>
    <n v="65.25"/>
    <x v="1"/>
    <x v="9"/>
    <x v="2"/>
  </r>
  <r>
    <s v="241254"/>
    <s v="Solomon Joseph "/>
    <x v="1"/>
    <s v="DELTA"/>
    <s v="ISOKO-SOUTH"/>
    <n v="279"/>
    <n v="74"/>
    <n v="71.875"/>
    <x v="1"/>
    <x v="9"/>
    <x v="2"/>
  </r>
  <r>
    <s v="241255"/>
    <s v="Tella Mosebolatan Abigail"/>
    <x v="0"/>
    <s v="OGUN"/>
    <s v="ADO-ODO/OTA"/>
    <n v="259"/>
    <n v="70"/>
    <n v="67.375"/>
    <x v="1"/>
    <x v="9"/>
    <x v="2"/>
  </r>
  <r>
    <s v="241256"/>
    <s v="Temitope Jedidah "/>
    <x v="0"/>
    <s v="ONDO"/>
    <s v="AKOKO-SOUTH"/>
    <n v="272"/>
    <n v="66"/>
    <n v="67"/>
    <x v="1"/>
    <x v="9"/>
    <x v="2"/>
  </r>
  <r>
    <e v="#N/A"/>
    <s v="Tijani Heritage Oluwadarasimi "/>
    <x v="0"/>
    <s v="OGUN"/>
    <s v="ADO-ODO/OTA"/>
    <n v="260"/>
    <n v="74"/>
    <n v="69.5"/>
    <x v="1"/>
    <x v="9"/>
    <x v="2"/>
  </r>
  <r>
    <s v="241257"/>
    <s v="Uchechukwu Revere Chizitere"/>
    <x v="0"/>
    <s v="IMO"/>
    <s v="IDEATO-SOUTH"/>
    <n v="284"/>
    <n v="79"/>
    <n v="75"/>
    <x v="1"/>
    <x v="9"/>
    <x v="2"/>
  </r>
  <r>
    <s v="241258"/>
    <s v="Yousuphen Hovehn Horeb "/>
    <x v="0"/>
    <s v="OSUN"/>
    <s v="ILESHA-WEST"/>
    <n v="269"/>
    <n v="64"/>
    <n v="65.625"/>
    <x v="1"/>
    <x v="9"/>
    <x v="2"/>
  </r>
  <r>
    <s v="241259"/>
    <s v="Abioye Omolara Stella "/>
    <x v="0"/>
    <s v="OYO"/>
    <s v="IBADAN SOUTH EAST"/>
    <n v="256"/>
    <n v="67"/>
    <n v="65.5"/>
    <x v="1"/>
    <x v="10"/>
    <x v="2"/>
  </r>
  <r>
    <s v="241260"/>
    <s v="Abua Grace Ochefije "/>
    <x v="0"/>
    <s v="CROSS RIVER"/>
    <s v="BEKWARA"/>
    <n v="263"/>
    <n v="59"/>
    <n v="62.375"/>
    <x v="1"/>
    <x v="10"/>
    <x v="2"/>
  </r>
  <r>
    <s v="241261"/>
    <s v="Adeagbo Abigail Oyindamola "/>
    <x v="0"/>
    <s v="OYO"/>
    <s v="OLUYOLE"/>
    <n v="246"/>
    <n v="64"/>
    <n v="62.75"/>
    <x v="1"/>
    <x v="10"/>
    <x v="2"/>
  </r>
  <r>
    <s v="241262"/>
    <s v="Adedeji John Adewale"/>
    <x v="1"/>
    <s v="OSUN"/>
    <s v="OBOKUN"/>
    <n v="272"/>
    <n v="64"/>
    <n v="66"/>
    <x v="1"/>
    <x v="10"/>
    <x v="2"/>
  </r>
  <r>
    <s v="241263"/>
    <s v="Adejuyigbe Gideon Ololade "/>
    <x v="1"/>
    <s v="ONDO"/>
    <s v="OWO"/>
    <n v="257"/>
    <n v="63"/>
    <n v="63.625"/>
    <x v="1"/>
    <x v="10"/>
    <x v="2"/>
  </r>
  <r>
    <s v="241264"/>
    <s v="Adelaja Kehinde Anthonia "/>
    <x v="0"/>
    <s v="OYO"/>
    <s v="IBADAN SOUTH WEST"/>
    <n v="276"/>
    <n v="68"/>
    <n v="68.5"/>
    <x v="1"/>
    <x v="10"/>
    <x v="2"/>
  </r>
  <r>
    <s v="241265"/>
    <s v="Adelanwa Joshua Adejola "/>
    <x v="1"/>
    <s v="OSUN"/>
    <s v="IWO"/>
    <n v="229"/>
    <n v="68"/>
    <n v="62.625"/>
    <x v="1"/>
    <x v="10"/>
    <x v="2"/>
  </r>
  <r>
    <s v="241266"/>
    <s v="Adewale Oreofe Elizabeth "/>
    <x v="0"/>
    <s v="LAGOS"/>
    <s v="AGEGE"/>
    <n v="260"/>
    <n v="66"/>
    <n v="65.5"/>
    <x v="1"/>
    <x v="10"/>
    <x v="2"/>
  </r>
  <r>
    <s v="241267"/>
    <s v="Adewuyi Ebenezer Ademola "/>
    <x v="1"/>
    <s v="OSUN"/>
    <s v="OBOKUN"/>
    <n v="243"/>
    <n v="69"/>
    <n v="64.875"/>
    <x v="1"/>
    <x v="10"/>
    <x v="2"/>
  </r>
  <r>
    <s v="241268"/>
    <s v="Adeyanju Oluwasikemi Holiness "/>
    <x v="0"/>
    <s v="ONDO"/>
    <s v="OWO"/>
    <n v="255"/>
    <n v="60"/>
    <n v="61.875"/>
    <x v="1"/>
    <x v="10"/>
    <x v="2"/>
  </r>
  <r>
    <s v="241269"/>
    <s v="Adeyemi Favour Surprise "/>
    <x v="1"/>
    <s v="OSUN"/>
    <s v="AYEDA-ADE"/>
    <n v="238"/>
    <n v="65"/>
    <n v="62.25"/>
    <x v="1"/>
    <x v="10"/>
    <x v="2"/>
  </r>
  <r>
    <e v="#N/A"/>
    <s v="Agboola Oluwadaara Esther"/>
    <x v="0"/>
    <s v="OSUN"/>
    <s v="OLORUNDA"/>
    <n v="257"/>
    <n v="70"/>
    <n v="67.125"/>
    <x v="1"/>
    <x v="10"/>
    <x v="2"/>
  </r>
  <r>
    <s v="241270"/>
    <s v="Ajala Happiness Toluwani "/>
    <x v="0"/>
    <s v="OYO"/>
    <s v="OGBOMOSHO NORTH"/>
    <n v="288"/>
    <n v="73"/>
    <n v="72.5"/>
    <x v="1"/>
    <x v="10"/>
    <x v="2"/>
  </r>
  <r>
    <s v="241271"/>
    <s v="Ajayi Deborah Opeyemi "/>
    <x v="0"/>
    <s v="EKITI"/>
    <s v="MOBA"/>
    <n v="236"/>
    <n v="65"/>
    <n v="62"/>
    <x v="1"/>
    <x v="10"/>
    <x v="2"/>
  </r>
  <r>
    <s v="241272"/>
    <s v="Ajise Blessing Rebecca "/>
    <x v="0"/>
    <s v="OGUN"/>
    <s v="ABEOKUTA-SOUTH"/>
    <n v="275"/>
    <n v="64"/>
    <n v="66.375"/>
    <x v="1"/>
    <x v="10"/>
    <x v="2"/>
  </r>
  <r>
    <s v="241273"/>
    <s v="Ajose Toluwanieyi Medese "/>
    <x v="0"/>
    <s v="LAGOS"/>
    <s v="BADAGRY"/>
    <n v="227"/>
    <n v="68"/>
    <n v="62.375"/>
    <x v="1"/>
    <x v="10"/>
    <x v="2"/>
  </r>
  <r>
    <s v="241274"/>
    <s v="Akinniyi Olamide Victoria "/>
    <x v="0"/>
    <s v="OYO"/>
    <s v="EGBEDA"/>
    <n v="251"/>
    <n v="61"/>
    <n v="61.875"/>
    <x v="1"/>
    <x v="10"/>
    <x v="2"/>
  </r>
  <r>
    <s v="241275"/>
    <s v="Akinwale Christianah Abosede "/>
    <x v="0"/>
    <s v="OYO"/>
    <s v="EGBEDA"/>
    <n v="261"/>
    <n v="64"/>
    <n v="64.625"/>
    <x v="1"/>
    <x v="10"/>
    <x v="2"/>
  </r>
  <r>
    <s v="241276"/>
    <s v="Akinyode Ibrahim Ayomide "/>
    <x v="1"/>
    <s v="OGUN"/>
    <s v="ABEOKUTA-NORTH"/>
    <n v="249"/>
    <n v="69"/>
    <n v="65.625"/>
    <x v="1"/>
    <x v="10"/>
    <x v="2"/>
  </r>
  <r>
    <s v="241277"/>
    <s v="Alabi Esther Omolayo "/>
    <x v="0"/>
    <s v="OYO"/>
    <s v="IDO"/>
    <n v="237"/>
    <n v="67"/>
    <n v="63.125"/>
    <x v="1"/>
    <x v="10"/>
    <x v="2"/>
  </r>
  <r>
    <s v="241278"/>
    <s v="Alabi Haliyah Ashabi "/>
    <x v="0"/>
    <s v="OYO"/>
    <s v="IBADAN SOUTH EAST"/>
    <n v="249"/>
    <n v="65"/>
    <n v="63.625"/>
    <x v="1"/>
    <x v="10"/>
    <x v="2"/>
  </r>
  <r>
    <s v="241279"/>
    <s v="Bodunde Oluwaseyi Olamide"/>
    <x v="0"/>
    <s v="OYO"/>
    <s v="AKINYELE"/>
    <n v="251"/>
    <n v="63"/>
    <n v="62.875"/>
    <x v="1"/>
    <x v="10"/>
    <x v="2"/>
  </r>
  <r>
    <s v="241280"/>
    <s v="Fadairo Itunu Ruth "/>
    <x v="0"/>
    <s v="OGUN"/>
    <s v="ADO-ODO/OTA"/>
    <n v="263"/>
    <n v="61"/>
    <n v="63.375"/>
    <x v="1"/>
    <x v="10"/>
    <x v="2"/>
  </r>
  <r>
    <s v="241281"/>
    <s v="Fanibe Emmanuel Eniola "/>
    <x v="1"/>
    <s v="OSUN"/>
    <s v="BOLUWADURO"/>
    <n v="252"/>
    <n v="63"/>
    <n v="63"/>
    <x v="1"/>
    <x v="10"/>
    <x v="2"/>
  </r>
  <r>
    <s v="241282"/>
    <s v="Gabriel Chika Clarine "/>
    <x v="0"/>
    <s v="ENUGU"/>
    <s v="IGBO-EZE-NORTH"/>
    <n v="264"/>
    <n v="59"/>
    <n v="62.5"/>
    <x v="1"/>
    <x v="10"/>
    <x v="2"/>
  </r>
  <r>
    <s v="241283"/>
    <s v="Ifejika Jennifer Amarachukwu "/>
    <x v="0"/>
    <s v="DELTA"/>
    <s v="OSHIMILI-NORTH"/>
    <n v="261"/>
    <n v="62"/>
    <n v="63.625"/>
    <x v="1"/>
    <x v="10"/>
    <x v="2"/>
  </r>
  <r>
    <s v="241284"/>
    <s v="Iwowo Precious Anuoluwani "/>
    <x v="0"/>
    <s v="CROSS RIVER"/>
    <s v="OBUBRA"/>
    <n v="255"/>
    <n v="59"/>
    <n v="61.375"/>
    <x v="1"/>
    <x v="10"/>
    <x v="2"/>
  </r>
  <r>
    <s v="241285"/>
    <s v="Jimoh Mistura Oiza "/>
    <x v="0"/>
    <s v="KOGI"/>
    <s v="OKENE"/>
    <n v="243"/>
    <n v="61"/>
    <n v="60.875"/>
    <x v="1"/>
    <x v="10"/>
    <x v="2"/>
  </r>
  <r>
    <s v="241286"/>
    <s v="Kareem Abigail Ibukunoluwa "/>
    <x v="0"/>
    <s v="OGUN"/>
    <s v="EGBADO-NORTH"/>
    <n v="250"/>
    <n v="71"/>
    <n v="66.75"/>
    <x v="1"/>
    <x v="10"/>
    <x v="2"/>
  </r>
  <r>
    <s v="241287"/>
    <s v="Ken Sarah Nneoma"/>
    <x v="0"/>
    <s v="IMO"/>
    <s v="MBAITOLI"/>
    <n v="253"/>
    <n v="66"/>
    <n v="64.625"/>
    <x v="1"/>
    <x v="10"/>
    <x v="2"/>
  </r>
  <r>
    <s v="241288"/>
    <s v="Kolawole Victory Monisola "/>
    <x v="0"/>
    <s v="KWARA"/>
    <s v="OYUN"/>
    <n v="260"/>
    <n v="56"/>
    <n v="60.5"/>
    <x v="1"/>
    <x v="10"/>
    <x v="2"/>
  </r>
  <r>
    <s v="241289"/>
    <s v="Matthew Peace Semilore "/>
    <x v="0"/>
    <s v="AKWA IBOM"/>
    <s v="OBOT-AKARA"/>
    <n v="275"/>
    <n v="63"/>
    <n v="65.875"/>
    <x v="1"/>
    <x v="10"/>
    <x v="2"/>
  </r>
  <r>
    <s v="241290"/>
    <s v="Merriman-Johnson Ibiyemi Adebimpe "/>
    <x v="0"/>
    <s v="LAGOS"/>
    <s v="IKORODU"/>
    <n v="244"/>
    <n v="65"/>
    <n v="63"/>
    <x v="1"/>
    <x v="10"/>
    <x v="2"/>
  </r>
  <r>
    <s v="241291"/>
    <s v="Muili-Atilola Rofiat Omobolanle "/>
    <x v="0"/>
    <s v="OYO"/>
    <s v="IDO"/>
    <n v="244"/>
    <n v="64"/>
    <n v="62.5"/>
    <x v="1"/>
    <x v="10"/>
    <x v="2"/>
  </r>
  <r>
    <s v="241292"/>
    <s v="Obade Anita Oluchi "/>
    <x v="0"/>
    <s v="EDO"/>
    <s v="ESAN-NORTH-EAST"/>
    <n v="280"/>
    <n v="69"/>
    <n v="69.5"/>
    <x v="1"/>
    <x v="10"/>
    <x v="2"/>
  </r>
  <r>
    <s v="241293"/>
    <s v="Odeleru Oluwadabira Clement"/>
    <x v="1"/>
    <s v="OYO"/>
    <s v="ITESIWAJU"/>
    <n v="239"/>
    <n v="67"/>
    <n v="63.375"/>
    <x v="1"/>
    <x v="10"/>
    <x v="2"/>
  </r>
  <r>
    <s v="241294"/>
    <s v="Ogunfolu Yetunde Temitope "/>
    <x v="0"/>
    <s v="OGUN"/>
    <s v="EGBADO-NORTH"/>
    <n v="253"/>
    <n v="66"/>
    <n v="64.625"/>
    <x v="1"/>
    <x v="10"/>
    <x v="2"/>
  </r>
  <r>
    <s v="241295"/>
    <s v="Ojo Ayobami Osemiloore"/>
    <x v="0"/>
    <s v="EKITI"/>
    <s v="EKITI-WEST"/>
    <n v="266"/>
    <n v="63"/>
    <n v="64.75"/>
    <x v="1"/>
    <x v="10"/>
    <x v="2"/>
  </r>
  <r>
    <s v="241296"/>
    <s v="Oke Benita Damilola "/>
    <x v="0"/>
    <s v="OGUN"/>
    <s v="IPOKIA"/>
    <n v="244"/>
    <n v="63"/>
    <n v="62"/>
    <x v="1"/>
    <x v="10"/>
    <x v="2"/>
  </r>
  <r>
    <s v="241297"/>
    <s v="Okeyele Rachel Aanuoluwapo "/>
    <x v="0"/>
    <s v="OGUN"/>
    <s v="IPOKIA"/>
    <n v="248"/>
    <n v="64"/>
    <n v="63"/>
    <x v="1"/>
    <x v="10"/>
    <x v="2"/>
  </r>
  <r>
    <s v="241298"/>
    <s v="Okorie Victoria Chiamaka "/>
    <x v="0"/>
    <s v="EBONYI"/>
    <s v="OHAOZARA"/>
    <n v="263"/>
    <n v="75"/>
    <n v="70.375"/>
    <x v="1"/>
    <x v="10"/>
    <x v="2"/>
  </r>
  <r>
    <s v="241299"/>
    <s v="Olabode Deborah Moyosore "/>
    <x v="0"/>
    <s v="OYO"/>
    <s v="AFIJIO"/>
    <n v="270"/>
    <n v="71"/>
    <n v="69.25"/>
    <x v="1"/>
    <x v="10"/>
    <x v="2"/>
  </r>
  <r>
    <s v="241300"/>
    <s v="Oladeinde Oluwanifemi Precious"/>
    <x v="0"/>
    <s v="OGUN"/>
    <s v="SHAGAMU"/>
    <n v="268"/>
    <n v="65"/>
    <n v="66"/>
    <x v="1"/>
    <x v="10"/>
    <x v="2"/>
  </r>
  <r>
    <s v="241301"/>
    <s v="Olatunji Emmanuel Oluwaseun "/>
    <x v="1"/>
    <s v="OSUN"/>
    <s v="ILESHA"/>
    <n v="263"/>
    <n v="68"/>
    <n v="66.875"/>
    <x v="1"/>
    <x v="10"/>
    <x v="2"/>
  </r>
  <r>
    <s v="241302"/>
    <s v="Olokungboye Joy Oluwademilade"/>
    <x v="0"/>
    <s v="ONDO"/>
    <s v="OWO"/>
    <n v="246"/>
    <n v="64"/>
    <n v="62.75"/>
    <x v="1"/>
    <x v="10"/>
    <x v="2"/>
  </r>
  <r>
    <s v="241303"/>
    <s v="Olowoyeye Eniola Esther"/>
    <x v="0"/>
    <s v="EKITI"/>
    <s v="ADO-EKITI"/>
    <n v="261"/>
    <n v="61"/>
    <n v="63.125"/>
    <x v="1"/>
    <x v="10"/>
    <x v="2"/>
  </r>
  <r>
    <s v="241304"/>
    <s v="Olubode Michael Iyanuoluwa "/>
    <x v="1"/>
    <s v="OYO"/>
    <s v="IBADAN NORTH EAST"/>
    <n v="239"/>
    <n v="68"/>
    <n v="63.875"/>
    <x v="1"/>
    <x v="10"/>
    <x v="2"/>
  </r>
  <r>
    <s v="241305"/>
    <s v="Oluwadoro Dorcas Mojolajesu "/>
    <x v="0"/>
    <s v="OSUN"/>
    <s v="OBOKUN"/>
    <n v="247"/>
    <n v="63"/>
    <n v="62.375"/>
    <x v="1"/>
    <x v="10"/>
    <x v="2"/>
  </r>
  <r>
    <s v="241306"/>
    <s v="Oluwafemi Kehinde Oluwabukunmi"/>
    <x v="0"/>
    <s v="EKITI"/>
    <s v="IKOLE"/>
    <n v="264"/>
    <n v="67"/>
    <n v="66.5"/>
    <x v="1"/>
    <x v="10"/>
    <x v="2"/>
  </r>
  <r>
    <s v="241307"/>
    <s v="Oluwakorede Angel Ifeoluwa "/>
    <x v="0"/>
    <s v="OYO"/>
    <s v="IBADAN NORTH WEST"/>
    <n v="245"/>
    <n v="65"/>
    <n v="63.125"/>
    <x v="1"/>
    <x v="10"/>
    <x v="2"/>
  </r>
  <r>
    <s v="241308"/>
    <s v="Oni Pelumi Emmanuel "/>
    <x v="1"/>
    <s v="OSUN"/>
    <s v="ILESHA-WEST"/>
    <n v="278"/>
    <n v="79"/>
    <n v="74.25"/>
    <x v="1"/>
    <x v="10"/>
    <x v="2"/>
  </r>
  <r>
    <s v="241309"/>
    <s v="Owolabi Ololade Opeyemi "/>
    <x v="0"/>
    <s v="OGUN"/>
    <s v="ABEOKUTA-SOUTH"/>
    <n v="251"/>
    <n v="64"/>
    <n v="63.375"/>
    <x v="1"/>
    <x v="10"/>
    <x v="2"/>
  </r>
  <r>
    <s v="241310"/>
    <s v="Qomoruddeen Aishat Romoke "/>
    <x v="0"/>
    <s v="OSUN"/>
    <s v="EDE"/>
    <n v="234"/>
    <n v="68"/>
    <n v="63.25"/>
    <x v="1"/>
    <x v="10"/>
    <x v="2"/>
  </r>
  <r>
    <s v="241312"/>
    <s v="Taiwo Moses Ololade"/>
    <x v="1"/>
    <s v="OYO"/>
    <s v="IBARAPA-CENTRAL"/>
    <n v="249"/>
    <n v="65"/>
    <n v="63.625"/>
    <x v="1"/>
    <x v="10"/>
    <x v="2"/>
  </r>
  <r>
    <s v="241313"/>
    <s v="Udokwu Favour Ikechukwu "/>
    <x v="1"/>
    <s v="ANAMBRA"/>
    <s v="IDEMILI-NORTH"/>
    <n v="273"/>
    <n v="74"/>
    <n v="71.125"/>
    <x v="1"/>
    <x v="10"/>
    <x v="2"/>
  </r>
  <r>
    <s v="241314"/>
    <s v="Ukorah Favour Chinecherem"/>
    <x v="1"/>
    <s v="ANAMBRA"/>
    <s v="NNEWI-SOUTH"/>
    <n v="263"/>
    <n v="71"/>
    <n v="68.375"/>
    <x v="1"/>
    <x v="10"/>
    <x v="2"/>
  </r>
  <r>
    <s v="241315"/>
    <s v="Victor Christianah Oluwaseyi "/>
    <x v="0"/>
    <s v="LAGOS"/>
    <s v="LAGOS-ISLAND"/>
    <n v="263"/>
    <n v="59"/>
    <n v="62.375"/>
    <x v="1"/>
    <x v="10"/>
    <x v="2"/>
  </r>
  <r>
    <s v="241316"/>
    <s v="Yusuff Fatai Abiodun "/>
    <x v="1"/>
    <s v="OYO"/>
    <s v="ISEYIN"/>
    <n v="246"/>
    <n v="71"/>
    <n v="66.25"/>
    <x v="1"/>
    <x v="10"/>
    <x v="2"/>
  </r>
  <r>
    <s v="191783"/>
    <s v="YUSUFF WASIU ABIODUN"/>
    <x v="1"/>
    <s v="OYO"/>
    <s v="ISEYIN"/>
    <s v="Degree"/>
    <n v="7.5"/>
    <s v="2/2"/>
    <x v="1"/>
    <x v="10"/>
    <x v="2"/>
  </r>
  <r>
    <s v="241318"/>
    <s v="Adebayo Racheal Iyanuoluwa "/>
    <x v="0"/>
    <s v="EKITI"/>
    <s v="AIYEKIRE"/>
    <n v="210"/>
    <n v="52"/>
    <n v="52.25"/>
    <x v="1"/>
    <x v="11"/>
    <x v="2"/>
  </r>
  <r>
    <s v="241321"/>
    <s v="Adeniyi Oluwadunsin Winner "/>
    <x v="0"/>
    <s v="OGUN"/>
    <s v="OBAFEMI-OWODE"/>
    <n v="262"/>
    <n v="71"/>
    <n v="68.25"/>
    <x v="1"/>
    <x v="11"/>
    <x v="2"/>
  </r>
  <r>
    <s v="241323"/>
    <s v="Adesanmi Oyinkansola Adesolape "/>
    <x v="0"/>
    <s v="EKITI"/>
    <s v="EKITI-SOUTH-WEST"/>
    <n v="234"/>
    <n v="52"/>
    <n v="55.25"/>
    <x v="1"/>
    <x v="11"/>
    <x v="2"/>
  </r>
  <r>
    <s v="241324"/>
    <s v="Adewumi Inioluwa Emmanuella "/>
    <x v="0"/>
    <s v="OSUN"/>
    <s v="ORIADE"/>
    <n v="225"/>
    <n v="54"/>
    <n v="55.125"/>
    <x v="1"/>
    <x v="11"/>
    <x v="2"/>
  </r>
  <r>
    <s v="241325"/>
    <s v="Ajayi Esther Gbemisola "/>
    <x v="0"/>
    <s v="EKITI"/>
    <s v="IJERO"/>
    <n v="239"/>
    <n v="55"/>
    <n v="57.375"/>
    <x v="1"/>
    <x v="11"/>
    <x v="2"/>
  </r>
  <r>
    <s v="241326"/>
    <s v="Ajayi Olamide Sharon "/>
    <x v="0"/>
    <s v="ONDO"/>
    <s v="IFEDORE"/>
    <n v="224"/>
    <n v="54"/>
    <n v="55"/>
    <x v="1"/>
    <x v="11"/>
    <x v="2"/>
  </r>
  <r>
    <s v="241333"/>
    <s v="Awujoola Opeyemi Linda "/>
    <x v="0"/>
    <s v="OYO"/>
    <s v="EGBEDA"/>
    <n v="249"/>
    <n v="60"/>
    <n v="61.125"/>
    <x v="1"/>
    <x v="11"/>
    <x v="2"/>
  </r>
  <r>
    <s v="241339"/>
    <s v="Eyu Timothy Emmanuel"/>
    <x v="1"/>
    <s v="AKWA IBOM"/>
    <s v="MKPAT-ENIN"/>
    <n v="226"/>
    <n v="56"/>
    <n v="56.25"/>
    <x v="1"/>
    <x v="11"/>
    <x v="2"/>
  </r>
  <r>
    <s v="241341"/>
    <s v="Gbadamosi Mariam Olajuwon "/>
    <x v="0"/>
    <s v="KWARA"/>
    <s v="ILORIN-WEST"/>
    <n v="263"/>
    <n v="77"/>
    <n v="71.375"/>
    <x v="1"/>
    <x v="11"/>
    <x v="2"/>
  </r>
  <r>
    <s v="241343"/>
    <s v="Isiak Ikmat Olasumbo "/>
    <x v="0"/>
    <s v="OYO"/>
    <s v="AKINYELE"/>
    <n v="207"/>
    <n v="51"/>
    <n v="51.375"/>
    <x v="1"/>
    <x v="11"/>
    <x v="2"/>
  </r>
  <r>
    <s v="241344"/>
    <s v="Jeje Anuoluwapo Jemima "/>
    <x v="0"/>
    <s v="OSUN"/>
    <s v="OBOKUN"/>
    <n v="214"/>
    <n v="50"/>
    <n v="51.75"/>
    <x v="1"/>
    <x v="11"/>
    <x v="2"/>
  </r>
  <r>
    <s v="241349"/>
    <s v="Kpoviessi Chantel "/>
    <x v="0"/>
    <s v="OGUN"/>
    <s v="IPOKIA"/>
    <n v="231"/>
    <n v="50"/>
    <n v="53.875"/>
    <x v="1"/>
    <x v="11"/>
    <x v="2"/>
  </r>
  <r>
    <s v="241355"/>
    <s v="Ochuwale Jemimah Ofuje "/>
    <x v="0"/>
    <s v="EDO"/>
    <s v="ETSAKO-EAST"/>
    <n v="214"/>
    <n v="66"/>
    <n v="59.75"/>
    <x v="1"/>
    <x v="11"/>
    <x v="2"/>
  </r>
  <r>
    <s v="241357"/>
    <s v="Ogungbenro John Temilayo "/>
    <x v="1"/>
    <s v="OYO"/>
    <s v="KAJOLA"/>
    <n v="214"/>
    <n v="67"/>
    <n v="60.25"/>
    <x v="1"/>
    <x v="11"/>
    <x v="2"/>
  </r>
  <r>
    <s v="241358"/>
    <s v="Ogungbo Fahizah Olajire"/>
    <x v="0"/>
    <s v="LAGOS"/>
    <s v="IBEJU-LEKKI"/>
    <n v="201"/>
    <n v="61"/>
    <n v="55.625"/>
    <x v="1"/>
    <x v="11"/>
    <x v="2"/>
  </r>
  <r>
    <s v="241361"/>
    <s v="Okuseinde Faustina Ayomide "/>
    <x v="0"/>
    <s v="OGUN"/>
    <s v="IKENNE"/>
    <n v="243"/>
    <n v="58"/>
    <n v="59.375"/>
    <x v="1"/>
    <x v="11"/>
    <x v="2"/>
  </r>
  <r>
    <s v="241363"/>
    <s v="Ologundudu Olajumoke Iyanuoluwa "/>
    <x v="0"/>
    <s v="ONDO"/>
    <s v="AKOKO-NORTH-WEST"/>
    <n v="229"/>
    <n v="50"/>
    <n v="53.625"/>
    <x v="1"/>
    <x v="11"/>
    <x v="2"/>
  </r>
  <r>
    <s v="241367"/>
    <s v="Omolekan Oluwatimilehin Daniella "/>
    <x v="0"/>
    <s v="KWARA"/>
    <s v="OYUN"/>
    <n v="247"/>
    <n v="78"/>
    <n v="69.875"/>
    <x v="1"/>
    <x v="11"/>
    <x v="2"/>
  </r>
  <r>
    <s v="241372"/>
    <s v="Sopein Deborah Odunayo "/>
    <x v="0"/>
    <s v="OGUN"/>
    <s v="ODEDAH"/>
    <n v="219"/>
    <n v="67"/>
    <n v="60.875"/>
    <x v="1"/>
    <x v="11"/>
    <x v="2"/>
  </r>
  <r>
    <s v="241317"/>
    <s v="Adebayo Isaiah Oluwasegun "/>
    <x v="1"/>
    <s v="OYO"/>
    <s v="EGBEDA"/>
    <n v="267"/>
    <n v="65"/>
    <n v="65.875"/>
    <x v="1"/>
    <x v="12"/>
    <x v="2"/>
  </r>
  <r>
    <s v="241319"/>
    <s v="Adedara Olumide Destiny "/>
    <x v="1"/>
    <s v="EKITI"/>
    <s v="IREPODUN/IFELODUN"/>
    <n v="215"/>
    <n v="53"/>
    <n v="53.375"/>
    <x v="1"/>
    <x v="12"/>
    <x v="2"/>
  </r>
  <r>
    <s v="241320"/>
    <s v="Adeniji Oluwapelumi Adewole "/>
    <x v="1"/>
    <s v="OSUN"/>
    <s v="AYEDA-ADE"/>
    <n v="225"/>
    <n v="54"/>
    <n v="55.125"/>
    <x v="1"/>
    <x v="12"/>
    <x v="2"/>
  </r>
  <r>
    <s v="241327"/>
    <s v="Ajayi Tosin Micheal "/>
    <x v="1"/>
    <s v="OSUN"/>
    <s v="IFE-EAST"/>
    <n v="220"/>
    <n v="54"/>
    <n v="54.5"/>
    <x v="1"/>
    <x v="12"/>
    <x v="2"/>
  </r>
  <r>
    <s v="241328"/>
    <s v="Ajibade Adedayo Faith "/>
    <x v="0"/>
    <s v="OSUN"/>
    <s v="IFE-EAST"/>
    <n v="228"/>
    <n v="50"/>
    <n v="53.5"/>
    <x v="1"/>
    <x v="12"/>
    <x v="2"/>
  </r>
  <r>
    <s v="241330"/>
    <s v="Akuegbonwu Chidiebere Amos "/>
    <x v="1"/>
    <s v="ANAMBRA"/>
    <s v="IHIALA"/>
    <n v="234"/>
    <n v="55"/>
    <n v="56.75"/>
    <x v="1"/>
    <x v="12"/>
    <x v="2"/>
  </r>
  <r>
    <s v="241331"/>
    <s v="Alade-Sawe Adejoke Ayomide "/>
    <x v="0"/>
    <s v="ONDO"/>
    <s v="OWO"/>
    <n v="226"/>
    <n v="53"/>
    <n v="54.75"/>
    <x v="1"/>
    <x v="12"/>
    <x v="2"/>
  </r>
  <r>
    <s v="241332"/>
    <s v="Alelumhe Jewel Oshiorenua "/>
    <x v="0"/>
    <s v="EDO"/>
    <s v="ETSAKO-CENTRAL"/>
    <n v="214"/>
    <n v="52"/>
    <n v="52.75"/>
    <x v="1"/>
    <x v="12"/>
    <x v="2"/>
  </r>
  <r>
    <s v="241334"/>
    <s v="Bassey Praise Deborah "/>
    <x v="0"/>
    <s v="AKWA IBOM"/>
    <s v="OKOBO"/>
    <n v="267"/>
    <n v="75"/>
    <n v="70.875"/>
    <x v="1"/>
    <x v="12"/>
    <x v="2"/>
  </r>
  <r>
    <s v="241336"/>
    <s v="Beyioku Iqmat Iredamola "/>
    <x v="0"/>
    <s v="OYO"/>
    <s v="IDO"/>
    <n v="213"/>
    <n v="59"/>
    <n v="56.125"/>
    <x v="1"/>
    <x v="12"/>
    <x v="2"/>
  </r>
  <r>
    <s v="241337"/>
    <s v="Caxtonmartins Omolara Esuko "/>
    <x v="0"/>
    <s v="OYO"/>
    <s v="ONA-ARA"/>
    <n v="239"/>
    <n v="50"/>
    <n v="54.875"/>
    <x v="1"/>
    <x v="12"/>
    <x v="2"/>
  </r>
  <r>
    <s v="241338"/>
    <s v="Ekundayo Fiyinfoluwa Beatrice "/>
    <x v="0"/>
    <s v="OSUN"/>
    <s v="BOLUWADURO"/>
    <n v="247"/>
    <n v="59"/>
    <n v="60.375"/>
    <x v="1"/>
    <x v="12"/>
    <x v="2"/>
  </r>
  <r>
    <s v="241345"/>
    <s v="Joseph Isaac Olamide"/>
    <x v="1"/>
    <s v="ONDO"/>
    <s v="AKOKO-NORTH-WEST"/>
    <n v="235"/>
    <n v="61"/>
    <n v="59.875"/>
    <x v="1"/>
    <x v="12"/>
    <x v="2"/>
  </r>
  <r>
    <s v="241347"/>
    <s v="Kassal Iyanuoluwa Toluwanimi "/>
    <x v="0"/>
    <s v="OYO"/>
    <s v="IBADAN CENTRAL"/>
    <n v="226"/>
    <n v="60"/>
    <n v="58.25"/>
    <x v="1"/>
    <x v="12"/>
    <x v="2"/>
  </r>
  <r>
    <s v="241348"/>
    <s v="Komolafe Emmanuel Oluwatobi "/>
    <x v="1"/>
    <s v="OSUN"/>
    <s v="ILESHA-WEST"/>
    <n v="226"/>
    <n v="50"/>
    <n v="53.25"/>
    <x v="1"/>
    <x v="12"/>
    <x v="2"/>
  </r>
  <r>
    <s v="241351"/>
    <s v="Maurice Comfort Chinyere "/>
    <x v="0"/>
    <s v="IMO"/>
    <s v="MBAITOLI"/>
    <n v="261"/>
    <n v="59"/>
    <n v="62.125"/>
    <x v="1"/>
    <x v="12"/>
    <x v="2"/>
  </r>
  <r>
    <s v="241352"/>
    <s v="Nwachukwu Emmanuella Chinwendu "/>
    <x v="0"/>
    <s v="IMO"/>
    <s v="ISIALA-MBANO"/>
    <n v="218"/>
    <n v="59"/>
    <n v="56.75"/>
    <x v="1"/>
    <x v="12"/>
    <x v="2"/>
  </r>
  <r>
    <s v="241353"/>
    <s v="Nwaogu Precious Chiamaka "/>
    <x v="0"/>
    <s v="IMO"/>
    <s v="EZINIHITTE"/>
    <n v="220"/>
    <n v="54"/>
    <n v="54.5"/>
    <x v="1"/>
    <x v="12"/>
    <x v="2"/>
  </r>
  <r>
    <s v="241354"/>
    <s v="Obasa Iseoluwa Mariah "/>
    <x v="0"/>
    <s v="OGUN"/>
    <s v="OBAFEMI-OWODE"/>
    <n v="231"/>
    <n v="60"/>
    <n v="58.875"/>
    <x v="1"/>
    <x v="12"/>
    <x v="2"/>
  </r>
  <r>
    <s v="241356"/>
    <s v="Odenibi Olajumoke Esther "/>
    <x v="0"/>
    <s v="OYO"/>
    <s v="ORELOPE"/>
    <n v="221"/>
    <n v="52"/>
    <n v="53.625"/>
    <x v="1"/>
    <x v="12"/>
    <x v="2"/>
  </r>
  <r>
    <s v="241364"/>
    <s v="Olutunji Victoria Oluwapelumi"/>
    <x v="0"/>
    <s v="OYO"/>
    <s v="ONA-ARA"/>
    <n v="256"/>
    <n v="69"/>
    <n v="66.5"/>
    <x v="1"/>
    <x v="12"/>
    <x v="2"/>
  </r>
  <r>
    <s v="241366"/>
    <s v="Omokhafe Sarah Oluwaseun"/>
    <x v="0"/>
    <s v="EDO"/>
    <s v="OWAN-EAST"/>
    <n v="214"/>
    <n v="53"/>
    <n v="53.25"/>
    <x v="1"/>
    <x v="12"/>
    <x v="2"/>
  </r>
  <r>
    <s v="241368"/>
    <s v="Owadara Mary Ololade "/>
    <x v="0"/>
    <s v="ONDO"/>
    <s v="OSE"/>
    <n v="204"/>
    <n v="51"/>
    <n v="51"/>
    <x v="1"/>
    <x v="12"/>
    <x v="2"/>
  </r>
  <r>
    <s v="241369"/>
    <s v="Oyebola Rafiat Aduke "/>
    <x v="0"/>
    <s v="OGUN"/>
    <s v="ABEOKUTA-SOUTH"/>
    <n v="239"/>
    <n v="56"/>
    <n v="57.875"/>
    <x v="1"/>
    <x v="12"/>
    <x v="2"/>
  </r>
  <r>
    <s v="241370"/>
    <s v="Oyedotun Bisola Odunayo "/>
    <x v="0"/>
    <s v="OSUN"/>
    <s v="IWO"/>
    <n v="214"/>
    <n v="53"/>
    <n v="53.25"/>
    <x v="1"/>
    <x v="12"/>
    <x v="2"/>
  </r>
  <r>
    <s v="241373"/>
    <s v="Adebayo David Inioluwa "/>
    <x v="1"/>
    <s v="OYO"/>
    <s v="IDO"/>
    <n v="223"/>
    <n v="50"/>
    <n v="52.875"/>
    <x v="1"/>
    <x v="13"/>
    <x v="2"/>
  </r>
  <r>
    <s v="241374"/>
    <s v="Adegbenro Segun Emmanuel "/>
    <x v="1"/>
    <s v="OGUN"/>
    <s v="ABEOKUTA-NORTH"/>
    <n v="222"/>
    <n v="54"/>
    <n v="54.75"/>
    <x v="1"/>
    <x v="13"/>
    <x v="2"/>
  </r>
  <r>
    <s v="241375"/>
    <s v="Aderemi Leah Ifeoluwa"/>
    <x v="0"/>
    <s v="OSUN"/>
    <s v="IREWOLE"/>
    <n v="224"/>
    <n v="51"/>
    <n v="53.5"/>
    <x v="1"/>
    <x v="13"/>
    <x v="2"/>
  </r>
  <r>
    <s v="241376"/>
    <s v="Adeshida Adetutu Adeola"/>
    <x v="0"/>
    <s v="ONDO"/>
    <s v="OWO"/>
    <n v="237"/>
    <n v="54"/>
    <n v="56.625"/>
    <x v="1"/>
    <x v="13"/>
    <x v="2"/>
  </r>
  <r>
    <s v="241377"/>
    <s v="Adetoro Benedict Iyanuoluwa"/>
    <x v="1"/>
    <s v="OSUN"/>
    <s v="IFE NORTH"/>
    <n v="216"/>
    <n v="50"/>
    <n v="52"/>
    <x v="1"/>
    <x v="13"/>
    <x v="2"/>
  </r>
  <r>
    <s v="241378"/>
    <s v="Adu Michael Boluwatife "/>
    <x v="1"/>
    <s v="EKITI"/>
    <s v="EKITI-WEST"/>
    <n v="241"/>
    <n v="54"/>
    <n v="57.125"/>
    <x v="1"/>
    <x v="13"/>
    <x v="2"/>
  </r>
  <r>
    <s v="241379"/>
    <s v="Afolabi Fiyinfoluwa Joy "/>
    <x v="0"/>
    <s v="OSUN"/>
    <s v="IFELODUN"/>
    <n v="265"/>
    <n v="59"/>
    <n v="62.625"/>
    <x v="1"/>
    <x v="13"/>
    <x v="2"/>
  </r>
  <r>
    <s v="241380"/>
    <s v="Akinteye Abdul-Rahman Akinwunmi "/>
    <x v="1"/>
    <s v="OYO"/>
    <s v="IBARAPA-NORTH"/>
    <n v="265"/>
    <n v="65"/>
    <n v="65.625"/>
    <x v="1"/>
    <x v="13"/>
    <x v="2"/>
  </r>
  <r>
    <s v="241381"/>
    <s v="Akintoye Ekunooreoluwa Favour "/>
    <x v="0"/>
    <s v="ONDO"/>
    <s v="ONDO"/>
    <n v="251"/>
    <n v="58"/>
    <n v="60.375"/>
    <x v="1"/>
    <x v="13"/>
    <x v="2"/>
  </r>
  <r>
    <s v="241382"/>
    <s v="Akintunde Naomi Jesutofunmi"/>
    <x v="0"/>
    <s v="OSUN"/>
    <s v="OLORUNDA"/>
    <n v="251"/>
    <n v="69"/>
    <n v="65.875"/>
    <x v="1"/>
    <x v="13"/>
    <x v="2"/>
  </r>
  <r>
    <s v="241383"/>
    <s v="Akinwande Odunayo Christianah "/>
    <x v="0"/>
    <s v="OSUN"/>
    <s v="IFE-EAST"/>
    <n v="202"/>
    <n v="50"/>
    <n v="50.25"/>
    <x v="1"/>
    <x v="13"/>
    <x v="2"/>
  </r>
  <r>
    <s v="241384"/>
    <s v="Alaka Aishat Olanike "/>
    <x v="0"/>
    <s v="OYO"/>
    <s v="ATIBA"/>
    <n v="266"/>
    <n v="66"/>
    <n v="66.25"/>
    <x v="1"/>
    <x v="13"/>
    <x v="2"/>
  </r>
  <r>
    <s v="241385"/>
    <s v="Alaka Kamalideen Ayesola "/>
    <x v="1"/>
    <s v="OYO"/>
    <s v="OYO-EAST"/>
    <n v="243"/>
    <n v="70"/>
    <n v="65.375"/>
    <x v="1"/>
    <x v="13"/>
    <x v="2"/>
  </r>
  <r>
    <s v="241386"/>
    <s v="Aleem Aisha Agbepeju "/>
    <x v="0"/>
    <s v="OYO"/>
    <s v="ATIBA"/>
    <n v="217"/>
    <n v="54"/>
    <n v="54.125"/>
    <x v="1"/>
    <x v="13"/>
    <x v="2"/>
  </r>
  <r>
    <s v="241387"/>
    <s v="Ayobami Grace Iseoluwa "/>
    <x v="0"/>
    <s v="OYO"/>
    <s v="ITESIWAJU"/>
    <n v="225"/>
    <n v="58"/>
    <n v="57.125"/>
    <x v="1"/>
    <x v="13"/>
    <x v="2"/>
  </r>
  <r>
    <s v="241388"/>
    <s v="Ayoola Paul Ayobami "/>
    <x v="1"/>
    <s v="OYO"/>
    <s v="LAGELU"/>
    <n v="219"/>
    <n v="55"/>
    <n v="54.875"/>
    <x v="1"/>
    <x v="13"/>
    <x v="2"/>
  </r>
  <r>
    <s v="241389"/>
    <s v="Azeez Yusuff Opeyemi "/>
    <x v="1"/>
    <s v="OYO"/>
    <s v="LAGELU"/>
    <n v="220"/>
    <n v="51"/>
    <n v="53"/>
    <x v="1"/>
    <x v="13"/>
    <x v="2"/>
  </r>
  <r>
    <s v="241390"/>
    <s v="Babalola Deborah Oluwatimileyin "/>
    <x v="0"/>
    <s v="OYO"/>
    <s v="IBADAN NORTH EAST"/>
    <n v="225"/>
    <n v="53"/>
    <n v="54.625"/>
    <x v="1"/>
    <x v="13"/>
    <x v="2"/>
  </r>
  <r>
    <s v="241391"/>
    <s v="Badrudeen Nabeelah Adenike "/>
    <x v="0"/>
    <s v="OGUN"/>
    <s v="ABEOKUTA-SOUTH"/>
    <n v="219"/>
    <n v="55"/>
    <n v="54.875"/>
    <x v="1"/>
    <x v="13"/>
    <x v="2"/>
  </r>
  <r>
    <s v="241392"/>
    <s v="Bello Kehinde David"/>
    <x v="1"/>
    <s v="OGUN"/>
    <s v="IJEBU-ODE"/>
    <n v="244"/>
    <n v="60"/>
    <n v="60.5"/>
    <x v="1"/>
    <x v="13"/>
    <x v="2"/>
  </r>
  <r>
    <e v="#N/A"/>
    <s v="Bidmos Habeebllah Adewale"/>
    <x v="1"/>
    <s v="LAGOS"/>
    <s v="AGEGE"/>
    <n v="229"/>
    <n v="59"/>
    <n v="58.125"/>
    <x v="1"/>
    <x v="13"/>
    <x v="2"/>
  </r>
  <r>
    <s v="241393"/>
    <s v="Diers Tracy Tejumola "/>
    <x v="0"/>
    <s v="OGUN"/>
    <s v="ABEOKUTA-SOUTH"/>
    <n v="230"/>
    <n v="52"/>
    <n v="54.75"/>
    <x v="1"/>
    <x v="13"/>
    <x v="2"/>
  </r>
  <r>
    <s v="241394"/>
    <s v="Edalere David Damilare "/>
    <x v="1"/>
    <s v="OGUN"/>
    <s v="ABEOKUTA-SOUTH"/>
    <n v="231"/>
    <n v="60"/>
    <n v="58.875"/>
    <x v="1"/>
    <x v="13"/>
    <x v="2"/>
  </r>
  <r>
    <s v="241395"/>
    <s v="Emmanuel Desmond Oluwatosin "/>
    <x v="1"/>
    <s v="DELTA"/>
    <s v="IKA-NORTH-EAST"/>
    <n v="264"/>
    <n v="60"/>
    <n v="63"/>
    <x v="1"/>
    <x v="13"/>
    <x v="2"/>
  </r>
  <r>
    <s v="241396"/>
    <s v="Fajemisin Adebola Blessing "/>
    <x v="0"/>
    <s v="OSUN"/>
    <s v="ATAKUMOSA-EAST"/>
    <n v="231"/>
    <n v="57"/>
    <n v="57.375"/>
    <x v="1"/>
    <x v="13"/>
    <x v="2"/>
  </r>
  <r>
    <s v="241397"/>
    <s v="Folarin Tomilade Kehinde "/>
    <x v="0"/>
    <s v="OYO"/>
    <s v="IBADAN SOUTH EAST"/>
    <n v="231"/>
    <n v="65"/>
    <n v="61.375"/>
    <x v="1"/>
    <x v="13"/>
    <x v="2"/>
  </r>
  <r>
    <s v="241398"/>
    <s v="Hammed Muizz Dolapo "/>
    <x v="1"/>
    <s v="OYO"/>
    <s v="AKINYELE"/>
    <n v="246"/>
    <n v="53"/>
    <n v="57.25"/>
    <x v="1"/>
    <x v="13"/>
    <x v="2"/>
  </r>
  <r>
    <s v="241399"/>
    <s v="Ismail Romlah "/>
    <x v="0"/>
    <s v="OGUN"/>
    <s v="IJEBU-ODE"/>
    <n v="230"/>
    <n v="54"/>
    <n v="55.75"/>
    <x v="1"/>
    <x v="13"/>
    <x v="2"/>
  </r>
  <r>
    <s v="241400"/>
    <s v="Jimoh Toheeb Bright "/>
    <x v="1"/>
    <s v="OSUN"/>
    <s v="EJIGBO"/>
    <n v="220"/>
    <n v="50"/>
    <n v="52.5"/>
    <x v="1"/>
    <x v="13"/>
    <x v="2"/>
  </r>
  <r>
    <s v="241401"/>
    <s v="Johnson Ezekiel Timileyin "/>
    <x v="1"/>
    <s v="ONDO"/>
    <s v="OWO"/>
    <n v="246"/>
    <n v="53"/>
    <n v="57.25"/>
    <x v="1"/>
    <x v="13"/>
    <x v="2"/>
  </r>
  <r>
    <s v="241402"/>
    <s v="Joseph Promise Amaka "/>
    <x v="0"/>
    <s v="ENUGU"/>
    <s v="AWGU"/>
    <n v="222"/>
    <n v="53"/>
    <n v="54.25"/>
    <x v="1"/>
    <x v="13"/>
    <x v="2"/>
  </r>
  <r>
    <s v="241403"/>
    <s v="Kareem Karimontu Oyindamola "/>
    <x v="0"/>
    <s v="OSUN"/>
    <s v="EDE-NORTH"/>
    <n v="226"/>
    <n v="61"/>
    <n v="58.75"/>
    <x v="1"/>
    <x v="13"/>
    <x v="2"/>
  </r>
  <r>
    <s v="241404"/>
    <s v="Kasali Al-Ameen Dolapo "/>
    <x v="1"/>
    <s v="OYO"/>
    <s v="IBARAPA-CENTRAL"/>
    <n v="233"/>
    <n v="65"/>
    <n v="61.625"/>
    <x v="1"/>
    <x v="13"/>
    <x v="2"/>
  </r>
  <r>
    <s v="241405"/>
    <s v="Kehinde Rebecca Olayemi "/>
    <x v="0"/>
    <s v="OYO"/>
    <s v="KAJOLA"/>
    <n v="213"/>
    <n v="57"/>
    <n v="55.125"/>
    <x v="1"/>
    <x v="13"/>
    <x v="2"/>
  </r>
  <r>
    <s v="241406"/>
    <s v="Kolade Dimeji Michael "/>
    <x v="1"/>
    <s v="OGUN"/>
    <s v="OBAFEMI-OWODE"/>
    <n v="202"/>
    <n v="51"/>
    <n v="50.75"/>
    <x v="1"/>
    <x v="13"/>
    <x v="2"/>
  </r>
  <r>
    <s v="241407"/>
    <s v="Kolapo Joseph Ibukun "/>
    <x v="1"/>
    <s v="OYO"/>
    <s v="IBADAN SOUTH WEST"/>
    <n v="242"/>
    <n v="62"/>
    <n v="61.25"/>
    <x v="1"/>
    <x v="13"/>
    <x v="2"/>
  </r>
  <r>
    <s v="241408"/>
    <s v="Makinde Tunji Bidemi"/>
    <x v="1"/>
    <s v="OSUN"/>
    <s v="OSOGBO"/>
    <n v="204"/>
    <n v="53"/>
    <n v="52"/>
    <x v="1"/>
    <x v="13"/>
    <x v="2"/>
  </r>
  <r>
    <s v="241409"/>
    <s v="Momoh Favour Oluwamodupe"/>
    <x v="0"/>
    <s v="KOGI"/>
    <s v="OKEHI"/>
    <n v="281"/>
    <n v="61"/>
    <n v="65.625"/>
    <x v="1"/>
    <x v="13"/>
    <x v="2"/>
  </r>
  <r>
    <s v="241410"/>
    <s v="Odoje Precious Olamide "/>
    <x v="0"/>
    <s v="OYO"/>
    <s v="OGBOMOSHO NORTH"/>
    <n v="229"/>
    <n v="54"/>
    <n v="55.625"/>
    <x v="1"/>
    <x v="13"/>
    <x v="2"/>
  </r>
  <r>
    <s v="241411"/>
    <s v="Ogundahunsi Funmilayo Enitan "/>
    <x v="0"/>
    <s v="ONDO"/>
    <s v="AKOKO-NORTH"/>
    <n v="200"/>
    <n v="50"/>
    <n v="50"/>
    <x v="1"/>
    <x v="13"/>
    <x v="2"/>
  </r>
  <r>
    <s v="241412"/>
    <s v="Ogunrinola Marvellous Damilare "/>
    <x v="1"/>
    <s v="OSUN"/>
    <s v="EJIGBO"/>
    <n v="216"/>
    <n v="59"/>
    <n v="56.5"/>
    <x v="1"/>
    <x v="13"/>
    <x v="2"/>
  </r>
  <r>
    <s v="241413"/>
    <s v="Oladele Robiat Mopelola "/>
    <x v="0"/>
    <s v="OYO"/>
    <s v="IBADAN CENTRAL"/>
    <n v="235"/>
    <n v="67"/>
    <n v="62.875"/>
    <x v="1"/>
    <x v="13"/>
    <x v="2"/>
  </r>
  <r>
    <s v="241414"/>
    <s v="Oladosu Olalekan Daniel "/>
    <x v="1"/>
    <s v="OSUN"/>
    <s v="ILA"/>
    <n v="219"/>
    <n v="55"/>
    <n v="54.875"/>
    <x v="1"/>
    <x v="13"/>
    <x v="2"/>
  </r>
  <r>
    <s v="241415"/>
    <s v="Olaniran Dorcas Oluwakemi "/>
    <x v="0"/>
    <s v="OSUN"/>
    <s v="IREPODUN"/>
    <n v="220"/>
    <n v="58"/>
    <n v="56.5"/>
    <x v="1"/>
    <x v="13"/>
    <x v="2"/>
  </r>
  <r>
    <s v="241416"/>
    <s v="Oludare Victoria Omoponle"/>
    <x v="0"/>
    <s v="OSUN"/>
    <s v="ILESHA-WEST"/>
    <n v="228"/>
    <n v="57"/>
    <n v="57"/>
    <x v="1"/>
    <x v="13"/>
    <x v="2"/>
  </r>
  <r>
    <s v="241417"/>
    <s v="Olumese Precious Omatsola "/>
    <x v="1"/>
    <s v="EDO"/>
    <s v="IGUEBEN"/>
    <n v="221"/>
    <n v="53"/>
    <n v="54.125"/>
    <x v="1"/>
    <x v="13"/>
    <x v="2"/>
  </r>
  <r>
    <s v="241418"/>
    <s v="Oluwatobi Itunuoluwa Jessica "/>
    <x v="0"/>
    <s v="OYO"/>
    <s v="ORI-IRE"/>
    <n v="262"/>
    <n v="70"/>
    <n v="67.75"/>
    <x v="1"/>
    <x v="13"/>
    <x v="2"/>
  </r>
  <r>
    <s v="241419"/>
    <s v="Orekoya Daniel Ayomide "/>
    <x v="1"/>
    <s v="OGUN"/>
    <s v="IJEBU-ODE"/>
    <n v="221"/>
    <n v="53"/>
    <n v="54.125"/>
    <x v="1"/>
    <x v="13"/>
    <x v="2"/>
  </r>
  <r>
    <s v="241420"/>
    <s v="Osuolale Usman Olanrewaju "/>
    <x v="1"/>
    <s v="OYO"/>
    <s v="IBADAN NORTH WEST"/>
    <n v="228"/>
    <n v="53"/>
    <n v="55"/>
    <x v="1"/>
    <x v="13"/>
    <x v="2"/>
  </r>
  <r>
    <s v="241421"/>
    <s v="Oyebisi Isaac Oyewale "/>
    <x v="1"/>
    <s v="OYO"/>
    <s v="OLORUNSOGO"/>
    <n v="220"/>
    <n v="53"/>
    <n v="54"/>
    <x v="1"/>
    <x v="13"/>
    <x v="2"/>
  </r>
  <r>
    <s v="241422"/>
    <s v="Ozibo Akachukwu Emmanuel "/>
    <x v="1"/>
    <s v="EBONYI"/>
    <s v="ISHIELU"/>
    <n v="207"/>
    <n v="53"/>
    <n v="52.375"/>
    <x v="1"/>
    <x v="13"/>
    <x v="2"/>
  </r>
  <r>
    <s v="241423"/>
    <s v="Tumo Gift Jesumumitan "/>
    <x v="0"/>
    <s v="OYO"/>
    <s v="AFIJIO"/>
    <n v="260"/>
    <n v="65"/>
    <n v="65"/>
    <x v="1"/>
    <x v="13"/>
    <x v="2"/>
  </r>
  <r>
    <s v="241424"/>
    <s v="Ugwu Chidinma Jennifer"/>
    <x v="0"/>
    <s v="ENUGU"/>
    <s v="NSUKKA"/>
    <n v="223"/>
    <n v="50"/>
    <n v="52.875"/>
    <x v="1"/>
    <x v="13"/>
    <x v="2"/>
  </r>
  <r>
    <s v="241425"/>
    <s v="Urube Janet Aricha "/>
    <x v="0"/>
    <s v="BENUE"/>
    <s v="OJU"/>
    <n v="213"/>
    <n v="61"/>
    <n v="57.125"/>
    <x v="1"/>
    <x v="13"/>
    <x v="2"/>
  </r>
  <r>
    <s v="241444"/>
    <s v="Chidi-Nebo Chimsimchia David "/>
    <x v="1"/>
    <s v="ENUGU"/>
    <s v="UDI"/>
    <n v="246"/>
    <n v="63"/>
    <n v="62.25"/>
    <x v="1"/>
    <x v="121"/>
    <x v="2"/>
  </r>
  <r>
    <s v="241445"/>
    <s v="Chukwu Chioma Elizabeth "/>
    <x v="0"/>
    <s v="ABIA"/>
    <s v="BENDE"/>
    <n v="271"/>
    <n v="58"/>
    <n v="62.875"/>
    <x v="1"/>
    <x v="121"/>
    <x v="2"/>
  </r>
  <r>
    <s v="241450"/>
    <s v="Ezeudoye Precious Nmesooma"/>
    <x v="0"/>
    <s v="ANAMBRA"/>
    <s v="AGUATA"/>
    <n v="247"/>
    <n v="57"/>
    <n v="59.375"/>
    <x v="1"/>
    <x v="121"/>
    <x v="2"/>
  </r>
  <r>
    <s v="241454"/>
    <s v="George Victory Chimemela "/>
    <x v="0"/>
    <s v="IMO"/>
    <s v="IKEDURU"/>
    <n v="236"/>
    <n v="59"/>
    <n v="59"/>
    <x v="1"/>
    <x v="121"/>
    <x v="2"/>
  </r>
  <r>
    <s v="241457"/>
    <s v="Igwe Kelvin Chimezie"/>
    <x v="1"/>
    <s v="IMO"/>
    <s v="OGUTA"/>
    <n v="210"/>
    <n v="50"/>
    <n v="51.25"/>
    <x v="1"/>
    <x v="121"/>
    <x v="2"/>
  </r>
  <r>
    <e v="#N/A"/>
    <s v="Joseph Victor Chibueze "/>
    <x v="1"/>
    <s v="ABIA"/>
    <s v="OHAFIA"/>
    <n v="238"/>
    <n v="59"/>
    <n v="59.25"/>
    <x v="1"/>
    <x v="121"/>
    <x v="2"/>
  </r>
  <r>
    <s v="241464"/>
    <s v="Mathew Wisdom Chimeziem "/>
    <x v="1"/>
    <s v="IMO"/>
    <s v="OWERRI-WEST"/>
    <n v="214"/>
    <n v="55"/>
    <n v="54.25"/>
    <x v="1"/>
    <x v="121"/>
    <x v="2"/>
  </r>
  <r>
    <s v="241466"/>
    <s v="Nduka Faith Chisom"/>
    <x v="0"/>
    <s v="ABIA"/>
    <s v="IKWUANO"/>
    <n v="248"/>
    <n v="61"/>
    <n v="61.5"/>
    <x v="1"/>
    <x v="121"/>
    <x v="2"/>
  </r>
  <r>
    <s v="241467"/>
    <s v="Nwachukwu William Chibuike "/>
    <x v="1"/>
    <s v="ANAMBRA"/>
    <s v="OGBARU"/>
    <n v="217"/>
    <n v="55"/>
    <n v="54.625"/>
    <x v="1"/>
    <x v="121"/>
    <x v="2"/>
  </r>
  <r>
    <s v="241469"/>
    <s v="Ogadabuchi Caleb Ifeanyichukwu "/>
    <x v="1"/>
    <s v="ENUGU"/>
    <s v="ISI-UZO"/>
    <n v="237"/>
    <n v="53"/>
    <n v="56.125"/>
    <x v="1"/>
    <x v="121"/>
    <x v="2"/>
  </r>
  <r>
    <s v="241470"/>
    <s v="Ogbuewu Chidinma Glory"/>
    <x v="0"/>
    <s v="IMO"/>
    <s v="EZINIHITTE"/>
    <n v="230"/>
    <n v="55"/>
    <n v="56.25"/>
    <x v="1"/>
    <x v="121"/>
    <x v="2"/>
  </r>
  <r>
    <s v="241483"/>
    <s v="Uwazie Faustina Amarachi "/>
    <x v="0"/>
    <s v="IMO"/>
    <s v="ORU-EAST"/>
    <n v="259"/>
    <n v="50"/>
    <n v="57.375"/>
    <x v="1"/>
    <x v="121"/>
    <x v="2"/>
  </r>
  <r>
    <s v="241044"/>
    <s v="Abdulganiy Abdulsobur Adedapo"/>
    <x v="1"/>
    <s v="OYO"/>
    <s v="LAGELU"/>
    <n v="228"/>
    <n v="56"/>
    <n v="56.5"/>
    <x v="1"/>
    <x v="14"/>
    <x v="2"/>
  </r>
  <r>
    <s v="241045"/>
    <s v="ABDULKAREEM KHADIJAH YUSROH"/>
    <x v="0"/>
    <s v="OYO"/>
    <s v="IBADAN NORTH EAST"/>
    <s v="NCE"/>
    <n v="9"/>
    <n v="9"/>
    <x v="1"/>
    <x v="14"/>
    <x v="2"/>
  </r>
  <r>
    <s v="241046"/>
    <s v="Abdulmumeen Aishat Opeyemi "/>
    <x v="0"/>
    <s v="OYO"/>
    <s v="AKINYELE"/>
    <n v="238"/>
    <n v="62"/>
    <n v="60.75"/>
    <x v="1"/>
    <x v="14"/>
    <x v="2"/>
  </r>
  <r>
    <s v="241047"/>
    <s v="Abdulrazaq Hamdalat Adeola "/>
    <x v="0"/>
    <s v="OSUN"/>
    <s v="OLORUNDA"/>
    <n v="251"/>
    <n v="57"/>
    <n v="59.875"/>
    <x v="1"/>
    <x v="14"/>
    <x v="2"/>
  </r>
  <r>
    <s v="241048"/>
    <s v="Abdulsalam Abdullahi Adetunji"/>
    <x v="1"/>
    <s v="OYO"/>
    <s v="OGBOMOSHO SOUTH"/>
    <n v="250"/>
    <n v="61"/>
    <n v="61.75"/>
    <x v="1"/>
    <x v="14"/>
    <x v="2"/>
  </r>
  <r>
    <s v="241050"/>
    <s v="Adegoke Nasirudeen Omotosho "/>
    <x v="1"/>
    <s v="OYO"/>
    <s v="KAJOLA"/>
    <n v="233"/>
    <n v="62"/>
    <n v="60.125"/>
    <x v="1"/>
    <x v="14"/>
    <x v="2"/>
  </r>
  <r>
    <s v="241051"/>
    <s v="Adegoke Toheeb Opeyemi "/>
    <x v="1"/>
    <s v="OYO"/>
    <s v="EGBEDA"/>
    <n v="224"/>
    <n v="59"/>
    <n v="57.5"/>
    <x v="1"/>
    <x v="14"/>
    <x v="2"/>
  </r>
  <r>
    <s v="241052"/>
    <s v="ADELEKE ABASS OLAITAN"/>
    <x v="1"/>
    <s v="OYO"/>
    <s v="OYO-WEST"/>
    <s v="NCE"/>
    <n v="14"/>
    <n v="7"/>
    <x v="1"/>
    <x v="14"/>
    <x v="2"/>
  </r>
  <r>
    <s v="241054"/>
    <s v="Agbaje Qoyum Ademola "/>
    <x v="1"/>
    <s v="OYO"/>
    <s v="IBADAN NORTH WEST"/>
    <n v="219"/>
    <n v="59"/>
    <n v="56.875"/>
    <x v="1"/>
    <x v="14"/>
    <x v="2"/>
  </r>
  <r>
    <s v="241055"/>
    <s v="Ajayi Ibrahim Ojo "/>
    <x v="1"/>
    <s v="OYO"/>
    <s v="AKINYELE"/>
    <n v="201"/>
    <n v="58"/>
    <n v="54.125"/>
    <x v="1"/>
    <x v="14"/>
    <x v="2"/>
  </r>
  <r>
    <s v="241057"/>
    <s v="Akindele Aisha Daud "/>
    <x v="0"/>
    <s v="OSUN"/>
    <s v="EDE"/>
    <n v="248"/>
    <n v="58"/>
    <n v="60"/>
    <x v="1"/>
    <x v="14"/>
    <x v="2"/>
  </r>
  <r>
    <s v="241060"/>
    <s v="Balogun Abdullahi Adewale "/>
    <x v="1"/>
    <s v="OYO"/>
    <s v="AKINYELE"/>
    <n v="230"/>
    <n v="63"/>
    <n v="60.25"/>
    <x v="1"/>
    <x v="14"/>
    <x v="2"/>
  </r>
  <r>
    <s v="241061"/>
    <s v="Dauda Roheemat Oyebamiji "/>
    <x v="0"/>
    <s v="OYO"/>
    <s v="OLUYOLE"/>
    <n v="216"/>
    <n v="50"/>
    <n v="52"/>
    <x v="1"/>
    <x v="14"/>
    <x v="2"/>
  </r>
  <r>
    <s v="241063"/>
    <s v="LAMIDI IBRAHEEM ADEYEMI"/>
    <x v="1"/>
    <s v="OYO"/>
    <s v="OYO-EAST"/>
    <s v="NCE"/>
    <n v="15"/>
    <n v="9"/>
    <x v="1"/>
    <x v="14"/>
    <x v="2"/>
  </r>
  <r>
    <s v="241065"/>
    <s v="Moshood Abdullahi Ishola "/>
    <x v="1"/>
    <s v="OYO"/>
    <s v="IBADAN CENTRAL"/>
    <n v="204"/>
    <n v="59"/>
    <n v="55"/>
    <x v="1"/>
    <x v="14"/>
    <x v="2"/>
  </r>
  <r>
    <s v="241066"/>
    <s v="Muhyideen Muhammad Adeniyi "/>
    <x v="1"/>
    <s v="OYO"/>
    <s v="OYO-EAST"/>
    <n v="237"/>
    <n v="58"/>
    <n v="58.625"/>
    <x v="1"/>
    <x v="14"/>
    <x v="2"/>
  </r>
  <r>
    <s v="241069"/>
    <s v="Ogunleke Ridwan Olaito "/>
    <x v="1"/>
    <s v="OSUN"/>
    <s v="ISOKAN"/>
    <n v="249"/>
    <n v="61"/>
    <n v="61.625"/>
    <x v="1"/>
    <x v="14"/>
    <x v="2"/>
  </r>
  <r>
    <s v="241073"/>
    <s v="Saheed Jamiu Akanni "/>
    <x v="1"/>
    <s v="OYO"/>
    <s v="SAKI-WEST"/>
    <n v="208"/>
    <n v="51"/>
    <n v="51.5"/>
    <x v="1"/>
    <x v="14"/>
    <x v="2"/>
  </r>
  <r>
    <s v="241077"/>
    <s v="Yusuff Basit Adewuyi "/>
    <x v="1"/>
    <s v="OYO"/>
    <s v="IBADAN SOUTH EAST"/>
    <n v="225"/>
    <n v="60"/>
    <n v="58.125"/>
    <x v="1"/>
    <x v="14"/>
    <x v="2"/>
  </r>
  <r>
    <s v="241078"/>
    <s v="Zakariyah Abdul Salam Agesin"/>
    <x v="1"/>
    <s v="OSUN"/>
    <s v="ILA"/>
    <n v="220"/>
    <n v="64"/>
    <n v="59.5"/>
    <x v="1"/>
    <x v="14"/>
    <x v="2"/>
  </r>
  <r>
    <s v="241426"/>
    <s v="Adejumo Nihmotallah Adebola "/>
    <x v="0"/>
    <s v="OYO"/>
    <s v="IDO"/>
    <n v="268"/>
    <n v="75"/>
    <n v="71"/>
    <x v="1"/>
    <x v="15"/>
    <x v="2"/>
  </r>
  <r>
    <s v="241428"/>
    <s v="Adenekan Jemimah Opeyemi "/>
    <x v="0"/>
    <s v="OGUN"/>
    <s v="ABEOKUTA-SOUTH"/>
    <n v="251"/>
    <n v="59"/>
    <n v="60.875"/>
    <x v="1"/>
    <x v="15"/>
    <x v="2"/>
  </r>
  <r>
    <s v="241430"/>
    <s v="Adu-Gyamfi Princess Asondwe"/>
    <x v="0"/>
    <s v="LAGOS"/>
    <s v="IFAKO-IJAIYE"/>
    <n v="270"/>
    <n v="63"/>
    <n v="65.25"/>
    <x v="1"/>
    <x v="15"/>
    <x v="2"/>
  </r>
  <r>
    <s v="241431"/>
    <s v="Agbesanmi Kehinde Oluwatosin "/>
    <x v="1"/>
    <s v="EKITI"/>
    <s v="IDO-OSI"/>
    <n v="210"/>
    <n v="68"/>
    <n v="60.25"/>
    <x v="1"/>
    <x v="15"/>
    <x v="2"/>
  </r>
  <r>
    <s v="241432"/>
    <s v="Agunbiade Maleek Ayomide "/>
    <x v="1"/>
    <s v="OYO"/>
    <s v="EGBEDA"/>
    <n v="259"/>
    <n v="61"/>
    <n v="62.875"/>
    <x v="1"/>
    <x v="15"/>
    <x v="2"/>
  </r>
  <r>
    <s v="241433"/>
    <s v="Ajayi Abigail Oyindamola "/>
    <x v="0"/>
    <s v="OSUN"/>
    <s v="OBOKUN"/>
    <n v="262"/>
    <n v="62"/>
    <n v="63.75"/>
    <x v="1"/>
    <x v="15"/>
    <x v="2"/>
  </r>
  <r>
    <s v="241434"/>
    <s v="Ajeigbe Victoria Oluwabukunmi "/>
    <x v="0"/>
    <s v="OYO"/>
    <s v="AFIJIO"/>
    <n v="272"/>
    <n v="67"/>
    <n v="67.5"/>
    <x v="1"/>
    <x v="15"/>
    <x v="2"/>
  </r>
  <r>
    <s v="241435"/>
    <s v="Akinbile Aliyah Olaoluwa "/>
    <x v="0"/>
    <s v="OYO"/>
    <s v="IBADAN SOUTH EAST"/>
    <n v="259"/>
    <n v="64"/>
    <n v="64.375"/>
    <x v="1"/>
    <x v="15"/>
    <x v="2"/>
  </r>
  <r>
    <s v="241436"/>
    <s v="Akinleye Rodiah Oluwanifemi "/>
    <x v="0"/>
    <s v="OYO"/>
    <s v="IBADAN SOUTH EAST"/>
    <n v="236"/>
    <n v="62"/>
    <n v="60.5"/>
    <x v="1"/>
    <x v="15"/>
    <x v="2"/>
  </r>
  <r>
    <s v="241438"/>
    <s v="Alonge Oluwateniola Lucia "/>
    <x v="0"/>
    <s v="KOGI"/>
    <s v="IJUMU"/>
    <n v="256"/>
    <n v="59"/>
    <n v="61.5"/>
    <x v="1"/>
    <x v="15"/>
    <x v="2"/>
  </r>
  <r>
    <s v="241441"/>
    <s v="Babalola Victoria Oluwatunmise "/>
    <x v="0"/>
    <s v="OYO"/>
    <s v="OGBOMOSHO SOUTH"/>
    <n v="251"/>
    <n v="63"/>
    <n v="62.875"/>
    <x v="1"/>
    <x v="15"/>
    <x v="2"/>
  </r>
  <r>
    <s v="241442"/>
    <s v="Bassey Emmanuella Pascal "/>
    <x v="0"/>
    <s v="AKWA IBOM"/>
    <s v="MKPAT-ENIN"/>
    <n v="251"/>
    <n v="66"/>
    <n v="64.375"/>
    <x v="1"/>
    <x v="15"/>
    <x v="2"/>
  </r>
  <r>
    <s v="241443"/>
    <s v="Benjamin Patrick Brandon "/>
    <x v="1"/>
    <s v="EDO"/>
    <s v="OWAN-EAST"/>
    <n v="293"/>
    <n v="80"/>
    <n v="76.625"/>
    <x v="1"/>
    <x v="15"/>
    <x v="2"/>
  </r>
  <r>
    <s v="241446"/>
    <s v="Daniel Rejoice Eseohe "/>
    <x v="0"/>
    <s v="EDO"/>
    <s v="ESAN-WEST"/>
    <n v="249"/>
    <n v="69"/>
    <n v="65.625"/>
    <x v="1"/>
    <x v="15"/>
    <x v="2"/>
  </r>
  <r>
    <s v="241447"/>
    <s v="Emmanuel Nengi Precious "/>
    <x v="0"/>
    <s v="RIVERS"/>
    <s v="OKIRIKA"/>
    <n v="249"/>
    <n v="61"/>
    <n v="61.625"/>
    <x v="1"/>
    <x v="15"/>
    <x v="2"/>
  </r>
  <r>
    <s v="241448"/>
    <s v="Erinle Eunice Oluwatobiloba"/>
    <x v="0"/>
    <s v="OGUN"/>
    <s v="ADO-ODO/OTA"/>
    <n v="268"/>
    <n v="67"/>
    <n v="67"/>
    <x v="1"/>
    <x v="15"/>
    <x v="2"/>
  </r>
  <r>
    <s v="241449"/>
    <s v="Ezekiel Testimony Monoluwa "/>
    <x v="0"/>
    <s v="OSUN"/>
    <s v="ORIADE"/>
    <n v="243"/>
    <n v="61"/>
    <n v="60.875"/>
    <x v="1"/>
    <x v="15"/>
    <x v="2"/>
  </r>
  <r>
    <s v="241452"/>
    <s v="Gabriel Benjamin Oluwatimileyin "/>
    <x v="1"/>
    <s v="OYO"/>
    <s v="AFIJIO"/>
    <n v="250"/>
    <n v="62"/>
    <n v="62.25"/>
    <x v="1"/>
    <x v="15"/>
    <x v="2"/>
  </r>
  <r>
    <s v="241453"/>
    <s v="Gbadebo Ifeoluwa Abigail "/>
    <x v="0"/>
    <s v="OSUN"/>
    <s v="IFE NORTH"/>
    <n v="260"/>
    <n v="57"/>
    <n v="61"/>
    <x v="1"/>
    <x v="15"/>
    <x v="2"/>
  </r>
  <r>
    <s v="241455"/>
    <s v="Giwa Mardiyyah Oyinkansola "/>
    <x v="0"/>
    <s v="LAGOS"/>
    <s v="EPE"/>
    <n v="263"/>
    <n v="80"/>
    <n v="72.875"/>
    <x v="1"/>
    <x v="15"/>
    <x v="2"/>
  </r>
  <r>
    <s v="241456"/>
    <s v="Holyson Tolulope Joy "/>
    <x v="0"/>
    <s v="OYO"/>
    <s v="OLUYOLE"/>
    <n v="231"/>
    <n v="68"/>
    <n v="62.875"/>
    <x v="1"/>
    <x v="15"/>
    <x v="2"/>
  </r>
  <r>
    <s v="241458"/>
    <s v="Ipaye Oluwanifemi Erimide"/>
    <x v="0"/>
    <s v="ONDO"/>
    <s v="AKOKO-SOUTH"/>
    <n v="263"/>
    <n v="57"/>
    <n v="61.375"/>
    <x v="1"/>
    <x v="15"/>
    <x v="2"/>
  </r>
  <r>
    <s v="241460"/>
    <s v="Johnson Precious Oluwanifemi "/>
    <x v="0"/>
    <s v="OSUN"/>
    <s v="ORIADE"/>
    <n v="234"/>
    <n v="62"/>
    <n v="60.25"/>
    <x v="1"/>
    <x v="15"/>
    <x v="2"/>
  </r>
  <r>
    <s v="241461"/>
    <s v="Johnson Salome Mary"/>
    <x v="0"/>
    <s v="BENUE"/>
    <s v="OBI"/>
    <n v="255"/>
    <n v="63"/>
    <n v="63.375"/>
    <x v="1"/>
    <x v="15"/>
    <x v="2"/>
  </r>
  <r>
    <s v="241462"/>
    <s v="Joseph Bolanle Oluwarantimi "/>
    <x v="0"/>
    <s v="OYO"/>
    <s v="ATIBA"/>
    <n v="241"/>
    <n v="65"/>
    <n v="62.625"/>
    <x v="1"/>
    <x v="15"/>
    <x v="2"/>
  </r>
  <r>
    <s v="241463"/>
    <s v="Lawal Abdulmuiiz Opeyemi "/>
    <x v="1"/>
    <s v="OYO"/>
    <s v="IDO"/>
    <n v="238"/>
    <n v="72"/>
    <n v="65.75"/>
    <x v="1"/>
    <x v="15"/>
    <x v="2"/>
  </r>
  <r>
    <s v="241465"/>
    <s v="Mmuokezie Stephen Somtochukwu "/>
    <x v="1"/>
    <s v="OYO"/>
    <s v="IBADAN NORTH EAST"/>
    <n v="233"/>
    <n v="64"/>
    <n v="61.125"/>
    <x v="1"/>
    <x v="15"/>
    <x v="2"/>
  </r>
  <r>
    <e v="#N/A"/>
    <s v="Muritala Mariam Adeola "/>
    <x v="0"/>
    <s v="OYO"/>
    <s v="AKINYELE"/>
    <n v="250"/>
    <n v="62"/>
    <n v="62.25"/>
    <x v="1"/>
    <x v="15"/>
    <x v="2"/>
  </r>
  <r>
    <s v="241468"/>
    <s v="Odeh Elizabeth Precious "/>
    <x v="0"/>
    <s v="BENUE"/>
    <s v="OJU"/>
    <n v="233"/>
    <n v="59"/>
    <n v="58.625"/>
    <x v="1"/>
    <x v="15"/>
    <x v="2"/>
  </r>
  <r>
    <s v="241471"/>
    <s v="Ogundijo Success Oluwatomilola "/>
    <x v="0"/>
    <s v="OYO"/>
    <s v="OGBOMOSHO SOUTH"/>
    <n v="236"/>
    <n v="69"/>
    <n v="64"/>
    <x v="1"/>
    <x v="15"/>
    <x v="2"/>
  </r>
  <r>
    <s v="241472"/>
    <s v="Olaitan Habeebullah Oluwaferanmi "/>
    <x v="1"/>
    <s v="OGUN"/>
    <s v="IJEBU-NORTH"/>
    <n v="240"/>
    <n v="65"/>
    <n v="62.5"/>
    <x v="1"/>
    <x v="15"/>
    <x v="2"/>
  </r>
  <r>
    <s v="241474"/>
    <s v="Olatoye Racheal Funmilayo"/>
    <x v="0"/>
    <s v="EKITI"/>
    <s v="IJERO"/>
    <n v="226"/>
    <n v="64"/>
    <n v="60.25"/>
    <x v="1"/>
    <x v="15"/>
    <x v="2"/>
  </r>
  <r>
    <s v="241476"/>
    <s v="Olatunji Oyinkansola Priscilla "/>
    <x v="0"/>
    <s v="KWARA"/>
    <s v="MORO"/>
    <n v="262"/>
    <n v="65"/>
    <n v="65.25"/>
    <x v="1"/>
    <x v="15"/>
    <x v="2"/>
  </r>
  <r>
    <s v="241477"/>
    <s v="Popoola Mary Oluwabukola "/>
    <x v="0"/>
    <s v="OYO"/>
    <s v="EGBEDA"/>
    <n v="241"/>
    <n v="62"/>
    <n v="61.125"/>
    <x v="1"/>
    <x v="15"/>
    <x v="2"/>
  </r>
  <r>
    <s v="241478"/>
    <s v="Popoola Maryam Teniola "/>
    <x v="0"/>
    <s v="OYO"/>
    <s v="AKINYELE"/>
    <n v="248"/>
    <n v="66"/>
    <n v="64"/>
    <x v="1"/>
    <x v="15"/>
    <x v="2"/>
  </r>
  <r>
    <s v="241479"/>
    <s v="Samuel Tantolorun Racheal "/>
    <x v="0"/>
    <s v="KWARA"/>
    <s v="ISIN"/>
    <n v="254"/>
    <n v="57"/>
    <n v="60.25"/>
    <x v="1"/>
    <x v="15"/>
    <x v="2"/>
  </r>
  <r>
    <s v="241480"/>
    <s v="Sholademi Afolashade Hannah"/>
    <x v="0"/>
    <s v="OYO"/>
    <s v="IBADAN SOUTH WEST"/>
    <n v="261"/>
    <n v="59"/>
    <n v="62.125"/>
    <x v="1"/>
    <x v="15"/>
    <x v="2"/>
  </r>
  <r>
    <s v="241482"/>
    <s v="Solomon Faith Omosile"/>
    <x v="0"/>
    <s v="DELTA"/>
    <s v="ISOKO-SOUTH"/>
    <n v="257"/>
    <n v="60"/>
    <n v="62.125"/>
    <x v="1"/>
    <x v="15"/>
    <x v="2"/>
  </r>
  <r>
    <s v="241484"/>
    <s v="Williams Ifeoluwaposimi Tantoluwa "/>
    <x v="0"/>
    <s v="ONDO"/>
    <s v="AKOKO-SOUTH-EAST"/>
    <n v="258"/>
    <n v="61"/>
    <n v="62.75"/>
    <x v="1"/>
    <x v="15"/>
    <x v="2"/>
  </r>
  <r>
    <s v="241485"/>
    <s v="Yinusa Kaosara Ajoke "/>
    <x v="0"/>
    <s v="OYO"/>
    <s v="ONA-ARA"/>
    <n v="236"/>
    <n v="63"/>
    <n v="61"/>
    <x v="1"/>
    <x v="15"/>
    <x v="2"/>
  </r>
  <r>
    <s v="241486"/>
    <s v="Abayomi Caleb Oluwadamilare "/>
    <x v="1"/>
    <s v="EKITI"/>
    <s v="EFON"/>
    <n v="253"/>
    <n v="67"/>
    <n v="65.125"/>
    <x v="1"/>
    <x v="16"/>
    <x v="2"/>
  </r>
  <r>
    <s v="241487"/>
    <s v="Abimbola Iretiogo Samuel "/>
    <x v="1"/>
    <s v="OYO"/>
    <s v="IBADAN SOUTH EAST"/>
    <n v="209"/>
    <n v="50"/>
    <n v="51.125"/>
    <x v="1"/>
    <x v="16"/>
    <x v="2"/>
  </r>
  <r>
    <s v="241488"/>
    <s v="Adedeji Ezekiel Ayomikun "/>
    <x v="1"/>
    <s v="OSUN"/>
    <s v="ILESHA-WEST"/>
    <n v="229"/>
    <n v="56"/>
    <n v="56.625"/>
    <x v="1"/>
    <x v="16"/>
    <x v="2"/>
  </r>
  <r>
    <s v="241489"/>
    <s v="ADEDOYIN OLADOYIN "/>
    <x v="1"/>
    <s v="OGUN"/>
    <s v="IJEBU-NORTH-EAST"/>
    <s v="OND"/>
    <n v="11"/>
    <s v="U/C"/>
    <x v="1"/>
    <x v="16"/>
    <x v="2"/>
  </r>
  <r>
    <s v="241490"/>
    <s v="ADEGBOLA EMMANUEL GBENGA"/>
    <x v="1"/>
    <s v="ONDO"/>
    <s v="AKURE-NORTH"/>
    <s v="OND"/>
    <n v="13"/>
    <s v="U/C"/>
    <x v="1"/>
    <x v="16"/>
    <x v="2"/>
  </r>
  <r>
    <s v="241491"/>
    <s v="ADELEKE ROSEMARY OLUWATUNMISE"/>
    <x v="0"/>
    <s v="OYO"/>
    <s v="OGBOMOSHO SOUTH"/>
    <s v="OND"/>
    <n v="11"/>
    <s v="U/C"/>
    <x v="1"/>
    <x v="16"/>
    <x v="2"/>
  </r>
  <r>
    <s v="241492"/>
    <s v="Akande Patrick Ayomide "/>
    <x v="1"/>
    <s v="OYO"/>
    <s v="LAGELU"/>
    <n v="208"/>
    <n v="55"/>
    <n v="53.5"/>
    <x v="1"/>
    <x v="16"/>
    <x v="2"/>
  </r>
  <r>
    <s v="241493"/>
    <s v="Akinbode Tobi John "/>
    <x v="1"/>
    <s v="OYO"/>
    <s v="AKINYELE"/>
    <n v="210"/>
    <n v="52"/>
    <n v="52.25"/>
    <x v="1"/>
    <x v="16"/>
    <x v="2"/>
  </r>
  <r>
    <s v="241494"/>
    <s v="Akinrinola Wuraola Omotoke"/>
    <x v="0"/>
    <s v="OGUN"/>
    <s v="IFO"/>
    <n v="246"/>
    <n v="55"/>
    <n v="58.25"/>
    <x v="1"/>
    <x v="16"/>
    <x v="2"/>
  </r>
  <r>
    <s v="241495"/>
    <s v="Ayoola Joshua Ayodele "/>
    <x v="1"/>
    <s v="OSUN"/>
    <s v="EJIGBO"/>
    <n v="208"/>
    <n v="51"/>
    <n v="51.5"/>
    <x v="1"/>
    <x v="16"/>
    <x v="2"/>
  </r>
  <r>
    <s v="241496"/>
    <s v="Daniel Boluwatife Hosea"/>
    <x v="1"/>
    <s v="OGUN"/>
    <s v="ADO-ODO/OTA"/>
    <n v="222"/>
    <n v="50"/>
    <n v="52.75"/>
    <x v="1"/>
    <x v="16"/>
    <x v="2"/>
  </r>
  <r>
    <s v="241497"/>
    <s v="Festus Sunday Yussuf "/>
    <x v="1"/>
    <s v="OYO"/>
    <s v="EGBEDA"/>
    <n v="240"/>
    <n v="63"/>
    <n v="61.5"/>
    <x v="1"/>
    <x v="16"/>
    <x v="2"/>
  </r>
  <r>
    <s v="241498"/>
    <s v="Joseph Precious Racheal "/>
    <x v="0"/>
    <s v="ONDO"/>
    <s v="ODIGBO"/>
    <n v="224"/>
    <n v="58"/>
    <n v="57"/>
    <x v="1"/>
    <x v="16"/>
    <x v="2"/>
  </r>
  <r>
    <s v="241499"/>
    <s v="Ndah Anuoluwapo Oluwabusola "/>
    <x v="0"/>
    <s v="NIGER"/>
    <s v="BIDA"/>
    <n v="243"/>
    <n v="58"/>
    <n v="59.375"/>
    <x v="1"/>
    <x v="16"/>
    <x v="2"/>
  </r>
  <r>
    <s v="241501"/>
    <s v="Ojelakin Iyanuoluwa Akinyemi "/>
    <x v="1"/>
    <s v="OSUN"/>
    <s v="OROLU"/>
    <n v="261"/>
    <n v="65"/>
    <n v="65.125"/>
    <x v="1"/>
    <x v="16"/>
    <x v="2"/>
  </r>
  <r>
    <s v="241502"/>
    <s v="Omole Babatunde Joseph"/>
    <x v="1"/>
    <s v="EKITI"/>
    <s v="IDO-OSI"/>
    <n v="246"/>
    <n v="66"/>
    <n v="63.75"/>
    <x v="1"/>
    <x v="16"/>
    <x v="2"/>
  </r>
  <r>
    <s v="241503"/>
    <s v="SHONEYE RAYMOND OLAMILEKAN"/>
    <x v="1"/>
    <s v="OGUN"/>
    <s v="ABEOKUTA-NORTH"/>
    <s v="OND"/>
    <n v="14"/>
    <s v="DIST"/>
    <x v="1"/>
    <x v="16"/>
    <x v="2"/>
  </r>
  <r>
    <s v="241504"/>
    <s v="Abdulganiyu Rodiat Olamide "/>
    <x v="0"/>
    <s v="OYO"/>
    <s v="OLORUNSOGO"/>
    <n v="204"/>
    <n v="54"/>
    <n v="52.5"/>
    <x v="1"/>
    <x v="17"/>
    <x v="2"/>
  </r>
  <r>
    <s v="241505"/>
    <s v="Abdulwasiu Abdulwaris Adeleye "/>
    <x v="1"/>
    <s v="OYO"/>
    <s v="KAJOLA"/>
    <n v="258"/>
    <n v="57"/>
    <n v="60.75"/>
    <x v="1"/>
    <x v="17"/>
    <x v="2"/>
  </r>
  <r>
    <s v="241506"/>
    <s v="Abioye Fareedah Eniola "/>
    <x v="0"/>
    <s v="OYO"/>
    <s v="OLORUNSOGO"/>
    <n v="264"/>
    <n v="60"/>
    <n v="63"/>
    <x v="1"/>
    <x v="17"/>
    <x v="2"/>
  </r>
  <r>
    <s v="241507"/>
    <s v="Abolade Firdaws Olaitan "/>
    <x v="0"/>
    <s v="LAGOS"/>
    <s v="APAPA"/>
    <n v="255"/>
    <n v="59"/>
    <n v="61.375"/>
    <x v="1"/>
    <x v="17"/>
    <x v="2"/>
  </r>
  <r>
    <s v="241508"/>
    <s v="Abolarin Zainab Folashade "/>
    <x v="0"/>
    <s v="OYO"/>
    <s v="IDO"/>
    <n v="247"/>
    <n v="63"/>
    <n v="62.375"/>
    <x v="1"/>
    <x v="17"/>
    <x v="2"/>
  </r>
  <r>
    <s v="241509"/>
    <s v="Adeagbo David Olamide "/>
    <x v="1"/>
    <s v="OYO"/>
    <s v="IDO"/>
    <n v="251"/>
    <n v="63"/>
    <n v="62.875"/>
    <x v="1"/>
    <x v="17"/>
    <x v="2"/>
  </r>
  <r>
    <s v="241510"/>
    <s v="Adebimpe Usman Akanbi"/>
    <x v="1"/>
    <s v="OYO"/>
    <s v="SAKI-WEST"/>
    <n v="234"/>
    <n v="65"/>
    <n v="61.75"/>
    <x v="1"/>
    <x v="17"/>
    <x v="2"/>
  </r>
  <r>
    <s v="241511"/>
    <s v="Adebisi Hikmat Olashubomi"/>
    <x v="0"/>
    <s v="OSUN"/>
    <s v="IWO"/>
    <n v="233"/>
    <n v="58"/>
    <n v="58.125"/>
    <x v="1"/>
    <x v="17"/>
    <x v="2"/>
  </r>
  <r>
    <s v="241512"/>
    <s v="Adebiyi Mercy Aderibigbe"/>
    <x v="1"/>
    <s v="OSUN"/>
    <s v="IFE-EAST"/>
    <n v="230"/>
    <n v="52"/>
    <n v="54.75"/>
    <x v="1"/>
    <x v="17"/>
    <x v="2"/>
  </r>
  <r>
    <s v="241513"/>
    <s v="Adegoke Aderonke Bisola "/>
    <x v="0"/>
    <s v="OYO"/>
    <s v="IBARAPA-EAST"/>
    <n v="234"/>
    <n v="60"/>
    <n v="59.25"/>
    <x v="1"/>
    <x v="17"/>
    <x v="2"/>
  </r>
  <r>
    <s v="241514"/>
    <s v="Adekunle Victoria Olajesu "/>
    <x v="0"/>
    <s v="OYO"/>
    <s v="ISEYIN"/>
    <n v="227"/>
    <n v="55"/>
    <n v="55.875"/>
    <x v="1"/>
    <x v="17"/>
    <x v="2"/>
  </r>
  <r>
    <s v="241515"/>
    <s v="Ademeso Ayomide Blessing "/>
    <x v="0"/>
    <s v="ONDO"/>
    <s v="OKITIPUPA"/>
    <n v="223"/>
    <n v="53"/>
    <n v="54.375"/>
    <x v="1"/>
    <x v="17"/>
    <x v="2"/>
  </r>
  <r>
    <s v="241516"/>
    <s v="Adeniji Ifeoluwa Praise"/>
    <x v="1"/>
    <s v="OYO"/>
    <s v="LAGELU"/>
    <n v="217"/>
    <n v="53"/>
    <n v="53.625"/>
    <x v="1"/>
    <x v="17"/>
    <x v="2"/>
  </r>
  <r>
    <s v="241517"/>
    <s v="Adeniyi Itunu Elijah "/>
    <x v="1"/>
    <s v="OYO"/>
    <s v="IBADAN NORTH EAST"/>
    <n v="262"/>
    <n v="62"/>
    <n v="63.75"/>
    <x v="1"/>
    <x v="17"/>
    <x v="2"/>
  </r>
  <r>
    <s v="241518"/>
    <s v="Adeniyi Iyinoluwa Oluwatimilehin "/>
    <x v="1"/>
    <s v="OSUN"/>
    <s v="IWO"/>
    <n v="219"/>
    <n v="53"/>
    <n v="53.875"/>
    <x v="1"/>
    <x v="17"/>
    <x v="2"/>
  </r>
  <r>
    <s v="241519"/>
    <s v="Adesina Mercy Adewole"/>
    <x v="1"/>
    <s v="OSUN"/>
    <s v="AYEDA-ADE"/>
    <n v="224"/>
    <n v="59"/>
    <n v="57.5"/>
    <x v="1"/>
    <x v="17"/>
    <x v="2"/>
  </r>
  <r>
    <s v="241520"/>
    <s v="Afun Emmanuel Oluwadamilola"/>
    <x v="1"/>
    <s v="ONDO"/>
    <s v="AKURE"/>
    <n v="218"/>
    <n v="55"/>
    <n v="54.75"/>
    <x v="1"/>
    <x v="17"/>
    <x v="2"/>
  </r>
  <r>
    <s v="241521"/>
    <s v="Agoro Ayomide Abiodun "/>
    <x v="0"/>
    <s v="LAGOS"/>
    <s v="EPE"/>
    <n v="236"/>
    <n v="54"/>
    <n v="56.5"/>
    <x v="1"/>
    <x v="17"/>
    <x v="2"/>
  </r>
  <r>
    <s v="241522"/>
    <s v="Aipoh Jessica Oshone "/>
    <x v="0"/>
    <s v="EDO"/>
    <s v="ETSAKO-EAST"/>
    <n v="244"/>
    <n v="55"/>
    <n v="58"/>
    <x v="1"/>
    <x v="17"/>
    <x v="2"/>
  </r>
  <r>
    <s v="241523"/>
    <s v="Ajayi Imisioluwa Abigail "/>
    <x v="0"/>
    <s v="OSUN"/>
    <s v="IREWOLE"/>
    <n v="232"/>
    <n v="50"/>
    <n v="54"/>
    <x v="1"/>
    <x v="17"/>
    <x v="2"/>
  </r>
  <r>
    <s v="241524"/>
    <s v="Akinfenwa Omoshalewa Deborah "/>
    <x v="0"/>
    <s v="OGUN"/>
    <s v="EWEKORO"/>
    <n v="248"/>
    <n v="59"/>
    <n v="60.5"/>
    <x v="1"/>
    <x v="17"/>
    <x v="2"/>
  </r>
  <r>
    <s v="241525"/>
    <s v="Akinronbi Isaiah Abiodun "/>
    <x v="1"/>
    <s v="OSUN"/>
    <s v="EJIGBO"/>
    <n v="237"/>
    <n v="61"/>
    <n v="60.125"/>
    <x v="1"/>
    <x v="17"/>
    <x v="2"/>
  </r>
  <r>
    <s v="241526"/>
    <s v="Akintoye Dorcas Busayo"/>
    <x v="0"/>
    <s v="OSUN"/>
    <s v="IFE NORTH"/>
    <n v="236"/>
    <n v="59"/>
    <n v="59"/>
    <x v="1"/>
    <x v="17"/>
    <x v="2"/>
  </r>
  <r>
    <s v="241527"/>
    <s v="Akpan Peace Mfon"/>
    <x v="0"/>
    <s v="AKWA IBOM"/>
    <s v="ABAK"/>
    <n v="238"/>
    <n v="73"/>
    <n v="66.25"/>
    <x v="1"/>
    <x v="17"/>
    <x v="2"/>
  </r>
  <r>
    <s v="241528"/>
    <s v="Alao Wemimo Favour"/>
    <x v="0"/>
    <s v="OSUN"/>
    <s v="AIYEDIRE"/>
    <n v="225"/>
    <n v="53"/>
    <n v="54.625"/>
    <x v="1"/>
    <x v="17"/>
    <x v="2"/>
  </r>
  <r>
    <s v="241529"/>
    <s v="Aleshinloye Rashidat Moyinoluwa "/>
    <x v="0"/>
    <s v="OYO"/>
    <s v="ORI-IRE"/>
    <n v="241"/>
    <n v="60"/>
    <n v="60.125"/>
    <x v="1"/>
    <x v="17"/>
    <x v="2"/>
  </r>
  <r>
    <s v="241530"/>
    <s v="Awonusi Henry Opeyemi "/>
    <x v="1"/>
    <s v="ONDO"/>
    <s v="ILE-OLUJI-OKEIGBO"/>
    <n v="229"/>
    <n v="53"/>
    <n v="55.125"/>
    <x v="1"/>
    <x v="17"/>
    <x v="2"/>
  </r>
  <r>
    <s v="241531"/>
    <s v="David Ademola Olumide "/>
    <x v="1"/>
    <s v="OSUN"/>
    <s v="IWO"/>
    <n v="202"/>
    <n v="51"/>
    <n v="50.75"/>
    <x v="1"/>
    <x v="17"/>
    <x v="2"/>
  </r>
  <r>
    <s v="241532"/>
    <s v="David Jonathan Eyoh"/>
    <x v="1"/>
    <s v="AKWA IBOM"/>
    <s v="ITU"/>
    <n v="223"/>
    <n v="53"/>
    <n v="54.375"/>
    <x v="1"/>
    <x v="17"/>
    <x v="2"/>
  </r>
  <r>
    <s v="241533"/>
    <s v="David Shekinah Oreoluwa "/>
    <x v="0"/>
    <s v="OGUN"/>
    <s v="REMO-NORTH"/>
    <n v="213"/>
    <n v="51"/>
    <n v="52.125"/>
    <x v="1"/>
    <x v="17"/>
    <x v="2"/>
  </r>
  <r>
    <s v="241534"/>
    <s v="Dickson Daniella Ekwuteze "/>
    <x v="0"/>
    <s v="EDO"/>
    <s v="ETSAKO-CENTRAL"/>
    <n v="261"/>
    <n v="61"/>
    <n v="63.125"/>
    <x v="1"/>
    <x v="17"/>
    <x v="2"/>
  </r>
  <r>
    <s v="241535"/>
    <s v="Duru Obianuju Mfon "/>
    <x v="0"/>
    <s v="IMO"/>
    <s v="ISIALA-MBANO"/>
    <n v="263"/>
    <n v="60"/>
    <n v="62.875"/>
    <x v="1"/>
    <x v="17"/>
    <x v="2"/>
  </r>
  <r>
    <s v="241536"/>
    <s v="Enioto Grace Temiloluwa "/>
    <x v="0"/>
    <s v="OYO"/>
    <s v="LAGELU"/>
    <n v="227"/>
    <n v="50"/>
    <n v="53.375"/>
    <x v="1"/>
    <x v="17"/>
    <x v="2"/>
  </r>
  <r>
    <s v="241537"/>
    <s v="Erinle Oluwatunmise Isaiah"/>
    <x v="1"/>
    <s v="LAGOS"/>
    <s v="SHOMOLU"/>
    <n v="229"/>
    <n v="56"/>
    <n v="56.625"/>
    <x v="1"/>
    <x v="17"/>
    <x v="2"/>
  </r>
  <r>
    <s v="241538"/>
    <s v="Ibiyode Boluwatife Emmanuel "/>
    <x v="1"/>
    <s v="OSUN"/>
    <s v="IFE SOUTH"/>
    <n v="236"/>
    <n v="52"/>
    <n v="55.5"/>
    <x v="1"/>
    <x v="17"/>
    <x v="2"/>
  </r>
  <r>
    <s v="241539"/>
    <s v="Idris Oladunni Fadhilah"/>
    <x v="0"/>
    <s v="LAGOS"/>
    <s v="LAGOS-ISLAND"/>
    <n v="263"/>
    <n v="57"/>
    <n v="61.375"/>
    <x v="1"/>
    <x v="17"/>
    <x v="2"/>
  </r>
  <r>
    <s v="241540"/>
    <s v="Isaac Faith Olanike "/>
    <x v="0"/>
    <s v="OYO"/>
    <s v="OGBOMOSHO SOUTH"/>
    <n v="244"/>
    <n v="60"/>
    <n v="60.5"/>
    <x v="1"/>
    <x v="17"/>
    <x v="2"/>
  </r>
  <r>
    <s v="241541"/>
    <s v="Iwuala David Chibuike"/>
    <x v="1"/>
    <s v="IMO"/>
    <s v="NWANGELE"/>
    <n v="248"/>
    <n v="51"/>
    <n v="56.5"/>
    <x v="1"/>
    <x v="17"/>
    <x v="2"/>
  </r>
  <r>
    <s v="241542"/>
    <s v="James Temidayo Damilola"/>
    <x v="0"/>
    <s v="EKITI"/>
    <s v="EFON"/>
    <n v="230"/>
    <n v="59"/>
    <n v="58.25"/>
    <x v="1"/>
    <x v="17"/>
    <x v="2"/>
  </r>
  <r>
    <s v="241543"/>
    <s v="Jinadu Aisha Olorunifemi "/>
    <x v="0"/>
    <s v="OYO"/>
    <s v="IBADAN NORTH EAST"/>
    <n v="224"/>
    <n v="55"/>
    <n v="55.5"/>
    <x v="1"/>
    <x v="17"/>
    <x v="2"/>
  </r>
  <r>
    <s v="241544"/>
    <s v="John David Olamide "/>
    <x v="1"/>
    <s v="EKITI"/>
    <s v="IKERE"/>
    <n v="220"/>
    <n v="64"/>
    <n v="59.5"/>
    <x v="1"/>
    <x v="17"/>
    <x v="2"/>
  </r>
  <r>
    <s v="241545"/>
    <s v="Kale Daniel Oluwaferanmi "/>
    <x v="1"/>
    <s v="OGUN"/>
    <s v="IJEBU-NORTH-EAST"/>
    <n v="266"/>
    <n v="61"/>
    <n v="63.75"/>
    <x v="1"/>
    <x v="17"/>
    <x v="2"/>
  </r>
  <r>
    <s v="241546"/>
    <s v="Kushimo Adijat Olayinka "/>
    <x v="0"/>
    <s v="OGUN"/>
    <s v="ABEOKUTA-SOUTH"/>
    <n v="213"/>
    <n v="53"/>
    <n v="53.125"/>
    <x v="1"/>
    <x v="17"/>
    <x v="2"/>
  </r>
  <r>
    <s v="241547"/>
    <s v="Lanrewaju Loveth Tolulope "/>
    <x v="0"/>
    <s v="OSUN"/>
    <s v="OLORUNDA"/>
    <n v="267"/>
    <n v="63"/>
    <n v="64.875"/>
    <x v="1"/>
    <x v="17"/>
    <x v="2"/>
  </r>
  <r>
    <s v="241548"/>
    <s v="Latosa Faith Oluwanifemi "/>
    <x v="0"/>
    <s v="OYO"/>
    <s v="IBADAN NORTH WEST"/>
    <n v="237"/>
    <n v="56"/>
    <n v="57.625"/>
    <x v="1"/>
    <x v="17"/>
    <x v="2"/>
  </r>
  <r>
    <s v="241549"/>
    <s v="Mufutaudeen Yusuf Oladimeji"/>
    <x v="1"/>
    <s v="OSUN"/>
    <s v="OLORUNDA"/>
    <n v="228"/>
    <n v="52"/>
    <n v="54.5"/>
    <x v="1"/>
    <x v="17"/>
    <x v="2"/>
  </r>
  <r>
    <s v="241550"/>
    <s v="Ndubuisi Samuel Uchechukwu "/>
    <x v="1"/>
    <s v="EBONYI"/>
    <s v="OHAOZARA"/>
    <n v="209"/>
    <n v="56"/>
    <n v="54.125"/>
    <x v="1"/>
    <x v="17"/>
    <x v="2"/>
  </r>
  <r>
    <s v="241551"/>
    <s v="Njoku Abosede Iyanuoluwa"/>
    <x v="0"/>
    <s v="IMO"/>
    <s v="ABOH-MBAISE"/>
    <n v="205"/>
    <n v="56"/>
    <n v="53.625"/>
    <x v="1"/>
    <x v="17"/>
    <x v="2"/>
  </r>
  <r>
    <s v="241552"/>
    <s v="Odewenwa Opeyemi Abigail "/>
    <x v="0"/>
    <s v="OYO"/>
    <s v="EGBEDA"/>
    <n v="225"/>
    <n v="53"/>
    <n v="54.625"/>
    <x v="1"/>
    <x v="17"/>
    <x v="2"/>
  </r>
  <r>
    <s v="241553"/>
    <s v="Ogunbayo Christianah Wuraola"/>
    <x v="0"/>
    <s v="OYO"/>
    <s v="ISEYIN"/>
    <n v="227"/>
    <n v="54"/>
    <n v="55.375"/>
    <x v="1"/>
    <x v="17"/>
    <x v="2"/>
  </r>
  <r>
    <s v="241554"/>
    <s v="Ogunsiji Anuoluwapo Temitayo"/>
    <x v="0"/>
    <s v="OGUN"/>
    <s v="ABEOKUTA-NORTH"/>
    <n v="243"/>
    <n v="50"/>
    <n v="55.375"/>
    <x v="1"/>
    <x v="17"/>
    <x v="2"/>
  </r>
  <r>
    <s v="241555"/>
    <s v="Ojile Blessing Deborah"/>
    <x v="0"/>
    <s v="BENUE"/>
    <s v="OGBADIBO"/>
    <n v="247"/>
    <n v="58"/>
    <n v="59.875"/>
    <x v="1"/>
    <x v="17"/>
    <x v="2"/>
  </r>
  <r>
    <s v="241556"/>
    <s v="Ojo Brilliance Omomurewa "/>
    <x v="0"/>
    <s v="LAGOS"/>
    <s v="AGEGE"/>
    <n v="238"/>
    <n v="59"/>
    <n v="59.25"/>
    <x v="1"/>
    <x v="17"/>
    <x v="2"/>
  </r>
  <r>
    <s v="241557"/>
    <s v="Ojo Olufisola Omotola "/>
    <x v="0"/>
    <s v="OYO"/>
    <s v="AFIJIO"/>
    <n v="205"/>
    <n v="54"/>
    <n v="52.625"/>
    <x v="1"/>
    <x v="17"/>
    <x v="2"/>
  </r>
  <r>
    <s v="241558"/>
    <s v="Okani Chidubem Vitus"/>
    <x v="1"/>
    <s v="ANAMBRA"/>
    <s v="IHIALA"/>
    <n v="227"/>
    <n v="66"/>
    <n v="61.375"/>
    <x v="1"/>
    <x v="17"/>
    <x v="2"/>
  </r>
  <r>
    <s v="241559"/>
    <s v="Oke Esther Oluwabunmi "/>
    <x v="0"/>
    <s v="ONDO"/>
    <s v="AKOKO-NORTH-WEST"/>
    <n v="228"/>
    <n v="56"/>
    <n v="56.5"/>
    <x v="1"/>
    <x v="17"/>
    <x v="2"/>
  </r>
  <r>
    <s v="241560"/>
    <s v="Okoro Chinyere Favour "/>
    <x v="0"/>
    <s v="ENUGU"/>
    <s v="NKANU-EAST"/>
    <n v="236"/>
    <n v="50"/>
    <n v="54.5"/>
    <x v="1"/>
    <x v="17"/>
    <x v="2"/>
  </r>
  <r>
    <s v="241561"/>
    <s v="Okougha Daniella Oseluonahimen "/>
    <x v="0"/>
    <s v="EDO"/>
    <s v="ESAN-CENTRAL"/>
    <n v="227"/>
    <n v="50"/>
    <n v="53.375"/>
    <x v="1"/>
    <x v="17"/>
    <x v="2"/>
  </r>
  <r>
    <s v="241562"/>
    <s v="Okoye Uchenna Elizabeth"/>
    <x v="0"/>
    <s v="ENUGU"/>
    <s v="NKANU-EAST"/>
    <n v="239"/>
    <n v="51"/>
    <n v="55.375"/>
    <x v="1"/>
    <x v="17"/>
    <x v="2"/>
  </r>
  <r>
    <s v="241563"/>
    <s v="Okusanya Dorcas Oluwatoyosi "/>
    <x v="0"/>
    <s v="OGUN"/>
    <s v="ODOGBOLU"/>
    <n v="216"/>
    <n v="55"/>
    <n v="54.5"/>
    <x v="1"/>
    <x v="17"/>
    <x v="2"/>
  </r>
  <r>
    <s v="241564"/>
    <s v="Oladeji Victor Korede "/>
    <x v="1"/>
    <s v="OYO"/>
    <s v="ONA-ARA"/>
    <n v="202"/>
    <n v="52"/>
    <n v="51.25"/>
    <x v="1"/>
    <x v="17"/>
    <x v="2"/>
  </r>
  <r>
    <s v="241565"/>
    <s v="Oladele Ajoke  "/>
    <x v="0"/>
    <s v="OYO"/>
    <s v="AKINYELE"/>
    <n v="246"/>
    <n v="61"/>
    <n v="61.25"/>
    <x v="1"/>
    <x v="17"/>
    <x v="2"/>
  </r>
  <r>
    <s v="241566"/>
    <s v="Olajide Aanuoluwapo Elizabeth"/>
    <x v="0"/>
    <s v="OYO"/>
    <s v="OGBOMOSHO SOUTH"/>
    <n v="231"/>
    <n v="60"/>
    <n v="58.875"/>
    <x v="1"/>
    <x v="17"/>
    <x v="2"/>
  </r>
  <r>
    <s v="241567"/>
    <s v="Omololu Mariam Eniola "/>
    <x v="0"/>
    <s v="KWARA"/>
    <s v="IFELODUN"/>
    <n v="225"/>
    <n v="51"/>
    <n v="53.625"/>
    <x v="1"/>
    <x v="17"/>
    <x v="2"/>
  </r>
  <r>
    <s v="241568"/>
    <s v="Omotayo Hussain Adewale"/>
    <x v="1"/>
    <s v="OSUN"/>
    <s v="IWO"/>
    <n v="213"/>
    <n v="50"/>
    <n v="51.625"/>
    <x v="1"/>
    <x v="17"/>
    <x v="2"/>
  </r>
  <r>
    <s v="241569"/>
    <s v="Omotosho Ademola Opeyemi "/>
    <x v="1"/>
    <s v="EKITI"/>
    <s v="IKOLE"/>
    <n v="215"/>
    <n v="54"/>
    <n v="53.875"/>
    <x v="1"/>
    <x v="17"/>
    <x v="2"/>
  </r>
  <r>
    <s v="241570"/>
    <s v="Oyesiji Abdullahi Opeyemi"/>
    <x v="1"/>
    <s v="OSUN"/>
    <s v="EGBEDORE"/>
    <n v="215"/>
    <n v="53"/>
    <n v="53.375"/>
    <x v="1"/>
    <x v="17"/>
    <x v="2"/>
  </r>
  <r>
    <s v="241571"/>
    <s v="Robert Iyanuoluwa Fummilayo"/>
    <x v="0"/>
    <s v="EDO"/>
    <s v="ESAN-CENTRAL"/>
    <n v="248"/>
    <n v="50"/>
    <n v="56"/>
    <x v="1"/>
    <x v="17"/>
    <x v="2"/>
  </r>
  <r>
    <s v="241572"/>
    <s v="Saheed Mubarak Arinola "/>
    <x v="1"/>
    <s v="OGUN"/>
    <s v="REMO-NORTH"/>
    <n v="228"/>
    <n v="58"/>
    <n v="57.5"/>
    <x v="1"/>
    <x v="17"/>
    <x v="2"/>
  </r>
  <r>
    <s v="241573"/>
    <s v="Sanni Oluwanifemi Grace "/>
    <x v="0"/>
    <s v="OYO"/>
    <s v="ONA-ARA"/>
    <n v="227"/>
    <n v="52"/>
    <n v="54.375"/>
    <x v="1"/>
    <x v="17"/>
    <x v="2"/>
  </r>
  <r>
    <s v="241574"/>
    <s v="Shodiya Williams Olajide"/>
    <x v="1"/>
    <s v="OGUN"/>
    <s v="OBAFEMI-OWODE"/>
    <n v="222"/>
    <n v="50"/>
    <n v="52.75"/>
    <x v="1"/>
    <x v="17"/>
    <x v="2"/>
  </r>
  <r>
    <s v="241575"/>
    <s v="Umoru Idris Irenumaye"/>
    <x v="1"/>
    <s v="EDO"/>
    <s v="ETSAKO-WEST"/>
    <n v="212"/>
    <n v="50"/>
    <n v="51.5"/>
    <x v="1"/>
    <x v="17"/>
    <x v="2"/>
  </r>
  <r>
    <s v="241576"/>
    <s v="Abe Esther Oluwatoyin "/>
    <x v="0"/>
    <s v="OGUN"/>
    <s v="ABEOKUTA-SOUTH"/>
    <n v="244"/>
    <n v="57"/>
    <n v="59"/>
    <x v="1"/>
    <x v="18"/>
    <x v="2"/>
  </r>
  <r>
    <s v="241577"/>
    <s v="Adeleke Racheal Adebimpe "/>
    <x v="0"/>
    <s v="OYO"/>
    <s v="AKINYELE"/>
    <n v="211"/>
    <n v="52"/>
    <n v="52.375"/>
    <x v="1"/>
    <x v="18"/>
    <x v="2"/>
  </r>
  <r>
    <s v="241578"/>
    <s v="Adetona Tolulope Praise"/>
    <x v="0"/>
    <s v="OSUN"/>
    <s v="EDE-NORTH"/>
    <n v="231"/>
    <n v="57"/>
    <n v="57.375"/>
    <x v="1"/>
    <x v="18"/>
    <x v="2"/>
  </r>
  <r>
    <s v="241579"/>
    <s v="Adewale Deborah Adetoro"/>
    <x v="0"/>
    <s v="OYO"/>
    <s v="ATIGBO"/>
    <n v="234"/>
    <n v="57"/>
    <n v="57.75"/>
    <x v="1"/>
    <x v="18"/>
    <x v="2"/>
  </r>
  <r>
    <s v="241580"/>
    <s v="Adu Oluwatobiloba Elijah "/>
    <x v="1"/>
    <s v="EKITI"/>
    <s v="ADO-EKITI"/>
    <n v="224"/>
    <n v="64"/>
    <n v="60"/>
    <x v="1"/>
    <x v="18"/>
    <x v="2"/>
  </r>
  <r>
    <s v="241581"/>
    <s v="Akande Damilola Racheal"/>
    <x v="0"/>
    <s v="OYO"/>
    <s v="IBADAN NORTH EAST"/>
    <n v="251"/>
    <n v="52"/>
    <n v="57.375"/>
    <x v="1"/>
    <x v="18"/>
    <x v="2"/>
  </r>
  <r>
    <s v="241582"/>
    <s v="Akindeji Ayomide Marvellous "/>
    <x v="1"/>
    <s v="OSUN"/>
    <s v="OSOGBO"/>
    <n v="257"/>
    <n v="58"/>
    <n v="61.125"/>
    <x v="1"/>
    <x v="18"/>
    <x v="2"/>
  </r>
  <r>
    <s v="241583"/>
    <s v="Alafiatayo Emmanuel Ayomide "/>
    <x v="1"/>
    <s v="KWARA"/>
    <s v="ILORIN-EAST"/>
    <n v="258"/>
    <n v="74"/>
    <n v="69.25"/>
    <x v="1"/>
    <x v="18"/>
    <x v="2"/>
  </r>
  <r>
    <s v="241584"/>
    <s v="Ayorinde Olayode John "/>
    <x v="1"/>
    <s v="OYO"/>
    <s v="EGBEDA"/>
    <n v="211"/>
    <n v="64"/>
    <n v="58.375"/>
    <x v="1"/>
    <x v="18"/>
    <x v="2"/>
  </r>
  <r>
    <e v="#N/A"/>
    <s v="Egbebiyi Wuraola Esther "/>
    <x v="0"/>
    <s v="OSUN"/>
    <s v="BOLUWADURO"/>
    <n v="255"/>
    <n v="59"/>
    <n v="61.375"/>
    <x v="1"/>
    <x v="18"/>
    <x v="2"/>
  </r>
  <r>
    <s v="241585"/>
    <s v="Ige Samuel Ayomide "/>
    <x v="1"/>
    <s v="OGUN"/>
    <s v="IJEBU-EAST"/>
    <n v="227"/>
    <n v="57"/>
    <n v="56.875"/>
    <x v="1"/>
    <x v="18"/>
    <x v="2"/>
  </r>
  <r>
    <s v="241586"/>
    <s v="Mabayoje Toluwani Ibukun "/>
    <x v="0"/>
    <s v="OGUN"/>
    <s v="IJEBU-ODE"/>
    <n v="212"/>
    <n v="50"/>
    <n v="51.5"/>
    <x v="1"/>
    <x v="18"/>
    <x v="2"/>
  </r>
  <r>
    <s v="241587"/>
    <s v="Madaki Fatima Bintu "/>
    <x v="0"/>
    <s v="NASARAWA"/>
    <s v="WAMBA"/>
    <n v="255"/>
    <n v="60"/>
    <n v="61.875"/>
    <x v="1"/>
    <x v="18"/>
    <x v="2"/>
  </r>
  <r>
    <s v="241588"/>
    <s v="Okunola Kehinde Gideon"/>
    <x v="1"/>
    <s v="OSUN"/>
    <s v="IFE NORTH"/>
    <n v="219"/>
    <n v="54"/>
    <n v="54.375"/>
    <x v="1"/>
    <x v="18"/>
    <x v="2"/>
  </r>
  <r>
    <s v="241589"/>
    <s v="Oladele Ayodele Jeremiah"/>
    <x v="1"/>
    <s v="OSUN"/>
    <s v="IFELODUN"/>
    <n v="242"/>
    <n v="69"/>
    <n v="64.75"/>
    <x v="1"/>
    <x v="18"/>
    <x v="2"/>
  </r>
  <r>
    <s v="241590"/>
    <s v="Sanya Aduragbemi Oluwaseun "/>
    <x v="0"/>
    <s v="OYO"/>
    <s v="LAGELU"/>
    <n v="227"/>
    <n v="55"/>
    <n v="55.875"/>
    <x v="1"/>
    <x v="18"/>
    <x v="2"/>
  </r>
  <r>
    <s v="241322"/>
    <s v="Adeniyi Toluwatope Adeola "/>
    <x v="0"/>
    <s v="ONDO"/>
    <s v="ONDO"/>
    <n v="255"/>
    <n v="61"/>
    <n v="62.375"/>
    <x v="1"/>
    <x v="19"/>
    <x v="2"/>
  </r>
  <r>
    <s v="241329"/>
    <s v="Akinlawon David Omotayo "/>
    <x v="1"/>
    <s v="OGUN"/>
    <s v="IJEBU-ODE"/>
    <n v="215"/>
    <n v="56"/>
    <n v="54.875"/>
    <x v="1"/>
    <x v="19"/>
    <x v="2"/>
  </r>
  <r>
    <s v="241340"/>
    <s v="Ganiyu Aliyah Precious "/>
    <x v="0"/>
    <s v="LAGOS"/>
    <s v="AGEGE"/>
    <n v="236"/>
    <n v="64"/>
    <n v="61.5"/>
    <x v="1"/>
    <x v="19"/>
    <x v="2"/>
  </r>
  <r>
    <s v="241342"/>
    <s v="George Sharon Feyisayo "/>
    <x v="0"/>
    <s v="EDO"/>
    <s v="OWAN-WEST"/>
    <n v="221"/>
    <n v="68"/>
    <n v="61.625"/>
    <x v="1"/>
    <x v="19"/>
    <x v="2"/>
  </r>
  <r>
    <s v="241346"/>
    <s v="Kareem Suliat Omolola"/>
    <x v="0"/>
    <s v="OYO"/>
    <s v="ITESIWAJU"/>
    <n v="235"/>
    <n v="56"/>
    <n v="57.375"/>
    <x v="1"/>
    <x v="19"/>
    <x v="2"/>
  </r>
  <r>
    <s v="241350"/>
    <s v="Mabifa Ayomide Fawas "/>
    <x v="1"/>
    <s v="OGUN"/>
    <s v="ODOGBOLU"/>
    <n v="230"/>
    <n v="54"/>
    <n v="55.75"/>
    <x v="1"/>
    <x v="19"/>
    <x v="2"/>
  </r>
  <r>
    <s v="241359"/>
    <s v="Ogungbola Paul Oluwatobiloba "/>
    <x v="1"/>
    <s v="OSUN"/>
    <s v="IWO"/>
    <n v="203"/>
    <n v="61"/>
    <n v="55.875"/>
    <x v="1"/>
    <x v="19"/>
    <x v="2"/>
  </r>
  <r>
    <s v="241360"/>
    <s v="Okikiola Ifedayo Emmanuella "/>
    <x v="0"/>
    <s v="ONDO"/>
    <s v="OSE"/>
    <n v="246"/>
    <n v="54"/>
    <n v="57.75"/>
    <x v="1"/>
    <x v="19"/>
    <x v="2"/>
  </r>
  <r>
    <s v="241362"/>
    <s v="Oladipupo Nifemi Esther "/>
    <x v="0"/>
    <s v="OSUN"/>
    <s v="ORIADE"/>
    <n v="216"/>
    <n v="51"/>
    <n v="52.5"/>
    <x v="1"/>
    <x v="19"/>
    <x v="2"/>
  </r>
  <r>
    <s v="241365"/>
    <s v="Oluwasayo Jesulolufemi Christiana "/>
    <x v="0"/>
    <s v="OSUN"/>
    <s v="BOLUWADURO"/>
    <n v="234"/>
    <n v="56"/>
    <n v="57.25"/>
    <x v="1"/>
    <x v="19"/>
    <x v="2"/>
  </r>
  <r>
    <s v="241371"/>
    <s v="Oyeniyi Mary Oluwadolapo "/>
    <x v="0"/>
    <s v="OYO"/>
    <s v="IBADAN CENTRAL"/>
    <n v="227"/>
    <n v="55"/>
    <n v="55.875"/>
    <x v="1"/>
    <x v="19"/>
    <x v="2"/>
  </r>
  <r>
    <s v="241591"/>
    <s v="Abantelhe Deborah Unim-Ashi "/>
    <x v="0"/>
    <s v="CROSS RIVER"/>
    <s v="OBUDU"/>
    <n v="226"/>
    <n v="56"/>
    <n v="56.25"/>
    <x v="1"/>
    <x v="20"/>
    <x v="2"/>
  </r>
  <r>
    <s v="241592"/>
    <s v="Abiodun Ayomide Joseph "/>
    <x v="1"/>
    <s v="KWARA"/>
    <s v="IFELODUN"/>
    <n v="237"/>
    <n v="50"/>
    <n v="54.625"/>
    <x v="1"/>
    <x v="20"/>
    <x v="2"/>
  </r>
  <r>
    <s v="241593"/>
    <s v="Abiodun Emmanuel Ayomikun "/>
    <x v="1"/>
    <s v="OGUN"/>
    <s v="IFO"/>
    <n v="225"/>
    <n v="64"/>
    <n v="60.125"/>
    <x v="1"/>
    <x v="20"/>
    <x v="2"/>
  </r>
  <r>
    <s v="241594"/>
    <s v="Adegbola Ifeoluwa Onaopemipo "/>
    <x v="0"/>
    <s v="ONDO"/>
    <s v="AKOKO-NORTH"/>
    <n v="274"/>
    <n v="59"/>
    <n v="63.75"/>
    <x v="1"/>
    <x v="20"/>
    <x v="2"/>
  </r>
  <r>
    <s v="241595"/>
    <s v="Adegbola Michael Unisa "/>
    <x v="1"/>
    <s v="OYO"/>
    <s v="OLUYOLE"/>
    <n v="219"/>
    <n v="63"/>
    <n v="58.875"/>
    <x v="1"/>
    <x v="20"/>
    <x v="2"/>
  </r>
  <r>
    <s v="241596"/>
    <s v="Adekola Akorede Samuel "/>
    <x v="1"/>
    <s v="OGUN"/>
    <s v="OGUN-WATERSIDE"/>
    <n v="224"/>
    <n v="60"/>
    <n v="58"/>
    <x v="1"/>
    <x v="20"/>
    <x v="2"/>
  </r>
  <r>
    <s v="241597"/>
    <s v="Ademiluyi Tolulope Awele "/>
    <x v="1"/>
    <s v="ONDO"/>
    <s v="AKOKO-SOUTH-EAST"/>
    <n v="246"/>
    <n v="58"/>
    <n v="59.75"/>
    <x v="1"/>
    <x v="20"/>
    <x v="2"/>
  </r>
  <r>
    <s v="241598"/>
    <s v="Adewara Elizabeth Jesutofunmi"/>
    <x v="0"/>
    <s v="KWARA"/>
    <s v="IREPODUN"/>
    <n v="238"/>
    <n v="61"/>
    <n v="60.25"/>
    <x v="1"/>
    <x v="20"/>
    <x v="2"/>
  </r>
  <r>
    <s v="241599"/>
    <s v="Adewole Oyinkansola Blessing "/>
    <x v="0"/>
    <s v="OSUN"/>
    <s v="EDE"/>
    <n v="239"/>
    <n v="59"/>
    <n v="59.375"/>
    <x v="1"/>
    <x v="20"/>
    <x v="2"/>
  </r>
  <r>
    <s v="241600"/>
    <s v="Afolabi Ganiyat Oluwabusola"/>
    <x v="0"/>
    <s v="OSUN"/>
    <s v="OROLU"/>
    <n v="245"/>
    <n v="67"/>
    <n v="64.125"/>
    <x v="1"/>
    <x v="20"/>
    <x v="2"/>
  </r>
  <r>
    <s v="241601"/>
    <s v="Akande Samuel Oluwadarasimi"/>
    <x v="1"/>
    <s v="OYO"/>
    <s v="AFIJIO"/>
    <n v="258"/>
    <n v="53"/>
    <n v="58.75"/>
    <x v="1"/>
    <x v="20"/>
    <x v="2"/>
  </r>
  <r>
    <e v="#N/A"/>
    <s v="Akpabio Victoria Christopher "/>
    <x v="0"/>
    <s v="AKWA IBOM"/>
    <s v="ORO-ANAM"/>
    <n v="247"/>
    <n v="57"/>
    <n v="59.375"/>
    <x v="1"/>
    <x v="20"/>
    <x v="2"/>
  </r>
  <r>
    <s v="241602"/>
    <s v="Akpapunah Uche Ifunayachukwu Favour"/>
    <x v="0"/>
    <s v="DELTA"/>
    <s v="ANIOCHA NORTH"/>
    <n v="249"/>
    <n v="60"/>
    <n v="61.125"/>
    <x v="1"/>
    <x v="20"/>
    <x v="2"/>
  </r>
  <r>
    <s v="241603"/>
    <s v="Aku Mercy Onorte"/>
    <x v="0"/>
    <s v="EDO"/>
    <s v="ETSAKO-EAST"/>
    <n v="257"/>
    <n v="65"/>
    <n v="64.625"/>
    <x v="1"/>
    <x v="20"/>
    <x v="2"/>
  </r>
  <r>
    <s v="241604"/>
    <s v="Amos Abayomi Favour "/>
    <x v="1"/>
    <s v="EKITI"/>
    <s v="IREPODUN/IFELODUN"/>
    <n v="229"/>
    <n v="61"/>
    <n v="59.125"/>
    <x v="1"/>
    <x v="20"/>
    <x v="2"/>
  </r>
  <r>
    <s v="241605"/>
    <s v="Arome Shalom Chidiebere "/>
    <x v="1"/>
    <s v="KOGI"/>
    <s v="OMALA"/>
    <n v="225"/>
    <n v="50"/>
    <n v="53.125"/>
    <x v="1"/>
    <x v="20"/>
    <x v="2"/>
  </r>
  <r>
    <s v="241606"/>
    <s v="David Wuraola Elizabeth "/>
    <x v="0"/>
    <s v="KOGI"/>
    <s v="YAGBA-WEST"/>
    <n v="229"/>
    <n v="58"/>
    <n v="57.625"/>
    <x v="1"/>
    <x v="20"/>
    <x v="2"/>
  </r>
  <r>
    <s v="241607"/>
    <s v="Eboda Mary Oluwapamilerin"/>
    <x v="0"/>
    <s v="OSUN"/>
    <s v="BOLUWADURO"/>
    <n v="240"/>
    <n v="55"/>
    <n v="57.5"/>
    <x v="1"/>
    <x v="20"/>
    <x v="2"/>
  </r>
  <r>
    <s v="241608"/>
    <s v="Ekundayo Oluwatosin Omolara "/>
    <x v="0"/>
    <s v="EKITI"/>
    <s v="IJERO"/>
    <n v="257"/>
    <n v="53"/>
    <n v="58.625"/>
    <x v="1"/>
    <x v="20"/>
    <x v="2"/>
  </r>
  <r>
    <s v="241609"/>
    <s v="Emmanuel Gift Favour "/>
    <x v="0"/>
    <s v="RIVERS"/>
    <s v="TCHE"/>
    <n v="235"/>
    <n v="55"/>
    <n v="56.875"/>
    <x v="1"/>
    <x v="20"/>
    <x v="2"/>
  </r>
  <r>
    <s v="241610"/>
    <s v="Eseile Eghonghon Fidelia "/>
    <x v="0"/>
    <s v="EDO"/>
    <s v="ESAN-SOUTH-EAST"/>
    <n v="238"/>
    <n v="64"/>
    <n v="61.75"/>
    <x v="1"/>
    <x v="20"/>
    <x v="2"/>
  </r>
  <r>
    <e v="#N/A"/>
    <s v="Esezobor Nancy Omono "/>
    <x v="0"/>
    <s v="EDO"/>
    <s v="IGUEBEN"/>
    <n v="241"/>
    <n v="55"/>
    <n v="57.625"/>
    <x v="1"/>
    <x v="20"/>
    <x v="2"/>
  </r>
  <r>
    <s v="241611"/>
    <s v="Fasalojo Mercy Yoyinsola "/>
    <x v="0"/>
    <s v="ONDO"/>
    <s v="IFEDORE"/>
    <n v="243"/>
    <n v="61"/>
    <n v="60.875"/>
    <x v="1"/>
    <x v="20"/>
    <x v="2"/>
  </r>
  <r>
    <s v="241612"/>
    <s v="Igere Angel Etaoghene "/>
    <x v="0"/>
    <s v="DELTA"/>
    <s v="UGHELLI-NORTH"/>
    <n v="252"/>
    <n v="70"/>
    <n v="66.5"/>
    <x v="1"/>
    <x v="20"/>
    <x v="2"/>
  </r>
  <r>
    <s v="241613"/>
    <s v="Ikejiaku Destiny Chidinma "/>
    <x v="0"/>
    <s v="ABIA"/>
    <s v="UMUAHIA-NORTH"/>
    <n v="219"/>
    <n v="62"/>
    <n v="58.375"/>
    <x v="1"/>
    <x v="20"/>
    <x v="2"/>
  </r>
  <r>
    <s v="241614"/>
    <s v="James Precious Oghenetega "/>
    <x v="1"/>
    <s v="DELTA"/>
    <s v="ETHIOPE-EAST"/>
    <n v="244"/>
    <n v="61"/>
    <n v="61"/>
    <x v="1"/>
    <x v="20"/>
    <x v="2"/>
  </r>
  <r>
    <s v="241615"/>
    <s v="Jokotagba Anuoluwapo Esther "/>
    <x v="0"/>
    <s v="OGUN"/>
    <s v="ODOGBOLU"/>
    <n v="235"/>
    <n v="64"/>
    <n v="61.375"/>
    <x v="1"/>
    <x v="20"/>
    <x v="2"/>
  </r>
  <r>
    <s v="241616"/>
    <s v="Nwaiwu Hadassah Chukwunonyelum "/>
    <x v="0"/>
    <s v="IMO"/>
    <s v="NWANGELE"/>
    <n v="239"/>
    <n v="58"/>
    <n v="58.875"/>
    <x v="1"/>
    <x v="20"/>
    <x v="2"/>
  </r>
  <r>
    <s v="241617"/>
    <s v="Odama Miracle Toluwanimi "/>
    <x v="1"/>
    <s v="CROSS RIVER"/>
    <s v="BEKWARA"/>
    <n v="244"/>
    <n v="61"/>
    <n v="61"/>
    <x v="1"/>
    <x v="20"/>
    <x v="2"/>
  </r>
  <r>
    <s v="241618"/>
    <s v="Ogedengbe John Kolawole "/>
    <x v="1"/>
    <s v="OSUN"/>
    <s v="ILESHA"/>
    <n v="234"/>
    <n v="59"/>
    <n v="58.75"/>
    <x v="1"/>
    <x v="20"/>
    <x v="2"/>
  </r>
  <r>
    <s v="241619"/>
    <s v="Okewu Ochanya Christiana "/>
    <x v="0"/>
    <s v="BENUE"/>
    <s v="OKPOKWU"/>
    <n v="202"/>
    <n v="55"/>
    <n v="52.75"/>
    <x v="1"/>
    <x v="20"/>
    <x v="2"/>
  </r>
  <r>
    <s v="241620"/>
    <s v="Okoye Ogochukwu Victoria "/>
    <x v="0"/>
    <s v="ENUGU"/>
    <s v="NKANU-EAST"/>
    <n v="257"/>
    <n v="55"/>
    <n v="59.625"/>
    <x v="1"/>
    <x v="20"/>
    <x v="2"/>
  </r>
  <r>
    <s v="241621"/>
    <s v="Oladiipo Abimbola Michael"/>
    <x v="1"/>
    <s v="OYO"/>
    <s v="IBARAPA-EAST"/>
    <n v="244"/>
    <n v="61"/>
    <n v="61"/>
    <x v="1"/>
    <x v="20"/>
    <x v="2"/>
  </r>
  <r>
    <s v="241622"/>
    <s v="Oladipo Praise Oluwademilade "/>
    <x v="1"/>
    <s v="EKITI"/>
    <s v="MOBA"/>
    <n v="248"/>
    <n v="54"/>
    <n v="58"/>
    <x v="1"/>
    <x v="20"/>
    <x v="2"/>
  </r>
  <r>
    <s v="241623"/>
    <s v="Olagunju Favour Adejumoke "/>
    <x v="0"/>
    <s v="OSUN"/>
    <s v="ILESHA"/>
    <n v="247"/>
    <n v="59"/>
    <n v="60.375"/>
    <x v="1"/>
    <x v="20"/>
    <x v="2"/>
  </r>
  <r>
    <s v="241624"/>
    <s v="Olatunde Oluwatobiloba Tofunmi "/>
    <x v="1"/>
    <s v="OYO"/>
    <s v="OGBOMOSHO NORTH"/>
    <n v="254"/>
    <n v="64"/>
    <n v="63.75"/>
    <x v="1"/>
    <x v="20"/>
    <x v="2"/>
  </r>
  <r>
    <s v="241625"/>
    <s v="Olawale Omolola Queen "/>
    <x v="0"/>
    <s v="OSUN"/>
    <s v="ILA"/>
    <n v="243"/>
    <n v="59"/>
    <n v="59.875"/>
    <x v="1"/>
    <x v="20"/>
    <x v="2"/>
  </r>
  <r>
    <s v="241626"/>
    <s v="Olusola Daniel Olasunkanmi "/>
    <x v="1"/>
    <s v="EKITI"/>
    <s v="IJERO"/>
    <n v="244"/>
    <n v="57"/>
    <n v="59"/>
    <x v="1"/>
    <x v="20"/>
    <x v="2"/>
  </r>
  <r>
    <s v="241627"/>
    <s v="Omojaro Ademide Goodness "/>
    <x v="0"/>
    <s v="OSUN"/>
    <s v="BOLUWADURO"/>
    <n v="245"/>
    <n v="60"/>
    <n v="60.625"/>
    <x v="1"/>
    <x v="20"/>
    <x v="2"/>
  </r>
  <r>
    <s v="241628"/>
    <s v="Omolaiye Rhoda Ayomide "/>
    <x v="0"/>
    <s v="KOGI"/>
    <s v="IJUMU"/>
    <n v="227"/>
    <n v="65"/>
    <n v="60.875"/>
    <x v="1"/>
    <x v="20"/>
    <x v="2"/>
  </r>
  <r>
    <s v="241629"/>
    <s v="Osobase Dominion Emmanuel "/>
    <x v="1"/>
    <s v="EDO"/>
    <s v="IGUEBEN"/>
    <n v="246"/>
    <n v="58"/>
    <n v="59.75"/>
    <x v="1"/>
    <x v="20"/>
    <x v="2"/>
  </r>
  <r>
    <s v="241630"/>
    <s v="Oyesola Charles Olubukola"/>
    <x v="1"/>
    <s v="OGUN"/>
    <s v="ABEOKUTA-SOUTH"/>
    <n v="247"/>
    <n v="58"/>
    <n v="59.875"/>
    <x v="1"/>
    <x v="20"/>
    <x v="2"/>
  </r>
  <r>
    <s v="241631"/>
    <s v="Raji Barakat Tolani "/>
    <x v="0"/>
    <s v="OYO"/>
    <s v="LAGELU"/>
    <n v="249"/>
    <n v="58"/>
    <n v="60.125"/>
    <x v="1"/>
    <x v="20"/>
    <x v="2"/>
  </r>
  <r>
    <s v="241632"/>
    <s v="Raji Fatimah Abolore"/>
    <x v="0"/>
    <s v="OGUN"/>
    <s v="ABEOKUTA-NORTH"/>
    <n v="227"/>
    <n v="61"/>
    <n v="58.875"/>
    <x v="1"/>
    <x v="20"/>
    <x v="2"/>
  </r>
  <r>
    <s v="241633"/>
    <s v="Rufai Mariam Ayobami "/>
    <x v="0"/>
    <s v="OYO"/>
    <s v="KAJOLA"/>
    <n v="245"/>
    <n v="59"/>
    <n v="60.125"/>
    <x v="1"/>
    <x v="20"/>
    <x v="2"/>
  </r>
  <r>
    <s v="241634"/>
    <s v="Salisu Oyindamola Samuel "/>
    <x v="1"/>
    <s v="OGUN"/>
    <s v="ODOGBOLU"/>
    <n v="264"/>
    <n v="58"/>
    <n v="62"/>
    <x v="1"/>
    <x v="20"/>
    <x v="2"/>
  </r>
  <r>
    <s v="241635"/>
    <s v="Shabi Oluwafunmilayo Faith "/>
    <x v="0"/>
    <s v="OGUN"/>
    <s v="IJEBU-NORTH"/>
    <n v="234"/>
    <n v="58"/>
    <n v="58.25"/>
    <x v="1"/>
    <x v="20"/>
    <x v="2"/>
  </r>
  <r>
    <s v="241636"/>
    <s v="Sulaimon Sekinat Omowumi "/>
    <x v="0"/>
    <s v="OSUN"/>
    <s v="IWO"/>
    <n v="261"/>
    <n v="58"/>
    <n v="61.625"/>
    <x v="1"/>
    <x v="20"/>
    <x v="2"/>
  </r>
  <r>
    <s v="241637"/>
    <s v="Ugboaja Onyinyechi Favour "/>
    <x v="0"/>
    <s v="ABIA"/>
    <s v="AROCHUKWU"/>
    <n v="240"/>
    <n v="58"/>
    <n v="59"/>
    <x v="1"/>
    <x v="20"/>
    <x v="2"/>
  </r>
  <r>
    <s v="241638"/>
    <s v="Yekeen Pelumi Blessing "/>
    <x v="1"/>
    <s v="OYO"/>
    <s v="EGBEDA"/>
    <n v="249"/>
    <n v="64"/>
    <n v="63.125"/>
    <x v="1"/>
    <x v="20"/>
    <x v="2"/>
  </r>
  <r>
    <s v="241427"/>
    <s v="Adelabu Inioluwa Aduramigba "/>
    <x v="0"/>
    <s v="OYO"/>
    <s v="IBADAN SOUTH WEST"/>
    <n v="208"/>
    <n v="50"/>
    <n v="51"/>
    <x v="1"/>
    <x v="21"/>
    <x v="2"/>
  </r>
  <r>
    <s v="241429"/>
    <s v="Adeniji Adeola Racheal "/>
    <x v="0"/>
    <s v="OYO"/>
    <s v="IDO"/>
    <n v="207"/>
    <n v="52"/>
    <n v="51.875"/>
    <x v="1"/>
    <x v="21"/>
    <x v="2"/>
  </r>
  <r>
    <s v="241437"/>
    <s v="Akinro Jumoke Modupe "/>
    <x v="0"/>
    <s v="OGUN"/>
    <s v="OBAFEMI-OWODE"/>
    <n v="238"/>
    <n v="59"/>
    <n v="59.25"/>
    <x v="1"/>
    <x v="21"/>
    <x v="2"/>
  </r>
  <r>
    <s v="241439"/>
    <s v="Aloye Inioluwa Oluwanifemi "/>
    <x v="0"/>
    <s v="ONDO"/>
    <s v="AKOKO-NORTH"/>
    <n v="226"/>
    <n v="58"/>
    <n v="57.25"/>
    <x v="1"/>
    <x v="21"/>
    <x v="2"/>
  </r>
  <r>
    <s v="241451"/>
    <s v="Fadipe Gloria Anuoluwapo "/>
    <x v="0"/>
    <s v="OGUN"/>
    <s v="ODEDAH"/>
    <n v="203"/>
    <n v="51"/>
    <n v="50.875"/>
    <x v="1"/>
    <x v="21"/>
    <x v="2"/>
  </r>
  <r>
    <s v="241459"/>
    <s v="Issa Mistura Ayoka "/>
    <x v="0"/>
    <s v="OYO"/>
    <s v="IBADAN SOUTH WEST"/>
    <n v="235"/>
    <n v="58"/>
    <n v="58.375"/>
    <x v="1"/>
    <x v="21"/>
    <x v="2"/>
  </r>
  <r>
    <s v="241473"/>
    <s v="Olaoye Mariam Adeola "/>
    <x v="0"/>
    <s v="OYO"/>
    <s v="ONA-ARA"/>
    <n v="216"/>
    <n v="55"/>
    <n v="54.5"/>
    <x v="1"/>
    <x v="21"/>
    <x v="2"/>
  </r>
  <r>
    <s v="241475"/>
    <s v="OLATOYE VICTORIA OLAMIDE"/>
    <x v="0"/>
    <s v="OGUN"/>
    <s v="IKENNE"/>
    <s v="NCE"/>
    <n v="17"/>
    <n v="5"/>
    <x v="1"/>
    <x v="21"/>
    <x v="2"/>
  </r>
  <r>
    <s v="241481"/>
    <s v="Shotinwa Janet Akorede "/>
    <x v="0"/>
    <s v="OGUN"/>
    <s v="IKENNE"/>
    <n v="211"/>
    <n v="54"/>
    <n v="53.375"/>
    <x v="1"/>
    <x v="21"/>
    <x v="2"/>
  </r>
  <r>
    <s v="237140"/>
    <s v="Abdulazeez Asmaa Itunu "/>
    <x v="0"/>
    <s v="OSUN"/>
    <s v="IFELODUN"/>
    <n v="242"/>
    <n v="63"/>
    <n v="61.75"/>
    <x v="18"/>
    <x v="22"/>
    <x v="2"/>
  </r>
  <r>
    <s v="241639"/>
    <s v="Abdulazeez Sukuroh Opeyemi"/>
    <x v="0"/>
    <s v="OSUN"/>
    <s v="IWO"/>
    <n v="269"/>
    <n v="62"/>
    <n v="64.625"/>
    <x v="18"/>
    <x v="22"/>
    <x v="2"/>
  </r>
  <r>
    <s v="241640"/>
    <s v="Abdullahi Habeebullahi Atanda "/>
    <x v="1"/>
    <s v="OYO"/>
    <s v="IBADAN NORTH EAST"/>
    <n v="235"/>
    <n v="71"/>
    <n v="64.875"/>
    <x v="18"/>
    <x v="22"/>
    <x v="2"/>
  </r>
  <r>
    <s v="241641"/>
    <s v="Abraham Ewaoluwa Yebosoko "/>
    <x v="0"/>
    <s v="OGUN"/>
    <s v="ODEDAH"/>
    <n v="289"/>
    <n v="74"/>
    <n v="73.125"/>
    <x v="18"/>
    <x v="22"/>
    <x v="2"/>
  </r>
  <r>
    <s v="241642"/>
    <s v="Adebowale Emmanuel Oluwasubomi"/>
    <x v="1"/>
    <s v="OGUN"/>
    <s v="IJEBU-ODE"/>
    <n v="276"/>
    <n v="65"/>
    <n v="67"/>
    <x v="18"/>
    <x v="22"/>
    <x v="2"/>
  </r>
  <r>
    <s v="241643"/>
    <s v="Adeboye Opeyemi Esther"/>
    <x v="0"/>
    <s v="OGUN"/>
    <s v="ABEOKUTA-NORTH"/>
    <n v="263"/>
    <n v="81"/>
    <n v="73.375"/>
    <x v="18"/>
    <x v="22"/>
    <x v="2"/>
  </r>
  <r>
    <s v="241644"/>
    <s v="Adedeji Ezekiel Ayomide "/>
    <x v="1"/>
    <s v="OYO"/>
    <s v="IBADAN NORTH EAST"/>
    <n v="253"/>
    <n v="76"/>
    <n v="69.625"/>
    <x v="18"/>
    <x v="22"/>
    <x v="2"/>
  </r>
  <r>
    <s v="241645"/>
    <s v="Adedeji Israel Adedayo "/>
    <x v="1"/>
    <s v="OYO"/>
    <s v="LAGELU"/>
    <n v="260"/>
    <n v="70"/>
    <n v="67.5"/>
    <x v="18"/>
    <x v="22"/>
    <x v="2"/>
  </r>
  <r>
    <s v="241646"/>
    <s v="Adekanbi Erioluwa Oluwatofunmi "/>
    <x v="0"/>
    <s v="ONDO"/>
    <s v="AKURE"/>
    <n v="240"/>
    <n v="63"/>
    <n v="61.5"/>
    <x v="18"/>
    <x v="22"/>
    <x v="2"/>
  </r>
  <r>
    <s v="241647"/>
    <s v="Adekoya Heritage Jesutofunmi"/>
    <x v="0"/>
    <s v="OSUN"/>
    <s v="ILESHA"/>
    <n v="247"/>
    <n v="71"/>
    <n v="66.375"/>
    <x v="18"/>
    <x v="22"/>
    <x v="2"/>
  </r>
  <r>
    <s v="241648"/>
    <s v="Adeniyi Deborah Timileyin "/>
    <x v="0"/>
    <s v="OSUN"/>
    <s v="IFE NORTH"/>
    <n v="245"/>
    <n v="63"/>
    <n v="62.125"/>
    <x v="18"/>
    <x v="22"/>
    <x v="2"/>
  </r>
  <r>
    <s v="241649"/>
    <s v="Adenuga Daniel Sunday"/>
    <x v="1"/>
    <s v="OGUN"/>
    <s v="ODOGBOLU"/>
    <n v="290"/>
    <n v="83"/>
    <n v="77.75"/>
    <x v="18"/>
    <x v="22"/>
    <x v="2"/>
  </r>
  <r>
    <s v="241650"/>
    <s v="Adetunji Aderonke Boluwatife "/>
    <x v="0"/>
    <s v="OSUN"/>
    <s v="ORIADE"/>
    <n v="256"/>
    <n v="70"/>
    <n v="67"/>
    <x v="18"/>
    <x v="22"/>
    <x v="2"/>
  </r>
  <r>
    <s v="241651"/>
    <s v="Adetunji Barakat Adekemi "/>
    <x v="0"/>
    <s v="OYO"/>
    <s v="IBADAN SOUTH EAST"/>
    <n v="293"/>
    <n v="67"/>
    <n v="70.125"/>
    <x v="18"/>
    <x v="22"/>
    <x v="2"/>
  </r>
  <r>
    <s v="241652"/>
    <s v="Adewale Naimot Motunrayo"/>
    <x v="0"/>
    <s v="OYO"/>
    <s v="IDO"/>
    <n v="244"/>
    <n v="62"/>
    <n v="61.5"/>
    <x v="18"/>
    <x v="22"/>
    <x v="2"/>
  </r>
  <r>
    <s v="241653"/>
    <s v="Adewumi Ayomide Peter"/>
    <x v="1"/>
    <s v="OSUN"/>
    <s v="ILESHA"/>
    <n v="269"/>
    <n v="62"/>
    <n v="64.625"/>
    <x v="18"/>
    <x v="22"/>
    <x v="2"/>
  </r>
  <r>
    <s v="234646"/>
    <s v="Adewumi Maryam Adeola "/>
    <x v="0"/>
    <s v="OSUN"/>
    <s v="EDE-NORTH"/>
    <n v="252"/>
    <n v="72"/>
    <n v="67.5"/>
    <x v="18"/>
    <x v="22"/>
    <x v="2"/>
  </r>
  <r>
    <s v="241654"/>
    <s v="Ajewole Emmanuel Tolulope "/>
    <x v="1"/>
    <s v="EKITI"/>
    <s v="IDO-OSI"/>
    <n v="291"/>
    <n v="84"/>
    <n v="78.375"/>
    <x v="18"/>
    <x v="22"/>
    <x v="2"/>
  </r>
  <r>
    <s v="241655"/>
    <s v="Akanji Eniola Ayomide "/>
    <x v="0"/>
    <s v="OYO"/>
    <s v="EGBEDA"/>
    <n v="243"/>
    <n v="63"/>
    <n v="61.875"/>
    <x v="18"/>
    <x v="22"/>
    <x v="2"/>
  </r>
  <r>
    <s v="241656"/>
    <s v="Akintunde Oluwajoba Enoch"/>
    <x v="1"/>
    <s v="ONDO"/>
    <s v="ONDO"/>
    <n v="241"/>
    <n v="69"/>
    <n v="64.625"/>
    <x v="18"/>
    <x v="22"/>
    <x v="2"/>
  </r>
  <r>
    <s v="241657"/>
    <s v="Alade Malik Abiola "/>
    <x v="1"/>
    <s v="OYO"/>
    <s v="IDO"/>
    <n v="252"/>
    <n v="72"/>
    <n v="67.5"/>
    <x v="18"/>
    <x v="22"/>
    <x v="2"/>
  </r>
  <r>
    <s v="241658"/>
    <s v="Ambali Olayinka Joshua "/>
    <x v="1"/>
    <s v="LAGOS"/>
    <s v="EPE"/>
    <n v="267"/>
    <n v="69"/>
    <n v="67.875"/>
    <x v="18"/>
    <x v="22"/>
    <x v="2"/>
  </r>
  <r>
    <s v="214498"/>
    <s v="Arowolo Oluwasegun Timilehin "/>
    <x v="1"/>
    <s v="EKITI"/>
    <s v="IJERO"/>
    <n v="264"/>
    <n v="61"/>
    <n v="63.5"/>
    <x v="18"/>
    <x v="22"/>
    <x v="2"/>
  </r>
  <r>
    <s v="241659"/>
    <s v="Awotide Emmanuel Oluwadamilare "/>
    <x v="1"/>
    <s v="OSUN"/>
    <s v="IFE"/>
    <n v="257"/>
    <n v="63"/>
    <n v="63.625"/>
    <x v="18"/>
    <x v="22"/>
    <x v="2"/>
  </r>
  <r>
    <s v="241660"/>
    <s v="Babatope Iseoluwa Elizabeth "/>
    <x v="0"/>
    <s v="EKITI"/>
    <s v="EFON"/>
    <n v="262"/>
    <n v="66"/>
    <n v="65.75"/>
    <x v="18"/>
    <x v="22"/>
    <x v="2"/>
  </r>
  <r>
    <s v="241661"/>
    <s v="Bakare Victor Adeolu "/>
    <x v="1"/>
    <s v="OGUN"/>
    <s v="ODOGBOLU"/>
    <n v="259"/>
    <n v="72"/>
    <n v="68.375"/>
    <x v="18"/>
    <x v="22"/>
    <x v="2"/>
  </r>
  <r>
    <s v="241662"/>
    <s v="Bamidele Oluwatosin David"/>
    <x v="1"/>
    <s v="ONDO"/>
    <s v="OWO"/>
    <n v="292"/>
    <n v="81"/>
    <n v="77"/>
    <x v="18"/>
    <x v="22"/>
    <x v="2"/>
  </r>
  <r>
    <s v="241663"/>
    <s v="Bassey Eno Mary "/>
    <x v="0"/>
    <s v="AKWA IBOM"/>
    <s v="UKANEFUN"/>
    <n v="264"/>
    <n v="69"/>
    <n v="67.5"/>
    <x v="18"/>
    <x v="22"/>
    <x v="2"/>
  </r>
  <r>
    <s v="241664"/>
    <s v="Bello Suliat Ayomide"/>
    <x v="0"/>
    <s v="OYO"/>
    <s v="LAGELU"/>
    <n v="250"/>
    <n v="61"/>
    <n v="61.75"/>
    <x v="18"/>
    <x v="22"/>
    <x v="2"/>
  </r>
  <r>
    <s v="241665"/>
    <s v="Bello Temiloluwa Rachael"/>
    <x v="0"/>
    <s v="KWARA"/>
    <s v="IFELODUN"/>
    <n v="241"/>
    <n v="77"/>
    <n v="68.625"/>
    <x v="18"/>
    <x v="22"/>
    <x v="2"/>
  </r>
  <r>
    <s v="241666"/>
    <s v="Bolarinwa Peter Inioluwa "/>
    <x v="1"/>
    <s v="OYO"/>
    <s v="OYO-WEST"/>
    <n v="301"/>
    <n v="79"/>
    <n v="77.125"/>
    <x v="18"/>
    <x v="22"/>
    <x v="2"/>
  </r>
  <r>
    <s v="241667"/>
    <s v="Bolodeoku Temiloluwa Stephanie "/>
    <x v="0"/>
    <s v="OGUN"/>
    <s v="IJEBU-EAST"/>
    <n v="288"/>
    <n v="75"/>
    <n v="73.5"/>
    <x v="18"/>
    <x v="22"/>
    <x v="2"/>
  </r>
  <r>
    <s v="241668"/>
    <s v="Busari Mololuwa Emmanuel "/>
    <x v="1"/>
    <s v="OSUN"/>
    <s v="IWO"/>
    <n v="303"/>
    <n v="64"/>
    <n v="69.875"/>
    <x v="18"/>
    <x v="22"/>
    <x v="2"/>
  </r>
  <r>
    <s v="241669"/>
    <s v="Ekunsanmi Progress Jesutofunmi "/>
    <x v="0"/>
    <s v="OSUN"/>
    <s v="ILESHA"/>
    <n v="269"/>
    <n v="74"/>
    <n v="70.625"/>
    <x v="18"/>
    <x v="22"/>
    <x v="2"/>
  </r>
  <r>
    <s v="241670"/>
    <s v="Elui Chinenyen Vivian "/>
    <x v="0"/>
    <s v="ANAMBRA"/>
    <s v="ORUMBA-NORTH"/>
    <n v="302"/>
    <n v="73"/>
    <n v="74.25"/>
    <x v="18"/>
    <x v="22"/>
    <x v="2"/>
  </r>
  <r>
    <s v="241671"/>
    <s v="Emmanuel Goodluck Tolulope"/>
    <x v="1"/>
    <s v="ONDO"/>
    <s v="AKOKO-SOUTH"/>
    <n v="295"/>
    <n v="82"/>
    <n v="77.875"/>
    <x v="18"/>
    <x v="22"/>
    <x v="2"/>
  </r>
  <r>
    <s v="241672"/>
    <s v="Eseoghene Eseoghene Edafe"/>
    <x v="1"/>
    <s v="DELTA"/>
    <s v="UGHELLI-NORTH"/>
    <n v="252"/>
    <n v="62"/>
    <n v="62.5"/>
    <x v="18"/>
    <x v="22"/>
    <x v="2"/>
  </r>
  <r>
    <s v="236237"/>
    <s v="Esoimeme Eboselu Ololade "/>
    <x v="0"/>
    <s v="EDO"/>
    <s v="ESAN-CENTRAL"/>
    <n v="243"/>
    <n v="65"/>
    <n v="62.875"/>
    <x v="18"/>
    <x v="22"/>
    <x v="2"/>
  </r>
  <r>
    <s v="241673"/>
    <s v="Eze Chinonso Eugine "/>
    <x v="1"/>
    <s v="ANAMBRA"/>
    <s v="AGUATA"/>
    <n v="275"/>
    <n v="72"/>
    <n v="70.375"/>
    <x v="18"/>
    <x v="22"/>
    <x v="2"/>
  </r>
  <r>
    <s v="241674"/>
    <s v="Femi-Adeniyi Joshua Olufisayo "/>
    <x v="1"/>
    <s v="OSUN"/>
    <s v="IFEDAYO"/>
    <n v="316"/>
    <n v="77"/>
    <n v="78"/>
    <x v="18"/>
    <x v="22"/>
    <x v="2"/>
  </r>
  <r>
    <e v="#N/A"/>
    <s v="Idowu Victor Ireayomitomiwa "/>
    <x v="1"/>
    <s v="KOGI"/>
    <s v="OKENE"/>
    <n v="270"/>
    <n v="66"/>
    <n v="66.75"/>
    <x v="18"/>
    <x v="22"/>
    <x v="2"/>
  </r>
  <r>
    <s v="241675"/>
    <s v="Iloba Mercy Chibuzor"/>
    <x v="0"/>
    <s v="DELTA"/>
    <s v="ANIOCHA NORTH"/>
    <n v="278"/>
    <n v="65"/>
    <n v="67.25"/>
    <x v="18"/>
    <x v="22"/>
    <x v="2"/>
  </r>
  <r>
    <s v="241676"/>
    <s v="Ishola Yetunde Jasmine "/>
    <x v="0"/>
    <s v="OSUN"/>
    <s v="IWO"/>
    <n v="268"/>
    <n v="77"/>
    <n v="72"/>
    <x v="18"/>
    <x v="22"/>
    <x v="2"/>
  </r>
  <r>
    <s v="241677"/>
    <s v="Ismail Zainab Ayomide"/>
    <x v="0"/>
    <s v="OSUN"/>
    <s v="IFELODUN"/>
    <n v="271"/>
    <n v="62"/>
    <n v="64.875"/>
    <x v="18"/>
    <x v="22"/>
    <x v="2"/>
  </r>
  <r>
    <s v="241678"/>
    <s v="Joshua Moses Oluwadamilare"/>
    <x v="1"/>
    <s v="ONDO"/>
    <s v="IRELE"/>
    <n v="252"/>
    <n v="64"/>
    <n v="63.5"/>
    <x v="18"/>
    <x v="22"/>
    <x v="2"/>
  </r>
  <r>
    <s v="241679"/>
    <s v="Lasisi Aminat Olaitan "/>
    <x v="0"/>
    <s v="OYO"/>
    <s v="LAGELU"/>
    <n v="267"/>
    <n v="81"/>
    <n v="73.875"/>
    <x v="18"/>
    <x v="22"/>
    <x v="2"/>
  </r>
  <r>
    <s v="241680"/>
    <s v="Lawson Michael Aduragbemi"/>
    <x v="1"/>
    <s v="OGUN"/>
    <s v="ABEOKUTA-SOUTH"/>
    <n v="305"/>
    <n v="89"/>
    <n v="82.625"/>
    <x v="18"/>
    <x v="22"/>
    <x v="2"/>
  </r>
  <r>
    <s v="241681"/>
    <s v="Malomo Fiyinfoluwa Ireoluwa"/>
    <x v="0"/>
    <s v="OSUN"/>
    <s v="ILESHA"/>
    <n v="317"/>
    <n v="76"/>
    <n v="77.625"/>
    <x v="18"/>
    <x v="22"/>
    <x v="2"/>
  </r>
  <r>
    <s v="241682"/>
    <s v="Njoku Chimdi Adeshina "/>
    <x v="1"/>
    <s v="ENUGU"/>
    <s v="NKANU-WEST"/>
    <n v="308"/>
    <n v="76"/>
    <n v="76.5"/>
    <x v="18"/>
    <x v="22"/>
    <x v="2"/>
  </r>
  <r>
    <e v="#N/A"/>
    <s v="Nwigwe Peace Chika "/>
    <x v="0"/>
    <s v="EBONYI"/>
    <s v="IZZI"/>
    <n v="244"/>
    <n v="50"/>
    <n v="55.5"/>
    <x v="18"/>
    <x v="22"/>
    <x v="2"/>
  </r>
  <r>
    <s v="241683"/>
    <s v="Obe Alameen Adedayo"/>
    <x v="1"/>
    <s v="OGUN"/>
    <s v="ABEOKUTA-NORTH"/>
    <n v="301"/>
    <n v="54"/>
    <n v="64.625"/>
    <x v="18"/>
    <x v="22"/>
    <x v="2"/>
  </r>
  <r>
    <s v="241684"/>
    <s v="Ogili Stanley Chukwuebuka "/>
    <x v="1"/>
    <s v="ENUGU"/>
    <s v="IGBO-EZE-NORTH"/>
    <n v="310"/>
    <n v="79"/>
    <n v="78.25"/>
    <x v="18"/>
    <x v="22"/>
    <x v="2"/>
  </r>
  <r>
    <s v="241685"/>
    <s v="Oguntade Ayomiposi Oluwafemi "/>
    <x v="1"/>
    <s v="ABIA"/>
    <s v="UMUAHIA-NORTH"/>
    <n v="271"/>
    <n v="65"/>
    <n v="66.375"/>
    <x v="18"/>
    <x v="22"/>
    <x v="2"/>
  </r>
  <r>
    <s v="241686"/>
    <s v="Oke Nimotallahi Omotolani "/>
    <x v="0"/>
    <s v="OYO"/>
    <s v="IBADAN SOUTH EAST"/>
    <n v="280"/>
    <n v="72"/>
    <n v="71"/>
    <x v="18"/>
    <x v="22"/>
    <x v="2"/>
  </r>
  <r>
    <s v="241687"/>
    <s v="Okpugie Osarugue Excellent"/>
    <x v="0"/>
    <s v="EDO"/>
    <s v="ORHIONMWON"/>
    <n v="298"/>
    <n v="82"/>
    <n v="78.25"/>
    <x v="18"/>
    <x v="22"/>
    <x v="2"/>
  </r>
  <r>
    <s v="241688"/>
    <s v="Okurame Matilda Eseoghene"/>
    <x v="0"/>
    <s v="DELTA"/>
    <s v="UGHELLI-NORTH"/>
    <n v="261"/>
    <n v="61"/>
    <n v="63.125"/>
    <x v="18"/>
    <x v="22"/>
    <x v="2"/>
  </r>
  <r>
    <s v="241689"/>
    <s v="Olamigoke Paul Oluwanifemi "/>
    <x v="1"/>
    <s v="ONDO"/>
    <s v="IDANRE"/>
    <n v="256"/>
    <n v="63"/>
    <n v="63.5"/>
    <x v="18"/>
    <x v="22"/>
    <x v="2"/>
  </r>
  <r>
    <s v="241690"/>
    <s v="Olasunkanmi Abdulakeem  "/>
    <x v="1"/>
    <s v="OYO"/>
    <s v="LAGELU"/>
    <n v="290"/>
    <n v="58"/>
    <n v="65.25"/>
    <x v="18"/>
    <x v="22"/>
    <x v="2"/>
  </r>
  <r>
    <s v="241691"/>
    <s v="Olusola Eniola Anthonia "/>
    <x v="0"/>
    <s v="OGUN"/>
    <s v="SHAGAMU"/>
    <n v="296"/>
    <n v="78"/>
    <n v="76"/>
    <x v="18"/>
    <x v="22"/>
    <x v="2"/>
  </r>
  <r>
    <s v="241692"/>
    <s v="Oluwalana Praise Emmanuel"/>
    <x v="1"/>
    <s v="OYO"/>
    <s v="ONA-ARA"/>
    <n v="245"/>
    <n v="73"/>
    <n v="67.125"/>
    <x v="18"/>
    <x v="22"/>
    <x v="2"/>
  </r>
  <r>
    <s v="241693"/>
    <s v="Oluwasina Faith Kehinde "/>
    <x v="0"/>
    <s v="OSUN"/>
    <s v="AYEDA-ADE"/>
    <n v="267"/>
    <n v="70"/>
    <n v="68.375"/>
    <x v="18"/>
    <x v="22"/>
    <x v="2"/>
  </r>
  <r>
    <s v="241694"/>
    <s v="Omale Ojochenemi Aduragbemi"/>
    <x v="0"/>
    <s v="KOGI"/>
    <s v="IGALAMELA"/>
    <n v="266"/>
    <n v="69"/>
    <n v="67.75"/>
    <x v="18"/>
    <x v="22"/>
    <x v="2"/>
  </r>
  <r>
    <s v="241695"/>
    <s v="Omoike Precious Odunayo "/>
    <x v="0"/>
    <s v="EDO"/>
    <s v="ESAN-CENTRAL"/>
    <n v="284"/>
    <n v="76"/>
    <n v="73.5"/>
    <x v="18"/>
    <x v="22"/>
    <x v="2"/>
  </r>
  <r>
    <s v="241696"/>
    <s v="Omoniyi Daniel Oluwayemi "/>
    <x v="1"/>
    <s v="ONDO"/>
    <s v="OKITIPUPA"/>
    <n v="238"/>
    <n v="68"/>
    <n v="63.75"/>
    <x v="18"/>
    <x v="22"/>
    <x v="2"/>
  </r>
  <r>
    <s v="241697"/>
    <s v="Opadeji Pharez Ayodeji "/>
    <x v="0"/>
    <s v="OSUN"/>
    <s v="EGBEDORE"/>
    <n v="258"/>
    <n v="59"/>
    <n v="61.75"/>
    <x v="18"/>
    <x v="22"/>
    <x v="2"/>
  </r>
  <r>
    <s v="241698"/>
    <s v="Ottih Nnaemeka Franklin "/>
    <x v="1"/>
    <s v="ENUGU"/>
    <s v="IGBO-ETITI"/>
    <n v="241"/>
    <n v="70"/>
    <n v="65.125"/>
    <x v="18"/>
    <x v="22"/>
    <x v="2"/>
  </r>
  <r>
    <s v="241699"/>
    <s v="Salako Adebayo Chidozie"/>
    <x v="1"/>
    <s v="LAGOS"/>
    <s v="AGEGE"/>
    <n v="283"/>
    <n v="70"/>
    <n v="70.375"/>
    <x v="18"/>
    <x v="22"/>
    <x v="2"/>
  </r>
  <r>
    <s v="241700"/>
    <s v="Samuel Mayowa Jomiloju "/>
    <x v="1"/>
    <s v="OYO"/>
    <s v="ONA-ARA"/>
    <n v="274"/>
    <n v="61"/>
    <n v="64.75"/>
    <x v="6"/>
    <x v="48"/>
    <x v="2"/>
  </r>
  <r>
    <s v="241701"/>
    <s v="Williams Titilope Mercy"/>
    <x v="0"/>
    <s v="OGUN"/>
    <s v="ABEOKUTA-NORTH"/>
    <n v="303"/>
    <n v="72"/>
    <n v="73.875"/>
    <x v="18"/>
    <x v="22"/>
    <x v="2"/>
  </r>
  <r>
    <s v="242063"/>
    <s v="Abdulsalam Zainab Omosubuola"/>
    <x v="0"/>
    <s v="OSUN"/>
    <s v="EJIGBO"/>
    <n v="311"/>
    <n v="82"/>
    <n v="79.875"/>
    <x v="18"/>
    <x v="122"/>
    <x v="2"/>
  </r>
  <r>
    <e v="#N/A"/>
    <s v="Adeitan Faith Ayomikun "/>
    <x v="0"/>
    <s v="OSUN"/>
    <s v="EDE"/>
    <n v="276"/>
    <n v="77"/>
    <n v="73"/>
    <x v="18"/>
    <x v="122"/>
    <x v="2"/>
  </r>
  <r>
    <s v="242065"/>
    <s v="Adelusi Goodness Oluwatosin"/>
    <x v="1"/>
    <s v="ONDO"/>
    <s v="AKURE"/>
    <n v="306"/>
    <n v="73"/>
    <n v="74.75"/>
    <x v="18"/>
    <x v="122"/>
    <x v="2"/>
  </r>
  <r>
    <s v="242066"/>
    <s v="Adewale Gideon Oluwasegun "/>
    <x v="1"/>
    <s v="OYO"/>
    <s v="AKINYELE"/>
    <n v="304"/>
    <n v="74"/>
    <n v="75"/>
    <x v="18"/>
    <x v="122"/>
    <x v="2"/>
  </r>
  <r>
    <s v="242067"/>
    <s v="Ajibade Muhammed Adewumi "/>
    <x v="1"/>
    <s v="OSUN"/>
    <s v="BORIPE"/>
    <n v="300"/>
    <n v="79"/>
    <n v="77"/>
    <x v="18"/>
    <x v="122"/>
    <x v="2"/>
  </r>
  <r>
    <s v="242068"/>
    <s v="Ajibola Saabiqot-Ulkhaer Olamikun "/>
    <x v="0"/>
    <s v="OGUN"/>
    <s v="EGBADO-SOUTH"/>
    <n v="302"/>
    <n v="77"/>
    <n v="76.25"/>
    <x v="18"/>
    <x v="122"/>
    <x v="2"/>
  </r>
  <r>
    <s v="242069"/>
    <s v="Akanni Rachael Oluwatosin"/>
    <x v="0"/>
    <s v="OYO"/>
    <s v="IDO"/>
    <n v="313"/>
    <n v="71"/>
    <n v="74.625"/>
    <x v="18"/>
    <x v="122"/>
    <x v="2"/>
  </r>
  <r>
    <s v="242070"/>
    <s v="Akintayo Ibraheem Ayomide "/>
    <x v="1"/>
    <s v="OYO"/>
    <s v="OLUYOLE"/>
    <n v="315"/>
    <n v="71"/>
    <n v="74.875"/>
    <x v="18"/>
    <x v="122"/>
    <x v="2"/>
  </r>
  <r>
    <s v="242071"/>
    <s v="Alli Salmah Atinuke "/>
    <x v="0"/>
    <s v="OYO"/>
    <s v="IBADAN SOUTH EAST"/>
    <n v="277"/>
    <n v="82"/>
    <n v="75.625"/>
    <x v="18"/>
    <x v="122"/>
    <x v="2"/>
  </r>
  <r>
    <s v="242072"/>
    <s v="Amole Mustapha Tunde "/>
    <x v="1"/>
    <s v="OYO"/>
    <s v="IDO"/>
    <n v="267"/>
    <n v="79"/>
    <n v="72.875"/>
    <x v="18"/>
    <x v="122"/>
    <x v="2"/>
  </r>
  <r>
    <s v="242073"/>
    <s v="Ayelaje Olusoji Akinpelumi "/>
    <x v="1"/>
    <s v="ONDO"/>
    <s v="ILAJE"/>
    <n v="293"/>
    <n v="79"/>
    <n v="76.125"/>
    <x v="18"/>
    <x v="122"/>
    <x v="2"/>
  </r>
  <r>
    <s v="242074"/>
    <s v="Bomide Theophilus Olalekan "/>
    <x v="1"/>
    <s v="EKITI"/>
    <s v="MOBA"/>
    <n v="292"/>
    <n v="84"/>
    <n v="78.5"/>
    <x v="18"/>
    <x v="122"/>
    <x v="2"/>
  </r>
  <r>
    <s v="220445"/>
    <s v="Egbewale Michael Toluwalase "/>
    <x v="1"/>
    <s v="OSUN"/>
    <s v="AYEDA-ADE"/>
    <n v="315"/>
    <n v="67"/>
    <n v="72.875"/>
    <x v="18"/>
    <x v="122"/>
    <x v="2"/>
  </r>
  <r>
    <s v="242075"/>
    <s v="Egbeyemi Rachael Adeola "/>
    <x v="0"/>
    <s v="EKITI"/>
    <s v="EKITI-WEST"/>
    <n v="291"/>
    <n v="80"/>
    <n v="76.375"/>
    <x v="18"/>
    <x v="122"/>
    <x v="2"/>
  </r>
  <r>
    <s v="242076"/>
    <s v="Ekere Onyedikachi Gerald "/>
    <x v="1"/>
    <s v="EBONYI"/>
    <s v="EZZA-NORTH"/>
    <n v="304"/>
    <n v="81"/>
    <n v="78.5"/>
    <x v="18"/>
    <x v="122"/>
    <x v="2"/>
  </r>
  <r>
    <s v="242078"/>
    <s v="Lawal Eniola Oluwafunmilayo "/>
    <x v="0"/>
    <s v="OYO"/>
    <s v="IBADAN NORTH EAST"/>
    <n v="304"/>
    <n v="78"/>
    <n v="77"/>
    <x v="18"/>
    <x v="122"/>
    <x v="2"/>
  </r>
  <r>
    <s v="242079"/>
    <s v="Lawal Nabeel Tokunbo "/>
    <x v="1"/>
    <s v="OYO"/>
    <s v="IBADAN CENTRAL"/>
    <n v="305"/>
    <n v="77"/>
    <n v="76.625"/>
    <x v="18"/>
    <x v="122"/>
    <x v="2"/>
  </r>
  <r>
    <s v="242080"/>
    <s v="Nwandu Chiamaka Uchechi"/>
    <x v="0"/>
    <s v="ABIA"/>
    <s v="UMUAHIA-SOUTH"/>
    <n v="296"/>
    <n v="82"/>
    <n v="78"/>
    <x v="18"/>
    <x v="122"/>
    <x v="2"/>
  </r>
  <r>
    <s v="242081"/>
    <s v="Odelade Abdullahi Opeyemi "/>
    <x v="1"/>
    <s v="OSUN"/>
    <s v="ISOKAN"/>
    <n v="298"/>
    <n v="80"/>
    <n v="77.25"/>
    <x v="18"/>
    <x v="122"/>
    <x v="2"/>
  </r>
  <r>
    <s v="242082"/>
    <s v="Ogunbiyi Caleb Taiwo "/>
    <x v="1"/>
    <s v="EKITI"/>
    <s v="IJERO"/>
    <n v="299"/>
    <n v="79"/>
    <n v="76.875"/>
    <x v="18"/>
    <x v="122"/>
    <x v="2"/>
  </r>
  <r>
    <s v="242083"/>
    <s v="Olabode Olamide John"/>
    <x v="1"/>
    <s v="OYO"/>
    <s v="ONA-ARA"/>
    <n v="301"/>
    <n v="76"/>
    <n v="75.625"/>
    <x v="18"/>
    <x v="122"/>
    <x v="2"/>
  </r>
  <r>
    <s v="242084"/>
    <s v="Olafisoye Florence Oluwafunmike "/>
    <x v="0"/>
    <s v="OGUN"/>
    <s v="OGUN-WATERSIDE"/>
    <n v="276"/>
    <n v="78"/>
    <n v="73.5"/>
    <x v="18"/>
    <x v="122"/>
    <x v="2"/>
  </r>
  <r>
    <s v="242085"/>
    <s v="Olaitan Nuratu Olamide "/>
    <x v="0"/>
    <s v="ONDO"/>
    <s v="ONDO"/>
    <n v="294"/>
    <n v="83"/>
    <n v="78.25"/>
    <x v="18"/>
    <x v="122"/>
    <x v="2"/>
  </r>
  <r>
    <s v="242086"/>
    <s v="Olotu Oluwafemi Moses"/>
    <x v="1"/>
    <s v="ONDO"/>
    <s v="AKOKO-SOUTH"/>
    <n v="289"/>
    <n v="78"/>
    <n v="75.125"/>
    <x v="18"/>
    <x v="122"/>
    <x v="2"/>
  </r>
  <r>
    <s v="242087"/>
    <s v="Olowoniyi Christopher Ayomide"/>
    <x v="1"/>
    <s v="OSUN"/>
    <s v="ILESHA-WEST"/>
    <n v="299"/>
    <n v="72"/>
    <n v="73.375"/>
    <x v="18"/>
    <x v="122"/>
    <x v="2"/>
  </r>
  <r>
    <s v="242088"/>
    <s v="Omojola Boluwatife Esther "/>
    <x v="0"/>
    <s v="OSUN"/>
    <s v="ATAKUMOSA-EAST"/>
    <n v="310"/>
    <n v="71"/>
    <n v="74.25"/>
    <x v="18"/>
    <x v="122"/>
    <x v="2"/>
  </r>
  <r>
    <s v="242089"/>
    <s v="Omorodion Osahenrumwen  "/>
    <x v="1"/>
    <s v="EDO"/>
    <s v="OREDO"/>
    <n v="302"/>
    <n v="71"/>
    <n v="73.25"/>
    <x v="18"/>
    <x v="122"/>
    <x v="2"/>
  </r>
  <r>
    <s v="235054"/>
    <s v="Oyeyemi Oluwajomiloju Benedict"/>
    <x v="1"/>
    <s v="OGUN"/>
    <s v="ODEDAH"/>
    <n v="332"/>
    <n v="68"/>
    <n v="75.5"/>
    <x v="18"/>
    <x v="122"/>
    <x v="2"/>
  </r>
  <r>
    <s v="242090"/>
    <s v="Sanusi Abdulsamad Akinkunmi"/>
    <x v="1"/>
    <s v="OSUN"/>
    <s v="OSOGBO"/>
    <n v="299"/>
    <n v="81"/>
    <n v="77.875"/>
    <x v="18"/>
    <x v="122"/>
    <x v="2"/>
  </r>
  <r>
    <s v="242091"/>
    <s v="Shittu Faruq Babatunde"/>
    <x v="1"/>
    <s v="OYO"/>
    <s v="AKINYELE"/>
    <n v="327"/>
    <n v="72"/>
    <n v="76.875"/>
    <x v="18"/>
    <x v="122"/>
    <x v="2"/>
  </r>
  <r>
    <s v="243069"/>
    <s v="Adebayo Oluwabunmi Esther "/>
    <x v="0"/>
    <s v="EKITI"/>
    <s v="ADO-EKITI"/>
    <n v="235"/>
    <n v="55"/>
    <n v="56.875"/>
    <x v="18"/>
    <x v="57"/>
    <x v="2"/>
  </r>
  <r>
    <s v="243070"/>
    <s v="Adebiyi Saidat Oyindamola "/>
    <x v="0"/>
    <s v="OYO"/>
    <s v="AKINYELE"/>
    <n v="207"/>
    <n v="56"/>
    <n v="53.875"/>
    <x v="18"/>
    <x v="57"/>
    <x v="2"/>
  </r>
  <r>
    <s v="243071"/>
    <s v="Adedigba Mercy Esther"/>
    <x v="0"/>
    <s v="LAGOS"/>
    <s v="EPE"/>
    <n v="230"/>
    <n v="56"/>
    <n v="56.75"/>
    <x v="18"/>
    <x v="57"/>
    <x v="2"/>
  </r>
  <r>
    <s v="243072"/>
    <s v="Adeobaniyi Ifeoluwa Peace "/>
    <x v="0"/>
    <s v="KOGI"/>
    <s v="IJUMU"/>
    <n v="217"/>
    <n v="57"/>
    <n v="55.625"/>
    <x v="18"/>
    <x v="57"/>
    <x v="2"/>
  </r>
  <r>
    <s v="243073"/>
    <s v="Afeez Zainab Abeje"/>
    <x v="0"/>
    <s v="OYO"/>
    <s v="OYO-WEST"/>
    <n v="255"/>
    <n v="65"/>
    <n v="64.375"/>
    <x v="18"/>
    <x v="57"/>
    <x v="2"/>
  </r>
  <r>
    <s v="243074"/>
    <s v="Ajani Oluwafikewa Esther "/>
    <x v="0"/>
    <s v="OYO"/>
    <s v="AKINYELE"/>
    <n v="266"/>
    <n v="64"/>
    <n v="65.25"/>
    <x v="18"/>
    <x v="57"/>
    <x v="2"/>
  </r>
  <r>
    <s v="243075"/>
    <s v="Ajidagba Joy Modupe"/>
    <x v="0"/>
    <s v="ONDO"/>
    <s v="IDANRE"/>
    <n v="207"/>
    <n v="56"/>
    <n v="53.875"/>
    <x v="18"/>
    <x v="57"/>
    <x v="2"/>
  </r>
  <r>
    <s v="243076"/>
    <s v="Akinboyo Abolaji Racheal "/>
    <x v="0"/>
    <s v="ONDO"/>
    <s v="OKITIPUPA"/>
    <n v="239"/>
    <n v="54"/>
    <n v="56.875"/>
    <x v="18"/>
    <x v="57"/>
    <x v="2"/>
  </r>
  <r>
    <s v="243077"/>
    <s v="Akpan-Solomon Grace Uduak "/>
    <x v="0"/>
    <s v="AKWA IBOM"/>
    <s v="URUAN"/>
    <n v="230"/>
    <n v="62"/>
    <n v="59.75"/>
    <x v="18"/>
    <x v="57"/>
    <x v="2"/>
  </r>
  <r>
    <s v="243078"/>
    <s v="Akpata Fiyinoluwa Marvelous "/>
    <x v="0"/>
    <s v="OYO"/>
    <s v="LAGELU"/>
    <n v="219"/>
    <n v="55"/>
    <n v="54.875"/>
    <x v="18"/>
    <x v="57"/>
    <x v="2"/>
  </r>
  <r>
    <s v="243079"/>
    <s v="Alli Humani Adeola "/>
    <x v="0"/>
    <s v="OYO"/>
    <s v="IBADAN SOUTH EAST"/>
    <n v="220"/>
    <n v="57"/>
    <n v="56"/>
    <x v="18"/>
    <x v="57"/>
    <x v="2"/>
  </r>
  <r>
    <s v="243080"/>
    <s v="Alola Aishat Omolola "/>
    <x v="0"/>
    <s v="OYO"/>
    <s v="OYO-EAST"/>
    <n v="225"/>
    <n v="55"/>
    <n v="55.625"/>
    <x v="18"/>
    <x v="57"/>
    <x v="2"/>
  </r>
  <r>
    <s v="243081"/>
    <s v="Asana Victor Edidion "/>
    <x v="1"/>
    <s v="AKWA IBOM"/>
    <s v="IKOT-EKPENE"/>
    <n v="219"/>
    <n v="58"/>
    <n v="56.375"/>
    <x v="18"/>
    <x v="57"/>
    <x v="2"/>
  </r>
  <r>
    <s v="243082"/>
    <s v="Ayinde Sukurat Eniola "/>
    <x v="0"/>
    <s v="OYO"/>
    <s v="AKINYELE"/>
    <n v="226"/>
    <n v="51"/>
    <n v="53.75"/>
    <x v="18"/>
    <x v="57"/>
    <x v="2"/>
  </r>
  <r>
    <s v="243083"/>
    <s v="Banjamin Eniola Grace "/>
    <x v="0"/>
    <s v="ONDO"/>
    <s v="AKOKO-SOUTH"/>
    <n v="209"/>
    <n v="54"/>
    <n v="53.125"/>
    <x v="18"/>
    <x v="57"/>
    <x v="2"/>
  </r>
  <r>
    <s v="243084"/>
    <s v="Bello Ibrahim Opeyemi "/>
    <x v="1"/>
    <s v="OYO"/>
    <s v="IBADAN NORTH EAST"/>
    <n v="227"/>
    <n v="62"/>
    <n v="59.375"/>
    <x v="18"/>
    <x v="57"/>
    <x v="2"/>
  </r>
  <r>
    <s v="243085"/>
    <s v="Esilonu Timileyin Enoch "/>
    <x v="1"/>
    <s v="IMO"/>
    <s v="IKEDURU"/>
    <n v="203"/>
    <n v="50"/>
    <n v="50.375"/>
    <x v="18"/>
    <x v="57"/>
    <x v="2"/>
  </r>
  <r>
    <s v="243086"/>
    <s v="Ewetade Boluwatife Oluwaseyi "/>
    <x v="0"/>
    <s v="OGUN"/>
    <s v="ABEOKUTA-SOUTH"/>
    <n v="220"/>
    <n v="54"/>
    <n v="54.5"/>
    <x v="18"/>
    <x v="57"/>
    <x v="2"/>
  </r>
  <r>
    <s v="243087"/>
    <s v="Francis Praise Bukola "/>
    <x v="1"/>
    <s v="OYO"/>
    <s v="EGBEDA"/>
    <n v="213"/>
    <n v="54"/>
    <n v="53.625"/>
    <x v="18"/>
    <x v="57"/>
    <x v="2"/>
  </r>
  <r>
    <s v="243088"/>
    <s v="Gbolagade Oluwakemi Dorcas "/>
    <x v="0"/>
    <s v="OYO"/>
    <s v="AKINYELE"/>
    <n v="214"/>
    <n v="62"/>
    <n v="57.75"/>
    <x v="18"/>
    <x v="57"/>
    <x v="2"/>
  </r>
  <r>
    <s v="243089"/>
    <s v="Ibilola Jesutunmise Esther "/>
    <x v="0"/>
    <s v="KOGI"/>
    <s v="IJUMU"/>
    <n v="205"/>
    <n v="56"/>
    <n v="53.625"/>
    <x v="18"/>
    <x v="57"/>
    <x v="2"/>
  </r>
  <r>
    <s v="243090"/>
    <s v="Kalejaye Esther Inioluwa "/>
    <x v="0"/>
    <s v="OYO"/>
    <s v="AKINYELE"/>
    <n v="225"/>
    <n v="65"/>
    <n v="60.625"/>
    <x v="18"/>
    <x v="57"/>
    <x v="2"/>
  </r>
  <r>
    <s v="243091"/>
    <s v="Kolapo Foyinsola Lydia"/>
    <x v="0"/>
    <s v="OYO"/>
    <s v="IBADAN NORTH EAST"/>
    <n v="301"/>
    <n v="66"/>
    <n v="70.625"/>
    <x v="18"/>
    <x v="57"/>
    <x v="2"/>
  </r>
  <r>
    <s v="243092"/>
    <s v="Nwachukwu Oluchi Felicity "/>
    <x v="0"/>
    <s v="IMO"/>
    <s v="EZINIHITTE"/>
    <n v="233"/>
    <n v="55"/>
    <n v="56.625"/>
    <x v="18"/>
    <x v="57"/>
    <x v="2"/>
  </r>
  <r>
    <s v="243093"/>
    <s v="Oderinde Peter Oluwapelumi "/>
    <x v="1"/>
    <s v="OSUN"/>
    <s v="BOLUWADURO"/>
    <n v="205"/>
    <n v="59"/>
    <n v="55.125"/>
    <x v="18"/>
    <x v="57"/>
    <x v="2"/>
  </r>
  <r>
    <s v="243094"/>
    <s v="Ojo Joy Olubunmi "/>
    <x v="0"/>
    <s v="OYO"/>
    <s v="AFIJIO"/>
    <n v="227"/>
    <n v="54"/>
    <n v="55.375"/>
    <x v="18"/>
    <x v="57"/>
    <x v="2"/>
  </r>
  <r>
    <s v="243095"/>
    <s v="Olagbemi Ibukun John"/>
    <x v="1"/>
    <s v="OYO"/>
    <s v="OYO-WEST"/>
    <n v="224"/>
    <n v="55"/>
    <n v="55.5"/>
    <x v="18"/>
    <x v="57"/>
    <x v="2"/>
  </r>
  <r>
    <s v="243096"/>
    <s v="Olagbenro Musa Abiola"/>
    <x v="1"/>
    <s v="OYO"/>
    <s v="IBARAPA-EAST"/>
    <n v="257"/>
    <n v="58"/>
    <n v="61.125"/>
    <x v="18"/>
    <x v="57"/>
    <x v="2"/>
  </r>
  <r>
    <s v="243097"/>
    <s v="Olaniyi Olamide Esther "/>
    <x v="0"/>
    <s v="OYO"/>
    <s v="IBADAN SOUTH EAST"/>
    <n v="255"/>
    <n v="54"/>
    <n v="58.875"/>
    <x v="18"/>
    <x v="57"/>
    <x v="2"/>
  </r>
  <r>
    <s v="243098"/>
    <s v="Olasunkanmi Elizabeth Mosunmola "/>
    <x v="0"/>
    <s v="OYO"/>
    <s v="EGBEDA"/>
    <n v="238"/>
    <n v="54"/>
    <n v="56.75"/>
    <x v="18"/>
    <x v="57"/>
    <x v="2"/>
  </r>
  <r>
    <s v="243099"/>
    <s v="Olateju Boluwatife Precious "/>
    <x v="0"/>
    <s v="OYO"/>
    <s v="IBADAN NORTH EAST"/>
    <n v="209"/>
    <n v="53"/>
    <n v="52.625"/>
    <x v="18"/>
    <x v="57"/>
    <x v="2"/>
  </r>
  <r>
    <s v="243100"/>
    <s v="Olatunji Mary Oluwabunmi "/>
    <x v="0"/>
    <s v="OSUN"/>
    <s v="AYEDA-ADE"/>
    <n v="227"/>
    <n v="58"/>
    <n v="57.375"/>
    <x v="18"/>
    <x v="57"/>
    <x v="2"/>
  </r>
  <r>
    <s v="243101"/>
    <s v="Olikolo Feranmi Vivian "/>
    <x v="0"/>
    <s v="ONDO"/>
    <s v="IDANRE"/>
    <n v="235"/>
    <n v="58"/>
    <n v="58.375"/>
    <x v="18"/>
    <x v="57"/>
    <x v="2"/>
  </r>
  <r>
    <s v="243102"/>
    <s v="Oloyede Shalom Erioluwa"/>
    <x v="0"/>
    <s v="OYO"/>
    <s v="SURULERE"/>
    <n v="234"/>
    <n v="60"/>
    <n v="59.25"/>
    <x v="18"/>
    <x v="57"/>
    <x v="2"/>
  </r>
  <r>
    <s v="243103"/>
    <s v="Oluwasola Samuel Olajide"/>
    <x v="1"/>
    <s v="EKITI"/>
    <s v="EKITI-SOUTH-WEST"/>
    <n v="249"/>
    <n v="63"/>
    <n v="62.625"/>
    <x v="18"/>
    <x v="57"/>
    <x v="2"/>
  </r>
  <r>
    <s v="243104"/>
    <s v="Omotosho Testimony Oluwatoyin "/>
    <x v="0"/>
    <s v="EKITI"/>
    <s v="OYE"/>
    <n v="228"/>
    <n v="51"/>
    <n v="54"/>
    <x v="18"/>
    <x v="57"/>
    <x v="2"/>
  </r>
  <r>
    <s v="243105"/>
    <s v="Onita David Moses "/>
    <x v="1"/>
    <s v="OSUN"/>
    <s v="ORIADE"/>
    <n v="253"/>
    <n v="60"/>
    <n v="61.625"/>
    <x v="18"/>
    <x v="57"/>
    <x v="2"/>
  </r>
  <r>
    <s v="243106"/>
    <s v="Oresajo Covenant Emmanuella "/>
    <x v="0"/>
    <s v="OGUN"/>
    <s v="SHAGAMU"/>
    <n v="226"/>
    <n v="62"/>
    <n v="59.25"/>
    <x v="18"/>
    <x v="57"/>
    <x v="2"/>
  </r>
  <r>
    <s v="243107"/>
    <s v="Osho Jesutumininu Moyinoluwa "/>
    <x v="0"/>
    <s v="ONDO"/>
    <s v="OSE"/>
    <n v="208"/>
    <n v="53"/>
    <n v="52.5"/>
    <x v="18"/>
    <x v="57"/>
    <x v="2"/>
  </r>
  <r>
    <s v="243108"/>
    <s v="Owolabi Munirat Olabisi "/>
    <x v="0"/>
    <s v="OYO"/>
    <s v="ITESIWAJU"/>
    <n v="228"/>
    <n v="55"/>
    <n v="56"/>
    <x v="18"/>
    <x v="57"/>
    <x v="2"/>
  </r>
  <r>
    <s v="243109"/>
    <s v="Oyebamiji Jesutofunmi Favour"/>
    <x v="0"/>
    <s v="OSUN"/>
    <s v="IFE"/>
    <n v="229"/>
    <n v="55"/>
    <n v="56.125"/>
    <x v="18"/>
    <x v="57"/>
    <x v="2"/>
  </r>
  <r>
    <s v="243110"/>
    <s v="Oyetunji Aniff Ayomiposi "/>
    <x v="1"/>
    <s v="OSUN"/>
    <s v="ODO-OTIN"/>
    <n v="218"/>
    <n v="65"/>
    <n v="59.75"/>
    <x v="18"/>
    <x v="57"/>
    <x v="2"/>
  </r>
  <r>
    <s v="243111"/>
    <s v="Raji Hikmah Anuoluwa "/>
    <x v="0"/>
    <s v="OYO"/>
    <s v="IDO"/>
    <n v="214"/>
    <n v="56"/>
    <n v="54.75"/>
    <x v="18"/>
    <x v="57"/>
    <x v="2"/>
  </r>
  <r>
    <s v="243112"/>
    <s v="Sapaye Fiyinfoluwa Deborah "/>
    <x v="0"/>
    <s v="OSUN"/>
    <s v="ORIADE"/>
    <n v="219"/>
    <n v="60"/>
    <n v="57.375"/>
    <x v="18"/>
    <x v="57"/>
    <x v="2"/>
  </r>
  <r>
    <s v="243113"/>
    <s v="Shoile Favour Kehinde "/>
    <x v="0"/>
    <s v="OGUN"/>
    <s v="REMO-NORTH"/>
    <n v="228"/>
    <n v="51"/>
    <n v="54"/>
    <x v="18"/>
    <x v="57"/>
    <x v="2"/>
  </r>
  <r>
    <s v="243114"/>
    <s v="Sulaimon Hassan Olawale "/>
    <x v="1"/>
    <s v="OYO"/>
    <s v="AKINYELE"/>
    <n v="249"/>
    <n v="61"/>
    <n v="61.625"/>
    <x v="18"/>
    <x v="57"/>
    <x v="2"/>
  </r>
  <r>
    <s v="243116"/>
    <s v="Abiola Favour Oluwaseun "/>
    <x v="0"/>
    <s v="OYO"/>
    <s v="LAGELU"/>
    <n v="231"/>
    <n v="58"/>
    <n v="57.875"/>
    <x v="18"/>
    <x v="115"/>
    <x v="2"/>
  </r>
  <r>
    <s v="243117"/>
    <s v="Abioye Folafoluwa Lydia "/>
    <x v="0"/>
    <s v="OYO"/>
    <s v="OGBOMOSHO SOUTH"/>
    <n v="248"/>
    <n v="72"/>
    <n v="67"/>
    <x v="18"/>
    <x v="115"/>
    <x v="2"/>
  </r>
  <r>
    <s v="243118"/>
    <s v="Adeboyejo Temitope Similoluwa "/>
    <x v="0"/>
    <s v="ONDO"/>
    <s v="ILE-OLUJI-OKEIGBO"/>
    <n v="242"/>
    <n v="59"/>
    <n v="59.75"/>
    <x v="18"/>
    <x v="115"/>
    <x v="2"/>
  </r>
  <r>
    <s v="243119"/>
    <s v="Adedeji Zainab Temilade "/>
    <x v="0"/>
    <s v="OYO"/>
    <s v="AKINYELE"/>
    <n v="247"/>
    <n v="61"/>
    <n v="61.375"/>
    <x v="18"/>
    <x v="115"/>
    <x v="2"/>
  </r>
  <r>
    <s v="243120"/>
    <s v="Adeleke Maryam Olawumi "/>
    <x v="0"/>
    <s v="OYO"/>
    <s v="ATIBA"/>
    <n v="211"/>
    <n v="63"/>
    <n v="57.875"/>
    <x v="18"/>
    <x v="115"/>
    <x v="2"/>
  </r>
  <r>
    <s v="243121"/>
    <s v="Adeniji Opemipo David "/>
    <x v="1"/>
    <s v="KOGI"/>
    <s v="IJUMU"/>
    <n v="218"/>
    <n v="65"/>
    <n v="59.75"/>
    <x v="18"/>
    <x v="115"/>
    <x v="2"/>
  </r>
  <r>
    <s v="230676"/>
    <s v="Adeniyi John Olubunmi "/>
    <x v="1"/>
    <s v="OSUN"/>
    <s v="ODO-OTIN"/>
    <n v="234"/>
    <n v="60"/>
    <n v="59.25"/>
    <x v="18"/>
    <x v="115"/>
    <x v="2"/>
  </r>
  <r>
    <s v="243122"/>
    <s v="Adeshina Islamiyat Olamide "/>
    <x v="0"/>
    <s v="OYO"/>
    <s v="IBADAN NORTH WEST"/>
    <n v="236"/>
    <n v="68"/>
    <n v="63.5"/>
    <x v="18"/>
    <x v="115"/>
    <x v="2"/>
  </r>
  <r>
    <s v="243123"/>
    <s v="Adesokan Fatiah Adesola "/>
    <x v="0"/>
    <s v="OYO"/>
    <s v="OYO-WEST"/>
    <n v="235"/>
    <n v="57"/>
    <n v="57.875"/>
    <x v="18"/>
    <x v="115"/>
    <x v="2"/>
  </r>
  <r>
    <s v="243124"/>
    <s v="Afolabi Rabiat Adebimpe "/>
    <x v="0"/>
    <s v="OSUN"/>
    <s v="ISOKAN"/>
    <n v="254"/>
    <n v="67"/>
    <n v="65.25"/>
    <x v="18"/>
    <x v="115"/>
    <x v="2"/>
  </r>
  <r>
    <s v="243125"/>
    <s v="Agboola Temilade Bright "/>
    <x v="0"/>
    <s v="OSUN"/>
    <s v="BORIPE"/>
    <n v="225"/>
    <n v="62"/>
    <n v="59.125"/>
    <x v="18"/>
    <x v="115"/>
    <x v="2"/>
  </r>
  <r>
    <s v="243126"/>
    <s v="Ajibowo Oluwatowalayo Anike "/>
    <x v="0"/>
    <s v="KWARA"/>
    <s v="IREPODUN"/>
    <n v="269"/>
    <n v="59"/>
    <n v="63.125"/>
    <x v="18"/>
    <x v="115"/>
    <x v="2"/>
  </r>
  <r>
    <s v="243127"/>
    <s v="Ajisafe Abdussalam Ayomide"/>
    <x v="1"/>
    <s v="OYO"/>
    <s v="OLUYOLE"/>
    <n v="226"/>
    <n v="66"/>
    <n v="61.25"/>
    <x v="18"/>
    <x v="115"/>
    <x v="2"/>
  </r>
  <r>
    <s v="243128"/>
    <s v="Ajuwon Ibukunoluwa Eniola "/>
    <x v="0"/>
    <s v="OGUN"/>
    <s v="ADO-ODO/OTA"/>
    <n v="262"/>
    <n v="61"/>
    <n v="63.25"/>
    <x v="18"/>
    <x v="115"/>
    <x v="2"/>
  </r>
  <r>
    <s v="243129"/>
    <s v="Akande Greatfortune Oluoba "/>
    <x v="0"/>
    <s v="OYO"/>
    <s v="IBADAN NORTH EAST"/>
    <n v="237"/>
    <n v="72"/>
    <n v="65.625"/>
    <x v="18"/>
    <x v="115"/>
    <x v="2"/>
  </r>
  <r>
    <s v="243130"/>
    <s v="Akin-Ajani Jesudarasimi Fiyinfoluwa "/>
    <x v="0"/>
    <s v="OYO"/>
    <s v="IBADAN NORTH EAST"/>
    <n v="265"/>
    <n v="57"/>
    <n v="61.625"/>
    <x v="18"/>
    <x v="115"/>
    <x v="2"/>
  </r>
  <r>
    <s v="243131"/>
    <s v="Akindele Fathia Peace"/>
    <x v="0"/>
    <s v="OGUN"/>
    <s v="EWEKORO"/>
    <n v="261"/>
    <n v="67"/>
    <n v="66.125"/>
    <x v="18"/>
    <x v="115"/>
    <x v="2"/>
  </r>
  <r>
    <e v="#N/A"/>
    <s v="Akinremi Timileyin Christiana "/>
    <x v="0"/>
    <s v="OYO"/>
    <s v="EGBEDA"/>
    <n v="264"/>
    <n v="56"/>
    <n v="61"/>
    <x v="18"/>
    <x v="115"/>
    <x v="2"/>
  </r>
  <r>
    <s v="243132"/>
    <s v="Alabi Testimony Temiloluwa "/>
    <x v="1"/>
    <s v="OYO"/>
    <s v="IDO"/>
    <n v="301"/>
    <n v="75"/>
    <n v="75.125"/>
    <x v="18"/>
    <x v="115"/>
    <x v="2"/>
  </r>
  <r>
    <s v="243133"/>
    <s v="Aluko Priscilla Oladayo "/>
    <x v="0"/>
    <s v="OSUN"/>
    <s v="ILESHA-WEST"/>
    <n v="239"/>
    <n v="58"/>
    <n v="58.875"/>
    <x v="18"/>
    <x v="115"/>
    <x v="2"/>
  </r>
  <r>
    <s v="243134"/>
    <s v="Ana Deborah Godson "/>
    <x v="0"/>
    <s v="CROSS RIVER"/>
    <s v="BIASE"/>
    <n v="239"/>
    <n v="59"/>
    <n v="59.375"/>
    <x v="18"/>
    <x v="115"/>
    <x v="2"/>
  </r>
  <r>
    <s v="243135"/>
    <s v="Arikanki Esther Iyanuoluwa "/>
    <x v="0"/>
    <s v="ONDO"/>
    <s v="OKITIPUPA"/>
    <n v="255"/>
    <n v="63"/>
    <n v="63.375"/>
    <x v="18"/>
    <x v="115"/>
    <x v="2"/>
  </r>
  <r>
    <s v="243136"/>
    <s v="Arikanki Joy Ibukunoluwa "/>
    <x v="0"/>
    <s v="ONDO"/>
    <s v="OKITIPUPA"/>
    <n v="245"/>
    <n v="57"/>
    <n v="59.125"/>
    <x v="18"/>
    <x v="115"/>
    <x v="2"/>
  </r>
  <r>
    <s v="243137"/>
    <s v="Aseyomi Victor Ayomide "/>
    <x v="1"/>
    <s v="OGUN"/>
    <s v="REMO-NORTH"/>
    <n v="257"/>
    <n v="77"/>
    <n v="70.625"/>
    <x v="18"/>
    <x v="115"/>
    <x v="2"/>
  </r>
  <r>
    <m/>
    <s v="Awe Tomilola Mary"/>
    <x v="0"/>
    <s v="OSUN"/>
    <s v="OBOKUN"/>
    <n v="263"/>
    <n v="62"/>
    <n v="63.875"/>
    <x v="18"/>
    <x v="115"/>
    <x v="2"/>
  </r>
  <r>
    <s v="243138"/>
    <s v="Ayeni Oluwadunsin Deborah "/>
    <x v="0"/>
    <s v="OSUN"/>
    <s v="ILESHA"/>
    <n v="222"/>
    <n v="67"/>
    <n v="61.25"/>
    <x v="18"/>
    <x v="115"/>
    <x v="2"/>
  </r>
  <r>
    <s v="243139"/>
    <s v="Ayinde-Ololade Oluwatoyin Fawaz "/>
    <x v="1"/>
    <s v="LAGOS"/>
    <s v="OJO"/>
    <n v="234"/>
    <n v="64"/>
    <n v="61.25"/>
    <x v="18"/>
    <x v="115"/>
    <x v="2"/>
  </r>
  <r>
    <s v="243140"/>
    <s v="Babalola Ubaedat Olasubomi "/>
    <x v="0"/>
    <s v="LAGOS"/>
    <s v="MUSHIN"/>
    <n v="219"/>
    <n v="61"/>
    <n v="57.875"/>
    <x v="18"/>
    <x v="115"/>
    <x v="2"/>
  </r>
  <r>
    <s v="243141"/>
    <s v="Babatunde Ayomide Fathia "/>
    <x v="0"/>
    <s v="OSUN"/>
    <s v="IFELODUN"/>
    <n v="248"/>
    <n v="75"/>
    <n v="68.5"/>
    <x v="18"/>
    <x v="115"/>
    <x v="2"/>
  </r>
  <r>
    <s v="243142"/>
    <s v="Baderin Marvellous Oluwatumise "/>
    <x v="0"/>
    <s v="OGUN"/>
    <s v="ABEOKUTA-NORTH"/>
    <n v="254"/>
    <n v="52"/>
    <n v="57.75"/>
    <x v="18"/>
    <x v="115"/>
    <x v="2"/>
  </r>
  <r>
    <s v="243143"/>
    <s v="Balogun Abdulganiyu Bolaji "/>
    <x v="1"/>
    <s v="ONDO"/>
    <s v="OWO"/>
    <n v="286"/>
    <n v="68"/>
    <n v="69.75"/>
    <x v="18"/>
    <x v="115"/>
    <x v="2"/>
  </r>
  <r>
    <s v="243144"/>
    <s v="Bello Paul Iyanuoluwa "/>
    <x v="1"/>
    <s v="OSUN"/>
    <s v="IWO"/>
    <n v="232"/>
    <n v="59"/>
    <n v="58.5"/>
    <x v="18"/>
    <x v="115"/>
    <x v="2"/>
  </r>
  <r>
    <s v="243145"/>
    <s v="Boboye Oluwanifemi Adeola "/>
    <x v="0"/>
    <s v="EKITI"/>
    <s v="ADO-EKITI"/>
    <n v="236"/>
    <n v="69"/>
    <n v="64"/>
    <x v="18"/>
    <x v="115"/>
    <x v="2"/>
  </r>
  <r>
    <s v="243146"/>
    <s v="Bolaji Karimot Olaitan "/>
    <x v="0"/>
    <s v="OYO"/>
    <s v="IBADAN SOUTH EAST"/>
    <n v="235"/>
    <n v="62"/>
    <n v="60.375"/>
    <x v="18"/>
    <x v="115"/>
    <x v="2"/>
  </r>
  <r>
    <s v="243147"/>
    <s v="Dada Oluwafikunmi Ayomide"/>
    <x v="0"/>
    <s v="OSUN"/>
    <s v="BOLUWADURO"/>
    <n v="288"/>
    <n v="56"/>
    <n v="64"/>
    <x v="18"/>
    <x v="115"/>
    <x v="2"/>
  </r>
  <r>
    <s v="243148"/>
    <s v="Daniel Blessed Oluwasemilore "/>
    <x v="1"/>
    <s v="EKITI"/>
    <s v="IDO-OSI"/>
    <n v="258"/>
    <n v="64"/>
    <n v="64.25"/>
    <x v="18"/>
    <x v="115"/>
    <x v="2"/>
  </r>
  <r>
    <s v="243149"/>
    <s v="Eboh Victoria Ufuoma "/>
    <x v="0"/>
    <s v="DELTA"/>
    <s v="UGHELLI-NORTH"/>
    <n v="234"/>
    <n v="58"/>
    <n v="58.25"/>
    <x v="18"/>
    <x v="115"/>
    <x v="2"/>
  </r>
  <r>
    <s v="243150"/>
    <s v="Enigbon Adewunmi  "/>
    <x v="0"/>
    <s v="ONDO"/>
    <s v="OKITIPUPA"/>
    <n v="249"/>
    <n v="73"/>
    <n v="67.625"/>
    <x v="18"/>
    <x v="115"/>
    <x v="2"/>
  </r>
  <r>
    <s v="243151"/>
    <s v="Fafowora Opemipo Mary"/>
    <x v="0"/>
    <s v="OSUN"/>
    <s v="ILESHA-WEST"/>
    <n v="272"/>
    <n v="68"/>
    <n v="68"/>
    <x v="18"/>
    <x v="115"/>
    <x v="2"/>
  </r>
  <r>
    <s v="243152"/>
    <s v="Fasiku Esther Abosede "/>
    <x v="0"/>
    <s v="OSUN"/>
    <s v="BOLUWADURO"/>
    <n v="232"/>
    <n v="69"/>
    <n v="63.5"/>
    <x v="18"/>
    <x v="115"/>
    <x v="2"/>
  </r>
  <r>
    <s v="243153"/>
    <s v="Ibrahim Aishah Adebola "/>
    <x v="0"/>
    <s v="OYO"/>
    <s v="OGBOMOSHO NORTH"/>
    <n v="242"/>
    <n v="67"/>
    <n v="63.75"/>
    <x v="18"/>
    <x v="115"/>
    <x v="2"/>
  </r>
  <r>
    <s v="243154"/>
    <s v="Idowu Adenike Mary"/>
    <x v="0"/>
    <s v="OSUN"/>
    <s v="IFE-EAST"/>
    <n v="255"/>
    <n v="61"/>
    <n v="62.375"/>
    <x v="18"/>
    <x v="115"/>
    <x v="2"/>
  </r>
  <r>
    <s v="243155"/>
    <s v="Idowu Favour Ibukun "/>
    <x v="0"/>
    <s v="OYO"/>
    <s v="OGBOMOSHO SOUTH"/>
    <n v="236"/>
    <n v="61"/>
    <n v="60"/>
    <x v="18"/>
    <x v="115"/>
    <x v="2"/>
  </r>
  <r>
    <s v="243156"/>
    <s v="Isiaq Nimotallahi Ololade "/>
    <x v="0"/>
    <s v="OYO"/>
    <s v="IBADAN NORTH WEST"/>
    <n v="240"/>
    <n v="69"/>
    <n v="64.5"/>
    <x v="18"/>
    <x v="115"/>
    <x v="2"/>
  </r>
  <r>
    <s v="243157"/>
    <s v="Kareem Mardiyah Moyosore "/>
    <x v="0"/>
    <s v="KWARA"/>
    <s v="OYUN"/>
    <n v="230"/>
    <n v="60"/>
    <n v="58.75"/>
    <x v="18"/>
    <x v="115"/>
    <x v="2"/>
  </r>
  <r>
    <s v="243158"/>
    <s v="Lawal Rokeebah Olanshile "/>
    <x v="0"/>
    <s v="OYO"/>
    <s v="ATIGBO"/>
    <n v="254"/>
    <n v="76"/>
    <n v="69.75"/>
    <x v="18"/>
    <x v="115"/>
    <x v="2"/>
  </r>
  <r>
    <s v="243159"/>
    <s v="Moses Testimony Jesulayomi "/>
    <x v="0"/>
    <s v="OSUN"/>
    <s v="OBOKUN"/>
    <n v="262"/>
    <n v="50"/>
    <n v="57.75"/>
    <x v="18"/>
    <x v="115"/>
    <x v="2"/>
  </r>
  <r>
    <s v="243160"/>
    <s v="Musa Mubarakah Itunu"/>
    <x v="0"/>
    <s v="OSUN"/>
    <s v="EJIGBO"/>
    <n v="225"/>
    <n v="66"/>
    <n v="61.125"/>
    <x v="18"/>
    <x v="115"/>
    <x v="2"/>
  </r>
  <r>
    <s v="243161"/>
    <s v="Mutiu Abdulwarith Okanlawon "/>
    <x v="1"/>
    <s v="OYO"/>
    <s v="AKINYELE"/>
    <n v="218"/>
    <n v="63"/>
    <n v="58.75"/>
    <x v="18"/>
    <x v="115"/>
    <x v="2"/>
  </r>
  <r>
    <s v="243162"/>
    <s v="NSUDE JUDE CHUKWUEBUKA"/>
    <x v="1"/>
    <s v="ENUGU"/>
    <s v="IGBO-ETITI"/>
    <s v="Degree"/>
    <n v="11"/>
    <s v="2/2"/>
    <x v="18"/>
    <x v="115"/>
    <x v="2"/>
  </r>
  <r>
    <s v="243163"/>
    <s v="Obi Oluebube Victoria"/>
    <x v="0"/>
    <s v="ANAMBRA"/>
    <s v="ORUMBA-SOUTH"/>
    <n v="226"/>
    <n v="72"/>
    <n v="64.25"/>
    <x v="18"/>
    <x v="115"/>
    <x v="2"/>
  </r>
  <r>
    <s v="243164"/>
    <s v="Ogunkola Joanna Toluwani"/>
    <x v="0"/>
    <s v="OGUN"/>
    <s v="ODEDAH"/>
    <n v="249"/>
    <n v="64"/>
    <n v="63.125"/>
    <x v="18"/>
    <x v="115"/>
    <x v="2"/>
  </r>
  <r>
    <s v="243165"/>
    <s v="Oguntuase Victor Oladimeji "/>
    <x v="1"/>
    <s v="EKITI"/>
    <s v="EKITI-WEST"/>
    <n v="246"/>
    <n v="54"/>
    <n v="57.75"/>
    <x v="18"/>
    <x v="115"/>
    <x v="2"/>
  </r>
  <r>
    <s v="243166"/>
    <s v="Ojo Inioluwa Deborah "/>
    <x v="0"/>
    <s v="OSUN"/>
    <s v="ODO-OTIN"/>
    <n v="232"/>
    <n v="64"/>
    <n v="61"/>
    <x v="18"/>
    <x v="115"/>
    <x v="2"/>
  </r>
  <r>
    <s v="243167"/>
    <s v="Olabamidele Christiana Boluwatife"/>
    <x v="0"/>
    <s v="EKITI"/>
    <s v="IJERO"/>
    <n v="259"/>
    <n v="62"/>
    <n v="63.375"/>
    <x v="18"/>
    <x v="115"/>
    <x v="2"/>
  </r>
  <r>
    <s v="243168"/>
    <s v="Olajide Ewaoluwa Darasimi "/>
    <x v="0"/>
    <s v="OYO"/>
    <s v="LAGELU"/>
    <n v="248"/>
    <n v="59"/>
    <n v="60.5"/>
    <x v="18"/>
    <x v="115"/>
    <x v="2"/>
  </r>
  <r>
    <s v="243169"/>
    <s v="Olaore Toheebat Temitope"/>
    <x v="0"/>
    <s v="OYO"/>
    <s v="IBARAPA-NORTH"/>
    <n v="254"/>
    <n v="65"/>
    <n v="64.25"/>
    <x v="18"/>
    <x v="115"/>
    <x v="2"/>
  </r>
  <r>
    <e v="#N/A"/>
    <s v="Olaosebikan Firdaos Bisola "/>
    <x v="0"/>
    <s v="OSUN"/>
    <s v="AYEDA-ADE"/>
    <n v="235"/>
    <n v="71"/>
    <n v="64.875"/>
    <x v="18"/>
    <x v="115"/>
    <x v="2"/>
  </r>
  <r>
    <s v="243170"/>
    <s v="Olatunji Abdullateef Olaide"/>
    <x v="1"/>
    <s v="OSUN"/>
    <s v="OROLU"/>
    <n v="235"/>
    <n v="59"/>
    <n v="58.875"/>
    <x v="18"/>
    <x v="115"/>
    <x v="2"/>
  </r>
  <r>
    <s v="243171"/>
    <s v="Oloko Rumaysoh Feyisike"/>
    <x v="0"/>
    <s v="OGUN"/>
    <s v="IJEBU-ODE"/>
    <n v="285"/>
    <n v="70"/>
    <n v="70.625"/>
    <x v="18"/>
    <x v="115"/>
    <x v="2"/>
  </r>
  <r>
    <s v="243172"/>
    <s v="Oluwole Tomiwa Gideon "/>
    <x v="1"/>
    <s v="OGUN"/>
    <s v="ODOGBOLU"/>
    <n v="234"/>
    <n v="59"/>
    <n v="58.75"/>
    <x v="18"/>
    <x v="115"/>
    <x v="2"/>
  </r>
  <r>
    <s v="243173"/>
    <s v="Omisanya Deborah Omowumi "/>
    <x v="0"/>
    <s v="OSUN"/>
    <s v="OBOKUN"/>
    <n v="268"/>
    <n v="67"/>
    <n v="67"/>
    <x v="18"/>
    <x v="115"/>
    <x v="2"/>
  </r>
  <r>
    <s v="243174"/>
    <s v="Oniseitan Toluwanimi Favour "/>
    <x v="0"/>
    <s v="OSUN"/>
    <s v="ILESHA"/>
    <n v="248"/>
    <n v="61"/>
    <n v="61.5"/>
    <x v="18"/>
    <x v="115"/>
    <x v="2"/>
  </r>
  <r>
    <s v="243175"/>
    <s v="Opute Gloria Iferunwa "/>
    <x v="0"/>
    <s v="DELTA"/>
    <s v="UKWUANI"/>
    <n v="239"/>
    <n v="67"/>
    <n v="63.375"/>
    <x v="18"/>
    <x v="115"/>
    <x v="2"/>
  </r>
  <r>
    <s v="243176"/>
    <s v="Owolabi Muiz Ayinde "/>
    <x v="1"/>
    <s v="OGUN"/>
    <s v="REMO-NORTH"/>
    <n v="237"/>
    <n v="67"/>
    <n v="63.125"/>
    <x v="18"/>
    <x v="115"/>
    <x v="2"/>
  </r>
  <r>
    <s v="243177"/>
    <s v="Raji Aminat Idowu "/>
    <x v="0"/>
    <s v="OYO"/>
    <s v="AKINYELE"/>
    <n v="253"/>
    <n v="55"/>
    <n v="59.125"/>
    <x v="18"/>
    <x v="115"/>
    <x v="2"/>
  </r>
  <r>
    <s v="243178"/>
    <s v="Sakariyah Aishat Ololade"/>
    <x v="0"/>
    <s v="OSUN"/>
    <s v="ILA"/>
    <n v="232"/>
    <n v="71"/>
    <n v="64.5"/>
    <x v="18"/>
    <x v="115"/>
    <x v="2"/>
  </r>
  <r>
    <s v="243179"/>
    <s v="Sheriff Abdul-Mujeeb Oyetunji "/>
    <x v="1"/>
    <s v="OSUN"/>
    <s v="IREWOLE"/>
    <n v="246"/>
    <n v="56"/>
    <n v="58.75"/>
    <x v="18"/>
    <x v="115"/>
    <x v="2"/>
  </r>
  <r>
    <s v="243180"/>
    <s v="Umelo Silver Eberechi "/>
    <x v="0"/>
    <s v="IMO"/>
    <s v="OGUTA"/>
    <n v="236"/>
    <n v="66"/>
    <n v="62.5"/>
    <x v="18"/>
    <x v="115"/>
    <x v="2"/>
  </r>
  <r>
    <s v="243181"/>
    <s v="Yusuf Oluwatunmishe Ilerioluwa"/>
    <x v="0"/>
    <s v="OYO"/>
    <s v="IBADAN SOUTH WEST"/>
    <n v="278"/>
    <n v="68"/>
    <n v="68.75"/>
    <x v="18"/>
    <x v="115"/>
    <x v="2"/>
  </r>
  <r>
    <s v="243182"/>
    <s v="Yusuf Sideeqoh Aderonke "/>
    <x v="0"/>
    <s v="EKITI"/>
    <s v="OYE"/>
    <n v="251"/>
    <n v="61"/>
    <n v="61.875"/>
    <x v="18"/>
    <x v="115"/>
    <x v="2"/>
  </r>
  <r>
    <s v="241702"/>
    <s v="Abdullahi Khadijat Aponmode"/>
    <x v="0"/>
    <s v="OYO"/>
    <s v="AKINYELE"/>
    <n v="274"/>
    <n v="77"/>
    <n v="72.75"/>
    <x v="18"/>
    <x v="23"/>
    <x v="2"/>
  </r>
  <r>
    <s v="241703"/>
    <s v="Adekoya Moyosore Oreofe "/>
    <x v="0"/>
    <s v="OGUN"/>
    <s v="REMO-NORTH"/>
    <n v="278"/>
    <n v="73"/>
    <n v="71.25"/>
    <x v="18"/>
    <x v="23"/>
    <x v="2"/>
  </r>
  <r>
    <s v="230677"/>
    <s v="Adeola Emmanuel Oluwakayode "/>
    <x v="1"/>
    <s v="OSUN"/>
    <s v="EDE"/>
    <n v="313"/>
    <n v="68"/>
    <n v="73.125"/>
    <x v="18"/>
    <x v="23"/>
    <x v="2"/>
  </r>
  <r>
    <s v="241704"/>
    <s v="Adepegba Oluwanifemi Rachael "/>
    <x v="0"/>
    <s v="OGUN"/>
    <s v="IJEBU-NORTH"/>
    <n v="267"/>
    <n v="68"/>
    <n v="67.375"/>
    <x v="18"/>
    <x v="23"/>
    <x v="2"/>
  </r>
  <r>
    <s v="241705"/>
    <s v="Adepoju Muhammad Olalekan "/>
    <x v="1"/>
    <s v="OSUN"/>
    <s v="IREPODUN"/>
    <n v="259"/>
    <n v="76"/>
    <n v="70.375"/>
    <x v="18"/>
    <x v="23"/>
    <x v="2"/>
  </r>
  <r>
    <s v="241706"/>
    <s v="Adetona Adedamola Heritage "/>
    <x v="1"/>
    <s v="OSUN"/>
    <s v="ORIADE"/>
    <n v="257"/>
    <n v="78"/>
    <n v="71.125"/>
    <x v="18"/>
    <x v="23"/>
    <x v="2"/>
  </r>
  <r>
    <s v="241707"/>
    <s v="Adewale Mojolaoluwa Peace "/>
    <x v="0"/>
    <s v="OSUN"/>
    <s v="BORIPE"/>
    <n v="256"/>
    <n v="72"/>
    <n v="68"/>
    <x v="18"/>
    <x v="23"/>
    <x v="2"/>
  </r>
  <r>
    <s v="241708"/>
    <s v="Adewoye Adeola Esther"/>
    <x v="0"/>
    <s v="OSUN"/>
    <s v="BORIPE"/>
    <n v="285"/>
    <n v="64"/>
    <n v="67.625"/>
    <x v="18"/>
    <x v="23"/>
    <x v="2"/>
  </r>
  <r>
    <s v="241709"/>
    <s v="Adeyooye Ezekiel Oluwasemilore "/>
    <x v="1"/>
    <s v="OSUN"/>
    <s v="IFE-EAST"/>
    <n v="290"/>
    <n v="79"/>
    <n v="75.75"/>
    <x v="18"/>
    <x v="23"/>
    <x v="2"/>
  </r>
  <r>
    <s v="241710"/>
    <s v="AJAO DAMILARE REMILEKUN"/>
    <x v="1"/>
    <s v="OSUN"/>
    <s v="IFELODUN"/>
    <s v="HND"/>
    <n v="16"/>
    <s v="DIST"/>
    <x v="18"/>
    <x v="23"/>
    <x v="2"/>
  </r>
  <r>
    <s v="241711"/>
    <s v="AJAYI TEMIDAYO ELIZABETH"/>
    <x v="0"/>
    <s v="ONDO"/>
    <s v="ONDO"/>
    <s v="HND"/>
    <n v="15"/>
    <s v="DIST"/>
    <x v="18"/>
    <x v="23"/>
    <x v="2"/>
  </r>
  <r>
    <s v="241712"/>
    <s v="Akinleye Joseph Oluwaferanmi "/>
    <x v="1"/>
    <s v="OYO"/>
    <s v="IBADAN NORTH EAST"/>
    <n v="265"/>
    <n v="72"/>
    <n v="69.125"/>
    <x v="18"/>
    <x v="23"/>
    <x v="2"/>
  </r>
  <r>
    <s v="241713"/>
    <s v="Akinola Precious Chidubem "/>
    <x v="0"/>
    <s v="OSUN"/>
    <s v="EDE-NORTH"/>
    <n v="263"/>
    <n v="69"/>
    <n v="67.375"/>
    <x v="18"/>
    <x v="23"/>
    <x v="2"/>
  </r>
  <r>
    <s v="241714"/>
    <s v="AMODU TITILAYO HANNAH"/>
    <x v="0"/>
    <s v="ONDO"/>
    <s v="AKOKO-NORTH-WEST"/>
    <s v="HND"/>
    <n v="12"/>
    <s v="DIST"/>
    <x v="18"/>
    <x v="23"/>
    <x v="2"/>
  </r>
  <r>
    <s v="241715"/>
    <s v="Anyanwu Success Chiemena "/>
    <x v="0"/>
    <s v="IMO"/>
    <s v="OWERRI-WEST"/>
    <n v="255"/>
    <n v="75"/>
    <n v="69.375"/>
    <x v="18"/>
    <x v="23"/>
    <x v="2"/>
  </r>
  <r>
    <s v="241716"/>
    <s v="Diekola Victor Oluwaseun "/>
    <x v="1"/>
    <s v="OYO"/>
    <s v="IBARAPA-EAST"/>
    <n v="290"/>
    <n v="71"/>
    <n v="71.75"/>
    <x v="18"/>
    <x v="23"/>
    <x v="2"/>
  </r>
  <r>
    <s v="241717"/>
    <s v="Emmanuel Oluomachi Princess "/>
    <x v="0"/>
    <s v="EBONYI"/>
    <s v="ONICHA"/>
    <n v="286"/>
    <n v="83"/>
    <n v="77.25"/>
    <x v="18"/>
    <x v="23"/>
    <x v="2"/>
  </r>
  <r>
    <s v="241718"/>
    <s v="Fayese Oluwatobiloba Michael "/>
    <x v="1"/>
    <s v="EKITI"/>
    <s v="EKITI-WEST"/>
    <n v="274"/>
    <n v="73"/>
    <n v="70.75"/>
    <x v="18"/>
    <x v="23"/>
    <x v="2"/>
  </r>
  <r>
    <s v="241719"/>
    <s v="Hamzat Idris Ayomide "/>
    <x v="1"/>
    <s v="OSUN"/>
    <s v="OLORUNDA"/>
    <n v="301"/>
    <n v="68"/>
    <n v="71.625"/>
    <x v="18"/>
    <x v="23"/>
    <x v="2"/>
  </r>
  <r>
    <s v="241720"/>
    <s v="Idris Zainab Omowumi "/>
    <x v="0"/>
    <s v="OSUN"/>
    <s v="IREWOLE"/>
    <n v="269"/>
    <n v="72"/>
    <n v="69.625"/>
    <x v="18"/>
    <x v="23"/>
    <x v="2"/>
  </r>
  <r>
    <s v="241721"/>
    <s v="Ita Favour Assim "/>
    <x v="0"/>
    <s v="CROSS RIVER"/>
    <s v="CALABAR-MUNICIPAL"/>
    <n v="257"/>
    <n v="59"/>
    <n v="61.625"/>
    <x v="18"/>
    <x v="23"/>
    <x v="2"/>
  </r>
  <r>
    <s v="241722"/>
    <s v="Kehinde-Ojo Deborah Oluwafifunmi"/>
    <x v="0"/>
    <s v="EKITI"/>
    <s v="ISE-ORUN"/>
    <n v="269"/>
    <n v="67"/>
    <n v="67.125"/>
    <x v="18"/>
    <x v="23"/>
    <x v="2"/>
  </r>
  <r>
    <s v="241723"/>
    <s v="Munis Peniel Olaoluwa "/>
    <x v="1"/>
    <s v="LAGOS"/>
    <s v="LAGOS-ISLAND"/>
    <n v="279"/>
    <n v="71"/>
    <n v="70.375"/>
    <x v="18"/>
    <x v="23"/>
    <x v="2"/>
  </r>
  <r>
    <s v="241724"/>
    <s v="Mustapha Qoyyum Akinkunmi"/>
    <x v="1"/>
    <s v="OYO"/>
    <s v="IBADAN NORTH WEST"/>
    <n v="264"/>
    <n v="71"/>
    <n v="68.5"/>
    <x v="18"/>
    <x v="23"/>
    <x v="2"/>
  </r>
  <r>
    <s v="241725"/>
    <s v="Njoku Emmanuel Chukuebuka "/>
    <x v="1"/>
    <s v="EBONYI"/>
    <s v="EZZA-SOUTH"/>
    <n v="268"/>
    <n v="61"/>
    <n v="64"/>
    <x v="18"/>
    <x v="23"/>
    <x v="2"/>
  </r>
  <r>
    <s v="241726"/>
    <s v="Ojeyemi Taiwo Saidat "/>
    <x v="0"/>
    <s v="OGUN"/>
    <s v="IJEBU-NORTH"/>
    <n v="263"/>
    <n v="69"/>
    <n v="67.375"/>
    <x v="18"/>
    <x v="23"/>
    <x v="2"/>
  </r>
  <r>
    <s v="241727"/>
    <s v="Okafor Ikenna Ferdinard "/>
    <x v="1"/>
    <s v="ANAMBRA"/>
    <s v="AGUATA"/>
    <n v="282"/>
    <n v="65"/>
    <n v="67.75"/>
    <x v="18"/>
    <x v="23"/>
    <x v="2"/>
  </r>
  <r>
    <s v="241728"/>
    <s v="Okunola Olasunkanmi Jeremiah"/>
    <x v="1"/>
    <s v="LAGOS"/>
    <s v="BADAGRY"/>
    <n v="291"/>
    <n v="66"/>
    <n v="69.375"/>
    <x v="18"/>
    <x v="23"/>
    <x v="2"/>
  </r>
  <r>
    <s v="241729"/>
    <s v="Oladipupo Joshua Oluwadamilare "/>
    <x v="1"/>
    <s v="OSUN"/>
    <s v="ILESHA-WEST"/>
    <n v="270"/>
    <n v="70"/>
    <n v="68.75"/>
    <x v="18"/>
    <x v="23"/>
    <x v="2"/>
  </r>
  <r>
    <s v="241730"/>
    <s v="Olajide Darasimi Isaac "/>
    <x v="1"/>
    <s v="KWARA"/>
    <s v="IFELODUN"/>
    <n v="240"/>
    <n v="71"/>
    <n v="65.5"/>
    <x v="18"/>
    <x v="23"/>
    <x v="2"/>
  </r>
  <r>
    <s v="241731"/>
    <s v="Orhue Majesty  "/>
    <x v="1"/>
    <s v="EDO"/>
    <s v="OVIA-NORTH-EAST"/>
    <n v="293"/>
    <n v="72"/>
    <n v="72.625"/>
    <x v="18"/>
    <x v="23"/>
    <x v="2"/>
  </r>
  <r>
    <s v="241732"/>
    <s v="Osagu Faith Oghenerukewe "/>
    <x v="0"/>
    <s v="DELTA"/>
    <s v="UGHELLI-NORTH"/>
    <n v="267"/>
    <n v="72"/>
    <n v="69.375"/>
    <x v="18"/>
    <x v="23"/>
    <x v="2"/>
  </r>
  <r>
    <s v="241733"/>
    <s v="Otaruo Confidence Osaromeh "/>
    <x v="0"/>
    <s v="EDO"/>
    <s v="OWAN-WEST"/>
    <n v="290"/>
    <n v="71"/>
    <n v="71.75"/>
    <x v="18"/>
    <x v="23"/>
    <x v="2"/>
  </r>
  <r>
    <s v="241734"/>
    <s v="Oyedepo Maryam Modupeola"/>
    <x v="0"/>
    <s v="OSUN"/>
    <s v="EDE-NORTH"/>
    <n v="304"/>
    <n v="70"/>
    <n v="73"/>
    <x v="18"/>
    <x v="23"/>
    <x v="2"/>
  </r>
  <r>
    <s v="241735"/>
    <s v="Oyela Joshua "/>
    <x v="1"/>
    <s v="ONDO"/>
    <s v="ILAJE"/>
    <n v="319"/>
    <n v="70"/>
    <n v="74.875"/>
    <x v="18"/>
    <x v="23"/>
    <x v="2"/>
  </r>
  <r>
    <s v="241736"/>
    <s v="Paul Sharon Enor "/>
    <x v="0"/>
    <s v="LAGOS"/>
    <s v="IFAKO-IJAIYE"/>
    <n v="248"/>
    <n v="73"/>
    <n v="67.5"/>
    <x v="18"/>
    <x v="23"/>
    <x v="2"/>
  </r>
  <r>
    <s v="241737"/>
    <s v="Ramoni Oyinkansola Marvellous "/>
    <x v="0"/>
    <s v="OYO"/>
    <s v="AKINYELE"/>
    <n v="246"/>
    <n v="73"/>
    <n v="67.25"/>
    <x v="18"/>
    <x v="23"/>
    <x v="2"/>
  </r>
  <r>
    <s v="228446"/>
    <s v="Abdullateef Ibrahim Akorede "/>
    <x v="1"/>
    <s v="OYO"/>
    <s v="IBADAN CENTRAL"/>
    <n v="312"/>
    <n v="82"/>
    <n v="80"/>
    <x v="18"/>
    <x v="25"/>
    <x v="2"/>
  </r>
  <r>
    <s v="237549"/>
    <s v="Abdulquadri Aishat Ayoola "/>
    <x v="0"/>
    <s v="KWARA"/>
    <s v="ILORIN-WEST"/>
    <n v="303"/>
    <n v="81"/>
    <n v="78.375"/>
    <x v="18"/>
    <x v="25"/>
    <x v="2"/>
  </r>
  <r>
    <s v="241810"/>
    <s v="Abel Wisdom Eromose"/>
    <x v="1"/>
    <s v="EDO"/>
    <s v="ESAN-SOUTH-EAST"/>
    <n v="307"/>
    <n v="83"/>
    <n v="79.875"/>
    <x v="18"/>
    <x v="25"/>
    <x v="2"/>
  </r>
  <r>
    <s v="241811"/>
    <s v="Aboaba Precious Fathia"/>
    <x v="0"/>
    <s v="OGUN"/>
    <s v="ABEOKUTA-SOUTH"/>
    <n v="295"/>
    <n v="89"/>
    <n v="81.375"/>
    <x v="18"/>
    <x v="25"/>
    <x v="2"/>
  </r>
  <r>
    <s v="241812"/>
    <s v="Adama Monjolaoluwa Janet "/>
    <x v="0"/>
    <s v="ONDO"/>
    <s v="ILAJE"/>
    <n v="308"/>
    <n v="81"/>
    <n v="79"/>
    <x v="18"/>
    <x v="25"/>
    <x v="2"/>
  </r>
  <r>
    <s v="241813"/>
    <s v="Adebayo Oluwakayode Divine "/>
    <x v="1"/>
    <s v="EKITI"/>
    <s v="IDO-OSI"/>
    <n v="330"/>
    <n v="86"/>
    <n v="84.25"/>
    <x v="18"/>
    <x v="25"/>
    <x v="2"/>
  </r>
  <r>
    <s v="241814"/>
    <s v="Adebisi Elizabeth Oluwaseun "/>
    <x v="0"/>
    <s v="OGUN"/>
    <s v="IJEBU-NORTH"/>
    <n v="304"/>
    <n v="92"/>
    <n v="84"/>
    <x v="18"/>
    <x v="25"/>
    <x v="2"/>
  </r>
  <r>
    <s v="241815"/>
    <s v="ADEBIYI ABIBAT ADENIKE"/>
    <x v="0"/>
    <s v="OYO"/>
    <s v="IBADAN SOUTH EAST"/>
    <s v="A/L"/>
    <n v="17"/>
    <s v="15"/>
    <x v="18"/>
    <x v="25"/>
    <x v="2"/>
  </r>
  <r>
    <s v="231074"/>
    <s v="Adeboye Samuel Oluwatobiloba "/>
    <x v="1"/>
    <s v="ONDO"/>
    <s v="AKOKO-SOUTH"/>
    <n v="323"/>
    <n v="80"/>
    <n v="80.375"/>
    <x v="18"/>
    <x v="25"/>
    <x v="2"/>
  </r>
  <r>
    <s v="230782"/>
    <s v="Adegoke Segun Opeyemi"/>
    <x v="1"/>
    <s v="OYO"/>
    <s v="EGBEDA"/>
    <n v="307"/>
    <n v="84"/>
    <n v="80.375"/>
    <x v="18"/>
    <x v="25"/>
    <x v="2"/>
  </r>
  <r>
    <s v="241816"/>
    <s v="Adegoroye Abiodun Samuel "/>
    <x v="1"/>
    <s v="ONDO"/>
    <s v="ODIGBO"/>
    <n v="325"/>
    <n v="79"/>
    <n v="80.125"/>
    <x v="18"/>
    <x v="25"/>
    <x v="2"/>
  </r>
  <r>
    <s v="241817"/>
    <s v="Adekojo Adeola Elizabeth "/>
    <x v="0"/>
    <s v="ONDO"/>
    <s v="OSE"/>
    <n v="321"/>
    <n v="78"/>
    <n v="79.125"/>
    <x v="18"/>
    <x v="25"/>
    <x v="2"/>
  </r>
  <r>
    <s v="236265"/>
    <s v="ADELAKUN ENOCH OLUDARE"/>
    <x v="1"/>
    <s v="OSUN"/>
    <s v="ILESHA-WEST"/>
    <s v="A/L"/>
    <n v="26"/>
    <n v="14"/>
    <x v="18"/>
    <x v="25"/>
    <x v="2"/>
  </r>
  <r>
    <s v="241818"/>
    <s v="Adelana Ireti Bose "/>
    <x v="0"/>
    <s v="ONDO"/>
    <s v="AKURE"/>
    <n v="306"/>
    <n v="91"/>
    <n v="83.75"/>
    <x v="18"/>
    <x v="25"/>
    <x v="2"/>
  </r>
  <r>
    <s v="241819"/>
    <s v="Adeleke Ayomide Alamin"/>
    <x v="1"/>
    <s v="OGUN"/>
    <s v="IJEBU-NORTH"/>
    <n v="285"/>
    <n v="86"/>
    <n v="78.625"/>
    <x v="18"/>
    <x v="25"/>
    <x v="2"/>
  </r>
  <r>
    <s v="241820"/>
    <s v="Adeleye Ajibola Adekunle "/>
    <x v="1"/>
    <s v="OYO"/>
    <s v="IBADAN SOUTH EAST"/>
    <n v="333"/>
    <n v="94"/>
    <n v="88.625"/>
    <x v="18"/>
    <x v="25"/>
    <x v="2"/>
  </r>
  <r>
    <s v="241821"/>
    <s v="Adelowo Adeyemi Ebenezer"/>
    <x v="1"/>
    <s v="OYO"/>
    <s v="OYO-EAST"/>
    <n v="331"/>
    <n v="80"/>
    <n v="81.375"/>
    <x v="18"/>
    <x v="25"/>
    <x v="2"/>
  </r>
  <r>
    <s v="241822"/>
    <s v="Adeoti Hassanah Oyindamola"/>
    <x v="0"/>
    <s v="OSUN"/>
    <s v="OLORUNDA"/>
    <n v="308"/>
    <n v="82"/>
    <n v="79.5"/>
    <x v="18"/>
    <x v="25"/>
    <x v="2"/>
  </r>
  <r>
    <s v="241823"/>
    <s v="Adeoye Marvellous Bukola"/>
    <x v="1"/>
    <s v="OYO"/>
    <s v="AFIJIO"/>
    <n v="316"/>
    <n v="88"/>
    <n v="83.5"/>
    <x v="18"/>
    <x v="25"/>
    <x v="2"/>
  </r>
  <r>
    <s v="237215"/>
    <s v="Adepoju Abdullah Abidemi "/>
    <x v="1"/>
    <s v="OSUN"/>
    <s v="IREPODUN"/>
    <n v="311"/>
    <n v="81"/>
    <n v="79.375"/>
    <x v="18"/>
    <x v="25"/>
    <x v="2"/>
  </r>
  <r>
    <s v="241824"/>
    <s v="Aderinto Abdulsamad Ayomikun "/>
    <x v="1"/>
    <s v="OYO"/>
    <s v="EGBEDA"/>
    <n v="328"/>
    <n v="77"/>
    <n v="79.5"/>
    <x v="18"/>
    <x v="25"/>
    <x v="2"/>
  </r>
  <r>
    <s v="241825"/>
    <s v="Aderinto Zainab Adeola "/>
    <x v="0"/>
    <s v="OYO"/>
    <s v="OYO-WEST"/>
    <n v="326"/>
    <n v="79"/>
    <n v="80.25"/>
    <x v="18"/>
    <x v="25"/>
    <x v="2"/>
  </r>
  <r>
    <s v="241826"/>
    <s v="Adesanya Deborah Ayobami "/>
    <x v="0"/>
    <s v="OGUN"/>
    <s v="IKENNE"/>
    <n v="329"/>
    <n v="85"/>
    <n v="83.625"/>
    <x v="18"/>
    <x v="25"/>
    <x v="2"/>
  </r>
  <r>
    <s v="241827"/>
    <s v="Adesanya Teniola Grace "/>
    <x v="0"/>
    <s v="OGUN"/>
    <s v="IJEBU-EAST"/>
    <n v="303"/>
    <n v="91"/>
    <n v="83.375"/>
    <x v="18"/>
    <x v="25"/>
    <x v="2"/>
  </r>
  <r>
    <s v="241828"/>
    <s v="Adesina Mosidat Oyindamola "/>
    <x v="0"/>
    <s v="OGUN"/>
    <s v="ADO-ODO/OTA"/>
    <n v="312"/>
    <n v="84"/>
    <n v="81"/>
    <x v="18"/>
    <x v="25"/>
    <x v="2"/>
  </r>
  <r>
    <s v="241829"/>
    <s v="Adesipe Victor Jesutofunmi "/>
    <x v="1"/>
    <s v="OGUN"/>
    <s v="REMO-NORTH"/>
    <n v="321"/>
    <n v="77"/>
    <n v="78.625"/>
    <x v="18"/>
    <x v="25"/>
    <x v="2"/>
  </r>
  <r>
    <s v="241830"/>
    <s v="Adesokan Samson Adewale "/>
    <x v="1"/>
    <s v="OYO"/>
    <s v="ISEYIN"/>
    <n v="316"/>
    <n v="82"/>
    <n v="80.5"/>
    <x v="18"/>
    <x v="25"/>
    <x v="2"/>
  </r>
  <r>
    <s v="241831"/>
    <s v="Adetoro Jolamade Temitayo"/>
    <x v="0"/>
    <s v="OYO"/>
    <s v="IBADAN SOUTH EAST"/>
    <n v="315"/>
    <n v="79"/>
    <n v="78.875"/>
    <x v="18"/>
    <x v="25"/>
    <x v="2"/>
  </r>
  <r>
    <s v="241832"/>
    <s v="Adeyanju Omotola Esther "/>
    <x v="0"/>
    <s v="ONDO"/>
    <s v="OSE"/>
    <n v="346"/>
    <n v="75"/>
    <n v="80.75"/>
    <x v="18"/>
    <x v="25"/>
    <x v="2"/>
  </r>
  <r>
    <s v="231248"/>
    <s v="Adisa Abiodun Paul "/>
    <x v="1"/>
    <s v="OYO"/>
    <s v="EGBEDA"/>
    <n v="314"/>
    <n v="82"/>
    <n v="80.25"/>
    <x v="18"/>
    <x v="25"/>
    <x v="2"/>
  </r>
  <r>
    <s v="241833"/>
    <s v="Afenkhena Leah Ayomide"/>
    <x v="0"/>
    <s v="LAGOS"/>
    <s v="OJO"/>
    <n v="312"/>
    <n v="85"/>
    <n v="81.5"/>
    <x v="18"/>
    <x v="25"/>
    <x v="2"/>
  </r>
  <r>
    <s v="241834"/>
    <s v="Afolabi Ayomide Ezekiel"/>
    <x v="1"/>
    <s v="ONDO"/>
    <s v="AKOKO-NORTH"/>
    <n v="332"/>
    <n v="78"/>
    <n v="80.5"/>
    <x v="18"/>
    <x v="25"/>
    <x v="2"/>
  </r>
  <r>
    <s v="241835"/>
    <s v="Afula David Ashikem "/>
    <x v="1"/>
    <s v="CROSS RIVER"/>
    <s v="BEKWARA"/>
    <n v="334"/>
    <n v="75"/>
    <n v="79.25"/>
    <x v="18"/>
    <x v="25"/>
    <x v="2"/>
  </r>
  <r>
    <s v="241836"/>
    <s v="Ahmed-Junaid Abdulbaasit Abiola "/>
    <x v="1"/>
    <s v="OGUN"/>
    <s v="ODEDAH"/>
    <n v="318"/>
    <n v="81"/>
    <n v="80.25"/>
    <x v="18"/>
    <x v="25"/>
    <x v="2"/>
  </r>
  <r>
    <s v="241837"/>
    <s v="Aikomo Ibukunoluwa Temilade "/>
    <x v="0"/>
    <s v="OSUN"/>
    <s v="BOLUWADURO"/>
    <n v="316"/>
    <n v="82"/>
    <n v="80.5"/>
    <x v="18"/>
    <x v="25"/>
    <x v="2"/>
  </r>
  <r>
    <s v="241838"/>
    <s v="Aina Akinloluwa David "/>
    <x v="1"/>
    <s v="EKITI"/>
    <s v="IDO-OSI"/>
    <n v="335"/>
    <n v="88"/>
    <n v="85.875"/>
    <x v="18"/>
    <x v="25"/>
    <x v="2"/>
  </r>
  <r>
    <s v="241839"/>
    <s v="Aisien Osasuyi Destiny "/>
    <x v="1"/>
    <s v="EDO"/>
    <s v="OVIA-NORTH-EAST"/>
    <n v="317"/>
    <n v="80"/>
    <n v="79.625"/>
    <x v="18"/>
    <x v="25"/>
    <x v="2"/>
  </r>
  <r>
    <s v="241840"/>
    <s v="Ajadi Bazeet Ayomikun"/>
    <x v="1"/>
    <s v="OGUN"/>
    <s v="ABEOKUTA-SOUTH"/>
    <n v="329"/>
    <n v="90"/>
    <n v="86.125"/>
    <x v="18"/>
    <x v="25"/>
    <x v="2"/>
  </r>
  <r>
    <e v="#N/A"/>
    <s v="Ajagun Gold Ovoita "/>
    <x v="1"/>
    <s v="EDO"/>
    <s v="AKOKO-EDO"/>
    <n v="335"/>
    <n v="95"/>
    <n v="89.375"/>
    <x v="18"/>
    <x v="25"/>
    <x v="2"/>
  </r>
  <r>
    <s v="241841"/>
    <s v="Ajayi Elizabeth Banke"/>
    <x v="0"/>
    <s v="OSUN"/>
    <s v="ODO-OTIN"/>
    <n v="303"/>
    <n v="82"/>
    <n v="78.875"/>
    <x v="18"/>
    <x v="25"/>
    <x v="2"/>
  </r>
  <r>
    <s v="241842"/>
    <s v="Ajayi Gbenga John"/>
    <x v="1"/>
    <s v="OSUN"/>
    <s v="OBOKUN"/>
    <n v="317"/>
    <n v="82"/>
    <n v="80.625"/>
    <x v="18"/>
    <x v="25"/>
    <x v="2"/>
  </r>
  <r>
    <s v="241843"/>
    <s v="Ajetomobi Kehinde Mary "/>
    <x v="0"/>
    <s v="EKITI"/>
    <s v="EKITI-WEST"/>
    <n v="337"/>
    <n v="93"/>
    <n v="88.625"/>
    <x v="18"/>
    <x v="25"/>
    <x v="2"/>
  </r>
  <r>
    <e v="#N/A"/>
    <s v="Akai Hope David"/>
    <x v="1"/>
    <s v="AKWA IBOM"/>
    <s v="ESIT-EKIT"/>
    <n v="320"/>
    <n v="77"/>
    <n v="78.5"/>
    <x v="18"/>
    <x v="25"/>
    <x v="2"/>
  </r>
  <r>
    <s v="241844"/>
    <s v="Akinboye Oluwatimilehin Oluwatunmise "/>
    <x v="1"/>
    <s v="OYO"/>
    <s v="AFIJIO"/>
    <n v="318"/>
    <n v="92"/>
    <n v="85.75"/>
    <x v="18"/>
    <x v="25"/>
    <x v="2"/>
  </r>
  <r>
    <s v="241845"/>
    <s v="Akingboye Hikmat Adesola "/>
    <x v="0"/>
    <s v="OYO"/>
    <s v="EGBEDA"/>
    <n v="319"/>
    <n v="80"/>
    <n v="79.875"/>
    <x v="18"/>
    <x v="25"/>
    <x v="2"/>
  </r>
  <r>
    <s v="241846"/>
    <s v="Akinlonu Faith Olamide"/>
    <x v="0"/>
    <s v="ONDO"/>
    <s v="ONDO-EAST"/>
    <n v="331"/>
    <n v="83"/>
    <n v="82.875"/>
    <x v="18"/>
    <x v="25"/>
    <x v="2"/>
  </r>
  <r>
    <s v="241847"/>
    <s v="Akinlosotu Favour Oluwanifemi "/>
    <x v="0"/>
    <s v="ONDO"/>
    <s v="ONDO"/>
    <n v="310"/>
    <n v="84"/>
    <n v="80.75"/>
    <x v="18"/>
    <x v="25"/>
    <x v="2"/>
  </r>
  <r>
    <s v="241848"/>
    <s v="Akinmade Ifeloluwa Wisdom"/>
    <x v="1"/>
    <s v="ONDO"/>
    <s v="ONDO-EAST"/>
    <n v="335"/>
    <n v="74"/>
    <n v="78.875"/>
    <x v="18"/>
    <x v="25"/>
    <x v="2"/>
  </r>
  <r>
    <s v="241849"/>
    <s v="Akinpelu Marvelous Oluwaferanmi "/>
    <x v="1"/>
    <s v="OYO"/>
    <s v="AKINYELE"/>
    <n v="316"/>
    <n v="84"/>
    <n v="81.5"/>
    <x v="18"/>
    <x v="25"/>
    <x v="2"/>
  </r>
  <r>
    <s v="241850"/>
    <s v="Akinwande Toluwani Josephine "/>
    <x v="0"/>
    <s v="ONDO"/>
    <s v="ONDO-EAST"/>
    <n v="331"/>
    <n v="81"/>
    <n v="81.875"/>
    <x v="18"/>
    <x v="25"/>
    <x v="2"/>
  </r>
  <r>
    <s v="241851"/>
    <s v="Akpunwoke David Enyinnia"/>
    <x v="1"/>
    <s v="EBONYI"/>
    <s v="AFIKPO-NORTH"/>
    <n v="319"/>
    <n v="76"/>
    <n v="77.875"/>
    <x v="18"/>
    <x v="25"/>
    <x v="2"/>
  </r>
  <r>
    <s v="241852"/>
    <s v="Alabi Busayo Ebenezer "/>
    <x v="1"/>
    <s v="ONDO"/>
    <s v="ILE-OLUJI-OKEIGBO"/>
    <n v="336"/>
    <n v="84"/>
    <n v="84"/>
    <x v="18"/>
    <x v="25"/>
    <x v="2"/>
  </r>
  <r>
    <s v="222228"/>
    <s v="Alebiosu Gideon Olumide "/>
    <x v="1"/>
    <s v="ONDO"/>
    <s v="AKOKO-NORTH-WEST"/>
    <n v="325"/>
    <n v="82"/>
    <n v="81.625"/>
    <x v="18"/>
    <x v="25"/>
    <x v="2"/>
  </r>
  <r>
    <s v="241853"/>
    <s v="Aluko Ayodeji Ilesanmi "/>
    <x v="1"/>
    <s v="EKITI"/>
    <s v="MOBA"/>
    <n v="312"/>
    <n v="81"/>
    <n v="79.5"/>
    <x v="18"/>
    <x v="25"/>
    <x v="2"/>
  </r>
  <r>
    <s v="241854"/>
    <s v="Amoo Precious Ayomide"/>
    <x v="1"/>
    <s v="OYO"/>
    <s v="IBADAN NORTH EAST"/>
    <n v="328"/>
    <n v="83"/>
    <n v="82.5"/>
    <x v="18"/>
    <x v="25"/>
    <x v="2"/>
  </r>
  <r>
    <s v="241855"/>
    <s v="Amusan Roheemot Bolanle "/>
    <x v="0"/>
    <s v="OSUN"/>
    <s v="EDE-NORTH"/>
    <n v="302"/>
    <n v="92"/>
    <n v="83.75"/>
    <x v="18"/>
    <x v="25"/>
    <x v="2"/>
  </r>
  <r>
    <s v="241856"/>
    <s v="Anyabolu Marvel Chidumaga "/>
    <x v="0"/>
    <s v="ANAMBRA"/>
    <s v="IDEMELI-SOUTH"/>
    <n v="323"/>
    <n v="90"/>
    <n v="85.375"/>
    <x v="18"/>
    <x v="25"/>
    <x v="2"/>
  </r>
  <r>
    <s v="241857"/>
    <s v="Anyinam-Uzo Tochi Chiemela "/>
    <x v="0"/>
    <s v="IMO"/>
    <s v="OGUTA"/>
    <n v="317"/>
    <n v="80"/>
    <n v="79.625"/>
    <x v="18"/>
    <x v="25"/>
    <x v="2"/>
  </r>
  <r>
    <s v="241858"/>
    <s v="Aribo Johnson Oluwaseun"/>
    <x v="1"/>
    <s v="ONDO"/>
    <s v="ILAJE"/>
    <n v="313"/>
    <n v="92"/>
    <n v="85.125"/>
    <x v="18"/>
    <x v="25"/>
    <x v="2"/>
  </r>
  <r>
    <s v="241859"/>
    <s v="Ariyibi Oluwafunmilayo Victoria"/>
    <x v="0"/>
    <s v="OSUN"/>
    <s v="ILESHA"/>
    <n v="328"/>
    <n v="82"/>
    <n v="82"/>
    <x v="18"/>
    <x v="25"/>
    <x v="2"/>
  </r>
  <r>
    <s v="241860"/>
    <s v="Attah David Mitegbeyan-Evesho "/>
    <x v="1"/>
    <s v="EDO"/>
    <s v="AKOKO-EDO"/>
    <n v="288"/>
    <n v="85"/>
    <n v="78.5"/>
    <x v="18"/>
    <x v="25"/>
    <x v="2"/>
  </r>
  <r>
    <s v="241861"/>
    <s v="Ayedero Olasubomi Abosede "/>
    <x v="0"/>
    <s v="OGUN"/>
    <s v="OBAFEMI-OWODE"/>
    <n v="319"/>
    <n v="81"/>
    <n v="80.375"/>
    <x v="18"/>
    <x v="25"/>
    <x v="2"/>
  </r>
  <r>
    <s v="241862"/>
    <s v="Ayinla Ifeoluwa Micheal "/>
    <x v="1"/>
    <s v="OSUN"/>
    <s v="ODO-OTIN"/>
    <n v="338"/>
    <n v="92"/>
    <n v="88.25"/>
    <x v="18"/>
    <x v="25"/>
    <x v="2"/>
  </r>
  <r>
    <s v="241863"/>
    <s v="Azeez Abdul-Malik Olatunde "/>
    <x v="1"/>
    <s v="OYO"/>
    <s v="IBADAN NORTH EAST"/>
    <n v="306"/>
    <n v="90"/>
    <n v="83.25"/>
    <x v="18"/>
    <x v="25"/>
    <x v="2"/>
  </r>
  <r>
    <s v="241864"/>
    <s v="Babalola Opeyemi Joseph"/>
    <x v="1"/>
    <s v="ONDO"/>
    <s v="ILE-OLUJI-OKEIGBO"/>
    <n v="315"/>
    <n v="84"/>
    <n v="81.375"/>
    <x v="18"/>
    <x v="25"/>
    <x v="2"/>
  </r>
  <r>
    <s v="241865"/>
    <s v="Babarinde Mahmudah Adeola "/>
    <x v="0"/>
    <s v="OYO"/>
    <s v="OGBOMOSHO SOUTH"/>
    <n v="294"/>
    <n v="87"/>
    <n v="80.25"/>
    <x v="18"/>
    <x v="25"/>
    <x v="2"/>
  </r>
  <r>
    <s v="241866"/>
    <s v="Bakare Mustapha Olamidimeji "/>
    <x v="1"/>
    <s v="NIGER"/>
    <s v="MOKWA"/>
    <n v="294"/>
    <n v="73"/>
    <n v="73.25"/>
    <x v="18"/>
    <x v="25"/>
    <x v="2"/>
  </r>
  <r>
    <s v="241867"/>
    <s v="Bako Timothy  "/>
    <x v="1"/>
    <s v="NASARAWA"/>
    <s v="AKWANGA"/>
    <n v="281"/>
    <n v="74"/>
    <n v="72.125"/>
    <x v="18"/>
    <x v="25"/>
    <x v="2"/>
  </r>
  <r>
    <s v="241868"/>
    <s v="BALOGUN HANNAH-RUTH ESHOFUNEH"/>
    <x v="0"/>
    <s v="EDO"/>
    <s v="ETSAKO-EAST"/>
    <s v="A/L"/>
    <n v="30"/>
    <n v="14"/>
    <x v="18"/>
    <x v="25"/>
    <x v="2"/>
  </r>
  <r>
    <s v="241869"/>
    <s v="Bankole Caleb Oluwadamilare"/>
    <x v="1"/>
    <s v="EKITI"/>
    <s v="ILEJEMEJE"/>
    <n v="322"/>
    <n v="93"/>
    <n v="86.75"/>
    <x v="18"/>
    <x v="25"/>
    <x v="2"/>
  </r>
  <r>
    <s v="241870"/>
    <s v="Bello Maryam Omobolanle "/>
    <x v="0"/>
    <s v="OYO"/>
    <s v="EGBEDA"/>
    <n v="326"/>
    <n v="79"/>
    <n v="80.25"/>
    <x v="18"/>
    <x v="25"/>
    <x v="2"/>
  </r>
  <r>
    <s v="241871"/>
    <s v="Brown Tamunobelema Eniifeoluwa "/>
    <x v="0"/>
    <s v="RIVERS"/>
    <s v="IASARITORU"/>
    <n v="282"/>
    <n v="83"/>
    <n v="76.75"/>
    <x v="18"/>
    <x v="25"/>
    <x v="2"/>
  </r>
  <r>
    <s v="241872"/>
    <s v="Charles Roselyn Ojone "/>
    <x v="0"/>
    <s v="KOGI"/>
    <s v="OLAMABORO"/>
    <n v="330"/>
    <n v="77"/>
    <n v="79.75"/>
    <x v="18"/>
    <x v="25"/>
    <x v="2"/>
  </r>
  <r>
    <s v="241873"/>
    <s v="Davidson Tochi Collins "/>
    <x v="1"/>
    <s v="RIVERS"/>
    <s v="YIGBO"/>
    <n v="316"/>
    <n v="78"/>
    <n v="78.5"/>
    <x v="18"/>
    <x v="25"/>
    <x v="2"/>
  </r>
  <r>
    <s v="241874"/>
    <s v="Don-Egbuna Doreen Onyeka"/>
    <x v="0"/>
    <s v="DELTA"/>
    <s v="OSHIMILI-NORTH"/>
    <n v="324"/>
    <n v="78"/>
    <n v="79.5"/>
    <x v="18"/>
    <x v="25"/>
    <x v="2"/>
  </r>
  <r>
    <s v="241875"/>
    <s v="Durosaro Mercy Damola "/>
    <x v="0"/>
    <s v="OYO"/>
    <s v="IBADAN NORTH WEST"/>
    <n v="320"/>
    <n v="85"/>
    <n v="82.5"/>
    <x v="18"/>
    <x v="25"/>
    <x v="2"/>
  </r>
  <r>
    <s v="241876"/>
    <s v="Edim Bond Inyang "/>
    <x v="1"/>
    <s v="CROSS RIVER"/>
    <s v="CALABAR-MUNICIPAL"/>
    <n v="288"/>
    <n v="84"/>
    <n v="78"/>
    <x v="18"/>
    <x v="25"/>
    <x v="2"/>
  </r>
  <r>
    <s v="241877"/>
    <s v="Edward Favour Olumuyiwa"/>
    <x v="1"/>
    <s v="ONDO"/>
    <s v="ILAJE"/>
    <n v="328"/>
    <n v="80"/>
    <n v="81"/>
    <x v="18"/>
    <x v="25"/>
    <x v="2"/>
  </r>
  <r>
    <s v="241878"/>
    <s v="Efunnuga Gbolahan Qudus "/>
    <x v="1"/>
    <s v="OGUN"/>
    <s v="IKENNE"/>
    <n v="320"/>
    <n v="79"/>
    <n v="79.5"/>
    <x v="18"/>
    <x v="25"/>
    <x v="2"/>
  </r>
  <r>
    <s v="241879"/>
    <s v="Ehidiamen Vincent Ehi "/>
    <x v="1"/>
    <s v="EDO"/>
    <s v="ESAN-CENTRAL"/>
    <n v="314"/>
    <n v="93"/>
    <n v="85.75"/>
    <x v="18"/>
    <x v="25"/>
    <x v="2"/>
  </r>
  <r>
    <s v="241880"/>
    <s v="Elemigungun Ibrahim Adisa"/>
    <x v="1"/>
    <s v="OGUN"/>
    <s v="OBAFEMI-OWODE"/>
    <n v="323"/>
    <n v="86"/>
    <n v="83.375"/>
    <x v="18"/>
    <x v="25"/>
    <x v="2"/>
  </r>
  <r>
    <e v="#N/A"/>
    <s v="Emmanuel Prince Ifeanyichukwu "/>
    <x v="1"/>
    <s v="ABIA"/>
    <s v="ISIALA-NGWA-NORTH"/>
    <n v="318"/>
    <n v="83"/>
    <n v="81.25"/>
    <x v="6"/>
    <x v="47"/>
    <x v="2"/>
  </r>
  <r>
    <s v="241882"/>
    <s v="Fagbuyiro Richard Ayomide "/>
    <x v="1"/>
    <s v="ONDO"/>
    <s v="AKURE-NORTH"/>
    <n v="317"/>
    <n v="80"/>
    <n v="79.625"/>
    <x v="18"/>
    <x v="25"/>
    <x v="2"/>
  </r>
  <r>
    <s v="241883"/>
    <s v="Fajugbagbe Stephen Adeniyi "/>
    <x v="1"/>
    <s v="EKITI"/>
    <s v="IJERO"/>
    <n v="324"/>
    <n v="86"/>
    <n v="83.5"/>
    <x v="18"/>
    <x v="25"/>
    <x v="2"/>
  </r>
  <r>
    <s v="241884"/>
    <s v="Fayemi Oyinkansola Victoria "/>
    <x v="0"/>
    <s v="EKITI"/>
    <s v="IKOLE"/>
    <n v="307"/>
    <n v="82"/>
    <n v="79.375"/>
    <x v="18"/>
    <x v="25"/>
    <x v="2"/>
  </r>
  <r>
    <s v="241885"/>
    <s v="George Nkechi Sussanna "/>
    <x v="0"/>
    <s v="DELTA"/>
    <s v="UKWUANI"/>
    <n v="323"/>
    <n v="81"/>
    <n v="80.875"/>
    <x v="18"/>
    <x v="25"/>
    <x v="2"/>
  </r>
  <r>
    <s v="241886"/>
    <s v="Hne Ariel Triumph "/>
    <x v="1"/>
    <s v="Others"/>
    <s v="OTHERS"/>
    <n v="320"/>
    <n v="87"/>
    <n v="83.5"/>
    <x v="18"/>
    <x v="25"/>
    <x v="2"/>
  </r>
  <r>
    <s v="241887"/>
    <s v="Ibraheem Haneefah Sikeade "/>
    <x v="0"/>
    <s v="KWARA"/>
    <s v="IREPODUN"/>
    <n v="300"/>
    <n v="86"/>
    <n v="80.5"/>
    <x v="18"/>
    <x v="25"/>
    <x v="2"/>
  </r>
  <r>
    <s v="241888"/>
    <s v="Ibrahim Abdultariq Adinoyi "/>
    <x v="1"/>
    <s v="KOGI"/>
    <s v="OKEHI"/>
    <n v="328"/>
    <n v="83"/>
    <n v="82.5"/>
    <x v="18"/>
    <x v="25"/>
    <x v="2"/>
  </r>
  <r>
    <s v="241889"/>
    <s v="Ibrahim Muhammad Gibrima "/>
    <x v="1"/>
    <s v="KOGI"/>
    <s v="OKEHI"/>
    <n v="318"/>
    <n v="75"/>
    <n v="77.25"/>
    <x v="18"/>
    <x v="25"/>
    <x v="2"/>
  </r>
  <r>
    <s v="241890"/>
    <s v="Ige Ademola Mojeed "/>
    <x v="1"/>
    <s v="OGUN"/>
    <s v="ABEOKUTA-SOUTH"/>
    <n v="307"/>
    <n v="93"/>
    <n v="84.875"/>
    <x v="18"/>
    <x v="25"/>
    <x v="2"/>
  </r>
  <r>
    <s v="241891"/>
    <s v="Ilenikhena Michael Ogbeide"/>
    <x v="1"/>
    <s v="EDO"/>
    <s v="ESAN-NORTH-EAST"/>
    <n v="326"/>
    <n v="88"/>
    <n v="84.75"/>
    <x v="18"/>
    <x v="25"/>
    <x v="2"/>
  </r>
  <r>
    <s v="241892"/>
    <s v="Imaodibo Empress "/>
    <x v="0"/>
    <s v="EDO"/>
    <s v="ETSAKO-EAST"/>
    <n v="318"/>
    <n v="80"/>
    <n v="79.75"/>
    <x v="18"/>
    <x v="25"/>
    <x v="2"/>
  </r>
  <r>
    <s v="241893"/>
    <s v="IMOGAH IKPEMOSI EMMANUEL"/>
    <x v="1"/>
    <s v="EDO"/>
    <s v="ETSAKO-WEST"/>
    <s v="Degree"/>
    <n v="20"/>
    <s v="First Class"/>
    <x v="18"/>
    <x v="25"/>
    <x v="2"/>
  </r>
  <r>
    <s v="241894"/>
    <s v="Irabor Caleb Chijioke"/>
    <x v="1"/>
    <s v="DELTA"/>
    <s v="IKA-NORTH-EAST"/>
    <n v="334"/>
    <n v="82"/>
    <n v="82.75"/>
    <x v="18"/>
    <x v="25"/>
    <x v="2"/>
  </r>
  <r>
    <s v="241895"/>
    <s v="Josiah Destiny Samuel"/>
    <x v="1"/>
    <s v="OSUN"/>
    <s v="OBOKUN"/>
    <n v="337"/>
    <n v="88"/>
    <n v="86.125"/>
    <x v="18"/>
    <x v="25"/>
    <x v="2"/>
  </r>
  <r>
    <s v="241896"/>
    <s v="Kole Oruwakor Frances "/>
    <x v="0"/>
    <s v="EDO"/>
    <s v="AKOKO-EDO"/>
    <n v="333"/>
    <n v="88"/>
    <n v="85.625"/>
    <x v="18"/>
    <x v="25"/>
    <x v="2"/>
  </r>
  <r>
    <s v="241897"/>
    <s v="Koledoye Oluwapamilerinayo Elizabeth"/>
    <x v="0"/>
    <s v="ONDO"/>
    <s v="ESE-ODO"/>
    <n v="321"/>
    <n v="85"/>
    <n v="82.625"/>
    <x v="18"/>
    <x v="25"/>
    <x v="2"/>
  </r>
  <r>
    <s v="241898"/>
    <s v="Ladapo Wisdom Oluwayemisi "/>
    <x v="0"/>
    <s v="OYO"/>
    <s v="IBADAN NORTH WEST"/>
    <n v="339"/>
    <n v="82"/>
    <n v="83.375"/>
    <x v="18"/>
    <x v="25"/>
    <x v="2"/>
  </r>
  <r>
    <s v="220734"/>
    <s v="Lawal Faruq Konyinsola "/>
    <x v="1"/>
    <s v="OGUN"/>
    <s v="ABEOKUTA-NORTH"/>
    <n v="326"/>
    <n v="76"/>
    <n v="78.75"/>
    <x v="18"/>
    <x v="25"/>
    <x v="2"/>
  </r>
  <r>
    <s v="241899"/>
    <s v="Lawal Idris Adebayo "/>
    <x v="1"/>
    <s v="OYO"/>
    <s v="IBADAN NORTH EAST"/>
    <n v="320"/>
    <n v="78"/>
    <n v="79"/>
    <x v="18"/>
    <x v="25"/>
    <x v="2"/>
  </r>
  <r>
    <s v="241900"/>
    <s v="Majolagbe Tijesunimi Elijah "/>
    <x v="1"/>
    <s v="OYO"/>
    <s v="IBADAN CENTRAL"/>
    <n v="308"/>
    <n v="88"/>
    <n v="82.5"/>
    <x v="18"/>
    <x v="25"/>
    <x v="2"/>
  </r>
  <r>
    <s v="241901"/>
    <s v="Medale Margaret Opeyemi"/>
    <x v="0"/>
    <s v="EKITI"/>
    <s v="IKOLE"/>
    <n v="313"/>
    <n v="80"/>
    <n v="79.125"/>
    <x v="18"/>
    <x v="25"/>
    <x v="2"/>
  </r>
  <r>
    <s v="241902"/>
    <s v="Michael Shalom Oseiwe "/>
    <x v="1"/>
    <s v="EDO"/>
    <s v="ESAN-NORTH-EAST"/>
    <n v="332"/>
    <n v="88"/>
    <n v="85.5"/>
    <x v="18"/>
    <x v="25"/>
    <x v="2"/>
  </r>
  <r>
    <s v="241903"/>
    <s v="Monehin Emmanuel Durotimi"/>
    <x v="1"/>
    <s v="ONDO"/>
    <s v="AKURE"/>
    <n v="336"/>
    <n v="85"/>
    <n v="84.5"/>
    <x v="18"/>
    <x v="25"/>
    <x v="2"/>
  </r>
  <r>
    <s v="241904"/>
    <s v="Murithadoh Abdullahi Akorede "/>
    <x v="1"/>
    <s v="OYO"/>
    <s v="OLUYOLE"/>
    <n v="320"/>
    <n v="82"/>
    <n v="81"/>
    <x v="18"/>
    <x v="25"/>
    <x v="2"/>
  </r>
  <r>
    <s v="241905"/>
    <s v="Nasiru Emmanuel  "/>
    <x v="1"/>
    <s v="OSUN"/>
    <s v="IWO"/>
    <n v="287"/>
    <n v="86"/>
    <n v="78.875"/>
    <x v="18"/>
    <x v="25"/>
    <x v="2"/>
  </r>
  <r>
    <s v="241906"/>
    <s v="Nelson Gloria Unoiza "/>
    <x v="0"/>
    <s v="KOGI"/>
    <s v="OKEHI"/>
    <n v="314"/>
    <n v="76"/>
    <n v="77.25"/>
    <x v="18"/>
    <x v="25"/>
    <x v="2"/>
  </r>
  <r>
    <s v="241907"/>
    <s v="Nnanyelugo Chukwudalu Sunday "/>
    <x v="1"/>
    <s v="GOMBE"/>
    <s v="GOMBE"/>
    <n v="277"/>
    <n v="79"/>
    <n v="74.125"/>
    <x v="18"/>
    <x v="25"/>
    <x v="2"/>
  </r>
  <r>
    <s v="241908"/>
    <s v="Obisesan Elim Obafemi "/>
    <x v="1"/>
    <s v="OYO"/>
    <s v="IDO"/>
    <n v="326"/>
    <n v="78"/>
    <n v="79.75"/>
    <x v="18"/>
    <x v="25"/>
    <x v="2"/>
  </r>
  <r>
    <s v="241909"/>
    <s v="Obodoechie Gloria Oluchi"/>
    <x v="0"/>
    <s v="DELTA"/>
    <s v="ANIOCHA NORTH"/>
    <n v="297"/>
    <n v="83"/>
    <n v="78.625"/>
    <x v="18"/>
    <x v="25"/>
    <x v="2"/>
  </r>
  <r>
    <s v="241910"/>
    <s v="Odetuyi Oluwaseun Grace "/>
    <x v="0"/>
    <s v="EKITI"/>
    <s v="IREPODUN/IFELODUN"/>
    <n v="320"/>
    <n v="78"/>
    <n v="79"/>
    <x v="18"/>
    <x v="25"/>
    <x v="2"/>
  </r>
  <r>
    <s v="241911"/>
    <s v="Odubayo Deborah Toluwani "/>
    <x v="0"/>
    <s v="LAGOS"/>
    <s v="IKORODU"/>
    <n v="292"/>
    <n v="84"/>
    <n v="78.5"/>
    <x v="18"/>
    <x v="25"/>
    <x v="2"/>
  </r>
  <r>
    <s v="241912"/>
    <s v="O'Dwyer Olive Angel "/>
    <x v="0"/>
    <s v="CROSS RIVER"/>
    <s v="CALABAR-SOUTH"/>
    <n v="336"/>
    <n v="79"/>
    <n v="81.5"/>
    <x v="18"/>
    <x v="25"/>
    <x v="2"/>
  </r>
  <r>
    <s v="241913"/>
    <s v="Oginni Israel Anuoluwapo "/>
    <x v="1"/>
    <s v="OSUN"/>
    <s v="ILESHA-WEST"/>
    <n v="285"/>
    <n v="91"/>
    <n v="81.125"/>
    <x v="18"/>
    <x v="25"/>
    <x v="2"/>
  </r>
  <r>
    <s v="229188"/>
    <s v="Ogundeyi Femi Samuel"/>
    <x v="1"/>
    <s v="ONDO"/>
    <s v="ODIGBO"/>
    <n v="333"/>
    <n v="91"/>
    <n v="87.125"/>
    <x v="18"/>
    <x v="25"/>
    <x v="2"/>
  </r>
  <r>
    <s v="241914"/>
    <s v="Ogunleye Loveth Ayomide "/>
    <x v="0"/>
    <s v="EKITI"/>
    <s v="IKOLE"/>
    <n v="331"/>
    <n v="88"/>
    <n v="85.375"/>
    <x v="18"/>
    <x v="25"/>
    <x v="2"/>
  </r>
  <r>
    <s v="241915"/>
    <s v="Ogunmokun Aderoju Micheal"/>
    <x v="1"/>
    <s v="OSUN"/>
    <s v="ILESHA-WEST"/>
    <n v="321"/>
    <n v="80"/>
    <n v="80.125"/>
    <x v="18"/>
    <x v="25"/>
    <x v="2"/>
  </r>
  <r>
    <s v="241916"/>
    <s v="Oguntimehin Yinka Motilayo"/>
    <x v="0"/>
    <s v="ONDO"/>
    <s v="AKURE"/>
    <n v="327"/>
    <n v="82"/>
    <n v="81.875"/>
    <x v="18"/>
    <x v="25"/>
    <x v="2"/>
  </r>
  <r>
    <s v="241917"/>
    <s v="Ojetola John Iyanuoluwa"/>
    <x v="1"/>
    <s v="OSUN"/>
    <s v="OLORUNDA"/>
    <n v="336"/>
    <n v="79"/>
    <n v="81.5"/>
    <x v="18"/>
    <x v="25"/>
    <x v="2"/>
  </r>
  <r>
    <s v="241918"/>
    <s v="Ojo Samuel Abidemi "/>
    <x v="1"/>
    <s v="ONDO"/>
    <s v="AKOKO-NORTH-WEST"/>
    <n v="333"/>
    <n v="78"/>
    <n v="80.625"/>
    <x v="18"/>
    <x v="25"/>
    <x v="2"/>
  </r>
  <r>
    <s v="241919"/>
    <s v="Ojo Samuel Success"/>
    <x v="1"/>
    <s v="OSUN"/>
    <s v="ILESHA-WEST"/>
    <n v="320"/>
    <n v="80"/>
    <n v="80"/>
    <x v="18"/>
    <x v="25"/>
    <x v="2"/>
  </r>
  <r>
    <s v="241920"/>
    <s v="Oketayo David Olorunbori "/>
    <x v="1"/>
    <s v="OYO"/>
    <s v="IBARAPA-EAST"/>
    <n v="309"/>
    <n v="85"/>
    <n v="81.125"/>
    <x v="18"/>
    <x v="25"/>
    <x v="2"/>
  </r>
  <r>
    <s v="241921"/>
    <s v="Okeyade Augustine Adurawunmi"/>
    <x v="1"/>
    <s v="OGUN"/>
    <s v="IPOKIA"/>
    <n v="294"/>
    <n v="86"/>
    <n v="79.75"/>
    <x v="18"/>
    <x v="25"/>
    <x v="2"/>
  </r>
  <r>
    <s v="241922"/>
    <s v="Okolo Chimeremeze Kingsley "/>
    <x v="1"/>
    <s v="ENUGU"/>
    <s v="EZEAGU"/>
    <n v="310"/>
    <n v="88"/>
    <n v="82.75"/>
    <x v="18"/>
    <x v="25"/>
    <x v="2"/>
  </r>
  <r>
    <s v="241923"/>
    <s v="Okorie Chibuchi Ihechukwu "/>
    <x v="1"/>
    <s v="EBONYI"/>
    <s v="OHAOZARA"/>
    <n v="299"/>
    <n v="86"/>
    <n v="80.375"/>
    <x v="18"/>
    <x v="25"/>
    <x v="2"/>
  </r>
  <r>
    <s v="241924"/>
    <s v="Okoro Jessica Ejiro "/>
    <x v="0"/>
    <s v="DELTA"/>
    <s v="UGHELLI-SOUTH"/>
    <n v="323"/>
    <n v="89"/>
    <n v="84.875"/>
    <x v="18"/>
    <x v="25"/>
    <x v="2"/>
  </r>
  <r>
    <s v="241925"/>
    <s v="Oladunjoye Ayokunmi Emmanuel "/>
    <x v="1"/>
    <s v="LAGOS"/>
    <s v="KOSOFE"/>
    <n v="315"/>
    <n v="87"/>
    <n v="82.875"/>
    <x v="18"/>
    <x v="25"/>
    <x v="2"/>
  </r>
  <r>
    <s v="241926"/>
    <s v="Olaiya Muhammed Oladimeji "/>
    <x v="1"/>
    <s v="OYO"/>
    <s v="AKINYELE"/>
    <n v="314"/>
    <n v="88"/>
    <n v="83.25"/>
    <x v="18"/>
    <x v="25"/>
    <x v="2"/>
  </r>
  <r>
    <s v="241927"/>
    <s v="Olakanmi Oluwapelumi Adebola "/>
    <x v="0"/>
    <s v="OYO"/>
    <s v="OGO-OLUWA"/>
    <n v="314"/>
    <n v="81"/>
    <n v="79.75"/>
    <x v="18"/>
    <x v="25"/>
    <x v="2"/>
  </r>
  <r>
    <s v="241928"/>
    <s v="Olaniyan Esther Olawoyin "/>
    <x v="0"/>
    <s v="OSUN"/>
    <s v="IREWOLE"/>
    <n v="323"/>
    <n v="82"/>
    <n v="81.375"/>
    <x v="18"/>
    <x v="25"/>
    <x v="2"/>
  </r>
  <r>
    <s v="241929"/>
    <s v="Olatide Mosopefoluwa Dunamis "/>
    <x v="0"/>
    <s v="ONDO"/>
    <s v="OSE"/>
    <n v="313"/>
    <n v="79"/>
    <n v="78.625"/>
    <x v="18"/>
    <x v="25"/>
    <x v="2"/>
  </r>
  <r>
    <s v="241930"/>
    <s v="Olatoyinbo Esther Ayodele"/>
    <x v="0"/>
    <s v="OGUN"/>
    <s v="ABEOKUTA-SOUTH"/>
    <n v="303"/>
    <n v="90"/>
    <n v="82.875"/>
    <x v="18"/>
    <x v="25"/>
    <x v="2"/>
  </r>
  <r>
    <s v="241931"/>
    <s v="Olatunji Abdulmalik Akanni "/>
    <x v="1"/>
    <s v="OYO"/>
    <s v="EGBEDA"/>
    <n v="319"/>
    <n v="87"/>
    <n v="83.375"/>
    <x v="18"/>
    <x v="25"/>
    <x v="2"/>
  </r>
  <r>
    <s v="241932"/>
    <s v="Olomiyete-Ekujumi Olumuyiwa Olamide"/>
    <x v="1"/>
    <s v="ONDO"/>
    <s v="ILAJE"/>
    <n v="330"/>
    <n v="79"/>
    <n v="80.75"/>
    <x v="18"/>
    <x v="25"/>
    <x v="2"/>
  </r>
  <r>
    <s v="241933"/>
    <s v="Olutayo Abayomi Elijah "/>
    <x v="1"/>
    <s v="OYO"/>
    <s v="IBADAN SOUTH WEST"/>
    <n v="295"/>
    <n v="92"/>
    <n v="82.875"/>
    <x v="18"/>
    <x v="25"/>
    <x v="2"/>
  </r>
  <r>
    <s v="241934"/>
    <s v="Oluwafemi Emmanuel Oluwatofunmi "/>
    <x v="1"/>
    <s v="EKITI"/>
    <s v="IKOLE"/>
    <n v="325"/>
    <n v="89"/>
    <n v="85.125"/>
    <x v="18"/>
    <x v="25"/>
    <x v="2"/>
  </r>
  <r>
    <s v="241935"/>
    <s v="Oluwasegun Barnabas Iretiogo "/>
    <x v="1"/>
    <s v="OYO"/>
    <s v="KAJOLA"/>
    <n v="317"/>
    <n v="83"/>
    <n v="81.125"/>
    <x v="18"/>
    <x v="25"/>
    <x v="2"/>
  </r>
  <r>
    <s v="241936"/>
    <s v="Oluwaseun Temitope Oluwadamilare "/>
    <x v="1"/>
    <s v="OSUN"/>
    <s v="ILESHA"/>
    <n v="334"/>
    <n v="85"/>
    <n v="84.25"/>
    <x v="18"/>
    <x v="25"/>
    <x v="2"/>
  </r>
  <r>
    <s v="241937"/>
    <s v="Oluwole Promise Ayomide"/>
    <x v="1"/>
    <s v="ONDO"/>
    <s v="AKOKO-NORTH"/>
    <n v="328"/>
    <n v="76"/>
    <n v="79"/>
    <x v="18"/>
    <x v="25"/>
    <x v="2"/>
  </r>
  <r>
    <s v="234701"/>
    <s v="Omitogun Benjamin Ayodeji"/>
    <x v="1"/>
    <s v="OGUN"/>
    <s v="ODEDAH"/>
    <n v="330"/>
    <n v="80"/>
    <n v="81.25"/>
    <x v="18"/>
    <x v="25"/>
    <x v="2"/>
  </r>
  <r>
    <e v="#N/A"/>
    <s v="Omole Olakinton Abraham"/>
    <x v="1"/>
    <s v="ONDO"/>
    <s v="OSE"/>
    <n v="301"/>
    <n v="86"/>
    <n v="80.625"/>
    <x v="18"/>
    <x v="25"/>
    <x v="2"/>
  </r>
  <r>
    <s v="241938"/>
    <s v="Omoniyi Michael Oluwanifemi"/>
    <x v="1"/>
    <s v="EKITI"/>
    <s v="EFON"/>
    <n v="312"/>
    <n v="81"/>
    <n v="79.5"/>
    <x v="18"/>
    <x v="25"/>
    <x v="2"/>
  </r>
  <r>
    <s v="241939"/>
    <s v="Omotayo Judith Damilola "/>
    <x v="0"/>
    <s v="ONDO"/>
    <s v="AKOKO-SOUTH"/>
    <n v="327"/>
    <n v="76"/>
    <n v="78.875"/>
    <x v="18"/>
    <x v="25"/>
    <x v="2"/>
  </r>
  <r>
    <s v="241940"/>
    <s v="Onigbanjo Abdul Basit Oluwatobi"/>
    <x v="1"/>
    <s v="LAGOS"/>
    <s v="LAGOS-ISLAND"/>
    <n v="326"/>
    <n v="86"/>
    <n v="83.75"/>
    <x v="18"/>
    <x v="25"/>
    <x v="2"/>
  </r>
  <r>
    <s v="241941"/>
    <s v="Onoja Elakeche Victory "/>
    <x v="0"/>
    <s v="BENUE"/>
    <s v="OHIMINI"/>
    <n v="310"/>
    <n v="86"/>
    <n v="81.75"/>
    <x v="18"/>
    <x v="25"/>
    <x v="2"/>
  </r>
  <r>
    <s v="241942"/>
    <s v="Onuorah Favour Chukwuemeka"/>
    <x v="1"/>
    <s v="ENUGU"/>
    <s v="OJI-RIVER"/>
    <n v="298"/>
    <n v="83"/>
    <n v="78.75"/>
    <x v="18"/>
    <x v="25"/>
    <x v="2"/>
  </r>
  <r>
    <s v="241943"/>
    <s v="Oso Samuel Olatunji "/>
    <x v="1"/>
    <s v="EKITI"/>
    <s v="IKOLE"/>
    <n v="331"/>
    <n v="85"/>
    <n v="83.875"/>
    <x v="18"/>
    <x v="25"/>
    <x v="2"/>
  </r>
  <r>
    <s v="241944"/>
    <s v="Osuntoki Favour Iyanuoluwa"/>
    <x v="0"/>
    <s v="OYO"/>
    <s v="OGBOMOSHO SOUTH"/>
    <n v="317"/>
    <n v="82"/>
    <n v="80.625"/>
    <x v="18"/>
    <x v="25"/>
    <x v="2"/>
  </r>
  <r>
    <s v="241945"/>
    <s v="Osunwole Oluwatobiloba Emmanuel"/>
    <x v="1"/>
    <s v="OSUN"/>
    <s v="AIYEDIRE"/>
    <n v="316"/>
    <n v="78"/>
    <n v="78.5"/>
    <x v="18"/>
    <x v="25"/>
    <x v="2"/>
  </r>
  <r>
    <s v="241946"/>
    <s v="Owolabi Zainab Titilope "/>
    <x v="0"/>
    <s v="OGUN"/>
    <s v="IJEBU-ODE"/>
    <n v="310"/>
    <n v="80"/>
    <n v="78.75"/>
    <x v="18"/>
    <x v="25"/>
    <x v="2"/>
  </r>
  <r>
    <s v="241947"/>
    <s v="Oyelude Oluwaferanmi Paul "/>
    <x v="1"/>
    <s v="OSUN"/>
    <s v="AIYEDIRE"/>
    <n v="329"/>
    <n v="85"/>
    <n v="83.625"/>
    <x v="18"/>
    <x v="25"/>
    <x v="2"/>
  </r>
  <r>
    <s v="241948"/>
    <s v="RABIU KHADIJAH ADEJOKE"/>
    <x v="0"/>
    <s v="OSUN"/>
    <s v="BOLUWADURO"/>
    <s v="A/L"/>
    <n v="15"/>
    <n v="16"/>
    <x v="18"/>
    <x v="25"/>
    <x v="2"/>
  </r>
  <r>
    <s v="241949"/>
    <s v="Rafiu Jeremiah Wasiu "/>
    <x v="1"/>
    <s v="ONDO"/>
    <s v="AKOKO-NORTH"/>
    <n v="315"/>
    <n v="90"/>
    <n v="84.375"/>
    <x v="18"/>
    <x v="25"/>
    <x v="2"/>
  </r>
  <r>
    <s v="241951"/>
    <s v="ROLUGA DAVID OLUWANIFEMI"/>
    <x v="1"/>
    <s v="OGUN"/>
    <s v="IKENNE"/>
    <s v="A/L"/>
    <n v="23"/>
    <n v="15"/>
    <x v="18"/>
    <x v="25"/>
    <x v="2"/>
  </r>
  <r>
    <s v="241952"/>
    <s v="Samuel Oluwasegun Emmanuel"/>
    <x v="1"/>
    <s v="OSUN"/>
    <s v="IREWOLE"/>
    <n v="324"/>
    <n v="85"/>
    <n v="83"/>
    <x v="18"/>
    <x v="25"/>
    <x v="2"/>
  </r>
  <r>
    <s v="241953"/>
    <s v="Sanni Hameedah Adejoke "/>
    <x v="0"/>
    <s v="OYO"/>
    <s v="SAKI-EAST"/>
    <n v="309"/>
    <n v="87"/>
    <n v="82.125"/>
    <x v="18"/>
    <x v="25"/>
    <x v="2"/>
  </r>
  <r>
    <s v="241954"/>
    <s v="Sanusi Wuraola Ajoke "/>
    <x v="0"/>
    <s v="OYO"/>
    <s v="SAKI-WEST"/>
    <n v="300"/>
    <n v="83"/>
    <n v="79"/>
    <x v="18"/>
    <x v="25"/>
    <x v="2"/>
  </r>
  <r>
    <s v="241955"/>
    <s v="Shittu Quyum Adigun "/>
    <x v="1"/>
    <s v="OYO"/>
    <s v="OLUYOLE"/>
    <n v="302"/>
    <n v="84"/>
    <n v="79.75"/>
    <x v="18"/>
    <x v="25"/>
    <x v="2"/>
  </r>
  <r>
    <s v="241956"/>
    <s v="Shobande-Kuti Aliyah Olasubomi"/>
    <x v="0"/>
    <s v="OGUN"/>
    <s v="OBAFEMI-OWODE"/>
    <n v="334"/>
    <n v="85"/>
    <n v="84.25"/>
    <x v="18"/>
    <x v="25"/>
    <x v="2"/>
  </r>
  <r>
    <s v="241957"/>
    <s v="Sodipo Grace Aderinsola "/>
    <x v="0"/>
    <s v="OGUN"/>
    <s v="ABEOKUTA-SOUTH"/>
    <n v="328"/>
    <n v="78"/>
    <n v="80"/>
    <x v="18"/>
    <x v="25"/>
    <x v="2"/>
  </r>
  <r>
    <s v="241958"/>
    <s v="Soliudeen Ismail Olatunde "/>
    <x v="1"/>
    <s v="OGUN"/>
    <s v="IJEBU-NORTH"/>
    <n v="304"/>
    <n v="84"/>
    <n v="80"/>
    <x v="18"/>
    <x v="25"/>
    <x v="2"/>
  </r>
  <r>
    <s v="241959"/>
    <s v="Sunday Peter Oche "/>
    <x v="1"/>
    <s v="BENUE"/>
    <s v="OHIMINI"/>
    <n v="321"/>
    <n v="73"/>
    <n v="76.625"/>
    <x v="18"/>
    <x v="25"/>
    <x v="2"/>
  </r>
  <r>
    <s v="241960"/>
    <s v="Taleatu Charles Oluwatimilehin "/>
    <x v="1"/>
    <s v="OSUN"/>
    <s v="IWO"/>
    <n v="335"/>
    <n v="87"/>
    <n v="85.375"/>
    <x v="18"/>
    <x v="25"/>
    <x v="2"/>
  </r>
  <r>
    <s v="241961"/>
    <s v="Tella Muhammad Ayomide"/>
    <x v="1"/>
    <s v="OSUN"/>
    <s v="IWO"/>
    <n v="325"/>
    <n v="76"/>
    <n v="78.625"/>
    <x v="18"/>
    <x v="25"/>
    <x v="2"/>
  </r>
  <r>
    <s v="241962"/>
    <s v="Titilayo Oluwasebimotife Elijah"/>
    <x v="1"/>
    <s v="OSUN"/>
    <s v="ILESHA-WEST"/>
    <n v="329"/>
    <n v="78"/>
    <n v="80.125"/>
    <x v="18"/>
    <x v="25"/>
    <x v="2"/>
  </r>
  <r>
    <s v="241963"/>
    <s v="Ugbaja Chima Emmanuel "/>
    <x v="1"/>
    <s v="IMO"/>
    <s v="ONUIMO"/>
    <n v="326"/>
    <n v="83"/>
    <n v="82.25"/>
    <x v="18"/>
    <x v="25"/>
    <x v="2"/>
  </r>
  <r>
    <s v="241964"/>
    <s v="Ugiagbe Kingsley Osarodion"/>
    <x v="1"/>
    <s v="EDO"/>
    <s v="ORHIONMWON"/>
    <n v="301"/>
    <n v="87"/>
    <n v="81.125"/>
    <x v="18"/>
    <x v="25"/>
    <x v="2"/>
  </r>
  <r>
    <s v="241965"/>
    <s v="Umeh Uchechi Ibukunola "/>
    <x v="0"/>
    <s v="ABIA"/>
    <s v="AROCHUKWU"/>
    <n v="311"/>
    <n v="87"/>
    <n v="82.375"/>
    <x v="18"/>
    <x v="25"/>
    <x v="2"/>
  </r>
  <r>
    <s v="241966"/>
    <s v="Vincent Susan Amarachi "/>
    <x v="0"/>
    <s v="ABIA"/>
    <s v="ISIALA-NGWA-SOUTH"/>
    <n v="321"/>
    <n v="87"/>
    <n v="83.625"/>
    <x v="18"/>
    <x v="25"/>
    <x v="2"/>
  </r>
  <r>
    <s v="241967"/>
    <s v="Weke Oluwasegun Destiny"/>
    <x v="1"/>
    <s v="ONDO"/>
    <s v="ESE-ODO"/>
    <n v="302"/>
    <n v="86"/>
    <n v="80.75"/>
    <x v="18"/>
    <x v="25"/>
    <x v="2"/>
  </r>
  <r>
    <s v="241968"/>
    <s v="Woods Agnes Kathryn "/>
    <x v="0"/>
    <s v="DELTA"/>
    <s v="WARRI-NORTH"/>
    <n v="321"/>
    <n v="83"/>
    <n v="81.625"/>
    <x v="18"/>
    <x v="25"/>
    <x v="2"/>
  </r>
  <r>
    <e v="#N/A"/>
    <s v="Yekinni Amazing Anu"/>
    <x v="0"/>
    <s v="OGUN"/>
    <s v="ABEOKUTA-SOUTH"/>
    <n v="332"/>
    <n v="80"/>
    <n v="81.5"/>
    <x v="18"/>
    <x v="25"/>
    <x v="2"/>
  </r>
  <r>
    <s v="241969"/>
    <s v="Yusuf Aishat Ufedo"/>
    <x v="0"/>
    <s v="KOGI"/>
    <s v="DEKINA"/>
    <n v="327"/>
    <n v="80"/>
    <n v="80.875"/>
    <x v="18"/>
    <x v="25"/>
    <x v="2"/>
  </r>
  <r>
    <s v="241970"/>
    <s v="Abdulkareem Kaothar  "/>
    <x v="0"/>
    <s v="OYO"/>
    <s v="IBADAN NORTH EAST"/>
    <n v="311"/>
    <n v="74"/>
    <n v="75.875"/>
    <x v="18"/>
    <x v="26"/>
    <x v="2"/>
  </r>
  <r>
    <s v="241971"/>
    <s v="Abe Christianah Oluwabukunmi "/>
    <x v="0"/>
    <s v="EKITI"/>
    <s v="MOBA"/>
    <n v="270"/>
    <n v="81"/>
    <n v="74.25"/>
    <x v="18"/>
    <x v="26"/>
    <x v="2"/>
  </r>
  <r>
    <s v="241972"/>
    <s v="Adebayo Best-Jane Ayooluwa "/>
    <x v="0"/>
    <s v="EKITI"/>
    <s v="ADO-EKITI"/>
    <n v="282"/>
    <n v="84"/>
    <n v="77.25"/>
    <x v="18"/>
    <x v="26"/>
    <x v="2"/>
  </r>
  <r>
    <s v="241973"/>
    <s v="Adebiyi Iyanuoluwa Aderonke"/>
    <x v="0"/>
    <s v="OSUN"/>
    <s v="ILESHA"/>
    <n v="312"/>
    <n v="76"/>
    <n v="77"/>
    <x v="18"/>
    <x v="26"/>
    <x v="2"/>
  </r>
  <r>
    <s v="241974"/>
    <s v="Adenipekun Ibukunoluwa Peace "/>
    <x v="0"/>
    <s v="OSUN"/>
    <s v="ILESHA-WEST"/>
    <n v="303"/>
    <n v="73"/>
    <n v="74.375"/>
    <x v="18"/>
    <x v="26"/>
    <x v="2"/>
  </r>
  <r>
    <s v="241975"/>
    <s v="Adeyemi Grace Aderewa "/>
    <x v="0"/>
    <s v="OGUN"/>
    <s v="ADO-ODO/OTA"/>
    <n v="273"/>
    <n v="81"/>
    <n v="74.625"/>
    <x v="18"/>
    <x v="26"/>
    <x v="2"/>
  </r>
  <r>
    <s v="241976"/>
    <s v="Adeyemi Priscilla Ayomiposi "/>
    <x v="0"/>
    <s v="EKITI"/>
    <s v="MOBA"/>
    <n v="273"/>
    <n v="79"/>
    <n v="73.625"/>
    <x v="18"/>
    <x v="26"/>
    <x v="2"/>
  </r>
  <r>
    <s v="241977"/>
    <s v="Adigun Motunrayo Bridget "/>
    <x v="0"/>
    <s v="OYO"/>
    <s v="AKINYELE"/>
    <n v="307"/>
    <n v="82"/>
    <n v="79.375"/>
    <x v="18"/>
    <x v="26"/>
    <x v="2"/>
  </r>
  <r>
    <s v="241978"/>
    <s v="Agbude Boluwatife Grace"/>
    <x v="0"/>
    <s v="ONDO"/>
    <s v="ILAJE"/>
    <n v="292"/>
    <n v="81"/>
    <n v="77"/>
    <x v="18"/>
    <x v="26"/>
    <x v="2"/>
  </r>
  <r>
    <s v="241979"/>
    <s v="Akangbe Oluwatobiloba Damilola"/>
    <x v="0"/>
    <s v="OYO"/>
    <s v="IBADAN NORTH EAST"/>
    <n v="278"/>
    <n v="76"/>
    <n v="72.75"/>
    <x v="18"/>
    <x v="26"/>
    <x v="2"/>
  </r>
  <r>
    <s v="241980"/>
    <s v="Akinkunmi Testimony Inioluwa"/>
    <x v="1"/>
    <s v="ONDO"/>
    <s v="ONDO"/>
    <n v="289"/>
    <n v="76"/>
    <n v="74.125"/>
    <x v="18"/>
    <x v="26"/>
    <x v="2"/>
  </r>
  <r>
    <s v="241981"/>
    <s v="Akinseli Fayosolami Gloria "/>
    <x v="0"/>
    <s v="ONDO"/>
    <s v="OSE"/>
    <n v="273"/>
    <n v="87"/>
    <n v="77.625"/>
    <x v="18"/>
    <x v="26"/>
    <x v="2"/>
  </r>
  <r>
    <e v="#N/A"/>
    <s v="Akiode Oluwadamilola Esther "/>
    <x v="0"/>
    <s v="OGUN"/>
    <s v="ABEOKUTA-NORTH"/>
    <n v="298"/>
    <n v="75"/>
    <n v="74.75"/>
    <x v="18"/>
    <x v="26"/>
    <x v="2"/>
  </r>
  <r>
    <s v="241982"/>
    <s v="Alajo Peace Akindamola"/>
    <x v="0"/>
    <s v="ONDO"/>
    <s v="AKURE"/>
    <n v="301"/>
    <n v="72"/>
    <n v="73.625"/>
    <x v="18"/>
    <x v="26"/>
    <x v="2"/>
  </r>
  <r>
    <s v="241983"/>
    <s v="Areghan Faith Ossetin "/>
    <x v="0"/>
    <s v="EDO"/>
    <s v="ESAN-SOUTH-EAST"/>
    <n v="293"/>
    <n v="74"/>
    <n v="73.625"/>
    <x v="18"/>
    <x v="26"/>
    <x v="2"/>
  </r>
  <r>
    <s v="241984"/>
    <s v="Awoyade Boluwatife Precious "/>
    <x v="0"/>
    <s v="OSUN"/>
    <s v="IFE NORTH"/>
    <n v="307"/>
    <n v="73"/>
    <n v="74.875"/>
    <x v="18"/>
    <x v="26"/>
    <x v="2"/>
  </r>
  <r>
    <s v="241985"/>
    <s v="Ayobami Joy Oluwadara "/>
    <x v="0"/>
    <s v="OYO"/>
    <s v="IBADAN NORTH EAST"/>
    <n v="302"/>
    <n v="73"/>
    <n v="74.25"/>
    <x v="18"/>
    <x v="26"/>
    <x v="2"/>
  </r>
  <r>
    <s v="241986"/>
    <s v="Ayoola Victor Olamide"/>
    <x v="1"/>
    <s v="OYO"/>
    <s v="ORI-IRE"/>
    <n v="282"/>
    <n v="84"/>
    <n v="77.25"/>
    <x v="18"/>
    <x v="26"/>
    <x v="2"/>
  </r>
  <r>
    <s v="241987"/>
    <s v="Balogun Abdulhamid Olawale "/>
    <x v="1"/>
    <s v="ONDO"/>
    <s v="OWO"/>
    <n v="276"/>
    <n v="79"/>
    <n v="74"/>
    <x v="18"/>
    <x v="26"/>
    <x v="2"/>
  </r>
  <r>
    <s v="241988"/>
    <s v="Bamidele Maria Imoleayo"/>
    <x v="0"/>
    <s v="KWARA"/>
    <s v="IFELODUN"/>
    <n v="306"/>
    <n v="82"/>
    <n v="79.25"/>
    <x v="18"/>
    <x v="26"/>
    <x v="2"/>
  </r>
  <r>
    <s v="241989"/>
    <s v="Ben Joshua Ebere"/>
    <x v="1"/>
    <s v="ENUGU"/>
    <s v="UDENU"/>
    <n v="286"/>
    <n v="78"/>
    <n v="74.75"/>
    <x v="18"/>
    <x v="26"/>
    <x v="2"/>
  </r>
  <r>
    <s v="241990"/>
    <s v="Dada Moyinoluwa Favour "/>
    <x v="0"/>
    <s v="KWARA"/>
    <s v="EKITI"/>
    <n v="263"/>
    <n v="70"/>
    <n v="67.875"/>
    <x v="18"/>
    <x v="26"/>
    <x v="2"/>
  </r>
  <r>
    <s v="241991"/>
    <s v="Egbuna Donald Chukwuemeka "/>
    <x v="1"/>
    <s v="DELTA"/>
    <s v="ANIOCHA NORTH"/>
    <n v="285"/>
    <n v="82"/>
    <n v="76.625"/>
    <x v="18"/>
    <x v="26"/>
    <x v="2"/>
  </r>
  <r>
    <s v="241992"/>
    <s v="Eke Laurel Nnenna "/>
    <x v="0"/>
    <s v="IMO"/>
    <s v="NGOR-OKPALA"/>
    <n v="256"/>
    <n v="81"/>
    <n v="72.5"/>
    <x v="18"/>
    <x v="26"/>
    <x v="2"/>
  </r>
  <r>
    <s v="241993"/>
    <s v="Fakayode Oluwatosin Ayomide "/>
    <x v="0"/>
    <s v="OSUN"/>
    <s v="IREWOLE"/>
    <n v="286"/>
    <n v="74"/>
    <n v="72.75"/>
    <x v="18"/>
    <x v="26"/>
    <x v="2"/>
  </r>
  <r>
    <s v="235361"/>
    <s v="Fasasi Hassanah Oladimeji "/>
    <x v="0"/>
    <s v="OYO"/>
    <s v="AKINYELE"/>
    <n v="280"/>
    <n v="78"/>
    <n v="74"/>
    <x v="18"/>
    <x v="26"/>
    <x v="2"/>
  </r>
  <r>
    <s v="241995"/>
    <s v="Gbolasere Muthmoina Ololade"/>
    <x v="0"/>
    <s v="OYO"/>
    <s v="IDO"/>
    <n v="287"/>
    <n v="74"/>
    <n v="72.875"/>
    <x v="18"/>
    <x v="26"/>
    <x v="2"/>
  </r>
  <r>
    <s v="241996"/>
    <s v="Ikechukwu Victoria Somtochukwu "/>
    <x v="0"/>
    <s v="ENUGU"/>
    <s v="AWGU"/>
    <n v="302"/>
    <n v="70"/>
    <n v="72.75"/>
    <x v="18"/>
    <x v="26"/>
    <x v="2"/>
  </r>
  <r>
    <s v="241997"/>
    <s v="Ishola Huldah Oluwadarasimi"/>
    <x v="0"/>
    <s v="OYO"/>
    <s v="OYO-WEST"/>
    <n v="309"/>
    <n v="83"/>
    <n v="80.125"/>
    <x v="18"/>
    <x v="26"/>
    <x v="2"/>
  </r>
  <r>
    <s v="241998"/>
    <s v="James Winner Chinaecherem "/>
    <x v="0"/>
    <s v="ENUGU"/>
    <s v="OJI-RIVER"/>
    <n v="299"/>
    <n v="76"/>
    <n v="75.375"/>
    <x v="18"/>
    <x v="26"/>
    <x v="2"/>
  </r>
  <r>
    <s v="241999"/>
    <s v="John Rebecca Peace"/>
    <x v="0"/>
    <s v="CROSS RIVER"/>
    <s v="YUKURR"/>
    <n v="282"/>
    <n v="75"/>
    <n v="72.75"/>
    <x v="18"/>
    <x v="26"/>
    <x v="2"/>
  </r>
  <r>
    <s v="242000"/>
    <s v="Ligali Imoleoluwatan Oluwasemilogo Deborah"/>
    <x v="0"/>
    <s v="LAGOS"/>
    <s v="IBEJU-LEKKI"/>
    <n v="322"/>
    <n v="78"/>
    <n v="79.25"/>
    <x v="18"/>
    <x v="26"/>
    <x v="2"/>
  </r>
  <r>
    <s v="242001"/>
    <s v="Meribe Marvellous Chiwendu "/>
    <x v="1"/>
    <s v="ABIA"/>
    <s v="BENDE"/>
    <n v="275"/>
    <n v="77"/>
    <n v="72.875"/>
    <x v="18"/>
    <x v="26"/>
    <x v="2"/>
  </r>
  <r>
    <s v="242002"/>
    <s v="Mogaji Moyinoluwa Opemipo "/>
    <x v="0"/>
    <s v="ONDO"/>
    <s v="AKOKO-NORTH"/>
    <n v="286"/>
    <n v="82"/>
    <n v="76.75"/>
    <x v="18"/>
    <x v="26"/>
    <x v="2"/>
  </r>
  <r>
    <s v="235043"/>
    <s v="Odetola Fehintoluwa Victoria "/>
    <x v="0"/>
    <s v="OSUN"/>
    <s v="OLORUNDA"/>
    <n v="292"/>
    <n v="74"/>
    <n v="73.5"/>
    <x v="18"/>
    <x v="26"/>
    <x v="2"/>
  </r>
  <r>
    <s v="242003"/>
    <s v="Ogunsakin Oluwaseun Temiloluwa"/>
    <x v="0"/>
    <s v="ONDO"/>
    <s v="ONDO"/>
    <n v="312"/>
    <n v="77"/>
    <n v="77.5"/>
    <x v="18"/>
    <x v="26"/>
    <x v="2"/>
  </r>
  <r>
    <s v="242004"/>
    <s v="Okoduwa Gloria Tioluwani"/>
    <x v="0"/>
    <s v="EDO"/>
    <s v="ESAN-NORTH-EAST"/>
    <n v="283"/>
    <n v="79"/>
    <n v="74.875"/>
    <x v="18"/>
    <x v="26"/>
    <x v="2"/>
  </r>
  <r>
    <s v="242005"/>
    <s v="Okoneyo Precious Oluwafunmilayo "/>
    <x v="0"/>
    <s v="AKWA IBOM"/>
    <s v="IKONO"/>
    <n v="272"/>
    <n v="78"/>
    <n v="73"/>
    <x v="18"/>
    <x v="26"/>
    <x v="2"/>
  </r>
  <r>
    <s v="230506"/>
    <s v="Oladele Titilayo Aderonke "/>
    <x v="0"/>
    <s v="OSUN"/>
    <s v="BOLUWADURO"/>
    <n v="291"/>
    <n v="77"/>
    <n v="74.875"/>
    <x v="18"/>
    <x v="26"/>
    <x v="2"/>
  </r>
  <r>
    <s v="242006"/>
    <s v="Olaomo Deborah Oluwagbeyidide "/>
    <x v="0"/>
    <s v="OYO"/>
    <s v="ATIBA"/>
    <n v="291"/>
    <n v="82"/>
    <n v="77.375"/>
    <x v="18"/>
    <x v="26"/>
    <x v="2"/>
  </r>
  <r>
    <s v="242007"/>
    <s v="Olatunji Marvellous Mofinyinfoluwa"/>
    <x v="0"/>
    <s v="OYO"/>
    <s v="OGBOMOSHO SOUTH"/>
    <n v="277"/>
    <n v="77"/>
    <n v="73.125"/>
    <x v="18"/>
    <x v="26"/>
    <x v="2"/>
  </r>
  <r>
    <s v="242008"/>
    <s v="Olayinka Fatimah Olajumoke"/>
    <x v="0"/>
    <s v="OSUN"/>
    <s v="IREPODUN"/>
    <n v="305"/>
    <n v="74"/>
    <n v="75.125"/>
    <x v="18"/>
    <x v="26"/>
    <x v="2"/>
  </r>
  <r>
    <s v="242009"/>
    <s v="Olayiwola Muhammad Oluwadamilare "/>
    <x v="1"/>
    <s v="OSUN"/>
    <s v="EDE-NORTH"/>
    <n v="292"/>
    <n v="72"/>
    <n v="72.5"/>
    <x v="18"/>
    <x v="26"/>
    <x v="2"/>
  </r>
  <r>
    <s v="242010"/>
    <s v="Olushola Oluwapelumi Itunu"/>
    <x v="0"/>
    <s v="OGUN"/>
    <s v="OBAFEMI-OWODE"/>
    <n v="279"/>
    <n v="82"/>
    <n v="75.875"/>
    <x v="18"/>
    <x v="26"/>
    <x v="2"/>
  </r>
  <r>
    <e v="#N/A"/>
    <s v="Owoola Abigail Mojisola"/>
    <x v="0"/>
    <s v="KWARA"/>
    <s v="ILORIN-WEST"/>
    <n v="276"/>
    <n v="78"/>
    <n v="73.5"/>
    <x v="18"/>
    <x v="26"/>
    <x v="2"/>
  </r>
  <r>
    <s v="242011"/>
    <s v="Salami Lateefat Oriyomi "/>
    <x v="0"/>
    <s v="OSUN"/>
    <s v="IREPODUN"/>
    <n v="316"/>
    <n v="68"/>
    <n v="73.5"/>
    <x v="18"/>
    <x v="26"/>
    <x v="2"/>
  </r>
  <r>
    <e v="#N/A"/>
    <s v="Shuaib Baraka Ozavize "/>
    <x v="0"/>
    <s v="KOGI"/>
    <s v="OKENE"/>
    <n v="291"/>
    <n v="72"/>
    <n v="72.375"/>
    <x v="18"/>
    <x v="26"/>
    <x v="2"/>
  </r>
  <r>
    <s v="242012"/>
    <s v="Siyanbola Favour Oluwapemiloba"/>
    <x v="0"/>
    <s v="OYO"/>
    <s v="SAKI-WEST"/>
    <n v="321"/>
    <n v="70"/>
    <n v="75.125"/>
    <x v="18"/>
    <x v="26"/>
    <x v="2"/>
  </r>
  <r>
    <s v="242013"/>
    <s v="Sowemimo Oyindamola Ewa "/>
    <x v="0"/>
    <s v="OGUN"/>
    <s v="ABEOKUTA-SOUTH"/>
    <n v="289"/>
    <n v="77"/>
    <n v="74.625"/>
    <x v="18"/>
    <x v="26"/>
    <x v="2"/>
  </r>
  <r>
    <s v="242014"/>
    <s v="Tijani Ganiyat Eniola "/>
    <x v="0"/>
    <s v="LAGOS"/>
    <s v="EPE"/>
    <n v="286"/>
    <n v="83"/>
    <n v="77.25"/>
    <x v="18"/>
    <x v="26"/>
    <x v="2"/>
  </r>
  <r>
    <s v="242015"/>
    <s v="Usman Zainab Fejiro "/>
    <x v="0"/>
    <s v="KOGI"/>
    <s v="ANKPA"/>
    <n v="307"/>
    <n v="77"/>
    <n v="76.875"/>
    <x v="18"/>
    <x v="26"/>
    <x v="2"/>
  </r>
  <r>
    <s v="242016"/>
    <s v="Valentine Rachael Chidinma "/>
    <x v="0"/>
    <s v="IMO"/>
    <s v="ORLU"/>
    <n v="300"/>
    <n v="72"/>
    <n v="73.5"/>
    <x v="18"/>
    <x v="26"/>
    <x v="2"/>
  </r>
  <r>
    <s v="234605"/>
    <s v="Zubairu-Othman Haleemah Olabisi "/>
    <x v="0"/>
    <s v="KADUNA"/>
    <s v="ZARIA"/>
    <n v="261"/>
    <n v="69"/>
    <n v="67.125"/>
    <x v="18"/>
    <x v="26"/>
    <x v="2"/>
  </r>
  <r>
    <s v="241738"/>
    <s v="Abanise Fathia Aina"/>
    <x v="0"/>
    <s v="OYO"/>
    <s v="IDO"/>
    <n v="236"/>
    <n v="72"/>
    <n v="65.5"/>
    <x v="18"/>
    <x v="24"/>
    <x v="2"/>
  </r>
  <r>
    <s v="241739"/>
    <s v="Abdul-Hadi Abdul-Basit  "/>
    <x v="1"/>
    <s v="OYO"/>
    <s v="ISEYIN"/>
    <n v="245"/>
    <n v="84"/>
    <n v="72.625"/>
    <x v="18"/>
    <x v="24"/>
    <x v="2"/>
  </r>
  <r>
    <s v="241740"/>
    <s v="Abdulraheem Muhammed Akintunde"/>
    <x v="1"/>
    <s v="OYO"/>
    <s v="IBADAN NORTH EAST"/>
    <n v="259"/>
    <n v="66"/>
    <n v="65.375"/>
    <x v="18"/>
    <x v="24"/>
    <x v="2"/>
  </r>
  <r>
    <s v="241741"/>
    <s v="Abdulrahman Kareemah Adeola"/>
    <x v="0"/>
    <s v="OYO"/>
    <s v="IBADAN NORTH WEST"/>
    <n v="242"/>
    <n v="70"/>
    <n v="65.25"/>
    <x v="18"/>
    <x v="24"/>
    <x v="2"/>
  </r>
  <r>
    <s v="241742"/>
    <s v="Abdulwahab Ganiyat Taiwo "/>
    <x v="0"/>
    <s v="KWARA"/>
    <s v="ASA"/>
    <n v="214"/>
    <n v="66"/>
    <n v="59.75"/>
    <x v="18"/>
    <x v="24"/>
    <x v="2"/>
  </r>
  <r>
    <s v="241743"/>
    <s v="Abdurrahman Yesiroh Oyindamola "/>
    <x v="0"/>
    <s v="OYO"/>
    <s v="IBADAN SOUTH EAST"/>
    <n v="255"/>
    <n v="71"/>
    <n v="67.375"/>
    <x v="18"/>
    <x v="24"/>
    <x v="2"/>
  </r>
  <r>
    <s v="241744"/>
    <s v="Adebayo Praise Adewale "/>
    <x v="1"/>
    <s v="OYO"/>
    <s v="IBARAPA-CENTRAL"/>
    <n v="301"/>
    <n v="63"/>
    <n v="69.125"/>
    <x v="18"/>
    <x v="24"/>
    <x v="2"/>
  </r>
  <r>
    <s v="241745"/>
    <s v="Adedayo Pelumi Samuel "/>
    <x v="1"/>
    <s v="EKITI"/>
    <s v="OYE"/>
    <n v="274"/>
    <n v="81"/>
    <n v="74.75"/>
    <x v="18"/>
    <x v="24"/>
    <x v="2"/>
  </r>
  <r>
    <s v="241746"/>
    <s v="Adedokun Adefolahan Haleem "/>
    <x v="1"/>
    <s v="OYO"/>
    <s v="LAGELU"/>
    <n v="253"/>
    <n v="67"/>
    <n v="65.125"/>
    <x v="18"/>
    <x v="24"/>
    <x v="2"/>
  </r>
  <r>
    <s v="241747"/>
    <s v="Adegeebo Elijah Rejoice "/>
    <x v="1"/>
    <s v="OSUN"/>
    <s v="EJIGBO"/>
    <n v="263"/>
    <n v="62"/>
    <n v="63.875"/>
    <x v="18"/>
    <x v="24"/>
    <x v="2"/>
  </r>
  <r>
    <s v="241748"/>
    <s v="Adelanwa Emmanuel Oluwatosin"/>
    <x v="1"/>
    <s v="OGUN"/>
    <s v="ABEOKUTA-SOUTH"/>
    <n v="258"/>
    <n v="67"/>
    <n v="65.75"/>
    <x v="18"/>
    <x v="24"/>
    <x v="2"/>
  </r>
  <r>
    <s v="241749"/>
    <s v="Adeleke Oluwadamilola Elizabeth "/>
    <x v="0"/>
    <s v="OSUN"/>
    <s v="ORIADE"/>
    <n v="276"/>
    <n v="65"/>
    <n v="67"/>
    <x v="18"/>
    <x v="24"/>
    <x v="2"/>
  </r>
  <r>
    <s v="241750"/>
    <s v="Ademola Asimiyu Ojo "/>
    <x v="1"/>
    <s v="OYO"/>
    <s v="ATIGBO"/>
    <n v="236"/>
    <n v="71"/>
    <n v="65"/>
    <x v="18"/>
    <x v="24"/>
    <x v="2"/>
  </r>
  <r>
    <s v="241751"/>
    <s v="Adeyanju Sharon Adesola "/>
    <x v="0"/>
    <s v="OGUN"/>
    <s v="ABEOKUTA-NORTH"/>
    <n v="258"/>
    <n v="65"/>
    <n v="64.75"/>
    <x v="18"/>
    <x v="24"/>
    <x v="2"/>
  </r>
  <r>
    <s v="241752"/>
    <s v="Agboola Ayodeji Abiodun "/>
    <x v="1"/>
    <s v="OYO"/>
    <s v="AKINYELE"/>
    <n v="259"/>
    <n v="69"/>
    <n v="66.875"/>
    <x v="18"/>
    <x v="24"/>
    <x v="2"/>
  </r>
  <r>
    <s v="241754"/>
    <s v="Ajakaye Chukwuemeka Adebola"/>
    <x v="1"/>
    <s v="OSUN"/>
    <s v="ATAKUMOSA-EAST"/>
    <n v="237"/>
    <n v="70"/>
    <n v="64.625"/>
    <x v="18"/>
    <x v="24"/>
    <x v="2"/>
  </r>
  <r>
    <s v="241755"/>
    <s v="Ajose Victory Jumoke"/>
    <x v="0"/>
    <s v="LAGOS"/>
    <s v="ETI-OSA"/>
    <n v="253"/>
    <n v="72"/>
    <n v="67.625"/>
    <x v="18"/>
    <x v="24"/>
    <x v="2"/>
  </r>
  <r>
    <s v="241756"/>
    <s v="Akande Boluwatife Christopher "/>
    <x v="1"/>
    <s v="OYO"/>
    <s v="IBADAN SOUTH WEST"/>
    <n v="275"/>
    <n v="64"/>
    <n v="66.375"/>
    <x v="18"/>
    <x v="24"/>
    <x v="2"/>
  </r>
  <r>
    <s v="241757"/>
    <s v="Akinbode Kehinde Oriyomi "/>
    <x v="0"/>
    <s v="OGUN"/>
    <s v="ABEOKUTA-NORTH"/>
    <n v="258"/>
    <n v="74"/>
    <n v="69.25"/>
    <x v="18"/>
    <x v="24"/>
    <x v="2"/>
  </r>
  <r>
    <s v="241758"/>
    <s v="Akingbehin Anjolaoluwa Moyinoluwa "/>
    <x v="0"/>
    <s v="OYO"/>
    <s v="AFIJIO"/>
    <n v="311"/>
    <n v="77"/>
    <n v="77.375"/>
    <x v="18"/>
    <x v="24"/>
    <x v="2"/>
  </r>
  <r>
    <s v="241759"/>
    <s v="Akinyemi Abimbola Hadiza "/>
    <x v="0"/>
    <s v="OYO"/>
    <s v="IBADAN NORTH WEST"/>
    <n v="287"/>
    <n v="66"/>
    <n v="68.875"/>
    <x v="18"/>
    <x v="24"/>
    <x v="2"/>
  </r>
  <r>
    <s v="241760"/>
    <s v="Akuezue Chikaodili Virginia "/>
    <x v="0"/>
    <s v="ANAMBRA"/>
    <s v="NNEWI-SOUTH"/>
    <n v="327"/>
    <n v="67"/>
    <n v="74.375"/>
    <x v="18"/>
    <x v="24"/>
    <x v="2"/>
  </r>
  <r>
    <s v="241761"/>
    <s v="Arinze Chioma God'Sgift "/>
    <x v="0"/>
    <s v="IMO"/>
    <s v="OWERRI-WEST"/>
    <n v="285"/>
    <n v="82"/>
    <n v="76.625"/>
    <x v="18"/>
    <x v="24"/>
    <x v="2"/>
  </r>
  <r>
    <s v="241762"/>
    <s v="Aro Oluwatobi Faruq "/>
    <x v="1"/>
    <s v="OGUN"/>
    <s v="ODOGBOLU"/>
    <n v="292"/>
    <n v="75"/>
    <n v="74"/>
    <x v="18"/>
    <x v="24"/>
    <x v="2"/>
  </r>
  <r>
    <s v="241763"/>
    <s v="Babalola Joshua Moyinoluwa "/>
    <x v="1"/>
    <s v="OYO"/>
    <s v="AKINYELE"/>
    <n v="250"/>
    <n v="78"/>
    <n v="70.25"/>
    <x v="18"/>
    <x v="24"/>
    <x v="2"/>
  </r>
  <r>
    <s v="241764"/>
    <s v="Bilau Hassan Taiwo "/>
    <x v="1"/>
    <s v="OSUN"/>
    <s v="EGBEDORE"/>
    <n v="251"/>
    <n v="68"/>
    <n v="65.375"/>
    <x v="18"/>
    <x v="24"/>
    <x v="2"/>
  </r>
  <r>
    <s v="241765"/>
    <s v="Bimbo-Ajiboye Anjolaoluwa Faith"/>
    <x v="0"/>
    <s v="OSUN"/>
    <s v="EJIGBO"/>
    <n v="281"/>
    <n v="79"/>
    <n v="74.625"/>
    <x v="18"/>
    <x v="24"/>
    <x v="2"/>
  </r>
  <r>
    <s v="241766"/>
    <s v="Ekebe Esther Uchenna "/>
    <x v="0"/>
    <s v="ANAMBRA"/>
    <s v="IHIALA"/>
    <n v="260"/>
    <n v="65"/>
    <n v="65"/>
    <x v="18"/>
    <x v="24"/>
    <x v="2"/>
  </r>
  <r>
    <s v="241767"/>
    <s v="Ekwealor Simon Jideofor "/>
    <x v="1"/>
    <s v="ANAMBRA"/>
    <s v="ANAMBRA-WEST"/>
    <n v="248"/>
    <n v="69"/>
    <n v="65.5"/>
    <x v="18"/>
    <x v="24"/>
    <x v="2"/>
  </r>
  <r>
    <s v="241768"/>
    <s v="Emmanuel Elizabeth Blessing "/>
    <x v="0"/>
    <s v="EKITI"/>
    <s v="ADO-EKITI"/>
    <n v="246"/>
    <n v="72"/>
    <n v="66.75"/>
    <x v="18"/>
    <x v="24"/>
    <x v="2"/>
  </r>
  <r>
    <s v="241769"/>
    <s v="Ezeoba David Eric "/>
    <x v="1"/>
    <s v="ANAMBRA"/>
    <s v="AWKA-NORTH"/>
    <n v="275"/>
    <n v="74"/>
    <n v="71.375"/>
    <x v="18"/>
    <x v="24"/>
    <x v="2"/>
  </r>
  <r>
    <s v="241770"/>
    <s v="Fasooto Ireoluwa Joseph "/>
    <x v="1"/>
    <s v="OSUN"/>
    <s v="OBOKUN"/>
    <n v="293"/>
    <n v="65"/>
    <n v="69.125"/>
    <x v="18"/>
    <x v="24"/>
    <x v="2"/>
  </r>
  <r>
    <s v="241771"/>
    <s v="Fatunbi Opeyemi Abdulahi "/>
    <x v="1"/>
    <s v="OYO"/>
    <s v="IBADAN NORTH EAST"/>
    <n v="274"/>
    <n v="60"/>
    <n v="64.25"/>
    <x v="18"/>
    <x v="24"/>
    <x v="2"/>
  </r>
  <r>
    <s v="241772"/>
    <s v="Folajin Oluwadolapo Julian "/>
    <x v="0"/>
    <s v="OSUN"/>
    <s v="BORIPE"/>
    <n v="280"/>
    <n v="57"/>
    <n v="63.5"/>
    <x v="18"/>
    <x v="24"/>
    <x v="2"/>
  </r>
  <r>
    <s v="241773"/>
    <s v="Jenrola Oluwajoba David "/>
    <x v="1"/>
    <s v="OGUN"/>
    <s v="ABEOKUTA-SOUTH"/>
    <n v="279"/>
    <n v="84"/>
    <n v="76.875"/>
    <x v="18"/>
    <x v="24"/>
    <x v="2"/>
  </r>
  <r>
    <s v="241774"/>
    <s v="John Blessing Amarachi"/>
    <x v="0"/>
    <s v="IMO"/>
    <s v="ISIALA-MBANO"/>
    <n v="259"/>
    <n v="66"/>
    <n v="65.375"/>
    <x v="18"/>
    <x v="24"/>
    <x v="2"/>
  </r>
  <r>
    <s v="241775"/>
    <s v="Kalejaye Erewunmi Success "/>
    <x v="0"/>
    <s v="ONDO"/>
    <s v="ILAJE"/>
    <n v="258"/>
    <n v="68"/>
    <n v="66.25"/>
    <x v="18"/>
    <x v="24"/>
    <x v="2"/>
  </r>
  <r>
    <s v="241776"/>
    <s v="Kareem Hadizat Abiola "/>
    <x v="0"/>
    <s v="OYO"/>
    <s v="OLORUNSOGO"/>
    <n v="237"/>
    <n v="70"/>
    <n v="64.625"/>
    <x v="18"/>
    <x v="24"/>
    <x v="2"/>
  </r>
  <r>
    <s v="241777"/>
    <s v="Ladapo David Mobolaji "/>
    <x v="1"/>
    <s v="OYO"/>
    <s v="IBADAN NORTH WEST"/>
    <n v="262"/>
    <n v="66"/>
    <n v="65.75"/>
    <x v="18"/>
    <x v="24"/>
    <x v="2"/>
  </r>
  <r>
    <s v="241778"/>
    <s v="Lawal Aishat Adejoke"/>
    <x v="0"/>
    <s v="OSUN"/>
    <s v="OSOGBO"/>
    <n v="278"/>
    <n v="61"/>
    <n v="65.25"/>
    <x v="18"/>
    <x v="24"/>
    <x v="2"/>
  </r>
  <r>
    <s v="241779"/>
    <s v="Lawrence Esther Uyo "/>
    <x v="0"/>
    <s v="KOGI"/>
    <s v="OLAMABORO"/>
    <n v="226"/>
    <n v="61"/>
    <n v="58.75"/>
    <x v="18"/>
    <x v="24"/>
    <x v="2"/>
  </r>
  <r>
    <s v="241780"/>
    <s v="Mehuobi Alicia Amarachi "/>
    <x v="0"/>
    <s v="ABIA"/>
    <s v="ISIKWUATO"/>
    <n v="263"/>
    <n v="65"/>
    <n v="65.375"/>
    <x v="18"/>
    <x v="24"/>
    <x v="2"/>
  </r>
  <r>
    <s v="241781"/>
    <s v="Obitayo Immaculate Oluwafunmisi "/>
    <x v="0"/>
    <s v="OSUN"/>
    <s v="OBOKUN"/>
    <n v="219"/>
    <n v="73"/>
    <n v="63.875"/>
    <x v="18"/>
    <x v="24"/>
    <x v="2"/>
  </r>
  <r>
    <s v="241782"/>
    <s v="Odunewu David Adedotun "/>
    <x v="1"/>
    <s v="OSUN"/>
    <s v="IFE-EAST"/>
    <n v="256"/>
    <n v="66"/>
    <n v="65"/>
    <x v="18"/>
    <x v="24"/>
    <x v="2"/>
  </r>
  <r>
    <s v="241783"/>
    <s v="Ojo Olamide Abimbola "/>
    <x v="0"/>
    <s v="OYO"/>
    <s v="IBADAN CENTRAL"/>
    <n v="263"/>
    <n v="70"/>
    <n v="67.875"/>
    <x v="18"/>
    <x v="24"/>
    <x v="2"/>
  </r>
  <r>
    <s v="241784"/>
    <s v="Oke Samuel Anuoluwa "/>
    <x v="1"/>
    <s v="OSUN"/>
    <s v="OBOKUN"/>
    <n v="274"/>
    <n v="69"/>
    <n v="68.75"/>
    <x v="18"/>
    <x v="24"/>
    <x v="2"/>
  </r>
  <r>
    <s v="241785"/>
    <s v="Okugbo Victor Oluwayeesin "/>
    <x v="1"/>
    <s v="EDO"/>
    <s v="OWAN-WEST"/>
    <n v="269"/>
    <n v="65"/>
    <n v="66.125"/>
    <x v="18"/>
    <x v="24"/>
    <x v="2"/>
  </r>
  <r>
    <e v="#N/A"/>
    <s v="Olabode Lydia Omolade "/>
    <x v="1"/>
    <s v="KANO"/>
    <s v="FAGGE"/>
    <n v="267"/>
    <n v="64"/>
    <n v="65.375"/>
    <x v="18"/>
    <x v="24"/>
    <x v="2"/>
  </r>
  <r>
    <s v="241786"/>
    <s v="Oladapo Elizabeth Oluwadarasimi "/>
    <x v="0"/>
    <s v="OYO"/>
    <s v="IBADAN NORTH WEST"/>
    <n v="283"/>
    <n v="66"/>
    <n v="68.375"/>
    <x v="18"/>
    <x v="24"/>
    <x v="2"/>
  </r>
  <r>
    <s v="241787"/>
    <s v="Oladeji Greatmercy Moses"/>
    <x v="1"/>
    <s v="OYO"/>
    <s v="AFIJIO"/>
    <n v="267"/>
    <n v="62"/>
    <n v="64.375"/>
    <x v="18"/>
    <x v="24"/>
    <x v="2"/>
  </r>
  <r>
    <s v="241788"/>
    <s v="Oladipupo Blessing Aminat "/>
    <x v="0"/>
    <s v="OSUN"/>
    <s v="IWO"/>
    <n v="269"/>
    <n v="61"/>
    <n v="64.125"/>
    <x v="18"/>
    <x v="24"/>
    <x v="2"/>
  </r>
  <r>
    <s v="241789"/>
    <s v="Olajide Eniola Mary "/>
    <x v="0"/>
    <s v="OYO"/>
    <s v="IDO"/>
    <n v="257"/>
    <n v="64"/>
    <n v="64.125"/>
    <x v="18"/>
    <x v="24"/>
    <x v="2"/>
  </r>
  <r>
    <s v="241790"/>
    <s v="Olaniyi Emmanuel Oluwole "/>
    <x v="1"/>
    <s v="OSUN"/>
    <s v="EJIGBO"/>
    <n v="276"/>
    <n v="68"/>
    <n v="68.5"/>
    <x v="18"/>
    <x v="24"/>
    <x v="2"/>
  </r>
  <r>
    <s v="241791"/>
    <s v="Olanrewaju Busayo Victor"/>
    <x v="1"/>
    <s v="ONDO"/>
    <s v="AKOKO-NORTH"/>
    <n v="303"/>
    <n v="78"/>
    <n v="76.875"/>
    <x v="18"/>
    <x v="24"/>
    <x v="2"/>
  </r>
  <r>
    <s v="241792"/>
    <s v="Olaoluwa Eunice Moroluwayin "/>
    <x v="0"/>
    <s v="OSUN"/>
    <s v="BOLUWADURO"/>
    <n v="247"/>
    <n v="77"/>
    <n v="69.375"/>
    <x v="18"/>
    <x v="24"/>
    <x v="2"/>
  </r>
  <r>
    <s v="241793"/>
    <s v="Ologunsua Ayotola Ireoluwatomiwa "/>
    <x v="0"/>
    <s v="ONDO"/>
    <s v="AKOKO-SOUTH-EAST"/>
    <n v="252"/>
    <n v="70"/>
    <n v="66.5"/>
    <x v="18"/>
    <x v="24"/>
    <x v="2"/>
  </r>
  <r>
    <s v="241794"/>
    <s v="Oloyede Kabirat Oyetope "/>
    <x v="0"/>
    <s v="OYO"/>
    <s v="ATIGBO"/>
    <n v="293"/>
    <n v="67"/>
    <n v="70.125"/>
    <x v="18"/>
    <x v="24"/>
    <x v="2"/>
  </r>
  <r>
    <s v="241795"/>
    <s v="Oloyede Ridwanllahi Adesina "/>
    <x v="1"/>
    <s v="KWARA"/>
    <s v="OYUN"/>
    <n v="279"/>
    <n v="72"/>
    <n v="70.875"/>
    <x v="18"/>
    <x v="24"/>
    <x v="2"/>
  </r>
  <r>
    <s v="241796"/>
    <s v="Omah Sabastine Chukwujekwu "/>
    <x v="1"/>
    <s v="ADAMAWA"/>
    <s v="JIMETA"/>
    <n v="272"/>
    <n v="66"/>
    <n v="67"/>
    <x v="18"/>
    <x v="24"/>
    <x v="2"/>
  </r>
  <r>
    <s v="241797"/>
    <s v="Omoyemi Adeoye Abdulgafar "/>
    <x v="1"/>
    <s v="OSUN"/>
    <s v="IREWOLE"/>
    <n v="254"/>
    <n v="64"/>
    <n v="63.75"/>
    <x v="18"/>
    <x v="24"/>
    <x v="2"/>
  </r>
  <r>
    <s v="241798"/>
    <s v="Onyemechi Precious Paul "/>
    <x v="0"/>
    <s v="RIVERS"/>
    <s v="WAHOADA-WEST"/>
    <n v="258"/>
    <n v="62"/>
    <n v="63.25"/>
    <x v="18"/>
    <x v="24"/>
    <x v="2"/>
  </r>
  <r>
    <s v="236192"/>
    <s v="Osasere Precious Ayobami "/>
    <x v="0"/>
    <s v="EDO"/>
    <s v="OREDO"/>
    <n v="270"/>
    <n v="72"/>
    <n v="69.75"/>
    <x v="18"/>
    <x v="24"/>
    <x v="2"/>
  </r>
  <r>
    <s v="241799"/>
    <s v="Owaiye Favour Osheminame "/>
    <x v="0"/>
    <s v="EDO"/>
    <s v="AKOKO-EDO"/>
    <n v="246"/>
    <n v="67"/>
    <n v="64.25"/>
    <x v="18"/>
    <x v="24"/>
    <x v="2"/>
  </r>
  <r>
    <s v="241800"/>
    <s v="Owolafe Boluwatife Collins "/>
    <x v="1"/>
    <s v="ONDO"/>
    <s v="AKURE"/>
    <n v="268"/>
    <n v="79"/>
    <n v="73"/>
    <x v="18"/>
    <x v="24"/>
    <x v="2"/>
  </r>
  <r>
    <s v="241801"/>
    <s v="Oyewale Elizabeth Kehinde"/>
    <x v="0"/>
    <s v="OGUN"/>
    <s v="EWEKORO"/>
    <n v="267"/>
    <n v="79"/>
    <n v="72.875"/>
    <x v="18"/>
    <x v="24"/>
    <x v="2"/>
  </r>
  <r>
    <s v="241802"/>
    <s v="Oyewale Esther Taiwo"/>
    <x v="0"/>
    <s v="OGUN"/>
    <s v="EWEKORO"/>
    <n v="249"/>
    <n v="67"/>
    <n v="64.625"/>
    <x v="18"/>
    <x v="24"/>
    <x v="2"/>
  </r>
  <r>
    <s v="241803"/>
    <s v="Saheed Rofiat Salewa "/>
    <x v="0"/>
    <s v="OYO"/>
    <s v="AKINYELE"/>
    <n v="242"/>
    <n v="70"/>
    <n v="65.25"/>
    <x v="18"/>
    <x v="24"/>
    <x v="2"/>
  </r>
  <r>
    <s v="241804"/>
    <s v="Salman Olabisi Godpraise "/>
    <x v="0"/>
    <s v="KWARA"/>
    <s v="MORO"/>
    <n v="277"/>
    <n v="72"/>
    <n v="70.625"/>
    <x v="18"/>
    <x v="24"/>
    <x v="2"/>
  </r>
  <r>
    <s v="241805"/>
    <s v="Sikirulahi Fathia Pelumi "/>
    <x v="0"/>
    <s v="OSUN"/>
    <s v="EDE-NORTH"/>
    <n v="262"/>
    <n v="70"/>
    <n v="67.75"/>
    <x v="18"/>
    <x v="24"/>
    <x v="2"/>
  </r>
  <r>
    <s v="241806"/>
    <s v="Ubagu Rita Ebubechukwu "/>
    <x v="0"/>
    <s v="ENUGU"/>
    <s v="NKANU-WEST"/>
    <n v="277"/>
    <n v="69"/>
    <n v="69.125"/>
    <x v="18"/>
    <x v="24"/>
    <x v="2"/>
  </r>
  <r>
    <s v="241807"/>
    <s v="Yousuphen Hannies Olive"/>
    <x v="0"/>
    <s v="OSUN"/>
    <s v="ILESHA-WEST"/>
    <n v="290"/>
    <n v="76"/>
    <n v="74.25"/>
    <x v="18"/>
    <x v="24"/>
    <x v="2"/>
  </r>
  <r>
    <s v="241808"/>
    <s v="Yusuff Roshidat Omobolaji"/>
    <x v="0"/>
    <s v="OYO"/>
    <s v="IBADAN CENTRAL"/>
    <n v="290"/>
    <n v="71"/>
    <n v="71.75"/>
    <x v="18"/>
    <x v="24"/>
    <x v="2"/>
  </r>
  <r>
    <s v="241809"/>
    <s v="Zakariyahu Adetayo Yussuff "/>
    <x v="1"/>
    <s v="OYO"/>
    <s v="IBADAN SOUTH EAST"/>
    <n v="264"/>
    <n v="61"/>
    <n v="63.5"/>
    <x v="18"/>
    <x v="24"/>
    <x v="2"/>
  </r>
  <r>
    <s v="242017"/>
    <s v="Abdur-Raheem Saheed Idowu "/>
    <x v="1"/>
    <s v="OYO"/>
    <s v="KAJOLA"/>
    <n v="265"/>
    <n v="73"/>
    <n v="69.625"/>
    <x v="18"/>
    <x v="27"/>
    <x v="2"/>
  </r>
  <r>
    <s v="242018"/>
    <s v="Adedosu Atiyah Adenike "/>
    <x v="0"/>
    <s v="OYO"/>
    <s v="IDO"/>
    <n v="274"/>
    <n v="70"/>
    <n v="69.25"/>
    <x v="18"/>
    <x v="27"/>
    <x v="2"/>
  </r>
  <r>
    <s v="242019"/>
    <s v="Adeniyi Rehoboth Praise"/>
    <x v="1"/>
    <s v="OGUN"/>
    <s v="IKENNE"/>
    <n v="332"/>
    <n v="69"/>
    <n v="76"/>
    <x v="18"/>
    <x v="27"/>
    <x v="2"/>
  </r>
  <r>
    <s v="242020"/>
    <s v="Adeosun Emiola Deborah "/>
    <x v="0"/>
    <s v="OYO"/>
    <s v="AKINYELE"/>
    <n v="275"/>
    <n v="78"/>
    <n v="73.375"/>
    <x v="18"/>
    <x v="27"/>
    <x v="2"/>
  </r>
  <r>
    <s v="242021"/>
    <s v="Aderounmu Halliyah Adenike"/>
    <x v="0"/>
    <s v="OYO"/>
    <s v="SAKI-WEST"/>
    <n v="249"/>
    <n v="82"/>
    <n v="72.125"/>
    <x v="18"/>
    <x v="27"/>
    <x v="2"/>
  </r>
  <r>
    <s v="242022"/>
    <s v="Adesokan Maryam Adeola "/>
    <x v="0"/>
    <s v="OYO"/>
    <s v="AKINYELE"/>
    <n v="265"/>
    <n v="82"/>
    <n v="74.125"/>
    <x v="18"/>
    <x v="27"/>
    <x v="2"/>
  </r>
  <r>
    <s v="242023"/>
    <s v="Adewale Dennis Jesutofunmi "/>
    <x v="1"/>
    <s v="OSUN"/>
    <s v="ILESHA-WEST"/>
    <n v="278"/>
    <n v="70"/>
    <n v="69.75"/>
    <x v="18"/>
    <x v="27"/>
    <x v="2"/>
  </r>
  <r>
    <s v="242024"/>
    <s v="Adewusi Oyindamola Hezekiah"/>
    <x v="1"/>
    <s v="OSUN"/>
    <s v="IFE NORTH"/>
    <n v="270"/>
    <n v="79"/>
    <n v="73.25"/>
    <x v="18"/>
    <x v="27"/>
    <x v="2"/>
  </r>
  <r>
    <s v="242025"/>
    <s v="Adeyinka Grace Adenike "/>
    <x v="0"/>
    <s v="OSUN"/>
    <s v="AYEDA-ADE"/>
    <n v="294"/>
    <n v="67"/>
    <n v="70.25"/>
    <x v="18"/>
    <x v="27"/>
    <x v="2"/>
  </r>
  <r>
    <s v="242026"/>
    <s v="Ajala Ifeloluwa Shalom"/>
    <x v="1"/>
    <s v="OSUN"/>
    <s v="BOLUWADURO"/>
    <n v="286"/>
    <n v="69"/>
    <n v="70.25"/>
    <x v="18"/>
    <x v="27"/>
    <x v="2"/>
  </r>
  <r>
    <s v="242027"/>
    <s v="Akande Faith Moromoke "/>
    <x v="0"/>
    <s v="OSUN"/>
    <s v="EGBEDORE"/>
    <n v="264"/>
    <n v="74"/>
    <n v="70"/>
    <x v="18"/>
    <x v="27"/>
    <x v="2"/>
  </r>
  <r>
    <s v="242028"/>
    <s v="Akinbo Toluwalase Mary "/>
    <x v="0"/>
    <s v="OGUN"/>
    <s v="ABEOKUTA-NORTH"/>
    <n v="289"/>
    <n v="71"/>
    <n v="71.625"/>
    <x v="18"/>
    <x v="27"/>
    <x v="2"/>
  </r>
  <r>
    <s v="242029"/>
    <s v="Alimi Halimat Morolake "/>
    <x v="0"/>
    <s v="OYO"/>
    <s v="AKINYELE"/>
    <n v="303"/>
    <n v="76"/>
    <n v="75.875"/>
    <x v="18"/>
    <x v="27"/>
    <x v="2"/>
  </r>
  <r>
    <s v="242030"/>
    <s v="Aloba Favour Moyinoluwa "/>
    <x v="0"/>
    <s v="OSUN"/>
    <s v="ORIADE"/>
    <n v="262"/>
    <n v="73"/>
    <n v="69.25"/>
    <x v="18"/>
    <x v="27"/>
    <x v="2"/>
  </r>
  <r>
    <s v="242031"/>
    <s v="Amos Oluwatomiwa Enoch"/>
    <x v="1"/>
    <s v="OGUN"/>
    <s v="ABEOKUTA-NORTH"/>
    <n v="280"/>
    <n v="80"/>
    <n v="75"/>
    <x v="18"/>
    <x v="27"/>
    <x v="2"/>
  </r>
  <r>
    <s v="242032"/>
    <s v="Ani Peace Chimdiomimi "/>
    <x v="0"/>
    <s v="ENUGU"/>
    <s v="ENUGU-NORTH"/>
    <n v="272"/>
    <n v="71"/>
    <n v="69.5"/>
    <x v="18"/>
    <x v="27"/>
    <x v="2"/>
  </r>
  <r>
    <s v="242033"/>
    <s v="Ayo-Solanke Fortune Dolapo"/>
    <x v="0"/>
    <s v="OGUN"/>
    <s v="ABEOKUTA-SOUTH"/>
    <n v="297"/>
    <n v="74"/>
    <n v="74.125"/>
    <x v="18"/>
    <x v="27"/>
    <x v="2"/>
  </r>
  <r>
    <s v="242034"/>
    <s v="Bakare Timilehin Iyiola "/>
    <x v="1"/>
    <s v="LAGOS"/>
    <s v="IFAKO-IJAIYE"/>
    <n v="269"/>
    <n v="73"/>
    <n v="70.125"/>
    <x v="18"/>
    <x v="27"/>
    <x v="2"/>
  </r>
  <r>
    <s v="242035"/>
    <s v="Bayegun Waliyu Bisi "/>
    <x v="1"/>
    <s v="ONDO"/>
    <s v="AKOKO-NORTH"/>
    <n v="283"/>
    <n v="68"/>
    <n v="69.375"/>
    <x v="18"/>
    <x v="27"/>
    <x v="2"/>
  </r>
  <r>
    <s v="242036"/>
    <s v="Ben Lipe-Unim Mark "/>
    <x v="1"/>
    <s v="CROSS RIVER"/>
    <s v="OBUDU"/>
    <n v="277"/>
    <n v="79"/>
    <n v="74.125"/>
    <x v="18"/>
    <x v="27"/>
    <x v="2"/>
  </r>
  <r>
    <s v="242037"/>
    <s v="Danisa Emmanuella Toluwanimi "/>
    <x v="0"/>
    <s v="EDO"/>
    <s v="ESAN-WEST"/>
    <n v="318"/>
    <n v="71"/>
    <n v="75.25"/>
    <x v="18"/>
    <x v="27"/>
    <x v="2"/>
  </r>
  <r>
    <s v="242038"/>
    <s v="Durojaye Busola Janet "/>
    <x v="0"/>
    <s v="OYO"/>
    <s v="IDO"/>
    <n v="275"/>
    <n v="71"/>
    <n v="69.875"/>
    <x v="18"/>
    <x v="27"/>
    <x v="2"/>
  </r>
  <r>
    <s v="242039"/>
    <s v="Folorunso Godwin Ayomiposi "/>
    <x v="1"/>
    <s v="ONDO"/>
    <s v="AKOKO-NORTH"/>
    <n v="294"/>
    <n v="76"/>
    <n v="74.75"/>
    <x v="18"/>
    <x v="27"/>
    <x v="2"/>
  </r>
  <r>
    <s v="242040"/>
    <s v="Imumoren Stephen Osaghae"/>
    <x v="1"/>
    <s v="EDO"/>
    <s v="OWAN-EAST"/>
    <n v="313"/>
    <n v="72"/>
    <n v="75.125"/>
    <x v="18"/>
    <x v="27"/>
    <x v="2"/>
  </r>
  <r>
    <s v="242041"/>
    <s v="Ipadeola God'Streasure Opemipo"/>
    <x v="0"/>
    <s v="OYO"/>
    <s v="ISEYIN"/>
    <n v="305"/>
    <n v="78"/>
    <n v="77.125"/>
    <x v="18"/>
    <x v="27"/>
    <x v="2"/>
  </r>
  <r>
    <s v="242042"/>
    <s v="Jayeoba Moyinoluwa Jesulayomi "/>
    <x v="0"/>
    <s v="EKITI"/>
    <s v="OYE"/>
    <n v="294"/>
    <n v="71"/>
    <n v="72.25"/>
    <x v="18"/>
    <x v="27"/>
    <x v="2"/>
  </r>
  <r>
    <s v="242043"/>
    <s v="Johnson Paul Victor"/>
    <x v="1"/>
    <s v="OSUN"/>
    <s v="BOLUWADURO"/>
    <n v="277"/>
    <n v="75"/>
    <n v="72.125"/>
    <x v="18"/>
    <x v="27"/>
    <x v="2"/>
  </r>
  <r>
    <s v="242044"/>
    <s v="Muhammed Khalid Ajibola "/>
    <x v="1"/>
    <s v="KWARA"/>
    <s v="IFELODUN"/>
    <n v="284"/>
    <n v="73"/>
    <n v="72"/>
    <x v="18"/>
    <x v="27"/>
    <x v="2"/>
  </r>
  <r>
    <s v="242045"/>
    <s v="Obasa Omolara Faith"/>
    <x v="0"/>
    <s v="KOGI"/>
    <s v="YAGBA-EAST"/>
    <n v="248"/>
    <n v="66"/>
    <n v="64"/>
    <x v="18"/>
    <x v="27"/>
    <x v="2"/>
  </r>
  <r>
    <s v="242046"/>
    <s v="Odunibosi Mary Oluwadara"/>
    <x v="0"/>
    <s v="OGUN"/>
    <s v="OGUN-WATERSIDE"/>
    <n v="312"/>
    <n v="77"/>
    <n v="77.5"/>
    <x v="18"/>
    <x v="27"/>
    <x v="2"/>
  </r>
  <r>
    <s v="242047"/>
    <s v="Ojo Victor Olaoluwa "/>
    <x v="1"/>
    <s v="EKITI"/>
    <s v="IDO-OSI"/>
    <n v="288"/>
    <n v="70"/>
    <n v="71"/>
    <x v="18"/>
    <x v="27"/>
    <x v="2"/>
  </r>
  <r>
    <s v="242048"/>
    <s v="Okafor Norah Ifeoma "/>
    <x v="0"/>
    <s v="IMO"/>
    <s v="OGUTA"/>
    <n v="270"/>
    <n v="74"/>
    <n v="70.75"/>
    <x v="18"/>
    <x v="27"/>
    <x v="2"/>
  </r>
  <r>
    <s v="242049"/>
    <s v="Oladosu Peculiar Oluwabukunmi "/>
    <x v="0"/>
    <s v="OSUN"/>
    <s v="AYEDA-ADE"/>
    <n v="290"/>
    <n v="69"/>
    <n v="70.75"/>
    <x v="18"/>
    <x v="27"/>
    <x v="2"/>
  </r>
  <r>
    <s v="242050"/>
    <s v="Olayinka Isaac Oluwapelumi"/>
    <x v="1"/>
    <s v="OSUN"/>
    <s v="ILESHA"/>
    <n v="313"/>
    <n v="67"/>
    <n v="72.625"/>
    <x v="18"/>
    <x v="27"/>
    <x v="2"/>
  </r>
  <r>
    <s v="242051"/>
    <s v="Olayiwola Habeedah Kehinde"/>
    <x v="0"/>
    <s v="OYO"/>
    <s v="IBADAN NORTH WEST"/>
    <n v="269"/>
    <n v="70"/>
    <n v="68.625"/>
    <x v="18"/>
    <x v="27"/>
    <x v="2"/>
  </r>
  <r>
    <s v="242052"/>
    <s v="Olubowale Romoke Funmilayo "/>
    <x v="0"/>
    <s v="OGUN"/>
    <s v="ABEOKUTA-NORTH"/>
    <n v="278"/>
    <n v="74"/>
    <n v="71.75"/>
    <x v="18"/>
    <x v="27"/>
    <x v="2"/>
  </r>
  <r>
    <s v="242053"/>
    <s v="Olukolu Ayomide Jesuloba"/>
    <x v="1"/>
    <s v="OGUN"/>
    <s v="IJEBU-NORTH"/>
    <n v="322"/>
    <n v="75"/>
    <n v="77.75"/>
    <x v="18"/>
    <x v="27"/>
    <x v="2"/>
  </r>
  <r>
    <s v="242054"/>
    <s v="Oluwafemi Inioluwa Hodiah"/>
    <x v="0"/>
    <s v="OGUN"/>
    <s v="OBAFEMI-OWODE"/>
    <s v="A/L"/>
    <n v="14"/>
    <n v="12"/>
    <x v="18"/>
    <x v="27"/>
    <x v="2"/>
  </r>
  <r>
    <s v="242055"/>
    <s v="Oluwasina Ayooluwa Praise "/>
    <x v="0"/>
    <s v="EKITI"/>
    <s v="EKITI-WEST"/>
    <n v="290"/>
    <n v="67"/>
    <n v="69.75"/>
    <x v="18"/>
    <x v="27"/>
    <x v="2"/>
  </r>
  <r>
    <s v="242056"/>
    <s v="Osore Oyindamola Faith "/>
    <x v="0"/>
    <s v="EKITI"/>
    <s v="IKERE"/>
    <n v="287"/>
    <n v="71"/>
    <n v="71.375"/>
    <x v="18"/>
    <x v="27"/>
    <x v="2"/>
  </r>
  <r>
    <s v="242057"/>
    <s v="Salami Dominion Nkem"/>
    <x v="0"/>
    <s v="OSUN"/>
    <s v="ODO-OTIN"/>
    <n v="304"/>
    <n v="64"/>
    <n v="70"/>
    <x v="18"/>
    <x v="27"/>
    <x v="2"/>
  </r>
  <r>
    <s v="242058"/>
    <s v="Sanusi Feyisayo Joy"/>
    <x v="0"/>
    <s v="KWARA"/>
    <s v="ISIN"/>
    <n v="243"/>
    <n v="66"/>
    <n v="63.375"/>
    <x v="18"/>
    <x v="27"/>
    <x v="2"/>
  </r>
  <r>
    <s v="242059"/>
    <s v="SODIPE CHRISTIANAH ABOSEDE"/>
    <x v="0"/>
    <s v="OGUN"/>
    <s v="ABEOKUTA-SOUTH"/>
    <s v="Degree"/>
    <n v="15"/>
    <s v="2/1"/>
    <x v="18"/>
    <x v="27"/>
    <x v="2"/>
  </r>
  <r>
    <s v="242060"/>
    <s v="Sulaimon Hassan Ajibola "/>
    <x v="1"/>
    <s v="OGUN"/>
    <s v="ADO-ODO/OTA"/>
    <n v="273"/>
    <n v="69"/>
    <n v="68.625"/>
    <x v="18"/>
    <x v="27"/>
    <x v="2"/>
  </r>
  <r>
    <s v="242061"/>
    <s v="Thompson Olamilekan Ebunoluwa"/>
    <x v="1"/>
    <s v="LAGOS"/>
    <s v="LAGOS-ISLAND"/>
    <n v="303"/>
    <n v="78"/>
    <n v="76.875"/>
    <x v="18"/>
    <x v="27"/>
    <x v="2"/>
  </r>
  <r>
    <s v="242062"/>
    <s v="Zachariah Joy Chinyere "/>
    <x v="0"/>
    <s v="KADUNA"/>
    <s v="ZANGO-KATAF"/>
    <n v="275"/>
    <n v="83"/>
    <n v="75.875"/>
    <x v="18"/>
    <x v="27"/>
    <x v="2"/>
  </r>
  <r>
    <s v="242092"/>
    <s v="Abayomi David Pelumi "/>
    <x v="1"/>
    <s v="EKITI"/>
    <s v="IDO-OSI"/>
    <n v="252"/>
    <n v="54"/>
    <n v="58.5"/>
    <x v="16"/>
    <x v="123"/>
    <x v="2"/>
  </r>
  <r>
    <s v="242093"/>
    <s v="Abdulsalam Zainab Ayomide "/>
    <x v="0"/>
    <s v="OYO"/>
    <s v="IDO"/>
    <n v="243"/>
    <n v="52"/>
    <n v="56.375"/>
    <x v="16"/>
    <x v="123"/>
    <x v="2"/>
  </r>
  <r>
    <s v="242094"/>
    <s v="Adegbiji Temilade Oluwamayowa "/>
    <x v="0"/>
    <s v="OGUN"/>
    <s v="ABEOKUTA-NORTH"/>
    <n v="217"/>
    <n v="53"/>
    <n v="53.625"/>
    <x v="16"/>
    <x v="123"/>
    <x v="2"/>
  </r>
  <r>
    <s v="242095"/>
    <s v="Adetayo Martins Ogunbona"/>
    <x v="1"/>
    <s v="OGUN"/>
    <s v="IJEBU-NORTH"/>
    <n v="266"/>
    <n v="55"/>
    <n v="60.75"/>
    <x v="16"/>
    <x v="123"/>
    <x v="2"/>
  </r>
  <r>
    <s v="242096"/>
    <s v="Agabi Abel Idikwu "/>
    <x v="1"/>
    <s v="OYO"/>
    <s v="OGBOMOSHO NORTH"/>
    <n v="208"/>
    <n v="57"/>
    <n v="54.5"/>
    <x v="16"/>
    <x v="123"/>
    <x v="2"/>
  </r>
  <r>
    <s v="242097"/>
    <s v="Agbesanmi Taiwo Oluwadunsin "/>
    <x v="0"/>
    <s v="EKITI"/>
    <s v="IDO-OSI"/>
    <n v="272"/>
    <n v="65"/>
    <n v="66.5"/>
    <x v="16"/>
    <x v="123"/>
    <x v="2"/>
  </r>
  <r>
    <s v="242098"/>
    <s v="Ajibola Olumide Matthew "/>
    <x v="1"/>
    <s v="OYO"/>
    <s v="EGBEDA"/>
    <n v="254"/>
    <n v="53"/>
    <n v="58.25"/>
    <x v="16"/>
    <x v="123"/>
    <x v="2"/>
  </r>
  <r>
    <s v="242099"/>
    <s v="Akinpelu Busayo Dorcas "/>
    <x v="0"/>
    <s v="OYO"/>
    <s v="ATIBA"/>
    <n v="262"/>
    <n v="57"/>
    <n v="61.25"/>
    <x v="16"/>
    <x v="123"/>
    <x v="2"/>
  </r>
  <r>
    <s v="242100"/>
    <s v="Akodu Abdulgaffar Opeyemi "/>
    <x v="1"/>
    <s v="LAGOS"/>
    <s v="IFAKO-IJAIYE"/>
    <n v="204"/>
    <n v="52"/>
    <n v="51.5"/>
    <x v="16"/>
    <x v="123"/>
    <x v="2"/>
  </r>
  <r>
    <s v="242101"/>
    <s v="Alade Nafisat Okikiola"/>
    <x v="0"/>
    <s v="LAGOS"/>
    <s v="AGEGE"/>
    <n v="234"/>
    <n v="58"/>
    <n v="58.25"/>
    <x v="16"/>
    <x v="123"/>
    <x v="2"/>
  </r>
  <r>
    <e v="#N/A"/>
    <s v="Amos Dorcas Gbemisola "/>
    <x v="0"/>
    <s v="OYO"/>
    <s v="EGBEDA"/>
    <n v="242"/>
    <n v="58"/>
    <n v="59.25"/>
    <x v="16"/>
    <x v="123"/>
    <x v="2"/>
  </r>
  <r>
    <s v="242102"/>
    <s v="Dennis Raphael Chineyen"/>
    <x v="1"/>
    <s v="IMO"/>
    <s v="ABOH-MBAISE"/>
    <n v="228"/>
    <n v="62"/>
    <n v="59.5"/>
    <x v="16"/>
    <x v="123"/>
    <x v="2"/>
  </r>
  <r>
    <s v="242103"/>
    <s v="Emmanuel Ayotomiwa Richard "/>
    <x v="1"/>
    <s v="OGUN"/>
    <s v="ADO-ODO/OTA"/>
    <n v="225"/>
    <n v="59"/>
    <n v="57.625"/>
    <x v="16"/>
    <x v="123"/>
    <x v="2"/>
  </r>
  <r>
    <s v="242104"/>
    <s v="Joseph Elizabeth Anuoluwapo "/>
    <x v="0"/>
    <s v="OSUN"/>
    <s v="ILESHA"/>
    <n v="219"/>
    <n v="50"/>
    <n v="52.375"/>
    <x v="16"/>
    <x v="123"/>
    <x v="2"/>
  </r>
  <r>
    <s v="242105"/>
    <s v="Lenity Philip Onuche-Ojo "/>
    <x v="1"/>
    <s v="KOGI"/>
    <s v="IGALAMELA"/>
    <n v="235"/>
    <n v="53"/>
    <n v="55.875"/>
    <x v="16"/>
    <x v="123"/>
    <x v="2"/>
  </r>
  <r>
    <s v="242107"/>
    <s v="Nwaziri David King "/>
    <x v="1"/>
    <s v="IMO"/>
    <s v="ABOH-MBAISE"/>
    <n v="230"/>
    <n v="51"/>
    <n v="54.25"/>
    <x v="16"/>
    <x v="123"/>
    <x v="2"/>
  </r>
  <r>
    <s v="242108"/>
    <s v="Ogunlowo Ewaoluwa Precious "/>
    <x v="0"/>
    <s v="OYO"/>
    <s v="EGBEDA"/>
    <n v="256"/>
    <n v="68"/>
    <n v="66"/>
    <x v="16"/>
    <x v="123"/>
    <x v="2"/>
  </r>
  <r>
    <s v="242109"/>
    <s v="Ogunsanya Ayomide Success "/>
    <x v="1"/>
    <s v="EKITI"/>
    <s v="ADO-EKITI"/>
    <n v="243"/>
    <n v="53"/>
    <n v="56.875"/>
    <x v="16"/>
    <x v="123"/>
    <x v="2"/>
  </r>
  <r>
    <s v="242110"/>
    <s v="Olaniyan Glory Adedayo "/>
    <x v="0"/>
    <s v="OSUN"/>
    <s v="OROLU"/>
    <n v="256"/>
    <n v="53"/>
    <n v="58.5"/>
    <x v="16"/>
    <x v="123"/>
    <x v="2"/>
  </r>
  <r>
    <s v="242111"/>
    <s v="Olukotun Adedayo Testimony "/>
    <x v="0"/>
    <s v="KOGI"/>
    <s v="YAGBA-WEST"/>
    <n v="249"/>
    <n v="53"/>
    <n v="57.625"/>
    <x v="16"/>
    <x v="123"/>
    <x v="2"/>
  </r>
  <r>
    <s v="242112"/>
    <s v="Ovie-Afabor 'Rukeme Dorothy"/>
    <x v="0"/>
    <s v="DELTA"/>
    <s v="UVWIE"/>
    <n v="237"/>
    <n v="56"/>
    <n v="57.625"/>
    <x v="16"/>
    <x v="123"/>
    <x v="2"/>
  </r>
  <r>
    <s v="242113"/>
    <s v="Oyeleke Adetola Peace"/>
    <x v="0"/>
    <s v="OYO"/>
    <s v="ISEYIN"/>
    <n v="246"/>
    <n v="52"/>
    <n v="56.75"/>
    <x v="16"/>
    <x v="123"/>
    <x v="2"/>
  </r>
  <r>
    <s v="242114"/>
    <s v="Saheed Zainab Ayomiku "/>
    <x v="0"/>
    <s v="OYO"/>
    <s v="IDO"/>
    <n v="211"/>
    <n v="57"/>
    <n v="54.875"/>
    <x v="16"/>
    <x v="123"/>
    <x v="2"/>
  </r>
  <r>
    <s v="242115"/>
    <s v="Abdulrahman Ayomide Kaosara "/>
    <x v="0"/>
    <s v="LAGOS"/>
    <s v="IKORODU"/>
    <n v="258"/>
    <n v="55"/>
    <n v="59.75"/>
    <x v="16"/>
    <x v="124"/>
    <x v="2"/>
  </r>
  <r>
    <s v="242116"/>
    <s v="Abdulwahab Rukayat Olamide "/>
    <x v="0"/>
    <s v="OYO"/>
    <s v="IBADAN CENTRAL"/>
    <n v="249"/>
    <n v="51"/>
    <n v="56.625"/>
    <x v="16"/>
    <x v="124"/>
    <x v="2"/>
  </r>
  <r>
    <s v="242117"/>
    <s v="Adebisi Mighty Oluwaferanmi "/>
    <x v="0"/>
    <s v="LAGOS"/>
    <s v="IKEJA"/>
    <n v="276"/>
    <n v="50"/>
    <n v="59.5"/>
    <x v="16"/>
    <x v="124"/>
    <x v="2"/>
  </r>
  <r>
    <s v="242118"/>
    <s v="Ajala Muiizz Olatunde "/>
    <x v="1"/>
    <s v="OYO"/>
    <s v="SAKI-WEST"/>
    <n v="235"/>
    <n v="58"/>
    <n v="58.375"/>
    <x v="16"/>
    <x v="124"/>
    <x v="2"/>
  </r>
  <r>
    <s v="242119"/>
    <s v="Ajayi Oluwaagbenga Phillip"/>
    <x v="1"/>
    <s v="EKITI"/>
    <s v="OYE"/>
    <n v="235"/>
    <n v="52"/>
    <n v="55.375"/>
    <x v="16"/>
    <x v="124"/>
    <x v="2"/>
  </r>
  <r>
    <s v="242120"/>
    <s v="Akindele Favour Funke "/>
    <x v="0"/>
    <s v="OGUN"/>
    <s v="IMEKO-AFON"/>
    <n v="216"/>
    <n v="64"/>
    <n v="59"/>
    <x v="16"/>
    <x v="124"/>
    <x v="2"/>
  </r>
  <r>
    <s v="242121"/>
    <s v="Akinlabi Samson Temitayo "/>
    <x v="1"/>
    <s v="OYO"/>
    <s v="IBADAN NORTH EAST"/>
    <n v="260"/>
    <n v="53"/>
    <n v="59"/>
    <x v="16"/>
    <x v="124"/>
    <x v="2"/>
  </r>
  <r>
    <s v="242122"/>
    <s v="Arowolo Oluwatimilehin Emmanuel "/>
    <x v="1"/>
    <s v="OSUN"/>
    <s v="AYEDA-ADE"/>
    <n v="232"/>
    <n v="58"/>
    <n v="58"/>
    <x v="16"/>
    <x v="124"/>
    <x v="2"/>
  </r>
  <r>
    <s v="242123"/>
    <s v="Babatunde Precious Adebola"/>
    <x v="0"/>
    <s v="EKITI"/>
    <s v="ADO-EKITI"/>
    <n v="234"/>
    <n v="56"/>
    <n v="57.25"/>
    <x v="16"/>
    <x v="124"/>
    <x v="2"/>
  </r>
  <r>
    <s v="242124"/>
    <s v="Dada Fortune Kofoworola "/>
    <x v="0"/>
    <s v="LAGOS"/>
    <s v="ALIMOSHO"/>
    <n v="257"/>
    <n v="53"/>
    <n v="58.625"/>
    <x v="16"/>
    <x v="124"/>
    <x v="2"/>
  </r>
  <r>
    <s v="242125"/>
    <s v="Fajimi Ireoluwa Oladipupo "/>
    <x v="1"/>
    <s v="OYO"/>
    <s v="ONA-ARA"/>
    <n v="234"/>
    <n v="60"/>
    <n v="59.25"/>
    <x v="16"/>
    <x v="124"/>
    <x v="2"/>
  </r>
  <r>
    <s v="242126"/>
    <s v="Gbadamosi Karimot Oyindamola"/>
    <x v="0"/>
    <s v="LAGOS"/>
    <s v="OSHODI-ISOLO"/>
    <n v="259"/>
    <n v="51"/>
    <n v="57.875"/>
    <x v="16"/>
    <x v="124"/>
    <x v="2"/>
  </r>
  <r>
    <s v="242127"/>
    <s v="Ichanbor Favour Anjolaoluwa "/>
    <x v="0"/>
    <s v="EDO"/>
    <s v="ESAN-SOUTH-EAST"/>
    <n v="236"/>
    <n v="52"/>
    <n v="55.5"/>
    <x v="16"/>
    <x v="124"/>
    <x v="2"/>
  </r>
  <r>
    <s v="242128"/>
    <s v="Ilenre Eunice Eghogho"/>
    <x v="0"/>
    <s v="EDO"/>
    <s v="ESAN-WEST"/>
    <n v="226"/>
    <n v="59"/>
    <n v="57.75"/>
    <x v="16"/>
    <x v="124"/>
    <x v="2"/>
  </r>
  <r>
    <s v="242129"/>
    <s v="Iwajomo Iranlowo-Oluwa Gabriel"/>
    <x v="1"/>
    <s v="ONDO"/>
    <s v="OKITIPUPA"/>
    <n v="245"/>
    <n v="51"/>
    <n v="56.125"/>
    <x v="16"/>
    <x v="124"/>
    <x v="2"/>
  </r>
  <r>
    <s v="242130"/>
    <s v="Kazeem Faridat Ayomide "/>
    <x v="0"/>
    <s v="OYO"/>
    <s v="OLUYOLE"/>
    <n v="240"/>
    <n v="54"/>
    <n v="57"/>
    <x v="16"/>
    <x v="124"/>
    <x v="2"/>
  </r>
  <r>
    <s v="242131"/>
    <s v="Lamina Rafiat Oluwalogbon "/>
    <x v="0"/>
    <s v="OGUN"/>
    <s v="IKENNE"/>
    <n v="234"/>
    <n v="53"/>
    <n v="55.75"/>
    <x v="16"/>
    <x v="124"/>
    <x v="2"/>
  </r>
  <r>
    <s v="242132"/>
    <s v="Maduka Abigeal Amarachi "/>
    <x v="0"/>
    <s v="IMO"/>
    <s v="MBAITOLI"/>
    <n v="248"/>
    <n v="51"/>
    <n v="56.5"/>
    <x v="16"/>
    <x v="124"/>
    <x v="2"/>
  </r>
  <r>
    <s v="242133"/>
    <s v="Makanjuola Eniola Agnes "/>
    <x v="0"/>
    <s v="ONDO"/>
    <s v="IRELE"/>
    <n v="247"/>
    <n v="51"/>
    <n v="56.375"/>
    <x v="16"/>
    <x v="124"/>
    <x v="2"/>
  </r>
  <r>
    <s v="242134"/>
    <s v="Olayiwola Mary Olamide "/>
    <x v="0"/>
    <s v="OYO"/>
    <s v="ONA-ARA"/>
    <n v="251"/>
    <n v="51"/>
    <n v="56.875"/>
    <x v="16"/>
    <x v="124"/>
    <x v="2"/>
  </r>
  <r>
    <s v="242135"/>
    <s v="Osizimete Emmanuel Ahmanoghena "/>
    <x v="1"/>
    <s v="EDO"/>
    <s v="ETSAKO-EAST"/>
    <n v="242"/>
    <n v="55"/>
    <n v="57.75"/>
    <x v="16"/>
    <x v="124"/>
    <x v="2"/>
  </r>
  <r>
    <e v="#N/A"/>
    <s v="Rominiyi Omotola Immanuella"/>
    <x v="0"/>
    <s v="EKITI"/>
    <s v="IKOLE"/>
    <n v="246"/>
    <n v="51"/>
    <n v="56.25"/>
    <x v="16"/>
    <x v="124"/>
    <x v="2"/>
  </r>
  <r>
    <s v="242136"/>
    <s v="Abdulkarim Ahmed Oluwatobi "/>
    <x v="1"/>
    <s v="OSUN"/>
    <s v="OLA-OLUWA"/>
    <n v="282"/>
    <n v="57"/>
    <n v="63.75"/>
    <x v="16"/>
    <x v="29"/>
    <x v="2"/>
  </r>
  <r>
    <s v="242137"/>
    <s v="Abu-Bakary Idunuoluwa Halimot"/>
    <x v="0"/>
    <s v="ONDO"/>
    <s v="OWO"/>
    <n v="297"/>
    <n v="69"/>
    <n v="71.625"/>
    <x v="16"/>
    <x v="29"/>
    <x v="2"/>
  </r>
  <r>
    <s v="242138"/>
    <s v="Adah Amarachi Brigid "/>
    <x v="0"/>
    <s v="DELTA"/>
    <s v="NDOKWA-EAST"/>
    <n v="284"/>
    <n v="72"/>
    <n v="71.5"/>
    <x v="16"/>
    <x v="29"/>
    <x v="2"/>
  </r>
  <r>
    <s v="242139"/>
    <s v="Adebayo Oluwasegun Olanrewaju "/>
    <x v="1"/>
    <s v="OYO"/>
    <s v="LAGELU"/>
    <n v="284"/>
    <n v="68"/>
    <n v="69.5"/>
    <x v="16"/>
    <x v="29"/>
    <x v="2"/>
  </r>
  <r>
    <s v="242140"/>
    <s v="Adebesin Gabriel Iyanuoluwa "/>
    <x v="1"/>
    <s v="OGUN"/>
    <s v="ODEDAH"/>
    <n v="249"/>
    <n v="58"/>
    <n v="60.125"/>
    <x v="16"/>
    <x v="29"/>
    <x v="2"/>
  </r>
  <r>
    <s v="242141"/>
    <s v="Adebiyi Victoria Oyindamola "/>
    <x v="0"/>
    <s v="OYO"/>
    <s v="IBADAN NORTH EAST"/>
    <n v="287"/>
    <n v="69"/>
    <n v="70.375"/>
    <x v="16"/>
    <x v="29"/>
    <x v="2"/>
  </r>
  <r>
    <s v="242142"/>
    <s v="Adekunle Oluwatomisin Moyinoluwa "/>
    <x v="1"/>
    <s v="EDO"/>
    <s v="EGOR"/>
    <n v="301"/>
    <n v="64"/>
    <n v="69.625"/>
    <x v="16"/>
    <x v="29"/>
    <x v="2"/>
  </r>
  <r>
    <s v="242143"/>
    <s v="Adeosun Favour Oluwagbemisola "/>
    <x v="0"/>
    <s v="EKITI"/>
    <s v="MOBA"/>
    <n v="286"/>
    <n v="67"/>
    <n v="69.25"/>
    <x v="16"/>
    <x v="29"/>
    <x v="2"/>
  </r>
  <r>
    <s v="242144"/>
    <s v="Adepoju Moshood Akinola"/>
    <x v="1"/>
    <s v="OYO"/>
    <s v="KAJOLA"/>
    <n v="254"/>
    <n v="57"/>
    <n v="60.25"/>
    <x v="16"/>
    <x v="29"/>
    <x v="2"/>
  </r>
  <r>
    <s v="242145"/>
    <s v="Adesina Fareedah Ademidun "/>
    <x v="0"/>
    <s v="KWARA"/>
    <s v="ILORIN-WEST"/>
    <n v="296"/>
    <n v="61"/>
    <n v="67.5"/>
    <x v="16"/>
    <x v="29"/>
    <x v="2"/>
  </r>
  <r>
    <s v="242146"/>
    <s v="Adesuyi Adekunle Favour"/>
    <x v="1"/>
    <s v="ONDO"/>
    <s v="ONDO"/>
    <n v="288"/>
    <n v="73"/>
    <n v="72.5"/>
    <x v="16"/>
    <x v="29"/>
    <x v="2"/>
  </r>
  <r>
    <s v="242147"/>
    <s v="Adetiba Joseph Damilola"/>
    <x v="1"/>
    <s v="EKITI"/>
    <s v="EKITI-WEST"/>
    <n v="292"/>
    <n v="60"/>
    <n v="66.5"/>
    <x v="16"/>
    <x v="29"/>
    <x v="2"/>
  </r>
  <r>
    <s v="242148"/>
    <s v="Adetunji Roshidah Adebisi"/>
    <x v="0"/>
    <s v="OGUN"/>
    <s v="IFO"/>
    <n v="243"/>
    <n v="63"/>
    <n v="61.875"/>
    <x v="16"/>
    <x v="29"/>
    <x v="2"/>
  </r>
  <r>
    <s v="235724"/>
    <s v="Adewale Yashir Adedamola "/>
    <x v="1"/>
    <s v="OYO"/>
    <s v="ATIBA"/>
    <n v="265"/>
    <n v="55"/>
    <n v="60.625"/>
    <x v="16"/>
    <x v="29"/>
    <x v="2"/>
  </r>
  <r>
    <s v="242149"/>
    <s v="Adewole Temitope Rachael"/>
    <x v="0"/>
    <s v="OYO"/>
    <s v="AKINYELE"/>
    <n v="242"/>
    <n v="60"/>
    <n v="60.25"/>
    <x v="16"/>
    <x v="29"/>
    <x v="2"/>
  </r>
  <r>
    <s v="242150"/>
    <s v="Adeyemi Oyindamola Isaac "/>
    <x v="1"/>
    <s v="EKITI"/>
    <s v="EKITI-WEST"/>
    <n v="274"/>
    <n v="77"/>
    <n v="72.75"/>
    <x v="16"/>
    <x v="29"/>
    <x v="2"/>
  </r>
  <r>
    <s v="242151"/>
    <s v="Afegbai Elijah Ohi "/>
    <x v="1"/>
    <s v="EDO"/>
    <s v="OWAN-EAST"/>
    <n v="296"/>
    <n v="59"/>
    <n v="66.5"/>
    <x v="16"/>
    <x v="29"/>
    <x v="2"/>
  </r>
  <r>
    <s v="242152"/>
    <s v="Afolabi Zinat Mopelola"/>
    <x v="0"/>
    <s v="KWARA"/>
    <s v="IREPODUN"/>
    <n v="260"/>
    <n v="58"/>
    <n v="61.5"/>
    <x v="16"/>
    <x v="29"/>
    <x v="2"/>
  </r>
  <r>
    <s v="242153"/>
    <s v="Agbaje Mukhlis Openifoluwa "/>
    <x v="1"/>
    <s v="EKITI"/>
    <s v="IREPODUN/IFELODUN"/>
    <n v="292"/>
    <n v="60"/>
    <n v="66.5"/>
    <x v="16"/>
    <x v="29"/>
    <x v="2"/>
  </r>
  <r>
    <s v="242154"/>
    <s v="Ajala Abdulazeem Adeyege"/>
    <x v="1"/>
    <s v="OSUN"/>
    <s v="EDE-NORTH"/>
    <n v="311"/>
    <n v="77"/>
    <n v="77.375"/>
    <x v="16"/>
    <x v="29"/>
    <x v="2"/>
  </r>
  <r>
    <s v="242155"/>
    <s v="Akande Oluwaferanmi Samuel "/>
    <x v="1"/>
    <s v="OYO"/>
    <s v="OGBOMOSHO SOUTH"/>
    <n v="229"/>
    <n v="65"/>
    <n v="61.125"/>
    <x v="16"/>
    <x v="29"/>
    <x v="2"/>
  </r>
  <r>
    <s v="242156"/>
    <s v="Akano Oluwaseun Opeyemi "/>
    <x v="0"/>
    <s v="OYO"/>
    <s v="OGBOMOSHO NORTH"/>
    <n v="249"/>
    <n v="60"/>
    <n v="61.125"/>
    <x v="16"/>
    <x v="29"/>
    <x v="2"/>
  </r>
  <r>
    <s v="242157"/>
    <s v="Akele Divine Comfort "/>
    <x v="0"/>
    <s v="EDO"/>
    <s v="UHUNMWONDE"/>
    <n v="273"/>
    <n v="60"/>
    <n v="64.125"/>
    <x v="16"/>
    <x v="29"/>
    <x v="2"/>
  </r>
  <r>
    <s v="242158"/>
    <s v="Akinbami Adijat Iyanuoluwa"/>
    <x v="0"/>
    <s v="LAGOS"/>
    <s v="LAGOS-MAINLAND"/>
    <n v="272"/>
    <n v="57"/>
    <n v="62.5"/>
    <x v="16"/>
    <x v="29"/>
    <x v="2"/>
  </r>
  <r>
    <s v="242159"/>
    <s v="Akinjole Jesutofunmi Abigail "/>
    <x v="0"/>
    <s v="OSUN"/>
    <s v="IREWOLE"/>
    <n v="232"/>
    <n v="65"/>
    <n v="61.5"/>
    <x v="16"/>
    <x v="29"/>
    <x v="2"/>
  </r>
  <r>
    <s v="242160"/>
    <s v="Awotinde Racheal Temitope"/>
    <x v="0"/>
    <s v="OSUN"/>
    <s v="IFE"/>
    <n v="273"/>
    <n v="59"/>
    <n v="63.625"/>
    <x v="16"/>
    <x v="29"/>
    <x v="2"/>
  </r>
  <r>
    <s v="242161"/>
    <s v="Ayodele Janet Olamide"/>
    <x v="0"/>
    <s v="BENUE"/>
    <s v="OJU"/>
    <n v="234"/>
    <n v="60"/>
    <n v="59.25"/>
    <x v="16"/>
    <x v="29"/>
    <x v="2"/>
  </r>
  <r>
    <s v="242162"/>
    <s v="Bolatito Emmanuel Ekeminiabasi "/>
    <x v="1"/>
    <s v="OYO"/>
    <s v="AKINYELE"/>
    <n v="244"/>
    <n v="63"/>
    <n v="62"/>
    <x v="16"/>
    <x v="29"/>
    <x v="2"/>
  </r>
  <r>
    <s v="242163"/>
    <s v="Donatus Emmanuel Oluwagbemiga "/>
    <x v="1"/>
    <s v="IMO"/>
    <s v="ORLU"/>
    <n v="265"/>
    <n v="55"/>
    <n v="60.625"/>
    <x v="16"/>
    <x v="29"/>
    <x v="2"/>
  </r>
  <r>
    <s v="242164"/>
    <s v="Ekanem Gamaliel Akwa-Iboro "/>
    <x v="1"/>
    <s v="AKWA IBOM"/>
    <s v="ETINAM"/>
    <n v="271"/>
    <n v="67"/>
    <n v="67.375"/>
    <x v="16"/>
    <x v="29"/>
    <x v="2"/>
  </r>
  <r>
    <s v="242165"/>
    <s v="Emerue Terry Ifeanyichukwu "/>
    <x v="1"/>
    <s v="DELTA"/>
    <s v="IKA-NORTH-EAST"/>
    <n v="300"/>
    <n v="58"/>
    <n v="66.5"/>
    <x v="16"/>
    <x v="29"/>
    <x v="2"/>
  </r>
  <r>
    <s v="242166"/>
    <s v="Emmanuel Adebayo Samuel"/>
    <x v="1"/>
    <s v="OGUN"/>
    <s v="ADO-ODO/OTA"/>
    <n v="243"/>
    <n v="60"/>
    <n v="60.375"/>
    <x v="16"/>
    <x v="29"/>
    <x v="2"/>
  </r>
  <r>
    <s v="242167"/>
    <s v="Fagbemi Oyindamola Ayomide "/>
    <x v="0"/>
    <s v="OSUN"/>
    <s v="OBOKUN"/>
    <n v="277"/>
    <n v="77"/>
    <n v="73.125"/>
    <x v="16"/>
    <x v="29"/>
    <x v="2"/>
  </r>
  <r>
    <s v="242168"/>
    <s v="Folahan Salome Omotolani"/>
    <x v="0"/>
    <s v="OSUN"/>
    <s v="AYEDA-ADE"/>
    <n v="251"/>
    <n v="69"/>
    <n v="65.875"/>
    <x v="16"/>
    <x v="29"/>
    <x v="2"/>
  </r>
  <r>
    <s v="242169"/>
    <s v="Gabriel Glory Oluchi "/>
    <x v="0"/>
    <s v="ABIA"/>
    <s v="UMUAHIA-SOUTH"/>
    <n v="259"/>
    <n v="57"/>
    <n v="60.875"/>
    <x v="16"/>
    <x v="29"/>
    <x v="2"/>
  </r>
  <r>
    <s v="242170"/>
    <s v="Gbadegesin Laughter Oluremilekun"/>
    <x v="0"/>
    <s v="OYO"/>
    <s v="OGBOMOSHO SOUTH"/>
    <n v="302"/>
    <n v="65"/>
    <n v="70.25"/>
    <x v="16"/>
    <x v="29"/>
    <x v="2"/>
  </r>
  <r>
    <s v="242171"/>
    <s v="George Egbuta Princewill "/>
    <x v="1"/>
    <s v="ABIA"/>
    <s v="AROCHUKWU"/>
    <n v="267"/>
    <n v="56"/>
    <n v="61.375"/>
    <x v="16"/>
    <x v="29"/>
    <x v="2"/>
  </r>
  <r>
    <s v="242172"/>
    <s v="Gilbert Gloria Nkonye "/>
    <x v="0"/>
    <s v="DELTA"/>
    <s v="IKA-SOUTH"/>
    <n v="276"/>
    <n v="65"/>
    <n v="67"/>
    <x v="16"/>
    <x v="29"/>
    <x v="2"/>
  </r>
  <r>
    <s v="242173"/>
    <s v="Hamzat Khaerat Adedoyin "/>
    <x v="0"/>
    <s v="OYO"/>
    <s v="IBADAN CENTRAL"/>
    <n v="303"/>
    <n v="73"/>
    <n v="74.375"/>
    <x v="16"/>
    <x v="29"/>
    <x v="2"/>
  </r>
  <r>
    <s v="242174"/>
    <s v="Isong Daniel Udoh"/>
    <x v="1"/>
    <s v="AKWA IBOM"/>
    <s v="INI"/>
    <n v="281"/>
    <n v="63"/>
    <n v="66.625"/>
    <x v="16"/>
    <x v="29"/>
    <x v="2"/>
  </r>
  <r>
    <s v="242175"/>
    <s v="Izakpa Julius Okeroghene "/>
    <x v="1"/>
    <s v="DELTA"/>
    <s v="UGHELLI-SOUTH"/>
    <n v="255"/>
    <n v="59"/>
    <n v="61.375"/>
    <x v="16"/>
    <x v="29"/>
    <x v="2"/>
  </r>
  <r>
    <s v="242176"/>
    <s v="Jonah Favour Ojonugwa"/>
    <x v="1"/>
    <s v="KOGI"/>
    <s v="OLAMABORO"/>
    <n v="254"/>
    <n v="60"/>
    <n v="61.75"/>
    <x v="16"/>
    <x v="29"/>
    <x v="2"/>
  </r>
  <r>
    <s v="242177"/>
    <s v="Jumat Ameenat Eniola "/>
    <x v="0"/>
    <s v="OGUN"/>
    <s v="ABEOKUTA-NORTH"/>
    <n v="244"/>
    <n v="67"/>
    <n v="64"/>
    <x v="16"/>
    <x v="29"/>
    <x v="2"/>
  </r>
  <r>
    <s v="242178"/>
    <s v="Kadiri Toluwanimi Victoria "/>
    <x v="0"/>
    <s v="KOGI"/>
    <s v="YAGBA-EAST"/>
    <n v="267"/>
    <n v="61"/>
    <n v="63.875"/>
    <x v="16"/>
    <x v="29"/>
    <x v="2"/>
  </r>
  <r>
    <s v="242179"/>
    <s v="Lucky Patience Success"/>
    <x v="0"/>
    <s v="EDO"/>
    <s v="OWAN-EAST"/>
    <n v="266"/>
    <n v="64"/>
    <n v="65.25"/>
    <x v="16"/>
    <x v="29"/>
    <x v="2"/>
  </r>
  <r>
    <s v="242180"/>
    <s v="Madu Favour Chiamaka"/>
    <x v="0"/>
    <s v="IMO"/>
    <s v="AHIAZU-MBAISE"/>
    <n v="269"/>
    <n v="58"/>
    <n v="62.625"/>
    <x v="16"/>
    <x v="29"/>
    <x v="2"/>
  </r>
  <r>
    <s v="242181"/>
    <s v="Mark Daniel Oloche "/>
    <x v="1"/>
    <s v="BENUE"/>
    <s v="APA"/>
    <n v="282"/>
    <n v="69"/>
    <n v="69.75"/>
    <x v="16"/>
    <x v="29"/>
    <x v="2"/>
  </r>
  <r>
    <s v="242182"/>
    <s v="Muraino Haleemah Sumisola "/>
    <x v="0"/>
    <s v="OYO"/>
    <s v="KAJOLA"/>
    <n v="246"/>
    <n v="60"/>
    <n v="60.75"/>
    <x v="16"/>
    <x v="29"/>
    <x v="2"/>
  </r>
  <r>
    <s v="242183"/>
    <s v="Mustapha Favour Blessing"/>
    <x v="0"/>
    <s v="OGUN"/>
    <s v="EGBADO-NORTH"/>
    <n v="270"/>
    <n v="53"/>
    <n v="60.25"/>
    <x v="16"/>
    <x v="29"/>
    <x v="2"/>
  </r>
  <r>
    <s v="235601"/>
    <s v="Nnopumechi Phillip Ozubechukwu "/>
    <x v="1"/>
    <s v="ANAMBRA"/>
    <s v="IHIALA"/>
    <n v="273"/>
    <n v="75"/>
    <n v="71.625"/>
    <x v="16"/>
    <x v="29"/>
    <x v="2"/>
  </r>
  <r>
    <s v="242184"/>
    <s v="Obioma Wisdom Ikechukwu"/>
    <x v="1"/>
    <s v="ABIA"/>
    <s v="OBIOMA-NGWA"/>
    <n v="246"/>
    <n v="61"/>
    <n v="61.25"/>
    <x v="16"/>
    <x v="29"/>
    <x v="2"/>
  </r>
  <r>
    <s v="242185"/>
    <s v="Oguntoyinbo Esther Eniola "/>
    <x v="0"/>
    <s v="OGUN"/>
    <s v="ABEOKUTA-NORTH"/>
    <n v="243"/>
    <n v="63"/>
    <n v="61.875"/>
    <x v="16"/>
    <x v="29"/>
    <x v="2"/>
  </r>
  <r>
    <s v="242186"/>
    <s v="Okoko Wisdom Anwafuabe "/>
    <x v="1"/>
    <s v="CROSS RIVER"/>
    <s v="OBANLIKU"/>
    <n v="233"/>
    <n v="55"/>
    <n v="56.625"/>
    <x v="16"/>
    <x v="29"/>
    <x v="2"/>
  </r>
  <r>
    <s v="242187"/>
    <s v="Okorie Nnenna Favour "/>
    <x v="0"/>
    <s v="EBONYI"/>
    <s v="OHAOZARA"/>
    <n v="221"/>
    <n v="59"/>
    <n v="57.125"/>
    <x v="16"/>
    <x v="29"/>
    <x v="2"/>
  </r>
  <r>
    <s v="242188"/>
    <s v="Okouboh Raymond Oluwaferanmi"/>
    <x v="1"/>
    <s v="EDO"/>
    <s v="IGUEBEN"/>
    <n v="331"/>
    <n v="71"/>
    <n v="76.875"/>
    <x v="16"/>
    <x v="29"/>
    <x v="2"/>
  </r>
  <r>
    <s v="242189"/>
    <s v="Oladipupo Emmanuel Olatunbosun"/>
    <x v="1"/>
    <s v="OYO"/>
    <s v="IBARAPA-CENTRAL"/>
    <n v="241"/>
    <n v="61"/>
    <n v="60.625"/>
    <x v="16"/>
    <x v="29"/>
    <x v="2"/>
  </r>
  <r>
    <s v="242190"/>
    <s v="Olalere Omotolani Eunice"/>
    <x v="0"/>
    <s v="OYO"/>
    <s v="IBADAN SOUTH WEST"/>
    <n v="272"/>
    <n v="57"/>
    <n v="62.5"/>
    <x v="16"/>
    <x v="29"/>
    <x v="2"/>
  </r>
  <r>
    <s v="242191"/>
    <s v="Olanrewaju Salimat Oyeronke "/>
    <x v="0"/>
    <s v="OYO"/>
    <s v="IBADAN CENTRAL"/>
    <n v="245"/>
    <n v="69"/>
    <n v="65.125"/>
    <x v="16"/>
    <x v="29"/>
    <x v="2"/>
  </r>
  <r>
    <s v="242192"/>
    <s v="Olawuyi Daniel Ololade"/>
    <x v="1"/>
    <s v="OSUN"/>
    <s v="BOLUWADURO"/>
    <n v="260"/>
    <n v="57"/>
    <n v="61"/>
    <x v="16"/>
    <x v="29"/>
    <x v="2"/>
  </r>
  <r>
    <s v="242193"/>
    <s v="OLAYEMI OLUWADUNNI OLAMIDUN"/>
    <x v="0"/>
    <s v="OSUN"/>
    <s v="BORIPE"/>
    <s v="A/L"/>
    <n v="30"/>
    <n v="14"/>
    <x v="16"/>
    <x v="29"/>
    <x v="2"/>
  </r>
  <r>
    <s v="242194"/>
    <s v="Olowode Afusat Temitayo "/>
    <x v="0"/>
    <s v="OYO"/>
    <s v="OLUYOLE"/>
    <n v="265"/>
    <n v="67"/>
    <n v="66.625"/>
    <x v="16"/>
    <x v="29"/>
    <x v="2"/>
  </r>
  <r>
    <s v="242195"/>
    <s v="Olumuyiwa Obanijesu Isreal "/>
    <x v="1"/>
    <s v="OSUN"/>
    <s v="ATAKUMOSA"/>
    <n v="258"/>
    <n v="60"/>
    <n v="62.25"/>
    <x v="16"/>
    <x v="29"/>
    <x v="2"/>
  </r>
  <r>
    <s v="242196"/>
    <s v="Olusoji Wisdom Aanuoluwa"/>
    <x v="0"/>
    <s v="OSUN"/>
    <s v="ILESHA"/>
    <n v="285"/>
    <n v="58"/>
    <n v="64.625"/>
    <x v="16"/>
    <x v="29"/>
    <x v="2"/>
  </r>
  <r>
    <s v="242197"/>
    <s v="Onanuga Oluwatamilore Daniel "/>
    <x v="1"/>
    <s v="OGUN"/>
    <s v="IJEBU-EAST"/>
    <n v="288"/>
    <n v="81"/>
    <n v="76.5"/>
    <x v="16"/>
    <x v="29"/>
    <x v="2"/>
  </r>
  <r>
    <s v="242198"/>
    <s v="Onyebuchi Amarachi Marvellous "/>
    <x v="1"/>
    <s v="IMO"/>
    <s v="ISU"/>
    <n v="252"/>
    <n v="66"/>
    <n v="64.5"/>
    <x v="16"/>
    <x v="29"/>
    <x v="2"/>
  </r>
  <r>
    <s v="242199"/>
    <s v="Osowole Samuel Oyekunmi "/>
    <x v="1"/>
    <s v="OYO"/>
    <s v="AFIJIO"/>
    <n v="250"/>
    <n v="60"/>
    <n v="61.25"/>
    <x v="16"/>
    <x v="29"/>
    <x v="2"/>
  </r>
  <r>
    <s v="242200"/>
    <s v="Oyasor Daniel Ayegbeni"/>
    <x v="1"/>
    <s v="EDO"/>
    <s v="ETSAKO-EAST"/>
    <n v="258"/>
    <n v="62"/>
    <n v="63.25"/>
    <x v="16"/>
    <x v="29"/>
    <x v="2"/>
  </r>
  <r>
    <s v="242201"/>
    <s v="Oyewole Michael Damilare "/>
    <x v="1"/>
    <s v="OYO"/>
    <s v="ONA-ARA"/>
    <n v="279"/>
    <n v="54"/>
    <n v="61.875"/>
    <x v="16"/>
    <x v="29"/>
    <x v="2"/>
  </r>
  <r>
    <s v="242202"/>
    <s v="Remi-Tayo Letaayomide Pristine "/>
    <x v="0"/>
    <s v="OGUN"/>
    <s v="IJEBU-ODE"/>
    <n v="232"/>
    <n v="70"/>
    <n v="64"/>
    <x v="16"/>
    <x v="29"/>
    <x v="2"/>
  </r>
  <r>
    <s v="242203"/>
    <s v="Salami Oluwagbemisola Favour "/>
    <x v="0"/>
    <s v="OGUN"/>
    <s v="ODOGBOLU"/>
    <n v="247"/>
    <n v="62"/>
    <n v="61.875"/>
    <x v="16"/>
    <x v="29"/>
    <x v="2"/>
  </r>
  <r>
    <s v="242204"/>
    <s v="Sanni Olateju Mosunmola "/>
    <x v="0"/>
    <s v="OGUN"/>
    <s v="OBAFEMI-OWODE"/>
    <n v="236"/>
    <n v="61"/>
    <n v="60"/>
    <x v="16"/>
    <x v="29"/>
    <x v="2"/>
  </r>
  <r>
    <s v="242205"/>
    <s v="Sotunde Inioluwa Olawanle "/>
    <x v="0"/>
    <s v="OGUN"/>
    <s v="ABEOKUTA-SOUTH"/>
    <n v="270"/>
    <n v="57"/>
    <n v="62.25"/>
    <x v="16"/>
    <x v="29"/>
    <x v="2"/>
  </r>
  <r>
    <s v="242206"/>
    <s v="Soyele Ebunoluwa Motunrayo"/>
    <x v="0"/>
    <s v="OGUN"/>
    <s v="ABEOKUTA-NORTH"/>
    <n v="251"/>
    <n v="66"/>
    <n v="64.375"/>
    <x v="16"/>
    <x v="29"/>
    <x v="2"/>
  </r>
  <r>
    <s v="242207"/>
    <s v="Umezurike Derrick Onyekachi "/>
    <x v="1"/>
    <s v="ABIA"/>
    <s v="UMUAHIA-SOUTH"/>
    <n v="270"/>
    <n v="63"/>
    <n v="65.25"/>
    <x v="16"/>
    <x v="29"/>
    <x v="2"/>
  </r>
  <r>
    <s v="242208"/>
    <s v="Abiola Timothy Oluwatobiloba "/>
    <x v="1"/>
    <s v="OGUN"/>
    <s v="ABEOKUTA-NORTH"/>
    <n v="229"/>
    <n v="57"/>
    <n v="57.125"/>
    <x v="16"/>
    <x v="125"/>
    <x v="2"/>
  </r>
  <r>
    <s v="242209"/>
    <s v="Adeboye Eniola Mary "/>
    <x v="0"/>
    <s v="OYO"/>
    <s v="AKINYELE"/>
    <n v="221"/>
    <n v="64"/>
    <n v="59.625"/>
    <x v="16"/>
    <x v="125"/>
    <x v="2"/>
  </r>
  <r>
    <s v="242210"/>
    <s v="Adeleke Emmanuel Praise "/>
    <x v="1"/>
    <s v="EKITI"/>
    <s v="IKOLE"/>
    <n v="202"/>
    <n v="58"/>
    <n v="54.25"/>
    <x v="16"/>
    <x v="125"/>
    <x v="2"/>
  </r>
  <r>
    <s v="242211"/>
    <s v="Ajayi Racheal Gbemisola "/>
    <x v="0"/>
    <s v="OYO"/>
    <s v="AKINYELE"/>
    <n v="225"/>
    <n v="53"/>
    <n v="54.625"/>
    <x v="16"/>
    <x v="125"/>
    <x v="2"/>
  </r>
  <r>
    <s v="242212"/>
    <s v="Akinlosotu Rapheal Ayomide "/>
    <x v="1"/>
    <s v="ONDO"/>
    <s v="ILE-OLUJI-OKEIGBO"/>
    <n v="241"/>
    <n v="57"/>
    <n v="58.625"/>
    <x v="16"/>
    <x v="125"/>
    <x v="2"/>
  </r>
  <r>
    <s v="242213"/>
    <s v="Alaran Ridwanullah Adebayo "/>
    <x v="1"/>
    <s v="KWARA"/>
    <s v="ILORIN-WEST"/>
    <n v="227"/>
    <n v="53"/>
    <n v="54.875"/>
    <x v="16"/>
    <x v="125"/>
    <x v="2"/>
  </r>
  <r>
    <s v="242214"/>
    <s v="Awodire Ayodele Elijah "/>
    <x v="1"/>
    <s v="OSUN"/>
    <s v="IFE"/>
    <n v="215"/>
    <n v="65"/>
    <n v="59.375"/>
    <x v="16"/>
    <x v="125"/>
    <x v="2"/>
  </r>
  <r>
    <s v="242215"/>
    <s v="Emeka Desmond Ikechukwu"/>
    <x v="1"/>
    <s v="ABIA"/>
    <s v="OBIOMA-NGWA"/>
    <n v="217"/>
    <n v="51"/>
    <n v="52.625"/>
    <x v="16"/>
    <x v="125"/>
    <x v="2"/>
  </r>
  <r>
    <s v="242216"/>
    <s v="Eniola Nehemotallah Ojuolape"/>
    <x v="0"/>
    <s v="OYO"/>
    <s v="IBADAN SOUTH WEST"/>
    <n v="231"/>
    <n v="56"/>
    <n v="56.875"/>
    <x v="16"/>
    <x v="125"/>
    <x v="2"/>
  </r>
  <r>
    <s v="242217"/>
    <s v="Inaya Chukwuma Unique "/>
    <x v="1"/>
    <s v="DELTA"/>
    <s v="ETHIOPE-EAST"/>
    <n v="231"/>
    <n v="52"/>
    <n v="54.875"/>
    <x v="16"/>
    <x v="125"/>
    <x v="2"/>
  </r>
  <r>
    <s v="242218"/>
    <s v="Joshua Praise Uwaifo "/>
    <x v="1"/>
    <s v="EDO"/>
    <s v="AKOKO-EDO"/>
    <n v="226"/>
    <n v="59"/>
    <n v="57.75"/>
    <x v="16"/>
    <x v="125"/>
    <x v="2"/>
  </r>
  <r>
    <s v="242219"/>
    <s v="Kehinde Favour Ifeoluwa"/>
    <x v="1"/>
    <s v="OGUN"/>
    <s v="OBAFEMI-OWODE"/>
    <n v="230"/>
    <n v="51"/>
    <n v="54.25"/>
    <x v="16"/>
    <x v="125"/>
    <x v="2"/>
  </r>
  <r>
    <s v="242220"/>
    <s v="Mgbemene Blessing Chinaza "/>
    <x v="0"/>
    <s v="ABIA"/>
    <s v="ISIKWUATO"/>
    <n v="246"/>
    <n v="51"/>
    <n v="56.25"/>
    <x v="16"/>
    <x v="125"/>
    <x v="2"/>
  </r>
  <r>
    <s v="242221"/>
    <s v="Mukadas Haliya Kofoworola"/>
    <x v="0"/>
    <s v="LAGOS"/>
    <s v="APAPA"/>
    <n v="238"/>
    <n v="52"/>
    <n v="55.75"/>
    <x v="16"/>
    <x v="125"/>
    <x v="2"/>
  </r>
  <r>
    <s v="242222"/>
    <s v="Mumeen Omolara Sofiyat "/>
    <x v="0"/>
    <s v="OYO"/>
    <s v="IBADAN CENTRAL"/>
    <n v="220"/>
    <n v="50"/>
    <n v="52.5"/>
    <x v="16"/>
    <x v="125"/>
    <x v="2"/>
  </r>
  <r>
    <s v="242223"/>
    <s v="Nwobodo Temple Obichukwu "/>
    <x v="1"/>
    <s v="ENUGU"/>
    <s v="ENUGU-SOUTH"/>
    <n v="236"/>
    <n v="54"/>
    <n v="56.5"/>
    <x v="16"/>
    <x v="125"/>
    <x v="2"/>
  </r>
  <r>
    <s v="242224"/>
    <s v="Olatunde Grace Oluwafolakemi "/>
    <x v="0"/>
    <s v="OSUN"/>
    <s v="AIYEDIRE"/>
    <n v="240"/>
    <n v="57"/>
    <n v="58.5"/>
    <x v="16"/>
    <x v="125"/>
    <x v="2"/>
  </r>
  <r>
    <s v="242225"/>
    <s v="Olawuni Oluwadamilola Abiola"/>
    <x v="0"/>
    <s v="OSUN"/>
    <s v="AYEDA-ADE"/>
    <n v="217"/>
    <n v="54"/>
    <n v="54.125"/>
    <x v="16"/>
    <x v="125"/>
    <x v="2"/>
  </r>
  <r>
    <s v="242226"/>
    <s v="Olujemibola Tirenioluwa Oluwatolami "/>
    <x v="1"/>
    <s v="EKITI"/>
    <s v="OYE"/>
    <n v="234"/>
    <n v="52"/>
    <n v="55.25"/>
    <x v="16"/>
    <x v="125"/>
    <x v="2"/>
  </r>
  <r>
    <s v="242227"/>
    <s v="Olumide Nifemi Donald "/>
    <x v="1"/>
    <s v="OYO"/>
    <s v="EGBEDA"/>
    <n v="242"/>
    <n v="53"/>
    <n v="56.75"/>
    <x v="16"/>
    <x v="125"/>
    <x v="2"/>
  </r>
  <r>
    <s v="242228"/>
    <s v="Onoja Margaret Ogwayi"/>
    <x v="0"/>
    <s v="BENUE"/>
    <s v="OGBADIBO"/>
    <n v="236"/>
    <n v="56"/>
    <n v="57.5"/>
    <x v="16"/>
    <x v="125"/>
    <x v="2"/>
  </r>
  <r>
    <s v="242229"/>
    <s v="Saka Shukurat Oluwatomisin "/>
    <x v="0"/>
    <s v="KWARA"/>
    <s v="IFELODUN"/>
    <n v="230"/>
    <n v="55"/>
    <n v="56.25"/>
    <x v="16"/>
    <x v="125"/>
    <x v="2"/>
  </r>
  <r>
    <s v="242230"/>
    <s v="Salawu Aaliyah Ayomide "/>
    <x v="0"/>
    <s v="OSUN"/>
    <s v="BORIPE"/>
    <n v="248"/>
    <n v="51"/>
    <n v="56.5"/>
    <x v="16"/>
    <x v="125"/>
    <x v="2"/>
  </r>
  <r>
    <s v="242231"/>
    <s v="Salawu Balikisu Adeola "/>
    <x v="0"/>
    <s v="OYO"/>
    <s v="IBADAN CENTRAL"/>
    <n v="232"/>
    <n v="58"/>
    <n v="58"/>
    <x v="16"/>
    <x v="125"/>
    <x v="2"/>
  </r>
  <r>
    <s v="242232"/>
    <s v="Tawfiq Tawfiqot Abimbola "/>
    <x v="0"/>
    <s v="OYO"/>
    <s v="LAGELU"/>
    <n v="266"/>
    <n v="50"/>
    <n v="58.25"/>
    <x v="16"/>
    <x v="125"/>
    <x v="2"/>
  </r>
  <r>
    <s v="242233"/>
    <s v="Wasiu Toheeb Ayinde "/>
    <x v="1"/>
    <s v="OYO"/>
    <s v="IBADAN CENTRAL"/>
    <n v="238"/>
    <n v="56"/>
    <n v="57.75"/>
    <x v="16"/>
    <x v="125"/>
    <x v="2"/>
  </r>
  <r>
    <s v="242234"/>
    <s v="Adebayo Opeyemi Rufus "/>
    <x v="1"/>
    <s v="OGUN"/>
    <s v="ODEDAH"/>
    <n v="217"/>
    <n v="53"/>
    <n v="53.625"/>
    <x v="6"/>
    <x v="30"/>
    <x v="2"/>
  </r>
  <r>
    <s v="242235"/>
    <s v="Adekunle Ademidun David "/>
    <x v="1"/>
    <s v="OYO"/>
    <s v="IBADAN NORTH WEST"/>
    <n v="262"/>
    <n v="63"/>
    <n v="64.25"/>
    <x v="6"/>
    <x v="30"/>
    <x v="2"/>
  </r>
  <r>
    <s v="242236"/>
    <s v="Adeniji Boluwatife Temitope"/>
    <x v="0"/>
    <s v="OSUN"/>
    <s v="EDE-NORTH"/>
    <n v="210"/>
    <n v="50"/>
    <n v="51.25"/>
    <x v="6"/>
    <x v="30"/>
    <x v="2"/>
  </r>
  <r>
    <s v="242237"/>
    <s v="Adeoye Ikimot Ayomide"/>
    <x v="0"/>
    <s v="OYO"/>
    <s v="OLUYOLE"/>
    <n v="267"/>
    <n v="54"/>
    <n v="60.375"/>
    <x v="6"/>
    <x v="30"/>
    <x v="2"/>
  </r>
  <r>
    <s v="242238"/>
    <s v="Aderoju Wareez Taiwo "/>
    <x v="1"/>
    <s v="OYO"/>
    <s v="ISEYIN"/>
    <n v="220"/>
    <n v="57"/>
    <n v="56"/>
    <x v="6"/>
    <x v="30"/>
    <x v="2"/>
  </r>
  <r>
    <s v="242239"/>
    <s v="Adeyemo Ayomide Gloria "/>
    <x v="0"/>
    <s v="OYO"/>
    <s v="ATIBA"/>
    <n v="220"/>
    <n v="51"/>
    <n v="53"/>
    <x v="6"/>
    <x v="30"/>
    <x v="2"/>
  </r>
  <r>
    <s v="242240"/>
    <s v="Agunbiade Jenifer Oluwasemilore "/>
    <x v="0"/>
    <s v="ONDO"/>
    <s v="OWO"/>
    <n v="253"/>
    <n v="52"/>
    <n v="57.625"/>
    <x v="6"/>
    <x v="30"/>
    <x v="2"/>
  </r>
  <r>
    <s v="242241"/>
    <s v="Akpoveta Jesutofunmi Ejiroghene"/>
    <x v="0"/>
    <s v="DELTA"/>
    <s v="UGHELLI-SOUTH"/>
    <n v="242"/>
    <n v="50"/>
    <n v="55.25"/>
    <x v="6"/>
    <x v="30"/>
    <x v="2"/>
  </r>
  <r>
    <s v="242242"/>
    <s v="Awosope Ayomide Abolade "/>
    <x v="0"/>
    <s v="OSUN"/>
    <s v="IFE"/>
    <n v="212"/>
    <n v="59"/>
    <n v="56"/>
    <x v="6"/>
    <x v="30"/>
    <x v="2"/>
  </r>
  <r>
    <s v="242243"/>
    <s v="Badmus Abdulafeez Ariyo "/>
    <x v="1"/>
    <s v="LAGOS"/>
    <s v="IKEJA"/>
    <n v="237"/>
    <n v="53"/>
    <n v="56.125"/>
    <x v="6"/>
    <x v="30"/>
    <x v="2"/>
  </r>
  <r>
    <s v="242244"/>
    <s v="Bashiru Ayomide Kudus"/>
    <x v="1"/>
    <s v="OSUN"/>
    <s v="IREPODUN"/>
    <n v="211"/>
    <n v="52"/>
    <n v="52.375"/>
    <x v="6"/>
    <x v="30"/>
    <x v="2"/>
  </r>
  <r>
    <s v="242245"/>
    <s v="Dada Eriye Olamide Victoria"/>
    <x v="0"/>
    <s v="DELTA"/>
    <s v="NDOKWA-WEST"/>
    <n v="242"/>
    <n v="57"/>
    <n v="58.75"/>
    <x v="6"/>
    <x v="30"/>
    <x v="2"/>
  </r>
  <r>
    <s v="242246"/>
    <s v="David Honey Joy "/>
    <x v="0"/>
    <s v="OYO"/>
    <s v="IBADAN CENTRAL"/>
    <n v="252"/>
    <n v="54"/>
    <n v="58.5"/>
    <x v="6"/>
    <x v="30"/>
    <x v="2"/>
  </r>
  <r>
    <s v="242247"/>
    <s v="Elimimian Anita Omoye "/>
    <x v="0"/>
    <s v="EDO"/>
    <s v="ESAN-CENTRAL"/>
    <n v="240"/>
    <n v="53"/>
    <n v="56.5"/>
    <x v="6"/>
    <x v="30"/>
    <x v="2"/>
  </r>
  <r>
    <e v="#N/A"/>
    <s v="Fagbenle Aramide Abigail "/>
    <x v="0"/>
    <s v="OSUN"/>
    <s v="EJIGBO"/>
    <n v="237"/>
    <n v="53"/>
    <n v="56.125"/>
    <x v="6"/>
    <x v="30"/>
    <x v="2"/>
  </r>
  <r>
    <s v="242248"/>
    <s v="Fatai Salam Adedotun"/>
    <x v="1"/>
    <s v="OYO"/>
    <s v="IBADAN SOUTH WEST"/>
    <n v="238"/>
    <n v="55"/>
    <n v="57.25"/>
    <x v="6"/>
    <x v="30"/>
    <x v="2"/>
  </r>
  <r>
    <s v="242249"/>
    <s v="Hammed Aminat Olajumoke "/>
    <x v="0"/>
    <s v="OYO"/>
    <s v="IBADAN SOUTH EAST"/>
    <n v="228"/>
    <n v="53"/>
    <n v="55"/>
    <x v="6"/>
    <x v="30"/>
    <x v="2"/>
  </r>
  <r>
    <s v="242250"/>
    <s v="Jimoh Kaosarat Oyinade "/>
    <x v="0"/>
    <s v="OYO"/>
    <s v="IDO"/>
    <n v="226"/>
    <n v="54"/>
    <n v="55.25"/>
    <x v="6"/>
    <x v="30"/>
    <x v="2"/>
  </r>
  <r>
    <s v="242251"/>
    <s v="Kasali Azeezat Aramide"/>
    <x v="0"/>
    <s v="OYO"/>
    <s v="IBADAN NORTH EAST"/>
    <n v="256"/>
    <n v="55"/>
    <n v="59.5"/>
    <x v="6"/>
    <x v="30"/>
    <x v="2"/>
  </r>
  <r>
    <s v="242252"/>
    <s v="Lawal Masruroh Adesewa "/>
    <x v="0"/>
    <s v="KWARA"/>
    <s v="OFFA"/>
    <n v="215"/>
    <n v="51"/>
    <n v="52.375"/>
    <x v="6"/>
    <x v="30"/>
    <x v="2"/>
  </r>
  <r>
    <s v="242253"/>
    <s v="Morakinyo Odunayo Temitope "/>
    <x v="0"/>
    <s v="OYO"/>
    <s v="IBADAN CENTRAL"/>
    <n v="235"/>
    <n v="50"/>
    <n v="54.375"/>
    <x v="6"/>
    <x v="30"/>
    <x v="2"/>
  </r>
  <r>
    <s v="242254"/>
    <s v="Najimudeen Rukoyah Ajoke"/>
    <x v="0"/>
    <s v="OYO"/>
    <s v="OLUYOLE"/>
    <n v="201"/>
    <n v="50"/>
    <n v="50.125"/>
    <x v="6"/>
    <x v="30"/>
    <x v="2"/>
  </r>
  <r>
    <s v="242255"/>
    <s v="Odedele Christianah Oluwajafunmi "/>
    <x v="0"/>
    <s v="OSUN"/>
    <s v="IFE NORTH"/>
    <n v="206"/>
    <n v="53"/>
    <n v="52.25"/>
    <x v="6"/>
    <x v="30"/>
    <x v="2"/>
  </r>
  <r>
    <s v="242256"/>
    <s v="Odeniran Elijah Okikijesu "/>
    <x v="1"/>
    <s v="OSUN"/>
    <s v="OBOKUN"/>
    <n v="207"/>
    <n v="54"/>
    <n v="52.875"/>
    <x v="6"/>
    <x v="30"/>
    <x v="2"/>
  </r>
  <r>
    <s v="242257"/>
    <s v="Odesanya Olamide Boluwatife "/>
    <x v="0"/>
    <s v="OGUN"/>
    <s v="IJEBU-EAST"/>
    <n v="242"/>
    <n v="50"/>
    <n v="55.25"/>
    <x v="6"/>
    <x v="30"/>
    <x v="2"/>
  </r>
  <r>
    <s v="242258"/>
    <s v="Ogundele Daniel Chidiebere "/>
    <x v="1"/>
    <s v="EKITI"/>
    <s v="IJERO"/>
    <n v="209"/>
    <n v="52"/>
    <n v="52.125"/>
    <x v="6"/>
    <x v="30"/>
    <x v="2"/>
  </r>
  <r>
    <s v="242259"/>
    <s v="Ogundele Tumininu Dorcas"/>
    <x v="0"/>
    <s v="OSUN"/>
    <s v="BORIPE"/>
    <n v="225"/>
    <n v="52"/>
    <n v="54.125"/>
    <x v="6"/>
    <x v="30"/>
    <x v="2"/>
  </r>
  <r>
    <s v="242260"/>
    <s v="Okhueleigbe Famous Osemuahu "/>
    <x v="1"/>
    <s v="EDO"/>
    <s v="ESAN-CENTRAL"/>
    <n v="225"/>
    <n v="50"/>
    <n v="53.125"/>
    <x v="6"/>
    <x v="30"/>
    <x v="2"/>
  </r>
  <r>
    <s v="242261"/>
    <s v="Okusanya Oluwarinumi Maryam "/>
    <x v="0"/>
    <s v="OGUN"/>
    <s v="ODOGBOLU"/>
    <n v="200"/>
    <n v="52"/>
    <n v="51"/>
    <x v="6"/>
    <x v="30"/>
    <x v="2"/>
  </r>
  <r>
    <s v="242262"/>
    <s v="Olabiyi Iyanuayo Hannah "/>
    <x v="0"/>
    <s v="OYO"/>
    <s v="OGBOMOSHO NORTH"/>
    <n v="245"/>
    <n v="61"/>
    <n v="61.125"/>
    <x v="6"/>
    <x v="30"/>
    <x v="2"/>
  </r>
  <r>
    <s v="242263"/>
    <s v="Oladejo Khalid Oluwasegun "/>
    <x v="1"/>
    <s v="OYO"/>
    <s v="AKINYELE"/>
    <n v="225"/>
    <n v="54"/>
    <n v="55.125"/>
    <x v="6"/>
    <x v="30"/>
    <x v="2"/>
  </r>
  <r>
    <s v="242264"/>
    <s v="Oladosu Mubarokah Adeola"/>
    <x v="0"/>
    <s v="OYO"/>
    <s v="LAGELU"/>
    <n v="222"/>
    <n v="57"/>
    <n v="56.25"/>
    <x v="6"/>
    <x v="30"/>
    <x v="2"/>
  </r>
  <r>
    <s v="242265"/>
    <s v="Olatunbode Kehinde Ruth "/>
    <x v="0"/>
    <s v="EKITI"/>
    <s v="EMURE/ISE/ORUN"/>
    <n v="224"/>
    <n v="54"/>
    <n v="55"/>
    <x v="6"/>
    <x v="30"/>
    <x v="2"/>
  </r>
  <r>
    <s v="242266"/>
    <s v="Olayiwola Abdulsamad Akorede "/>
    <x v="1"/>
    <s v="OYO"/>
    <s v="OLUYOLE"/>
    <n v="223"/>
    <n v="61"/>
    <n v="58.375"/>
    <x v="6"/>
    <x v="30"/>
    <x v="2"/>
  </r>
  <r>
    <s v="242267"/>
    <s v="Oloyede David Oyewale "/>
    <x v="1"/>
    <s v="OYO"/>
    <s v="IBADAN SOUTH EAST"/>
    <n v="253"/>
    <n v="58"/>
    <n v="60.625"/>
    <x v="6"/>
    <x v="30"/>
    <x v="2"/>
  </r>
  <r>
    <s v="242268"/>
    <s v="Olugbenga Halleluyah Olayinka "/>
    <x v="1"/>
    <s v="OYO"/>
    <s v="OYO-EAST"/>
    <n v="227"/>
    <n v="55"/>
    <n v="55.875"/>
    <x v="6"/>
    <x v="30"/>
    <x v="2"/>
  </r>
  <r>
    <s v="242269"/>
    <s v="Omoregbee Happiness Oghogho "/>
    <x v="0"/>
    <s v="EDO"/>
    <s v="OVIA-SOUTH-WEST"/>
    <n v="201"/>
    <n v="51"/>
    <n v="50.625"/>
    <x v="6"/>
    <x v="30"/>
    <x v="2"/>
  </r>
  <r>
    <e v="#N/A"/>
    <s v="Onabanjo Boluwatife Ifeoluwa "/>
    <x v="0"/>
    <s v="OGUN"/>
    <s v="ODOGBOLU"/>
    <n v="233"/>
    <n v="54"/>
    <n v="56.125"/>
    <x v="6"/>
    <x v="30"/>
    <x v="2"/>
  </r>
  <r>
    <s v="242270"/>
    <s v="Opasina Victor Olunifemi "/>
    <x v="1"/>
    <s v="OYO"/>
    <s v="IBADAN NORTH EAST"/>
    <n v="207"/>
    <n v="52"/>
    <n v="51.875"/>
    <x v="6"/>
    <x v="30"/>
    <x v="2"/>
  </r>
  <r>
    <s v="242272"/>
    <s v="Titiloye Esther Temilola "/>
    <x v="0"/>
    <s v="OYO"/>
    <s v="EGBEDA"/>
    <n v="213"/>
    <n v="52"/>
    <n v="52.625"/>
    <x v="6"/>
    <x v="30"/>
    <x v="2"/>
  </r>
  <r>
    <s v="242457"/>
    <s v="Abdulai Selimot Titilayo "/>
    <x v="0"/>
    <s v="KWARA"/>
    <s v="ASA"/>
    <n v="225"/>
    <n v="54"/>
    <n v="55.125"/>
    <x v="6"/>
    <x v="109"/>
    <x v="2"/>
  </r>
  <r>
    <s v="242464"/>
    <s v="Adewuyi Waris Olamilekan "/>
    <x v="1"/>
    <s v="OSUN"/>
    <s v="IFEDAYO"/>
    <n v="209"/>
    <n v="51"/>
    <n v="51.625"/>
    <x v="6"/>
    <x v="109"/>
    <x v="2"/>
  </r>
  <r>
    <s v="242465"/>
    <s v="Adidi David Oshoke "/>
    <x v="1"/>
    <s v="EDO"/>
    <s v="ETSAKO-EAST"/>
    <n v="224"/>
    <n v="54"/>
    <n v="55"/>
    <x v="6"/>
    <x v="109"/>
    <x v="2"/>
  </r>
  <r>
    <s v="242468"/>
    <s v="Akanji Rofiat Oladeyinbo "/>
    <x v="0"/>
    <s v="OYO"/>
    <s v="OGBOMOSHO SOUTH"/>
    <n v="220"/>
    <n v="52"/>
    <n v="53.5"/>
    <x v="6"/>
    <x v="109"/>
    <x v="2"/>
  </r>
  <r>
    <s v="242470"/>
    <s v="Akera Kaosar Praise"/>
    <x v="0"/>
    <s v="LAGOS"/>
    <s v="IFAKO-IJAIYE"/>
    <n v="219"/>
    <n v="50"/>
    <n v="52.375"/>
    <x v="6"/>
    <x v="109"/>
    <x v="2"/>
  </r>
  <r>
    <s v="242478"/>
    <s v="Ayodabo Kehinde Jude"/>
    <x v="1"/>
    <s v="OYO"/>
    <s v="OLUYOLE"/>
    <n v="250"/>
    <n v="53"/>
    <n v="57.75"/>
    <x v="6"/>
    <x v="109"/>
    <x v="2"/>
  </r>
  <r>
    <s v="242479"/>
    <s v="Balogun Aminat Olaitan "/>
    <x v="0"/>
    <s v="OYO"/>
    <s v="OYO-WEST"/>
    <n v="214"/>
    <n v="51"/>
    <n v="52.25"/>
    <x v="6"/>
    <x v="109"/>
    <x v="2"/>
  </r>
  <r>
    <s v="242483"/>
    <s v="DONFORCE ESTHER OPEYEMI"/>
    <x v="0"/>
    <s v="OGUN"/>
    <s v="ADO-ODO/OTA"/>
    <s v="NCE"/>
    <n v="15"/>
    <n v="6"/>
    <x v="6"/>
    <x v="109"/>
    <x v="2"/>
  </r>
  <r>
    <s v="242485"/>
    <s v="FADAKINTE MODUPE MARY"/>
    <x v="0"/>
    <s v="ONDO"/>
    <s v="ONDO-EAST"/>
    <s v="NCE"/>
    <n v="15"/>
    <n v="6"/>
    <x v="6"/>
    <x v="109"/>
    <x v="2"/>
  </r>
  <r>
    <s v="242486"/>
    <s v="FAMOGBIYELE OLUMUYIWA JOHNSON"/>
    <x v="1"/>
    <s v="OSUN"/>
    <s v="ILESHA-WEST"/>
    <s v="NCE"/>
    <n v="14"/>
    <n v="6"/>
    <x v="6"/>
    <x v="109"/>
    <x v="2"/>
  </r>
  <r>
    <s v="242487"/>
    <s v="IDOWU EUNICE OLUWAPELUMI"/>
    <x v="0"/>
    <s v="OGUN"/>
    <s v="ODOGBOLU"/>
    <s v="NCE"/>
    <n v="17"/>
    <n v="6"/>
    <x v="6"/>
    <x v="109"/>
    <x v="2"/>
  </r>
  <r>
    <s v="242490"/>
    <s v="Kukuru Favour Ebipatei "/>
    <x v="1"/>
    <s v="ONDO"/>
    <s v="ESE-ODO"/>
    <n v="209"/>
    <n v="53"/>
    <n v="52.625"/>
    <x v="6"/>
    <x v="109"/>
    <x v="2"/>
  </r>
  <r>
    <s v="242493"/>
    <s v="Ogunlana Tomisin David "/>
    <x v="1"/>
    <s v="LAGOS"/>
    <s v="LAGOS-MAINLAND"/>
    <n v="229"/>
    <n v="54"/>
    <n v="55.625"/>
    <x v="6"/>
    <x v="109"/>
    <x v="2"/>
  </r>
  <r>
    <s v="242500"/>
    <s v="OLALEYE OLUSOLA THEOPHILOUS"/>
    <x v="1"/>
    <s v="OYO"/>
    <s v="SURULERE"/>
    <s v="NCE"/>
    <n v="17"/>
    <n v="6"/>
    <x v="6"/>
    <x v="109"/>
    <x v="2"/>
  </r>
  <r>
    <s v="242503"/>
    <s v="Oliyo Ramota Adeyinka "/>
    <x v="0"/>
    <s v="OGUN"/>
    <s v="IJEBU-ODE"/>
    <n v="221"/>
    <n v="50"/>
    <n v="52.625"/>
    <x v="6"/>
    <x v="109"/>
    <x v="2"/>
  </r>
  <r>
    <s v="242509"/>
    <s v="ORIPENAYE TEMITOPE OLUWAWEMIMO"/>
    <x v="0"/>
    <s v="ONDO"/>
    <s v="ILAJE"/>
    <s v="NCE"/>
    <n v="19"/>
    <n v="6"/>
    <x v="6"/>
    <x v="109"/>
    <x v="2"/>
  </r>
  <r>
    <s v="242512"/>
    <s v="Sunday Emmanuel Oluwatimileyin"/>
    <x v="1"/>
    <s v="EDO"/>
    <s v="OWAN-EAST"/>
    <n v="226"/>
    <n v="66"/>
    <n v="61.25"/>
    <x v="6"/>
    <x v="109"/>
    <x v="2"/>
  </r>
  <r>
    <s v="242513"/>
    <s v="Thomas Augustina Okeoghene"/>
    <x v="0"/>
    <s v="DELTA"/>
    <s v="ISOKO-NORTH"/>
    <n v="234"/>
    <n v="57"/>
    <n v="57.75"/>
    <x v="6"/>
    <x v="109"/>
    <x v="2"/>
  </r>
  <r>
    <s v="242273"/>
    <s v="Abaekong Lilian Nyakno "/>
    <x v="0"/>
    <s v="AKWA IBOM"/>
    <s v="IBESIKPO-ASUTAN"/>
    <n v="225"/>
    <n v="51"/>
    <n v="53.625"/>
    <x v="6"/>
    <x v="36"/>
    <x v="2"/>
  </r>
  <r>
    <s v="242282"/>
    <s v="Adebiyi Ridwan Ayomide "/>
    <x v="1"/>
    <s v="OSUN"/>
    <s v="OBOKUN"/>
    <n v="262"/>
    <n v="62"/>
    <n v="63.75"/>
    <x v="6"/>
    <x v="36"/>
    <x v="2"/>
  </r>
  <r>
    <s v="242286"/>
    <s v="Adekanmi Temitope Jonathan "/>
    <x v="1"/>
    <s v="OSUN"/>
    <s v="IFE-EAST"/>
    <n v="240"/>
    <n v="56"/>
    <n v="58"/>
    <x v="6"/>
    <x v="36"/>
    <x v="2"/>
  </r>
  <r>
    <s v="242291"/>
    <s v="Ademusan Bukola Abigeal"/>
    <x v="0"/>
    <s v="OGUN"/>
    <s v="ABEOKUTA-NORTH"/>
    <n v="235"/>
    <n v="54"/>
    <n v="56.375"/>
    <x v="6"/>
    <x v="36"/>
    <x v="2"/>
  </r>
  <r>
    <s v="242294"/>
    <s v="Adeotoye Aanuoluwapo Oluwaferanmi "/>
    <x v="0"/>
    <s v="ONDO"/>
    <s v="ODIGBO"/>
    <n v="219"/>
    <n v="60"/>
    <n v="57.375"/>
    <x v="6"/>
    <x v="36"/>
    <x v="2"/>
  </r>
  <r>
    <s v="242296"/>
    <s v="Aderibigbe Ifejesu Mercy "/>
    <x v="0"/>
    <s v="OSUN"/>
    <s v="IFE-EAST"/>
    <n v="236"/>
    <n v="64"/>
    <n v="61.5"/>
    <x v="6"/>
    <x v="36"/>
    <x v="2"/>
  </r>
  <r>
    <s v="242300"/>
    <s v="Adesioye Oluwajunwolo Damilola "/>
    <x v="1"/>
    <s v="ONDO"/>
    <s v="IDANRE"/>
    <n v="245"/>
    <n v="60"/>
    <n v="60.625"/>
    <x v="6"/>
    <x v="36"/>
    <x v="2"/>
  </r>
  <r>
    <s v="242313"/>
    <s v="Akande Aisha Oyindamola "/>
    <x v="0"/>
    <s v="OYO"/>
    <s v="OLUYOLE"/>
    <n v="222"/>
    <n v="59"/>
    <n v="57.25"/>
    <x v="6"/>
    <x v="36"/>
    <x v="2"/>
  </r>
  <r>
    <s v="242317"/>
    <s v="Akinkunmi Halimat Omotoyosi "/>
    <x v="0"/>
    <s v="OGUN"/>
    <s v="ABEOKUTA-NORTH"/>
    <n v="220"/>
    <n v="57"/>
    <n v="56"/>
    <x v="6"/>
    <x v="36"/>
    <x v="2"/>
  </r>
  <r>
    <s v="242318"/>
    <s v="Akinola Ooreoluwa Victoria "/>
    <x v="0"/>
    <s v="OSUN"/>
    <s v="IREWOLE"/>
    <n v="253"/>
    <n v="61"/>
    <n v="62.125"/>
    <x v="6"/>
    <x v="36"/>
    <x v="2"/>
  </r>
  <r>
    <s v="242325"/>
    <s v="Apara Alice Arinola "/>
    <x v="0"/>
    <s v="OSUN"/>
    <s v="ILESHA-WEST"/>
    <n v="253"/>
    <n v="52"/>
    <n v="57.625"/>
    <x v="6"/>
    <x v="36"/>
    <x v="2"/>
  </r>
  <r>
    <s v="242327"/>
    <s v="AROWOOGUN ABIOLA "/>
    <x v="1"/>
    <s v="OSUN"/>
    <s v="IFE"/>
    <s v="NCE"/>
    <n v="19"/>
    <n v="8"/>
    <x v="6"/>
    <x v="36"/>
    <x v="2"/>
  </r>
  <r>
    <s v="242329"/>
    <s v="Augustine Blessing Ogehneovo "/>
    <x v="0"/>
    <s v="DELTA"/>
    <s v="UGHELLI-SOUTH"/>
    <n v="277"/>
    <n v="73"/>
    <n v="71.125"/>
    <x v="6"/>
    <x v="36"/>
    <x v="2"/>
  </r>
  <r>
    <s v="242331"/>
    <s v="Ayanrinde Fatihah Oyinkansola"/>
    <x v="0"/>
    <s v="OYO"/>
    <s v="ATIGBO"/>
    <n v="234"/>
    <n v="53"/>
    <n v="55.75"/>
    <x v="6"/>
    <x v="36"/>
    <x v="2"/>
  </r>
  <r>
    <s v="242333"/>
    <s v="Ayoade Itunoluwa Omobolanle"/>
    <x v="0"/>
    <s v="OYO"/>
    <s v="ONA-ARA"/>
    <n v="234"/>
    <n v="52"/>
    <n v="55.25"/>
    <x v="6"/>
    <x v="36"/>
    <x v="2"/>
  </r>
  <r>
    <e v="#N/A"/>
    <s v="Chukwuezeke Favour Faith"/>
    <x v="0"/>
    <s v="DELTA"/>
    <s v="IKA-SOUTH"/>
    <n v="238"/>
    <n v="54"/>
    <n v="56.75"/>
    <x v="6"/>
    <x v="36"/>
    <x v="2"/>
  </r>
  <r>
    <s v="242342"/>
    <s v="Dada Victoria Toluwanimi"/>
    <x v="0"/>
    <s v="OSUN"/>
    <s v="ILA"/>
    <n v="227"/>
    <n v="51"/>
    <n v="53.875"/>
    <x v="6"/>
    <x v="36"/>
    <x v="2"/>
  </r>
  <r>
    <s v="242357"/>
    <s v="Gbadamosi Oluwabusolami Peniel "/>
    <x v="0"/>
    <s v="OYO"/>
    <s v="IBADAN SOUTH EAST"/>
    <n v="217"/>
    <n v="54"/>
    <n v="54.125"/>
    <x v="6"/>
    <x v="36"/>
    <x v="2"/>
  </r>
  <r>
    <s v="242364"/>
    <s v="Ilesanmi Grace Oluwadarasimi"/>
    <x v="0"/>
    <s v="OSUN"/>
    <s v="ILESHA-WEST"/>
    <n v="236"/>
    <n v="54"/>
    <n v="56.5"/>
    <x v="6"/>
    <x v="36"/>
    <x v="2"/>
  </r>
  <r>
    <s v="242365"/>
    <s v="Imonina Oghenerukevwe Maryann "/>
    <x v="0"/>
    <s v="DELTA"/>
    <s v="UGHELLI-NORTH"/>
    <n v="236"/>
    <n v="52"/>
    <n v="55.5"/>
    <x v="6"/>
    <x v="36"/>
    <x v="2"/>
  </r>
  <r>
    <s v="242372"/>
    <s v="Kingsley Onyiye Pelumi "/>
    <x v="0"/>
    <s v="ENUGU"/>
    <s v="NKANU-WEST"/>
    <n v="250"/>
    <n v="61"/>
    <n v="61.75"/>
    <x v="6"/>
    <x v="36"/>
    <x v="2"/>
  </r>
  <r>
    <s v="242375"/>
    <s v="Lindsay Tolulope Sophia "/>
    <x v="0"/>
    <s v="LAGOS"/>
    <s v="LAGOS-ISLAND"/>
    <n v="275"/>
    <n v="51"/>
    <n v="59.875"/>
    <x v="6"/>
    <x v="36"/>
    <x v="2"/>
  </r>
  <r>
    <s v="242381"/>
    <s v="Nafiu Halimot Oreoluwa "/>
    <x v="0"/>
    <s v="OGUN"/>
    <s v="IJEBU-NORTH"/>
    <n v="254"/>
    <n v="70"/>
    <n v="66.75"/>
    <x v="6"/>
    <x v="36"/>
    <x v="2"/>
  </r>
  <r>
    <s v="242382"/>
    <s v="Odedele Mary Adesewa "/>
    <x v="0"/>
    <s v="OYO"/>
    <s v="AKINYELE"/>
    <n v="222"/>
    <n v="53"/>
    <n v="54.25"/>
    <x v="6"/>
    <x v="36"/>
    <x v="2"/>
  </r>
  <r>
    <s v="242398"/>
    <s v="Olaniran Gold Oluwadarasimi "/>
    <x v="0"/>
    <s v="OSUN"/>
    <s v="OLA-OLUWA"/>
    <n v="229"/>
    <n v="53"/>
    <n v="55.125"/>
    <x v="6"/>
    <x v="36"/>
    <x v="2"/>
  </r>
  <r>
    <s v="242404"/>
    <s v="Olasunbo Lydia Ayomide "/>
    <x v="0"/>
    <s v="OYO"/>
    <s v="OGO-OLUWA"/>
    <n v="244"/>
    <n v="59"/>
    <n v="60"/>
    <x v="6"/>
    <x v="36"/>
    <x v="2"/>
  </r>
  <r>
    <e v="#N/A"/>
    <s v="Olowoyo Semilore Hephzibah "/>
    <x v="0"/>
    <s v="OSUN"/>
    <s v="ORIADE"/>
    <n v="235"/>
    <n v="51"/>
    <n v="54.875"/>
    <x v="6"/>
    <x v="36"/>
    <x v="2"/>
  </r>
  <r>
    <s v="242412"/>
    <s v="Onaolapo Bukola Elizabeth "/>
    <x v="0"/>
    <s v="OYO"/>
    <s v="IBADAN NORTH EAST"/>
    <n v="218"/>
    <n v="59"/>
    <n v="56.75"/>
    <x v="6"/>
    <x v="36"/>
    <x v="2"/>
  </r>
  <r>
    <s v="242413"/>
    <s v="Osagie Peace Eseosa "/>
    <x v="0"/>
    <s v="EDO"/>
    <s v="IGUEBEN"/>
    <n v="237"/>
    <n v="61"/>
    <n v="60.125"/>
    <x v="6"/>
    <x v="36"/>
    <x v="2"/>
  </r>
  <r>
    <s v="242417"/>
    <s v="Oyebisi Taiwo Temiloluwa"/>
    <x v="0"/>
    <s v="OYO"/>
    <s v="ATIBA"/>
    <n v="248"/>
    <n v="59"/>
    <n v="60.5"/>
    <x v="6"/>
    <x v="36"/>
    <x v="2"/>
  </r>
  <r>
    <s v="242418"/>
    <s v="Oyedeji Bernard Rereloluwa "/>
    <x v="1"/>
    <s v="OYO"/>
    <s v="IBADAN SOUTH WEST"/>
    <n v="246"/>
    <n v="57"/>
    <n v="59.25"/>
    <x v="6"/>
    <x v="36"/>
    <x v="2"/>
  </r>
  <r>
    <s v="242424"/>
    <s v="Rufus Oluwaseun Emmanuel "/>
    <x v="1"/>
    <s v="OYO"/>
    <s v="IREPO"/>
    <n v="258"/>
    <n v="55"/>
    <n v="59.75"/>
    <x v="6"/>
    <x v="36"/>
    <x v="2"/>
  </r>
  <r>
    <s v="242437"/>
    <s v="Umoh Isaac Thomas "/>
    <x v="1"/>
    <s v="AKWA IBOM"/>
    <s v="OKOBO"/>
    <n v="274"/>
    <n v="55"/>
    <n v="61.75"/>
    <x v="6"/>
    <x v="36"/>
    <x v="2"/>
  </r>
  <r>
    <s v="242438"/>
    <s v="Uwhokori Faith Ogheneruemu "/>
    <x v="1"/>
    <s v="DELTA"/>
    <s v="UGHELLI-NORTH"/>
    <n v="231"/>
    <n v="52"/>
    <n v="54.875"/>
    <x v="6"/>
    <x v="36"/>
    <x v="2"/>
  </r>
  <r>
    <s v="242440"/>
    <s v="Yusuf Ayisat Opeyemi "/>
    <x v="0"/>
    <s v="OYO"/>
    <s v="ONA-ARA"/>
    <n v="231"/>
    <n v="55"/>
    <n v="56.375"/>
    <x v="6"/>
    <x v="36"/>
    <x v="2"/>
  </r>
  <r>
    <s v="242441"/>
    <s v="ADEBAYO OPEYEMI MODUPE"/>
    <x v="0"/>
    <s v="OYO"/>
    <s v="IBADAN SOUTH EAST"/>
    <s v="NCE"/>
    <n v="11"/>
    <n v="6"/>
    <x v="6"/>
    <x v="32"/>
    <x v="2"/>
  </r>
  <r>
    <s v="242442"/>
    <s v="Adegebo Hamidat Onikepo "/>
    <x v="0"/>
    <s v="OYO"/>
    <s v="IBADAN NORTH EAST"/>
    <n v="232"/>
    <n v="54"/>
    <n v="56"/>
    <x v="6"/>
    <x v="32"/>
    <x v="2"/>
  </r>
  <r>
    <s v="235537"/>
    <s v="ADEWOLE REBECCA OLUWADAMILOLA"/>
    <x v="0"/>
    <s v="OYO"/>
    <s v="AFIJIO"/>
    <s v="NCE"/>
    <n v="11"/>
    <n v="8"/>
    <x v="6"/>
    <x v="32"/>
    <x v="2"/>
  </r>
  <r>
    <s v="242443"/>
    <s v="Akande Toluwalase Naomi "/>
    <x v="0"/>
    <s v="EDO"/>
    <s v="AKOKO-EDO"/>
    <n v="236"/>
    <n v="53"/>
    <n v="56"/>
    <x v="6"/>
    <x v="32"/>
    <x v="2"/>
  </r>
  <r>
    <s v="242444"/>
    <s v="AKINOLA ENIOLA OREOLUWA"/>
    <x v="0"/>
    <s v="OYO"/>
    <s v="IBADAN NORTH EAST"/>
    <s v="NCE"/>
    <n v="14"/>
    <n v="6"/>
    <x v="6"/>
    <x v="32"/>
    <x v="2"/>
  </r>
  <r>
    <s v="242445"/>
    <s v="Alaba Victoria Modupeoluwa "/>
    <x v="0"/>
    <s v="OSUN"/>
    <s v="ORIADE"/>
    <n v="207"/>
    <n v="51"/>
    <n v="51.375"/>
    <x v="6"/>
    <x v="32"/>
    <x v="2"/>
  </r>
  <r>
    <s v="242446"/>
    <s v="Ben Victory Benjamin "/>
    <x v="0"/>
    <s v="AKWA IBOM"/>
    <s v="NSIT ATAI"/>
    <n v="244"/>
    <n v="56"/>
    <n v="58.5"/>
    <x v="6"/>
    <x v="32"/>
    <x v="2"/>
  </r>
  <r>
    <s v="242447"/>
    <s v="Chukwunweike Chisom  "/>
    <x v="1"/>
    <s v="ANAMBRA"/>
    <s v="EKWUSIGO"/>
    <n v="234"/>
    <n v="56"/>
    <n v="57.25"/>
    <x v="6"/>
    <x v="32"/>
    <x v="2"/>
  </r>
  <r>
    <s v="242448"/>
    <s v="Fadele Joshua Opeyemi "/>
    <x v="1"/>
    <s v="OSUN"/>
    <s v="ODO-OTIN"/>
    <n v="255"/>
    <n v="53"/>
    <n v="58.375"/>
    <x v="6"/>
    <x v="32"/>
    <x v="2"/>
  </r>
  <r>
    <s v="242449"/>
    <s v="GAZALI MARIAM TEMITOPE"/>
    <x v="0"/>
    <s v="OYO"/>
    <s v="OGBOMOSHO SOUTH"/>
    <s v="NCE"/>
    <n v="19"/>
    <n v="8"/>
    <x v="6"/>
    <x v="32"/>
    <x v="2"/>
  </r>
  <r>
    <s v="242450"/>
    <s v="IBIALE RACHEAL GIFT"/>
    <x v="0"/>
    <s v="CROSS RIVER"/>
    <s v="OGOJA"/>
    <s v="NCE"/>
    <n v="10"/>
    <n v="6"/>
    <x v="6"/>
    <x v="32"/>
    <x v="2"/>
  </r>
  <r>
    <s v="242451"/>
    <s v="Lawal Oluwadamilare Victor "/>
    <x v="1"/>
    <s v="OGUN"/>
    <s v="SHAGAMU"/>
    <n v="205"/>
    <n v="50"/>
    <n v="50.625"/>
    <x v="6"/>
    <x v="32"/>
    <x v="2"/>
  </r>
  <r>
    <s v="242452"/>
    <s v="Ogundipe Onaopemiposi Idunuolami "/>
    <x v="0"/>
    <s v="OGUN"/>
    <s v="ABEOKUTA-NORTH"/>
    <n v="227"/>
    <n v="50"/>
    <n v="53.375"/>
    <x v="6"/>
    <x v="32"/>
    <x v="2"/>
  </r>
  <r>
    <s v="242453"/>
    <s v="Oke Tolu John "/>
    <x v="1"/>
    <s v="OGUN"/>
    <s v="IJEBU-NORTH"/>
    <n v="244"/>
    <n v="59"/>
    <n v="60"/>
    <x v="6"/>
    <x v="32"/>
    <x v="2"/>
  </r>
  <r>
    <s v="242454"/>
    <s v="Olaifa Oluwaferanmi Favour "/>
    <x v="0"/>
    <s v="OSUN"/>
    <s v="ODO-OTIN"/>
    <n v="219"/>
    <n v="58"/>
    <n v="56.375"/>
    <x v="6"/>
    <x v="32"/>
    <x v="2"/>
  </r>
  <r>
    <s v="242455"/>
    <s v="SHOYEMI OLANREWAJU AHMED"/>
    <x v="1"/>
    <s v="OGUN"/>
    <s v="REMO-NORTH"/>
    <s v="NCE"/>
    <n v="13"/>
    <n v="8"/>
    <x v="6"/>
    <x v="32"/>
    <x v="2"/>
  </r>
  <r>
    <s v="242456"/>
    <s v="Tijani Al-Ameen Adedayo "/>
    <x v="1"/>
    <s v="OYO"/>
    <s v="LAGELU"/>
    <n v="258"/>
    <n v="51"/>
    <n v="57.75"/>
    <x v="6"/>
    <x v="32"/>
    <x v="2"/>
  </r>
  <r>
    <s v="242275"/>
    <s v="Abdulkabeer Abdulrazaq Adetoyese "/>
    <x v="1"/>
    <s v="OSUN"/>
    <s v="OROLU"/>
    <n v="243"/>
    <n v="61"/>
    <n v="60.875"/>
    <x v="6"/>
    <x v="33"/>
    <x v="2"/>
  </r>
  <r>
    <s v="242378"/>
    <s v="Mustapha Abdullahi Adebayo "/>
    <x v="1"/>
    <s v="LAGOS"/>
    <s v="IBEJU-LEKKI"/>
    <n v="216"/>
    <n v="58"/>
    <n v="56"/>
    <x v="6"/>
    <x v="33"/>
    <x v="2"/>
  </r>
  <r>
    <s v="242402"/>
    <s v="Olaoye Abdullahi Olayemi "/>
    <x v="1"/>
    <s v="OYO"/>
    <s v="IBADAN NORTH EAST"/>
    <n v="224"/>
    <n v="51"/>
    <n v="53.5"/>
    <x v="6"/>
    <x v="33"/>
    <x v="2"/>
  </r>
  <r>
    <s v="242406"/>
    <s v="Olubodun Razak Tunde "/>
    <x v="1"/>
    <s v="OSUN"/>
    <s v="OLORUNDA"/>
    <n v="218"/>
    <n v="71"/>
    <n v="62.75"/>
    <x v="6"/>
    <x v="33"/>
    <x v="2"/>
  </r>
  <r>
    <s v="242669"/>
    <s v="Abdulasisi Simbiat Morenike "/>
    <x v="0"/>
    <s v="LAGOS"/>
    <s v="EPE"/>
    <n v="267"/>
    <n v="54"/>
    <n v="60.375"/>
    <x v="6"/>
    <x v="34"/>
    <x v="2"/>
  </r>
  <r>
    <s v="242670"/>
    <s v="Abdulhameed Rosheedah Oreoluwa "/>
    <x v="0"/>
    <s v="OSUN"/>
    <s v="EJIGBO"/>
    <n v="201"/>
    <n v="56"/>
    <n v="53.125"/>
    <x v="6"/>
    <x v="34"/>
    <x v="2"/>
  </r>
  <r>
    <s v="242671"/>
    <s v="Abiola Testimony Agbenu "/>
    <x v="0"/>
    <s v="OYO"/>
    <s v="IBADAN SOUTH WEST"/>
    <n v="228"/>
    <n v="52"/>
    <n v="54.5"/>
    <x v="6"/>
    <x v="34"/>
    <x v="2"/>
  </r>
  <r>
    <s v="242672"/>
    <s v="Adebamowo Marvellous Oluwatimileyin "/>
    <x v="1"/>
    <s v="OGUN"/>
    <s v="IJEBU-NORTH-EAST"/>
    <n v="214"/>
    <n v="66"/>
    <n v="59.75"/>
    <x v="6"/>
    <x v="34"/>
    <x v="2"/>
  </r>
  <r>
    <s v="242681"/>
    <s v="Alade Maryam Olabisi "/>
    <x v="0"/>
    <s v="OYO"/>
    <s v="IDO"/>
    <n v="229"/>
    <n v="50"/>
    <n v="53.625"/>
    <x v="6"/>
    <x v="34"/>
    <x v="2"/>
  </r>
  <r>
    <s v="242686"/>
    <s v="Fasasi Shakirat Adenike "/>
    <x v="0"/>
    <s v="OGUN"/>
    <s v="IJEBU-ODE"/>
    <n v="237"/>
    <n v="52"/>
    <n v="55.625"/>
    <x v="6"/>
    <x v="34"/>
    <x v="2"/>
  </r>
  <r>
    <s v="242687"/>
    <s v="Francis Adeola Grace "/>
    <x v="0"/>
    <s v="EKITI"/>
    <s v="IKERE"/>
    <n v="218"/>
    <n v="52"/>
    <n v="53.25"/>
    <x v="6"/>
    <x v="34"/>
    <x v="2"/>
  </r>
  <r>
    <s v="242688"/>
    <s v="Ibitoye Khadijat Adebanke "/>
    <x v="0"/>
    <s v="OSUN"/>
    <s v="ODO-OTIN"/>
    <n v="211"/>
    <n v="52"/>
    <n v="52.375"/>
    <x v="6"/>
    <x v="34"/>
    <x v="2"/>
  </r>
  <r>
    <s v="242689"/>
    <s v="Iyanda Kehinde Feyisayo "/>
    <x v="0"/>
    <s v="OYO"/>
    <s v="IDO"/>
    <n v="231"/>
    <n v="63"/>
    <n v="60.375"/>
    <x v="6"/>
    <x v="34"/>
    <x v="2"/>
  </r>
  <r>
    <s v="242691"/>
    <s v="Kolawole Victor Moses "/>
    <x v="1"/>
    <s v="OSUN"/>
    <s v="EJIGBO"/>
    <n v="240"/>
    <n v="58"/>
    <n v="59"/>
    <x v="6"/>
    <x v="34"/>
    <x v="2"/>
  </r>
  <r>
    <s v="242697"/>
    <s v="Olajide Promise Funmilayo "/>
    <x v="0"/>
    <s v="OSUN"/>
    <s v="IFE-EAST"/>
    <n v="210"/>
    <n v="52"/>
    <n v="52.25"/>
    <x v="6"/>
    <x v="34"/>
    <x v="2"/>
  </r>
  <r>
    <s v="242699"/>
    <s v="Olanrewaju Sofiat Bimipe "/>
    <x v="0"/>
    <s v="OYO"/>
    <s v="IBADAN NORTH EAST"/>
    <n v="235"/>
    <n v="60"/>
    <n v="59.375"/>
    <x v="6"/>
    <x v="34"/>
    <x v="2"/>
  </r>
  <r>
    <s v="242701"/>
    <s v="Olayiwola Munirah Morisola "/>
    <x v="0"/>
    <s v="OYO"/>
    <s v="LAGELU"/>
    <n v="218"/>
    <n v="53"/>
    <n v="53.75"/>
    <x v="6"/>
    <x v="34"/>
    <x v="2"/>
  </r>
  <r>
    <s v="242679"/>
    <s v="AJIKE OLOLADE ABOSEDE"/>
    <x v="0"/>
    <s v="ONDO"/>
    <s v="OWO"/>
    <s v="NCE"/>
    <n v="13"/>
    <n v="6"/>
    <x v="6"/>
    <x v="35"/>
    <x v="2"/>
  </r>
  <r>
    <s v="242680"/>
    <s v="Akanbi Emmanuel Abiola "/>
    <x v="1"/>
    <s v="OYO"/>
    <s v="ITESIWAJU"/>
    <n v="221"/>
    <n v="54"/>
    <n v="54.625"/>
    <x v="6"/>
    <x v="35"/>
    <x v="2"/>
  </r>
  <r>
    <s v="242682"/>
    <s v="Al-Yaqeen Maryam Olamide"/>
    <x v="0"/>
    <s v="OYO"/>
    <s v="AKINYELE"/>
    <n v="209"/>
    <n v="56"/>
    <n v="54.125"/>
    <x v="6"/>
    <x v="35"/>
    <x v="2"/>
  </r>
  <r>
    <s v="242683"/>
    <s v="AREMU OLUWADAMILOLA TEMITOPE"/>
    <x v="0"/>
    <s v="OYO"/>
    <s v="OGBOMOSHO NORTH"/>
    <s v="NCE"/>
    <n v="9"/>
    <n v="6"/>
    <x v="6"/>
    <x v="35"/>
    <x v="2"/>
  </r>
  <r>
    <s v="242684"/>
    <s v="Ayanfodun Sulaiman Adebanjo "/>
    <x v="1"/>
    <s v="OGUN"/>
    <s v="IJEBU-NORTH"/>
    <n v="256"/>
    <n v="52"/>
    <n v="58"/>
    <x v="6"/>
    <x v="35"/>
    <x v="2"/>
  </r>
  <r>
    <s v="242693"/>
    <s v="Muhammadjamiu Mardiyyah Tinuke "/>
    <x v="0"/>
    <s v="OSUN"/>
    <s v="IFELODUN"/>
    <n v="236"/>
    <n v="51"/>
    <n v="55"/>
    <x v="6"/>
    <x v="35"/>
    <x v="2"/>
  </r>
  <r>
    <s v="242694"/>
    <s v="Oduola Samuel Sunday"/>
    <x v="1"/>
    <s v="OYO"/>
    <s v="IBARAPA-NORTH"/>
    <n v="241"/>
    <n v="53"/>
    <n v="56.625"/>
    <x v="6"/>
    <x v="35"/>
    <x v="2"/>
  </r>
  <r>
    <s v="242695"/>
    <s v="Olabiyi Moyoninuoluwa Blessing "/>
    <x v="1"/>
    <s v="OSUN"/>
    <s v="OLORUNDA"/>
    <n v="241"/>
    <n v="59"/>
    <n v="59.625"/>
    <x v="6"/>
    <x v="35"/>
    <x v="2"/>
  </r>
  <r>
    <s v="242700"/>
    <s v="Olayiwola Afeez Olayemi "/>
    <x v="1"/>
    <s v="OYO"/>
    <s v="IBADAN SOUTH EAST"/>
    <n v="227"/>
    <n v="60"/>
    <n v="58.375"/>
    <x v="6"/>
    <x v="35"/>
    <x v="2"/>
  </r>
  <r>
    <s v="242705"/>
    <s v="Owojori Becky Eniola"/>
    <x v="0"/>
    <s v="OSUN"/>
    <s v="IFE"/>
    <n v="220"/>
    <n v="53"/>
    <n v="54"/>
    <x v="6"/>
    <x v="35"/>
    <x v="2"/>
  </r>
  <r>
    <s v="242706"/>
    <s v="OYETUNDE KAWTHAR DASOLA"/>
    <x v="0"/>
    <s v="OYO"/>
    <s v="ATIBA"/>
    <s v="NCE"/>
    <n v="8"/>
    <n v="6"/>
    <x v="6"/>
    <x v="35"/>
    <x v="2"/>
  </r>
  <r>
    <s v="242707"/>
    <s v="RAUF MUHAMMED AJIJOLANABI"/>
    <x v="1"/>
    <s v="OYO"/>
    <s v="SAKI-WEST"/>
    <s v="NCE"/>
    <n v="9"/>
    <n v="6"/>
    <x v="6"/>
    <x v="35"/>
    <x v="2"/>
  </r>
  <r>
    <s v="242297"/>
    <s v="Adesanya Abike Rofiat"/>
    <x v="0"/>
    <s v="LAGOS"/>
    <s v="IKORODU"/>
    <n v="239"/>
    <n v="65"/>
    <n v="62.375"/>
    <x v="6"/>
    <x v="37"/>
    <x v="2"/>
  </r>
  <r>
    <s v="242303"/>
    <s v="Adewole Deborah Iyanuoluwa "/>
    <x v="0"/>
    <s v="OSUN"/>
    <s v="ILESHA"/>
    <n v="211"/>
    <n v="55"/>
    <n v="53.875"/>
    <x v="6"/>
    <x v="37"/>
    <x v="2"/>
  </r>
  <r>
    <s v="242304"/>
    <s v="Adeyemi Oluwatoyin Joseph "/>
    <x v="1"/>
    <s v="OGUN"/>
    <s v="ODOGBOLU"/>
    <n v="203"/>
    <n v="56"/>
    <n v="53.375"/>
    <x v="6"/>
    <x v="37"/>
    <x v="2"/>
  </r>
  <r>
    <s v="242348"/>
    <s v="EGBEYEMI AYOKUNLE IBRAHIM"/>
    <x v="1"/>
    <s v="OGUN"/>
    <s v="IPOKIA"/>
    <s v="NCE"/>
    <n v="13"/>
    <n v="6"/>
    <x v="6"/>
    <x v="37"/>
    <x v="2"/>
  </r>
  <r>
    <s v="242354"/>
    <s v="Fashel Abosede Oluwakemi "/>
    <x v="0"/>
    <s v="OGUN"/>
    <s v="IPOKIA"/>
    <n v="204"/>
    <n v="51"/>
    <n v="51"/>
    <x v="6"/>
    <x v="37"/>
    <x v="2"/>
  </r>
  <r>
    <s v="242362"/>
    <s v="Ikemefuna Onyekachi Blessing "/>
    <x v="0"/>
    <s v="ANAMBRA"/>
    <s v="IDEMILI-NORTH"/>
    <n v="240"/>
    <n v="61"/>
    <n v="60.5"/>
    <x v="6"/>
    <x v="37"/>
    <x v="2"/>
  </r>
  <r>
    <s v="242363"/>
    <s v="IKUDAISI BISOLA COMFORT"/>
    <x v="0"/>
    <s v="EKITI"/>
    <s v="EKITI-WEST"/>
    <s v="NCE"/>
    <n v="15"/>
    <n v="7"/>
    <x v="6"/>
    <x v="37"/>
    <x v="2"/>
  </r>
  <r>
    <s v="242374"/>
    <s v="Kolawole Muhsin Hibbatullah "/>
    <x v="1"/>
    <s v="KWARA"/>
    <s v="IFELODUN"/>
    <n v="221"/>
    <n v="54"/>
    <n v="54.625"/>
    <x v="6"/>
    <x v="37"/>
    <x v="2"/>
  </r>
  <r>
    <s v="242386"/>
    <s v="OGUNDEJI OLAMIDE MARY"/>
    <x v="0"/>
    <s v="OYO"/>
    <s v="ONA-ARA"/>
    <s v="NCE"/>
    <n v="19"/>
    <n v="6"/>
    <x v="6"/>
    <x v="37"/>
    <x v="2"/>
  </r>
  <r>
    <s v="242387"/>
    <s v="OGUNNIYI SULIAT OLAJUMOKE"/>
    <x v="0"/>
    <s v="OYO"/>
    <s v="KAJOLA"/>
    <s v="NCE"/>
    <n v="17"/>
    <n v="9"/>
    <x v="6"/>
    <x v="37"/>
    <x v="2"/>
  </r>
  <r>
    <s v="242416"/>
    <s v="OWOLABI SAHEED TEMITOPE"/>
    <x v="1"/>
    <s v="OSUN"/>
    <s v="ILA"/>
    <s v="NCE"/>
    <n v="22"/>
    <n v="7"/>
    <x v="6"/>
    <x v="37"/>
    <x v="2"/>
  </r>
  <r>
    <s v="242420"/>
    <s v="Phillips Abiodun Adisa "/>
    <x v="1"/>
    <s v="OGUN"/>
    <s v="ABEOKUTA-SOUTH"/>
    <n v="254"/>
    <n v="55"/>
    <n v="59.25"/>
    <x v="6"/>
    <x v="37"/>
    <x v="2"/>
  </r>
  <r>
    <s v="242425"/>
    <s v="Salami Boluwatife Blessing "/>
    <x v="0"/>
    <s v="ONDO"/>
    <s v="AKOKO-SOUTH-EAST"/>
    <n v="240"/>
    <n v="51"/>
    <n v="55.5"/>
    <x v="6"/>
    <x v="37"/>
    <x v="2"/>
  </r>
  <r>
    <s v="242427"/>
    <s v="Shefiu-Badmos Mahmoud  "/>
    <x v="1"/>
    <s v="OYO"/>
    <s v="IBADAN SOUTH WEST"/>
    <n v="222"/>
    <n v="62"/>
    <n v="58.75"/>
    <x v="6"/>
    <x v="37"/>
    <x v="2"/>
  </r>
  <r>
    <s v="242432"/>
    <s v="Taoreed Quasim Omojolaade "/>
    <x v="1"/>
    <s v="OYO"/>
    <s v="LAGELU"/>
    <n v="211"/>
    <n v="53"/>
    <n v="52.875"/>
    <x v="6"/>
    <x v="37"/>
    <x v="2"/>
  </r>
  <r>
    <s v="242434"/>
    <s v="Tuyoo Zainab Oluwakemi "/>
    <x v="0"/>
    <s v="OGUN"/>
    <s v="IJEBU-ODE"/>
    <n v="227"/>
    <n v="50"/>
    <n v="53.375"/>
    <x v="6"/>
    <x v="37"/>
    <x v="2"/>
  </r>
  <r>
    <s v="242439"/>
    <s v="Wale-Adeyemi Inioluwa Oreoluwa "/>
    <x v="0"/>
    <s v="OGUN"/>
    <s v="ABEOKUTA-NORTH"/>
    <n v="282"/>
    <n v="62"/>
    <n v="66.25"/>
    <x v="6"/>
    <x v="37"/>
    <x v="2"/>
  </r>
  <r>
    <s v="242277"/>
    <s v="Abdul-Mumin Umuani Mojere"/>
    <x v="0"/>
    <s v="OGUN"/>
    <s v="IKENNE"/>
    <n v="247"/>
    <n v="60"/>
    <n v="60.875"/>
    <x v="6"/>
    <x v="38"/>
    <x v="2"/>
  </r>
  <r>
    <s v="242283"/>
    <s v="Adedeji Iyanuoluwa Grace "/>
    <x v="0"/>
    <s v="OYO"/>
    <s v="KAJOLA"/>
    <n v="254"/>
    <n v="69"/>
    <n v="66.25"/>
    <x v="6"/>
    <x v="38"/>
    <x v="2"/>
  </r>
  <r>
    <s v="242292"/>
    <s v="Adeneye Fiyinfoluwa Ayanfeoluwa "/>
    <x v="0"/>
    <s v="OGUN"/>
    <s v="IJEBU-NORTH"/>
    <n v="251"/>
    <n v="62"/>
    <n v="62.375"/>
    <x v="6"/>
    <x v="38"/>
    <x v="2"/>
  </r>
  <r>
    <s v="242293"/>
    <s v="Adeniji Tofunmi Odunayo "/>
    <x v="0"/>
    <s v="OGUN"/>
    <s v="ADO-ODO/OTA"/>
    <n v="242"/>
    <n v="66"/>
    <n v="63.25"/>
    <x v="6"/>
    <x v="38"/>
    <x v="2"/>
  </r>
  <r>
    <s v="242298"/>
    <s v="Adesanya Oluwayemisi Blessing "/>
    <x v="0"/>
    <s v="OGUN"/>
    <s v="ODOGBOLU"/>
    <n v="242"/>
    <n v="63"/>
    <n v="61.75"/>
    <x v="6"/>
    <x v="38"/>
    <x v="2"/>
  </r>
  <r>
    <s v="242301"/>
    <s v="Adesope Fawaazat Adedoyin"/>
    <x v="0"/>
    <s v="OSUN"/>
    <s v="IFE"/>
    <n v="233"/>
    <n v="67"/>
    <n v="62.625"/>
    <x v="6"/>
    <x v="38"/>
    <x v="2"/>
  </r>
  <r>
    <s v="242302"/>
    <s v="Adewola Blessing Adetola "/>
    <x v="0"/>
    <s v="KWARA"/>
    <s v="OYUN"/>
    <n v="258"/>
    <n v="58"/>
    <n v="61.25"/>
    <x v="6"/>
    <x v="38"/>
    <x v="2"/>
  </r>
  <r>
    <s v="242311"/>
    <s v="Ajayi Oluwabemiwo Oreoluwa "/>
    <x v="0"/>
    <s v="EKITI"/>
    <s v="IJERO"/>
    <n v="246"/>
    <n v="61"/>
    <n v="61.25"/>
    <x v="6"/>
    <x v="38"/>
    <x v="2"/>
  </r>
  <r>
    <s v="242324"/>
    <s v="Anene Chinyere Obioma "/>
    <x v="0"/>
    <s v="ANAMBRA"/>
    <s v="NNEWI-NORTH"/>
    <n v="243"/>
    <n v="66"/>
    <n v="63.375"/>
    <x v="6"/>
    <x v="38"/>
    <x v="2"/>
  </r>
  <r>
    <s v="242332"/>
    <s v="Ayeni Mathew Olumide"/>
    <x v="1"/>
    <s v="OSUN"/>
    <s v="ILESHA-WEST"/>
    <n v="262"/>
    <n v="65"/>
    <n v="65.25"/>
    <x v="6"/>
    <x v="38"/>
    <x v="2"/>
  </r>
  <r>
    <s v="242339"/>
    <s v="Bassey Gold Blessing "/>
    <x v="0"/>
    <s v="AKWA IBOM"/>
    <s v="IBINO-IBOM"/>
    <n v="258"/>
    <n v="58"/>
    <n v="61.25"/>
    <x v="6"/>
    <x v="38"/>
    <x v="2"/>
  </r>
  <r>
    <s v="242340"/>
    <s v="Bolarinwa Israel Olamiposi "/>
    <x v="1"/>
    <s v="OYO"/>
    <s v="ONA-ARA"/>
    <n v="262"/>
    <n v="68"/>
    <n v="66.75"/>
    <x v="6"/>
    <x v="38"/>
    <x v="2"/>
  </r>
  <r>
    <s v="242341"/>
    <s v="Chukwuebuka Vincent Nwaobilor "/>
    <x v="1"/>
    <s v="ABIA"/>
    <s v="OSISIOMA"/>
    <n v="264"/>
    <n v="67"/>
    <n v="66.5"/>
    <x v="6"/>
    <x v="38"/>
    <x v="2"/>
  </r>
  <r>
    <s v="242345"/>
    <s v="Donald Worship Kehinde "/>
    <x v="0"/>
    <s v="OYO"/>
    <s v="EGBEDA"/>
    <n v="224"/>
    <n v="64"/>
    <n v="60"/>
    <x v="6"/>
    <x v="38"/>
    <x v="2"/>
  </r>
  <r>
    <s v="242346"/>
    <s v="Durojaye Elizabeth Toluwalope "/>
    <x v="0"/>
    <s v="EKITI"/>
    <s v="IJERO"/>
    <n v="261"/>
    <n v="65"/>
    <n v="65.125"/>
    <x v="6"/>
    <x v="38"/>
    <x v="2"/>
  </r>
  <r>
    <s v="242351"/>
    <s v="Emmanuel Esther Ibifuro "/>
    <x v="0"/>
    <s v="RIVERS"/>
    <s v="OKIRIKA"/>
    <n v="236"/>
    <n v="60"/>
    <n v="59.5"/>
    <x v="6"/>
    <x v="38"/>
    <x v="2"/>
  </r>
  <r>
    <s v="242361"/>
    <s v="Idowu Deborah Anjolaoluwa "/>
    <x v="0"/>
    <s v="OGUN"/>
    <s v="ABEOKUTA-SOUTH"/>
    <n v="244"/>
    <n v="59"/>
    <n v="60"/>
    <x v="6"/>
    <x v="38"/>
    <x v="2"/>
  </r>
  <r>
    <s v="242371"/>
    <s v="Kareem Olajumoke Khadijah "/>
    <x v="0"/>
    <s v="OYO"/>
    <s v="IBADAN NORTH WEST"/>
    <n v="254"/>
    <n v="66"/>
    <n v="64.75"/>
    <x v="6"/>
    <x v="38"/>
    <x v="2"/>
  </r>
  <r>
    <s v="242377"/>
    <s v="Mosobalaje Promise Wuraola"/>
    <x v="0"/>
    <s v="OYO"/>
    <s v="KAJOLA"/>
    <n v="268"/>
    <n v="74"/>
    <n v="70.5"/>
    <x v="6"/>
    <x v="38"/>
    <x v="2"/>
  </r>
  <r>
    <s v="242391"/>
    <s v="Okpara Onyinyechi Priscilla "/>
    <x v="0"/>
    <s v="EBONYI"/>
    <s v="AFIKPO-NORTH"/>
    <n v="247"/>
    <n v="60"/>
    <n v="60.875"/>
    <x v="6"/>
    <x v="38"/>
    <x v="2"/>
  </r>
  <r>
    <s v="242397"/>
    <s v="Olakanmi Clement Ayomide "/>
    <x v="1"/>
    <s v="OYO"/>
    <s v="OGBOMOSHO SOUTH"/>
    <n v="244"/>
    <n v="59"/>
    <n v="60"/>
    <x v="6"/>
    <x v="38"/>
    <x v="2"/>
  </r>
  <r>
    <s v="242400"/>
    <s v="Olaniyi Victoria Eniola"/>
    <x v="0"/>
    <s v="OSUN"/>
    <s v="BORIPE"/>
    <n v="245"/>
    <n v="61"/>
    <n v="61.125"/>
    <x v="6"/>
    <x v="38"/>
    <x v="2"/>
  </r>
  <r>
    <s v="242426"/>
    <s v="Samuel Oluwadarasimi Racheal"/>
    <x v="0"/>
    <s v="OYO"/>
    <s v="ATIBA"/>
    <n v="224"/>
    <n v="68"/>
    <n v="62"/>
    <x v="6"/>
    <x v="38"/>
    <x v="2"/>
  </r>
  <r>
    <s v="242429"/>
    <s v="Soladoye Olamide Azeezah "/>
    <x v="0"/>
    <s v="OYO"/>
    <s v="LAGELU"/>
    <n v="261"/>
    <n v="58"/>
    <n v="61.625"/>
    <x v="6"/>
    <x v="38"/>
    <x v="2"/>
  </r>
  <r>
    <s v="242299"/>
    <s v="Adesina Israel Temitope "/>
    <x v="1"/>
    <s v="OSUN"/>
    <s v="AYEDA-ADE"/>
    <n v="255"/>
    <n v="59"/>
    <n v="61.375"/>
    <x v="6"/>
    <x v="39"/>
    <x v="2"/>
  </r>
  <r>
    <s v="242309"/>
    <s v="Afolabi Oluwatofunmi Dorcas"/>
    <x v="0"/>
    <s v="OSUN"/>
    <s v="IFE"/>
    <n v="203"/>
    <n v="52"/>
    <n v="51.375"/>
    <x v="6"/>
    <x v="39"/>
    <x v="2"/>
  </r>
  <r>
    <s v="242310"/>
    <s v="Agboola Doris Kehinde "/>
    <x v="0"/>
    <s v="OYO"/>
    <s v="ATIGBO"/>
    <n v="202"/>
    <n v="51"/>
    <n v="50.75"/>
    <x v="6"/>
    <x v="39"/>
    <x v="2"/>
  </r>
  <r>
    <s v="242321"/>
    <s v="Akinwole Moyosore Iseoluwa "/>
    <x v="0"/>
    <s v="OSUN"/>
    <s v="AYEDA-ADE"/>
    <n v="204"/>
    <n v="54"/>
    <n v="52.5"/>
    <x v="6"/>
    <x v="39"/>
    <x v="2"/>
  </r>
  <r>
    <s v="242323"/>
    <s v="Akuru Victoria Mauyon "/>
    <x v="0"/>
    <s v="OGUN"/>
    <s v="IPOKIA"/>
    <n v="227"/>
    <n v="55"/>
    <n v="55.875"/>
    <x v="6"/>
    <x v="39"/>
    <x v="2"/>
  </r>
  <r>
    <s v="242328"/>
    <s v="Asa Abigail Omolabake"/>
    <x v="0"/>
    <s v="OGUN"/>
    <s v="IPOKIA"/>
    <n v="245"/>
    <n v="72"/>
    <n v="66.625"/>
    <x v="6"/>
    <x v="39"/>
    <x v="2"/>
  </r>
  <r>
    <s v="242337"/>
    <s v="Balogun Ali-Ibrahim  "/>
    <x v="1"/>
    <s v="OYO"/>
    <s v="AKINYELE"/>
    <n v="209"/>
    <n v="53"/>
    <n v="52.625"/>
    <x v="6"/>
    <x v="39"/>
    <x v="2"/>
  </r>
  <r>
    <s v="242352"/>
    <s v="Eze Nmesoma Flourish "/>
    <x v="0"/>
    <s v="ENUGU"/>
    <s v="UDI"/>
    <n v="205"/>
    <n v="50"/>
    <n v="50.625"/>
    <x v="6"/>
    <x v="39"/>
    <x v="2"/>
  </r>
  <r>
    <s v="242383"/>
    <s v="Odugbemi Deborah Odunayo "/>
    <x v="0"/>
    <s v="OGUN"/>
    <s v="ADO-ODO/OTA"/>
    <n v="228"/>
    <n v="59"/>
    <n v="58"/>
    <x v="6"/>
    <x v="39"/>
    <x v="2"/>
  </r>
  <r>
    <s v="242389"/>
    <s v="Ojo Oluwakanyinsolami Elizabeth "/>
    <x v="0"/>
    <s v="OSUN"/>
    <s v="ILESHA-WEST"/>
    <n v="253"/>
    <n v="60"/>
    <n v="61.625"/>
    <x v="6"/>
    <x v="39"/>
    <x v="2"/>
  </r>
  <r>
    <s v="242393"/>
    <s v="Oladire Shallom Oluwabusayomi"/>
    <x v="0"/>
    <s v="OSUN"/>
    <s v="IFE NORTH"/>
    <n v="232"/>
    <n v="54"/>
    <n v="56"/>
    <x v="6"/>
    <x v="39"/>
    <x v="2"/>
  </r>
  <r>
    <s v="242407"/>
    <s v="Olufemi Marcella Oluwaseun "/>
    <x v="0"/>
    <s v="OYO"/>
    <s v="OLUYOLE"/>
    <n v="204"/>
    <n v="58"/>
    <n v="54.5"/>
    <x v="6"/>
    <x v="39"/>
    <x v="2"/>
  </r>
  <r>
    <s v="242408"/>
    <s v="Olusola Ibukun Darasimi"/>
    <x v="0"/>
    <s v="LAGOS"/>
    <s v="IKORODU"/>
    <n v="227"/>
    <n v="50"/>
    <n v="53.375"/>
    <x v="6"/>
    <x v="39"/>
    <x v="2"/>
  </r>
  <r>
    <s v="242423"/>
    <s v="Raymond Oluwole Anuoluwapo "/>
    <x v="1"/>
    <s v="OGUN"/>
    <s v="ADO-ODO/OTA"/>
    <n v="228"/>
    <n v="50"/>
    <n v="53.5"/>
    <x v="6"/>
    <x v="39"/>
    <x v="2"/>
  </r>
  <r>
    <s v="242433"/>
    <s v="Temitayo Aanuoluwapo Bukky "/>
    <x v="0"/>
    <s v="OYO"/>
    <s v="IBADAN CENTRAL"/>
    <n v="249"/>
    <n v="58"/>
    <n v="60.125"/>
    <x v="6"/>
    <x v="39"/>
    <x v="2"/>
  </r>
  <r>
    <s v="242287"/>
    <s v="Adekola Fathia Opeyemi"/>
    <x v="0"/>
    <s v="OYO"/>
    <s v="IBADAN SOUTH EAST"/>
    <n v="204"/>
    <n v="53"/>
    <n v="52"/>
    <x v="6"/>
    <x v="41"/>
    <x v="2"/>
  </r>
  <r>
    <s v="242312"/>
    <s v="Ajisefini Oluwafunmilayo Esther "/>
    <x v="0"/>
    <s v="OYO"/>
    <s v="IDO"/>
    <n v="211"/>
    <n v="52"/>
    <n v="52.375"/>
    <x v="6"/>
    <x v="41"/>
    <x v="2"/>
  </r>
  <r>
    <s v="242320"/>
    <s v="Akinsola Excellent Ireyalemi"/>
    <x v="0"/>
    <s v="OGUN"/>
    <s v="OBAFEMI-OWODE"/>
    <n v="217"/>
    <n v="52"/>
    <n v="53.125"/>
    <x v="6"/>
    <x v="41"/>
    <x v="2"/>
  </r>
  <r>
    <s v="242326"/>
    <s v="Ariyibi Oluwanifemi Temitope "/>
    <x v="1"/>
    <s v="OSUN"/>
    <s v="ILESHA"/>
    <n v="220"/>
    <n v="54"/>
    <n v="54.5"/>
    <x v="6"/>
    <x v="41"/>
    <x v="2"/>
  </r>
  <r>
    <s v="242336"/>
    <s v="Babalola Dorcas Boluwatife "/>
    <x v="0"/>
    <s v="OGUN"/>
    <s v="IFO"/>
    <n v="240"/>
    <n v="56"/>
    <n v="58"/>
    <x v="6"/>
    <x v="41"/>
    <x v="2"/>
  </r>
  <r>
    <s v="242338"/>
    <s v="Bankole Ifeoluwa David "/>
    <x v="1"/>
    <s v="OGUN"/>
    <s v="ADO-ODO/OTA"/>
    <n v="233"/>
    <n v="51"/>
    <n v="54.625"/>
    <x v="6"/>
    <x v="41"/>
    <x v="2"/>
  </r>
  <r>
    <s v="242344"/>
    <s v="Daramola Anjolaoluwa Oluwabusola "/>
    <x v="0"/>
    <s v="EKITI"/>
    <s v="ISE-ORUN"/>
    <n v="232"/>
    <n v="50"/>
    <n v="54"/>
    <x v="6"/>
    <x v="41"/>
    <x v="2"/>
  </r>
  <r>
    <s v="242347"/>
    <s v="Duyile Eniola Esther"/>
    <x v="0"/>
    <s v="ONDO"/>
    <s v="ESE-ODO"/>
    <n v="239"/>
    <n v="58"/>
    <n v="58.875"/>
    <x v="6"/>
    <x v="41"/>
    <x v="2"/>
  </r>
  <r>
    <s v="242366"/>
    <s v="Ismail Zainab Odunola "/>
    <x v="0"/>
    <s v="OYO"/>
    <s v="ATIBA"/>
    <n v="266"/>
    <n v="66"/>
    <n v="66.25"/>
    <x v="6"/>
    <x v="41"/>
    <x v="2"/>
  </r>
  <r>
    <s v="242369"/>
    <s v="Jidenu Damilola Sewanu "/>
    <x v="1"/>
    <s v="OGUN"/>
    <s v="IPOKIA"/>
    <n v="218"/>
    <n v="56"/>
    <n v="55.25"/>
    <x v="6"/>
    <x v="41"/>
    <x v="2"/>
  </r>
  <r>
    <s v="242370"/>
    <s v="Jimoh Abdullahi Adedimeji "/>
    <x v="1"/>
    <s v="OGUN"/>
    <s v="IJEBU-NORTH"/>
    <n v="226"/>
    <n v="50"/>
    <n v="53.25"/>
    <x v="6"/>
    <x v="41"/>
    <x v="2"/>
  </r>
  <r>
    <s v="242373"/>
    <s v="Kolapo Oluwadara Sarah "/>
    <x v="0"/>
    <s v="OYO"/>
    <s v="IDO"/>
    <n v="246"/>
    <n v="58"/>
    <n v="59.75"/>
    <x v="6"/>
    <x v="41"/>
    <x v="2"/>
  </r>
  <r>
    <s v="242380"/>
    <s v="Mustapha Zainab Ikeoluwa "/>
    <x v="0"/>
    <s v="OYO"/>
    <s v="OGBOMOSHO NORTH"/>
    <n v="251"/>
    <n v="58"/>
    <n v="60.375"/>
    <x v="6"/>
    <x v="41"/>
    <x v="2"/>
  </r>
  <r>
    <s v="242392"/>
    <s v="Okunlola Kehinde Philips"/>
    <x v="1"/>
    <s v="OYO"/>
    <s v="KAJOLA"/>
    <n v="220"/>
    <n v="55"/>
    <n v="55"/>
    <x v="6"/>
    <x v="41"/>
    <x v="2"/>
  </r>
  <r>
    <s v="242405"/>
    <s v="Oloyede Oluwabamise Mathew"/>
    <x v="1"/>
    <s v="OYO"/>
    <s v="LAGELU"/>
    <n v="215"/>
    <n v="51"/>
    <n v="52.375"/>
    <x v="6"/>
    <x v="41"/>
    <x v="2"/>
  </r>
  <r>
    <s v="242409"/>
    <s v="Olutoye Ibironke Mercy "/>
    <x v="0"/>
    <s v="ONDO"/>
    <s v="ONDO-EAST"/>
    <n v="211"/>
    <n v="56"/>
    <n v="54.375"/>
    <x v="6"/>
    <x v="41"/>
    <x v="2"/>
  </r>
  <r>
    <s v="242410"/>
    <s v="Oluwafemi Oluwaferanmi Omolola "/>
    <x v="0"/>
    <s v="EKITI"/>
    <s v="IDO-OSI"/>
    <n v="221"/>
    <n v="51"/>
    <n v="53.125"/>
    <x v="6"/>
    <x v="41"/>
    <x v="2"/>
  </r>
  <r>
    <s v="242411"/>
    <s v="Omachi Sylvia Ikubiela "/>
    <x v="0"/>
    <s v="BENUE"/>
    <s v="OTURKPO"/>
    <n v="233"/>
    <n v="54"/>
    <n v="56.125"/>
    <x v="6"/>
    <x v="41"/>
    <x v="2"/>
  </r>
  <r>
    <s v="242414"/>
    <s v="Osuolale Precious Ogheneyerowo "/>
    <x v="0"/>
    <s v="DELTA"/>
    <s v="OKPE"/>
    <n v="212"/>
    <n v="52"/>
    <n v="52.5"/>
    <x v="6"/>
    <x v="41"/>
    <x v="2"/>
  </r>
  <r>
    <s v="242421"/>
    <s v="Popoola Morayo Racheal "/>
    <x v="0"/>
    <s v="OYO"/>
    <s v="IBADAN NORTH EAST"/>
    <n v="237"/>
    <n v="60"/>
    <n v="59.625"/>
    <x v="6"/>
    <x v="41"/>
    <x v="2"/>
  </r>
  <r>
    <s v="242428"/>
    <s v="Shodiya Zenas Inioluwa "/>
    <x v="0"/>
    <s v="OGUN"/>
    <s v="REMO-NORTH"/>
    <n v="224"/>
    <n v="53"/>
    <n v="54.5"/>
    <x v="6"/>
    <x v="41"/>
    <x v="2"/>
  </r>
  <r>
    <s v="242284"/>
    <s v="ADEDIRAN KARIMOT OMOWUNMI"/>
    <x v="0"/>
    <s v="OYO"/>
    <s v="OYO-EAST"/>
    <s v="NCE"/>
    <n v="10"/>
    <n v="6"/>
    <x v="6"/>
    <x v="42"/>
    <x v="2"/>
  </r>
  <r>
    <s v="242314"/>
    <s v="Akanmu Faroq Babajide "/>
    <x v="1"/>
    <s v="OSUN"/>
    <s v="IWO"/>
    <n v="245"/>
    <n v="63"/>
    <n v="62.125"/>
    <x v="6"/>
    <x v="42"/>
    <x v="2"/>
  </r>
  <r>
    <s v="242356"/>
    <s v="Ganiu Rodiat Oyindamola "/>
    <x v="0"/>
    <s v="OYO"/>
    <s v="IBARAPA-CENTRAL"/>
    <n v="232"/>
    <n v="56"/>
    <n v="57"/>
    <x v="6"/>
    <x v="42"/>
    <x v="2"/>
  </r>
  <r>
    <s v="242396"/>
    <s v="Olaitan Qudus Ayomide "/>
    <x v="1"/>
    <s v="OYO"/>
    <s v="OYO-WEST"/>
    <n v="201"/>
    <n v="57"/>
    <n v="53.625"/>
    <x v="6"/>
    <x v="42"/>
    <x v="2"/>
  </r>
  <r>
    <s v="242415"/>
    <s v="Owoeye Muhammad Damilare"/>
    <x v="1"/>
    <s v="KWARA"/>
    <s v="IFELODUN"/>
    <n v="266"/>
    <n v="69"/>
    <n v="67.75"/>
    <x v="6"/>
    <x v="42"/>
    <x v="2"/>
  </r>
  <r>
    <s v="242422"/>
    <s v="Rasheed Labeeb Ishola "/>
    <x v="1"/>
    <s v="OYO"/>
    <s v="IBADAN NORTH WEST"/>
    <n v="219"/>
    <n v="60"/>
    <n v="57.375"/>
    <x v="6"/>
    <x v="42"/>
    <x v="2"/>
  </r>
  <r>
    <s v="242430"/>
    <s v="Sulaimon Roqeebah Olabisi"/>
    <x v="0"/>
    <s v="OYO"/>
    <s v="IDO"/>
    <n v="212"/>
    <n v="52"/>
    <n v="52.5"/>
    <x v="6"/>
    <x v="42"/>
    <x v="2"/>
  </r>
  <r>
    <s v="242436"/>
    <s v="Umar Bissalam Olabambo "/>
    <x v="1"/>
    <s v="ONDO"/>
    <s v="AKOKO-NORTH-WEST"/>
    <n v="207"/>
    <n v="51"/>
    <n v="51.375"/>
    <x v="6"/>
    <x v="42"/>
    <x v="2"/>
  </r>
  <r>
    <s v="242674"/>
    <s v="Adekola Emmanuel Oluwasemilore "/>
    <x v="1"/>
    <s v="OYO"/>
    <s v="IBADAN NORTH EAST"/>
    <n v="252"/>
    <n v="60"/>
    <n v="61.5"/>
    <x v="6"/>
    <x v="43"/>
    <x v="2"/>
  </r>
  <r>
    <s v="242676"/>
    <s v="Adewole Mutmainnah Opeyemi "/>
    <x v="0"/>
    <s v="OSUN"/>
    <s v="ILA"/>
    <n v="259"/>
    <n v="57"/>
    <n v="60.875"/>
    <x v="6"/>
    <x v="43"/>
    <x v="2"/>
  </r>
  <r>
    <s v="242685"/>
    <s v="Babalola Abdurrahman Olalekan "/>
    <x v="1"/>
    <s v="OYO"/>
    <s v="IBADAN NORTH WEST"/>
    <n v="226"/>
    <n v="51"/>
    <n v="53.75"/>
    <x v="6"/>
    <x v="43"/>
    <x v="2"/>
  </r>
  <r>
    <s v="242692"/>
    <s v="Lawal Victor Gbolahan"/>
    <x v="1"/>
    <s v="OGUN"/>
    <s v="EGBADO-NORTH"/>
    <n v="230"/>
    <n v="54"/>
    <n v="55.75"/>
    <x v="6"/>
    <x v="43"/>
    <x v="2"/>
  </r>
  <r>
    <s v="242698"/>
    <s v="Olalekan Yussuf Alabi "/>
    <x v="1"/>
    <s v="OYO"/>
    <s v="ONA-ARA"/>
    <n v="226"/>
    <n v="51"/>
    <n v="53.75"/>
    <x v="6"/>
    <x v="43"/>
    <x v="2"/>
  </r>
  <r>
    <s v="242702"/>
    <s v="Olowolayaki Samiat Omowuni"/>
    <x v="0"/>
    <s v="LAGOS"/>
    <s v="ALIMOSHO"/>
    <n v="270"/>
    <n v="56"/>
    <n v="61.75"/>
    <x v="6"/>
    <x v="43"/>
    <x v="2"/>
  </r>
  <r>
    <s v="242703"/>
    <s v="Olumuyiwa Marvelous Dorcas "/>
    <x v="0"/>
    <s v="OYO"/>
    <s v="IBADAN NORTH EAST"/>
    <n v="212"/>
    <n v="50"/>
    <n v="51.5"/>
    <x v="6"/>
    <x v="43"/>
    <x v="2"/>
  </r>
  <r>
    <s v="242704"/>
    <s v="Oluti Tolulope David"/>
    <x v="1"/>
    <s v="OSUN"/>
    <s v="ORIADE"/>
    <n v="206"/>
    <n v="55"/>
    <n v="53.25"/>
    <x v="6"/>
    <x v="43"/>
    <x v="2"/>
  </r>
  <r>
    <e v="#N/A"/>
    <s v="Owolabi Oluwatumininu Abraham "/>
    <x v="1"/>
    <s v="OGUN"/>
    <s v="IJEBU-NORTH-EAST"/>
    <n v="268"/>
    <n v="61"/>
    <n v="64"/>
    <x v="6"/>
    <x v="43"/>
    <x v="2"/>
  </r>
  <r>
    <s v="242708"/>
    <s v="Tawoka Oghenebrorhie  "/>
    <x v="1"/>
    <s v="DELTA"/>
    <s v="UDU"/>
    <n v="235"/>
    <n v="59"/>
    <n v="58.875"/>
    <x v="6"/>
    <x v="43"/>
    <x v="2"/>
  </r>
  <r>
    <s v="242709"/>
    <s v="Ugwueze Benedicta Mmesomachukwu "/>
    <x v="0"/>
    <s v="ENUGU"/>
    <s v="ISI-UZO"/>
    <n v="269"/>
    <n v="56"/>
    <n v="61.625"/>
    <x v="6"/>
    <x v="43"/>
    <x v="2"/>
  </r>
  <r>
    <s v="242675"/>
    <s v="Adesokan Habibat Eniola "/>
    <x v="0"/>
    <s v="OYO"/>
    <s v="IDO"/>
    <n v="289"/>
    <n v="68"/>
    <n v="70.125"/>
    <x v="6"/>
    <x v="44"/>
    <x v="2"/>
  </r>
  <r>
    <s v="242677"/>
    <s v="Adeyinka Muhibudeen Bolade "/>
    <x v="1"/>
    <s v="OYO"/>
    <s v="ONA-ARA"/>
    <n v="237"/>
    <n v="52"/>
    <n v="55.625"/>
    <x v="6"/>
    <x v="44"/>
    <x v="2"/>
  </r>
  <r>
    <s v="242678"/>
    <s v="Agboola Fawas Ololade "/>
    <x v="1"/>
    <s v="LAGOS"/>
    <s v="OJO"/>
    <n v="278"/>
    <n v="67"/>
    <n v="68.25"/>
    <x v="6"/>
    <x v="44"/>
    <x v="2"/>
  </r>
  <r>
    <s v="242696"/>
    <s v="Oladokun Rashidat Adetola "/>
    <x v="0"/>
    <s v="OYO"/>
    <s v="ONA-ARA"/>
    <n v="273"/>
    <n v="74"/>
    <n v="71.125"/>
    <x v="6"/>
    <x v="44"/>
    <x v="2"/>
  </r>
  <r>
    <s v="242276"/>
    <s v="Abdullahi Fatimo Bisola"/>
    <x v="0"/>
    <s v="OSUN"/>
    <s v="OSOGBO"/>
    <n v="216"/>
    <n v="53"/>
    <n v="53.5"/>
    <x v="6"/>
    <x v="45"/>
    <x v="2"/>
  </r>
  <r>
    <s v="242278"/>
    <s v="Abiodun Gabriel Oluwatobi"/>
    <x v="1"/>
    <s v="OGUN"/>
    <s v="IPOKIA"/>
    <n v="252"/>
    <n v="70"/>
    <n v="66.5"/>
    <x v="6"/>
    <x v="45"/>
    <x v="2"/>
  </r>
  <r>
    <s v="242280"/>
    <s v="Abraham Oluwatobiloba Emmanuel "/>
    <x v="1"/>
    <s v="DELTA"/>
    <s v="OSHIMILI-SOUTH"/>
    <n v="237"/>
    <n v="55"/>
    <n v="57.125"/>
    <x v="6"/>
    <x v="45"/>
    <x v="2"/>
  </r>
  <r>
    <s v="242281"/>
    <s v="Adebiyi Quadri Adeshola "/>
    <x v="1"/>
    <s v="OSUN"/>
    <s v="BORIPE"/>
    <n v="207"/>
    <n v="62"/>
    <n v="56.875"/>
    <x v="6"/>
    <x v="45"/>
    <x v="2"/>
  </r>
  <r>
    <s v="242290"/>
    <s v="Adeleye Abigeal Oluwatomiloba "/>
    <x v="0"/>
    <s v="OGUN"/>
    <s v="EGBADO-SOUTH"/>
    <n v="210"/>
    <n v="53"/>
    <n v="52.75"/>
    <x v="6"/>
    <x v="45"/>
    <x v="2"/>
  </r>
  <r>
    <s v="242295"/>
    <s v="Adepitan David Omogbolade"/>
    <x v="1"/>
    <s v="OGUN"/>
    <s v="IJEBU-EAST"/>
    <n v="261"/>
    <n v="54"/>
    <n v="59.625"/>
    <x v="6"/>
    <x v="45"/>
    <x v="2"/>
  </r>
  <r>
    <s v="242305"/>
    <s v="Adeyemo Joshua Damilare "/>
    <x v="1"/>
    <s v="EKITI"/>
    <s v="ILEJEMEJE"/>
    <n v="244"/>
    <n v="56"/>
    <n v="58.5"/>
    <x v="6"/>
    <x v="45"/>
    <x v="2"/>
  </r>
  <r>
    <s v="242306"/>
    <s v="Adeyeye Ifeoluwa Grace"/>
    <x v="0"/>
    <s v="OSUN"/>
    <s v="ORIADE"/>
    <n v="237"/>
    <n v="55"/>
    <n v="57.125"/>
    <x v="6"/>
    <x v="45"/>
    <x v="2"/>
  </r>
  <r>
    <s v="242322"/>
    <s v="Akinyemi Feranmi Rebecca "/>
    <x v="0"/>
    <s v="EKITI"/>
    <s v="EKITI-WEST"/>
    <n v="225"/>
    <n v="59"/>
    <n v="57.625"/>
    <x v="6"/>
    <x v="45"/>
    <x v="2"/>
  </r>
  <r>
    <s v="242330"/>
    <s v="Ayandare Basit Ayinla "/>
    <x v="1"/>
    <s v="OYO"/>
    <s v="AFIJIO"/>
    <n v="232"/>
    <n v="53"/>
    <n v="55.5"/>
    <x v="6"/>
    <x v="45"/>
    <x v="2"/>
  </r>
  <r>
    <s v="242335"/>
    <s v="Azodo Ginikanwa Stephanie "/>
    <x v="0"/>
    <s v="ANAMBRA"/>
    <s v="AGUATA"/>
    <n v="201"/>
    <n v="52"/>
    <n v="51.125"/>
    <x v="6"/>
    <x v="45"/>
    <x v="2"/>
  </r>
  <r>
    <s v="242343"/>
    <s v="Daniel Asegunloluwa Testimony"/>
    <x v="0"/>
    <s v="OSUN"/>
    <s v="ATAKUMOSA"/>
    <n v="214"/>
    <n v="53"/>
    <n v="53.25"/>
    <x v="6"/>
    <x v="45"/>
    <x v="2"/>
  </r>
  <r>
    <s v="242349"/>
    <s v="Ejiade Emmanuella Mercy "/>
    <x v="0"/>
    <s v="OSUN"/>
    <s v="IFE-EAST"/>
    <n v="241"/>
    <n v="57"/>
    <n v="58.625"/>
    <x v="6"/>
    <x v="45"/>
    <x v="2"/>
  </r>
  <r>
    <s v="242350"/>
    <s v="Ekeke Gospel Chukwudi "/>
    <x v="1"/>
    <s v="IMO"/>
    <s v="EHIME-MBANO"/>
    <n v="239"/>
    <n v="53"/>
    <n v="56.375"/>
    <x v="6"/>
    <x v="45"/>
    <x v="2"/>
  </r>
  <r>
    <s v="242355"/>
    <s v="Folorunso Precious Oluwafemi "/>
    <x v="1"/>
    <s v="EKITI"/>
    <s v="EKITI-SOUTH-WEST"/>
    <n v="260"/>
    <n v="67"/>
    <n v="66"/>
    <x v="6"/>
    <x v="45"/>
    <x v="2"/>
  </r>
  <r>
    <s v="242359"/>
    <s v="Ibiyemi Elizabeth Olajumoke "/>
    <x v="0"/>
    <s v="OSUN"/>
    <s v="ATAKUMOSA-EAST"/>
    <n v="213"/>
    <n v="53"/>
    <n v="53.125"/>
    <x v="6"/>
    <x v="45"/>
    <x v="2"/>
  </r>
  <r>
    <s v="242360"/>
    <s v="Ibrahim Faruq Ishola "/>
    <x v="1"/>
    <s v="OGUN"/>
    <s v="IFO"/>
    <n v="241"/>
    <n v="55"/>
    <n v="57.625"/>
    <x v="6"/>
    <x v="45"/>
    <x v="2"/>
  </r>
  <r>
    <s v="242367"/>
    <s v="Jamiu Zainab Adedunmola"/>
    <x v="0"/>
    <s v="OSUN"/>
    <s v="OSOGBO"/>
    <n v="230"/>
    <n v="54"/>
    <n v="55.75"/>
    <x v="6"/>
    <x v="45"/>
    <x v="2"/>
  </r>
  <r>
    <s v="242368"/>
    <s v="Jegede Oluwanifemi Collins"/>
    <x v="1"/>
    <s v="EKITI"/>
    <s v="IKERE"/>
    <n v="236"/>
    <n v="54"/>
    <n v="56.5"/>
    <x v="6"/>
    <x v="45"/>
    <x v="2"/>
  </r>
  <r>
    <s v="242376"/>
    <s v="Majekodunmi Ololade Emmanuel"/>
    <x v="1"/>
    <s v="OGUN"/>
    <s v="ABEOKUTA-SOUTH"/>
    <n v="228"/>
    <n v="58"/>
    <n v="57.5"/>
    <x v="6"/>
    <x v="45"/>
    <x v="2"/>
  </r>
  <r>
    <e v="#N/A"/>
    <s v="Morenikeji Folayimika Benjamin "/>
    <x v="1"/>
    <s v="OYO"/>
    <s v="AKINYELE"/>
    <n v="213"/>
    <n v="51"/>
    <n v="52.125"/>
    <x v="6"/>
    <x v="45"/>
    <x v="2"/>
  </r>
  <r>
    <s v="242379"/>
    <s v="Mustapha Kamaldeen Abimbola "/>
    <x v="1"/>
    <s v="OYO"/>
    <s v="IBADAN SOUTH WEST"/>
    <n v="208"/>
    <n v="51"/>
    <n v="51.5"/>
    <x v="6"/>
    <x v="45"/>
    <x v="2"/>
  </r>
  <r>
    <s v="242384"/>
    <s v="Odukoya Emmanuel Olalekan "/>
    <x v="1"/>
    <s v="OGUN"/>
    <s v="IKENNE"/>
    <n v="238"/>
    <n v="54"/>
    <n v="56.75"/>
    <x v="6"/>
    <x v="45"/>
    <x v="2"/>
  </r>
  <r>
    <s v="242385"/>
    <s v="Odusola Abosede Titilope"/>
    <x v="0"/>
    <s v="OGUN"/>
    <s v="IJEBU-NORTH-EAST"/>
    <n v="220"/>
    <n v="54"/>
    <n v="54.5"/>
    <x v="6"/>
    <x v="45"/>
    <x v="2"/>
  </r>
  <r>
    <s v="242390"/>
    <s v="Okesanya Ayomide Ayodeji"/>
    <x v="1"/>
    <s v="OGUN"/>
    <s v="ABEOKUTA-SOUTH"/>
    <n v="236"/>
    <n v="55"/>
    <n v="57"/>
    <x v="6"/>
    <x v="45"/>
    <x v="2"/>
  </r>
  <r>
    <s v="242401"/>
    <s v="Olanrewaju Samiat Ayomide"/>
    <x v="0"/>
    <s v="KWARA"/>
    <s v="IFELODUN"/>
    <n v="214"/>
    <n v="53"/>
    <n v="53.25"/>
    <x v="6"/>
    <x v="45"/>
    <x v="2"/>
  </r>
  <r>
    <s v="242403"/>
    <s v="Olapo Ayanfeoluwa Desolajesu"/>
    <x v="1"/>
    <s v="ONDO"/>
    <s v="AKOKO-SOUTH-EAST"/>
    <n v="252"/>
    <n v="51"/>
    <n v="57"/>
    <x v="6"/>
    <x v="45"/>
    <x v="2"/>
  </r>
  <r>
    <s v="242419"/>
    <s v="Oyem Peace Anwuli "/>
    <x v="0"/>
    <s v="DELTA"/>
    <s v="NDOKWA-EAST"/>
    <n v="233"/>
    <n v="64"/>
    <n v="61.125"/>
    <x v="6"/>
    <x v="45"/>
    <x v="2"/>
  </r>
  <r>
    <s v="242431"/>
    <s v="Taiwo Emmanuel Adeola "/>
    <x v="1"/>
    <s v="OYO"/>
    <s v="IBARAPA-EAST"/>
    <n v="227"/>
    <n v="53"/>
    <n v="54.875"/>
    <x v="6"/>
    <x v="45"/>
    <x v="2"/>
  </r>
  <r>
    <s v="242435"/>
    <s v="Ugoya Victoria Uyoojo"/>
    <x v="0"/>
    <s v="KOGI"/>
    <s v="IBAJI"/>
    <n v="266"/>
    <n v="57"/>
    <n v="61.75"/>
    <x v="6"/>
    <x v="45"/>
    <x v="2"/>
  </r>
  <r>
    <s v="242279"/>
    <s v="Aboro Faith Oritseweyinmi"/>
    <x v="0"/>
    <s v="OYO"/>
    <s v="IDO"/>
    <n v="231"/>
    <n v="54"/>
    <n v="55.875"/>
    <x v="6"/>
    <x v="126"/>
    <x v="2"/>
  </r>
  <r>
    <s v="242288"/>
    <s v="Adekoyejo Damilare Micheal"/>
    <x v="1"/>
    <s v="OSUN"/>
    <s v="IFE-EAST"/>
    <n v="222"/>
    <n v="50"/>
    <n v="52.75"/>
    <x v="6"/>
    <x v="126"/>
    <x v="2"/>
  </r>
  <r>
    <s v="242289"/>
    <s v="Adekunle Samuel Oluwaferanmi "/>
    <x v="1"/>
    <s v="OYO"/>
    <s v="EGBEDA"/>
    <n v="225"/>
    <n v="57"/>
    <n v="56.625"/>
    <x v="6"/>
    <x v="126"/>
    <x v="2"/>
  </r>
  <r>
    <s v="242307"/>
    <s v="Afe Deborah Ayomide "/>
    <x v="0"/>
    <s v="EKITI"/>
    <s v="AIYEKIRE"/>
    <n v="240"/>
    <n v="52"/>
    <n v="56"/>
    <x v="6"/>
    <x v="126"/>
    <x v="2"/>
  </r>
  <r>
    <s v="242315"/>
    <s v="Akano Jesutofunmi Olamiposi "/>
    <x v="0"/>
    <s v="OYO"/>
    <s v="IBADAN SOUTH EAST"/>
    <n v="221"/>
    <n v="54"/>
    <n v="54.625"/>
    <x v="6"/>
    <x v="126"/>
    <x v="2"/>
  </r>
  <r>
    <s v="242316"/>
    <s v="Akinade Esther Olamide "/>
    <x v="0"/>
    <s v="OYO"/>
    <s v="ATIBA"/>
    <n v="223"/>
    <n v="55"/>
    <n v="55.375"/>
    <x v="6"/>
    <x v="126"/>
    <x v="2"/>
  </r>
  <r>
    <s v="242319"/>
    <s v="Akinola Temiloluwa Stella "/>
    <x v="0"/>
    <s v="OYO"/>
    <s v="IBADAN NORTH EAST"/>
    <n v="214"/>
    <n v="53"/>
    <n v="53.25"/>
    <x v="6"/>
    <x v="126"/>
    <x v="2"/>
  </r>
  <r>
    <s v="242334"/>
    <s v="Ayoola Gideon Atanda "/>
    <x v="1"/>
    <s v="OYO"/>
    <s v="IBADAN CENTRAL"/>
    <n v="224"/>
    <n v="53"/>
    <n v="54.5"/>
    <x v="6"/>
    <x v="126"/>
    <x v="2"/>
  </r>
  <r>
    <s v="242353"/>
    <s v="Fagbule Precious Oyeronke"/>
    <x v="0"/>
    <s v="OSUN"/>
    <s v="IFE"/>
    <n v="228"/>
    <n v="58"/>
    <n v="57.5"/>
    <x v="6"/>
    <x v="126"/>
    <x v="2"/>
  </r>
  <r>
    <s v="242388"/>
    <s v="Ojapa Christianah Ohunene "/>
    <x v="0"/>
    <s v="KOGI"/>
    <s v="OKENE"/>
    <n v="235"/>
    <n v="58"/>
    <n v="58.375"/>
    <x v="6"/>
    <x v="126"/>
    <x v="2"/>
  </r>
  <r>
    <s v="242394"/>
    <s v="Oladunjoye Eunice Ayomikun "/>
    <x v="0"/>
    <s v="OSUN"/>
    <s v="ORIADE"/>
    <n v="233"/>
    <n v="55"/>
    <n v="56.625"/>
    <x v="6"/>
    <x v="126"/>
    <x v="2"/>
  </r>
  <r>
    <s v="242399"/>
    <s v="Olaniyan John Ikechukwu "/>
    <x v="1"/>
    <s v="OSUN"/>
    <s v="EGBEDORE"/>
    <n v="260"/>
    <n v="62"/>
    <n v="63.5"/>
    <x v="6"/>
    <x v="126"/>
    <x v="2"/>
  </r>
  <r>
    <s v="242285"/>
    <s v="Adegoke Oluwatobi Oluwagbogo "/>
    <x v="1"/>
    <s v="OYO"/>
    <s v="IBARAPA-EAST"/>
    <n v="222"/>
    <n v="54"/>
    <n v="54.75"/>
    <x v="6"/>
    <x v="127"/>
    <x v="2"/>
  </r>
  <r>
    <s v="242358"/>
    <s v="Hussain Bolanle Irradatullah "/>
    <x v="0"/>
    <s v="OYO"/>
    <s v="ONA-ARA"/>
    <n v="208"/>
    <n v="52"/>
    <n v="52"/>
    <x v="6"/>
    <x v="127"/>
    <x v="2"/>
  </r>
  <r>
    <s v="242395"/>
    <s v="Olagbemi Blessing Dorcas"/>
    <x v="0"/>
    <s v="OYO"/>
    <s v="SAKI-EAST"/>
    <n v="204"/>
    <n v="50"/>
    <n v="50.5"/>
    <x v="6"/>
    <x v="127"/>
    <x v="2"/>
  </r>
  <r>
    <s v="242458"/>
    <s v="Abisoye Adedolapo Boluwatife"/>
    <x v="0"/>
    <s v="OSUN"/>
    <s v="BORIPE"/>
    <n v="214"/>
    <n v="50"/>
    <n v="51.75"/>
    <x v="6"/>
    <x v="46"/>
    <x v="2"/>
  </r>
  <r>
    <s v="242459"/>
    <s v="Abusewa Samuel Temitope "/>
    <x v="1"/>
    <s v="EKITI"/>
    <s v="IDO-OSI"/>
    <n v="223"/>
    <n v="53"/>
    <n v="54.375"/>
    <x v="6"/>
    <x v="46"/>
    <x v="2"/>
  </r>
  <r>
    <s v="242460"/>
    <s v="Adedokun Fadekemi Jochebed "/>
    <x v="0"/>
    <s v="OYO"/>
    <s v="AKINYELE"/>
    <n v="223"/>
    <n v="55"/>
    <n v="55.375"/>
    <x v="6"/>
    <x v="46"/>
    <x v="2"/>
  </r>
  <r>
    <s v="242461"/>
    <s v="ADEDOKUN USMAN ADENIYI"/>
    <x v="1"/>
    <s v="OYO"/>
    <s v="IBADAN CENTRAL"/>
    <s v="NCE"/>
    <n v="17"/>
    <n v="6"/>
    <x v="6"/>
    <x v="46"/>
    <x v="2"/>
  </r>
  <r>
    <s v="242462"/>
    <s v="Adeniyi Faith Adedamola "/>
    <x v="0"/>
    <s v="OYO"/>
    <s v="OGBOMOSHO NORTH"/>
    <n v="208"/>
    <n v="52"/>
    <n v="52"/>
    <x v="6"/>
    <x v="46"/>
    <x v="2"/>
  </r>
  <r>
    <s v="242463"/>
    <s v="Adeosun Adeola Boluwatife"/>
    <x v="0"/>
    <s v="OGUN"/>
    <s v="ABEOKUTA-NORTH"/>
    <n v="249"/>
    <n v="63"/>
    <n v="62.625"/>
    <x v="6"/>
    <x v="46"/>
    <x v="2"/>
  </r>
  <r>
    <s v="242466"/>
    <s v="Agbomabiwon Oluwadamilola Oluwaremilekun "/>
    <x v="0"/>
    <s v="OYO"/>
    <s v="AKINYELE"/>
    <n v="225"/>
    <n v="58"/>
    <n v="57.125"/>
    <x v="6"/>
    <x v="46"/>
    <x v="2"/>
  </r>
  <r>
    <s v="242467"/>
    <s v="Ajibola Shakirat Eniola"/>
    <x v="0"/>
    <s v="OYO"/>
    <s v="ITESIWAJU"/>
    <n v="208"/>
    <n v="51"/>
    <n v="51.5"/>
    <x v="6"/>
    <x v="46"/>
    <x v="2"/>
  </r>
  <r>
    <s v="242469"/>
    <s v="Akanmu Oluwakemi Nofisat "/>
    <x v="0"/>
    <s v="OYO"/>
    <s v="EGBEDA"/>
    <n v="258"/>
    <n v="53"/>
    <n v="58.75"/>
    <x v="6"/>
    <x v="46"/>
    <x v="2"/>
  </r>
  <r>
    <s v="242471"/>
    <s v="Akindutire Elijah Oluwafemi "/>
    <x v="1"/>
    <s v="ONDO"/>
    <s v="OKITIPUPA"/>
    <n v="253"/>
    <n v="55"/>
    <n v="59.125"/>
    <x v="6"/>
    <x v="46"/>
    <x v="2"/>
  </r>
  <r>
    <s v="242472"/>
    <s v="Akinleye Abigael Omolola "/>
    <x v="0"/>
    <s v="OYO"/>
    <s v="IBADAN SOUTH EAST"/>
    <n v="223"/>
    <n v="58"/>
    <n v="56.875"/>
    <x v="6"/>
    <x v="46"/>
    <x v="2"/>
  </r>
  <r>
    <s v="242473"/>
    <s v="Akinola Roheemot Arike "/>
    <x v="0"/>
    <s v="OSUN"/>
    <s v="IFELODUN"/>
    <n v="271"/>
    <n v="66"/>
    <n v="66.875"/>
    <x v="6"/>
    <x v="46"/>
    <x v="2"/>
  </r>
  <r>
    <s v="242474"/>
    <s v="Akintimoye Chesney Deborah "/>
    <x v="0"/>
    <s v="ONDO"/>
    <s v="ONDO-EAST"/>
    <n v="229"/>
    <n v="50"/>
    <n v="53.625"/>
    <x v="6"/>
    <x v="46"/>
    <x v="2"/>
  </r>
  <r>
    <s v="242475"/>
    <s v="Aro Abundance Esther "/>
    <x v="0"/>
    <s v="ONDO"/>
    <s v="OKITIPUPA"/>
    <n v="215"/>
    <n v="54"/>
    <n v="53.875"/>
    <x v="6"/>
    <x v="46"/>
    <x v="2"/>
  </r>
  <r>
    <s v="242476"/>
    <s v="Arokodare Olumurewa Mosubafolu "/>
    <x v="1"/>
    <s v="EKITI"/>
    <s v="IJERO"/>
    <n v="213"/>
    <n v="51"/>
    <n v="52.125"/>
    <x v="6"/>
    <x v="46"/>
    <x v="2"/>
  </r>
  <r>
    <s v="242477"/>
    <s v="Awopegba Folashade Shalom "/>
    <x v="0"/>
    <s v="EKITI"/>
    <s v="IKOLE"/>
    <s v="NCE"/>
    <n v="9"/>
    <n v="0"/>
    <x v="6"/>
    <x v="46"/>
    <x v="2"/>
  </r>
  <r>
    <s v="242480"/>
    <s v="Bankole Oluwaferanmi Boluwatife "/>
    <x v="0"/>
    <s v="OGUN"/>
    <s v="ABEOKUTA-SOUTH"/>
    <n v="259"/>
    <n v="53"/>
    <n v="58.875"/>
    <x v="6"/>
    <x v="46"/>
    <x v="2"/>
  </r>
  <r>
    <s v="242481"/>
    <s v="Busari Rodiat Shalewa"/>
    <x v="0"/>
    <s v="OYO"/>
    <s v="AKINYELE"/>
    <n v="219"/>
    <n v="56"/>
    <n v="55.375"/>
    <x v="6"/>
    <x v="46"/>
    <x v="2"/>
  </r>
  <r>
    <s v="242482"/>
    <s v="Dalton Blessing Adaeze"/>
    <x v="0"/>
    <s v="ABIA"/>
    <s v="UMUAHIA-NORTH"/>
    <n v="218"/>
    <n v="52"/>
    <n v="53.25"/>
    <x v="6"/>
    <x v="46"/>
    <x v="2"/>
  </r>
  <r>
    <s v="242484"/>
    <s v="Egbedina Olaoluwa Gabriel "/>
    <x v="1"/>
    <s v="OYO"/>
    <s v="AFIJIO"/>
    <n v="236"/>
    <n v="61"/>
    <n v="60"/>
    <x v="6"/>
    <x v="46"/>
    <x v="2"/>
  </r>
  <r>
    <s v="242488"/>
    <s v="John Emmanuel Omokafe"/>
    <x v="1"/>
    <s v="EDO"/>
    <s v="ETSAKO-EAST"/>
    <n v="237"/>
    <n v="56"/>
    <n v="57.625"/>
    <x v="6"/>
    <x v="46"/>
    <x v="2"/>
  </r>
  <r>
    <s v="242489"/>
    <s v="Kolawole Fathia Temilola"/>
    <x v="0"/>
    <s v="OYO"/>
    <s v="IBADAN CENTRAL"/>
    <n v="212"/>
    <n v="55"/>
    <n v="54"/>
    <x v="6"/>
    <x v="46"/>
    <x v="2"/>
  </r>
  <r>
    <s v="242491"/>
    <s v="Ngwu Samuel Soyin"/>
    <x v="1"/>
    <s v="ENUGU"/>
    <s v="UDI"/>
    <n v="217"/>
    <n v="55"/>
    <n v="54.625"/>
    <x v="6"/>
    <x v="46"/>
    <x v="2"/>
  </r>
  <r>
    <s v="242492"/>
    <s v="ODUGBEMI ABDUL MAJEED OLADIMEJI"/>
    <x v="1"/>
    <s v="OGUN"/>
    <s v="ABEOKUTA-NORTH"/>
    <s v="NCE"/>
    <n v="14"/>
    <n v="7"/>
    <x v="6"/>
    <x v="46"/>
    <x v="2"/>
  </r>
  <r>
    <s v="242494"/>
    <s v="Ojo Abosede  "/>
    <x v="0"/>
    <s v="OYO"/>
    <s v="ONA-ARA"/>
    <n v="210"/>
    <n v="61"/>
    <n v="56.75"/>
    <x v="6"/>
    <x v="46"/>
    <x v="2"/>
  </r>
  <r>
    <s v="242495"/>
    <s v="Okpowai Emmanuel Tokoni "/>
    <x v="1"/>
    <s v="BAYELSA"/>
    <s v="KOLOKUMA-OPKUMA"/>
    <n v="259"/>
    <n v="55"/>
    <n v="59.875"/>
    <x v="6"/>
    <x v="46"/>
    <x v="2"/>
  </r>
  <r>
    <s v="242496"/>
    <s v="Okusanya Aanu Joseph "/>
    <x v="1"/>
    <s v="OGUN"/>
    <s v="IJEBU-ODE"/>
    <n v="219"/>
    <n v="62"/>
    <n v="58.375"/>
    <x v="6"/>
    <x v="46"/>
    <x v="2"/>
  </r>
  <r>
    <s v="242497"/>
    <s v="Oladejo Abdulmalik Tolani "/>
    <x v="1"/>
    <s v="OYO"/>
    <s v="ONA-ARA"/>
    <n v="207"/>
    <n v="55"/>
    <n v="53.375"/>
    <x v="6"/>
    <x v="46"/>
    <x v="2"/>
  </r>
  <r>
    <s v="242498"/>
    <s v="Olakiku Ibrahim Olanrewaju "/>
    <x v="1"/>
    <s v="OYO"/>
    <s v="LAGELU"/>
    <n v="238"/>
    <n v="52"/>
    <n v="55.75"/>
    <x v="6"/>
    <x v="46"/>
    <x v="2"/>
  </r>
  <r>
    <s v="242499"/>
    <s v="Olalere Abigail Oyindamola "/>
    <x v="0"/>
    <s v="OYO"/>
    <s v="IDO"/>
    <n v="224"/>
    <n v="60"/>
    <n v="58"/>
    <x v="6"/>
    <x v="46"/>
    <x v="2"/>
  </r>
  <r>
    <s v="242501"/>
    <s v="Olaniyi Kuwam Ayomide "/>
    <x v="1"/>
    <s v="OYO"/>
    <s v="ORELOPE"/>
    <n v="213"/>
    <n v="53"/>
    <n v="53.125"/>
    <x v="6"/>
    <x v="46"/>
    <x v="2"/>
  </r>
  <r>
    <s v="242502"/>
    <s v="Olatunji Eniola Islamiyat "/>
    <x v="0"/>
    <s v="OYO"/>
    <s v="LAGELU"/>
    <n v="238"/>
    <n v="51"/>
    <n v="55.25"/>
    <x v="6"/>
    <x v="46"/>
    <x v="2"/>
  </r>
  <r>
    <s v="242504"/>
    <s v="Oluwagbemi Matthew Ayomiposi"/>
    <x v="1"/>
    <s v="EKITI"/>
    <s v="AIYEKIRE"/>
    <n v="221"/>
    <n v="54"/>
    <n v="54.625"/>
    <x v="6"/>
    <x v="46"/>
    <x v="2"/>
  </r>
  <r>
    <s v="242505"/>
    <s v="Omolade Praise Temitope"/>
    <x v="1"/>
    <s v="ONDO"/>
    <s v="AKURE"/>
    <n v="219"/>
    <n v="55"/>
    <n v="54.875"/>
    <x v="6"/>
    <x v="46"/>
    <x v="2"/>
  </r>
  <r>
    <s v="242506"/>
    <s v="Omotosho Gbemisola Rebecca "/>
    <x v="0"/>
    <s v="OSUN"/>
    <s v="AYEDA-ADE"/>
    <n v="201"/>
    <n v="55"/>
    <n v="52.625"/>
    <x v="6"/>
    <x v="46"/>
    <x v="2"/>
  </r>
  <r>
    <s v="242507"/>
    <s v="Onwuka Christopher Chukwuka "/>
    <x v="1"/>
    <s v="DELTA"/>
    <s v="ANIOCHA SOUTH"/>
    <n v="235"/>
    <n v="59"/>
    <n v="58.875"/>
    <x v="6"/>
    <x v="46"/>
    <x v="2"/>
  </r>
  <r>
    <s v="242508"/>
    <s v="Oremuyiwa Inioluwa Adedayo "/>
    <x v="0"/>
    <s v="OGUN"/>
    <s v="IKENNE"/>
    <n v="248"/>
    <n v="55"/>
    <n v="58.5"/>
    <x v="6"/>
    <x v="46"/>
    <x v="2"/>
  </r>
  <r>
    <s v="242510"/>
    <s v="Oyeboade Paul Oluranti "/>
    <x v="1"/>
    <s v="OYO"/>
    <s v="ONA-ARA"/>
    <n v="210"/>
    <n v="54"/>
    <n v="53.25"/>
    <x v="6"/>
    <x v="46"/>
    <x v="2"/>
  </r>
  <r>
    <s v="242511"/>
    <s v="Sarafadeen Fathia Salewa "/>
    <x v="0"/>
    <s v="OYO"/>
    <s v="LAGELU"/>
    <n v="227"/>
    <n v="51"/>
    <n v="53.875"/>
    <x v="6"/>
    <x v="46"/>
    <x v="2"/>
  </r>
  <r>
    <s v="242514"/>
    <s v="Yussuf Ramadan Adewale"/>
    <x v="1"/>
    <s v="OGUN"/>
    <s v="ODEDAH"/>
    <n v="235"/>
    <n v="61"/>
    <n v="59.875"/>
    <x v="6"/>
    <x v="46"/>
    <x v="2"/>
  </r>
  <r>
    <s v="242515"/>
    <s v="Abdulhameed Alao Aisha Oladunni"/>
    <x v="0"/>
    <s v="OYO"/>
    <s v="IBADAN SOUTH EAST"/>
    <n v="254"/>
    <n v="54"/>
    <n v="58.75"/>
    <x v="6"/>
    <x v="47"/>
    <x v="2"/>
  </r>
  <r>
    <s v="242516"/>
    <s v="Adebayo Oluwaleke Samuel "/>
    <x v="1"/>
    <s v="OGUN"/>
    <s v="IKENNE"/>
    <n v="242"/>
    <n v="68"/>
    <n v="64.25"/>
    <x v="6"/>
    <x v="47"/>
    <x v="2"/>
  </r>
  <r>
    <s v="242517"/>
    <s v="Adediran Andrew Jesugbemisoke "/>
    <x v="1"/>
    <s v="OYO"/>
    <s v="OGBOMOSHO NORTH"/>
    <n v="252"/>
    <n v="52"/>
    <n v="57.5"/>
    <x v="6"/>
    <x v="47"/>
    <x v="2"/>
  </r>
  <r>
    <s v="242518"/>
    <s v="Adedokun Oluwatoyin Olamide "/>
    <x v="0"/>
    <s v="OYO"/>
    <s v="OLUYOLE"/>
    <n v="242"/>
    <n v="52"/>
    <n v="56.25"/>
    <x v="6"/>
    <x v="47"/>
    <x v="2"/>
  </r>
  <r>
    <s v="242519"/>
    <s v="Adejumo Mubarak Busayo"/>
    <x v="1"/>
    <s v="OYO"/>
    <s v="OLORUNSOGO"/>
    <n v="218"/>
    <n v="52"/>
    <n v="53.25"/>
    <x v="6"/>
    <x v="47"/>
    <x v="2"/>
  </r>
  <r>
    <s v="242520"/>
    <s v="Aderibigbe Abdulazeez Olamilekan "/>
    <x v="1"/>
    <s v="OSUN"/>
    <s v="OROLU"/>
    <n v="221"/>
    <n v="50"/>
    <n v="52.625"/>
    <x v="6"/>
    <x v="47"/>
    <x v="2"/>
  </r>
  <r>
    <s v="242521"/>
    <s v="Adesokan Maryam Aderinsola "/>
    <x v="0"/>
    <s v="OYO"/>
    <s v="IBADAN NORTH EAST"/>
    <n v="245"/>
    <n v="55"/>
    <n v="58.125"/>
    <x v="6"/>
    <x v="47"/>
    <x v="2"/>
  </r>
  <r>
    <s v="242522"/>
    <s v="Adewumi Esther Ikeoluwa "/>
    <x v="0"/>
    <s v="OYO"/>
    <s v="OYO-EAST"/>
    <n v="217"/>
    <n v="54"/>
    <n v="54.125"/>
    <x v="6"/>
    <x v="47"/>
    <x v="2"/>
  </r>
  <r>
    <s v="242523"/>
    <s v="Adewusi Fauziyat Adedigba "/>
    <x v="0"/>
    <s v="OYO"/>
    <s v="OGBOMOSHO NORTH"/>
    <n v="216"/>
    <n v="50"/>
    <n v="52"/>
    <x v="6"/>
    <x v="47"/>
    <x v="2"/>
  </r>
  <r>
    <e v="#N/A"/>
    <s v="Adeyoriju Godsglory Adeyemi "/>
    <x v="0"/>
    <s v="ONDO"/>
    <s v="ONDO"/>
    <n v="231"/>
    <n v="52"/>
    <n v="54.875"/>
    <x v="6"/>
    <x v="47"/>
    <x v="2"/>
  </r>
  <r>
    <s v="242524"/>
    <s v="Adio Oluwatunmise Oluwakemi "/>
    <x v="0"/>
    <s v="OSUN"/>
    <s v="AIYEDIRE"/>
    <n v="219"/>
    <n v="50"/>
    <n v="52.375"/>
    <x v="6"/>
    <x v="47"/>
    <x v="2"/>
  </r>
  <r>
    <s v="242525"/>
    <s v="Adisa Sharon Oreoluwa"/>
    <x v="0"/>
    <s v="OYO"/>
    <s v="AKINYELE"/>
    <n v="230"/>
    <n v="58"/>
    <n v="57.75"/>
    <x v="6"/>
    <x v="47"/>
    <x v="2"/>
  </r>
  <r>
    <s v="242526"/>
    <s v="Akintola Lateefat Wuraola"/>
    <x v="0"/>
    <s v="OYO"/>
    <s v="ONA-ARA"/>
    <n v="239"/>
    <n v="51"/>
    <n v="55.375"/>
    <x v="6"/>
    <x v="47"/>
    <x v="2"/>
  </r>
  <r>
    <s v="242527"/>
    <s v="Akinyemi Rhoda Wisdom "/>
    <x v="0"/>
    <s v="OYO"/>
    <s v="ONA-ARA"/>
    <n v="236"/>
    <n v="57"/>
    <n v="58"/>
    <x v="6"/>
    <x v="47"/>
    <x v="2"/>
  </r>
  <r>
    <s v="242528"/>
    <s v="Akomolafe Nafisat Ebunoluwa "/>
    <x v="0"/>
    <s v="OSUN"/>
    <s v="AYEDA-ADE"/>
    <n v="226"/>
    <n v="59"/>
    <n v="57.75"/>
    <x v="6"/>
    <x v="47"/>
    <x v="2"/>
  </r>
  <r>
    <s v="242529"/>
    <s v="Allamolyekeen Abdulhameed Olaitan"/>
    <x v="1"/>
    <s v="OYO"/>
    <s v="IBADAN SOUTH EAST"/>
    <n v="209"/>
    <n v="55"/>
    <n v="53.625"/>
    <x v="6"/>
    <x v="47"/>
    <x v="2"/>
  </r>
  <r>
    <s v="242530"/>
    <s v="Alli-Shobande Shallom Ifeoluwapo "/>
    <x v="0"/>
    <s v="OGUN"/>
    <s v="ABEOKUTA-NORTH"/>
    <n v="219"/>
    <n v="54"/>
    <n v="54.375"/>
    <x v="6"/>
    <x v="47"/>
    <x v="2"/>
  </r>
  <r>
    <s v="242531"/>
    <s v="Almahbub Aishah Omowumi"/>
    <x v="0"/>
    <s v="OGUN"/>
    <s v="ABEOKUTA-SOUTH"/>
    <n v="214"/>
    <n v="56"/>
    <n v="54.75"/>
    <x v="6"/>
    <x v="47"/>
    <x v="2"/>
  </r>
  <r>
    <s v="242532"/>
    <s v="Amuda Roqeebat Adedoyin"/>
    <x v="0"/>
    <s v="OYO"/>
    <s v="IBADAN SOUTH WEST"/>
    <n v="210"/>
    <n v="58"/>
    <n v="55.25"/>
    <x v="6"/>
    <x v="47"/>
    <x v="2"/>
  </r>
  <r>
    <s v="242533"/>
    <s v="Asogbon Success Oluwasemilore "/>
    <x v="0"/>
    <s v="ONDO"/>
    <s v="ESE-ODO"/>
    <n v="234"/>
    <n v="54"/>
    <n v="56.25"/>
    <x v="6"/>
    <x v="47"/>
    <x v="2"/>
  </r>
  <r>
    <s v="242534"/>
    <s v="Awojobi Tieyenama Bisola "/>
    <x v="0"/>
    <s v="OSUN"/>
    <s v="IFE NORTH"/>
    <n v="225"/>
    <n v="59"/>
    <n v="57.625"/>
    <x v="6"/>
    <x v="47"/>
    <x v="2"/>
  </r>
  <r>
    <s v="242535"/>
    <s v="Ayeni Esther Temitope "/>
    <x v="0"/>
    <s v="EKITI"/>
    <s v="IDO-OSI"/>
    <n v="256"/>
    <n v="60"/>
    <n v="62"/>
    <x v="6"/>
    <x v="47"/>
    <x v="2"/>
  </r>
  <r>
    <s v="242536"/>
    <s v="Babatunde Yusuff Eniola"/>
    <x v="1"/>
    <s v="OYO"/>
    <s v="AKINYELE"/>
    <n v="201"/>
    <n v="59"/>
    <n v="54.625"/>
    <x v="6"/>
    <x v="47"/>
    <x v="2"/>
  </r>
  <r>
    <s v="242537"/>
    <s v="Bello Aminat Oluwabusayo "/>
    <x v="0"/>
    <s v="OSUN"/>
    <s v="EDE-NORTH"/>
    <n v="223"/>
    <n v="50"/>
    <n v="52.875"/>
    <x v="6"/>
    <x v="47"/>
    <x v="2"/>
  </r>
  <r>
    <s v="242538"/>
    <s v="Bello Hassanat Oyindamola "/>
    <x v="0"/>
    <s v="OYO"/>
    <s v="AKINYELE"/>
    <n v="235"/>
    <n v="52"/>
    <n v="55.375"/>
    <x v="6"/>
    <x v="47"/>
    <x v="2"/>
  </r>
  <r>
    <s v="242539"/>
    <s v="Emmanuel Gift Emmanuel "/>
    <x v="0"/>
    <s v="AKWA IBOM"/>
    <s v="EKET"/>
    <n v="232"/>
    <n v="52"/>
    <n v="55"/>
    <x v="6"/>
    <x v="47"/>
    <x v="2"/>
  </r>
  <r>
    <s v="242540"/>
    <s v="Fabunmi Ruby-Grace Oluwakemi "/>
    <x v="0"/>
    <s v="OSUN"/>
    <s v="ATAKUMOSA"/>
    <n v="244"/>
    <n v="50"/>
    <n v="55.5"/>
    <x v="6"/>
    <x v="47"/>
    <x v="2"/>
  </r>
  <r>
    <s v="242541"/>
    <s v="Issa Lateefat Oluwagbemisola "/>
    <x v="0"/>
    <s v="ONDO"/>
    <s v="AKOKO-SOUTH"/>
    <n v="236"/>
    <n v="68"/>
    <n v="63.5"/>
    <x v="6"/>
    <x v="47"/>
    <x v="2"/>
  </r>
  <r>
    <s v="242542"/>
    <s v="Japhet Samuel Anuoluwapo "/>
    <x v="1"/>
    <s v="ONDO"/>
    <s v="ODIGBO"/>
    <n v="250"/>
    <n v="53"/>
    <n v="57.75"/>
    <x v="6"/>
    <x v="47"/>
    <x v="2"/>
  </r>
  <r>
    <s v="242543"/>
    <s v="Joseph Favour Chioma "/>
    <x v="0"/>
    <s v="DELTA"/>
    <s v="ANIOCHA NORTH"/>
    <n v="274"/>
    <n v="59"/>
    <n v="63.75"/>
    <x v="6"/>
    <x v="47"/>
    <x v="2"/>
  </r>
  <r>
    <s v="242544"/>
    <s v="Kenneth Faith Chibuchi "/>
    <x v="0"/>
    <s v="ENUGU"/>
    <s v="AWGU"/>
    <n v="245"/>
    <n v="55"/>
    <n v="58.125"/>
    <x v="6"/>
    <x v="47"/>
    <x v="2"/>
  </r>
  <r>
    <s v="242545"/>
    <s v="Kingsley Abolanle Gift "/>
    <x v="0"/>
    <s v="OYO"/>
    <s v="OLUYOLE"/>
    <n v="233"/>
    <n v="53"/>
    <n v="55.625"/>
    <x v="6"/>
    <x v="47"/>
    <x v="2"/>
  </r>
  <r>
    <s v="242546"/>
    <s v="Kolawole Julius Oluwatimileyin"/>
    <x v="1"/>
    <s v="OSUN"/>
    <s v="IFE NORTH"/>
    <n v="220"/>
    <n v="50"/>
    <n v="52.5"/>
    <x v="6"/>
    <x v="47"/>
    <x v="2"/>
  </r>
  <r>
    <s v="242547"/>
    <s v="Ladeji Sarah Anuoluwapo "/>
    <x v="0"/>
    <s v="OGUN"/>
    <s v="ABEOKUTA-NORTH"/>
    <n v="227"/>
    <n v="56"/>
    <n v="56.375"/>
    <x v="6"/>
    <x v="47"/>
    <x v="2"/>
  </r>
  <r>
    <s v="242548"/>
    <s v="Moses Ebere Confidence "/>
    <x v="0"/>
    <s v="DELTA"/>
    <s v="IKA-SOUTH"/>
    <n v="230"/>
    <n v="58"/>
    <n v="57.75"/>
    <x v="6"/>
    <x v="47"/>
    <x v="2"/>
  </r>
  <r>
    <s v="242549"/>
    <s v="Musa Ayomide Oluwatoyin "/>
    <x v="0"/>
    <s v="OYO"/>
    <s v="IBADAN CENTRAL"/>
    <n v="217"/>
    <n v="54"/>
    <n v="54.125"/>
    <x v="6"/>
    <x v="47"/>
    <x v="2"/>
  </r>
  <r>
    <s v="242550"/>
    <s v="Musiliu Waliu Opeyemi"/>
    <x v="1"/>
    <s v="OYO"/>
    <s v="ISEYIN"/>
    <n v="212"/>
    <n v="51"/>
    <n v="52"/>
    <x v="6"/>
    <x v="47"/>
    <x v="2"/>
  </r>
  <r>
    <s v="242551"/>
    <s v="Oghena Blessing Omoneh "/>
    <x v="0"/>
    <s v="EDO"/>
    <s v="ETSAKO-CENTRAL"/>
    <n v="221"/>
    <n v="55"/>
    <n v="55.125"/>
    <x v="6"/>
    <x v="47"/>
    <x v="2"/>
  </r>
  <r>
    <s v="242552"/>
    <s v="Ogwuda Joseph Ubaka "/>
    <x v="1"/>
    <s v="DELTA"/>
    <s v="OSHIMILI-NORTH"/>
    <n v="219"/>
    <n v="52"/>
    <n v="53.375"/>
    <x v="6"/>
    <x v="47"/>
    <x v="2"/>
  </r>
  <r>
    <s v="242553"/>
    <s v="Okeke Onyinye Emmanuella "/>
    <x v="0"/>
    <s v="ANAMBRA"/>
    <s v="EKWUSIGO"/>
    <n v="237"/>
    <n v="51"/>
    <n v="55.125"/>
    <x v="6"/>
    <x v="47"/>
    <x v="2"/>
  </r>
  <r>
    <s v="242554"/>
    <s v="Oladejo Abdulazeez Ayomide"/>
    <x v="1"/>
    <s v="OYO"/>
    <s v="EGBEDA"/>
    <n v="223"/>
    <n v="56"/>
    <n v="55.875"/>
    <x v="6"/>
    <x v="47"/>
    <x v="2"/>
  </r>
  <r>
    <s v="242555"/>
    <s v="Oladosu Samuel Kayode "/>
    <x v="1"/>
    <s v="OYO"/>
    <s v="OGBOMOSHO NORTH"/>
    <n v="210"/>
    <n v="52"/>
    <n v="52.25"/>
    <x v="6"/>
    <x v="47"/>
    <x v="2"/>
  </r>
  <r>
    <s v="242556"/>
    <s v="Olakunle Aminah Anike "/>
    <x v="0"/>
    <s v="OYO"/>
    <s v="AKINYELE"/>
    <n v="228"/>
    <n v="60"/>
    <n v="58.5"/>
    <x v="6"/>
    <x v="47"/>
    <x v="2"/>
  </r>
  <r>
    <s v="242557"/>
    <s v="Olalekan Olaoluwa Olajomiloju "/>
    <x v="1"/>
    <s v="OYO"/>
    <s v="KAJOLA"/>
    <n v="214"/>
    <n v="52"/>
    <n v="52.75"/>
    <x v="6"/>
    <x v="47"/>
    <x v="2"/>
  </r>
  <r>
    <s v="242558"/>
    <s v="Olaleye Victoria Aduragbemi "/>
    <x v="0"/>
    <s v="OGUN"/>
    <s v="ABEOKUTA-NORTH"/>
    <n v="216"/>
    <n v="50"/>
    <n v="52"/>
    <x v="6"/>
    <x v="47"/>
    <x v="2"/>
  </r>
  <r>
    <s v="242559"/>
    <s v="Oluwole Ayodele Peter "/>
    <x v="1"/>
    <s v="OYO"/>
    <s v="ONA-ARA"/>
    <n v="260"/>
    <n v="63"/>
    <n v="64"/>
    <x v="6"/>
    <x v="47"/>
    <x v="2"/>
  </r>
  <r>
    <s v="242560"/>
    <s v="Omobude Millicent  "/>
    <x v="0"/>
    <s v="EDO"/>
    <s v="ORHIONMWON"/>
    <n v="215"/>
    <n v="52"/>
    <n v="52.875"/>
    <x v="6"/>
    <x v="47"/>
    <x v="2"/>
  </r>
  <r>
    <s v="242561"/>
    <s v="Omosunlade Khadijat Adenike "/>
    <x v="0"/>
    <s v="OSUN"/>
    <s v="EDE-NORTH"/>
    <n v="233"/>
    <n v="51"/>
    <n v="54.625"/>
    <x v="6"/>
    <x v="47"/>
    <x v="2"/>
  </r>
  <r>
    <s v="242562"/>
    <s v="Oni Olajuwon Olamiposi "/>
    <x v="1"/>
    <s v="OGUN"/>
    <s v="ABEOKUTA-NORTH"/>
    <n v="218"/>
    <n v="55"/>
    <n v="54.75"/>
    <x v="6"/>
    <x v="47"/>
    <x v="2"/>
  </r>
  <r>
    <s v="242563"/>
    <s v="Oshitelu Oyindamola Ejironike "/>
    <x v="0"/>
    <s v="OGUN"/>
    <s v="IKENNE"/>
    <n v="256"/>
    <n v="65"/>
    <n v="64.5"/>
    <x v="6"/>
    <x v="47"/>
    <x v="2"/>
  </r>
  <r>
    <s v="242564"/>
    <s v="Oyekola Roqeebah Omowumi"/>
    <x v="0"/>
    <s v="OYO"/>
    <s v="AFIJIO"/>
    <n v="201"/>
    <n v="52"/>
    <n v="51.125"/>
    <x v="6"/>
    <x v="47"/>
    <x v="2"/>
  </r>
  <r>
    <s v="242565"/>
    <s v="Oyeleke Samuel Wasiu "/>
    <x v="1"/>
    <s v="OYO"/>
    <s v="SAKI-WEST"/>
    <n v="202"/>
    <n v="52"/>
    <n v="51.25"/>
    <x v="6"/>
    <x v="47"/>
    <x v="2"/>
  </r>
  <r>
    <s v="242566"/>
    <s v="Oyemade Adejuwon Emmanuel"/>
    <x v="1"/>
    <s v="OGUN"/>
    <s v="IJEBU-ODE"/>
    <n v="208"/>
    <n v="52"/>
    <n v="52"/>
    <x v="6"/>
    <x v="47"/>
    <x v="2"/>
  </r>
  <r>
    <s v="242567"/>
    <s v="Raji Oluwadoyinsolami Olajumoke "/>
    <x v="0"/>
    <s v="OYO"/>
    <s v="IBADAN SOUTH EAST"/>
    <n v="218"/>
    <n v="63"/>
    <n v="58.75"/>
    <x v="6"/>
    <x v="47"/>
    <x v="2"/>
  </r>
  <r>
    <s v="242568"/>
    <s v="Sulaymon Firdaus Motunrayo "/>
    <x v="0"/>
    <s v="KWARA"/>
    <s v="ILORIN-WEST"/>
    <n v="239"/>
    <n v="54"/>
    <n v="56.875"/>
    <x v="6"/>
    <x v="47"/>
    <x v="2"/>
  </r>
  <r>
    <s v="242569"/>
    <s v="Tiamiyu Barakat Bolanle"/>
    <x v="0"/>
    <s v="LAGOS"/>
    <s v="IKORODU"/>
    <n v="223"/>
    <n v="58"/>
    <n v="56.875"/>
    <x v="6"/>
    <x v="47"/>
    <x v="2"/>
  </r>
  <r>
    <s v="242570"/>
    <s v="Abodunrin David Kolade "/>
    <x v="1"/>
    <s v="OYO"/>
    <s v="EGBEDA"/>
    <n v="249"/>
    <n v="55"/>
    <n v="58.625"/>
    <x v="6"/>
    <x v="48"/>
    <x v="2"/>
  </r>
  <r>
    <s v="242571"/>
    <s v="Adebayo Mary Adejoke "/>
    <x v="0"/>
    <s v="OYO"/>
    <s v="OLUYOLE"/>
    <n v="200"/>
    <n v="53"/>
    <n v="51.5"/>
    <x v="6"/>
    <x v="48"/>
    <x v="2"/>
  </r>
  <r>
    <s v="242572"/>
    <s v="Adeleye Favour Elizabeth "/>
    <x v="0"/>
    <s v="OYO"/>
    <s v="IBADAN NORTH EAST"/>
    <n v="225"/>
    <n v="59"/>
    <n v="57.625"/>
    <x v="6"/>
    <x v="48"/>
    <x v="2"/>
  </r>
  <r>
    <e v="#N/A"/>
    <s v="Agbeleola Jennifer Oluwatunmise "/>
    <x v="0"/>
    <s v="EKITI"/>
    <s v="ISE-ORUN"/>
    <n v="208"/>
    <n v="58"/>
    <n v="55"/>
    <x v="6"/>
    <x v="48"/>
    <x v="2"/>
  </r>
  <r>
    <s v="242573"/>
    <s v="Ajiboye Kabirat Oluwayinka "/>
    <x v="0"/>
    <s v="OYO"/>
    <s v="OYO-WEST"/>
    <n v="203"/>
    <n v="52"/>
    <n v="51.375"/>
    <x v="6"/>
    <x v="48"/>
    <x v="2"/>
  </r>
  <r>
    <s v="242574"/>
    <s v="Akin-Oladele Abundance Titilope "/>
    <x v="0"/>
    <s v="ONDO"/>
    <s v="AKOKO-NORTH-WEST"/>
    <n v="255"/>
    <n v="59"/>
    <n v="61.375"/>
    <x v="6"/>
    <x v="48"/>
    <x v="2"/>
  </r>
  <r>
    <s v="242575"/>
    <s v="Akinpelu Rachael Oreofe "/>
    <x v="0"/>
    <s v="OSUN"/>
    <s v="EDE"/>
    <n v="200"/>
    <n v="57"/>
    <n v="53.5"/>
    <x v="6"/>
    <x v="48"/>
    <x v="2"/>
  </r>
  <r>
    <s v="242576"/>
    <s v="Awofadeju Taiwo Peter"/>
    <x v="1"/>
    <s v="OSUN"/>
    <s v="ILESHA-WEST"/>
    <n v="231"/>
    <n v="62"/>
    <n v="59.875"/>
    <x v="6"/>
    <x v="48"/>
    <x v="2"/>
  </r>
  <r>
    <s v="242577"/>
    <s v="Folaju Helen Faith "/>
    <x v="0"/>
    <s v="OSUN"/>
    <s v="IFE"/>
    <n v="221"/>
    <n v="56"/>
    <n v="55.625"/>
    <x v="6"/>
    <x v="48"/>
    <x v="2"/>
  </r>
  <r>
    <s v="242578"/>
    <s v="Francis Busolami Maotan "/>
    <x v="0"/>
    <s v="OGUN"/>
    <s v="EGBADO-SOUTH"/>
    <n v="227"/>
    <n v="57"/>
    <n v="56.875"/>
    <x v="6"/>
    <x v="48"/>
    <x v="2"/>
  </r>
  <r>
    <s v="242579"/>
    <s v="Iyanda Taiwo Feyisara "/>
    <x v="0"/>
    <s v="OYO"/>
    <s v="IDO"/>
    <n v="225"/>
    <n v="64"/>
    <n v="60.125"/>
    <x v="6"/>
    <x v="48"/>
    <x v="2"/>
  </r>
  <r>
    <s v="242580"/>
    <s v="Muhammad Halimotsoliah Moromoke"/>
    <x v="0"/>
    <s v="OYO"/>
    <s v="ONA-ARA"/>
    <n v="223"/>
    <n v="56"/>
    <n v="55.875"/>
    <x v="6"/>
    <x v="48"/>
    <x v="2"/>
  </r>
  <r>
    <s v="242581"/>
    <s v="Odunowo Heritage Tejumola "/>
    <x v="0"/>
    <s v="OGUN"/>
    <s v="IJEBU-EAST"/>
    <n v="241"/>
    <n v="63"/>
    <n v="61.625"/>
    <x v="6"/>
    <x v="48"/>
    <x v="2"/>
  </r>
  <r>
    <s v="242582"/>
    <s v="Ojo Franklin Femi "/>
    <x v="1"/>
    <s v="EKITI"/>
    <s v="ADO-EKITI"/>
    <n v="218"/>
    <n v="56"/>
    <n v="55.25"/>
    <x v="6"/>
    <x v="48"/>
    <x v="2"/>
  </r>
  <r>
    <s v="242583"/>
    <s v="Oladeinde Mariam Anuoluwapo"/>
    <x v="0"/>
    <s v="LAGOS"/>
    <s v="MUSHIN"/>
    <n v="254"/>
    <n v="75"/>
    <n v="69.25"/>
    <x v="6"/>
    <x v="48"/>
    <x v="2"/>
  </r>
  <r>
    <s v="243199"/>
    <s v="Onwe Chioma Vivian "/>
    <x v="0"/>
    <s v="ENUGU"/>
    <s v="ANINRI"/>
    <n v="213"/>
    <n v="52"/>
    <n v="52.625"/>
    <x v="6"/>
    <x v="48"/>
    <x v="2"/>
  </r>
  <r>
    <s v="242584"/>
    <s v="OYALOWO SULAIMAN LEKAN"/>
    <x v="1"/>
    <s v="OYO"/>
    <s v="IBARAPA-NORTH"/>
    <s v="NCE"/>
    <n v="17"/>
    <n v="7"/>
    <x v="6"/>
    <x v="48"/>
    <x v="2"/>
  </r>
  <r>
    <s v="242585"/>
    <s v="Oyedokun Toheerot Omobolaji "/>
    <x v="0"/>
    <s v="OYO"/>
    <s v="ISEYIN"/>
    <n v="252"/>
    <n v="50"/>
    <n v="56.5"/>
    <x v="6"/>
    <x v="48"/>
    <x v="2"/>
  </r>
  <r>
    <s v="242586"/>
    <s v="Oyedoyin Christianah Olaitan"/>
    <x v="0"/>
    <s v="OYO"/>
    <s v="IBADAN NORTH EAST"/>
    <n v="223"/>
    <n v="56"/>
    <n v="55.875"/>
    <x v="6"/>
    <x v="48"/>
    <x v="2"/>
  </r>
  <r>
    <s v="242587"/>
    <s v="Oyefeso Fiyinfunoluwa Mary "/>
    <x v="0"/>
    <s v="OGUN"/>
    <s v="REMO-NORTH"/>
    <n v="211"/>
    <n v="55"/>
    <n v="53.875"/>
    <x v="6"/>
    <x v="48"/>
    <x v="2"/>
  </r>
  <r>
    <s v="242588"/>
    <s v="Phillips Favour Oluwademilade "/>
    <x v="0"/>
    <s v="EDO"/>
    <s v="ESAN-CENTRAL"/>
    <n v="243"/>
    <n v="58"/>
    <n v="59.375"/>
    <x v="6"/>
    <x v="48"/>
    <x v="2"/>
  </r>
  <r>
    <s v="242589"/>
    <s v="Rotimi Emmanuel Ayomide"/>
    <x v="1"/>
    <s v="KWARA"/>
    <s v="PATEGI"/>
    <n v="203"/>
    <n v="54"/>
    <n v="52.375"/>
    <x v="6"/>
    <x v="48"/>
    <x v="2"/>
  </r>
  <r>
    <s v="242590"/>
    <s v="Samuel Olamide Festus "/>
    <x v="1"/>
    <s v="OYO"/>
    <s v="IBADAN NORTH WEST"/>
    <n v="234"/>
    <n v="57"/>
    <n v="57.75"/>
    <x v="6"/>
    <x v="48"/>
    <x v="2"/>
  </r>
  <r>
    <s v="242591"/>
    <s v="Taiwo Goodluck Adekunle "/>
    <x v="1"/>
    <s v="OYO"/>
    <s v="IBARAPA-EAST"/>
    <n v="271"/>
    <n v="61"/>
    <n v="64.375"/>
    <x v="6"/>
    <x v="48"/>
    <x v="2"/>
  </r>
  <r>
    <s v="242592"/>
    <s v="Adamu Precious Fisayomi"/>
    <x v="0"/>
    <s v="EKITI"/>
    <s v="IKERE"/>
    <n v="225"/>
    <n v="56"/>
    <n v="56.125"/>
    <x v="6"/>
    <x v="110"/>
    <x v="2"/>
  </r>
  <r>
    <s v="242593"/>
    <s v="Adedugbe Emmanuel Adeyinka "/>
    <x v="1"/>
    <s v="ONDO"/>
    <s v="OWO"/>
    <n v="202"/>
    <n v="52"/>
    <n v="51.25"/>
    <x v="6"/>
    <x v="110"/>
    <x v="2"/>
  </r>
  <r>
    <s v="242594"/>
    <s v="Ajetomobi Oluwabamise Anibaba "/>
    <x v="1"/>
    <s v="EKITI"/>
    <s v="IDO-OSI"/>
    <n v="202"/>
    <n v="57"/>
    <n v="53.75"/>
    <x v="6"/>
    <x v="110"/>
    <x v="2"/>
  </r>
  <r>
    <s v="242595"/>
    <s v="Akinbinu Abigail Opeyemi "/>
    <x v="0"/>
    <s v="ONDO"/>
    <s v="ONDO"/>
    <n v="218"/>
    <n v="53"/>
    <n v="53.75"/>
    <x v="6"/>
    <x v="110"/>
    <x v="2"/>
  </r>
  <r>
    <s v="242596"/>
    <s v="Alao Precious Ebunoluwa "/>
    <x v="0"/>
    <s v="OYO"/>
    <s v="IBADAN SOUTH EAST"/>
    <n v="227"/>
    <n v="50"/>
    <n v="53.375"/>
    <x v="6"/>
    <x v="110"/>
    <x v="2"/>
  </r>
  <r>
    <s v="242597"/>
    <s v="Esene Mary Obehioye "/>
    <x v="0"/>
    <s v="EDO"/>
    <s v="ESAN-NORTH-EAST"/>
    <n v="211"/>
    <n v="59"/>
    <n v="55.875"/>
    <x v="6"/>
    <x v="110"/>
    <x v="2"/>
  </r>
  <r>
    <s v="242598"/>
    <s v="Fakorede Victor Oluwafunmibi"/>
    <x v="1"/>
    <s v="OSUN"/>
    <s v="ODO-OTIN"/>
    <n v="214"/>
    <n v="52"/>
    <n v="52.75"/>
    <x v="6"/>
    <x v="110"/>
    <x v="2"/>
  </r>
  <r>
    <s v="242599"/>
    <s v="Ibraheem Fawaz Adeola "/>
    <x v="1"/>
    <s v="OYO"/>
    <s v="IDO"/>
    <n v="205"/>
    <n v="57"/>
    <n v="54.125"/>
    <x v="6"/>
    <x v="110"/>
    <x v="2"/>
  </r>
  <r>
    <s v="242600"/>
    <s v="Iroko Aliyah Temitope "/>
    <x v="0"/>
    <s v="OYO"/>
    <s v="IDO"/>
    <n v="243"/>
    <n v="61"/>
    <n v="60.875"/>
    <x v="6"/>
    <x v="110"/>
    <x v="2"/>
  </r>
  <r>
    <s v="242601"/>
    <s v="Moye Esther Osedebamhe "/>
    <x v="0"/>
    <s v="EDO"/>
    <s v="ETSAKO-EAST"/>
    <n v="244"/>
    <n v="52"/>
    <n v="56.5"/>
    <x v="6"/>
    <x v="110"/>
    <x v="2"/>
  </r>
  <r>
    <s v="242602"/>
    <s v="Obi Chiamaka Joan "/>
    <x v="0"/>
    <s v="ANAMBRA"/>
    <s v="IHIALA"/>
    <n v="200"/>
    <n v="51"/>
    <n v="50.5"/>
    <x v="6"/>
    <x v="110"/>
    <x v="2"/>
  </r>
  <r>
    <s v="242603"/>
    <s v="Ogunjimi Deborah Ifeoluwa "/>
    <x v="0"/>
    <s v="OYO"/>
    <s v="KAJOLA"/>
    <n v="201"/>
    <n v="55"/>
    <n v="52.625"/>
    <x v="6"/>
    <x v="110"/>
    <x v="2"/>
  </r>
  <r>
    <s v="242604"/>
    <s v="Ogunleye Adesewa Blessing "/>
    <x v="0"/>
    <s v="OSUN"/>
    <s v="ORIADE"/>
    <n v="213"/>
    <n v="56"/>
    <n v="54.625"/>
    <x v="6"/>
    <x v="110"/>
    <x v="2"/>
  </r>
  <r>
    <s v="242605"/>
    <s v="Ojo Emmanuel Oreofeoluwa "/>
    <x v="1"/>
    <s v="OYO"/>
    <s v="AFIJIO"/>
    <n v="225"/>
    <n v="55"/>
    <n v="55.625"/>
    <x v="6"/>
    <x v="110"/>
    <x v="2"/>
  </r>
  <r>
    <s v="242606"/>
    <s v="Okurame Esther Oghenetega"/>
    <x v="0"/>
    <s v="DELTA"/>
    <s v="UGHELLI-NORTH"/>
    <n v="225"/>
    <n v="51"/>
    <n v="53.625"/>
    <x v="6"/>
    <x v="110"/>
    <x v="2"/>
  </r>
  <r>
    <s v="242607"/>
    <s v="Olaniyan Deborah Bolanle "/>
    <x v="0"/>
    <s v="OSUN"/>
    <s v="IFE NORTH"/>
    <n v="232"/>
    <n v="67"/>
    <n v="62.5"/>
    <x v="6"/>
    <x v="110"/>
    <x v="2"/>
  </r>
  <r>
    <s v="242608"/>
    <s v="Olaniyi Kanyinsola Dorcas "/>
    <x v="0"/>
    <s v="OYO"/>
    <s v="IDO"/>
    <n v="220"/>
    <n v="50"/>
    <n v="52.5"/>
    <x v="6"/>
    <x v="110"/>
    <x v="2"/>
  </r>
  <r>
    <s v="242609"/>
    <s v="Olude Micheal Ayowale "/>
    <x v="1"/>
    <s v="OGUN"/>
    <s v="IFO"/>
    <n v="232"/>
    <n v="54"/>
    <n v="56"/>
    <x v="6"/>
    <x v="110"/>
    <x v="2"/>
  </r>
  <r>
    <s v="242610"/>
    <s v="Olusola Pius Obaloluwa "/>
    <x v="1"/>
    <s v="OYO"/>
    <s v="IBADAN SOUTH WEST"/>
    <n v="200"/>
    <n v="53"/>
    <n v="51.5"/>
    <x v="6"/>
    <x v="110"/>
    <x v="2"/>
  </r>
  <r>
    <s v="242611"/>
    <s v="Oshifodunrin Precious Ayomide "/>
    <x v="0"/>
    <s v="OGUN"/>
    <s v="IJEBU-ODE"/>
    <n v="235"/>
    <n v="54"/>
    <n v="56.375"/>
    <x v="6"/>
    <x v="110"/>
    <x v="2"/>
  </r>
  <r>
    <s v="242612"/>
    <s v="Ososanya Paul Oluwatofarati "/>
    <x v="1"/>
    <s v="OGUN"/>
    <s v="SHAGAMU"/>
    <n v="250"/>
    <n v="55"/>
    <n v="58.75"/>
    <x v="6"/>
    <x v="110"/>
    <x v="2"/>
  </r>
  <r>
    <s v="242613"/>
    <s v="Oyejide Tunde Victor "/>
    <x v="1"/>
    <s v="EKITI"/>
    <s v="EKITI-WEST"/>
    <n v="210"/>
    <n v="53"/>
    <n v="52.75"/>
    <x v="6"/>
    <x v="110"/>
    <x v="2"/>
  </r>
  <r>
    <s v="242614"/>
    <s v="Shehu Zainab Olaitan"/>
    <x v="0"/>
    <s v="OYO"/>
    <s v="AKINYELE"/>
    <n v="215"/>
    <n v="65"/>
    <n v="59.375"/>
    <x v="6"/>
    <x v="110"/>
    <x v="2"/>
  </r>
  <r>
    <s v="242615"/>
    <s v="Tawaliu Fareedah Ayomide"/>
    <x v="0"/>
    <s v="OYO"/>
    <s v="IBADAN NORTH WEST"/>
    <n v="209"/>
    <n v="59"/>
    <n v="55.625"/>
    <x v="6"/>
    <x v="110"/>
    <x v="2"/>
  </r>
  <r>
    <s v="242616"/>
    <s v="Tiamiyu Habeeb Gbolahan"/>
    <x v="1"/>
    <s v="OGUN"/>
    <s v="ABEOKUTA-SOUTH"/>
    <n v="211"/>
    <n v="57"/>
    <n v="54.875"/>
    <x v="6"/>
    <x v="110"/>
    <x v="2"/>
  </r>
  <r>
    <s v="242617"/>
    <s v="Abdulkareem Sodiq Adediji "/>
    <x v="1"/>
    <s v="OYO"/>
    <s v="AKINYELE"/>
    <n v="210"/>
    <n v="55"/>
    <n v="53.75"/>
    <x v="6"/>
    <x v="50"/>
    <x v="2"/>
  </r>
  <r>
    <s v="242618"/>
    <s v="Abolanle Gift Gbemisola "/>
    <x v="0"/>
    <s v="OYO"/>
    <s v="IBARAPA-NORTH"/>
    <n v="247"/>
    <n v="59"/>
    <n v="60.375"/>
    <x v="6"/>
    <x v="50"/>
    <x v="2"/>
  </r>
  <r>
    <s v="242619"/>
    <s v="Adedeji Hikmat Oyinkansola "/>
    <x v="0"/>
    <s v="OYO"/>
    <s v="AKINYELE"/>
    <n v="210"/>
    <n v="50"/>
    <n v="51.25"/>
    <x v="6"/>
    <x v="50"/>
    <x v="2"/>
  </r>
  <r>
    <s v="242620"/>
    <s v="Adedokun Adesewa Gloria "/>
    <x v="0"/>
    <s v="OYO"/>
    <s v="IBADAN NORTH EAST"/>
    <n v="247"/>
    <n v="66"/>
    <n v="63.875"/>
    <x v="6"/>
    <x v="50"/>
    <x v="2"/>
  </r>
  <r>
    <s v="242621"/>
    <s v="Adegbite Adeola Favour"/>
    <x v="0"/>
    <s v="OYO"/>
    <s v="OGBOMOSHO SOUTH"/>
    <n v="220"/>
    <n v="51"/>
    <n v="53"/>
    <x v="6"/>
    <x v="50"/>
    <x v="2"/>
  </r>
  <r>
    <s v="242622"/>
    <s v="Adekoya Temitope Victoria "/>
    <x v="0"/>
    <s v="OGUN"/>
    <s v="IJEBU-NORTH"/>
    <n v="246"/>
    <n v="59"/>
    <n v="60.25"/>
    <x v="6"/>
    <x v="50"/>
    <x v="2"/>
  </r>
  <r>
    <s v="242623"/>
    <s v="Adeleke Paul Damilare"/>
    <x v="1"/>
    <s v="OSUN"/>
    <s v="IREWOLE"/>
    <n v="258"/>
    <n v="54"/>
    <n v="59.25"/>
    <x v="6"/>
    <x v="50"/>
    <x v="2"/>
  </r>
  <r>
    <s v="242624"/>
    <s v="Adewale Opeyemi Sukurat "/>
    <x v="0"/>
    <s v="OYO"/>
    <s v="IBADAN NORTH WEST"/>
    <n v="217"/>
    <n v="52"/>
    <n v="53.125"/>
    <x v="6"/>
    <x v="50"/>
    <x v="2"/>
  </r>
  <r>
    <s v="242625"/>
    <s v="Adewumi Matthew Oluwaferanmi "/>
    <x v="1"/>
    <s v="OYO"/>
    <s v="IBADAN NORTH EAST"/>
    <n v="229"/>
    <n v="51"/>
    <n v="54.125"/>
    <x v="6"/>
    <x v="50"/>
    <x v="2"/>
  </r>
  <r>
    <s v="242626"/>
    <s v="Adeyemi Adebola Aliyah "/>
    <x v="0"/>
    <s v="OGUN"/>
    <s v="ABEOKUTA-NORTH"/>
    <n v="226"/>
    <n v="51"/>
    <n v="53.75"/>
    <x v="6"/>
    <x v="50"/>
    <x v="2"/>
  </r>
  <r>
    <s v="242627"/>
    <s v="ADISA DANIEL OLAMIDE"/>
    <x v="1"/>
    <s v="OGUN"/>
    <s v="ODEDAH"/>
    <s v="NCE"/>
    <n v="12"/>
    <n v="7"/>
    <x v="6"/>
    <x v="50"/>
    <x v="2"/>
  </r>
  <r>
    <s v="242628"/>
    <s v="Afolabi Goodness Oluwanifemi "/>
    <x v="0"/>
    <s v="OSUN"/>
    <s v="BOLUWADURO"/>
    <n v="270"/>
    <n v="70"/>
    <n v="68.75"/>
    <x v="6"/>
    <x v="50"/>
    <x v="2"/>
  </r>
  <r>
    <s v="242629"/>
    <s v="Ajamah Splendor Omodafe "/>
    <x v="1"/>
    <s v="EDO"/>
    <s v="AKOKO-EDO"/>
    <n v="236"/>
    <n v="52"/>
    <n v="55.5"/>
    <x v="6"/>
    <x v="50"/>
    <x v="2"/>
  </r>
  <r>
    <s v="242630"/>
    <s v="Ajayi Faidat Oreoluwa "/>
    <x v="0"/>
    <s v="OYO"/>
    <s v="OLUYOLE"/>
    <n v="213"/>
    <n v="51"/>
    <n v="52.125"/>
    <x v="6"/>
    <x v="50"/>
    <x v="2"/>
  </r>
  <r>
    <s v="242631"/>
    <s v="AJISOLA GBOLAHAN WARZIRI"/>
    <x v="1"/>
    <s v="OYO"/>
    <s v="IBADAN SOUTH WEST"/>
    <s v="NCE"/>
    <n v="10.5"/>
    <n v="6"/>
    <x v="6"/>
    <x v="50"/>
    <x v="2"/>
  </r>
  <r>
    <s v="242632"/>
    <s v="Akinade Oluwafemi Adedayo "/>
    <x v="1"/>
    <s v="OYO"/>
    <s v="IBADAN SOUTH WEST"/>
    <n v="241"/>
    <n v="74"/>
    <n v="67.125"/>
    <x v="6"/>
    <x v="50"/>
    <x v="2"/>
  </r>
  <r>
    <s v="242633"/>
    <s v="Akinmola Sharon Oyindamola "/>
    <x v="0"/>
    <s v="ONDO"/>
    <s v="OKITIPUPA"/>
    <n v="235"/>
    <n v="61"/>
    <n v="59.875"/>
    <x v="6"/>
    <x v="50"/>
    <x v="2"/>
  </r>
  <r>
    <s v="242634"/>
    <s v="Akinsola Oluwanifemi Glory "/>
    <x v="0"/>
    <s v="ONDO"/>
    <s v="AKOKO-NORTH-WEST"/>
    <n v="236"/>
    <n v="57"/>
    <n v="58"/>
    <x v="6"/>
    <x v="50"/>
    <x v="2"/>
  </r>
  <r>
    <s v="242635"/>
    <s v="Akintan Moridiat Oreoluwa "/>
    <x v="0"/>
    <s v="OGUN"/>
    <s v="EGBADO-SOUTH"/>
    <n v="251"/>
    <n v="63"/>
    <n v="62.875"/>
    <x v="6"/>
    <x v="50"/>
    <x v="2"/>
  </r>
  <r>
    <s v="242636"/>
    <s v="Akintayo Bisola Ifedayo "/>
    <x v="0"/>
    <s v="OSUN"/>
    <s v="AYEDA-ADE"/>
    <n v="265"/>
    <n v="66"/>
    <n v="66.125"/>
    <x v="6"/>
    <x v="50"/>
    <x v="2"/>
  </r>
  <r>
    <s v="242637"/>
    <s v="Amande Chisom Hillary "/>
    <x v="1"/>
    <s v="ANAMBRA"/>
    <s v="IHIALA"/>
    <n v="252"/>
    <n v="67"/>
    <n v="65"/>
    <x v="6"/>
    <x v="50"/>
    <x v="2"/>
  </r>
  <r>
    <s v="242638"/>
    <s v="AMUSAT AJARAT ADESEUN"/>
    <x v="0"/>
    <s v="OYO"/>
    <s v="KAJOLA"/>
    <s v="NCE"/>
    <n v="12"/>
    <n v="8"/>
    <x v="6"/>
    <x v="50"/>
    <x v="2"/>
  </r>
  <r>
    <s v="242639"/>
    <s v="Ayo-Onaolapo Toluwanimi Deborah "/>
    <x v="0"/>
    <s v="OYO"/>
    <s v="IBADAN CENTRAL"/>
    <n v="249"/>
    <n v="63"/>
    <n v="62.625"/>
    <x v="6"/>
    <x v="50"/>
    <x v="2"/>
  </r>
  <r>
    <s v="242640"/>
    <s v="Badejo Olawumi Opeyemi "/>
    <x v="0"/>
    <s v="OGUN"/>
    <s v="ODOGBOLU"/>
    <n v="241"/>
    <n v="61"/>
    <n v="60.625"/>
    <x v="6"/>
    <x v="50"/>
    <x v="2"/>
  </r>
  <r>
    <s v="242641"/>
    <s v="Folorunso Anuoluwa Eunice "/>
    <x v="0"/>
    <s v="OSUN"/>
    <s v="OBOKUN"/>
    <n v="218"/>
    <n v="68"/>
    <n v="61.25"/>
    <x v="6"/>
    <x v="50"/>
    <x v="2"/>
  </r>
  <r>
    <s v="242642"/>
    <s v="Gana Susanna Dufia "/>
    <x v="0"/>
    <s v="KWARA"/>
    <s v="EDU"/>
    <n v="248"/>
    <n v="56"/>
    <n v="59"/>
    <x v="6"/>
    <x v="50"/>
    <x v="2"/>
  </r>
  <r>
    <s v="242643"/>
    <s v="Gbemileke Tikristi Busola "/>
    <x v="0"/>
    <s v="OYO"/>
    <s v="KAJOLA"/>
    <n v="249"/>
    <n v="59"/>
    <n v="60.625"/>
    <x v="6"/>
    <x v="50"/>
    <x v="2"/>
  </r>
  <r>
    <s v="242644"/>
    <s v="Macaulay Joshua Oluwatunmishe "/>
    <x v="1"/>
    <s v="OGUN"/>
    <s v="OBAFEMI-OWODE"/>
    <n v="246"/>
    <n v="58"/>
    <n v="59.75"/>
    <x v="6"/>
    <x v="50"/>
    <x v="2"/>
  </r>
  <r>
    <s v="242645"/>
    <s v="Makinde Deborah Ajoke "/>
    <x v="0"/>
    <s v="OSUN"/>
    <s v="IFE SOUTH"/>
    <n v="237"/>
    <n v="56"/>
    <n v="57.625"/>
    <x v="6"/>
    <x v="50"/>
    <x v="2"/>
  </r>
  <r>
    <s v="242646"/>
    <s v="Musbaudeen Rianat Omobolanle "/>
    <x v="0"/>
    <s v="OYO"/>
    <s v="ATIGBO"/>
    <n v="205"/>
    <n v="50"/>
    <n v="50.625"/>
    <x v="6"/>
    <x v="50"/>
    <x v="2"/>
  </r>
  <r>
    <s v="242647"/>
    <s v="Nzekwe Chisom Christian "/>
    <x v="1"/>
    <s v="ABIA"/>
    <s v="UMUAHIA-NORTH"/>
    <n v="239"/>
    <n v="50"/>
    <n v="54.875"/>
    <x v="6"/>
    <x v="50"/>
    <x v="2"/>
  </r>
  <r>
    <s v="242648"/>
    <s v="Odekunle Peace Oluwakemi "/>
    <x v="0"/>
    <s v="OSUN"/>
    <s v="BOLUWADURO"/>
    <n v="258"/>
    <n v="67"/>
    <n v="65.75"/>
    <x v="6"/>
    <x v="50"/>
    <x v="2"/>
  </r>
  <r>
    <s v="242649"/>
    <s v="Odudele Ayomikun Eunice "/>
    <x v="0"/>
    <s v="OSUN"/>
    <s v="BOLUWADURO"/>
    <n v="261"/>
    <n v="51"/>
    <n v="58.125"/>
    <x v="6"/>
    <x v="50"/>
    <x v="2"/>
  </r>
  <r>
    <s v="242650"/>
    <s v="Ogedegbe Sharon Unelojo "/>
    <x v="0"/>
    <s v="EDO"/>
    <s v="ESAN-CENTRAL"/>
    <n v="236"/>
    <n v="65"/>
    <n v="62"/>
    <x v="6"/>
    <x v="50"/>
    <x v="2"/>
  </r>
  <r>
    <s v="242651"/>
    <s v="Ogunbukola Grace Okikioluwa "/>
    <x v="0"/>
    <s v="OYO"/>
    <s v="OYO-WEST"/>
    <n v="210"/>
    <n v="51"/>
    <n v="51.75"/>
    <x v="6"/>
    <x v="50"/>
    <x v="2"/>
  </r>
  <r>
    <s v="242652"/>
    <s v="Ogundumiye Oyinkansola Mofeoluwa "/>
    <x v="0"/>
    <s v="EKITI"/>
    <s v="ADO-EKITI"/>
    <n v="216"/>
    <n v="50"/>
    <n v="52"/>
    <x v="6"/>
    <x v="50"/>
    <x v="2"/>
  </r>
  <r>
    <s v="242653"/>
    <s v="Ogunfunmilayo Jeremiah Iyanuoluwa "/>
    <x v="1"/>
    <s v="OYO"/>
    <s v="AFIJIO"/>
    <n v="212"/>
    <n v="50"/>
    <n v="51.5"/>
    <x v="6"/>
    <x v="50"/>
    <x v="2"/>
  </r>
  <r>
    <s v="242654"/>
    <s v="Ogunlakin Rukkayah Oyinkansola"/>
    <x v="0"/>
    <s v="OYO"/>
    <s v="LAGELU"/>
    <n v="255"/>
    <n v="65"/>
    <n v="64.375"/>
    <x v="6"/>
    <x v="50"/>
    <x v="2"/>
  </r>
  <r>
    <s v="242655"/>
    <s v="Okeleye Samuel Mercy "/>
    <x v="1"/>
    <s v="OYO"/>
    <s v="AKINYELE"/>
    <n v="260"/>
    <n v="50"/>
    <n v="57.5"/>
    <x v="6"/>
    <x v="50"/>
    <x v="2"/>
  </r>
  <r>
    <s v="242656"/>
    <s v="Oladokun Tosin Richard"/>
    <x v="1"/>
    <s v="OYO"/>
    <s v="SAKI-WEST"/>
    <n v="226"/>
    <n v="51"/>
    <n v="53.75"/>
    <x v="6"/>
    <x v="50"/>
    <x v="2"/>
  </r>
  <r>
    <s v="242657"/>
    <s v="Oliyide Esther Ololade "/>
    <x v="0"/>
    <s v="OGUN"/>
    <s v="ABEOKUTA-SOUTH"/>
    <n v="250"/>
    <n v="64"/>
    <n v="63.25"/>
    <x v="6"/>
    <x v="50"/>
    <x v="2"/>
  </r>
  <r>
    <s v="242658"/>
    <s v="Olugbade Ayomide Adebake "/>
    <x v="0"/>
    <s v="OYO"/>
    <s v="ISEYIN"/>
    <n v="252"/>
    <n v="70"/>
    <n v="66.5"/>
    <x v="6"/>
    <x v="50"/>
    <x v="2"/>
  </r>
  <r>
    <s v="242659"/>
    <s v="Oluowolabi Anuoluwapo Oluwanifemi "/>
    <x v="0"/>
    <s v="OGUN"/>
    <s v="ADO-ODO/OTA"/>
    <n v="226"/>
    <n v="62"/>
    <n v="59.25"/>
    <x v="6"/>
    <x v="50"/>
    <x v="2"/>
  </r>
  <r>
    <s v="242660"/>
    <s v="Omoloye Samuel Oluwole"/>
    <x v="1"/>
    <s v="OYO"/>
    <s v="LAGELU"/>
    <n v="221"/>
    <n v="55"/>
    <n v="55.125"/>
    <x v="6"/>
    <x v="50"/>
    <x v="2"/>
  </r>
  <r>
    <s v="242661"/>
    <s v="Omoniyi Omowunmi Misturah "/>
    <x v="0"/>
    <s v="OSUN"/>
    <s v="ATAKUMOSA-EAST"/>
    <n v="225"/>
    <n v="53"/>
    <n v="54.625"/>
    <x v="6"/>
    <x v="50"/>
    <x v="2"/>
  </r>
  <r>
    <s v="242662"/>
    <s v="Osinaike Divinefavour Darasimi"/>
    <x v="0"/>
    <s v="OGUN"/>
    <s v="IJEBU-EAST"/>
    <n v="204"/>
    <n v="54"/>
    <n v="52.5"/>
    <x v="6"/>
    <x v="50"/>
    <x v="2"/>
  </r>
  <r>
    <s v="242663"/>
    <s v="Oyekanmi Precious Olabisi "/>
    <x v="0"/>
    <s v="OYO"/>
    <s v="AFIJIO"/>
    <n v="226"/>
    <n v="68"/>
    <n v="62.25"/>
    <x v="6"/>
    <x v="50"/>
    <x v="2"/>
  </r>
  <r>
    <s v="242665"/>
    <s v="Salman Yusroh  "/>
    <x v="0"/>
    <s v="OSUN"/>
    <s v="EJIGBO"/>
    <n v="228"/>
    <n v="60"/>
    <n v="58.5"/>
    <x v="6"/>
    <x v="50"/>
    <x v="2"/>
  </r>
  <r>
    <s v="242666"/>
    <s v="Sanni Rahmat Ovaioza "/>
    <x v="0"/>
    <s v="KWARA"/>
    <s v="IFELODUN"/>
    <n v="235"/>
    <n v="51"/>
    <n v="54.875"/>
    <x v="6"/>
    <x v="50"/>
    <x v="2"/>
  </r>
  <r>
    <s v="242667"/>
    <s v="Sanusi Samuel Ayodele "/>
    <x v="1"/>
    <s v="OYO"/>
    <s v="LAGELU"/>
    <n v="217"/>
    <n v="53"/>
    <n v="53.625"/>
    <x v="6"/>
    <x v="50"/>
    <x v="2"/>
  </r>
  <r>
    <s v="242668"/>
    <s v="Timothy Evidence Oluwadamisi"/>
    <x v="0"/>
    <s v="OYO"/>
    <s v="IBADAN CENTRAL"/>
    <n v="234"/>
    <n v="52"/>
    <n v="55.25"/>
    <x v="6"/>
    <x v="50"/>
    <x v="2"/>
  </r>
  <r>
    <s v="242710"/>
    <s v="ABDULGANIYY ABDULKABIR OLAIDE"/>
    <x v="1"/>
    <s v="OYO"/>
    <s v="ISEYIN"/>
    <s v="NCE"/>
    <n v="13"/>
    <n v="9"/>
    <x v="6"/>
    <x v="51"/>
    <x v="2"/>
  </r>
  <r>
    <s v="242711"/>
    <s v="Adebayo Mojolaoluwa Christianah"/>
    <x v="0"/>
    <s v="OSUN"/>
    <s v="OLORUNDA"/>
    <n v="201"/>
    <n v="52"/>
    <n v="51.125"/>
    <x v="6"/>
    <x v="51"/>
    <x v="2"/>
  </r>
  <r>
    <s v="242712"/>
    <s v="Adebiyi Kanyinsola Ayomide "/>
    <x v="0"/>
    <s v="OSUN"/>
    <s v="BORIPE"/>
    <n v="209"/>
    <n v="61"/>
    <n v="56.625"/>
    <x v="6"/>
    <x v="51"/>
    <x v="2"/>
  </r>
  <r>
    <s v="242713"/>
    <s v="Adegoke Oyindamola Oreoluwa "/>
    <x v="0"/>
    <s v="OYO"/>
    <s v="IBARAPA-NORTH"/>
    <n v="225"/>
    <n v="50"/>
    <n v="53.125"/>
    <x v="6"/>
    <x v="51"/>
    <x v="2"/>
  </r>
  <r>
    <s v="242714"/>
    <s v="Adeloye Praise Halleluyah "/>
    <x v="0"/>
    <s v="OSUN"/>
    <s v="ILESHA"/>
    <n v="259"/>
    <n v="66"/>
    <n v="65.375"/>
    <x v="6"/>
    <x v="51"/>
    <x v="2"/>
  </r>
  <r>
    <s v="242715"/>
    <s v="Adeniji James Anuoluwapo "/>
    <x v="1"/>
    <s v="OGUN"/>
    <s v="IJEBU-ODE"/>
    <n v="233"/>
    <n v="53"/>
    <n v="55.625"/>
    <x v="6"/>
    <x v="51"/>
    <x v="2"/>
  </r>
  <r>
    <s v="242716"/>
    <s v="Adeniji Oluwafemi Blessing"/>
    <x v="1"/>
    <s v="OYO"/>
    <s v="IDO"/>
    <n v="210"/>
    <n v="54"/>
    <n v="53.25"/>
    <x v="6"/>
    <x v="51"/>
    <x v="2"/>
  </r>
  <r>
    <s v="242717"/>
    <s v="Adeniyi Aderinsola Maryam "/>
    <x v="0"/>
    <s v="OYO"/>
    <s v="IREPO"/>
    <n v="245"/>
    <n v="64"/>
    <n v="62.625"/>
    <x v="6"/>
    <x v="51"/>
    <x v="2"/>
  </r>
  <r>
    <s v="242718"/>
    <s v="Adenle Adekemi Adejoke "/>
    <x v="0"/>
    <s v="OYO"/>
    <s v="IBARAPA-CENTRAL"/>
    <n v="209"/>
    <n v="52"/>
    <n v="52.125"/>
    <x v="6"/>
    <x v="51"/>
    <x v="2"/>
  </r>
  <r>
    <s v="242719"/>
    <s v="ADISA MONSURAT MOROMOKE"/>
    <x v="0"/>
    <s v="OYO"/>
    <s v="IBADAN SOUTH EAST"/>
    <s v="NCE"/>
    <n v="14"/>
    <n v="9"/>
    <x v="6"/>
    <x v="51"/>
    <x v="2"/>
  </r>
  <r>
    <s v="242720"/>
    <s v="AGBASIMERE JESSICA CHINONYE"/>
    <x v="0"/>
    <s v="IMO"/>
    <s v="ORU-WEST"/>
    <s v="NCE"/>
    <n v="20"/>
    <n v="8"/>
    <x v="6"/>
    <x v="51"/>
    <x v="2"/>
  </r>
  <r>
    <s v="242721"/>
    <s v="Ajani Boluwatife David "/>
    <x v="1"/>
    <s v="OSUN"/>
    <s v="OBOKUN"/>
    <n v="209"/>
    <n v="54"/>
    <n v="53.125"/>
    <x v="6"/>
    <x v="51"/>
    <x v="2"/>
  </r>
  <r>
    <s v="242722"/>
    <s v="Ajekigbe Abigeal Ayomide "/>
    <x v="0"/>
    <s v="OYO"/>
    <s v="AKINYELE"/>
    <n v="226"/>
    <n v="54"/>
    <n v="55.25"/>
    <x v="6"/>
    <x v="51"/>
    <x v="2"/>
  </r>
  <r>
    <s v="242723"/>
    <s v="Akinade Fatimah Modasola "/>
    <x v="0"/>
    <s v="OYO"/>
    <s v="IBADAN NORTH WEST"/>
    <n v="247"/>
    <n v="56"/>
    <n v="58.875"/>
    <x v="6"/>
    <x v="51"/>
    <x v="2"/>
  </r>
  <r>
    <s v="242724"/>
    <s v="Akinwale Idowu Selimat "/>
    <x v="0"/>
    <s v="OYO"/>
    <s v="ONA-ARA"/>
    <n v="202"/>
    <n v="53"/>
    <n v="51.75"/>
    <x v="6"/>
    <x v="51"/>
    <x v="2"/>
  </r>
  <r>
    <s v="242725"/>
    <s v="ALAWODE KEHINDE AMOS"/>
    <x v="1"/>
    <s v="OYO"/>
    <s v="ISEYIN"/>
    <s v="NCE"/>
    <n v="7"/>
    <n v="9"/>
    <x v="6"/>
    <x v="51"/>
    <x v="2"/>
  </r>
  <r>
    <s v="242726"/>
    <s v="Ayinde Fuhad Ayomide "/>
    <x v="1"/>
    <s v="OYO"/>
    <s v="IDO"/>
    <n v="231"/>
    <n v="54"/>
    <n v="55.875"/>
    <x v="6"/>
    <x v="51"/>
    <x v="2"/>
  </r>
  <r>
    <s v="242727"/>
    <s v="Ayodele Enoch Ayobami "/>
    <x v="1"/>
    <s v="OYO"/>
    <s v="LAGELU"/>
    <n v="220"/>
    <n v="54"/>
    <n v="54.5"/>
    <x v="6"/>
    <x v="51"/>
    <x v="2"/>
  </r>
  <r>
    <s v="242728"/>
    <s v="AYORINDE OYINDAMOLA AYOBAMI"/>
    <x v="0"/>
    <s v="OYO"/>
    <s v="AFIJIO"/>
    <s v="NCE"/>
    <n v="16"/>
    <n v="9"/>
    <x v="6"/>
    <x v="51"/>
    <x v="2"/>
  </r>
  <r>
    <s v="242729"/>
    <s v="Balogun Matthew Oluwagbemiga "/>
    <x v="1"/>
    <s v="OYO"/>
    <s v="IBARAPA-CENTRAL"/>
    <n v="237"/>
    <n v="58"/>
    <n v="58.625"/>
    <x v="6"/>
    <x v="51"/>
    <x v="2"/>
  </r>
  <r>
    <s v="242730"/>
    <s v="Carew Odunayo Munirat "/>
    <x v="0"/>
    <s v="OYO"/>
    <s v="ONA-ARA"/>
    <n v="212"/>
    <n v="53"/>
    <n v="53"/>
    <x v="6"/>
    <x v="51"/>
    <x v="2"/>
  </r>
  <r>
    <s v="242731"/>
    <s v="Donald Praise Taiwo "/>
    <x v="0"/>
    <s v="OYO"/>
    <s v="EGBEDA"/>
    <n v="202"/>
    <n v="66"/>
    <n v="58.25"/>
    <x v="6"/>
    <x v="51"/>
    <x v="2"/>
  </r>
  <r>
    <s v="242732"/>
    <s v="Ewulo Ayomide Opeyemi "/>
    <x v="0"/>
    <s v="OGUN"/>
    <s v="OBAFEMI-OWODE"/>
    <n v="218"/>
    <n v="56"/>
    <n v="55.25"/>
    <x v="6"/>
    <x v="51"/>
    <x v="2"/>
  </r>
  <r>
    <s v="242733"/>
    <s v="Gboyelade Amirah Oluwadamilola "/>
    <x v="0"/>
    <s v="OSUN"/>
    <s v="EDE-NORTH"/>
    <n v="240"/>
    <n v="51"/>
    <n v="55.5"/>
    <x v="6"/>
    <x v="51"/>
    <x v="2"/>
  </r>
  <r>
    <s v="242734"/>
    <s v="Iduye Lauretta Opemipo "/>
    <x v="0"/>
    <s v="EDO"/>
    <s v="ETSAKO-WEST"/>
    <n v="209"/>
    <n v="53"/>
    <n v="52.625"/>
    <x v="6"/>
    <x v="51"/>
    <x v="2"/>
  </r>
  <r>
    <s v="242735"/>
    <s v="Ikuomola Tosin Olayinka "/>
    <x v="0"/>
    <s v="ONDO"/>
    <s v="ILAJE"/>
    <n v="214"/>
    <n v="55"/>
    <n v="54.25"/>
    <x v="6"/>
    <x v="51"/>
    <x v="2"/>
  </r>
  <r>
    <s v="242736"/>
    <s v="ITEM ODE ISAIAH"/>
    <x v="1"/>
    <s v="BENUE"/>
    <s v="OBI"/>
    <s v="NCE"/>
    <n v="17"/>
    <n v="9"/>
    <x v="6"/>
    <x v="51"/>
    <x v="2"/>
  </r>
  <r>
    <s v="242738"/>
    <s v="Manu Fredericka Ibukun "/>
    <x v="0"/>
    <s v="LAGOS"/>
    <s v="LAGOS-MAINLAND"/>
    <n v="239"/>
    <n v="50"/>
    <n v="54.875"/>
    <x v="6"/>
    <x v="51"/>
    <x v="2"/>
  </r>
  <r>
    <s v="242739"/>
    <s v="Ndubuaku Chioma Stephanie "/>
    <x v="0"/>
    <s v="IMO"/>
    <s v="ORLU"/>
    <n v="213"/>
    <n v="50"/>
    <n v="51.625"/>
    <x v="6"/>
    <x v="51"/>
    <x v="2"/>
  </r>
  <r>
    <s v="242740"/>
    <s v="Oladapo Joseph Goodness"/>
    <x v="1"/>
    <s v="EDO"/>
    <s v="AKOKO-EDO"/>
    <n v="223"/>
    <n v="51"/>
    <n v="53.375"/>
    <x v="6"/>
    <x v="51"/>
    <x v="2"/>
  </r>
  <r>
    <s v="242741"/>
    <s v="OLALEYE SULIYAT DOLAPO"/>
    <x v="0"/>
    <s v="OYO"/>
    <s v="OLUYOLE"/>
    <s v="NCE"/>
    <n v="11"/>
    <n v="9"/>
    <x v="6"/>
    <x v="51"/>
    <x v="2"/>
  </r>
  <r>
    <s v="242742"/>
    <s v="Olukotun Goodness Ayomide "/>
    <x v="0"/>
    <s v="EKITI"/>
    <s v="IKOLE"/>
    <n v="241"/>
    <n v="55"/>
    <n v="57.625"/>
    <x v="6"/>
    <x v="51"/>
    <x v="2"/>
  </r>
  <r>
    <s v="242743"/>
    <s v="OLUWOLE OLUWAMOGODE DANIEL"/>
    <x v="1"/>
    <s v="OSUN"/>
    <s v="AYEDA-ADE"/>
    <s v="NCE"/>
    <n v="16"/>
    <n v="9"/>
    <x v="6"/>
    <x v="51"/>
    <x v="2"/>
  </r>
  <r>
    <s v="242744"/>
    <s v="Opaogun Rerenimi Lydia "/>
    <x v="0"/>
    <s v="OGUN"/>
    <s v="ABEOKUTA-SOUTH"/>
    <n v="224"/>
    <n v="59"/>
    <n v="57.5"/>
    <x v="6"/>
    <x v="51"/>
    <x v="2"/>
  </r>
  <r>
    <s v="242745"/>
    <s v="Osuolale Toluwanimi Moyinoluwa "/>
    <x v="0"/>
    <s v="OGUN"/>
    <s v="REMO-NORTH"/>
    <n v="215"/>
    <n v="55"/>
    <n v="54.375"/>
    <x v="6"/>
    <x v="51"/>
    <x v="2"/>
  </r>
  <r>
    <s v="242746"/>
    <s v="Oyewole Oluwanifemi Esther "/>
    <x v="0"/>
    <s v="OSUN"/>
    <s v="EDE"/>
    <n v="220"/>
    <n v="50"/>
    <n v="52.5"/>
    <x v="6"/>
    <x v="51"/>
    <x v="2"/>
  </r>
  <r>
    <s v="242747"/>
    <s v="Taiwo Temitope Grace "/>
    <x v="0"/>
    <s v="OGUN"/>
    <s v="ODOGBOLU"/>
    <n v="216"/>
    <n v="55"/>
    <n v="54.5"/>
    <x v="6"/>
    <x v="51"/>
    <x v="2"/>
  </r>
  <r>
    <s v="242748"/>
    <s v="TAJUDEEN BASIT ADEYEMI"/>
    <x v="1"/>
    <s v="OYO"/>
    <s v="OYO-WEST"/>
    <s v="NCE"/>
    <n v="16"/>
    <n v="10"/>
    <x v="6"/>
    <x v="51"/>
    <x v="2"/>
  </r>
  <r>
    <s v="242749"/>
    <s v="Usman Mubarak "/>
    <x v="1"/>
    <s v="KWARA"/>
    <s v="IFELODUN"/>
    <n v="246"/>
    <n v="58"/>
    <n v="59.75"/>
    <x v="6"/>
    <x v="51"/>
    <x v="2"/>
  </r>
  <r>
    <s v="242750"/>
    <s v="Victor Valerie Azibataman "/>
    <x v="0"/>
    <s v="BAYELSA"/>
    <s v="OGBIA"/>
    <n v="231"/>
    <n v="54"/>
    <n v="55.875"/>
    <x v="6"/>
    <x v="51"/>
    <x v="2"/>
  </r>
  <r>
    <s v="242751"/>
    <s v="Yusuf Tejumola Aramide "/>
    <x v="0"/>
    <s v="OSUN"/>
    <s v="IFELODUN"/>
    <n v="225"/>
    <n v="50"/>
    <n v="53.125"/>
    <x v="6"/>
    <x v="51"/>
    <x v="2"/>
  </r>
  <r>
    <s v="242673"/>
    <s v="Adedigba Mercy Jesutofunmi"/>
    <x v="0"/>
    <s v="OYO"/>
    <s v="IBARAPA-NORTH"/>
    <n v="267"/>
    <n v="60"/>
    <n v="63.375"/>
    <x v="19"/>
    <x v="34"/>
    <x v="2"/>
  </r>
  <r>
    <s v="242752"/>
    <s v="Abiola Farouq Oladeji"/>
    <x v="1"/>
    <s v="OSUN"/>
    <s v="OLORUNDA"/>
    <n v="291"/>
    <n v="67"/>
    <n v="69.875"/>
    <x v="17"/>
    <x v="52"/>
    <x v="2"/>
  </r>
  <r>
    <s v="242753"/>
    <s v="Abisogun Eriiyanuoluwasimi Tamunoinaemi "/>
    <x v="1"/>
    <s v="LAGOS"/>
    <s v="LAGOS-ISLAND"/>
    <n v="296"/>
    <n v="68"/>
    <n v="71"/>
    <x v="17"/>
    <x v="52"/>
    <x v="2"/>
  </r>
  <r>
    <s v="242754"/>
    <s v="Abule Paschal Obiajulu "/>
    <x v="1"/>
    <s v="DELTA"/>
    <s v="IKA-NORTH-EAST"/>
    <n v="280"/>
    <n v="62"/>
    <n v="66"/>
    <x v="17"/>
    <x v="52"/>
    <x v="2"/>
  </r>
  <r>
    <s v="242755"/>
    <s v="Adelamo Testimony Oseuwe "/>
    <x v="1"/>
    <s v="KOGI"/>
    <s v="OKENE"/>
    <n v="296"/>
    <n v="66"/>
    <n v="70"/>
    <x v="17"/>
    <x v="52"/>
    <x v="2"/>
  </r>
  <r>
    <s v="242756"/>
    <s v="Ademola Olubiyi Nelson "/>
    <x v="1"/>
    <s v="OGUN"/>
    <s v="IKENNE"/>
    <n v="255"/>
    <n v="64"/>
    <n v="63.875"/>
    <x v="17"/>
    <x v="52"/>
    <x v="2"/>
  </r>
  <r>
    <s v="242757"/>
    <s v="Adesina Oyinlade Gabriel "/>
    <x v="1"/>
    <s v="OYO"/>
    <s v="IBADAN NORTH WEST"/>
    <n v="240"/>
    <n v="50"/>
    <n v="55"/>
    <x v="17"/>
    <x v="52"/>
    <x v="2"/>
  </r>
  <r>
    <s v="242758"/>
    <s v="Adewumi Samuel Ibukunoluwa"/>
    <x v="1"/>
    <s v="OSUN"/>
    <s v="BOLUWADURO"/>
    <n v="217"/>
    <n v="51"/>
    <n v="52.625"/>
    <x v="17"/>
    <x v="52"/>
    <x v="2"/>
  </r>
  <r>
    <s v="242759"/>
    <s v="Adeyemo Khaleel Adefemi "/>
    <x v="1"/>
    <s v="KWARA"/>
    <s v="ILORIN-SOUTH"/>
    <n v="284"/>
    <n v="58"/>
    <n v="64.5"/>
    <x v="17"/>
    <x v="52"/>
    <x v="2"/>
  </r>
  <r>
    <s v="242760"/>
    <s v="Busari Muhammed Oladimeji"/>
    <x v="1"/>
    <s v="OYO"/>
    <s v="ATIBA"/>
    <n v="303"/>
    <n v="67"/>
    <n v="71.375"/>
    <x v="17"/>
    <x v="52"/>
    <x v="2"/>
  </r>
  <r>
    <s v="242761"/>
    <s v="Chinedu Esther Oluchi "/>
    <x v="0"/>
    <s v="ENUGU"/>
    <s v="EZEAGU"/>
    <n v="244"/>
    <n v="60"/>
    <n v="60.5"/>
    <x v="17"/>
    <x v="52"/>
    <x v="2"/>
  </r>
  <r>
    <s v="242762"/>
    <s v="Enitan David Favour "/>
    <x v="1"/>
    <s v="OGUN"/>
    <s v="EGBADO-SOUTH"/>
    <n v="212"/>
    <n v="58"/>
    <n v="55.5"/>
    <x v="17"/>
    <x v="52"/>
    <x v="2"/>
  </r>
  <r>
    <s v="242763"/>
    <s v="Famuyiwa Samuel Oluwole "/>
    <x v="1"/>
    <s v="OGUN"/>
    <s v="IFO"/>
    <n v="303"/>
    <n v="60"/>
    <n v="67.875"/>
    <x v="17"/>
    <x v="52"/>
    <x v="2"/>
  </r>
  <r>
    <s v="242764"/>
    <s v="Ibitoye Oluwasemilore Deborah "/>
    <x v="0"/>
    <s v="OYO"/>
    <s v="LAGELU"/>
    <n v="251"/>
    <n v="61"/>
    <n v="61.875"/>
    <x v="17"/>
    <x v="52"/>
    <x v="2"/>
  </r>
  <r>
    <s v="242765"/>
    <s v="Irefin Gregory Ademolawale"/>
    <x v="1"/>
    <s v="OYO"/>
    <s v="IBADAN NORTH EAST"/>
    <n v="248"/>
    <n v="50"/>
    <n v="56"/>
    <x v="17"/>
    <x v="52"/>
    <x v="2"/>
  </r>
  <r>
    <s v="242766"/>
    <s v="Nkokom Goodness David "/>
    <x v="0"/>
    <s v="AKWA IBOM"/>
    <s v="UKANEFUN"/>
    <n v="264"/>
    <n v="54"/>
    <n v="60"/>
    <x v="17"/>
    <x v="52"/>
    <x v="2"/>
  </r>
  <r>
    <s v="242767"/>
    <s v="Nwa Akanimo Stephen"/>
    <x v="0"/>
    <s v="AKWA IBOM"/>
    <s v="IKOT-ABASI"/>
    <n v="291"/>
    <n v="74"/>
    <n v="73.375"/>
    <x v="17"/>
    <x v="52"/>
    <x v="2"/>
  </r>
  <r>
    <s v="242768"/>
    <s v="Odeneye Eniola Oluwapelumi"/>
    <x v="0"/>
    <s v="OGUN"/>
    <s v="IJEBU-NORTH"/>
    <n v="282"/>
    <n v="60"/>
    <n v="65.25"/>
    <x v="17"/>
    <x v="52"/>
    <x v="2"/>
  </r>
  <r>
    <s v="242769"/>
    <s v="Ogundipe Oluwademilade Molaju "/>
    <x v="1"/>
    <s v="OSUN"/>
    <s v="ILESHA-WEST"/>
    <n v="289"/>
    <n v="67"/>
    <n v="69.625"/>
    <x v="17"/>
    <x v="52"/>
    <x v="2"/>
  </r>
  <r>
    <s v="242770"/>
    <s v="OGUNJOBI HAKEEM OMOBOLAJI"/>
    <x v="1"/>
    <s v="OGUN"/>
    <s v="IPOKIA"/>
    <s v="HND"/>
    <n v="10"/>
    <s v="U/C"/>
    <x v="17"/>
    <x v="52"/>
    <x v="2"/>
  </r>
  <r>
    <s v="242771"/>
    <s v="Okunola Moyinoluwa Sarah "/>
    <x v="0"/>
    <s v="EKITI"/>
    <s v="MOBA"/>
    <n v="266"/>
    <n v="66"/>
    <n v="66.25"/>
    <x v="17"/>
    <x v="52"/>
    <x v="2"/>
  </r>
  <r>
    <s v="242772"/>
    <s v="Oladipupo Inioluwa Victor"/>
    <x v="1"/>
    <s v="EKITI"/>
    <s v="ADO-EKITI"/>
    <n v="254"/>
    <n v="56"/>
    <n v="59.75"/>
    <x v="17"/>
    <x v="52"/>
    <x v="2"/>
  </r>
  <r>
    <s v="242773"/>
    <s v="Oluwole Nathaniel Ololade "/>
    <x v="1"/>
    <s v="OYO"/>
    <s v="AKINYELE"/>
    <n v="208"/>
    <n v="50"/>
    <n v="51"/>
    <x v="17"/>
    <x v="52"/>
    <x v="2"/>
  </r>
  <r>
    <s v="242774"/>
    <s v="OMOLADE IYANUOLUWA AYOMIDE"/>
    <x v="1"/>
    <s v="ONDO"/>
    <s v="AKURE"/>
    <s v="OND"/>
    <n v="13"/>
    <s v="DIST"/>
    <x v="17"/>
    <x v="52"/>
    <x v="2"/>
  </r>
  <r>
    <s v="242775"/>
    <s v="OTOGO JOSIAH IFAATABUCHIRE"/>
    <x v="1"/>
    <s v="CROSS RIVER"/>
    <s v="BEKWARA"/>
    <s v="OND"/>
    <n v="15"/>
    <s v="DIST"/>
    <x v="17"/>
    <x v="52"/>
    <x v="2"/>
  </r>
  <r>
    <s v="242776"/>
    <s v="SALIU MUSTAPHA OLAKUNLE"/>
    <x v="1"/>
    <s v="OGUN"/>
    <s v="ABEOKUTA-NORTH"/>
    <s v="HND"/>
    <n v="13"/>
    <s v="DIST"/>
    <x v="17"/>
    <x v="52"/>
    <x v="2"/>
  </r>
  <r>
    <s v="242777"/>
    <s v="SODEINDE STEPHEN AYOMIDE"/>
    <x v="1"/>
    <s v="OGUN"/>
    <s v="ABEOKUTA-SOUTH"/>
    <s v="OND"/>
    <n v="12"/>
    <s v="DIST"/>
    <x v="17"/>
    <x v="52"/>
    <x v="2"/>
  </r>
  <r>
    <s v="242778"/>
    <s v="THOMAS ADEFEHINTOLA AYINKE"/>
    <x v="0"/>
    <s v="LAGOS"/>
    <s v="IKEJA"/>
    <s v="HND"/>
    <n v="16"/>
    <s v="U/C"/>
    <x v="17"/>
    <x v="52"/>
    <x v="2"/>
  </r>
  <r>
    <s v="242779"/>
    <s v="Ugochukwu Harmony Chibuzor "/>
    <x v="1"/>
    <s v="IMO"/>
    <s v="AHIAZU-MBAISE"/>
    <n v="202"/>
    <n v="51"/>
    <n v="50.75"/>
    <x v="17"/>
    <x v="52"/>
    <x v="2"/>
  </r>
  <r>
    <s v="242780"/>
    <s v="ADEDOKUN NAFISAT OMOLOLA"/>
    <x v="0"/>
    <s v="OYO"/>
    <s v="IDO"/>
    <s v="OND"/>
    <n v="17"/>
    <s v="DIST"/>
    <x v="17"/>
    <x v="53"/>
    <x v="2"/>
  </r>
  <r>
    <s v="242781"/>
    <s v="ADELAJA TIMILEHIN CHRISTOPHER"/>
    <x v="1"/>
    <s v="OGUN"/>
    <s v="IJEBU-ODE"/>
    <s v="OND"/>
    <n v="11"/>
    <s v="U/C"/>
    <x v="17"/>
    <x v="53"/>
    <x v="2"/>
  </r>
  <r>
    <s v="242782"/>
    <s v="Adeniyi Islamiyah Adewunmi "/>
    <x v="0"/>
    <s v="LAGOS"/>
    <s v="IKEJA"/>
    <n v="225"/>
    <n v="50"/>
    <n v="53.125"/>
    <x v="17"/>
    <x v="53"/>
    <x v="2"/>
  </r>
  <r>
    <s v="242783"/>
    <s v="Akonye Adanna Victoria "/>
    <x v="0"/>
    <s v="IMO"/>
    <s v="OWERRI-NORTH"/>
    <n v="216"/>
    <n v="53"/>
    <n v="53.5"/>
    <x v="17"/>
    <x v="53"/>
    <x v="2"/>
  </r>
  <r>
    <s v="242784"/>
    <s v="Elnathan Emmanuel Eberechukwu"/>
    <x v="1"/>
    <s v="ANAMBRA"/>
    <s v="AGUATA"/>
    <n v="258"/>
    <n v="58"/>
    <n v="61.25"/>
    <x v="17"/>
    <x v="53"/>
    <x v="2"/>
  </r>
  <r>
    <s v="242785"/>
    <s v="Nseobong Favour Gift "/>
    <x v="0"/>
    <s v="AKWA IBOM"/>
    <s v="NSIT-UBIUM"/>
    <n v="260"/>
    <n v="58"/>
    <n v="61.5"/>
    <x v="17"/>
    <x v="53"/>
    <x v="2"/>
  </r>
  <r>
    <s v="242786"/>
    <s v="ODUNTAN SAHEED ADEYEMI"/>
    <x v="1"/>
    <s v="OGUN"/>
    <s v="EWEKORO"/>
    <s v="OND"/>
    <n v="10"/>
    <s v="U/C"/>
    <x v="17"/>
    <x v="53"/>
    <x v="2"/>
  </r>
  <r>
    <s v="242787"/>
    <s v="Ojo Segun  "/>
    <x v="1"/>
    <s v="EKITI"/>
    <s v="IJERO"/>
    <n v="225"/>
    <n v="52"/>
    <n v="54.125"/>
    <x v="17"/>
    <x v="53"/>
    <x v="2"/>
  </r>
  <r>
    <s v="242788"/>
    <s v="Olisa Dorothy Nkem "/>
    <x v="0"/>
    <s v="DELTA"/>
    <s v="NDOKWA-EAST"/>
    <n v="219"/>
    <n v="50"/>
    <n v="52.375"/>
    <x v="17"/>
    <x v="53"/>
    <x v="2"/>
  </r>
  <r>
    <e v="#N/A"/>
    <s v="Abraham Oluwaposi Israel "/>
    <x v="1"/>
    <s v="OSUN"/>
    <s v="IWO"/>
    <n v="237"/>
    <n v="55"/>
    <n v="57.125"/>
    <x v="17"/>
    <x v="128"/>
    <x v="2"/>
  </r>
  <r>
    <s v="242789"/>
    <s v="Adelabu Toheeb Ajibola"/>
    <x v="1"/>
    <s v="OYO"/>
    <s v="IDO"/>
    <n v="205"/>
    <n v="53"/>
    <n v="52.125"/>
    <x v="17"/>
    <x v="128"/>
    <x v="2"/>
  </r>
  <r>
    <s v="242790"/>
    <s v="Akintunde Tofunmi Favour "/>
    <x v="1"/>
    <s v="OSUN"/>
    <s v="BOLUWADURO"/>
    <n v="263"/>
    <n v="62"/>
    <n v="63.875"/>
    <x v="17"/>
    <x v="128"/>
    <x v="2"/>
  </r>
  <r>
    <s v="242791"/>
    <s v="Alli-Balogun Kaosarat Eniola "/>
    <x v="0"/>
    <s v="LAGOS"/>
    <s v="LAGOS-ISLAND"/>
    <n v="244"/>
    <n v="56"/>
    <n v="58.5"/>
    <x v="17"/>
    <x v="128"/>
    <x v="2"/>
  </r>
  <r>
    <s v="242792"/>
    <s v="Anthony Lynda Eniola "/>
    <x v="0"/>
    <s v="OGUN"/>
    <s v="IPOKIA"/>
    <n v="226"/>
    <n v="55"/>
    <n v="55.75"/>
    <x v="17"/>
    <x v="128"/>
    <x v="2"/>
  </r>
  <r>
    <s v="242793"/>
    <s v="Dunkwu Daniel Chibuike "/>
    <x v="1"/>
    <s v="DELTA"/>
    <s v="OSHIMILI-NORTH"/>
    <n v="248"/>
    <n v="50"/>
    <n v="56"/>
    <x v="17"/>
    <x v="128"/>
    <x v="2"/>
  </r>
  <r>
    <s v="242794"/>
    <s v="Durojaye Samuel Ibukunoluwa"/>
    <x v="1"/>
    <s v="OSUN"/>
    <s v="ATAKUMOSA-EAST"/>
    <n v="223"/>
    <n v="55"/>
    <n v="55.375"/>
    <x v="17"/>
    <x v="128"/>
    <x v="2"/>
  </r>
  <r>
    <s v="242795"/>
    <s v="Ebughai Favour Ebiapo "/>
    <x v="1"/>
    <s v="DELTA"/>
    <s v="BURUTU"/>
    <n v="254"/>
    <n v="55"/>
    <n v="59.25"/>
    <x v="17"/>
    <x v="128"/>
    <x v="2"/>
  </r>
  <r>
    <s v="242796"/>
    <s v="James Blessing Nnenna "/>
    <x v="0"/>
    <s v="ABIA"/>
    <s v="BENDE"/>
    <n v="251"/>
    <n v="58"/>
    <n v="60.375"/>
    <x v="17"/>
    <x v="128"/>
    <x v="2"/>
  </r>
  <r>
    <s v="242797"/>
    <s v="Jimoh Samuel Ohigweme "/>
    <x v="1"/>
    <s v="EDO"/>
    <s v="OWAN-EAST"/>
    <n v="264"/>
    <n v="53"/>
    <n v="59.5"/>
    <x v="17"/>
    <x v="128"/>
    <x v="2"/>
  </r>
  <r>
    <s v="242798"/>
    <s v="Kolade Othniel Oladimeji "/>
    <x v="1"/>
    <s v="OYO"/>
    <s v="ITESIWAJU"/>
    <n v="247"/>
    <n v="51"/>
    <n v="56.375"/>
    <x v="17"/>
    <x v="128"/>
    <x v="2"/>
  </r>
  <r>
    <s v="242799"/>
    <s v="Lifu Martins Owogoga "/>
    <x v="1"/>
    <s v="CROSS RIVER"/>
    <s v="YALA"/>
    <n v="210"/>
    <n v="53"/>
    <n v="52.75"/>
    <x v="17"/>
    <x v="128"/>
    <x v="2"/>
  </r>
  <r>
    <s v="242800"/>
    <s v="Nwadialu Casmir Nkemjika "/>
    <x v="1"/>
    <s v="ANAMBRA"/>
    <s v="IHIALA"/>
    <n v="214"/>
    <n v="51"/>
    <n v="52.25"/>
    <x v="17"/>
    <x v="128"/>
    <x v="2"/>
  </r>
  <r>
    <s v="242801"/>
    <s v="Obed Prince Obinna"/>
    <x v="1"/>
    <s v="IMO"/>
    <s v="NGOR-OKPALA"/>
    <n v="206"/>
    <n v="62"/>
    <n v="56.75"/>
    <x v="17"/>
    <x v="128"/>
    <x v="2"/>
  </r>
  <r>
    <s v="242802"/>
    <s v="Ogueri Chukwuma Anthony "/>
    <x v="1"/>
    <s v="IMO"/>
    <s v="IKEDURU"/>
    <n v="237"/>
    <n v="51"/>
    <n v="55.125"/>
    <x v="17"/>
    <x v="128"/>
    <x v="2"/>
  </r>
  <r>
    <s v="242803"/>
    <s v="Okanlawon David Kehinde "/>
    <x v="1"/>
    <s v="OYO"/>
    <s v="AKINYELE"/>
    <n v="228"/>
    <n v="57"/>
    <n v="57"/>
    <x v="17"/>
    <x v="128"/>
    <x v="2"/>
  </r>
  <r>
    <s v="242804"/>
    <s v="Okonkwo Prosper Ugochukwu"/>
    <x v="1"/>
    <s v="ANAMBRA"/>
    <s v="NNEWI-SOUTH"/>
    <n v="221"/>
    <n v="60"/>
    <n v="57.625"/>
    <x v="17"/>
    <x v="128"/>
    <x v="2"/>
  </r>
  <r>
    <s v="242805"/>
    <s v="Olugunwa Samuel Olajide "/>
    <x v="1"/>
    <s v="OGUN"/>
    <s v="ABEOKUTA-SOUTH"/>
    <n v="247"/>
    <n v="51"/>
    <n v="56.375"/>
    <x v="17"/>
    <x v="128"/>
    <x v="2"/>
  </r>
  <r>
    <s v="242806"/>
    <s v="Onyeazor Emmanuella Anurika"/>
    <x v="0"/>
    <s v="IMO"/>
    <s v="ISIALA-MBANO"/>
    <n v="258"/>
    <n v="57"/>
    <n v="60.75"/>
    <x v="17"/>
    <x v="128"/>
    <x v="2"/>
  </r>
  <r>
    <s v="242807"/>
    <s v="Owoshakin Glory Oyindamola "/>
    <x v="0"/>
    <s v="ONDO"/>
    <s v="ONDO"/>
    <n v="244"/>
    <n v="57"/>
    <n v="59"/>
    <x v="17"/>
    <x v="128"/>
    <x v="2"/>
  </r>
  <r>
    <s v="242808"/>
    <s v="Oyelakin Oluwaseun Emmanuel "/>
    <x v="1"/>
    <s v="OSUN"/>
    <s v="IFE-EAST"/>
    <n v="215"/>
    <n v="61"/>
    <n v="57.375"/>
    <x v="17"/>
    <x v="128"/>
    <x v="2"/>
  </r>
  <r>
    <s v="242809"/>
    <s v="Oyetade Opeyemi Samson "/>
    <x v="1"/>
    <s v="OYO"/>
    <s v="ISEYIN"/>
    <n v="243"/>
    <n v="57"/>
    <n v="58.875"/>
    <x v="17"/>
    <x v="128"/>
    <x v="2"/>
  </r>
  <r>
    <s v="242810"/>
    <s v="Uthman Fodilulahi Anoze "/>
    <x v="1"/>
    <s v="KOGI"/>
    <s v="OKEHI"/>
    <n v="213"/>
    <n v="50"/>
    <n v="51.625"/>
    <x v="17"/>
    <x v="128"/>
    <x v="2"/>
  </r>
  <r>
    <s v="242811"/>
    <s v="ADELUOLA VICTORIA MODUPEOLUWA"/>
    <x v="0"/>
    <s v="OGUN"/>
    <s v="ABEOKUTA-NORTH"/>
    <s v="HND"/>
    <n v="19"/>
    <s v="U/C"/>
    <x v="17"/>
    <x v="54"/>
    <x v="2"/>
  </r>
  <r>
    <s v="242813"/>
    <s v="AKINWUNMI OLUWATENIOLA AKINSHEWA"/>
    <x v="0"/>
    <s v="LAGOS"/>
    <s v="LAGOS-ISLAND"/>
    <s v="HND"/>
    <n v="20"/>
    <s v="U/C"/>
    <x v="17"/>
    <x v="54"/>
    <x v="2"/>
  </r>
  <r>
    <s v="242814"/>
    <s v="Durowoju Abdulhafiz Ayomikun "/>
    <x v="1"/>
    <s v="OYO"/>
    <s v="IBADAN NORTH EAST"/>
    <n v="261"/>
    <n v="51"/>
    <n v="58.125"/>
    <x v="17"/>
    <x v="54"/>
    <x v="2"/>
  </r>
  <r>
    <s v="183955"/>
    <s v="ABDULAZEEZ ABDULROZAQ OPEYEMI"/>
    <x v="1"/>
    <s v="OSUN"/>
    <s v="BORIPE"/>
    <s v="Degree"/>
    <n v="15"/>
    <s v="First Class"/>
    <x v="8"/>
    <x v="55"/>
    <x v="2"/>
  </r>
  <r>
    <s v="242815"/>
    <s v="Abdulhakeem Sumayyah Ifeoluwa "/>
    <x v="0"/>
    <s v="OGUN"/>
    <s v="ABEOKUTA-NORTH"/>
    <n v="286"/>
    <n v="64"/>
    <n v="67.75"/>
    <x v="8"/>
    <x v="55"/>
    <x v="2"/>
  </r>
  <r>
    <s v="242816"/>
    <s v="Abdulhamid Jamiu Adebayo "/>
    <x v="1"/>
    <s v="OYO"/>
    <s v="IBADAN NORTH EAST"/>
    <n v="259"/>
    <n v="75"/>
    <n v="69.875"/>
    <x v="8"/>
    <x v="55"/>
    <x v="2"/>
  </r>
  <r>
    <s v="177829"/>
    <s v="Abdullahi Hakeem Olalekan "/>
    <x v="1"/>
    <s v="OYO"/>
    <s v="IBADAN NORTH EAST"/>
    <s v="Degree"/>
    <n v="16.5"/>
    <s v="2/1"/>
    <x v="8"/>
    <x v="55"/>
    <x v="2"/>
  </r>
  <r>
    <s v="242817"/>
    <s v="Abdullateef Idris Akolade "/>
    <x v="1"/>
    <s v="OYO"/>
    <s v="IBADAN CENTRAL"/>
    <n v="274"/>
    <n v="85"/>
    <n v="76.75"/>
    <x v="8"/>
    <x v="55"/>
    <x v="2"/>
  </r>
  <r>
    <s v="242818"/>
    <s v="Abiodun Ayowumi Emmanuel "/>
    <x v="1"/>
    <s v="OSUN"/>
    <s v="ODO-OTIN"/>
    <n v="298"/>
    <n v="79"/>
    <n v="76.75"/>
    <x v="8"/>
    <x v="55"/>
    <x v="2"/>
  </r>
  <r>
    <s v="242819"/>
    <s v="Abiodun Oluwayoyinsolami Esther "/>
    <x v="0"/>
    <s v="OYO"/>
    <s v="LAGELU"/>
    <n v="252"/>
    <n v="72"/>
    <n v="67.5"/>
    <x v="8"/>
    <x v="55"/>
    <x v="2"/>
  </r>
  <r>
    <e v="#N/A"/>
    <s v="Abodunrin Ruth Testimony"/>
    <x v="0"/>
    <s v="OSUN"/>
    <s v="ODO-OTIN"/>
    <n v="279"/>
    <n v="79"/>
    <n v="74.375"/>
    <x v="8"/>
    <x v="55"/>
    <x v="2"/>
  </r>
  <r>
    <s v="242820"/>
    <s v="Abolarin Morufat Oluwatomisin"/>
    <x v="0"/>
    <s v="OSUN"/>
    <s v="IFEDAYO"/>
    <n v="275"/>
    <n v="66"/>
    <n v="67.375"/>
    <x v="8"/>
    <x v="55"/>
    <x v="2"/>
  </r>
  <r>
    <s v="242821"/>
    <s v="Abraham Comfort Oluwafunso "/>
    <x v="0"/>
    <s v="OGUN"/>
    <s v="ABEOKUTA-SOUTH"/>
    <n v="274"/>
    <n v="73"/>
    <n v="70.75"/>
    <x v="8"/>
    <x v="55"/>
    <x v="2"/>
  </r>
  <r>
    <s v="242822"/>
    <s v="Adagbonyin Oluwatofunmi Martha "/>
    <x v="0"/>
    <s v="EDO"/>
    <s v="OVIA-NORTH-EAST"/>
    <n v="270"/>
    <n v="72"/>
    <n v="69.75"/>
    <x v="8"/>
    <x v="55"/>
    <x v="2"/>
  </r>
  <r>
    <s v="242823"/>
    <s v="Adebimpe Abdul- Azeem Adedayo"/>
    <x v="1"/>
    <s v="BAUCHI"/>
    <s v="KATAGUM"/>
    <n v="266"/>
    <n v="67"/>
    <n v="66.75"/>
    <x v="8"/>
    <x v="55"/>
    <x v="2"/>
  </r>
  <r>
    <s v="242824"/>
    <s v="Adebiyi Aisha Adeola "/>
    <x v="0"/>
    <s v="OYO"/>
    <s v="AFIJIO"/>
    <n v="264"/>
    <n v="79"/>
    <n v="72.5"/>
    <x v="8"/>
    <x v="55"/>
    <x v="2"/>
  </r>
  <r>
    <s v="242825"/>
    <s v="Adeeko Mercy Ikeoluwa "/>
    <x v="0"/>
    <s v="EKITI"/>
    <s v="AIYEKIRE"/>
    <n v="266"/>
    <n v="71"/>
    <n v="68.75"/>
    <x v="8"/>
    <x v="55"/>
    <x v="2"/>
  </r>
  <r>
    <s v="242826"/>
    <s v="Adefemi Victoria Abiodun"/>
    <x v="0"/>
    <s v="OSUN"/>
    <s v="IFE-EAST"/>
    <n v="274"/>
    <n v="67"/>
    <n v="67.75"/>
    <x v="8"/>
    <x v="55"/>
    <x v="2"/>
  </r>
  <r>
    <s v="242827"/>
    <s v="Adegboye Habeebullahi Temitope"/>
    <x v="1"/>
    <s v="OSUN"/>
    <s v="IREPODUN"/>
    <n v="281"/>
    <n v="72"/>
    <n v="71.125"/>
    <x v="8"/>
    <x v="55"/>
    <x v="2"/>
  </r>
  <r>
    <s v="242828"/>
    <s v="Adekanbi Eniola Oluwayomi "/>
    <x v="0"/>
    <s v="EKITI"/>
    <s v="EFON"/>
    <n v="285"/>
    <n v="72"/>
    <n v="71.625"/>
    <x v="8"/>
    <x v="55"/>
    <x v="2"/>
  </r>
  <r>
    <s v="242829"/>
    <s v="Adekunle Praise Ifenioluwa"/>
    <x v="0"/>
    <s v="OYO"/>
    <s v="AFIJIO"/>
    <n v="270"/>
    <n v="69"/>
    <n v="68.25"/>
    <x v="8"/>
    <x v="55"/>
    <x v="2"/>
  </r>
  <r>
    <s v="242830"/>
    <s v="Adeleke Faith Oluwaseyi "/>
    <x v="0"/>
    <s v="OSUN"/>
    <s v="EDE-NORTH"/>
    <n v="288"/>
    <n v="75"/>
    <n v="73.5"/>
    <x v="8"/>
    <x v="55"/>
    <x v="2"/>
  </r>
  <r>
    <s v="242831"/>
    <s v="Adeleke Waheedat Boluwatife "/>
    <x v="0"/>
    <s v="OYO"/>
    <s v="IDO"/>
    <n v="281"/>
    <n v="68"/>
    <n v="69.125"/>
    <x v="8"/>
    <x v="55"/>
    <x v="2"/>
  </r>
  <r>
    <s v="242832"/>
    <s v="Adenigba Aanuoluwa Deborah "/>
    <x v="0"/>
    <s v="EKITI"/>
    <s v="EKITI-EAST"/>
    <n v="279"/>
    <n v="68"/>
    <n v="68.875"/>
    <x v="8"/>
    <x v="55"/>
    <x v="2"/>
  </r>
  <r>
    <s v="242833"/>
    <s v="Adenuga Aliah Teniola "/>
    <x v="0"/>
    <s v="OGUN"/>
    <s v="IJEBU-NORTH"/>
    <n v="262"/>
    <n v="80"/>
    <n v="72.75"/>
    <x v="8"/>
    <x v="55"/>
    <x v="2"/>
  </r>
  <r>
    <s v="242834"/>
    <s v="Adeoye Jesupelumi David "/>
    <x v="1"/>
    <s v="ONDO"/>
    <s v="AKURE-NORTH"/>
    <n v="274"/>
    <n v="66"/>
    <n v="67.25"/>
    <x v="8"/>
    <x v="55"/>
    <x v="2"/>
  </r>
  <r>
    <s v="242835"/>
    <s v="Adepoju Mabel Adetola "/>
    <x v="0"/>
    <s v="OYO"/>
    <s v="LAGELU"/>
    <n v="267"/>
    <n v="68"/>
    <n v="67.375"/>
    <x v="8"/>
    <x v="55"/>
    <x v="2"/>
  </r>
  <r>
    <s v="242836"/>
    <s v="Adesina Damilare David"/>
    <x v="1"/>
    <s v="OSUN"/>
    <s v="AYEDA-ADE"/>
    <n v="254"/>
    <n v="72"/>
    <n v="67.75"/>
    <x v="8"/>
    <x v="55"/>
    <x v="2"/>
  </r>
  <r>
    <s v="242837"/>
    <s v="Adesina Pleasant Eniola "/>
    <x v="0"/>
    <s v="OSUN"/>
    <s v="AYEDA-ADE"/>
    <n v="267"/>
    <n v="72"/>
    <n v="69.375"/>
    <x v="8"/>
    <x v="55"/>
    <x v="2"/>
  </r>
  <r>
    <s v="242838"/>
    <s v="Adewale Folusade Joanna"/>
    <x v="0"/>
    <s v="OYO"/>
    <s v="ISEYIN"/>
    <n v="281"/>
    <n v="69"/>
    <n v="69.625"/>
    <x v="8"/>
    <x v="55"/>
    <x v="2"/>
  </r>
  <r>
    <s v="242839"/>
    <s v="Agunbiade Mary Omobolanle "/>
    <x v="0"/>
    <s v="ONDO"/>
    <s v="ILE-OLUJI-OKEIGBO"/>
    <n v="265"/>
    <n v="72"/>
    <n v="69.125"/>
    <x v="8"/>
    <x v="55"/>
    <x v="2"/>
  </r>
  <r>
    <s v="242840"/>
    <s v="Aimola Precious Israel "/>
    <x v="1"/>
    <s v="KOGI"/>
    <s v="OGORI/MAGONGO"/>
    <n v="263"/>
    <n v="67"/>
    <n v="66.375"/>
    <x v="8"/>
    <x v="55"/>
    <x v="2"/>
  </r>
  <r>
    <s v="242841"/>
    <s v="Aiyemobola Ayomide Paul "/>
    <x v="1"/>
    <s v="ONDO"/>
    <s v="ILAJE"/>
    <n v="278"/>
    <n v="72"/>
    <n v="70.75"/>
    <x v="8"/>
    <x v="55"/>
    <x v="2"/>
  </r>
  <r>
    <s v="242842"/>
    <s v="Ajayi Emmanuel Ayobami"/>
    <x v="1"/>
    <s v="EKITI"/>
    <s v="MOBA"/>
    <n v="275"/>
    <n v="80"/>
    <n v="74.375"/>
    <x v="8"/>
    <x v="55"/>
    <x v="2"/>
  </r>
  <r>
    <s v="242843"/>
    <s v="Ajayi Marvelous Erioluwa "/>
    <x v="0"/>
    <s v="EKITI"/>
    <s v="IDO-OSI"/>
    <n v="266"/>
    <n v="78"/>
    <n v="72.25"/>
    <x v="8"/>
    <x v="55"/>
    <x v="2"/>
  </r>
  <r>
    <s v="242844"/>
    <s v="Ajisola Titobiloluwa Daniel "/>
    <x v="1"/>
    <s v="ONDO"/>
    <s v="AKOKO-SOUTH"/>
    <n v="279"/>
    <n v="70"/>
    <n v="69.875"/>
    <x v="8"/>
    <x v="55"/>
    <x v="2"/>
  </r>
  <r>
    <s v="242845"/>
    <s v="Akamo Abdulrahman Adewale "/>
    <x v="1"/>
    <s v="OGUN"/>
    <s v="ABEOKUTA-SOUTH"/>
    <n v="283"/>
    <n v="80"/>
    <n v="75.375"/>
    <x v="8"/>
    <x v="55"/>
    <x v="2"/>
  </r>
  <r>
    <e v="#N/A"/>
    <s v="Akande Nimotallahi Oladunni "/>
    <x v="0"/>
    <s v="OSUN"/>
    <s v="EDE-NORTH"/>
    <n v="254"/>
    <n v="78"/>
    <n v="70.75"/>
    <x v="8"/>
    <x v="55"/>
    <x v="2"/>
  </r>
  <r>
    <s v="242846"/>
    <s v="Akihonmhin Esther Omona"/>
    <x v="0"/>
    <s v="EDO"/>
    <s v="ESAN-NORTH-EAST"/>
    <n v="283"/>
    <n v="64"/>
    <n v="67.375"/>
    <x v="8"/>
    <x v="55"/>
    <x v="2"/>
  </r>
  <r>
    <s v="242847"/>
    <s v="Akingboye Oyindamola Deborah "/>
    <x v="0"/>
    <s v="ONDO"/>
    <s v="OKITIPUPA"/>
    <n v="272"/>
    <n v="69"/>
    <n v="68.5"/>
    <x v="8"/>
    <x v="55"/>
    <x v="2"/>
  </r>
  <r>
    <s v="242848"/>
    <s v="Akinlolu Adeola Abigail "/>
    <x v="0"/>
    <s v="OYO"/>
    <s v="AKINYELE"/>
    <n v="261"/>
    <n v="70"/>
    <n v="67.625"/>
    <x v="8"/>
    <x v="55"/>
    <x v="2"/>
  </r>
  <r>
    <s v="242849"/>
    <s v="Akinola Akintunde Joseph "/>
    <x v="1"/>
    <s v="OSUN"/>
    <s v="IFE"/>
    <n v="273"/>
    <n v="84"/>
    <n v="76.125"/>
    <x v="8"/>
    <x v="55"/>
    <x v="2"/>
  </r>
  <r>
    <s v="242850"/>
    <s v="Alabi Oluwatunmise Testimony "/>
    <x v="0"/>
    <s v="EKITI"/>
    <s v="MOBA"/>
    <n v="266"/>
    <n v="71"/>
    <n v="68.75"/>
    <x v="8"/>
    <x v="55"/>
    <x v="2"/>
  </r>
  <r>
    <s v="242851"/>
    <s v="Alawode Caleb Olasunbo"/>
    <x v="1"/>
    <s v="OYO"/>
    <s v="LAGELU"/>
    <n v="275"/>
    <n v="71"/>
    <n v="69.875"/>
    <x v="8"/>
    <x v="55"/>
    <x v="2"/>
  </r>
  <r>
    <s v="242852"/>
    <s v="Alimi Labeeb Hamod"/>
    <x v="1"/>
    <s v="OSUN"/>
    <s v="IREWOLE"/>
    <n v="270"/>
    <n v="74"/>
    <n v="70.75"/>
    <x v="8"/>
    <x v="55"/>
    <x v="2"/>
  </r>
  <r>
    <s v="242853"/>
    <s v="Aluko Oluwayemisi Boluwatife "/>
    <x v="0"/>
    <s v="EKITI"/>
    <s v="IDO-OSI"/>
    <n v="277"/>
    <n v="74"/>
    <n v="71.625"/>
    <x v="8"/>
    <x v="55"/>
    <x v="2"/>
  </r>
  <r>
    <s v="242854"/>
    <s v="Amoo Abdu-Muiz Kolawole "/>
    <x v="1"/>
    <s v="OYO"/>
    <s v="IBADAN NORTH WEST"/>
    <n v="268"/>
    <n v="71"/>
    <n v="69"/>
    <x v="8"/>
    <x v="55"/>
    <x v="2"/>
  </r>
  <r>
    <s v="242855"/>
    <s v="Ariori Nathaniel Adeolu "/>
    <x v="1"/>
    <s v="OYO"/>
    <s v="KAJOLA"/>
    <n v="288"/>
    <n v="68"/>
    <n v="70"/>
    <x v="8"/>
    <x v="55"/>
    <x v="2"/>
  </r>
  <r>
    <s v="242856"/>
    <s v="Arogbonlo Funmilayo Jolyn"/>
    <x v="0"/>
    <s v="ONDO"/>
    <s v="AKURE"/>
    <n v="262"/>
    <n v="70"/>
    <n v="67.75"/>
    <x v="8"/>
    <x v="55"/>
    <x v="2"/>
  </r>
  <r>
    <s v="242857"/>
    <s v="Asifat Angel Olamide "/>
    <x v="0"/>
    <s v="OSUN"/>
    <s v="IWO"/>
    <n v="267"/>
    <n v="68"/>
    <n v="67.375"/>
    <x v="8"/>
    <x v="55"/>
    <x v="2"/>
  </r>
  <r>
    <s v="242859"/>
    <s v="Awofadeju Olasunkanmi Alabi"/>
    <x v="1"/>
    <s v="OSUN"/>
    <s v="OLORUNDA"/>
    <n v="280"/>
    <n v="82"/>
    <n v="76"/>
    <x v="8"/>
    <x v="55"/>
    <x v="2"/>
  </r>
  <r>
    <s v="242860"/>
    <s v="BABAJIDE VICTORIA ADEOLUWA"/>
    <x v="0"/>
    <s v="OSUN"/>
    <s v="OBOKUN"/>
    <s v="A/L"/>
    <n v="16"/>
    <n v="12"/>
    <x v="8"/>
    <x v="55"/>
    <x v="2"/>
  </r>
  <r>
    <s v="242861"/>
    <s v="Bamigbade Emmanuel Oluwaferanmi "/>
    <x v="1"/>
    <s v="OYO"/>
    <s v="AKINYELE"/>
    <n v="274"/>
    <n v="74"/>
    <n v="71.25"/>
    <x v="8"/>
    <x v="55"/>
    <x v="2"/>
  </r>
  <r>
    <s v="242862"/>
    <s v="Bankole Confidence Chioma "/>
    <x v="0"/>
    <s v="OGUN"/>
    <s v="IJEBU-NORTH"/>
    <n v="276"/>
    <n v="76"/>
    <n v="72.5"/>
    <x v="8"/>
    <x v="55"/>
    <x v="2"/>
  </r>
  <r>
    <s v="242863"/>
    <s v="Bask-Aiyedun Esther Folashade"/>
    <x v="0"/>
    <s v="OYO"/>
    <s v="OGBOMOSHO SOUTH"/>
    <n v="280"/>
    <n v="72"/>
    <n v="71"/>
    <x v="8"/>
    <x v="55"/>
    <x v="2"/>
  </r>
  <r>
    <s v="242864"/>
    <s v="Benjamin Promise Onyinye"/>
    <x v="1"/>
    <s v="ANAMBRA"/>
    <s v="AGUATA"/>
    <n v="274"/>
    <n v="76"/>
    <n v="72.25"/>
    <x v="8"/>
    <x v="55"/>
    <x v="2"/>
  </r>
  <r>
    <s v="242865"/>
    <s v="Biobaku Oluwatobilola Oluwadurotimi "/>
    <x v="1"/>
    <s v="ONDO"/>
    <s v="ESE-ODO"/>
    <n v="267"/>
    <n v="74"/>
    <n v="70.375"/>
    <x v="8"/>
    <x v="55"/>
    <x v="2"/>
  </r>
  <r>
    <s v="242866"/>
    <s v="Bratte Benjamin Eghaogheneverere "/>
    <x v="1"/>
    <s v="DELTA"/>
    <s v="UDU"/>
    <n v="279"/>
    <n v="70"/>
    <n v="69.875"/>
    <x v="8"/>
    <x v="55"/>
    <x v="2"/>
  </r>
  <r>
    <s v="242867"/>
    <s v="Chibuike Emmanuel Mmesoma "/>
    <x v="1"/>
    <s v="ABIA"/>
    <s v="OBIOMA-NGWA"/>
    <n v="261"/>
    <n v="73"/>
    <n v="69.125"/>
    <x v="8"/>
    <x v="55"/>
    <x v="2"/>
  </r>
  <r>
    <s v="242868"/>
    <s v="Chukwu Chinecherem Jacinta "/>
    <x v="0"/>
    <s v="ANAMBRA"/>
    <s v="IHIALA"/>
    <n v="291"/>
    <n v="78"/>
    <n v="75.375"/>
    <x v="8"/>
    <x v="55"/>
    <x v="2"/>
  </r>
  <r>
    <s v="242869"/>
    <s v="Daramola Cherish Oluwapelumi "/>
    <x v="0"/>
    <s v="ONDO"/>
    <s v="OSE"/>
    <n v="260"/>
    <n v="70"/>
    <n v="67.5"/>
    <x v="8"/>
    <x v="55"/>
    <x v="2"/>
  </r>
  <r>
    <s v="242870"/>
    <s v="Egbon Robert Emmanuel"/>
    <x v="1"/>
    <s v="EDO"/>
    <s v="ORHIONMWON"/>
    <n v="277"/>
    <n v="70"/>
    <n v="69.625"/>
    <x v="8"/>
    <x v="55"/>
    <x v="2"/>
  </r>
  <r>
    <s v="242871"/>
    <s v="Eluwole Morolaoluwa Grace "/>
    <x v="0"/>
    <s v="OSUN"/>
    <s v="IFE-EAST"/>
    <n v="272"/>
    <n v="73"/>
    <n v="70.5"/>
    <x v="8"/>
    <x v="55"/>
    <x v="2"/>
  </r>
  <r>
    <s v="242872"/>
    <s v="Enai Isaac Bala "/>
    <x v="1"/>
    <s v="NASARAWA"/>
    <s v="KARU"/>
    <n v="259"/>
    <n v="61"/>
    <n v="62.875"/>
    <x v="8"/>
    <x v="55"/>
    <x v="2"/>
  </r>
  <r>
    <s v="70927"/>
    <s v="EZE UWOM OKEREKE"/>
    <x v="1"/>
    <s v="EBONYI"/>
    <s v="OHAOZARA"/>
    <s v="Degree"/>
    <n v="22"/>
    <s v="Pass"/>
    <x v="8"/>
    <x v="55"/>
    <x v="2"/>
  </r>
  <r>
    <s v="242873"/>
    <s v="Ezeoba Favour Prudence "/>
    <x v="0"/>
    <s v="ANAMBRA"/>
    <s v="AWKA-NORTH"/>
    <n v="282"/>
    <n v="73"/>
    <n v="71.75"/>
    <x v="8"/>
    <x v="55"/>
    <x v="2"/>
  </r>
  <r>
    <s v="242874"/>
    <s v="Fabiyi Samuel Oluwamayowa "/>
    <x v="1"/>
    <s v="OGUN"/>
    <s v="EGBADO-SOUTH"/>
    <n v="281"/>
    <n v="73"/>
    <n v="71.625"/>
    <x v="8"/>
    <x v="55"/>
    <x v="2"/>
  </r>
  <r>
    <s v="242875"/>
    <s v="Fakuade Faith Oluwadarasimi"/>
    <x v="0"/>
    <s v="EKITI"/>
    <s v="IKOLE"/>
    <n v="277"/>
    <n v="72"/>
    <n v="70.625"/>
    <x v="8"/>
    <x v="55"/>
    <x v="2"/>
  </r>
  <r>
    <s v="242876"/>
    <s v="Falola Quayyum Olatunbosun "/>
    <x v="1"/>
    <s v="OGUN"/>
    <s v="ABEOKUTA-NORTH"/>
    <n v="270"/>
    <n v="75"/>
    <n v="71.25"/>
    <x v="8"/>
    <x v="55"/>
    <x v="2"/>
  </r>
  <r>
    <s v="242877"/>
    <s v="Fashola Joy Oluwadamilola "/>
    <x v="0"/>
    <s v="OYO"/>
    <s v="IBADAN CENTRAL"/>
    <n v="257"/>
    <n v="75"/>
    <n v="69.625"/>
    <x v="8"/>
    <x v="55"/>
    <x v="2"/>
  </r>
  <r>
    <s v="242878"/>
    <s v="Femi-Lawal Korede Daniel "/>
    <x v="1"/>
    <s v="ONDO"/>
    <s v="AKOKO-NORTH-WEST"/>
    <n v="279"/>
    <n v="68"/>
    <n v="68.875"/>
    <x v="8"/>
    <x v="55"/>
    <x v="2"/>
  </r>
  <r>
    <s v="242879"/>
    <s v="Folaranmi Oluwadarasimi Olamide "/>
    <x v="0"/>
    <s v="OYO"/>
    <s v="LAGELU"/>
    <n v="266"/>
    <n v="68"/>
    <n v="67.25"/>
    <x v="8"/>
    <x v="55"/>
    <x v="2"/>
  </r>
  <r>
    <s v="242880"/>
    <s v="Folorunso Khairah Motunrayo "/>
    <x v="0"/>
    <s v="OYO"/>
    <s v="IBADAN NORTH WEST"/>
    <n v="259"/>
    <n v="82"/>
    <n v="73.375"/>
    <x v="8"/>
    <x v="55"/>
    <x v="2"/>
  </r>
  <r>
    <s v="242881"/>
    <s v="Frank Miracle Onyebuchi"/>
    <x v="1"/>
    <s v="ABIA"/>
    <s v="OBIOMA-NGWA"/>
    <n v="276"/>
    <n v="71"/>
    <n v="70"/>
    <x v="8"/>
    <x v="55"/>
    <x v="2"/>
  </r>
  <r>
    <s v="242882"/>
    <s v="Gafaar Zainab Bisola "/>
    <x v="0"/>
    <s v="OYO"/>
    <s v="ONA-ARA"/>
    <n v="280"/>
    <n v="69"/>
    <n v="69.5"/>
    <x v="8"/>
    <x v="55"/>
    <x v="2"/>
  </r>
  <r>
    <s v="242883"/>
    <s v="Gbadegesin Abdulmatin Adedamola "/>
    <x v="1"/>
    <s v="OYO"/>
    <s v="IBARAPA-CENTRAL"/>
    <n v="252"/>
    <n v="75"/>
    <n v="69"/>
    <x v="8"/>
    <x v="55"/>
    <x v="2"/>
  </r>
  <r>
    <s v="123105"/>
    <s v="GEORGE OLUDARE IBIKUNLE"/>
    <x v="1"/>
    <s v="OYO"/>
    <s v="ONA-ARA"/>
    <s v="Degree"/>
    <n v="21"/>
    <s v="2/1"/>
    <x v="8"/>
    <x v="55"/>
    <x v="2"/>
  </r>
  <r>
    <s v="242884"/>
    <s v="Ghazali Amal Omotayo"/>
    <x v="0"/>
    <s v="OYO"/>
    <s v="OGBOMOSHO NORTH"/>
    <n v="259"/>
    <n v="79"/>
    <n v="71.875"/>
    <x v="8"/>
    <x v="55"/>
    <x v="2"/>
  </r>
  <r>
    <s v="242885"/>
    <s v="Ibitokun Moses Olamide "/>
    <x v="1"/>
    <s v="OSUN"/>
    <s v="ODO-OTIN"/>
    <n v="278"/>
    <n v="74"/>
    <n v="71.75"/>
    <x v="8"/>
    <x v="55"/>
    <x v="2"/>
  </r>
  <r>
    <s v="242886"/>
    <s v="Idowu Araoluwa Blessing "/>
    <x v="0"/>
    <s v="OGUN"/>
    <s v="IJEBU-NORTH-EAST"/>
    <n v="245"/>
    <n v="78"/>
    <n v="69.625"/>
    <x v="8"/>
    <x v="55"/>
    <x v="2"/>
  </r>
  <r>
    <s v="242887"/>
    <s v="Igwe Loveth Chiwendu"/>
    <x v="0"/>
    <s v="IMO"/>
    <s v="ORLU"/>
    <n v="284"/>
    <n v="68"/>
    <n v="69.5"/>
    <x v="8"/>
    <x v="55"/>
    <x v="2"/>
  </r>
  <r>
    <s v="242888"/>
    <s v="Ihechimere Deborah Chiamaka "/>
    <x v="0"/>
    <s v="IMO"/>
    <s v="EHIME-MBANO"/>
    <n v="262"/>
    <n v="70"/>
    <n v="67.75"/>
    <x v="8"/>
    <x v="55"/>
    <x v="2"/>
  </r>
  <r>
    <s v="242889"/>
    <s v="Ilawole Abiola Oluwademilade "/>
    <x v="0"/>
    <s v="ONDO"/>
    <s v="ILAJE"/>
    <n v="281"/>
    <n v="77"/>
    <n v="73.625"/>
    <x v="8"/>
    <x v="55"/>
    <x v="2"/>
  </r>
  <r>
    <s v="242890"/>
    <s v="Imoudu Samuel Oyinameh "/>
    <x v="1"/>
    <s v="EDO"/>
    <s v="AKOKO-EDO"/>
    <n v="259"/>
    <n v="72"/>
    <n v="68.375"/>
    <x v="8"/>
    <x v="55"/>
    <x v="2"/>
  </r>
  <r>
    <s v="242891"/>
    <s v="Iyamabo Natasha Ehromosele "/>
    <x v="0"/>
    <s v="EDO"/>
    <s v="ESAN-NORTH-EAST"/>
    <n v="265"/>
    <n v="73"/>
    <n v="69.625"/>
    <x v="8"/>
    <x v="55"/>
    <x v="2"/>
  </r>
  <r>
    <s v="242892"/>
    <s v="IZUKA INNOCENT CHRISTIAN"/>
    <x v="1"/>
    <s v="IMO"/>
    <s v="ORU-EAST"/>
    <s v="Degree"/>
    <n v="22"/>
    <s v="2/1"/>
    <x v="8"/>
    <x v="55"/>
    <x v="2"/>
  </r>
  <r>
    <s v="242893"/>
    <s v="Jabar Aliyah Arike "/>
    <x v="0"/>
    <s v="OYO"/>
    <s v="AKINYELE"/>
    <n v="289"/>
    <n v="65"/>
    <n v="68.625"/>
    <x v="8"/>
    <x v="55"/>
    <x v="2"/>
  </r>
  <r>
    <s v="242894"/>
    <s v="JENRADE MUFUTAU ADENIYI"/>
    <x v="1"/>
    <s v="OYO"/>
    <s v="ISEYIN"/>
    <s v="Degree"/>
    <n v="19"/>
    <s v="2/1"/>
    <x v="8"/>
    <x v="55"/>
    <x v="2"/>
  </r>
  <r>
    <s v="242895"/>
    <s v="JIMOH ABDULMUMIN MUHAMMAD"/>
    <x v="1"/>
    <s v="KWARA"/>
    <s v="ILORIN-WEST"/>
    <s v="Degree"/>
    <n v="16"/>
    <s v="2/1"/>
    <x v="8"/>
    <x v="55"/>
    <x v="2"/>
  </r>
  <r>
    <s v="242896"/>
    <s v="John Samuel Damola "/>
    <x v="1"/>
    <s v="LAGOS"/>
    <s v="SHOMOLU"/>
    <n v="262"/>
    <n v="69"/>
    <n v="67.25"/>
    <x v="8"/>
    <x v="55"/>
    <x v="2"/>
  </r>
  <r>
    <s v="242897"/>
    <s v="Joseph Rebecca Oluwatoyin "/>
    <x v="0"/>
    <s v="OGUN"/>
    <s v="IFO"/>
    <n v="273"/>
    <n v="69"/>
    <n v="68.625"/>
    <x v="8"/>
    <x v="55"/>
    <x v="2"/>
  </r>
  <r>
    <s v="242898"/>
    <s v="Josiah Deborah Aghogho "/>
    <x v="0"/>
    <s v="DELTA"/>
    <s v="UGHELLI-SOUTH"/>
    <n v="275"/>
    <n v="73"/>
    <n v="70.875"/>
    <x v="8"/>
    <x v="55"/>
    <x v="2"/>
  </r>
  <r>
    <s v="242899"/>
    <s v="Katchy Gold Chukwunonye "/>
    <x v="0"/>
    <s v="ANAMBRA"/>
    <s v="AWKA-SOUTH"/>
    <n v="271"/>
    <n v="72"/>
    <n v="69.875"/>
    <x v="8"/>
    <x v="55"/>
    <x v="2"/>
  </r>
  <r>
    <s v="242900"/>
    <s v="KOLADE DANIELLA OLUWATOMISIN"/>
    <x v="0"/>
    <s v="OYO"/>
    <s v="AFIJIO"/>
    <s v="A/L"/>
    <n v="24"/>
    <n v="15"/>
    <x v="8"/>
    <x v="55"/>
    <x v="2"/>
  </r>
  <r>
    <s v="242901"/>
    <s v="Kolawole Opeyemi Iniobong"/>
    <x v="0"/>
    <s v="KOGI"/>
    <s v="YAGBA-WEST"/>
    <n v="268"/>
    <n v="68"/>
    <n v="67.5"/>
    <x v="8"/>
    <x v="55"/>
    <x v="2"/>
  </r>
  <r>
    <s v="242902"/>
    <s v="Lasisi-Akeem Sofiyyah Adunni "/>
    <x v="0"/>
    <s v="OSUN"/>
    <s v="OSOGBO"/>
    <n v="267"/>
    <n v="73"/>
    <n v="69.875"/>
    <x v="8"/>
    <x v="55"/>
    <x v="2"/>
  </r>
  <r>
    <s v="242903"/>
    <s v="Lawal Mujibat Bisayo "/>
    <x v="0"/>
    <s v="OSUN"/>
    <s v="IFE-EAST"/>
    <n v="262"/>
    <n v="75"/>
    <n v="70.25"/>
    <x v="8"/>
    <x v="55"/>
    <x v="2"/>
  </r>
  <r>
    <s v="242904"/>
    <s v="Lawal Yusuf Kolani"/>
    <x v="1"/>
    <s v="OYO"/>
    <s v="ONA-ARA"/>
    <n v="271"/>
    <n v="77"/>
    <n v="72.375"/>
    <x v="8"/>
    <x v="55"/>
    <x v="2"/>
  </r>
  <r>
    <s v="242905"/>
    <s v="Martins Emmanuel Oluwasegun "/>
    <x v="1"/>
    <s v="LAGOS"/>
    <s v="LAGOS-ISLAND"/>
    <n v="270"/>
    <n v="73"/>
    <n v="70.25"/>
    <x v="8"/>
    <x v="55"/>
    <x v="2"/>
  </r>
  <r>
    <s v="242906"/>
    <s v="Muhammed Maryam Adesola"/>
    <x v="0"/>
    <s v="OYO"/>
    <s v="OYO-EAST"/>
    <n v="281"/>
    <n v="78"/>
    <n v="74.125"/>
    <x v="8"/>
    <x v="55"/>
    <x v="2"/>
  </r>
  <r>
    <s v="242907"/>
    <s v="Njoku Charles Eberechukwu "/>
    <x v="1"/>
    <s v="EBONYI"/>
    <s v="EZZA-SOUTH"/>
    <n v="269"/>
    <n v="65"/>
    <n v="66.125"/>
    <x v="8"/>
    <x v="55"/>
    <x v="2"/>
  </r>
  <r>
    <s v="242908"/>
    <s v="Nwigwe Peter Chimaloke "/>
    <x v="1"/>
    <s v="ENUGU"/>
    <s v="NKANU-EAST"/>
    <n v="274"/>
    <n v="70"/>
    <n v="69.25"/>
    <x v="8"/>
    <x v="55"/>
    <x v="2"/>
  </r>
  <r>
    <s v="242909"/>
    <s v="Odoje Racheal Ikeoluwa "/>
    <x v="0"/>
    <s v="OYO"/>
    <s v="OGBOMOSHO SOUTH"/>
    <n v="281"/>
    <n v="65"/>
    <n v="67.625"/>
    <x v="8"/>
    <x v="55"/>
    <x v="2"/>
  </r>
  <r>
    <s v="242910"/>
    <s v="Oginni Oluwatimileyin Opeyemi"/>
    <x v="1"/>
    <s v="OSUN"/>
    <s v="ILESHA-WEST"/>
    <n v="275"/>
    <n v="70"/>
    <n v="69.375"/>
    <x v="8"/>
    <x v="55"/>
    <x v="2"/>
  </r>
  <r>
    <s v="234822"/>
    <s v="Ogunbiyi Praise Oluwafikunayomi "/>
    <x v="0"/>
    <s v="KWARA"/>
    <s v="ISIN"/>
    <n v="274"/>
    <n v="66"/>
    <n v="67.25"/>
    <x v="8"/>
    <x v="55"/>
    <x v="2"/>
  </r>
  <r>
    <s v="242911"/>
    <s v="Ogundare Ayooluwa Esther "/>
    <x v="0"/>
    <s v="LAGOS"/>
    <s v="OJO"/>
    <n v="269"/>
    <n v="69"/>
    <n v="68.125"/>
    <x v="8"/>
    <x v="55"/>
    <x v="2"/>
  </r>
  <r>
    <s v="242912"/>
    <s v="Ogundeyi Grace Oluwatosin"/>
    <x v="0"/>
    <s v="ONDO"/>
    <s v="ODIGBO"/>
    <n v="268"/>
    <n v="68"/>
    <n v="67.5"/>
    <x v="8"/>
    <x v="55"/>
    <x v="2"/>
  </r>
  <r>
    <s v="242913"/>
    <s v="Ogundipe Ayomide Rachael "/>
    <x v="0"/>
    <s v="OGUN"/>
    <s v="ADO-ODO/OTA"/>
    <n v="293"/>
    <n v="77"/>
    <n v="75.125"/>
    <x v="8"/>
    <x v="55"/>
    <x v="2"/>
  </r>
  <r>
    <s v="242914"/>
    <s v="Ogunfeyitimi Esther Ayomikun "/>
    <x v="0"/>
    <s v="OSUN"/>
    <s v="ATAKUMOSA"/>
    <n v="272"/>
    <n v="71"/>
    <n v="69.5"/>
    <x v="8"/>
    <x v="55"/>
    <x v="2"/>
  </r>
  <r>
    <s v="242915"/>
    <s v="Ogunsola Mercy Boluwatife "/>
    <x v="0"/>
    <s v="OSUN"/>
    <s v="AYEDA-ADE"/>
    <n v="261"/>
    <n v="82"/>
    <n v="73.625"/>
    <x v="8"/>
    <x v="55"/>
    <x v="2"/>
  </r>
  <r>
    <s v="242916"/>
    <s v="Oguntuwase Fortress Oluwasunmibare "/>
    <x v="0"/>
    <s v="ONDO"/>
    <s v="OSE"/>
    <n v="287"/>
    <n v="72"/>
    <n v="71.875"/>
    <x v="8"/>
    <x v="55"/>
    <x v="2"/>
  </r>
  <r>
    <s v="242917"/>
    <s v="Ojalatan Folakemi Favour"/>
    <x v="0"/>
    <s v="ONDO"/>
    <s v="ILAJE"/>
    <n v="263"/>
    <n v="74"/>
    <n v="69.875"/>
    <x v="8"/>
    <x v="55"/>
    <x v="2"/>
  </r>
  <r>
    <s v="242918"/>
    <s v="Ojebowale Francis Oyindamola "/>
    <x v="1"/>
    <s v="OSUN"/>
    <s v="IREWOLE"/>
    <n v="277"/>
    <n v="75"/>
    <n v="72.125"/>
    <x v="8"/>
    <x v="55"/>
    <x v="2"/>
  </r>
  <r>
    <s v="242919"/>
    <s v="Ojo Kehinde Deborah "/>
    <x v="0"/>
    <s v="OYO"/>
    <s v="ATIBA"/>
    <n v="270"/>
    <n v="71"/>
    <n v="69.25"/>
    <x v="8"/>
    <x v="55"/>
    <x v="2"/>
  </r>
  <r>
    <e v="#N/A"/>
    <s v="Oke Matthew Adedeji "/>
    <x v="1"/>
    <s v="OGUN"/>
    <s v="ABEOKUTA-SOUTH"/>
    <n v="252"/>
    <n v="77"/>
    <n v="70"/>
    <x v="8"/>
    <x v="55"/>
    <x v="2"/>
  </r>
  <r>
    <s v="242920"/>
    <s v="Okechukwu Divine Chidiebere "/>
    <x v="1"/>
    <s v="RIVERS"/>
    <s v="WAHOADA-WEST"/>
    <n v="293"/>
    <n v="72"/>
    <n v="72.625"/>
    <x v="8"/>
    <x v="55"/>
    <x v="2"/>
  </r>
  <r>
    <s v="242921"/>
    <s v="Okechukwu Famous  "/>
    <x v="1"/>
    <s v="RIVERS"/>
    <s v="EOGBAEGBEMANDONI"/>
    <n v="264"/>
    <n v="75"/>
    <n v="70.5"/>
    <x v="8"/>
    <x v="55"/>
    <x v="2"/>
  </r>
  <r>
    <s v="242923"/>
    <s v="Oladejo Afeezat Oluwatosin "/>
    <x v="0"/>
    <s v="OYO"/>
    <s v="IBADAN SOUTH EAST"/>
    <n v="264"/>
    <n v="80"/>
    <n v="73"/>
    <x v="8"/>
    <x v="55"/>
    <x v="2"/>
  </r>
  <r>
    <s v="242924"/>
    <s v="Oladimeji Oyinkansola Olamide "/>
    <x v="0"/>
    <s v="EKITI"/>
    <s v="AIYEKIRE"/>
    <n v="265"/>
    <n v="70"/>
    <n v="68.125"/>
    <x v="8"/>
    <x v="55"/>
    <x v="2"/>
  </r>
  <r>
    <s v="242925"/>
    <s v="Oladipupo Emmanuel Favour "/>
    <x v="1"/>
    <s v="OYO"/>
    <s v="IBADAN NORTH EAST"/>
    <n v="276"/>
    <n v="68"/>
    <n v="68.5"/>
    <x v="8"/>
    <x v="55"/>
    <x v="2"/>
  </r>
  <r>
    <s v="242926"/>
    <s v="Oladipupo Goodness Elisha"/>
    <x v="1"/>
    <s v="OYO"/>
    <s v="OYO-WEST"/>
    <n v="266"/>
    <n v="70"/>
    <n v="68.25"/>
    <x v="8"/>
    <x v="55"/>
    <x v="2"/>
  </r>
  <r>
    <s v="242927"/>
    <s v="Oladoja Idunnuoluwa Victoria "/>
    <x v="0"/>
    <s v="OYO"/>
    <s v="ATIGBO"/>
    <n v="262"/>
    <n v="71"/>
    <n v="68.25"/>
    <x v="8"/>
    <x v="55"/>
    <x v="2"/>
  </r>
  <r>
    <s v="242928"/>
    <s v="Olaniyi Fathia Abimbola "/>
    <x v="0"/>
    <s v="OSUN"/>
    <s v="EDE-NORTH"/>
    <n v="282"/>
    <n v="83"/>
    <n v="76.75"/>
    <x v="8"/>
    <x v="55"/>
    <x v="2"/>
  </r>
  <r>
    <s v="242929"/>
    <s v="Olaniyi Isaiah Opeyemi "/>
    <x v="1"/>
    <s v="OYO"/>
    <s v="AKINYELE"/>
    <n v="282"/>
    <n v="81"/>
    <n v="75.75"/>
    <x v="8"/>
    <x v="55"/>
    <x v="2"/>
  </r>
  <r>
    <s v="242930"/>
    <s v="Olarinde Oluwaferanmi Peter "/>
    <x v="1"/>
    <s v="OYO"/>
    <s v="AKINYELE"/>
    <n v="267"/>
    <n v="71"/>
    <n v="68.875"/>
    <x v="8"/>
    <x v="55"/>
    <x v="2"/>
  </r>
  <r>
    <s v="242931"/>
    <s v="Olatunji Oluwanifemi Faith "/>
    <x v="0"/>
    <s v="EKITI"/>
    <s v="EMURE/ISE/ORUN"/>
    <n v="288"/>
    <n v="79"/>
    <n v="75.5"/>
    <x v="8"/>
    <x v="55"/>
    <x v="2"/>
  </r>
  <r>
    <s v="242932"/>
    <s v="Olatunji Praise Mobolaji "/>
    <x v="0"/>
    <s v="LAGOS"/>
    <s v="KOSOFE"/>
    <n v="266"/>
    <n v="70"/>
    <n v="68.25"/>
    <x v="8"/>
    <x v="55"/>
    <x v="2"/>
  </r>
  <r>
    <s v="242933"/>
    <s v="Olayinka Praise Oyindamola "/>
    <x v="1"/>
    <s v="OGUN"/>
    <s v="ODEDAH"/>
    <n v="262"/>
    <n v="77"/>
    <n v="71.25"/>
    <x v="8"/>
    <x v="55"/>
    <x v="2"/>
  </r>
  <r>
    <s v="242934"/>
    <s v="Olise Rhoda Chiyenum "/>
    <x v="0"/>
    <s v="DELTA"/>
    <s v="NDOKWA-WEST"/>
    <n v="268"/>
    <n v="73"/>
    <n v="70"/>
    <x v="8"/>
    <x v="55"/>
    <x v="2"/>
  </r>
  <r>
    <s v="242935"/>
    <s v="Oloruntoyin Ireoluwa Dora "/>
    <x v="0"/>
    <s v="OYO"/>
    <s v="LAGELU"/>
    <n v="275"/>
    <n v="72"/>
    <n v="70.375"/>
    <x v="8"/>
    <x v="55"/>
    <x v="2"/>
  </r>
  <r>
    <s v="242936"/>
    <s v="Oluwafemi Victor Oluwatimileyin"/>
    <x v="1"/>
    <s v="OYO"/>
    <s v="ORI-IRE"/>
    <n v="275"/>
    <n v="71"/>
    <n v="69.875"/>
    <x v="8"/>
    <x v="55"/>
    <x v="2"/>
  </r>
  <r>
    <s v="242937"/>
    <s v="Omodara Treasure Temiloluwa "/>
    <x v="0"/>
    <s v="EKITI"/>
    <s v="IREPODUN/IFELODUN"/>
    <n v="246"/>
    <n v="73"/>
    <n v="67.25"/>
    <x v="8"/>
    <x v="55"/>
    <x v="2"/>
  </r>
  <r>
    <s v="242938"/>
    <s v="Onyene Sharon Onyedikachukwu "/>
    <x v="0"/>
    <s v="BENUE"/>
    <s v="OKPOKWU"/>
    <n v="263"/>
    <n v="77"/>
    <n v="71.375"/>
    <x v="8"/>
    <x v="55"/>
    <x v="2"/>
  </r>
  <r>
    <s v="242939"/>
    <s v="Osagie Angel Osaremeh "/>
    <x v="0"/>
    <s v="EDO"/>
    <s v="ORHIONMWON"/>
    <n v="273"/>
    <n v="74"/>
    <n v="71.125"/>
    <x v="8"/>
    <x v="55"/>
    <x v="2"/>
  </r>
  <r>
    <s v="242940"/>
    <s v="Oyebanjo Greatmercy Okikijesu "/>
    <x v="0"/>
    <s v="OGUN"/>
    <s v="IJEBU-EAST"/>
    <n v="250"/>
    <n v="74"/>
    <n v="68.25"/>
    <x v="8"/>
    <x v="55"/>
    <x v="2"/>
  </r>
  <r>
    <s v="242941"/>
    <s v="Oyedoyin Oyindamola Christiana "/>
    <x v="0"/>
    <s v="OYO"/>
    <s v="EGBEDA"/>
    <n v="278"/>
    <n v="75"/>
    <n v="72.25"/>
    <x v="8"/>
    <x v="55"/>
    <x v="2"/>
  </r>
  <r>
    <s v="242942"/>
    <s v="Oyetunji Taiwo Oyekunle"/>
    <x v="1"/>
    <s v="OYO"/>
    <s v="LAGELU"/>
    <n v="267"/>
    <n v="73"/>
    <n v="69.875"/>
    <x v="8"/>
    <x v="55"/>
    <x v="2"/>
  </r>
  <r>
    <s v="242943"/>
    <s v="Oyewole Arike Mary "/>
    <x v="0"/>
    <s v="OYO"/>
    <s v="IDO"/>
    <n v="265"/>
    <n v="78"/>
    <n v="72.125"/>
    <x v="8"/>
    <x v="55"/>
    <x v="2"/>
  </r>
  <r>
    <s v="242944"/>
    <s v="Oyinloye Comfort Temitayo "/>
    <x v="0"/>
    <s v="KWARA"/>
    <s v="IREPODUN"/>
    <n v="258"/>
    <n v="74"/>
    <n v="69.25"/>
    <x v="8"/>
    <x v="55"/>
    <x v="2"/>
  </r>
  <r>
    <s v="242945"/>
    <s v="Padonu Godsmercy Mauyon "/>
    <x v="0"/>
    <s v="LAGOS"/>
    <s v="BADAGRY"/>
    <n v="273"/>
    <n v="67"/>
    <n v="67.625"/>
    <x v="8"/>
    <x v="55"/>
    <x v="2"/>
  </r>
  <r>
    <s v="242946"/>
    <s v="Padonu Naomi Mausi "/>
    <x v="0"/>
    <s v="LAGOS"/>
    <s v="BADAGRY"/>
    <n v="268"/>
    <n v="68"/>
    <n v="67.5"/>
    <x v="8"/>
    <x v="55"/>
    <x v="2"/>
  </r>
  <r>
    <s v="242947"/>
    <s v="Qoseem Abdullahi Taiwo "/>
    <x v="1"/>
    <s v="OYO"/>
    <s v="AKINYELE"/>
    <n v="256"/>
    <n v="71"/>
    <n v="67.5"/>
    <x v="8"/>
    <x v="55"/>
    <x v="2"/>
  </r>
  <r>
    <s v="242948"/>
    <s v="Sadugba Oluwafisayo Favour"/>
    <x v="0"/>
    <s v="OSUN"/>
    <s v="ILESHA-WEST"/>
    <n v="284"/>
    <n v="79"/>
    <n v="75"/>
    <x v="8"/>
    <x v="55"/>
    <x v="2"/>
  </r>
  <r>
    <s v="242949"/>
    <s v="Salako Aaliyah Temileleyi"/>
    <x v="0"/>
    <s v="OGUN"/>
    <s v="IKENNE"/>
    <n v="269"/>
    <n v="72"/>
    <n v="69.625"/>
    <x v="8"/>
    <x v="55"/>
    <x v="2"/>
  </r>
  <r>
    <s v="242950"/>
    <s v="Samson Oluwatobiloba Sharon "/>
    <x v="0"/>
    <s v="OYO"/>
    <s v="LAGELU"/>
    <n v="249"/>
    <n v="81"/>
    <n v="71.625"/>
    <x v="8"/>
    <x v="55"/>
    <x v="2"/>
  </r>
  <r>
    <s v="242951"/>
    <s v="Sivowaku Mary Akorede "/>
    <x v="0"/>
    <s v="OGUN"/>
    <s v="IPOKIA"/>
    <n v="255"/>
    <n v="71"/>
    <n v="67.375"/>
    <x v="8"/>
    <x v="55"/>
    <x v="2"/>
  </r>
  <r>
    <s v="242952"/>
    <s v="Sofela Ayomide Joshua "/>
    <x v="1"/>
    <s v="OGUN"/>
    <s v="ODEDAH"/>
    <n v="286"/>
    <n v="81"/>
    <n v="76.25"/>
    <x v="8"/>
    <x v="55"/>
    <x v="2"/>
  </r>
  <r>
    <s v="242953"/>
    <s v="Tordue Mimidoo Ethical "/>
    <x v="0"/>
    <s v="BENUE"/>
    <s v="KWANDE"/>
    <n v="249"/>
    <n v="63"/>
    <n v="62.625"/>
    <x v="8"/>
    <x v="55"/>
    <x v="2"/>
  </r>
  <r>
    <s v="242954"/>
    <s v="Ukoha Oluchukwu Grace "/>
    <x v="0"/>
    <s v="ABIA"/>
    <s v="OHAFIA"/>
    <n v="282"/>
    <n v="75"/>
    <n v="72.75"/>
    <x v="8"/>
    <x v="55"/>
    <x v="2"/>
  </r>
  <r>
    <s v="242955"/>
    <s v="Yusuf Ibraheem Adeniyi "/>
    <x v="1"/>
    <s v="OYO"/>
    <s v="IBADAN SOUTH EAST"/>
    <n v="274"/>
    <n v="74"/>
    <n v="71.25"/>
    <x v="8"/>
    <x v="55"/>
    <x v="2"/>
  </r>
  <r>
    <s v="242956"/>
    <s v="Abdulazeez Halimat Aina "/>
    <x v="0"/>
    <s v="OYO"/>
    <s v="ITESIWAJU"/>
    <n v="277"/>
    <n v="73"/>
    <n v="71.125"/>
    <x v="9"/>
    <x v="56"/>
    <x v="2"/>
  </r>
  <r>
    <e v="#N/A"/>
    <s v="Abdullateef Mudroh Moyosoreoluwa "/>
    <x v="0"/>
    <s v="OGUN"/>
    <s v="ABEOKUTA-NORTH"/>
    <n v="282"/>
    <n v="76"/>
    <n v="73.25"/>
    <x v="9"/>
    <x v="56"/>
    <x v="2"/>
  </r>
  <r>
    <s v="242957"/>
    <s v="Abdulrasak Abdulmueez Oyindolapo "/>
    <x v="1"/>
    <s v="OYO"/>
    <s v="IBADAN NORTH EAST"/>
    <n v="302"/>
    <n v="76"/>
    <n v="75.75"/>
    <x v="9"/>
    <x v="56"/>
    <x v="2"/>
  </r>
  <r>
    <s v="242958"/>
    <s v="Abdulrazaq Umar Farouq"/>
    <x v="1"/>
    <s v="KWARA"/>
    <s v="OFFA"/>
    <n v="291"/>
    <n v="77"/>
    <n v="74.875"/>
    <x v="9"/>
    <x v="56"/>
    <x v="2"/>
  </r>
  <r>
    <s v="242959"/>
    <s v="Abdurrasheed Ummuani Tolani "/>
    <x v="0"/>
    <s v="OSUN"/>
    <s v="BOLUWADURO"/>
    <n v="296"/>
    <n v="74"/>
    <n v="74"/>
    <x v="9"/>
    <x v="56"/>
    <x v="2"/>
  </r>
  <r>
    <s v="234577"/>
    <s v="Abegunde Ayodele Ezekiel "/>
    <x v="1"/>
    <s v="EKITI"/>
    <s v="MOBA"/>
    <n v="303"/>
    <n v="68"/>
    <n v="71.875"/>
    <x v="9"/>
    <x v="56"/>
    <x v="2"/>
  </r>
  <r>
    <s v="242960"/>
    <s v="Abel Benedict Osadebmhen"/>
    <x v="1"/>
    <s v="EDO"/>
    <s v="ESAN-SOUTH-EAST"/>
    <n v="289"/>
    <n v="85"/>
    <n v="78.625"/>
    <x v="9"/>
    <x v="56"/>
    <x v="2"/>
  </r>
  <r>
    <s v="242961"/>
    <s v="Abubakre Aishat Temitope "/>
    <x v="0"/>
    <s v="OSUN"/>
    <s v="EDE-NORTH"/>
    <n v="286"/>
    <n v="73"/>
    <n v="72.25"/>
    <x v="9"/>
    <x v="56"/>
    <x v="2"/>
  </r>
  <r>
    <s v="242962"/>
    <s v="Adeagbo Fortunatus Oluwayemisi "/>
    <x v="0"/>
    <s v="OYO"/>
    <s v="AFIJIO"/>
    <n v="291"/>
    <n v="79"/>
    <n v="75.875"/>
    <x v="9"/>
    <x v="56"/>
    <x v="2"/>
  </r>
  <r>
    <s v="242963"/>
    <s v="Adebayo Oluwafemi Victor"/>
    <x v="1"/>
    <s v="OSUN"/>
    <s v="IFE NORTH"/>
    <n v="292"/>
    <n v="72"/>
    <n v="72.5"/>
    <x v="9"/>
    <x v="56"/>
    <x v="2"/>
  </r>
  <r>
    <s v="242964"/>
    <s v="Adegbite Mujahid Adekola "/>
    <x v="1"/>
    <s v="OSUN"/>
    <s v="OSOGBO"/>
    <n v="283"/>
    <n v="73"/>
    <n v="71.875"/>
    <x v="9"/>
    <x v="56"/>
    <x v="2"/>
  </r>
  <r>
    <s v="242965"/>
    <s v="Adegbite Yusuf Adelowo "/>
    <x v="1"/>
    <s v="OSUN"/>
    <s v="IFELODUN"/>
    <n v="258"/>
    <n v="80"/>
    <n v="72.25"/>
    <x v="9"/>
    <x v="56"/>
    <x v="2"/>
  </r>
  <r>
    <s v="242966"/>
    <s v="Adejumo Abdulraman Adekunle"/>
    <x v="1"/>
    <s v="OSUN"/>
    <s v="ODO-OTIN"/>
    <n v="301"/>
    <n v="65"/>
    <n v="70.125"/>
    <x v="9"/>
    <x v="56"/>
    <x v="2"/>
  </r>
  <r>
    <s v="242967"/>
    <s v="Adekale-Diamond Joshua Ademide "/>
    <x v="1"/>
    <s v="OSUN"/>
    <s v="EGBEDORE"/>
    <n v="299"/>
    <n v="82"/>
    <n v="78.375"/>
    <x v="9"/>
    <x v="56"/>
    <x v="2"/>
  </r>
  <r>
    <s v="236223"/>
    <s v="Adekunle Mary Olamirinde"/>
    <x v="0"/>
    <s v="ONDO"/>
    <s v="OWO"/>
    <n v="283"/>
    <n v="72"/>
    <n v="71.375"/>
    <x v="9"/>
    <x v="56"/>
    <x v="2"/>
  </r>
  <r>
    <s v="242968"/>
    <s v="Adekunle Olabode Emmanuel "/>
    <x v="1"/>
    <s v="OSUN"/>
    <s v="ISOKAN"/>
    <n v="307"/>
    <n v="67"/>
    <n v="71.875"/>
    <x v="9"/>
    <x v="56"/>
    <x v="2"/>
  </r>
  <r>
    <s v="242969"/>
    <s v="Adeleke Adedamola Stephen "/>
    <x v="1"/>
    <s v="OGUN"/>
    <s v="EGBADO-SOUTH"/>
    <n v="302"/>
    <n v="79"/>
    <n v="77.25"/>
    <x v="9"/>
    <x v="56"/>
    <x v="2"/>
  </r>
  <r>
    <s v="242970"/>
    <s v="Adeniyi Ayooluwa Joshua "/>
    <x v="1"/>
    <s v="OYO"/>
    <s v="OGBOMOSHO SOUTH"/>
    <n v="300"/>
    <n v="76"/>
    <n v="75.5"/>
    <x v="9"/>
    <x v="56"/>
    <x v="2"/>
  </r>
  <r>
    <e v="#N/A"/>
    <s v="Adenuga Ayodeji Michael "/>
    <x v="1"/>
    <s v="OYO"/>
    <s v="IBADAN SOUTH WEST"/>
    <n v="276"/>
    <n v="78"/>
    <n v="73.5"/>
    <x v="9"/>
    <x v="56"/>
    <x v="2"/>
  </r>
  <r>
    <s v="242971"/>
    <s v="Adeoti Jesujoba Israel "/>
    <x v="1"/>
    <s v="OYO"/>
    <s v="ISEYIN"/>
    <n v="308"/>
    <n v="73"/>
    <n v="75"/>
    <x v="9"/>
    <x v="56"/>
    <x v="2"/>
  </r>
  <r>
    <s v="242972"/>
    <s v="Adeoyo Paul Adebayo "/>
    <x v="1"/>
    <s v="OGUN"/>
    <s v="EWEKORO"/>
    <n v="273"/>
    <n v="76"/>
    <n v="72.125"/>
    <x v="9"/>
    <x v="56"/>
    <x v="2"/>
  </r>
  <r>
    <s v="242973"/>
    <s v="Adetosoye Kofoworade Modupe "/>
    <x v="0"/>
    <s v="ONDO"/>
    <s v="ONDO"/>
    <n v="310"/>
    <n v="73"/>
    <n v="75.25"/>
    <x v="9"/>
    <x v="56"/>
    <x v="2"/>
  </r>
  <r>
    <s v="242974"/>
    <s v="Adewumi Faruq Adegbolahan"/>
    <x v="1"/>
    <s v="OSUN"/>
    <s v="EDE"/>
    <n v="283"/>
    <n v="74"/>
    <n v="72.375"/>
    <x v="9"/>
    <x v="56"/>
    <x v="2"/>
  </r>
  <r>
    <s v="242975"/>
    <s v="Adeyekun Abimbola Patrick "/>
    <x v="1"/>
    <s v="ONDO"/>
    <s v="OKITIPUPA"/>
    <n v="314"/>
    <n v="69"/>
    <n v="73.75"/>
    <x v="9"/>
    <x v="56"/>
    <x v="2"/>
  </r>
  <r>
    <s v="242976"/>
    <s v="Adeyoola Wasiu Adebowale "/>
    <x v="1"/>
    <s v="OSUN"/>
    <s v="ILA"/>
    <n v="308"/>
    <n v="78"/>
    <n v="77.5"/>
    <x v="9"/>
    <x v="56"/>
    <x v="2"/>
  </r>
  <r>
    <s v="242977"/>
    <s v="Adode Favour Anthony "/>
    <x v="1"/>
    <s v="BENUE"/>
    <s v="OBI"/>
    <n v="292"/>
    <n v="72"/>
    <n v="72.5"/>
    <x v="9"/>
    <x v="56"/>
    <x v="2"/>
  </r>
  <r>
    <s v="242978"/>
    <s v="Agokun Ifeoluwa Samuel "/>
    <x v="1"/>
    <s v="ONDO"/>
    <s v="OKITIPUPA"/>
    <n v="288"/>
    <n v="70"/>
    <n v="71"/>
    <x v="9"/>
    <x v="56"/>
    <x v="2"/>
  </r>
  <r>
    <s v="242979"/>
    <s v="AHMED ROQEEBAT TAIWO"/>
    <x v="0"/>
    <s v="OYO"/>
    <s v="KAJOLA"/>
    <s v="Degree"/>
    <n v="12"/>
    <s v="2/1"/>
    <x v="9"/>
    <x v="56"/>
    <x v="2"/>
  </r>
  <r>
    <s v="242980"/>
    <s v="Ajayi Temiloluwa Christianah "/>
    <x v="0"/>
    <s v="OSUN"/>
    <s v="OBOKUN"/>
    <n v="254"/>
    <n v="78"/>
    <n v="70.75"/>
    <x v="9"/>
    <x v="56"/>
    <x v="2"/>
  </r>
  <r>
    <s v="242981"/>
    <s v="Ajetomobi Taiwo Esther "/>
    <x v="0"/>
    <s v="EKITI"/>
    <s v="EKITI-WEST"/>
    <n v="311"/>
    <n v="79"/>
    <n v="78.375"/>
    <x v="9"/>
    <x v="56"/>
    <x v="2"/>
  </r>
  <r>
    <s v="242982"/>
    <s v="Ajibola Rahmat Olaitan "/>
    <x v="0"/>
    <s v="OYO"/>
    <s v="IDO"/>
    <n v="254"/>
    <n v="79"/>
    <n v="71.25"/>
    <x v="9"/>
    <x v="56"/>
    <x v="2"/>
  </r>
  <r>
    <s v="242983"/>
    <s v="Akanbi Emmanuel Olaoluwa "/>
    <x v="1"/>
    <s v="OYO"/>
    <s v="IBADAN NORTH EAST"/>
    <n v="293"/>
    <n v="80"/>
    <n v="76.625"/>
    <x v="9"/>
    <x v="56"/>
    <x v="2"/>
  </r>
  <r>
    <s v="242984"/>
    <s v="Akande Anifat Feyisara "/>
    <x v="0"/>
    <s v="OYO"/>
    <s v="IBADAN NORTH WEST"/>
    <n v="305"/>
    <n v="78"/>
    <n v="77.125"/>
    <x v="9"/>
    <x v="56"/>
    <x v="2"/>
  </r>
  <r>
    <s v="242986"/>
    <s v="Akibu Abdulgafar Ayomide"/>
    <x v="1"/>
    <s v="OYO"/>
    <s v="OYO-EAST"/>
    <n v="263"/>
    <n v="74"/>
    <n v="69.875"/>
    <x v="9"/>
    <x v="56"/>
    <x v="2"/>
  </r>
  <r>
    <s v="219753"/>
    <s v="AKINBAMI OLUWATONI IFEOLUWA"/>
    <x v="0"/>
    <s v="LAGOS"/>
    <s v="ALIMOSHO"/>
    <s v="Degree"/>
    <n v="15"/>
    <s v="2/1"/>
    <x v="9"/>
    <x v="56"/>
    <x v="2"/>
  </r>
  <r>
    <s v="242987"/>
    <s v="Akinboboye Owen Mayowa"/>
    <x v="1"/>
    <s v="ONDO"/>
    <s v="ONDO"/>
    <n v="326"/>
    <n v="75"/>
    <n v="78.25"/>
    <x v="9"/>
    <x v="56"/>
    <x v="2"/>
  </r>
  <r>
    <s v="242988"/>
    <s v="Akindiji Mojoyinola Priscilla"/>
    <x v="0"/>
    <s v="OYO"/>
    <s v="EGBEDA"/>
    <n v="261"/>
    <n v="76"/>
    <n v="70.625"/>
    <x v="9"/>
    <x v="56"/>
    <x v="2"/>
  </r>
  <r>
    <s v="242989"/>
    <s v="Akinpelu Fatimoh Mojisola "/>
    <x v="0"/>
    <s v="OYO"/>
    <s v="IBADAN SOUTH EAST"/>
    <n v="290"/>
    <n v="78"/>
    <n v="75.25"/>
    <x v="9"/>
    <x v="56"/>
    <x v="2"/>
  </r>
  <r>
    <s v="242990"/>
    <s v="Akinrogunde Rosa Omotayo "/>
    <x v="0"/>
    <s v="ONDO"/>
    <s v="OKITIPUPA"/>
    <n v="301"/>
    <n v="69"/>
    <n v="72.125"/>
    <x v="9"/>
    <x v="56"/>
    <x v="2"/>
  </r>
  <r>
    <s v="242991"/>
    <s v="Akinruli Damilare Muhid"/>
    <x v="1"/>
    <s v="ONDO"/>
    <s v="ONDO"/>
    <n v="270"/>
    <n v="78"/>
    <n v="72.75"/>
    <x v="9"/>
    <x v="56"/>
    <x v="2"/>
  </r>
  <r>
    <s v="242992"/>
    <s v="Akintola Barnabas Boluwatife "/>
    <x v="1"/>
    <s v="OYO"/>
    <s v="OGBOMOSHO SOUTH"/>
    <n v="307"/>
    <n v="79"/>
    <n v="77.875"/>
    <x v="9"/>
    <x v="56"/>
    <x v="2"/>
  </r>
  <r>
    <s v="242993"/>
    <s v="Alabi Oluwaferanmi Muinat "/>
    <x v="0"/>
    <s v="OYO"/>
    <s v="IBADAN SOUTH WEST"/>
    <n v="302"/>
    <n v="73"/>
    <n v="74.25"/>
    <x v="9"/>
    <x v="56"/>
    <x v="2"/>
  </r>
  <r>
    <s v="242994"/>
    <s v="Aladekomo Fiyinfoluwa Nathan"/>
    <x v="1"/>
    <s v="OSUN"/>
    <s v="OBOKUN"/>
    <n v="302"/>
    <n v="70"/>
    <n v="72.75"/>
    <x v="9"/>
    <x v="56"/>
    <x v="2"/>
  </r>
  <r>
    <s v="242995"/>
    <s v="Alao Emmanuel Ayomide "/>
    <x v="1"/>
    <s v="OYO"/>
    <s v="OLUYOLE"/>
    <n v="278"/>
    <n v="81"/>
    <n v="75.25"/>
    <x v="9"/>
    <x v="56"/>
    <x v="2"/>
  </r>
  <r>
    <s v="206314"/>
    <s v="AMEDU GIFT ESEOSE"/>
    <x v="0"/>
    <s v="EDO"/>
    <s v="ESAN-CENTRAL"/>
    <s v="Degree"/>
    <n v="13"/>
    <s v="First Class"/>
    <x v="9"/>
    <x v="56"/>
    <x v="2"/>
  </r>
  <r>
    <s v="242996"/>
    <s v="Amuh Ogechi Faith "/>
    <x v="0"/>
    <s v="ENUGU"/>
    <s v="NSUKKA"/>
    <n v="291"/>
    <n v="73"/>
    <n v="72.875"/>
    <x v="9"/>
    <x v="56"/>
    <x v="2"/>
  </r>
  <r>
    <s v="242997"/>
    <s v="Awoyemi Oreoluwa Favour"/>
    <x v="0"/>
    <s v="OSUN"/>
    <s v="IFE-EAST"/>
    <n v="329"/>
    <n v="73"/>
    <n v="77.625"/>
    <x v="9"/>
    <x v="56"/>
    <x v="2"/>
  </r>
  <r>
    <s v="242998"/>
    <s v="Ayininuola Daniel Inioluwa "/>
    <x v="1"/>
    <s v="ONDO"/>
    <s v="IFEDORE"/>
    <n v="285"/>
    <n v="75"/>
    <n v="73.125"/>
    <x v="9"/>
    <x v="56"/>
    <x v="2"/>
  </r>
  <r>
    <s v="242999"/>
    <s v="Ayodeji Olaifeoluwa Oyindamola "/>
    <x v="0"/>
    <s v="OGUN"/>
    <s v="SHAGAMU"/>
    <n v="310"/>
    <n v="76"/>
    <n v="76.75"/>
    <x v="9"/>
    <x v="56"/>
    <x v="2"/>
  </r>
  <r>
    <s v="243000"/>
    <s v="Babalola Tomilayo Enoch "/>
    <x v="1"/>
    <s v="OYO"/>
    <s v="LAGELU"/>
    <n v="313"/>
    <n v="79"/>
    <n v="78.625"/>
    <x v="9"/>
    <x v="56"/>
    <x v="2"/>
  </r>
  <r>
    <s v="243001"/>
    <s v="Bademosi Victor Oluwaseyi"/>
    <x v="1"/>
    <s v="ONDO"/>
    <s v="ONDO"/>
    <n v="302"/>
    <n v="69"/>
    <n v="72.25"/>
    <x v="9"/>
    <x v="56"/>
    <x v="2"/>
  </r>
  <r>
    <s v="243002"/>
    <s v="Bamidele Abdulhadi Oluwapelumi "/>
    <x v="1"/>
    <s v="OGUN"/>
    <s v="ABEOKUTA-SOUTH"/>
    <n v="285"/>
    <n v="69"/>
    <n v="70.125"/>
    <x v="9"/>
    <x v="56"/>
    <x v="2"/>
  </r>
  <r>
    <s v="243003"/>
    <s v="Bayode Ajibola Ebenezer"/>
    <x v="1"/>
    <s v="ONDO"/>
    <s v="AKURE"/>
    <n v="320"/>
    <n v="76"/>
    <n v="78"/>
    <x v="9"/>
    <x v="56"/>
    <x v="2"/>
  </r>
  <r>
    <s v="243004"/>
    <s v="Bello Mariam Olawunmi "/>
    <x v="0"/>
    <s v="OYO"/>
    <s v="IBADAN NORTH EAST"/>
    <n v="312"/>
    <n v="70"/>
    <n v="74"/>
    <x v="9"/>
    <x v="56"/>
    <x v="2"/>
  </r>
  <r>
    <s v="243005"/>
    <s v="Betiku Olamide Esther "/>
    <x v="0"/>
    <s v="ONDO"/>
    <s v="ONDO"/>
    <n v="262"/>
    <n v="79"/>
    <n v="72.25"/>
    <x v="9"/>
    <x v="56"/>
    <x v="2"/>
  </r>
  <r>
    <s v="243006"/>
    <s v="Bolarinwa Elizabeth Tolulope"/>
    <x v="0"/>
    <s v="OSUN"/>
    <s v="IFE NORTH"/>
    <n v="291"/>
    <n v="80"/>
    <n v="76.375"/>
    <x v="9"/>
    <x v="56"/>
    <x v="2"/>
  </r>
  <r>
    <s v="243007"/>
    <s v="Charles Gift Success "/>
    <x v="0"/>
    <s v="EDO"/>
    <s v="ETSAKO-WEST"/>
    <n v="304"/>
    <n v="84"/>
    <n v="80"/>
    <x v="9"/>
    <x v="56"/>
    <x v="2"/>
  </r>
  <r>
    <s v="243008"/>
    <s v="Dada Demilade Deborah"/>
    <x v="0"/>
    <s v="EKITI"/>
    <s v="IJERO"/>
    <n v="246"/>
    <n v="80"/>
    <n v="70.75"/>
    <x v="9"/>
    <x v="56"/>
    <x v="2"/>
  </r>
  <r>
    <s v="243009"/>
    <s v="Dafe Joseph Alexander Efe"/>
    <x v="1"/>
    <s v="DELTA"/>
    <s v="ISOKO-NORTH"/>
    <n v="301"/>
    <n v="81"/>
    <n v="78.125"/>
    <x v="9"/>
    <x v="56"/>
    <x v="2"/>
  </r>
  <r>
    <s v="243010"/>
    <s v="Damasus Christabel Chukwudumebi"/>
    <x v="0"/>
    <s v="DELTA"/>
    <s v="OSHIMILI-SOUTH"/>
    <n v="297"/>
    <n v="74"/>
    <n v="74.125"/>
    <x v="9"/>
    <x v="56"/>
    <x v="2"/>
  </r>
  <r>
    <s v="243011"/>
    <s v="Daramola Fikayo Martins"/>
    <x v="1"/>
    <s v="EKITI"/>
    <s v="OYE"/>
    <n v="309"/>
    <n v="76"/>
    <n v="76.625"/>
    <x v="9"/>
    <x v="56"/>
    <x v="2"/>
  </r>
  <r>
    <s v="243012"/>
    <s v="Emmanuel Grace Tope"/>
    <x v="0"/>
    <s v="OYO"/>
    <s v="OYO-EAST"/>
    <n v="325"/>
    <n v="73"/>
    <n v="77.125"/>
    <x v="9"/>
    <x v="56"/>
    <x v="2"/>
  </r>
  <r>
    <s v="243013"/>
    <s v="Emoruwa Adebola Samuel"/>
    <x v="1"/>
    <s v="ONDO"/>
    <s v="IRELE"/>
    <n v="320"/>
    <n v="74"/>
    <n v="77"/>
    <x v="9"/>
    <x v="56"/>
    <x v="2"/>
  </r>
  <r>
    <s v="243014"/>
    <s v="Ezihe Patrick Chukwuebuka "/>
    <x v="1"/>
    <s v="IMO"/>
    <s v="ISIALA-MBANO"/>
    <n v="298"/>
    <n v="78"/>
    <n v="76.25"/>
    <x v="9"/>
    <x v="56"/>
    <x v="2"/>
  </r>
  <r>
    <s v="215180"/>
    <s v="Fafioye Taiwo Samuel"/>
    <x v="1"/>
    <s v="OSUN"/>
    <s v="IREWOLE"/>
    <n v="299"/>
    <n v="77"/>
    <n v="75.875"/>
    <x v="9"/>
    <x v="56"/>
    <x v="2"/>
  </r>
  <r>
    <s v="243015"/>
    <s v="Fakuade Ifeoluwa Matthew"/>
    <x v="1"/>
    <s v="OSUN"/>
    <s v="ILESHA-WEST"/>
    <n v="275"/>
    <n v="72"/>
    <n v="70.375"/>
    <x v="9"/>
    <x v="56"/>
    <x v="2"/>
  </r>
  <r>
    <s v="243016"/>
    <s v="Falade Oluwasina Festus"/>
    <x v="1"/>
    <s v="EKITI"/>
    <s v="AIYEKIRE"/>
    <n v="289"/>
    <n v="76"/>
    <n v="74.125"/>
    <x v="9"/>
    <x v="56"/>
    <x v="2"/>
  </r>
  <r>
    <s v="243017"/>
    <s v="Folowosele David Oluwanifemi "/>
    <x v="1"/>
    <s v="OSUN"/>
    <s v="ORIADE"/>
    <n v="304"/>
    <n v="76"/>
    <n v="76"/>
    <x v="9"/>
    <x v="56"/>
    <x v="2"/>
  </r>
  <r>
    <s v="243018"/>
    <s v="Fowosere Emmanuel Ayomide "/>
    <x v="1"/>
    <s v="OGUN"/>
    <s v="IJEBU-NORTH"/>
    <n v="322"/>
    <n v="75"/>
    <n v="77.75"/>
    <x v="9"/>
    <x v="56"/>
    <x v="2"/>
  </r>
  <r>
    <e v="#N/A"/>
    <s v="Ibrahim Oluwadurotimi Jacob "/>
    <x v="1"/>
    <s v="OGUN"/>
    <s v="IJEBU-NORTH"/>
    <n v="305"/>
    <n v="75"/>
    <n v="75.625"/>
    <x v="9"/>
    <x v="56"/>
    <x v="2"/>
  </r>
  <r>
    <s v="243020"/>
    <s v="Idowu Tomide Samson"/>
    <x v="1"/>
    <s v="ONDO"/>
    <s v="AKURE"/>
    <n v="289"/>
    <n v="75"/>
    <n v="73.625"/>
    <x v="9"/>
    <x v="56"/>
    <x v="2"/>
  </r>
  <r>
    <s v="243021"/>
    <s v="Idris Muriziq Adewale"/>
    <x v="1"/>
    <s v="LAGOS"/>
    <s v="AGEGE"/>
    <n v="258"/>
    <n v="76"/>
    <n v="70.25"/>
    <x v="9"/>
    <x v="56"/>
    <x v="2"/>
  </r>
  <r>
    <s v="243022"/>
    <s v="Ikechukwu Emmanuella Oluchukwu "/>
    <x v="0"/>
    <s v="DELTA"/>
    <s v="OSHIMILI-NORTH"/>
    <n v="270"/>
    <n v="74"/>
    <n v="70.75"/>
    <x v="9"/>
    <x v="56"/>
    <x v="2"/>
  </r>
  <r>
    <s v="236241"/>
    <s v="Ilori Joseph Oluwafikayomi"/>
    <x v="1"/>
    <s v="OYO"/>
    <s v="OYO-EAST"/>
    <n v="287"/>
    <n v="82"/>
    <n v="76.875"/>
    <x v="9"/>
    <x v="56"/>
    <x v="2"/>
  </r>
  <r>
    <s v="243023"/>
    <s v="Inyang Idongesit Edima "/>
    <x v="0"/>
    <s v="AKWA IBOM"/>
    <s v="MBO"/>
    <n v="286"/>
    <n v="76"/>
    <n v="73.75"/>
    <x v="9"/>
    <x v="56"/>
    <x v="2"/>
  </r>
  <r>
    <s v="243024"/>
    <s v="Iyiola Olusegun Debami "/>
    <x v="1"/>
    <s v="OYO"/>
    <s v="AFIJIO"/>
    <n v="345"/>
    <n v="83"/>
    <n v="84.625"/>
    <x v="9"/>
    <x v="56"/>
    <x v="2"/>
  </r>
  <r>
    <s v="243025"/>
    <s v="Johnson Timothy Olamiotan"/>
    <x v="1"/>
    <s v="OYO"/>
    <s v="IBADAN NORTH EAST"/>
    <n v="285"/>
    <n v="85"/>
    <n v="78.125"/>
    <x v="9"/>
    <x v="56"/>
    <x v="2"/>
  </r>
  <r>
    <s v="243026"/>
    <s v="Joseph Adetola Maulolo "/>
    <x v="1"/>
    <s v="LAGOS"/>
    <s v="BADAGRY"/>
    <n v="291"/>
    <n v="70"/>
    <n v="71.375"/>
    <x v="9"/>
    <x v="56"/>
    <x v="2"/>
  </r>
  <r>
    <s v="243027"/>
    <s v="Kadiri Eshiotuwanameh Mercy "/>
    <x v="0"/>
    <s v="EDO"/>
    <s v="AKOKO-EDO"/>
    <n v="318"/>
    <n v="74"/>
    <n v="76.75"/>
    <x v="9"/>
    <x v="56"/>
    <x v="2"/>
  </r>
  <r>
    <s v="243028"/>
    <s v="Makinde Mariam Mayokun"/>
    <x v="0"/>
    <s v="OSUN"/>
    <s v="IFE-EAST"/>
    <n v="285"/>
    <n v="78"/>
    <n v="74.625"/>
    <x v="9"/>
    <x v="56"/>
    <x v="2"/>
  </r>
  <r>
    <s v="243029"/>
    <s v="Musa Neemat Ahuoyiza"/>
    <x v="0"/>
    <s v="KOGI"/>
    <s v="OKENE"/>
    <n v="282"/>
    <n v="72"/>
    <n v="71.25"/>
    <x v="9"/>
    <x v="56"/>
    <x v="2"/>
  </r>
  <r>
    <s v="243030"/>
    <s v="Nwachukwu Victor Chukwuemeka "/>
    <x v="1"/>
    <s v="IMO"/>
    <s v="NJABA"/>
    <n v="265"/>
    <n v="73"/>
    <n v="69.625"/>
    <x v="9"/>
    <x v="56"/>
    <x v="2"/>
  </r>
  <r>
    <s v="243031"/>
    <s v="Ogundele Kanyinsola "/>
    <x v="1"/>
    <s v="OGUN"/>
    <s v="IMEKO-AFON"/>
    <n v="278"/>
    <n v="73"/>
    <n v="71.25"/>
    <x v="9"/>
    <x v="56"/>
    <x v="2"/>
  </r>
  <r>
    <s v="243032"/>
    <s v="Ojedele Taiwo Gabriel "/>
    <x v="1"/>
    <s v="OSUN"/>
    <s v="AYEDA-ADE"/>
    <n v="276"/>
    <n v="83"/>
    <n v="76"/>
    <x v="9"/>
    <x v="56"/>
    <x v="2"/>
  </r>
  <r>
    <s v="236291"/>
    <s v="Ojelere Victoria Morolake "/>
    <x v="0"/>
    <s v="OYO"/>
    <s v="KAJOLA"/>
    <n v="277"/>
    <n v="70"/>
    <n v="69.625"/>
    <x v="9"/>
    <x v="56"/>
    <x v="2"/>
  </r>
  <r>
    <s v="243033"/>
    <s v="Ojo Ayomide Emmanuel "/>
    <x v="1"/>
    <s v="OSUN"/>
    <s v="ORIADE"/>
    <n v="280"/>
    <n v="74"/>
    <n v="72"/>
    <x v="9"/>
    <x v="56"/>
    <x v="2"/>
  </r>
  <r>
    <s v="243034"/>
    <s v="Ojo Toluwani Victoria "/>
    <x v="0"/>
    <s v="EKITI"/>
    <s v="EFON"/>
    <n v="295"/>
    <n v="76"/>
    <n v="74.875"/>
    <x v="9"/>
    <x v="56"/>
    <x v="2"/>
  </r>
  <r>
    <s v="243035"/>
    <s v="Okafor Emmanuel Chigozie"/>
    <x v="1"/>
    <s v="ANAMBRA"/>
    <s v="NJIKOKA"/>
    <n v="273"/>
    <n v="74"/>
    <n v="71.125"/>
    <x v="9"/>
    <x v="56"/>
    <x v="2"/>
  </r>
  <r>
    <s v="243036"/>
    <s v="Oke Precious Esther "/>
    <x v="0"/>
    <s v="OYO"/>
    <s v="IBARAPA-CENTRAL"/>
    <n v="278"/>
    <n v="78"/>
    <n v="73.75"/>
    <x v="9"/>
    <x v="56"/>
    <x v="2"/>
  </r>
  <r>
    <s v="243037"/>
    <s v="Okeyode Mofetoluwa David "/>
    <x v="1"/>
    <s v="OYO"/>
    <s v="LAGELU"/>
    <n v="289"/>
    <n v="76"/>
    <n v="74.125"/>
    <x v="9"/>
    <x v="56"/>
    <x v="2"/>
  </r>
  <r>
    <s v="243038"/>
    <s v="Okonkwo Dora Chinwendu "/>
    <x v="0"/>
    <s v="ENUGU"/>
    <s v="AWGU"/>
    <n v="305"/>
    <n v="79"/>
    <n v="77.625"/>
    <x v="9"/>
    <x v="56"/>
    <x v="2"/>
  </r>
  <r>
    <s v="243039"/>
    <s v="Olabiyi Isiaq Abiola "/>
    <x v="1"/>
    <s v="OYO"/>
    <s v="IBARAPA-NORTH"/>
    <n v="274"/>
    <n v="71"/>
    <n v="69.75"/>
    <x v="9"/>
    <x v="56"/>
    <x v="2"/>
  </r>
  <r>
    <s v="243040"/>
    <s v="Oladejo Emmanuel Oyinlola"/>
    <x v="1"/>
    <s v="OSUN"/>
    <s v="AYEDA-ADE"/>
    <n v="297"/>
    <n v="69"/>
    <n v="71.625"/>
    <x v="9"/>
    <x v="56"/>
    <x v="2"/>
  </r>
  <r>
    <s v="243041"/>
    <s v="Olagunju Victoria Oluwasemiloore "/>
    <x v="0"/>
    <s v="OYO"/>
    <s v="ATIGBO"/>
    <n v="291"/>
    <n v="75"/>
    <n v="73.875"/>
    <x v="9"/>
    <x v="56"/>
    <x v="2"/>
  </r>
  <r>
    <s v="243042"/>
    <s v="Olaleye Oreoluwa Hephzibah"/>
    <x v="0"/>
    <s v="EKITI"/>
    <s v="IKOLE"/>
    <n v="291"/>
    <n v="76"/>
    <n v="74.375"/>
    <x v="9"/>
    <x v="56"/>
    <x v="2"/>
  </r>
  <r>
    <e v="#N/A"/>
    <s v="Olanire Adebayo Solomon "/>
    <x v="1"/>
    <s v="OGUN"/>
    <s v="ADO-ODO/OTA"/>
    <n v="311"/>
    <n v="71"/>
    <n v="74.375"/>
    <x v="9"/>
    <x v="56"/>
    <x v="2"/>
  </r>
  <r>
    <s v="243043"/>
    <s v="Olarewaju Marvelous Damilare "/>
    <x v="1"/>
    <s v="KWARA"/>
    <s v="IFELODUN"/>
    <n v="307"/>
    <n v="69"/>
    <n v="72.875"/>
    <x v="9"/>
    <x v="56"/>
    <x v="2"/>
  </r>
  <r>
    <s v="243044"/>
    <s v="Olatunbosun Fikunayomi Daniel "/>
    <x v="1"/>
    <s v="OYO"/>
    <s v="SAKI-WEST"/>
    <n v="308"/>
    <n v="86"/>
    <n v="81.5"/>
    <x v="9"/>
    <x v="56"/>
    <x v="2"/>
  </r>
  <r>
    <s v="243045"/>
    <s v="Olayinka Olayemi Isaac"/>
    <x v="1"/>
    <s v="ONDO"/>
    <s v="AKURE-NORTH"/>
    <n v="293"/>
    <n v="69"/>
    <n v="71.125"/>
    <x v="9"/>
    <x v="56"/>
    <x v="2"/>
  </r>
  <r>
    <e v="#N/A"/>
    <s v="Olonila Peace Gbolahan "/>
    <x v="1"/>
    <s v="EKITI"/>
    <s v="IKOLE"/>
    <n v="290"/>
    <n v="80"/>
    <n v="76.25"/>
    <x v="9"/>
    <x v="56"/>
    <x v="2"/>
  </r>
  <r>
    <s v="243046"/>
    <s v="Olurinola Olukolamide Daniel "/>
    <x v="1"/>
    <s v="KWARA"/>
    <s v="ISIN"/>
    <n v="286"/>
    <n v="66"/>
    <n v="68.75"/>
    <x v="9"/>
    <x v="56"/>
    <x v="2"/>
  </r>
  <r>
    <s v="243047"/>
    <s v="Olurotimi Mayowa Daniel"/>
    <x v="1"/>
    <s v="KOGI"/>
    <s v="IJUMU"/>
    <n v="266"/>
    <n v="72"/>
    <n v="69.25"/>
    <x v="9"/>
    <x v="56"/>
    <x v="2"/>
  </r>
  <r>
    <s v="243048"/>
    <s v="Olusegun Jefferey Olukayode "/>
    <x v="1"/>
    <s v="ONDO"/>
    <s v="AKOKO-SOUTH-EAST"/>
    <n v="317"/>
    <n v="77"/>
    <n v="78.125"/>
    <x v="9"/>
    <x v="56"/>
    <x v="2"/>
  </r>
  <r>
    <s v="243049"/>
    <s v="Omigie Frances Ifueko "/>
    <x v="0"/>
    <s v="EDO"/>
    <s v="OREDO"/>
    <n v="282"/>
    <n v="83"/>
    <n v="76.75"/>
    <x v="9"/>
    <x v="56"/>
    <x v="2"/>
  </r>
  <r>
    <s v="243050"/>
    <s v="Omokanye Maryam Olatayo"/>
    <x v="0"/>
    <s v="KWARA"/>
    <s v="OFFA"/>
    <n v="283"/>
    <n v="71"/>
    <n v="70.875"/>
    <x v="9"/>
    <x v="56"/>
    <x v="2"/>
  </r>
  <r>
    <s v="243051"/>
    <s v="Omolewu Victor Olaniyi "/>
    <x v="1"/>
    <s v="OYO"/>
    <s v="IBARAPA-NORTH"/>
    <n v="283"/>
    <n v="74"/>
    <n v="72.375"/>
    <x v="9"/>
    <x v="56"/>
    <x v="2"/>
  </r>
  <r>
    <s v="243052"/>
    <s v="Onyebuchi Chidinma Hannah "/>
    <x v="0"/>
    <s v="EBONYI"/>
    <s v="OHAOZARA"/>
    <n v="256"/>
    <n v="67"/>
    <n v="65.5"/>
    <x v="9"/>
    <x v="56"/>
    <x v="2"/>
  </r>
  <r>
    <s v="243053"/>
    <s v="Onyekwe David Oluebube "/>
    <x v="1"/>
    <s v="IMO"/>
    <s v="IKEDURU"/>
    <n v="287"/>
    <n v="74"/>
    <n v="72.875"/>
    <x v="9"/>
    <x v="56"/>
    <x v="2"/>
  </r>
  <r>
    <s v="243054"/>
    <s v="Opara Uchechi Vivian "/>
    <x v="0"/>
    <s v="IMO"/>
    <s v="OBOWO"/>
    <n v="279"/>
    <n v="72"/>
    <n v="70.875"/>
    <x v="9"/>
    <x v="56"/>
    <x v="2"/>
  </r>
  <r>
    <s v="243055"/>
    <s v="OSHIFUWA QUEEN ADETOUN"/>
    <x v="0"/>
    <s v="OGUN"/>
    <s v="ODOGBOLU"/>
    <s v="A/L"/>
    <n v="13"/>
    <n v="12"/>
    <x v="9"/>
    <x v="56"/>
    <x v="2"/>
  </r>
  <r>
    <s v="243056"/>
    <s v="Otusami Favour Olamide"/>
    <x v="1"/>
    <s v="OGUN"/>
    <s v="IJEBU-NORTH-EAST"/>
    <n v="290"/>
    <n v="75"/>
    <n v="73.75"/>
    <x v="9"/>
    <x v="56"/>
    <x v="2"/>
  </r>
  <r>
    <s v="243057"/>
    <s v="OYENIYI ZAINAB TEMITOPE"/>
    <x v="0"/>
    <s v="KWARA"/>
    <s v="IREPODUN"/>
    <s v="Degree"/>
    <n v="13"/>
    <s v="2/1"/>
    <x v="9"/>
    <x v="56"/>
    <x v="2"/>
  </r>
  <r>
    <s v="243058"/>
    <s v="Oyepade Victor Oluwaferanmi"/>
    <x v="1"/>
    <s v="OYO"/>
    <s v="IBADAN CENTRAL"/>
    <n v="296"/>
    <n v="69"/>
    <n v="71.5"/>
    <x v="9"/>
    <x v="56"/>
    <x v="2"/>
  </r>
  <r>
    <s v="243059"/>
    <s v="Oyewole Caleb Oluwanifemi "/>
    <x v="1"/>
    <s v="OYO"/>
    <s v="AKINYELE"/>
    <n v="305"/>
    <n v="79"/>
    <n v="77.625"/>
    <x v="9"/>
    <x v="56"/>
    <x v="2"/>
  </r>
  <r>
    <s v="243060"/>
    <s v="Peters Daniel Ima-Abasi "/>
    <x v="1"/>
    <s v="AKWA IBOM"/>
    <s v="IKOT-EKPENE"/>
    <n v="291"/>
    <n v="70"/>
    <n v="71.375"/>
    <x v="9"/>
    <x v="56"/>
    <x v="2"/>
  </r>
  <r>
    <s v="243062"/>
    <s v="Sonubi Samuel Oluwamayowa "/>
    <x v="1"/>
    <s v="OGUN"/>
    <s v="SHAGAMU"/>
    <n v="259"/>
    <n v="81"/>
    <n v="72.875"/>
    <x v="9"/>
    <x v="56"/>
    <x v="2"/>
  </r>
  <r>
    <s v="243063"/>
    <s v="Surajudeen Maryam Abiola "/>
    <x v="0"/>
    <s v="OYO"/>
    <s v="SAKI-WEST"/>
    <n v="285"/>
    <n v="70"/>
    <n v="70.625"/>
    <x v="9"/>
    <x v="56"/>
    <x v="2"/>
  </r>
  <r>
    <s v="243064"/>
    <s v="Tayo Oluwasegun Abdulgafar "/>
    <x v="1"/>
    <s v="OGUN"/>
    <s v="ABEOKUTA-SOUTH"/>
    <n v="280"/>
    <n v="70"/>
    <n v="70"/>
    <x v="9"/>
    <x v="56"/>
    <x v="2"/>
  </r>
  <r>
    <s v="243065"/>
    <s v="Tiamiyu Abdul-Salam Kolawole"/>
    <x v="1"/>
    <s v="OSUN"/>
    <s v="EDE-NORTH"/>
    <n v="303"/>
    <n v="81"/>
    <n v="78.375"/>
    <x v="9"/>
    <x v="56"/>
    <x v="2"/>
  </r>
  <r>
    <s v="243066"/>
    <s v="Urosa Deborah Osamuyimen "/>
    <x v="0"/>
    <s v="EDO"/>
    <s v="EGOR"/>
    <n v="299"/>
    <n v="81"/>
    <n v="77.875"/>
    <x v="9"/>
    <x v="56"/>
    <x v="2"/>
  </r>
  <r>
    <s v="243067"/>
    <s v="Uzoma Chidera Valerie "/>
    <x v="0"/>
    <s v="IMO"/>
    <s v="ISU"/>
    <n v="273"/>
    <n v="88"/>
    <n v="78.125"/>
    <x v="9"/>
    <x v="56"/>
    <x v="2"/>
  </r>
  <r>
    <s v="243068"/>
    <s v="Zubairu-Othman Aishah Oyinlola "/>
    <x v="0"/>
    <s v="KADUNA"/>
    <s v="ZARIA"/>
    <n v="269"/>
    <n v="72"/>
    <n v="69.625"/>
    <x v="9"/>
    <x v="56"/>
    <x v="2"/>
  </r>
  <r>
    <s v="243183"/>
    <s v="Adebisi Kehinde Joshua "/>
    <x v="1"/>
    <s v="ONDO"/>
    <s v="ONDO"/>
    <n v="239"/>
    <n v="55"/>
    <n v="57.375"/>
    <x v="11"/>
    <x v="59"/>
    <x v="2"/>
  </r>
  <r>
    <s v="243184"/>
    <s v="Adekoya Hannah Ayomide "/>
    <x v="0"/>
    <s v="OGUN"/>
    <s v="IJEBU-ODE"/>
    <n v="230"/>
    <n v="50"/>
    <n v="53.75"/>
    <x v="11"/>
    <x v="59"/>
    <x v="2"/>
  </r>
  <r>
    <s v="243185"/>
    <s v="Ademolake Olanrewaju Babajide "/>
    <x v="1"/>
    <s v="OGUN"/>
    <s v="ABEOKUTA-SOUTH"/>
    <n v="207"/>
    <n v="51"/>
    <n v="51.375"/>
    <x v="11"/>
    <x v="59"/>
    <x v="2"/>
  </r>
  <r>
    <s v="243186"/>
    <s v="Aderoh Bernardine Oshobuwe "/>
    <x v="0"/>
    <s v="EDO"/>
    <s v="ETSAKO-WEST"/>
    <n v="277"/>
    <n v="60"/>
    <n v="64.625"/>
    <x v="11"/>
    <x v="59"/>
    <x v="2"/>
  </r>
  <r>
    <e v="#N/A"/>
    <s v="Adeyemo Oluwafemi Daniel "/>
    <x v="1"/>
    <s v="OYO"/>
    <s v="IDO"/>
    <n v="225"/>
    <n v="51"/>
    <n v="53.625"/>
    <x v="11"/>
    <x v="59"/>
    <x v="2"/>
  </r>
  <r>
    <s v="243187"/>
    <s v="Ajibade Selimot Folashade "/>
    <x v="0"/>
    <s v="OYO"/>
    <s v="ATIBA"/>
    <n v="223"/>
    <n v="54"/>
    <n v="54.875"/>
    <x v="11"/>
    <x v="59"/>
    <x v="2"/>
  </r>
  <r>
    <s v="243188"/>
    <s v="Akanji Hamzat Olamilekan"/>
    <x v="1"/>
    <s v="OSUN"/>
    <s v="IWO"/>
    <n v="224"/>
    <n v="52"/>
    <n v="54"/>
    <x v="11"/>
    <x v="59"/>
    <x v="2"/>
  </r>
  <r>
    <s v="243189"/>
    <s v="ALAO IBRAHIM OLALEKAN"/>
    <x v="1"/>
    <s v="OGUN"/>
    <s v="ABEOKUTA-SOUTH"/>
    <s v="OND"/>
    <n v="11"/>
    <s v="U/C"/>
    <x v="11"/>
    <x v="59"/>
    <x v="2"/>
  </r>
  <r>
    <s v="243190"/>
    <s v="Ayeni Christianah Oluwabusola"/>
    <x v="0"/>
    <s v="EKITI"/>
    <s v="IKOLE"/>
    <n v="207"/>
    <n v="52"/>
    <n v="51.875"/>
    <x v="11"/>
    <x v="59"/>
    <x v="2"/>
  </r>
  <r>
    <s v="243191"/>
    <s v="Ayodele Emmanuel Jesuyemi "/>
    <x v="1"/>
    <s v="EKITI"/>
    <s v="EKITI-SOUTH-WEST"/>
    <n v="244"/>
    <n v="62"/>
    <n v="61.5"/>
    <x v="11"/>
    <x v="59"/>
    <x v="2"/>
  </r>
  <r>
    <s v="243192"/>
    <s v="John Victor Nwachinemerem "/>
    <x v="1"/>
    <s v="EBONYI"/>
    <s v="EZZA-NORTH"/>
    <n v="201"/>
    <n v="51"/>
    <n v="50.625"/>
    <x v="11"/>
    <x v="59"/>
    <x v="2"/>
  </r>
  <r>
    <s v="243193"/>
    <s v="Kolawole Sunday Oluwaseun "/>
    <x v="1"/>
    <s v="ONDO"/>
    <s v="AKOKO-NORTH-WEST"/>
    <n v="235"/>
    <n v="50"/>
    <n v="54.375"/>
    <x v="11"/>
    <x v="59"/>
    <x v="2"/>
  </r>
  <r>
    <s v="243194"/>
    <s v="Olabiyi Adeola Deborah "/>
    <x v="0"/>
    <s v="EKITI"/>
    <s v="IREPODUN/IFELODUN"/>
    <n v="206"/>
    <n v="54"/>
    <n v="52.75"/>
    <x v="11"/>
    <x v="59"/>
    <x v="2"/>
  </r>
  <r>
    <s v="243195"/>
    <s v="Olaniyi Ogo Oluwa Elizabeth"/>
    <x v="0"/>
    <s v="OSUN"/>
    <s v="EDE"/>
    <n v="204"/>
    <n v="52"/>
    <n v="51.5"/>
    <x v="11"/>
    <x v="59"/>
    <x v="2"/>
  </r>
  <r>
    <s v="243196"/>
    <s v="Olufemi Mcdominion Mobosolaoluwa "/>
    <x v="0"/>
    <s v="EKITI"/>
    <s v="IJERO"/>
    <n v="224"/>
    <n v="51"/>
    <n v="53.5"/>
    <x v="11"/>
    <x v="59"/>
    <x v="2"/>
  </r>
  <r>
    <s v="243197"/>
    <s v="Olusanya Zainab Mojisola"/>
    <x v="0"/>
    <s v="LAGOS"/>
    <s v="IKORODU"/>
    <n v="230"/>
    <n v="53"/>
    <n v="55.25"/>
    <x v="11"/>
    <x v="59"/>
    <x v="2"/>
  </r>
  <r>
    <s v="243198"/>
    <s v="Omoike Obehi Comfort "/>
    <x v="0"/>
    <s v="EDO"/>
    <s v="ESAN-CENTRAL"/>
    <n v="229"/>
    <n v="52"/>
    <n v="54.625"/>
    <x v="11"/>
    <x v="59"/>
    <x v="2"/>
  </r>
  <r>
    <s v="243200"/>
    <s v="Oshoke Aliyu Leah Victory"/>
    <x v="0"/>
    <s v="EDO"/>
    <s v="OWAN-EAST"/>
    <n v="202"/>
    <n v="56"/>
    <n v="53.25"/>
    <x v="11"/>
    <x v="59"/>
    <x v="2"/>
  </r>
  <r>
    <s v="243201"/>
    <s v="Oyehan Oluwaseun Emmanuel "/>
    <x v="1"/>
    <s v="OSUN"/>
    <s v="AYEDA-ADE"/>
    <n v="216"/>
    <n v="50"/>
    <n v="52"/>
    <x v="11"/>
    <x v="59"/>
    <x v="2"/>
  </r>
  <r>
    <s v="243202"/>
    <s v="SURAJUDEEN WALIYILAHI DOLAPO"/>
    <x v="1"/>
    <s v="OGUN"/>
    <s v="IKENNE"/>
    <s v="OND"/>
    <n v="9"/>
    <s v="U/C"/>
    <x v="11"/>
    <x v="59"/>
    <x v="2"/>
  </r>
  <r>
    <s v="243203"/>
    <s v="Abiola Raheemot Temilade "/>
    <x v="0"/>
    <s v="OGUN"/>
    <s v="IMEKO-AFON"/>
    <n v="209"/>
    <n v="52"/>
    <n v="52.125"/>
    <x v="11"/>
    <x v="129"/>
    <x v="2"/>
  </r>
  <r>
    <s v="243204"/>
    <s v="Afuape Anjolaoluwa Ayomide"/>
    <x v="0"/>
    <s v="OGUN"/>
    <s v="ABEOKUTA-NORTH"/>
    <n v="226"/>
    <n v="53"/>
    <n v="54.75"/>
    <x v="11"/>
    <x v="129"/>
    <x v="2"/>
  </r>
  <r>
    <s v="243205"/>
    <s v="Ajibola Adeola Habeeb"/>
    <x v="1"/>
    <s v="OGUN"/>
    <s v="EGBADO-SOUTH"/>
    <n v="217"/>
    <n v="51"/>
    <n v="52.625"/>
    <x v="11"/>
    <x v="129"/>
    <x v="2"/>
  </r>
  <r>
    <s v="243206"/>
    <s v="Akindele Funsho John"/>
    <x v="1"/>
    <s v="LAGOS"/>
    <s v="BADAGRY"/>
    <n v="200"/>
    <n v="50"/>
    <n v="50"/>
    <x v="11"/>
    <x v="129"/>
    <x v="2"/>
  </r>
  <r>
    <s v="243208"/>
    <s v="Ayodele Godgift Oluwabunmi "/>
    <x v="0"/>
    <s v="OSUN"/>
    <s v="AYEDA-ADE"/>
    <n v="231"/>
    <n v="51"/>
    <n v="54.375"/>
    <x v="11"/>
    <x v="129"/>
    <x v="2"/>
  </r>
  <r>
    <s v="243209"/>
    <s v="Esianaka Emmanuella Chineacherem "/>
    <x v="0"/>
    <s v="ANAMBRA"/>
    <s v="NNEWI-SOUTH"/>
    <n v="219"/>
    <n v="51"/>
    <n v="52.875"/>
    <x v="11"/>
    <x v="129"/>
    <x v="2"/>
  </r>
  <r>
    <s v="243210"/>
    <s v="Frank Emmanuel Kelechi "/>
    <x v="1"/>
    <s v="ABIA"/>
    <s v="BENDE"/>
    <n v="220"/>
    <n v="51"/>
    <n v="53"/>
    <x v="11"/>
    <x v="129"/>
    <x v="2"/>
  </r>
  <r>
    <s v="243211"/>
    <s v="Kolawole Marvelous Abigail "/>
    <x v="0"/>
    <s v="ONDO"/>
    <s v="AKOKO-NORTH-WEST"/>
    <n v="220"/>
    <n v="55"/>
    <n v="55"/>
    <x v="11"/>
    <x v="129"/>
    <x v="2"/>
  </r>
  <r>
    <s v="243212"/>
    <s v="Obakhume Helen Usenat "/>
    <x v="0"/>
    <s v="EDO"/>
    <s v="ETSAKO-WEST"/>
    <n v="231"/>
    <n v="60"/>
    <n v="58.875"/>
    <x v="11"/>
    <x v="129"/>
    <x v="2"/>
  </r>
  <r>
    <s v="243213"/>
    <s v="Ojo Victor Oluwatobi "/>
    <x v="1"/>
    <s v="DELTA"/>
    <s v="UGHELLI-SOUTH"/>
    <n v="206"/>
    <n v="51"/>
    <n v="51.25"/>
    <x v="11"/>
    <x v="129"/>
    <x v="2"/>
  </r>
  <r>
    <s v="243214"/>
    <s v="OPESAN PAMILERIN OLAJESU"/>
    <x v="0"/>
    <s v="OSUN"/>
    <s v="ATAKUMOSA"/>
    <s v="OND"/>
    <n v="7"/>
    <s v="U/C"/>
    <x v="11"/>
    <x v="129"/>
    <x v="2"/>
  </r>
  <r>
    <s v="243215"/>
    <s v="Osikomaiya Ajibade Osijuwon"/>
    <x v="1"/>
    <s v="OGUN"/>
    <s v="ODOGBOLU"/>
    <n v="231"/>
    <n v="52"/>
    <n v="54.875"/>
    <x v="11"/>
    <x v="129"/>
    <x v="2"/>
  </r>
  <r>
    <s v="243216"/>
    <s v="Oyedele Medinat Flora"/>
    <x v="0"/>
    <s v="OYO"/>
    <s v="AKINYELE"/>
    <n v="209"/>
    <n v="50"/>
    <n v="51.125"/>
    <x v="11"/>
    <x v="129"/>
    <x v="2"/>
  </r>
  <r>
    <s v="243217"/>
    <s v="Abdullateef Fathia Olamide"/>
    <x v="0"/>
    <s v="OSUN"/>
    <s v="BORIPE"/>
    <n v="230"/>
    <n v="51"/>
    <n v="54.25"/>
    <x v="11"/>
    <x v="61"/>
    <x v="2"/>
  </r>
  <r>
    <s v="243218"/>
    <s v="Adeniran Mayowa Emmanuel "/>
    <x v="1"/>
    <s v="EKITI"/>
    <s v="MOBA"/>
    <n v="212"/>
    <n v="55"/>
    <n v="54"/>
    <x v="11"/>
    <x v="61"/>
    <x v="2"/>
  </r>
  <r>
    <s v="243219"/>
    <s v="Adeyemi Deborah Titilayo "/>
    <x v="0"/>
    <s v="OSUN"/>
    <s v="ODO-OTIN"/>
    <n v="222"/>
    <n v="55"/>
    <n v="55.25"/>
    <x v="11"/>
    <x v="61"/>
    <x v="2"/>
  </r>
  <r>
    <s v="243220"/>
    <s v="Afolabi Afeez Ayomikun "/>
    <x v="1"/>
    <s v="OGUN"/>
    <s v="EWEKORO"/>
    <n v="215"/>
    <n v="55"/>
    <n v="54.375"/>
    <x v="11"/>
    <x v="61"/>
    <x v="2"/>
  </r>
  <r>
    <s v="243221"/>
    <s v="Akinnuoye Rebecca Titilola "/>
    <x v="0"/>
    <s v="ONDO"/>
    <s v="OKITIPUPA"/>
    <n v="229"/>
    <n v="51"/>
    <n v="54.125"/>
    <x v="11"/>
    <x v="61"/>
    <x v="2"/>
  </r>
  <r>
    <s v="243222"/>
    <s v="Ekeh Wisdom Chizaram"/>
    <x v="1"/>
    <s v="IMO"/>
    <s v="NGOR-OKPALA"/>
    <n v="222"/>
    <n v="53"/>
    <n v="54.25"/>
    <x v="11"/>
    <x v="61"/>
    <x v="2"/>
  </r>
  <r>
    <s v="243223"/>
    <s v="Ibukun Olamide Princess"/>
    <x v="0"/>
    <s v="ONDO"/>
    <s v="ONDO"/>
    <n v="216"/>
    <n v="50"/>
    <n v="52"/>
    <x v="11"/>
    <x v="61"/>
    <x v="2"/>
  </r>
  <r>
    <s v="243224"/>
    <s v="Lamidi Joshua Inioluwa "/>
    <x v="1"/>
    <s v="OYO"/>
    <s v="ONA-ARA"/>
    <n v="200"/>
    <n v="50"/>
    <n v="50"/>
    <x v="11"/>
    <x v="61"/>
    <x v="2"/>
  </r>
  <r>
    <s v="243225"/>
    <s v="Okafor Chukwuemeka Charles"/>
    <x v="1"/>
    <s v="IMO"/>
    <s v="IDEATO-NORTH"/>
    <n v="272"/>
    <n v="72"/>
    <n v="70"/>
    <x v="11"/>
    <x v="61"/>
    <x v="2"/>
  </r>
  <r>
    <s v="243226"/>
    <s v="Olabode Ololade Olaitan "/>
    <x v="0"/>
    <s v="OYO"/>
    <s v="AFIJIO"/>
    <n v="209"/>
    <n v="52"/>
    <n v="52.125"/>
    <x v="11"/>
    <x v="61"/>
    <x v="2"/>
  </r>
  <r>
    <s v="243227"/>
    <s v="Olaoye Ifeoluwa Jamiu"/>
    <x v="1"/>
    <s v="OSUN"/>
    <s v="EGBEDORE"/>
    <n v="213"/>
    <n v="55"/>
    <n v="54.125"/>
    <x v="11"/>
    <x v="61"/>
    <x v="2"/>
  </r>
  <r>
    <s v="243228"/>
    <s v="Olatunji Funmilayo Favour "/>
    <x v="0"/>
    <s v="OSUN"/>
    <s v="ILESHA-WEST"/>
    <n v="210"/>
    <n v="53"/>
    <n v="52.75"/>
    <x v="11"/>
    <x v="61"/>
    <x v="2"/>
  </r>
  <r>
    <s v="243229"/>
    <s v="Olumuyiwa Kashopefoluwa Onaopemipo"/>
    <x v="0"/>
    <s v="OYO"/>
    <s v="EGBEDA"/>
    <n v="225"/>
    <n v="52"/>
    <n v="54.125"/>
    <x v="11"/>
    <x v="61"/>
    <x v="2"/>
  </r>
  <r>
    <s v="243230"/>
    <s v="Ajayi Deborah Oluwatunmise"/>
    <x v="0"/>
    <s v="OYO"/>
    <s v="AKINYELE"/>
    <n v="216"/>
    <n v="50"/>
    <n v="52"/>
    <x v="11"/>
    <x v="62"/>
    <x v="2"/>
  </r>
  <r>
    <s v="243231"/>
    <s v="Ajimobi Adebayo Fawaz "/>
    <x v="1"/>
    <s v="OYO"/>
    <s v="IBADAN NORTH EAST"/>
    <n v="221"/>
    <n v="53"/>
    <n v="54.125"/>
    <x v="11"/>
    <x v="62"/>
    <x v="2"/>
  </r>
  <r>
    <s v="243232"/>
    <s v="Akhajeme Ohimai Daniel"/>
    <x v="1"/>
    <s v="EDO"/>
    <s v="OWAN-EAST"/>
    <n v="228"/>
    <n v="51"/>
    <n v="54"/>
    <x v="11"/>
    <x v="62"/>
    <x v="2"/>
  </r>
  <r>
    <s v="243233"/>
    <s v="Amoo Olufunke Eniola "/>
    <x v="0"/>
    <s v="OYO"/>
    <s v="ISEYIN"/>
    <n v="206"/>
    <n v="50"/>
    <n v="50.75"/>
    <x v="11"/>
    <x v="62"/>
    <x v="2"/>
  </r>
  <r>
    <s v="243234"/>
    <s v="Bashorun Halimat Oyindamola "/>
    <x v="0"/>
    <s v="LAGOS"/>
    <s v="LAGOS-ISLAND"/>
    <n v="226"/>
    <n v="52"/>
    <n v="54.25"/>
    <x v="11"/>
    <x v="62"/>
    <x v="2"/>
  </r>
  <r>
    <s v="243235"/>
    <s v="Dosunmu Joy Helen"/>
    <x v="0"/>
    <s v="OGUN"/>
    <s v="ABEOKUTA-SOUTH"/>
    <n v="205"/>
    <n v="51"/>
    <n v="51.125"/>
    <x v="11"/>
    <x v="62"/>
    <x v="2"/>
  </r>
  <r>
    <s v="243236"/>
    <s v="Egbinola Oluwapelumi Rhoda "/>
    <x v="0"/>
    <s v="OYO"/>
    <s v="LAGELU"/>
    <n v="217"/>
    <n v="50"/>
    <n v="52.125"/>
    <x v="11"/>
    <x v="62"/>
    <x v="2"/>
  </r>
  <r>
    <s v="243237"/>
    <s v="Fagbohungbe Ireayomide Oluwadamilare"/>
    <x v="1"/>
    <s v="OSUN"/>
    <s v="ATAKUMOSA"/>
    <n v="204"/>
    <n v="52"/>
    <n v="51.5"/>
    <x v="11"/>
    <x v="62"/>
    <x v="2"/>
  </r>
  <r>
    <s v="243238"/>
    <s v="Ogungbenro Opeyemi Victoria "/>
    <x v="0"/>
    <s v="OYO"/>
    <s v="KAJOLA"/>
    <n v="220"/>
    <n v="68"/>
    <n v="61.5"/>
    <x v="11"/>
    <x v="62"/>
    <x v="2"/>
  </r>
  <r>
    <s v="243239"/>
    <s v="Olayiwola Anuoluwapo Blessing "/>
    <x v="0"/>
    <s v="OYO"/>
    <s v="IDO"/>
    <n v="215"/>
    <n v="50"/>
    <n v="51.875"/>
    <x v="11"/>
    <x v="62"/>
    <x v="2"/>
  </r>
  <r>
    <s v="243240"/>
    <s v="Olufemi Daniella Eniola "/>
    <x v="0"/>
    <s v="LAGOS"/>
    <s v="IFAKO-IJAIYE"/>
    <n v="220"/>
    <n v="56"/>
    <n v="55.5"/>
    <x v="11"/>
    <x v="62"/>
    <x v="2"/>
  </r>
  <r>
    <s v="243241"/>
    <s v="Oluwuyi Favour Ayomide "/>
    <x v="0"/>
    <s v="OYO"/>
    <s v="IBADAN SOUTH WEST"/>
    <n v="200"/>
    <n v="50"/>
    <n v="50"/>
    <x v="11"/>
    <x v="62"/>
    <x v="2"/>
  </r>
  <r>
    <s v="243242"/>
    <s v="Sarafadeen Robiat Alake "/>
    <x v="0"/>
    <s v="OSUN"/>
    <s v="IWO"/>
    <n v="207"/>
    <n v="53"/>
    <n v="52.375"/>
    <x v="11"/>
    <x v="62"/>
    <x v="2"/>
  </r>
  <r>
    <s v="243243"/>
    <s v="Shomoye Waliyat Timileyin "/>
    <x v="0"/>
    <s v="OGUN"/>
    <s v="OBAFEMI-OWODE"/>
    <n v="227"/>
    <n v="54"/>
    <n v="55.375"/>
    <x v="11"/>
    <x v="62"/>
    <x v="2"/>
  </r>
  <r>
    <s v="243244"/>
    <s v="Yisa Khaleed Ayomide "/>
    <x v="1"/>
    <s v="OGUN"/>
    <s v="IJEBU-ODE"/>
    <n v="215"/>
    <n v="55"/>
    <n v="54.375"/>
    <x v="11"/>
    <x v="62"/>
    <x v="2"/>
  </r>
  <r>
    <s v="243246"/>
    <s v="Adebayo Moses Tobiloba "/>
    <x v="1"/>
    <s v="OYO"/>
    <s v="IDO"/>
    <n v="212"/>
    <n v="52"/>
    <n v="52.5"/>
    <x v="12"/>
    <x v="5"/>
    <x v="2"/>
  </r>
  <r>
    <s v="243248"/>
    <s v="Afolabi Kafiyinfoluwa Grace "/>
    <x v="0"/>
    <s v="OYO"/>
    <s v="OGBOMOSHO NORTH"/>
    <n v="273"/>
    <n v="59"/>
    <n v="63.625"/>
    <x v="12"/>
    <x v="5"/>
    <x v="2"/>
  </r>
  <r>
    <s v="243251"/>
    <s v="Alawode Oluwasegun Emmanuel "/>
    <x v="1"/>
    <s v="OSUN"/>
    <s v="IFE"/>
    <n v="261"/>
    <n v="57"/>
    <n v="61.125"/>
    <x v="12"/>
    <x v="5"/>
    <x v="2"/>
  </r>
  <r>
    <s v="243252"/>
    <s v="Alebe Charles Obaro "/>
    <x v="1"/>
    <s v="DELTA"/>
    <s v="ISOKO-NORTH"/>
    <n v="229"/>
    <n v="52"/>
    <n v="54.625"/>
    <x v="12"/>
    <x v="5"/>
    <x v="2"/>
  </r>
  <r>
    <s v="243256"/>
    <s v="Durojaye Festus Fiyinfoluwa "/>
    <x v="1"/>
    <s v="OYO"/>
    <s v="IBADAN NORTH WEST"/>
    <n v="217"/>
    <n v="55"/>
    <n v="54.625"/>
    <x v="12"/>
    <x v="5"/>
    <x v="2"/>
  </r>
  <r>
    <s v="243258"/>
    <s v="Kolade Oyinkansola Kafilat "/>
    <x v="0"/>
    <s v="OSUN"/>
    <s v="OSOGBO"/>
    <n v="270"/>
    <n v="59"/>
    <n v="63.25"/>
    <x v="12"/>
    <x v="5"/>
    <x v="2"/>
  </r>
  <r>
    <s v="243259"/>
    <s v="Olatunji Taofeek Olarinmoye "/>
    <x v="1"/>
    <s v="OGUN"/>
    <s v="IPOKIA"/>
    <n v="248"/>
    <n v="69"/>
    <n v="65.5"/>
    <x v="12"/>
    <x v="5"/>
    <x v="2"/>
  </r>
  <r>
    <s v="243255"/>
    <s v="Daramola Obafemi Daniel"/>
    <x v="1"/>
    <s v="EKITI"/>
    <s v="IREPODUN/IFELODUN"/>
    <n v="276"/>
    <n v="66"/>
    <n v="67.5"/>
    <x v="12"/>
    <x v="5"/>
    <x v="2"/>
  </r>
  <r>
    <s v="243245"/>
    <s v="Adebayo Deborah Oluwatemilorun "/>
    <x v="0"/>
    <s v="OGUN"/>
    <s v="ABEOKUTA-SOUTH"/>
    <n v="226"/>
    <n v="52"/>
    <n v="54.25"/>
    <x v="1"/>
    <x v="90"/>
    <x v="2"/>
  </r>
  <r>
    <s v="241753"/>
    <s v="Agboola Usman Olayinka "/>
    <x v="1"/>
    <s v="OGUN"/>
    <s v="ABEOKUTA-SOUTH"/>
    <n v="264"/>
    <n v="61"/>
    <n v="63.5"/>
    <x v="12"/>
    <x v="90"/>
    <x v="2"/>
  </r>
  <r>
    <s v="243249"/>
    <s v="Aghodeaka Racheal Amarachi "/>
    <x v="0"/>
    <s v="IMO"/>
    <s v="AHIAZU-MBAISE"/>
    <n v="237"/>
    <n v="57"/>
    <n v="58.125"/>
    <x v="12"/>
    <x v="90"/>
    <x v="2"/>
  </r>
  <r>
    <s v="243250"/>
    <s v="Akintunde Alimat Abisoye "/>
    <x v="0"/>
    <s v="OYO"/>
    <s v="EGBEDA"/>
    <n v="230"/>
    <n v="59"/>
    <n v="58.25"/>
    <x v="12"/>
    <x v="90"/>
    <x v="2"/>
  </r>
  <r>
    <s v="243254"/>
    <s v="Ayanwola Timileyin Victor "/>
    <x v="1"/>
    <s v="OYO"/>
    <s v="OGBOMOSHO NORTH"/>
    <n v="208"/>
    <n v="59"/>
    <n v="55.5"/>
    <x v="12"/>
    <x v="90"/>
    <x v="2"/>
  </r>
  <r>
    <e v="#N/A"/>
    <s v="Odude Michael Ayomide "/>
    <x v="1"/>
    <s v="OGUN"/>
    <s v="EGBADO-NORTH"/>
    <n v="265"/>
    <n v="69"/>
    <n v="67.625"/>
    <x v="12"/>
    <x v="90"/>
    <x v="2"/>
  </r>
  <r>
    <s v="243260"/>
    <s v="Ologun Ayomiku Adeola"/>
    <x v="1"/>
    <s v="ONDO"/>
    <s v="AKURE-NORTH"/>
    <n v="251"/>
    <n v="64"/>
    <n v="63.375"/>
    <x v="12"/>
    <x v="90"/>
    <x v="2"/>
  </r>
  <r>
    <s v="243261"/>
    <s v="Olukole Ruth Oluwanifemi "/>
    <x v="0"/>
    <s v="OYO"/>
    <s v="AFIJIO"/>
    <n v="213"/>
    <n v="63"/>
    <n v="58.125"/>
    <x v="12"/>
    <x v="90"/>
    <x v="2"/>
  </r>
  <r>
    <s v="243262"/>
    <s v="Olutunmise Praise Oluwatemilorun "/>
    <x v="0"/>
    <s v="OSUN"/>
    <s v="AYEDA-ADE"/>
    <n v="207"/>
    <n v="56"/>
    <n v="53.875"/>
    <x v="6"/>
    <x v="32"/>
    <x v="2"/>
  </r>
  <r>
    <s v="243263"/>
    <s v="Ukpong Queen Emem Obong"/>
    <x v="0"/>
    <s v="AKWA IBOM"/>
    <s v="INI"/>
    <n v="247"/>
    <n v="58"/>
    <n v="59.875"/>
    <x v="12"/>
    <x v="90"/>
    <x v="2"/>
  </r>
  <r>
    <s v="243257"/>
    <s v="Jimoh Comfort Oyinlola"/>
    <x v="0"/>
    <s v="OYO"/>
    <s v="IBADAN CENTRAL"/>
    <n v="285"/>
    <n v="63"/>
    <n v="67.125"/>
    <x v="12"/>
    <x v="5"/>
    <x v="2"/>
  </r>
  <r>
    <s v="243264"/>
    <s v="Abba Daniel Olaoluwa "/>
    <x v="1"/>
    <s v="OYO"/>
    <s v="ISEYIN"/>
    <n v="252"/>
    <n v="70"/>
    <n v="66.5"/>
    <x v="12"/>
    <x v="64"/>
    <x v="2"/>
  </r>
  <r>
    <s v="243265"/>
    <s v="Abdulroheem Ibrahim Adeniyi "/>
    <x v="1"/>
    <s v="OYO"/>
    <s v="EGBEDA"/>
    <n v="269"/>
    <n v="57"/>
    <n v="62.125"/>
    <x v="12"/>
    <x v="64"/>
    <x v="2"/>
  </r>
  <r>
    <s v="243266"/>
    <s v="Adebusuyi Ayomiposi Sandra "/>
    <x v="0"/>
    <s v="OSUN"/>
    <s v="ATAKUMOSA"/>
    <n v="229"/>
    <n v="52"/>
    <n v="54.625"/>
    <x v="12"/>
    <x v="64"/>
    <x v="2"/>
  </r>
  <r>
    <s v="243267"/>
    <s v="Adeosun Olamide Festus"/>
    <x v="1"/>
    <s v="OYO"/>
    <s v="LAGELU"/>
    <n v="245"/>
    <n v="51"/>
    <n v="56.125"/>
    <x v="12"/>
    <x v="64"/>
    <x v="2"/>
  </r>
  <r>
    <s v="243268"/>
    <s v="Adeoti Lydia Busayo"/>
    <x v="0"/>
    <s v="OYO"/>
    <s v="ISEYIN"/>
    <n v="241"/>
    <n v="64"/>
    <n v="62.125"/>
    <x v="12"/>
    <x v="64"/>
    <x v="2"/>
  </r>
  <r>
    <s v="243269"/>
    <s v="Adepoju Ayobami Adenike "/>
    <x v="0"/>
    <s v="OYO"/>
    <s v="IDO"/>
    <n v="257"/>
    <n v="58"/>
    <n v="61.125"/>
    <x v="12"/>
    <x v="64"/>
    <x v="2"/>
  </r>
  <r>
    <s v="243270"/>
    <s v="Adesina Melody Ayonitemi "/>
    <x v="0"/>
    <s v="OYO"/>
    <s v="IBADAN NORTH EAST"/>
    <n v="262"/>
    <n v="61"/>
    <n v="63.25"/>
    <x v="12"/>
    <x v="64"/>
    <x v="2"/>
  </r>
  <r>
    <s v="243271"/>
    <s v="Adewale Islamiyah Damilola "/>
    <x v="0"/>
    <s v="OYO"/>
    <s v="IBADAN NORTH EAST"/>
    <n v="240"/>
    <n v="51"/>
    <n v="55.5"/>
    <x v="12"/>
    <x v="64"/>
    <x v="2"/>
  </r>
  <r>
    <s v="243272"/>
    <s v="Adewole Shittu Adekola "/>
    <x v="1"/>
    <s v="OSUN"/>
    <s v="OLORUNDA"/>
    <n v="221"/>
    <n v="55"/>
    <n v="55.125"/>
    <x v="12"/>
    <x v="64"/>
    <x v="2"/>
  </r>
  <r>
    <s v="243273"/>
    <s v="Adeyinka Victoria Ebunoluwa"/>
    <x v="0"/>
    <s v="OGUN"/>
    <s v="EGBADO-SOUTH"/>
    <n v="232"/>
    <n v="53"/>
    <n v="55.5"/>
    <x v="12"/>
    <x v="64"/>
    <x v="2"/>
  </r>
  <r>
    <s v="243274"/>
    <s v="Afolabi Faizah Dasola"/>
    <x v="0"/>
    <s v="OSUN"/>
    <s v="BORIPE"/>
    <n v="224"/>
    <n v="51"/>
    <n v="53.5"/>
    <x v="12"/>
    <x v="64"/>
    <x v="2"/>
  </r>
  <r>
    <s v="243275"/>
    <s v="Ajala Rebecca Yetunde "/>
    <x v="0"/>
    <s v="OGUN"/>
    <s v="OBAFEMI-OWODE"/>
    <n v="243"/>
    <n v="62"/>
    <n v="61.375"/>
    <x v="12"/>
    <x v="64"/>
    <x v="2"/>
  </r>
  <r>
    <s v="243276"/>
    <s v="Akanji Favour Oluwakemi "/>
    <x v="0"/>
    <s v="OYO"/>
    <s v="AKINYELE"/>
    <n v="267"/>
    <n v="62"/>
    <n v="64.375"/>
    <x v="12"/>
    <x v="64"/>
    <x v="2"/>
  </r>
  <r>
    <s v="243277"/>
    <s v="Akinkunmi Joy Omolola"/>
    <x v="0"/>
    <s v="OSUN"/>
    <s v="OSOGBO"/>
    <n v="238"/>
    <n v="51"/>
    <n v="55.25"/>
    <x v="12"/>
    <x v="64"/>
    <x v="2"/>
  </r>
  <r>
    <s v="243278"/>
    <s v="Akinwumi Oluwatosin Samuel "/>
    <x v="1"/>
    <s v="EKITI"/>
    <s v="ADO-EKITI"/>
    <n v="239"/>
    <n v="73"/>
    <n v="66.375"/>
    <x v="12"/>
    <x v="64"/>
    <x v="2"/>
  </r>
  <r>
    <s v="243279"/>
    <s v="Aladesua Samuel Adeoluwa "/>
    <x v="1"/>
    <s v="EKITI"/>
    <s v="IREPODUN/IFELODUN"/>
    <n v="225"/>
    <n v="55"/>
    <n v="55.625"/>
    <x v="12"/>
    <x v="64"/>
    <x v="2"/>
  </r>
  <r>
    <s v="243280"/>
    <s v="Amodemaja Darasimi Barakat "/>
    <x v="0"/>
    <s v="OGUN"/>
    <s v="ABEOKUTA-SOUTH"/>
    <n v="233"/>
    <n v="55"/>
    <n v="56.625"/>
    <x v="12"/>
    <x v="64"/>
    <x v="2"/>
  </r>
  <r>
    <s v="243282"/>
    <s v="Emeh Favour Akachukwu "/>
    <x v="1"/>
    <s v="EBONYI"/>
    <s v="ISHIELU"/>
    <n v="255"/>
    <n v="62"/>
    <n v="62.875"/>
    <x v="12"/>
    <x v="64"/>
    <x v="2"/>
  </r>
  <r>
    <s v="243283"/>
    <s v="Emmanuel Chukwudumebi Mary "/>
    <x v="0"/>
    <s v="LAGOS"/>
    <s v="IKORODU"/>
    <n v="217"/>
    <n v="53"/>
    <n v="53.625"/>
    <x v="12"/>
    <x v="64"/>
    <x v="2"/>
  </r>
  <r>
    <s v="243284"/>
    <s v="Erumiseli Success Esiosimuah "/>
    <x v="1"/>
    <s v="EDO"/>
    <s v="ETSAKO-CENTRAL"/>
    <n v="206"/>
    <n v="56"/>
    <n v="53.75"/>
    <x v="12"/>
    <x v="64"/>
    <x v="2"/>
  </r>
  <r>
    <s v="243285"/>
    <s v="Fadamitan Moriooreoluwa Odunayomide "/>
    <x v="0"/>
    <s v="ONDO"/>
    <s v="ILE-OLUJI-OKEIGBO"/>
    <n v="218"/>
    <n v="50"/>
    <n v="52.25"/>
    <x v="12"/>
    <x v="64"/>
    <x v="2"/>
  </r>
  <r>
    <s v="243286"/>
    <s v="Familusi Inioluwa Mary "/>
    <x v="0"/>
    <s v="OSUN"/>
    <s v="OBOKUN"/>
    <n v="221"/>
    <n v="59"/>
    <n v="57.125"/>
    <x v="12"/>
    <x v="64"/>
    <x v="2"/>
  </r>
  <r>
    <s v="243287"/>
    <s v="Ibekaku Uzodimma Reginald "/>
    <x v="1"/>
    <s v="ENUGU"/>
    <s v="UDI"/>
    <n v="259"/>
    <n v="62"/>
    <n v="63.375"/>
    <x v="12"/>
    <x v="64"/>
    <x v="2"/>
  </r>
  <r>
    <s v="243288"/>
    <s v="Kambia Oluchukwu Stephanie"/>
    <x v="0"/>
    <s v="DELTA"/>
    <s v="IKA-NORTH-EAST"/>
    <n v="233"/>
    <n v="68"/>
    <n v="63.125"/>
    <x v="12"/>
    <x v="64"/>
    <x v="2"/>
  </r>
  <r>
    <s v="243289"/>
    <s v="Kareem Kehinde Azeezat "/>
    <x v="0"/>
    <s v="OYO"/>
    <s v="ATIBA"/>
    <n v="211"/>
    <n v="50"/>
    <n v="51.375"/>
    <x v="12"/>
    <x v="64"/>
    <x v="2"/>
  </r>
  <r>
    <s v="243290"/>
    <s v="Lawal Iyanuoluwa Aliyat "/>
    <x v="0"/>
    <s v="OYO"/>
    <s v="IBADAN SOUTH WEST"/>
    <n v="272"/>
    <n v="54"/>
    <n v="61"/>
    <x v="12"/>
    <x v="64"/>
    <x v="2"/>
  </r>
  <r>
    <s v="243291"/>
    <s v="Muftaudeen Abdulsamad Ayomide "/>
    <x v="1"/>
    <s v="OYO"/>
    <s v="OGBOMOSHO NORTH"/>
    <n v="238"/>
    <n v="72"/>
    <n v="65.75"/>
    <x v="12"/>
    <x v="64"/>
    <x v="2"/>
  </r>
  <r>
    <s v="243292"/>
    <s v="Muritala Ibrahim Ayomide "/>
    <x v="1"/>
    <s v="OYO"/>
    <s v="AKINYELE"/>
    <n v="226"/>
    <n v="59"/>
    <n v="57.75"/>
    <x v="12"/>
    <x v="64"/>
    <x v="2"/>
  </r>
  <r>
    <s v="243293"/>
    <s v="Oderinde Ayomikun Naphtali "/>
    <x v="1"/>
    <s v="OGUN"/>
    <s v="IJEBU-EAST"/>
    <n v="240"/>
    <n v="56"/>
    <n v="58"/>
    <x v="12"/>
    <x v="64"/>
    <x v="2"/>
  </r>
  <r>
    <s v="243294"/>
    <s v="Odesanya Precious Eniola "/>
    <x v="0"/>
    <s v="OGUN"/>
    <s v="ABEOKUTA-SOUTH"/>
    <n v="263"/>
    <n v="60"/>
    <n v="62.875"/>
    <x v="12"/>
    <x v="64"/>
    <x v="2"/>
  </r>
  <r>
    <s v="243295"/>
    <s v="Odeyemi Samuel Adewale "/>
    <x v="1"/>
    <s v="OSUN"/>
    <s v="IFE NORTH"/>
    <n v="210"/>
    <n v="50"/>
    <n v="51.25"/>
    <x v="12"/>
    <x v="64"/>
    <x v="2"/>
  </r>
  <r>
    <s v="243296"/>
    <s v="Ogundiran Oluwaferanmi Deborah "/>
    <x v="0"/>
    <s v="OYO"/>
    <s v="EGBEDA"/>
    <n v="245"/>
    <n v="53"/>
    <n v="57.125"/>
    <x v="12"/>
    <x v="64"/>
    <x v="2"/>
  </r>
  <r>
    <s v="243297"/>
    <s v="Ogunjobi Stephen Olasunkanmi "/>
    <x v="1"/>
    <s v="OYO"/>
    <s v="EGBEDA"/>
    <n v="227"/>
    <n v="51"/>
    <n v="53.875"/>
    <x v="12"/>
    <x v="64"/>
    <x v="2"/>
  </r>
  <r>
    <s v="243298"/>
    <s v="Ojo Favour Oluwasegun"/>
    <x v="1"/>
    <s v="OYO"/>
    <s v="IDO"/>
    <n v="288"/>
    <n v="61"/>
    <n v="66.5"/>
    <x v="12"/>
    <x v="64"/>
    <x v="2"/>
  </r>
  <r>
    <s v="243299"/>
    <s v="Ojugbeli Rachael Nkechi"/>
    <x v="0"/>
    <s v="DELTA"/>
    <s v="NDOKWA-WEST"/>
    <n v="265"/>
    <n v="59"/>
    <n v="62.625"/>
    <x v="12"/>
    <x v="64"/>
    <x v="2"/>
  </r>
  <r>
    <s v="243300"/>
    <s v="Okunlola Folasayo Precious"/>
    <x v="1"/>
    <s v="OSUN"/>
    <s v="EJIGBO"/>
    <n v="207"/>
    <n v="51"/>
    <n v="51.375"/>
    <x v="12"/>
    <x v="64"/>
    <x v="2"/>
  </r>
  <r>
    <e v="#N/A"/>
    <s v="Oladimeji Zainab Bolanle "/>
    <x v="0"/>
    <s v="OYO"/>
    <s v="ONA-ARA"/>
    <n v="219"/>
    <n v="50"/>
    <n v="52.375"/>
    <x v="12"/>
    <x v="64"/>
    <x v="2"/>
  </r>
  <r>
    <s v="243301"/>
    <s v="Olatubosun Jane Oyinade"/>
    <x v="0"/>
    <s v="OYO"/>
    <s v="IBADAN SOUTH EAST"/>
    <n v="230"/>
    <n v="60"/>
    <n v="58.75"/>
    <x v="12"/>
    <x v="64"/>
    <x v="2"/>
  </r>
  <r>
    <s v="243302"/>
    <s v="Olatunde Ifeoluwa Esther "/>
    <x v="0"/>
    <s v="OYO"/>
    <s v="AFIJIO"/>
    <n v="259"/>
    <n v="63"/>
    <n v="63.875"/>
    <x v="12"/>
    <x v="64"/>
    <x v="2"/>
  </r>
  <r>
    <s v="243303"/>
    <s v="Olorunmo Ireoluwa Shalom "/>
    <x v="0"/>
    <s v="ONDO"/>
    <s v="AKOKO-SOUTH-EAST"/>
    <n v="264"/>
    <n v="59"/>
    <n v="62.5"/>
    <x v="12"/>
    <x v="64"/>
    <x v="2"/>
  </r>
  <r>
    <s v="243304"/>
    <s v="Olusegun Marvellous Oluwanifemi "/>
    <x v="0"/>
    <s v="OYO"/>
    <s v="IDO"/>
    <n v="249"/>
    <n v="59"/>
    <n v="60.625"/>
    <x v="12"/>
    <x v="64"/>
    <x v="2"/>
  </r>
  <r>
    <s v="243305"/>
    <s v="Oluwadahunsola Deborah Ayanfeoluwa "/>
    <x v="0"/>
    <s v="ONDO"/>
    <s v="ILE-OLUJI-OKEIGBO"/>
    <n v="277"/>
    <n v="59"/>
    <n v="64.125"/>
    <x v="12"/>
    <x v="64"/>
    <x v="2"/>
  </r>
  <r>
    <s v="243306"/>
    <s v="Omolodun Moyinoluwa Michelle "/>
    <x v="0"/>
    <s v="OYO"/>
    <s v="AFIJIO"/>
    <n v="230"/>
    <n v="53"/>
    <n v="55.25"/>
    <x v="12"/>
    <x v="64"/>
    <x v="2"/>
  </r>
  <r>
    <s v="243307"/>
    <s v="Orhua Ogheneochuko Aret "/>
    <x v="0"/>
    <s v="DELTA"/>
    <s v="OKPE"/>
    <n v="255"/>
    <n v="52"/>
    <n v="57.875"/>
    <x v="12"/>
    <x v="64"/>
    <x v="2"/>
  </r>
  <r>
    <s v="243308"/>
    <s v="Oshobi Oluwajomiloju Anuoluwakitan "/>
    <x v="0"/>
    <s v="OYO"/>
    <s v="AFIJIO"/>
    <n v="231"/>
    <n v="67"/>
    <n v="62.375"/>
    <x v="12"/>
    <x v="64"/>
    <x v="2"/>
  </r>
  <r>
    <s v="243309"/>
    <s v="Owolabi Deborah Yosioluwa "/>
    <x v="0"/>
    <s v="OYO"/>
    <s v="AKINYELE"/>
    <n v="239"/>
    <n v="58"/>
    <n v="58.875"/>
    <x v="12"/>
    <x v="64"/>
    <x v="2"/>
  </r>
  <r>
    <e v="#N/A"/>
    <s v="Oyebola Oluwafisayomi Stephine "/>
    <x v="0"/>
    <s v="OGUN"/>
    <s v="ABEOKUTA-NORTH"/>
    <n v="206"/>
    <n v="60"/>
    <n v="55.75"/>
    <x v="12"/>
    <x v="64"/>
    <x v="2"/>
  </r>
  <r>
    <s v="243310"/>
    <s v="Oyeniyi Ayomide Favour "/>
    <x v="1"/>
    <s v="OYO"/>
    <s v="IBADAN NORTH EAST"/>
    <n v="256"/>
    <n v="66"/>
    <n v="65"/>
    <x v="12"/>
    <x v="64"/>
    <x v="2"/>
  </r>
  <r>
    <s v="243311"/>
    <s v="Samuel Faith Oluwatomisin "/>
    <x v="0"/>
    <s v="OGUN"/>
    <s v="IJEBU-EAST"/>
    <n v="230"/>
    <n v="60"/>
    <n v="58.75"/>
    <x v="12"/>
    <x v="64"/>
    <x v="2"/>
  </r>
  <r>
    <s v="243312"/>
    <s v="Soremekun Fatia Olamiposi "/>
    <x v="0"/>
    <s v="OGUN"/>
    <s v="ABEOKUTA-SOUTH"/>
    <n v="231"/>
    <n v="54"/>
    <n v="55.875"/>
    <x v="12"/>
    <x v="64"/>
    <x v="2"/>
  </r>
  <r>
    <s v="243313"/>
    <s v="Wahab Idris Opeyemi "/>
    <x v="1"/>
    <s v="OYO"/>
    <s v="OGBOMOSHO NORTH"/>
    <n v="281"/>
    <n v="66"/>
    <n v="68.125"/>
    <x v="12"/>
    <x v="64"/>
    <x v="2"/>
  </r>
  <r>
    <s v="243314"/>
    <s v="Yusuf Ridwan Opeyemi"/>
    <x v="1"/>
    <s v="OSUN"/>
    <s v="IFELODUN"/>
    <n v="200"/>
    <n v="52"/>
    <n v="51"/>
    <x v="12"/>
    <x v="64"/>
    <x v="2"/>
  </r>
  <r>
    <s v="243317"/>
    <s v="Abdulraheem Aishat Opeyemi "/>
    <x v="0"/>
    <s v="OYO"/>
    <s v="ISEYIN"/>
    <n v="260"/>
    <n v="64"/>
    <n v="64.5"/>
    <x v="12"/>
    <x v="65"/>
    <x v="2"/>
  </r>
  <r>
    <s v="243319"/>
    <s v="Ade-Ayoola Obaloluwa Adeyemi "/>
    <x v="1"/>
    <s v="OSUN"/>
    <s v="EJIGBO"/>
    <n v="219"/>
    <n v="55"/>
    <n v="54.875"/>
    <x v="12"/>
    <x v="65"/>
    <x v="2"/>
  </r>
  <r>
    <s v="243320"/>
    <s v="Adebayo Dorcas Temidoyin"/>
    <x v="0"/>
    <s v="OYO"/>
    <s v="ONA-ARA"/>
    <n v="233"/>
    <n v="62"/>
    <n v="60.125"/>
    <x v="12"/>
    <x v="65"/>
    <x v="2"/>
  </r>
  <r>
    <s v="243321"/>
    <s v="Adebayo Fatiat Adekunmi "/>
    <x v="0"/>
    <s v="OYO"/>
    <s v="SAKI-EAST"/>
    <n v="265"/>
    <n v="72"/>
    <n v="69.125"/>
    <x v="12"/>
    <x v="65"/>
    <x v="2"/>
  </r>
  <r>
    <s v="243322"/>
    <s v="Adebiyi Ayoade Samuel"/>
    <x v="1"/>
    <s v="LAGOS"/>
    <s v="SURULERE"/>
    <n v="228"/>
    <n v="51"/>
    <n v="54"/>
    <x v="12"/>
    <x v="65"/>
    <x v="2"/>
  </r>
  <r>
    <s v="243323"/>
    <s v="Adedigba Adeniran Theophilus "/>
    <x v="1"/>
    <s v="OSUN"/>
    <s v="IFE-EAST"/>
    <n v="217"/>
    <n v="52"/>
    <n v="53.125"/>
    <x v="12"/>
    <x v="65"/>
    <x v="2"/>
  </r>
  <r>
    <s v="243324"/>
    <s v="Adegboyega Elizabeth Adenike "/>
    <x v="0"/>
    <s v="OYO"/>
    <s v="OGBOMOSHO SOUTH"/>
    <n v="202"/>
    <n v="56"/>
    <n v="53.25"/>
    <x v="12"/>
    <x v="65"/>
    <x v="2"/>
  </r>
  <r>
    <s v="243325"/>
    <s v="Adejoju Ifeoluwa Rebecca "/>
    <x v="0"/>
    <s v="LAGOS"/>
    <s v="SURULERE"/>
    <n v="246"/>
    <n v="58"/>
    <n v="59.75"/>
    <x v="12"/>
    <x v="65"/>
    <x v="2"/>
  </r>
  <r>
    <s v="243326"/>
    <s v="Adejokun Adeniyi Chibuike "/>
    <x v="1"/>
    <s v="ONDO"/>
    <s v="ONDO"/>
    <n v="240"/>
    <n v="53"/>
    <n v="56.5"/>
    <x v="12"/>
    <x v="65"/>
    <x v="2"/>
  </r>
  <r>
    <s v="243327"/>
    <s v="Adekanye Olamide Comfort"/>
    <x v="0"/>
    <s v="ONDO"/>
    <s v="ILE-OLUJI-OKEIGBO"/>
    <n v="265"/>
    <n v="64"/>
    <n v="65.125"/>
    <x v="12"/>
    <x v="65"/>
    <x v="2"/>
  </r>
  <r>
    <s v="243329"/>
    <s v="Ademolu Abigeal Pamilerin"/>
    <x v="0"/>
    <s v="OSUN"/>
    <s v="ORIADE"/>
    <n v="223"/>
    <n v="53"/>
    <n v="54.375"/>
    <x v="12"/>
    <x v="65"/>
    <x v="2"/>
  </r>
  <r>
    <s v="243330"/>
    <s v="Adeniran Moses Olayinka"/>
    <x v="1"/>
    <s v="OYO"/>
    <s v="OLUYOLE"/>
    <n v="212"/>
    <n v="55"/>
    <n v="54"/>
    <x v="12"/>
    <x v="65"/>
    <x v="2"/>
  </r>
  <r>
    <s v="243331"/>
    <s v="Aderoju Umm-Sulaym Abimbola "/>
    <x v="0"/>
    <s v="OYO"/>
    <s v="ISEYIN"/>
    <n v="229"/>
    <n v="59"/>
    <n v="58.125"/>
    <x v="12"/>
    <x v="65"/>
    <x v="2"/>
  </r>
  <r>
    <s v="243332"/>
    <s v="Adetoro Omotola Lois "/>
    <x v="0"/>
    <s v="OYO"/>
    <s v="IBADAN NORTH EAST"/>
    <n v="292"/>
    <n v="61"/>
    <n v="67"/>
    <x v="12"/>
    <x v="65"/>
    <x v="2"/>
  </r>
  <r>
    <s v="243334"/>
    <s v="Adeyemi Ayomide Abosede "/>
    <x v="0"/>
    <s v="OYO"/>
    <s v="IDO"/>
    <n v="215"/>
    <n v="51"/>
    <n v="52.375"/>
    <x v="12"/>
    <x v="65"/>
    <x v="2"/>
  </r>
  <r>
    <s v="243335"/>
    <s v="Adeyemi Emmanuel Olamide"/>
    <x v="1"/>
    <s v="OYO"/>
    <s v="IBARAPA-EAST"/>
    <n v="200"/>
    <n v="56"/>
    <n v="53"/>
    <x v="12"/>
    <x v="65"/>
    <x v="2"/>
  </r>
  <r>
    <s v="243337"/>
    <s v="Afolabi Abigeal Oluwatobiloba "/>
    <x v="0"/>
    <s v="OGUN"/>
    <s v="ODEDAH"/>
    <n v="238"/>
    <n v="54"/>
    <n v="56.75"/>
    <x v="12"/>
    <x v="65"/>
    <x v="2"/>
  </r>
  <r>
    <s v="243338"/>
    <s v="Agunbiade Abisola Omoniyi"/>
    <x v="0"/>
    <s v="ONDO"/>
    <s v="AKOKO-NORTH-WEST"/>
    <n v="279"/>
    <n v="51"/>
    <n v="60.375"/>
    <x v="12"/>
    <x v="65"/>
    <x v="2"/>
  </r>
  <r>
    <s v="243339"/>
    <s v="Ajayi Praise Oluwatobi "/>
    <x v="1"/>
    <s v="OYO"/>
    <s v="KAJOLA"/>
    <n v="214"/>
    <n v="50"/>
    <n v="51.75"/>
    <x v="12"/>
    <x v="65"/>
    <x v="2"/>
  </r>
  <r>
    <s v="243340"/>
    <s v="Akano Ahmad Olamide "/>
    <x v="1"/>
    <s v="OYO"/>
    <s v="ONA-ARA"/>
    <n v="229"/>
    <n v="60"/>
    <n v="58.625"/>
    <x v="12"/>
    <x v="65"/>
    <x v="2"/>
  </r>
  <r>
    <s v="243342"/>
    <s v="Akinfenwa Anjolaoluwa Naomi "/>
    <x v="0"/>
    <s v="OGUN"/>
    <s v="IFO"/>
    <n v="245"/>
    <n v="55"/>
    <n v="58.125"/>
    <x v="12"/>
    <x v="65"/>
    <x v="2"/>
  </r>
  <r>
    <s v="243343"/>
    <s v="Akinrinlola Faith Omowunmi "/>
    <x v="0"/>
    <s v="ONDO"/>
    <s v="ONDO"/>
    <n v="217"/>
    <n v="51"/>
    <n v="52.625"/>
    <x v="12"/>
    <x v="65"/>
    <x v="2"/>
  </r>
  <r>
    <s v="243344"/>
    <s v="Akode Daniel Ayomiposi"/>
    <x v="1"/>
    <s v="EKITI"/>
    <s v="IREPODUN/IFELODUN"/>
    <n v="254"/>
    <n v="71"/>
    <n v="67.25"/>
    <x v="12"/>
    <x v="65"/>
    <x v="2"/>
  </r>
  <r>
    <s v="243348"/>
    <s v="Alonge Omotoyosi Deborah "/>
    <x v="0"/>
    <s v="ONDO"/>
    <s v="AKOKO-NORTH-WEST"/>
    <n v="289"/>
    <n v="67"/>
    <n v="69.625"/>
    <x v="12"/>
    <x v="65"/>
    <x v="2"/>
  </r>
  <r>
    <s v="243350"/>
    <s v="Arigbabuwo Abdulmujeeb Ayomide "/>
    <x v="1"/>
    <s v="OSUN"/>
    <s v="OLORUNDA"/>
    <n v="235"/>
    <n v="61"/>
    <n v="59.875"/>
    <x v="12"/>
    <x v="65"/>
    <x v="2"/>
  </r>
  <r>
    <s v="243351"/>
    <s v="Arinze Pearl Chidebe "/>
    <x v="0"/>
    <s v="ANAMBRA"/>
    <s v="IDEMELI-SOUTH"/>
    <n v="266"/>
    <n v="66"/>
    <n v="66.25"/>
    <x v="12"/>
    <x v="65"/>
    <x v="2"/>
  </r>
  <r>
    <s v="243353"/>
    <s v="Ayodeji Emmanuel Anuoluwapo "/>
    <x v="1"/>
    <s v="OYO"/>
    <s v="EGBEDA"/>
    <n v="234"/>
    <n v="50"/>
    <n v="54.25"/>
    <x v="12"/>
    <x v="65"/>
    <x v="2"/>
  </r>
  <r>
    <s v="243355"/>
    <s v="Babalola Oluwaseyi Vincent"/>
    <x v="1"/>
    <s v="OSUN"/>
    <s v="ILESHA-WEST"/>
    <n v="254"/>
    <n v="66"/>
    <n v="64.75"/>
    <x v="12"/>
    <x v="65"/>
    <x v="2"/>
  </r>
  <r>
    <s v="243357"/>
    <s v="Bankole Ameerah Odunola"/>
    <x v="0"/>
    <s v="OYO"/>
    <s v="IBADAN CENTRAL"/>
    <n v="202"/>
    <n v="51"/>
    <n v="50.75"/>
    <x v="12"/>
    <x v="65"/>
    <x v="2"/>
  </r>
  <r>
    <s v="243358"/>
    <s v="Bernard Chioma Lydia "/>
    <x v="0"/>
    <s v="ABIA"/>
    <s v="IKWUANO"/>
    <n v="263"/>
    <n v="54"/>
    <n v="59.875"/>
    <x v="12"/>
    <x v="65"/>
    <x v="2"/>
  </r>
  <r>
    <s v="243359"/>
    <s v="Bola-Murtada Hasbiyallah Oluwatosin "/>
    <x v="0"/>
    <s v="OYO"/>
    <s v="IBADAN SOUTH WEST"/>
    <n v="272"/>
    <n v="74"/>
    <n v="71"/>
    <x v="12"/>
    <x v="65"/>
    <x v="2"/>
  </r>
  <r>
    <s v="243363"/>
    <s v="Egere Stephanie Esere "/>
    <x v="0"/>
    <s v="DELTA"/>
    <s v="UVWIE"/>
    <n v="237"/>
    <n v="59"/>
    <n v="59.125"/>
    <x v="12"/>
    <x v="65"/>
    <x v="2"/>
  </r>
  <r>
    <s v="243364"/>
    <s v="Ekairia Kelvin Israel "/>
    <x v="1"/>
    <s v="EDO"/>
    <s v="ESAN-SOUTH-EAST"/>
    <n v="228"/>
    <n v="55"/>
    <n v="56"/>
    <x v="12"/>
    <x v="65"/>
    <x v="2"/>
  </r>
  <r>
    <s v="243365"/>
    <s v="Ekeruke Emefen Okure "/>
    <x v="0"/>
    <s v="AKWA IBOM"/>
    <s v="IKOT-EKPENE"/>
    <n v="274"/>
    <n v="54"/>
    <n v="61.25"/>
    <x v="12"/>
    <x v="65"/>
    <x v="2"/>
  </r>
  <r>
    <s v="243366"/>
    <s v="Emmanuel Chinelo Mololuwa"/>
    <x v="0"/>
    <s v="ENUGU"/>
    <s v="UDI"/>
    <n v="242"/>
    <n v="62"/>
    <n v="61.25"/>
    <x v="12"/>
    <x v="65"/>
    <x v="2"/>
  </r>
  <r>
    <s v="243367"/>
    <s v="Falodun Susanna Odunayo"/>
    <x v="0"/>
    <s v="EKITI"/>
    <s v="ADO-EKITI"/>
    <n v="211"/>
    <n v="56"/>
    <n v="54.375"/>
    <x v="12"/>
    <x v="65"/>
    <x v="2"/>
  </r>
  <r>
    <s v="243369"/>
    <s v="Hammed Quyum Akorede"/>
    <x v="1"/>
    <s v="OYO"/>
    <s v="EGBEDA"/>
    <n v="233"/>
    <n v="55"/>
    <n v="56.625"/>
    <x v="12"/>
    <x v="65"/>
    <x v="2"/>
  </r>
  <r>
    <s v="243370"/>
    <s v="Idowu Ebunoluwa Greatgrace "/>
    <x v="0"/>
    <s v="ONDO"/>
    <s v="AKURE"/>
    <n v="290"/>
    <n v="62"/>
    <n v="67.25"/>
    <x v="12"/>
    <x v="65"/>
    <x v="2"/>
  </r>
  <r>
    <s v="243371"/>
    <s v="Isaiah Cephas Oluwalolopemi "/>
    <x v="1"/>
    <s v="KOGI"/>
    <s v="YAGBA-WEST"/>
    <n v="285"/>
    <n v="67"/>
    <n v="69.125"/>
    <x v="12"/>
    <x v="65"/>
    <x v="2"/>
  </r>
  <r>
    <s v="243372"/>
    <s v="Isiaka Idowu Rebecca "/>
    <x v="0"/>
    <s v="OYO"/>
    <s v="OLUYOLE"/>
    <n v="257"/>
    <n v="61"/>
    <n v="62.625"/>
    <x v="12"/>
    <x v="65"/>
    <x v="2"/>
  </r>
  <r>
    <s v="243373"/>
    <s v="Joseph Oluwamayomikun Felicia "/>
    <x v="0"/>
    <s v="OGUN"/>
    <s v="ODEDAH"/>
    <n v="218"/>
    <n v="55"/>
    <n v="54.75"/>
    <x v="12"/>
    <x v="65"/>
    <x v="2"/>
  </r>
  <r>
    <s v="243374"/>
    <s v="Kelekun Jumoke Marie "/>
    <x v="0"/>
    <s v="OSUN"/>
    <s v="OBOKUN"/>
    <n v="248"/>
    <n v="58"/>
    <n v="60"/>
    <x v="12"/>
    <x v="65"/>
    <x v="2"/>
  </r>
  <r>
    <s v="243375"/>
    <s v="Lawal Hameedat Odunayo "/>
    <x v="0"/>
    <s v="OYO"/>
    <s v="ATIGBO"/>
    <n v="211"/>
    <n v="50"/>
    <n v="51.375"/>
    <x v="12"/>
    <x v="65"/>
    <x v="2"/>
  </r>
  <r>
    <s v="243376"/>
    <s v="Lawal Tantoluwa Mariam "/>
    <x v="0"/>
    <s v="OYO"/>
    <s v="AKINYELE"/>
    <n v="214"/>
    <n v="61"/>
    <n v="57.25"/>
    <x v="12"/>
    <x v="65"/>
    <x v="2"/>
  </r>
  <r>
    <s v="243377"/>
    <s v="Maruf Sheriff  "/>
    <x v="1"/>
    <s v="OSUN"/>
    <s v="AYEDA-ADE"/>
    <n v="258"/>
    <n v="70"/>
    <n v="67.25"/>
    <x v="12"/>
    <x v="65"/>
    <x v="2"/>
  </r>
  <r>
    <s v="243378"/>
    <s v="Mebude Basit Akorede"/>
    <x v="1"/>
    <s v="OGUN"/>
    <s v="IJEBU-ODE"/>
    <n v="247"/>
    <n v="60"/>
    <n v="60.875"/>
    <x v="12"/>
    <x v="65"/>
    <x v="2"/>
  </r>
  <r>
    <s v="243381"/>
    <s v="Moshood Moaz Akanji"/>
    <x v="1"/>
    <s v="OYO"/>
    <s v="IBADAN CENTRAL"/>
    <n v="213"/>
    <n v="51"/>
    <n v="52.125"/>
    <x v="12"/>
    <x v="65"/>
    <x v="2"/>
  </r>
  <r>
    <e v="#N/A"/>
    <s v="Odebunmi Morenikeji Azeezat "/>
    <x v="0"/>
    <s v="OYO"/>
    <s v="AKINYELE"/>
    <n v="222"/>
    <n v="60"/>
    <n v="57.75"/>
    <x v="12"/>
    <x v="65"/>
    <x v="2"/>
  </r>
  <r>
    <s v="243383"/>
    <s v="Odunlami Oluwanifemi Senayon "/>
    <x v="0"/>
    <s v="LAGOS"/>
    <s v="BADAGRY"/>
    <n v="205"/>
    <n v="59"/>
    <n v="55.125"/>
    <x v="12"/>
    <x v="65"/>
    <x v="2"/>
  </r>
  <r>
    <s v="243385"/>
    <s v="Ofobutu Tony Oluwagbenga "/>
    <x v="1"/>
    <s v="ONDO"/>
    <s v="IFEDORE"/>
    <n v="264"/>
    <n v="62"/>
    <n v="64"/>
    <x v="12"/>
    <x v="65"/>
    <x v="2"/>
  </r>
  <r>
    <s v="243386"/>
    <s v="Ofoleta Ifechukwu Gabriella"/>
    <x v="0"/>
    <s v="IMO"/>
    <s v="ORLU"/>
    <n v="262"/>
    <n v="65"/>
    <n v="65.25"/>
    <x v="12"/>
    <x v="65"/>
    <x v="2"/>
  </r>
  <r>
    <s v="243387"/>
    <s v="Ogunkunle Abigeal Oluwakemi "/>
    <x v="0"/>
    <s v="OYO"/>
    <s v="ATIBA"/>
    <n v="210"/>
    <n v="54"/>
    <n v="53.25"/>
    <x v="12"/>
    <x v="65"/>
    <x v="2"/>
  </r>
  <r>
    <s v="243388"/>
    <s v="Ohikhueme Olohireme Iseoluwa "/>
    <x v="0"/>
    <s v="EDO"/>
    <s v="OWAN-WEST"/>
    <n v="288"/>
    <n v="77"/>
    <n v="74.5"/>
    <x v="12"/>
    <x v="67"/>
    <x v="2"/>
  </r>
  <r>
    <s v="243389"/>
    <s v="Ojeyemi Oluwafemi Kayode "/>
    <x v="1"/>
    <s v="OYO"/>
    <s v="AKINYELE"/>
    <n v="264"/>
    <n v="56"/>
    <n v="61"/>
    <x v="12"/>
    <x v="65"/>
    <x v="2"/>
  </r>
  <r>
    <s v="243391"/>
    <s v="Oladunjoye Elizabeth Olabisi "/>
    <x v="0"/>
    <s v="OSUN"/>
    <s v="ILESHA"/>
    <n v="260"/>
    <n v="65"/>
    <n v="65"/>
    <x v="12"/>
    <x v="65"/>
    <x v="2"/>
  </r>
  <r>
    <s v="243393"/>
    <s v="Olamilekan David Ayomide "/>
    <x v="1"/>
    <s v="OGUN"/>
    <s v="ABEOKUTA-NORTH"/>
    <n v="304"/>
    <n v="67"/>
    <n v="71.5"/>
    <x v="12"/>
    <x v="65"/>
    <x v="2"/>
  </r>
  <r>
    <s v="243394"/>
    <s v="Olaoye Samuel Opeyemi "/>
    <x v="1"/>
    <s v="ONDO"/>
    <s v="IRELE"/>
    <n v="235"/>
    <n v="68"/>
    <n v="63.375"/>
    <x v="12"/>
    <x v="65"/>
    <x v="2"/>
  </r>
  <r>
    <s v="243395"/>
    <s v="Olatunde Semilore Daniella "/>
    <x v="0"/>
    <s v="OYO"/>
    <s v="AKINYELE"/>
    <n v="255"/>
    <n v="61"/>
    <n v="62.375"/>
    <x v="12"/>
    <x v="65"/>
    <x v="2"/>
  </r>
  <r>
    <s v="243396"/>
    <s v="Oluwatuyi Christiana  "/>
    <x v="0"/>
    <s v="EKITI"/>
    <s v="IKERE"/>
    <n v="223"/>
    <n v="59"/>
    <n v="57.375"/>
    <x v="12"/>
    <x v="65"/>
    <x v="2"/>
  </r>
  <r>
    <s v="243397"/>
    <s v="Oluwayomi Oluwapamilerin David "/>
    <x v="1"/>
    <s v="OGUN"/>
    <s v="IJEBU-ODE"/>
    <n v="238"/>
    <n v="58"/>
    <n v="58.75"/>
    <x v="12"/>
    <x v="65"/>
    <x v="2"/>
  </r>
  <r>
    <s v="243398"/>
    <s v="Oluyede Eniola Ayomide"/>
    <x v="0"/>
    <s v="OSUN"/>
    <s v="IWO"/>
    <n v="258"/>
    <n v="61"/>
    <n v="62.75"/>
    <x v="12"/>
    <x v="65"/>
    <x v="2"/>
  </r>
  <r>
    <s v="243399"/>
    <s v="Omotade Temiloluwa Elizabeth"/>
    <x v="0"/>
    <s v="EKITI"/>
    <s v="EKITI-WEST"/>
    <n v="235"/>
    <n v="59"/>
    <n v="58.875"/>
    <x v="12"/>
    <x v="65"/>
    <x v="2"/>
  </r>
  <r>
    <s v="243402"/>
    <s v="Oriade Happiness Inioluwa "/>
    <x v="0"/>
    <s v="OYO"/>
    <s v="KAJOLA"/>
    <n v="282"/>
    <n v="71"/>
    <n v="70.75"/>
    <x v="12"/>
    <x v="65"/>
    <x v="2"/>
  </r>
  <r>
    <s v="243403"/>
    <s v="Orji Great Chima Kelechi"/>
    <x v="1"/>
    <s v="ABIA"/>
    <s v="IKWUANO"/>
    <n v="229"/>
    <n v="52"/>
    <n v="54.625"/>
    <x v="12"/>
    <x v="65"/>
    <x v="2"/>
  </r>
  <r>
    <s v="243405"/>
    <s v="Osho Timilehin Richard"/>
    <x v="1"/>
    <s v="OYO"/>
    <s v="IBADAN NORTH EAST"/>
    <n v="311"/>
    <n v="71"/>
    <n v="74.375"/>
    <x v="12"/>
    <x v="65"/>
    <x v="2"/>
  </r>
  <r>
    <s v="243406"/>
    <s v="Oso Moses Tijesunimi "/>
    <x v="1"/>
    <s v="OYO"/>
    <s v="EGBEDA"/>
    <n v="257"/>
    <n v="62"/>
    <n v="63.125"/>
    <x v="12"/>
    <x v="65"/>
    <x v="2"/>
  </r>
  <r>
    <s v="243407"/>
    <s v="Otobo Prevail Chidera "/>
    <x v="0"/>
    <s v="DELTA"/>
    <s v="IKA-NORTH-EAST"/>
    <n v="255"/>
    <n v="69"/>
    <n v="66.375"/>
    <x v="12"/>
    <x v="65"/>
    <x v="2"/>
  </r>
  <r>
    <s v="243410"/>
    <s v="Oyebode Khaleed Asola "/>
    <x v="1"/>
    <s v="OSUN"/>
    <s v="ODO-OTIN"/>
    <n v="246"/>
    <n v="58"/>
    <n v="59.75"/>
    <x v="12"/>
    <x v="65"/>
    <x v="2"/>
  </r>
  <r>
    <s v="243411"/>
    <s v="Paulinus Blessed Emeka "/>
    <x v="1"/>
    <s v="IMO"/>
    <s v="MBAITOLI"/>
    <n v="222"/>
    <n v="50"/>
    <n v="52.75"/>
    <x v="12"/>
    <x v="65"/>
    <x v="2"/>
  </r>
  <r>
    <s v="243412"/>
    <s v="Peter Favour Eunice "/>
    <x v="0"/>
    <s v="DELTA"/>
    <s v="ISOKO-SOUTH"/>
    <n v="206"/>
    <n v="54"/>
    <n v="52.75"/>
    <x v="12"/>
    <x v="65"/>
    <x v="2"/>
  </r>
  <r>
    <s v="243413"/>
    <s v="Rasheed Qudus  "/>
    <x v="1"/>
    <s v="OYO"/>
    <s v="OYO-WEST"/>
    <n v="235"/>
    <n v="52"/>
    <n v="55.375"/>
    <x v="12"/>
    <x v="65"/>
    <x v="2"/>
  </r>
  <r>
    <s v="243414"/>
    <s v="Salami Kerimot Oluwabusayo "/>
    <x v="0"/>
    <s v="OYO"/>
    <s v="LAGELU"/>
    <n v="228"/>
    <n v="62"/>
    <n v="59.5"/>
    <x v="12"/>
    <x v="65"/>
    <x v="2"/>
  </r>
  <r>
    <s v="243416"/>
    <s v="Shittu Muminat Omolola "/>
    <x v="0"/>
    <s v="OSUN"/>
    <s v="IFELODUN"/>
    <n v="208"/>
    <n v="53"/>
    <n v="52.5"/>
    <x v="12"/>
    <x v="65"/>
    <x v="2"/>
  </r>
  <r>
    <s v="243417"/>
    <s v="Shoneye Oluwasemilogo Kanyinsola "/>
    <x v="0"/>
    <s v="OGUN"/>
    <s v="REMO-NORTH"/>
    <n v="271"/>
    <n v="54"/>
    <n v="60.875"/>
    <x v="6"/>
    <x v="50"/>
    <x v="2"/>
  </r>
  <r>
    <s v="243418"/>
    <s v="Sodamade Bisola Dorcas "/>
    <x v="0"/>
    <s v="OYO"/>
    <s v="OGBOMOSHO NORTH"/>
    <n v="212"/>
    <n v="56"/>
    <n v="54.5"/>
    <x v="12"/>
    <x v="65"/>
    <x v="2"/>
  </r>
  <r>
    <s v="243419"/>
    <s v="Somoye Oluwatomisin Olufunke "/>
    <x v="0"/>
    <s v="OGUN"/>
    <s v="ABEOKUTA-SOUTH"/>
    <n v="227"/>
    <n v="56"/>
    <n v="56.375"/>
    <x v="12"/>
    <x v="65"/>
    <x v="2"/>
  </r>
  <r>
    <s v="243421"/>
    <s v="Wusu Grace Oluwagbejami "/>
    <x v="0"/>
    <s v="OGUN"/>
    <s v="IPOKIA"/>
    <n v="274"/>
    <n v="64"/>
    <n v="66.25"/>
    <x v="12"/>
    <x v="65"/>
    <x v="2"/>
  </r>
  <r>
    <s v="243422"/>
    <s v="Zubair Aishat Oyinkansola "/>
    <x v="0"/>
    <s v="OYO"/>
    <s v="IBADAN SOUTH EAST"/>
    <n v="233"/>
    <n v="57"/>
    <n v="57.625"/>
    <x v="12"/>
    <x v="65"/>
    <x v="2"/>
  </r>
  <r>
    <s v="243423"/>
    <s v="Abdulgafar Abdurrasheed Olamilekan"/>
    <x v="1"/>
    <s v="LAGOS"/>
    <s v="LAGOS-ISLAND"/>
    <n v="295"/>
    <n v="72"/>
    <n v="72.875"/>
    <x v="12"/>
    <x v="66"/>
    <x v="2"/>
  </r>
  <r>
    <s v="243424"/>
    <s v="Abiodun Samuel Oluwatobi"/>
    <x v="1"/>
    <s v="OYO"/>
    <s v="EGBEDA"/>
    <n v="272"/>
    <n v="74"/>
    <n v="71"/>
    <x v="12"/>
    <x v="66"/>
    <x v="2"/>
  </r>
  <r>
    <s v="243425"/>
    <s v="Aboderin Olamilekan Abdulsamad "/>
    <x v="1"/>
    <s v="OYO"/>
    <s v="IBADAN NORTH WEST"/>
    <n v="301"/>
    <n v="75"/>
    <n v="75.125"/>
    <x v="12"/>
    <x v="66"/>
    <x v="2"/>
  </r>
  <r>
    <s v="243426"/>
    <s v="Adedeji Adedolapo Ayomide "/>
    <x v="1"/>
    <s v="OYO"/>
    <s v="IBADAN CENTRAL"/>
    <n v="299"/>
    <n v="68"/>
    <n v="71.375"/>
    <x v="12"/>
    <x v="66"/>
    <x v="2"/>
  </r>
  <r>
    <s v="243427"/>
    <s v="ADEDEJI JOHN TEMITOPE"/>
    <x v="1"/>
    <s v="OYO"/>
    <s v="OLUYOLE"/>
    <s v="OND"/>
    <n v="20"/>
    <s v="DIST"/>
    <x v="12"/>
    <x v="66"/>
    <x v="2"/>
  </r>
  <r>
    <s v="243428"/>
    <s v="Adegoke Felix Adesola "/>
    <x v="1"/>
    <s v="OYO"/>
    <s v="EGBEDA"/>
    <n v="256"/>
    <n v="80"/>
    <n v="72"/>
    <x v="12"/>
    <x v="66"/>
    <x v="2"/>
  </r>
  <r>
    <s v="243429"/>
    <s v="Adekanmbi Taiye Adeyemi"/>
    <x v="1"/>
    <s v="OYO"/>
    <s v="ATIBA"/>
    <n v="279"/>
    <n v="73"/>
    <n v="71.375"/>
    <x v="12"/>
    <x v="66"/>
    <x v="2"/>
  </r>
  <r>
    <s v="243430"/>
    <s v="Adeladan Muteeyah Temilola "/>
    <x v="0"/>
    <s v="OYO"/>
    <s v="ORELOPE"/>
    <n v="317"/>
    <n v="69"/>
    <n v="74.125"/>
    <x v="12"/>
    <x v="66"/>
    <x v="2"/>
  </r>
  <r>
    <s v="243431"/>
    <s v="Adeogun Oluwakorede Erioreoluwa "/>
    <x v="1"/>
    <s v="OSUN"/>
    <s v="OBOKUN"/>
    <n v="312"/>
    <n v="75"/>
    <n v="76.5"/>
    <x v="12"/>
    <x v="66"/>
    <x v="2"/>
  </r>
  <r>
    <s v="243432"/>
    <s v="ADEPEJU FARUQ ADEREMI"/>
    <x v="1"/>
    <s v="OYO"/>
    <s v="IBADAN CENTRAL"/>
    <s v="OND"/>
    <n v="17"/>
    <s v="U/C"/>
    <x v="12"/>
    <x v="66"/>
    <x v="2"/>
  </r>
  <r>
    <s v="243433"/>
    <s v="Adeyemo Faridah Gbonjubola "/>
    <x v="0"/>
    <s v="OGUN"/>
    <s v="ABEOKUTA-NORTH"/>
    <n v="296"/>
    <n v="68"/>
    <n v="71"/>
    <x v="12"/>
    <x v="66"/>
    <x v="2"/>
  </r>
  <r>
    <s v="243434"/>
    <s v="Adole David Enecheje "/>
    <x v="1"/>
    <s v="BENUE"/>
    <s v="OGBADIBO"/>
    <n v="336"/>
    <n v="82"/>
    <n v="83"/>
    <x v="12"/>
    <x v="66"/>
    <x v="2"/>
  </r>
  <r>
    <s v="243435"/>
    <s v="Adu Happiness Msaanyol "/>
    <x v="0"/>
    <s v="BENUE"/>
    <s v="USHONGO"/>
    <n v="245"/>
    <n v="56"/>
    <n v="58.625"/>
    <x v="12"/>
    <x v="66"/>
    <x v="2"/>
  </r>
  <r>
    <s v="243436"/>
    <s v="Agbanusi Emmanuel Ifeanyi "/>
    <x v="1"/>
    <s v="ANAMBRA"/>
    <s v="NNEWI-NORTH"/>
    <n v="294"/>
    <n v="69"/>
    <n v="71.25"/>
    <x v="12"/>
    <x v="66"/>
    <x v="2"/>
  </r>
  <r>
    <s v="243437"/>
    <s v="Akerele Emmanuel Omoniyi "/>
    <x v="1"/>
    <s v="LAGOS"/>
    <s v="EPE"/>
    <n v="296"/>
    <n v="73"/>
    <n v="73.5"/>
    <x v="12"/>
    <x v="66"/>
    <x v="2"/>
  </r>
  <r>
    <s v="243438"/>
    <s v="Akinlusi Muhammad Ademola "/>
    <x v="1"/>
    <s v="LAGOS"/>
    <s v="LAGOS-ISLAND"/>
    <n v="319"/>
    <n v="72"/>
    <n v="75.875"/>
    <x v="12"/>
    <x v="66"/>
    <x v="2"/>
  </r>
  <r>
    <s v="243439"/>
    <s v="Alonge Wonuola Yinyinloluwa "/>
    <x v="0"/>
    <s v="OSUN"/>
    <s v="ILESHA-WEST"/>
    <n v="317"/>
    <n v="67"/>
    <n v="73.125"/>
    <x v="12"/>
    <x v="66"/>
    <x v="2"/>
  </r>
  <r>
    <s v="243440"/>
    <s v="Aneke Chisom Geraldine "/>
    <x v="0"/>
    <s v="ENUGU"/>
    <s v="EZEAGU"/>
    <n v="296"/>
    <n v="76"/>
    <n v="75"/>
    <x v="12"/>
    <x v="66"/>
    <x v="2"/>
  </r>
  <r>
    <s v="243441"/>
    <s v="APATA ADESEGUN MICHEAL"/>
    <x v="1"/>
    <s v="OSUN"/>
    <s v="AIYEDIRE"/>
    <s v="OND"/>
    <n v="16"/>
    <s v="U/C"/>
    <x v="12"/>
    <x v="66"/>
    <x v="2"/>
  </r>
  <r>
    <s v="243442"/>
    <s v="ATILOLA BENJAMIN OLUWASEUN"/>
    <x v="1"/>
    <s v="OYO"/>
    <s v="IBARAPA-EAST"/>
    <s v="OND"/>
    <n v="11"/>
    <s v="DIST"/>
    <x v="12"/>
    <x v="66"/>
    <x v="2"/>
  </r>
  <r>
    <s v="243443"/>
    <s v="AWOYEMI BLESSING OLUSOLA"/>
    <x v="1"/>
    <s v="OYO"/>
    <s v="OGBOMOSHO NORTH"/>
    <s v="OND"/>
    <n v="13"/>
    <s v="U/C"/>
    <x v="12"/>
    <x v="66"/>
    <x v="2"/>
  </r>
  <r>
    <s v="243444"/>
    <s v="Bankole Abraham Oluwasemilore"/>
    <x v="1"/>
    <s v="OGUN"/>
    <s v="ABEOKUTA-NORTH"/>
    <n v="310"/>
    <n v="82"/>
    <n v="79.75"/>
    <x v="12"/>
    <x v="66"/>
    <x v="2"/>
  </r>
  <r>
    <s v="243445"/>
    <s v="BOLAJI DAVID BOLUWATIFE"/>
    <x v="1"/>
    <s v="OYO"/>
    <s v="LAGELU"/>
    <s v="OND"/>
    <n v="9"/>
    <s v="U/C"/>
    <x v="12"/>
    <x v="66"/>
    <x v="2"/>
  </r>
  <r>
    <s v="243446"/>
    <s v="Boluwarin Salvation Ayanfeolorun "/>
    <x v="1"/>
    <s v="OYO"/>
    <s v="ITESIWAJU"/>
    <n v="307"/>
    <n v="66"/>
    <n v="71.375"/>
    <x v="12"/>
    <x v="66"/>
    <x v="2"/>
  </r>
  <r>
    <s v="243447"/>
    <s v="Chigoziri Chisom Hermes "/>
    <x v="1"/>
    <s v="ABIA"/>
    <s v="IKWUANO"/>
    <n v="304"/>
    <n v="74"/>
    <n v="75"/>
    <x v="12"/>
    <x v="66"/>
    <x v="2"/>
  </r>
  <r>
    <s v="243448"/>
    <s v="Dare Ifeoluwaposimi Enoch "/>
    <x v="1"/>
    <s v="KOGI"/>
    <s v="IJUMU"/>
    <n v="274"/>
    <n v="73"/>
    <n v="70.75"/>
    <x v="12"/>
    <x v="66"/>
    <x v="2"/>
  </r>
  <r>
    <s v="243449"/>
    <s v="DAVID DAMILOLA DAVID"/>
    <x v="1"/>
    <s v="ONDO"/>
    <s v="OWO"/>
    <s v="OND"/>
    <n v="6"/>
    <s v="DIST"/>
    <x v="12"/>
    <x v="66"/>
    <x v="2"/>
  </r>
  <r>
    <s v="243450"/>
    <s v="David Michael Onyebuchi"/>
    <x v="1"/>
    <s v="EBONYI"/>
    <s v="ABAKALIKI"/>
    <n v="267"/>
    <n v="59"/>
    <n v="62.875"/>
    <x v="12"/>
    <x v="66"/>
    <x v="2"/>
  </r>
  <r>
    <s v="243451"/>
    <s v="Enwerem Prosper Tochukwu"/>
    <x v="1"/>
    <s v="IMO"/>
    <s v="IKEDURU"/>
    <n v="306"/>
    <n v="77"/>
    <n v="76.75"/>
    <x v="12"/>
    <x v="66"/>
    <x v="2"/>
  </r>
  <r>
    <s v="243452"/>
    <s v="Enyimba Gabriel Chibuike "/>
    <x v="1"/>
    <s v="ABIA"/>
    <s v="BENDE"/>
    <n v="309"/>
    <n v="74"/>
    <n v="75.625"/>
    <x v="12"/>
    <x v="66"/>
    <x v="2"/>
  </r>
  <r>
    <s v="243453"/>
    <s v="Folarin Tosin Racheal "/>
    <x v="0"/>
    <s v="OGUN"/>
    <s v="OBAFEMI-OWODE"/>
    <n v="307"/>
    <n v="73"/>
    <n v="74.875"/>
    <x v="12"/>
    <x v="66"/>
    <x v="2"/>
  </r>
  <r>
    <s v="243454"/>
    <s v="Folarin-Akinola David Taiwo"/>
    <x v="1"/>
    <s v="LAGOS"/>
    <s v="KOSOFE"/>
    <n v="299"/>
    <n v="75"/>
    <n v="74.875"/>
    <x v="12"/>
    <x v="66"/>
    <x v="2"/>
  </r>
  <r>
    <s v="243455"/>
    <s v="Ibikunle Maryam Ibidoyin "/>
    <x v="0"/>
    <s v="OYO"/>
    <s v="IBARAPA-EAST"/>
    <n v="274"/>
    <n v="79"/>
    <n v="73.75"/>
    <x v="12"/>
    <x v="66"/>
    <x v="2"/>
  </r>
  <r>
    <s v="243456"/>
    <s v="Idris Abdulrahman Taiwo "/>
    <x v="1"/>
    <s v="KOGI"/>
    <s v="LOKOJA"/>
    <n v="296"/>
    <n v="69"/>
    <n v="71.5"/>
    <x v="12"/>
    <x v="66"/>
    <x v="2"/>
  </r>
  <r>
    <s v="243457"/>
    <s v="Igaga Ikhuemoisa Adeoluwa "/>
    <x v="1"/>
    <s v="EDO"/>
    <s v="OWAN-EAST"/>
    <n v="327"/>
    <n v="75"/>
    <n v="78.375"/>
    <x v="12"/>
    <x v="66"/>
    <x v="2"/>
  </r>
  <r>
    <s v="243458"/>
    <s v="INOK CHRISTINE BASSEY"/>
    <x v="0"/>
    <s v="CROSS RIVER"/>
    <s v="CALABAR-MUNICIPAL"/>
    <s v="A/L"/>
    <n v="30"/>
    <n v="16"/>
    <x v="12"/>
    <x v="66"/>
    <x v="2"/>
  </r>
  <r>
    <s v="243459"/>
    <s v="KAKA DAMILOLA MUHAMMED"/>
    <x v="1"/>
    <s v="OGUN"/>
    <s v="IJEBU-ODE"/>
    <s v="OND"/>
    <n v="20"/>
    <s v="U/C"/>
    <x v="12"/>
    <x v="66"/>
    <x v="2"/>
  </r>
  <r>
    <s v="243460"/>
    <s v="Lawal Oluwajubeelo Emmanuel "/>
    <x v="1"/>
    <s v="OGUN"/>
    <s v="EGBADO-NORTH"/>
    <n v="296"/>
    <n v="74"/>
    <n v="74"/>
    <x v="12"/>
    <x v="66"/>
    <x v="2"/>
  </r>
  <r>
    <s v="243461"/>
    <s v="Martins John Ononivami"/>
    <x v="1"/>
    <s v="KOGI"/>
    <s v="OKEHI"/>
    <n v="288"/>
    <n v="69"/>
    <n v="70.5"/>
    <x v="12"/>
    <x v="66"/>
    <x v="2"/>
  </r>
  <r>
    <s v="243462"/>
    <s v="Mayomi Tsolaye Latasha "/>
    <x v="0"/>
    <s v="DELTA"/>
    <s v="OSHIMILI"/>
    <n v="313"/>
    <n v="64"/>
    <n v="71.125"/>
    <x v="12"/>
    <x v="66"/>
    <x v="2"/>
  </r>
  <r>
    <s v="243463"/>
    <s v="Micheal Chidera Olamide "/>
    <x v="1"/>
    <s v="EBONYI"/>
    <s v="OHAOZARA"/>
    <n v="299"/>
    <n v="71"/>
    <n v="72.875"/>
    <x v="12"/>
    <x v="66"/>
    <x v="2"/>
  </r>
  <r>
    <s v="243464"/>
    <s v="Mustapha Mubarak Moyosore"/>
    <x v="1"/>
    <s v="OGUN"/>
    <s v="EGBADO-NORTH"/>
    <n v="308"/>
    <n v="67"/>
    <n v="72"/>
    <x v="12"/>
    <x v="66"/>
    <x v="2"/>
  </r>
  <r>
    <s v="243465"/>
    <s v="Nnaemeka Blessing Mmesoma"/>
    <x v="0"/>
    <s v="ENUGU"/>
    <s v="ENUGU-SOUTH"/>
    <n v="314"/>
    <n v="82"/>
    <n v="80.25"/>
    <x v="12"/>
    <x v="66"/>
    <x v="2"/>
  </r>
  <r>
    <s v="243466"/>
    <s v="Obi Matthew Eboechine "/>
    <x v="1"/>
    <s v="DELTA"/>
    <s v="NDOKWA-WEST"/>
    <n v="315"/>
    <n v="79"/>
    <n v="78.875"/>
    <x v="12"/>
    <x v="66"/>
    <x v="2"/>
  </r>
  <r>
    <s v="243467"/>
    <s v="Obuwovo Victor Ewomazino"/>
    <x v="1"/>
    <s v="DELTA"/>
    <s v="ISOKO-SOUTH"/>
    <n v="320"/>
    <n v="64"/>
    <n v="72"/>
    <x v="12"/>
    <x v="66"/>
    <x v="2"/>
  </r>
  <r>
    <s v="243468"/>
    <s v="Ogunsola Pamilerin Victor "/>
    <x v="1"/>
    <s v="OYO"/>
    <s v="AKINYELE"/>
    <n v="289"/>
    <n v="70"/>
    <n v="71.125"/>
    <x v="12"/>
    <x v="66"/>
    <x v="2"/>
  </r>
  <r>
    <s v="243469"/>
    <s v="Ojewumi Ganiyat Olayinka "/>
    <x v="0"/>
    <s v="OSUN"/>
    <s v="IREPODUN"/>
    <n v="317"/>
    <n v="80"/>
    <n v="79.625"/>
    <x v="12"/>
    <x v="66"/>
    <x v="2"/>
  </r>
  <r>
    <s v="243470"/>
    <s v="OJO SEGUN ALABI"/>
    <x v="1"/>
    <s v="KOGI"/>
    <s v="YAGBA-EAST"/>
    <s v="OND"/>
    <n v="19"/>
    <s v="DIST"/>
    <x v="12"/>
    <x v="66"/>
    <x v="2"/>
  </r>
  <r>
    <s v="243471"/>
    <s v="Okechukwu Kenneth Chidiebube"/>
    <x v="1"/>
    <s v="IMO"/>
    <s v="ISIALA-MBANO"/>
    <n v="304"/>
    <n v="79"/>
    <n v="77.5"/>
    <x v="12"/>
    <x v="66"/>
    <x v="2"/>
  </r>
  <r>
    <s v="243472"/>
    <s v="Olaniyan Oluwasemilore Emmanuel "/>
    <x v="1"/>
    <s v="OSUN"/>
    <s v="EJIGBO"/>
    <n v="308"/>
    <n v="74"/>
    <n v="75.5"/>
    <x v="12"/>
    <x v="66"/>
    <x v="2"/>
  </r>
  <r>
    <s v="243473"/>
    <s v="Olaoye Patrick Oluwatobiloba "/>
    <x v="1"/>
    <s v="OSUN"/>
    <s v="IFE-EAST"/>
    <n v="288"/>
    <n v="73"/>
    <n v="72.5"/>
    <x v="12"/>
    <x v="66"/>
    <x v="2"/>
  </r>
  <r>
    <s v="243474"/>
    <s v="Olayinka Abdulsalam Adekunle "/>
    <x v="1"/>
    <s v="OYO"/>
    <s v="IBADAN CENTRAL"/>
    <n v="317"/>
    <n v="71"/>
    <n v="75.125"/>
    <x v="12"/>
    <x v="66"/>
    <x v="2"/>
  </r>
  <r>
    <s v="243475"/>
    <s v="Olutayo Sinmiloluwa Adejoke "/>
    <x v="0"/>
    <s v="OYO"/>
    <s v="OLUYOLE"/>
    <n v="309"/>
    <n v="79"/>
    <n v="78.125"/>
    <x v="12"/>
    <x v="66"/>
    <x v="2"/>
  </r>
  <r>
    <s v="243476"/>
    <s v="Opaluwa Ismail Ahmed "/>
    <x v="1"/>
    <s v="KOGI"/>
    <s v="IDAH"/>
    <n v="289"/>
    <n v="71"/>
    <n v="71.625"/>
    <x v="12"/>
    <x v="66"/>
    <x v="2"/>
  </r>
  <r>
    <s v="243477"/>
    <s v="OPASON HENRY OLABODE"/>
    <x v="1"/>
    <s v="OSUN"/>
    <s v="AYEDA-ADE"/>
    <s v="OND"/>
    <n v="12"/>
    <s v="U/C"/>
    <x v="12"/>
    <x v="66"/>
    <x v="2"/>
  </r>
  <r>
    <s v="243478"/>
    <s v="Opatola Favour Iteoluwakiisi "/>
    <x v="1"/>
    <s v="OSUN"/>
    <s v="AIYEDIRE"/>
    <n v="281"/>
    <n v="77"/>
    <n v="73.625"/>
    <x v="12"/>
    <x v="73"/>
    <x v="2"/>
  </r>
  <r>
    <s v="243479"/>
    <s v="Opeyemi Olamide Ayobami "/>
    <x v="1"/>
    <s v="OGUN"/>
    <s v="IJEBU-ODE"/>
    <n v="322"/>
    <n v="75"/>
    <n v="77.75"/>
    <x v="12"/>
    <x v="66"/>
    <x v="2"/>
  </r>
  <r>
    <s v="243480"/>
    <s v="Oyeleke Rapheal Oyedele "/>
    <x v="1"/>
    <s v="OYO"/>
    <s v="OGBOMOSHO NORTH"/>
    <n v="320"/>
    <n v="67"/>
    <n v="73.5"/>
    <x v="12"/>
    <x v="66"/>
    <x v="2"/>
  </r>
  <r>
    <s v="243481"/>
    <s v="Oyetibo Olaoluwa Emmanuel "/>
    <x v="1"/>
    <s v="ONDO"/>
    <s v="ONDO"/>
    <n v="319"/>
    <n v="65"/>
    <n v="72.375"/>
    <x v="12"/>
    <x v="66"/>
    <x v="2"/>
  </r>
  <r>
    <s v="243482"/>
    <s v="Safiu Wuraola Aliya "/>
    <x v="0"/>
    <s v="OYO"/>
    <s v="AKINYELE"/>
    <n v="281"/>
    <n v="77"/>
    <n v="73.625"/>
    <x v="12"/>
    <x v="66"/>
    <x v="2"/>
  </r>
  <r>
    <s v="243483"/>
    <s v="Shittu Adeoluwa Emmanuel "/>
    <x v="1"/>
    <s v="OSUN"/>
    <s v="OSOGBO"/>
    <n v="285"/>
    <n v="71"/>
    <n v="71.125"/>
    <x v="12"/>
    <x v="66"/>
    <x v="2"/>
  </r>
  <r>
    <s v="243484"/>
    <s v="SULAIMON QUADRI DOLAPO"/>
    <x v="1"/>
    <s v="OYO"/>
    <s v="IBADAN SOUTH EAST"/>
    <s v="OND"/>
    <n v="11"/>
    <s v="DIST"/>
    <x v="12"/>
    <x v="66"/>
    <x v="2"/>
  </r>
  <r>
    <s v="243485"/>
    <s v="Ude Daniel Chinedu "/>
    <x v="1"/>
    <s v="ABIA"/>
    <s v="OHAFIA"/>
    <n v="328"/>
    <n v="79"/>
    <n v="80.5"/>
    <x v="12"/>
    <x v="66"/>
    <x v="2"/>
  </r>
  <r>
    <s v="243486"/>
    <s v="Ukoh Ubongabasi Enyeneokpon "/>
    <x v="1"/>
    <s v="AKWA IBOM"/>
    <s v="URU-OFFONG-ORUKO"/>
    <n v="325"/>
    <n v="75"/>
    <n v="78.125"/>
    <x v="12"/>
    <x v="66"/>
    <x v="2"/>
  </r>
  <r>
    <s v="243487"/>
    <s v="Williams Frederick Ayomiposi "/>
    <x v="1"/>
    <s v="NIGER"/>
    <s v="MOKWA"/>
    <n v="285"/>
    <n v="50"/>
    <n v="60.625"/>
    <x v="12"/>
    <x v="66"/>
    <x v="2"/>
  </r>
  <r>
    <s v="243488"/>
    <s v="Zakariyah Fareed Adeyemi "/>
    <x v="1"/>
    <s v="OYO"/>
    <s v="ITESIWAJU"/>
    <n v="304"/>
    <n v="66"/>
    <n v="71"/>
    <x v="12"/>
    <x v="66"/>
    <x v="2"/>
  </r>
  <r>
    <s v="243489"/>
    <s v="Abiola John Oluwatobiloba "/>
    <x v="1"/>
    <s v="OSUN"/>
    <s v="OBOKUN"/>
    <n v="223"/>
    <n v="55"/>
    <n v="55.375"/>
    <x v="12"/>
    <x v="67"/>
    <x v="2"/>
  </r>
  <r>
    <s v="243490"/>
    <s v="Al-Ameen Teslim Oluwatobiloba"/>
    <x v="1"/>
    <s v="OSUN"/>
    <s v="IREPODUN"/>
    <n v="228"/>
    <n v="52"/>
    <n v="54.5"/>
    <x v="12"/>
    <x v="67"/>
    <x v="2"/>
  </r>
  <r>
    <s v="243491"/>
    <s v="Durodola Kehinde Temitope"/>
    <x v="1"/>
    <s v="EKITI"/>
    <s v="EFON"/>
    <n v="274"/>
    <n v="71"/>
    <n v="69.75"/>
    <x v="12"/>
    <x v="67"/>
    <x v="2"/>
  </r>
  <r>
    <s v="243492"/>
    <s v="Idowu Olakunle Oluwapelumi "/>
    <x v="1"/>
    <s v="OSUN"/>
    <s v="IWO"/>
    <n v="260"/>
    <n v="65"/>
    <n v="65"/>
    <x v="12"/>
    <x v="67"/>
    <x v="2"/>
  </r>
  <r>
    <s v="243493"/>
    <s v="Olubode Mercy Oluwaremilekun "/>
    <x v="0"/>
    <s v="OYO"/>
    <s v="EGBEDA"/>
    <n v="206"/>
    <n v="68"/>
    <n v="59.75"/>
    <x v="6"/>
    <x v="48"/>
    <x v="2"/>
  </r>
  <r>
    <s v="243494"/>
    <s v="Oyeleye Temitope David "/>
    <x v="1"/>
    <s v="ONDO"/>
    <s v="OWO"/>
    <n v="277"/>
    <n v="70"/>
    <n v="69.625"/>
    <x v="12"/>
    <x v="67"/>
    <x v="2"/>
  </r>
  <r>
    <s v="243495"/>
    <s v="Abdullateef Muhibudeen Olawale"/>
    <x v="1"/>
    <s v="OSUN"/>
    <s v="ILA"/>
    <n v="211"/>
    <n v="57"/>
    <n v="54.875"/>
    <x v="12"/>
    <x v="68"/>
    <x v="2"/>
  </r>
  <r>
    <s v="243496"/>
    <s v="Abdulrahman Khadijah Ayomiposi "/>
    <x v="0"/>
    <s v="OYO"/>
    <s v="OLUYOLE"/>
    <n v="216"/>
    <n v="53"/>
    <n v="53.5"/>
    <x v="12"/>
    <x v="68"/>
    <x v="2"/>
  </r>
  <r>
    <e v="#N/A"/>
    <s v="Adebanjo Tofunmi Adeniyi "/>
    <x v="1"/>
    <s v="OSUN"/>
    <s v="ATAKUMOSA-EAST"/>
    <n v="259"/>
    <n v="59"/>
    <n v="61.875"/>
    <x v="12"/>
    <x v="68"/>
    <x v="2"/>
  </r>
  <r>
    <s v="243497"/>
    <s v="Adedoyin Anuoluwapo Deborah"/>
    <x v="0"/>
    <s v="OYO"/>
    <s v="IBADAN NORTH EAST"/>
    <n v="210"/>
    <n v="64"/>
    <n v="58.25"/>
    <x v="12"/>
    <x v="68"/>
    <x v="2"/>
  </r>
  <r>
    <s v="243498"/>
    <s v="Adefabi Adewemimo Ayowamiri"/>
    <x v="0"/>
    <s v="OYO"/>
    <s v="ISEYIN"/>
    <n v="267"/>
    <n v="66"/>
    <n v="66.375"/>
    <x v="12"/>
    <x v="68"/>
    <x v="2"/>
  </r>
  <r>
    <s v="243499"/>
    <s v="ADENIJI ELIZABETH OLUWAKEMI"/>
    <x v="0"/>
    <s v="OYO"/>
    <s v="KAJOLA"/>
    <s v="OND"/>
    <n v="14"/>
    <s v="U/C"/>
    <x v="12"/>
    <x v="68"/>
    <x v="2"/>
  </r>
  <r>
    <s v="243500"/>
    <s v="Agunbiade Favour Eniola "/>
    <x v="1"/>
    <s v="OYO"/>
    <s v="IDO"/>
    <n v="231"/>
    <n v="65"/>
    <n v="61.375"/>
    <x v="12"/>
    <x v="68"/>
    <x v="2"/>
  </r>
  <r>
    <s v="243501"/>
    <s v="Ajanaku Oluwadamilola Newstar"/>
    <x v="0"/>
    <s v="OSUN"/>
    <s v="ATAKUMOSA"/>
    <n v="213"/>
    <n v="55"/>
    <n v="54.125"/>
    <x v="12"/>
    <x v="68"/>
    <x v="2"/>
  </r>
  <r>
    <s v="243502"/>
    <s v="Akande Aisha Adewumi"/>
    <x v="0"/>
    <s v="OYO"/>
    <s v="OLUYOLE"/>
    <n v="250"/>
    <n v="67"/>
    <n v="64.75"/>
    <x v="12"/>
    <x v="68"/>
    <x v="2"/>
  </r>
  <r>
    <s v="243503"/>
    <s v="Akindotuni Precious Hope "/>
    <x v="0"/>
    <s v="ONDO"/>
    <s v="ONDO-EAST"/>
    <n v="231"/>
    <n v="64"/>
    <n v="60.875"/>
    <x v="12"/>
    <x v="68"/>
    <x v="2"/>
  </r>
  <r>
    <s v="243504"/>
    <s v="Akinrinmade Ernest Oluwawolemiwa"/>
    <x v="1"/>
    <s v="ONDO"/>
    <s v="ONDO"/>
    <n v="272"/>
    <n v="69"/>
    <n v="68.5"/>
    <x v="12"/>
    <x v="68"/>
    <x v="2"/>
  </r>
  <r>
    <s v="243505"/>
    <s v="Alabi Oluwole Victor "/>
    <x v="1"/>
    <s v="OSUN"/>
    <s v="EJIGBO"/>
    <n v="283"/>
    <n v="63"/>
    <n v="66.875"/>
    <x v="12"/>
    <x v="68"/>
    <x v="2"/>
  </r>
  <r>
    <s v="243506"/>
    <s v="ALAKE SAMSON MAYOWA"/>
    <x v="1"/>
    <s v="OGUN"/>
    <s v="IKENNE"/>
    <s v="OND"/>
    <n v="20"/>
    <s v="DIST"/>
    <x v="12"/>
    <x v="68"/>
    <x v="2"/>
  </r>
  <r>
    <s v="243507"/>
    <s v="Alake Temilola Priscilla "/>
    <x v="0"/>
    <s v="OSUN"/>
    <s v="ILESHA"/>
    <n v="238"/>
    <n v="59"/>
    <n v="59.25"/>
    <x v="12"/>
    <x v="68"/>
    <x v="2"/>
  </r>
  <r>
    <s v="243508"/>
    <s v="Anifowose Ireoluwa Deborah "/>
    <x v="0"/>
    <s v="OSUN"/>
    <s v="ILESHA-WEST"/>
    <n v="245"/>
    <n v="63"/>
    <n v="62.125"/>
    <x v="12"/>
    <x v="68"/>
    <x v="2"/>
  </r>
  <r>
    <s v="243509"/>
    <s v="Arojo Omofeebisaara Motunrayo "/>
    <x v="0"/>
    <s v="OSUN"/>
    <s v="IFE-EAST"/>
    <n v="243"/>
    <n v="61"/>
    <n v="60.875"/>
    <x v="12"/>
    <x v="68"/>
    <x v="2"/>
  </r>
  <r>
    <s v="243510"/>
    <s v="ATANARUNO GRACE AROURIWOGHENE"/>
    <x v="0"/>
    <s v="DELTA"/>
    <s v="ISOKO-NORTH"/>
    <s v="OND"/>
    <n v="11"/>
    <s v="U/C"/>
    <x v="12"/>
    <x v="68"/>
    <x v="2"/>
  </r>
  <r>
    <s v="243511"/>
    <s v="Baba Nathaniel Chubiojo "/>
    <x v="1"/>
    <s v="KOGI"/>
    <s v="ANKPA"/>
    <n v="221"/>
    <n v="57"/>
    <n v="56.125"/>
    <x v="12"/>
    <x v="68"/>
    <x v="2"/>
  </r>
  <r>
    <s v="243512"/>
    <s v="Babajide Sunday Samuel "/>
    <x v="1"/>
    <s v="EKITI"/>
    <s v="IJERO"/>
    <n v="228"/>
    <n v="51"/>
    <n v="54"/>
    <x v="12"/>
    <x v="68"/>
    <x v="2"/>
  </r>
  <r>
    <s v="243513"/>
    <s v="Bamikefa Prosper Aderogba"/>
    <x v="1"/>
    <s v="OSUN"/>
    <s v="BOLUWADURO"/>
    <n v="234"/>
    <n v="58"/>
    <n v="58.25"/>
    <x v="12"/>
    <x v="68"/>
    <x v="2"/>
  </r>
  <r>
    <s v="243514"/>
    <s v="Bello Saleemat Adebimpe "/>
    <x v="0"/>
    <s v="LAGOS"/>
    <s v="AMUWO-ODOFIN"/>
    <n v="265"/>
    <n v="63"/>
    <n v="64.625"/>
    <x v="12"/>
    <x v="68"/>
    <x v="2"/>
  </r>
  <r>
    <s v="243515"/>
    <s v="Beyioku Abdullah Adekunle "/>
    <x v="1"/>
    <s v="OGUN"/>
    <s v="OGUN-WATERSIDE"/>
    <n v="261"/>
    <n v="57"/>
    <n v="61.125"/>
    <x v="12"/>
    <x v="68"/>
    <x v="2"/>
  </r>
  <r>
    <s v="243516"/>
    <s v="Braimoh Naomi Omonojemafe"/>
    <x v="0"/>
    <s v="EDO"/>
    <s v="AKOKO-EDO"/>
    <n v="260"/>
    <n v="63"/>
    <n v="64"/>
    <x v="12"/>
    <x v="68"/>
    <x v="2"/>
  </r>
  <r>
    <s v="243517"/>
    <s v="David Daramfon Aniekan "/>
    <x v="0"/>
    <s v="AKWA IBOM"/>
    <s v="IBINO-IBOM"/>
    <n v="287"/>
    <n v="73"/>
    <n v="72.375"/>
    <x v="12"/>
    <x v="68"/>
    <x v="2"/>
  </r>
  <r>
    <s v="243518"/>
    <s v="Farotimi Abisola Grace "/>
    <x v="0"/>
    <s v="OSUN"/>
    <s v="OBOKUN"/>
    <n v="230"/>
    <n v="55"/>
    <n v="56.25"/>
    <x v="12"/>
    <x v="68"/>
    <x v="2"/>
  </r>
  <r>
    <s v="243519"/>
    <s v="Fawumi Samuel Oluwafemi "/>
    <x v="1"/>
    <s v="OSUN"/>
    <s v="ATAKUMOSA-EAST"/>
    <n v="228"/>
    <n v="51"/>
    <n v="54"/>
    <x v="12"/>
    <x v="68"/>
    <x v="2"/>
  </r>
  <r>
    <s v="243520"/>
    <s v="Ibikunle Abdullahi Ayomikun "/>
    <x v="1"/>
    <s v="OYO"/>
    <s v="IBADAN NORTH WEST"/>
    <n v="267"/>
    <n v="63"/>
    <n v="64.875"/>
    <x v="12"/>
    <x v="68"/>
    <x v="2"/>
  </r>
  <r>
    <s v="243521"/>
    <s v="IBRAHIM AFEEZ OLATUNJI"/>
    <x v="1"/>
    <s v="OGUN"/>
    <s v="IJEBU-NORTH"/>
    <s v="OND"/>
    <n v="17"/>
    <s v="U/C"/>
    <x v="12"/>
    <x v="68"/>
    <x v="2"/>
  </r>
  <r>
    <s v="243522"/>
    <s v="Ifeoluwa Jedidiah Agbaraoluwaposibe "/>
    <x v="1"/>
    <s v="OSUN"/>
    <s v="ODO-OTIN"/>
    <n v="242"/>
    <n v="60"/>
    <n v="60.25"/>
    <x v="12"/>
    <x v="68"/>
    <x v="2"/>
  </r>
  <r>
    <s v="243523"/>
    <s v="Iniaghe Dorothy Oghenefego "/>
    <x v="0"/>
    <s v="DELTA"/>
    <s v="ISOKO-NORTH"/>
    <n v="210"/>
    <n v="61"/>
    <n v="56.75"/>
    <x v="12"/>
    <x v="68"/>
    <x v="2"/>
  </r>
  <r>
    <s v="243524"/>
    <s v="Ismail Idris Ayomide "/>
    <x v="1"/>
    <s v="OYO"/>
    <s v="OLUYOLE"/>
    <n v="203"/>
    <n v="64"/>
    <n v="57.375"/>
    <x v="12"/>
    <x v="68"/>
    <x v="2"/>
  </r>
  <r>
    <s v="243525"/>
    <s v="Iwaeni Tosin Segun"/>
    <x v="1"/>
    <s v="ONDO"/>
    <s v="OKITIPUPA"/>
    <n v="299"/>
    <n v="70"/>
    <n v="72.375"/>
    <x v="12"/>
    <x v="68"/>
    <x v="2"/>
  </r>
  <r>
    <e v="#N/A"/>
    <s v="Kalu Chioma Miriam "/>
    <x v="0"/>
    <s v="ABIA"/>
    <s v="OHAFIA"/>
    <n v="258"/>
    <n v="69"/>
    <n v="66.75"/>
    <x v="12"/>
    <x v="68"/>
    <x v="2"/>
  </r>
  <r>
    <s v="243526"/>
    <s v="Kayode Jeremiah  "/>
    <x v="1"/>
    <s v="OSUN"/>
    <s v="BOLUWADURO"/>
    <n v="223"/>
    <n v="59"/>
    <n v="57.375"/>
    <x v="12"/>
    <x v="68"/>
    <x v="2"/>
  </r>
  <r>
    <s v="243527"/>
    <s v="LATEEF KAOSARA DOLAPO"/>
    <x v="0"/>
    <s v="OYO"/>
    <s v="ONA-ARA"/>
    <s v="OND"/>
    <n v="13"/>
    <s v="DIST"/>
    <x v="12"/>
    <x v="68"/>
    <x v="2"/>
  </r>
  <r>
    <s v="243528"/>
    <s v="Lawal Emmanuel Oluwakayode "/>
    <x v="1"/>
    <s v="OGUN"/>
    <s v="ADO-ODO/OTA"/>
    <n v="238"/>
    <n v="57"/>
    <n v="58.25"/>
    <x v="12"/>
    <x v="68"/>
    <x v="2"/>
  </r>
  <r>
    <s v="243529"/>
    <s v="Nwosu-Oluchukwu Emmanuella Messoma"/>
    <x v="0"/>
    <s v="IMO"/>
    <s v="IDEATO-SOUTH"/>
    <n v="249"/>
    <n v="68"/>
    <n v="65.125"/>
    <x v="12"/>
    <x v="68"/>
    <x v="2"/>
  </r>
  <r>
    <s v="243530"/>
    <s v="Obiofiong Nkereuwen Liberty "/>
    <x v="0"/>
    <s v="AKWA IBOM"/>
    <s v="ESIT-EKIT"/>
    <n v="254"/>
    <n v="51"/>
    <n v="57.25"/>
    <x v="12"/>
    <x v="68"/>
    <x v="2"/>
  </r>
  <r>
    <s v="243531"/>
    <s v="OJO CHELSEA DAMILOLA"/>
    <x v="0"/>
    <s v="EKITI"/>
    <s v="IKOLE"/>
    <s v="OND"/>
    <n v="19"/>
    <s v="U/C"/>
    <x v="12"/>
    <x v="68"/>
    <x v="2"/>
  </r>
  <r>
    <s v="243532"/>
    <s v="Okechukwu Tobechukwu Abraham "/>
    <x v="1"/>
    <s v="ANAMBRA"/>
    <s v="IHIALA"/>
    <n v="256"/>
    <n v="71"/>
    <n v="67.5"/>
    <x v="12"/>
    <x v="68"/>
    <x v="2"/>
  </r>
  <r>
    <s v="243533"/>
    <s v="Oladipo Victor Olawale"/>
    <x v="1"/>
    <s v="OGUN"/>
    <s v="IMEKO-AFON"/>
    <n v="257"/>
    <n v="74"/>
    <n v="69.125"/>
    <x v="12"/>
    <x v="68"/>
    <x v="2"/>
  </r>
  <r>
    <s v="243534"/>
    <s v="Olamigoke Oluwamidara Jesumifemi "/>
    <x v="0"/>
    <s v="EKITI"/>
    <s v="EKITI-WEST"/>
    <n v="266"/>
    <n v="60"/>
    <n v="63.25"/>
    <x v="12"/>
    <x v="68"/>
    <x v="2"/>
  </r>
  <r>
    <s v="243535"/>
    <s v="Olawuwo Mutiah Temilola "/>
    <x v="0"/>
    <s v="OYO"/>
    <s v="AKINYELE"/>
    <n v="224"/>
    <n v="58"/>
    <n v="57"/>
    <x v="12"/>
    <x v="68"/>
    <x v="2"/>
  </r>
  <r>
    <s v="243536"/>
    <s v="Olufemi Priscilla Ifeoluwa "/>
    <x v="0"/>
    <s v="OYO"/>
    <s v="AFIJIO"/>
    <n v="266"/>
    <n v="66"/>
    <n v="66.25"/>
    <x v="12"/>
    <x v="68"/>
    <x v="2"/>
  </r>
  <r>
    <s v="243537"/>
    <s v="Omoemi Bright Shadrach"/>
    <x v="1"/>
    <s v="EKITI"/>
    <s v="OYE"/>
    <n v="234"/>
    <n v="66"/>
    <n v="62.25"/>
    <x v="12"/>
    <x v="68"/>
    <x v="2"/>
  </r>
  <r>
    <s v="243538"/>
    <s v="Omojole Nusaybah Olamide "/>
    <x v="0"/>
    <s v="OGUN"/>
    <s v="IJEBU-ODE"/>
    <n v="225"/>
    <n v="68"/>
    <n v="62.125"/>
    <x v="12"/>
    <x v="68"/>
    <x v="2"/>
  </r>
  <r>
    <s v="243539"/>
    <s v="Omotayo Oluwadarasimi Dorcas "/>
    <x v="0"/>
    <s v="ONDO"/>
    <s v="AKOKO-SOUTH"/>
    <n v="217"/>
    <n v="61"/>
    <n v="57.625"/>
    <x v="12"/>
    <x v="68"/>
    <x v="2"/>
  </r>
  <r>
    <s v="243540"/>
    <s v="OYEWALE OLANREWAJU MICHEAL"/>
    <x v="1"/>
    <s v="OYO"/>
    <s v="OLUYOLE"/>
    <s v="OND"/>
    <n v="10"/>
    <s v="U/C"/>
    <x v="12"/>
    <x v="68"/>
    <x v="2"/>
  </r>
  <r>
    <s v="243541"/>
    <s v="Runsewe Taiwo Oludare "/>
    <x v="1"/>
    <s v="OGUN"/>
    <s v="REMO-NORTH"/>
    <n v="237"/>
    <n v="52"/>
    <n v="55.625"/>
    <x v="12"/>
    <x v="68"/>
    <x v="2"/>
  </r>
  <r>
    <s v="243542"/>
    <s v="Tiamiyu Abass Adeola "/>
    <x v="1"/>
    <s v="OYO"/>
    <s v="ATIBA"/>
    <n v="236"/>
    <n v="50"/>
    <n v="54.5"/>
    <x v="12"/>
    <x v="68"/>
    <x v="2"/>
  </r>
  <r>
    <s v="243543"/>
    <s v="Victor Rose Of Sharon Ifeoluwa "/>
    <x v="0"/>
    <s v="LAGOS"/>
    <s v="KOSOFE"/>
    <n v="211"/>
    <n v="52"/>
    <n v="52.375"/>
    <x v="12"/>
    <x v="68"/>
    <x v="2"/>
  </r>
  <r>
    <s v="243315"/>
    <s v="Abdulkareem Faidah Motunrayo "/>
    <x v="0"/>
    <s v="OYO"/>
    <s v="IBADAN CENTRAL"/>
    <n v="222"/>
    <n v="59"/>
    <n v="57.25"/>
    <x v="12"/>
    <x v="69"/>
    <x v="2"/>
  </r>
  <r>
    <s v="243316"/>
    <s v="Abdulrosheed Abdulmalik Adisa"/>
    <x v="1"/>
    <s v="OYO"/>
    <s v="ONA-ARA"/>
    <n v="239"/>
    <n v="56"/>
    <n v="57.875"/>
    <x v="12"/>
    <x v="69"/>
    <x v="2"/>
  </r>
  <r>
    <s v="243318"/>
    <s v="Abomoge Japhet Oluwatomipe "/>
    <x v="1"/>
    <s v="OSUN"/>
    <s v="ORIADE"/>
    <n v="211"/>
    <n v="66"/>
    <n v="59.375"/>
    <x v="12"/>
    <x v="69"/>
    <x v="2"/>
  </r>
  <r>
    <s v="243328"/>
    <s v="Adekoleoye Mercy Anutomiwa"/>
    <x v="0"/>
    <s v="ONDO"/>
    <s v="ONDO-EAST"/>
    <n v="250"/>
    <n v="66"/>
    <n v="64.25"/>
    <x v="12"/>
    <x v="69"/>
    <x v="2"/>
  </r>
  <r>
    <s v="243333"/>
    <s v="Adewemimo Oluwatobi Samuel "/>
    <x v="1"/>
    <s v="EKITI"/>
    <s v="EKITI-SOUTH-WEST"/>
    <n v="253"/>
    <n v="50"/>
    <n v="56.625"/>
    <x v="12"/>
    <x v="69"/>
    <x v="2"/>
  </r>
  <r>
    <s v="243336"/>
    <s v="Adeyeye Glory Olawoyin "/>
    <x v="0"/>
    <s v="KWARA"/>
    <s v="IREPODUN"/>
    <n v="203"/>
    <n v="54"/>
    <n v="52.375"/>
    <x v="12"/>
    <x v="69"/>
    <x v="2"/>
  </r>
  <r>
    <s v="243341"/>
    <s v="Akinbode Gbemisola Deborah "/>
    <x v="0"/>
    <s v="OGUN"/>
    <s v="ABEOKUTA-SOUTH"/>
    <n v="207"/>
    <n v="51"/>
    <n v="51.375"/>
    <x v="12"/>
    <x v="69"/>
    <x v="2"/>
  </r>
  <r>
    <s v="243345"/>
    <s v="Alabi Marvellous Oluwadarasimi "/>
    <x v="0"/>
    <s v="OYO"/>
    <s v="EGBEDA"/>
    <n v="244"/>
    <n v="55"/>
    <n v="58"/>
    <x v="12"/>
    <x v="69"/>
    <x v="2"/>
  </r>
  <r>
    <s v="243346"/>
    <s v="Alade Oluwatoyosi Favour"/>
    <x v="0"/>
    <s v="OYO"/>
    <s v="LAGELU"/>
    <n v="222"/>
    <n v="50"/>
    <n v="52.75"/>
    <x v="12"/>
    <x v="69"/>
    <x v="2"/>
  </r>
  <r>
    <s v="243347"/>
    <s v="Alamu Victoria Fadekemi "/>
    <x v="0"/>
    <s v="OYO"/>
    <s v="OGBOMOSHO NORTH"/>
    <n v="268"/>
    <n v="58"/>
    <n v="62.5"/>
    <x v="12"/>
    <x v="69"/>
    <x v="2"/>
  </r>
  <r>
    <s v="243349"/>
    <s v="Animasahun Bolu Salam "/>
    <x v="1"/>
    <s v="OYO"/>
    <s v="EGBEDA"/>
    <n v="205"/>
    <n v="55"/>
    <n v="53.125"/>
    <x v="12"/>
    <x v="69"/>
    <x v="2"/>
  </r>
  <r>
    <s v="243352"/>
    <s v="Ashimolowo Ramota Boluwatife "/>
    <x v="0"/>
    <s v="OYO"/>
    <s v="ATIBA"/>
    <n v="222"/>
    <n v="53"/>
    <n v="54.25"/>
    <x v="12"/>
    <x v="69"/>
    <x v="2"/>
  </r>
  <r>
    <s v="243354"/>
    <s v="Babalola Elizabeth Ayomikun "/>
    <x v="0"/>
    <s v="EKITI"/>
    <s v="MOBA"/>
    <n v="209"/>
    <n v="54"/>
    <n v="53.125"/>
    <x v="12"/>
    <x v="69"/>
    <x v="2"/>
  </r>
  <r>
    <s v="243356"/>
    <s v="Badejo Deborah Ayomide "/>
    <x v="0"/>
    <s v="OGUN"/>
    <s v="IJEBU-ODE"/>
    <n v="219"/>
    <n v="61"/>
    <n v="57.875"/>
    <x v="12"/>
    <x v="69"/>
    <x v="2"/>
  </r>
  <r>
    <s v="243360"/>
    <s v="Busari Yusuf Olanrewaju "/>
    <x v="1"/>
    <s v="OSUN"/>
    <s v="IFEDAYO"/>
    <n v="244"/>
    <n v="59"/>
    <n v="60"/>
    <x v="12"/>
    <x v="69"/>
    <x v="2"/>
  </r>
  <r>
    <s v="243361"/>
    <s v="Cephasbaba David Oigocho "/>
    <x v="1"/>
    <s v="BENUE"/>
    <s v="APA"/>
    <n v="294"/>
    <n v="75"/>
    <n v="74.25"/>
    <x v="12"/>
    <x v="69"/>
    <x v="2"/>
  </r>
  <r>
    <s v="243362"/>
    <s v="Chukwuekezie Divinefavour Chimbuzo "/>
    <x v="0"/>
    <s v="ENUGU"/>
    <s v="AWGU"/>
    <n v="204"/>
    <n v="50"/>
    <n v="50.5"/>
    <x v="12"/>
    <x v="69"/>
    <x v="2"/>
  </r>
  <r>
    <s v="243368"/>
    <s v="Folorunso Mary Anuoluwapo "/>
    <x v="0"/>
    <s v="EKITI"/>
    <s v="EFON"/>
    <n v="210"/>
    <n v="56"/>
    <n v="54.25"/>
    <x v="12"/>
    <x v="69"/>
    <x v="2"/>
  </r>
  <r>
    <e v="#N/A"/>
    <s v="Johnson Precious Tioluwani "/>
    <x v="0"/>
    <s v="OSUN"/>
    <s v="AYEDA-ADE"/>
    <n v="236"/>
    <n v="51"/>
    <n v="55"/>
    <x v="12"/>
    <x v="69"/>
    <x v="2"/>
  </r>
  <r>
    <s v="243379"/>
    <s v="Mmaduike Mmesoma Angel "/>
    <x v="0"/>
    <s v="IMO"/>
    <s v="OKIGWE"/>
    <n v="226"/>
    <n v="55"/>
    <n v="55.75"/>
    <x v="12"/>
    <x v="69"/>
    <x v="2"/>
  </r>
  <r>
    <s v="243380"/>
    <s v="Momoh Favour Feyintoluwa "/>
    <x v="0"/>
    <s v="KOGI"/>
    <s v="OKEHI"/>
    <n v="277"/>
    <n v="62"/>
    <n v="65.625"/>
    <x v="12"/>
    <x v="69"/>
    <x v="2"/>
  </r>
  <r>
    <s v="243382"/>
    <s v="Newton Bright Oyindamola "/>
    <x v="1"/>
    <s v="ONDO"/>
    <s v="AKOKO-SOUTH-EAST"/>
    <n v="290"/>
    <n v="71"/>
    <n v="71.75"/>
    <x v="12"/>
    <x v="69"/>
    <x v="2"/>
  </r>
  <r>
    <s v="243384"/>
    <s v="Odunmbaku Oluwaferanmi Blessing"/>
    <x v="1"/>
    <s v="OGUN"/>
    <s v="ABEOKUTA-SOUTH"/>
    <n v="246"/>
    <n v="60"/>
    <n v="60.75"/>
    <x v="12"/>
    <x v="69"/>
    <x v="2"/>
  </r>
  <r>
    <e v="#N/A"/>
    <s v="Ogunlokun Ayodeji Joseph"/>
    <x v="1"/>
    <s v="EKITI"/>
    <s v="ADO-EKITI"/>
    <n v="225"/>
    <n v="52"/>
    <n v="54.125"/>
    <x v="12"/>
    <x v="69"/>
    <x v="2"/>
  </r>
  <r>
    <s v="243390"/>
    <s v="Okorie Faith Chidera "/>
    <x v="0"/>
    <s v="ENUGU"/>
    <s v="AWGU"/>
    <n v="222"/>
    <n v="51"/>
    <n v="53.25"/>
    <x v="12"/>
    <x v="69"/>
    <x v="2"/>
  </r>
  <r>
    <s v="243392"/>
    <s v="Olajide Kehinde Dorcas "/>
    <x v="0"/>
    <s v="EKITI"/>
    <s v="EKITI-WEST"/>
    <n v="209"/>
    <n v="50"/>
    <n v="51.125"/>
    <x v="12"/>
    <x v="69"/>
    <x v="2"/>
  </r>
  <r>
    <s v="243400"/>
    <s v="Onifade Rapheal Olanrewaju"/>
    <x v="1"/>
    <s v="EKITI"/>
    <s v="EFON"/>
    <n v="209"/>
    <n v="55"/>
    <n v="53.625"/>
    <x v="12"/>
    <x v="69"/>
    <x v="2"/>
  </r>
  <r>
    <s v="243401"/>
    <s v="Oniyide Johnson Oluwaseun "/>
    <x v="1"/>
    <s v="OSUN"/>
    <s v="ILA"/>
    <n v="281"/>
    <n v="57"/>
    <n v="63.625"/>
    <x v="12"/>
    <x v="69"/>
    <x v="2"/>
  </r>
  <r>
    <s v="243404"/>
    <s v="Oseni Rahmah Adepeju "/>
    <x v="0"/>
    <s v="OYO"/>
    <s v="OYO-WEST"/>
    <n v="224"/>
    <n v="51"/>
    <n v="53.5"/>
    <x v="12"/>
    <x v="69"/>
    <x v="2"/>
  </r>
  <r>
    <s v="243408"/>
    <s v="Owoade Omolade Joseph"/>
    <x v="1"/>
    <s v="OYO"/>
    <s v="IBARAPA-CENTRAL"/>
    <n v="236"/>
    <n v="51"/>
    <n v="55"/>
    <x v="12"/>
    <x v="69"/>
    <x v="2"/>
  </r>
  <r>
    <s v="243409"/>
    <s v="Owoyokun Monijesu Rhoda "/>
    <x v="0"/>
    <s v="OSUN"/>
    <s v="ILESHA-WEST"/>
    <n v="227"/>
    <n v="59"/>
    <n v="57.875"/>
    <x v="12"/>
    <x v="69"/>
    <x v="2"/>
  </r>
  <r>
    <s v="243415"/>
    <s v="Sanusi Jumoke Ifeoluwa "/>
    <x v="0"/>
    <s v="OYO"/>
    <s v="AKINYELE"/>
    <n v="249"/>
    <n v="64"/>
    <n v="63.125"/>
    <x v="12"/>
    <x v="69"/>
    <x v="2"/>
  </r>
  <r>
    <s v="243420"/>
    <s v="Uba-Awuike Emmanuel Chisom "/>
    <x v="1"/>
    <s v="IMO"/>
    <s v="ABOH-MBAISE"/>
    <n v="219"/>
    <n v="56"/>
    <n v="55.375"/>
    <x v="12"/>
    <x v="69"/>
    <x v="2"/>
  </r>
  <r>
    <s v="243544"/>
    <s v="Abdulkareem Abdulquadri Amaoo "/>
    <x v="1"/>
    <s v="KWARA"/>
    <s v="IFELODUN"/>
    <n v="267"/>
    <n v="53"/>
    <n v="59.875"/>
    <x v="12"/>
    <x v="70"/>
    <x v="2"/>
  </r>
  <r>
    <s v="243545"/>
    <s v="Abdulwasiu Habibat Omolabake "/>
    <x v="0"/>
    <s v="KWARA"/>
    <s v="IREPODUN"/>
    <n v="278"/>
    <n v="66"/>
    <n v="67.75"/>
    <x v="12"/>
    <x v="70"/>
    <x v="2"/>
  </r>
  <r>
    <s v="243546"/>
    <s v="Adebayo Bukola Iyanuoluwa "/>
    <x v="0"/>
    <s v="OSUN"/>
    <s v="AYEDA-ADE"/>
    <n v="209"/>
    <n v="55"/>
    <n v="53.625"/>
    <x v="12"/>
    <x v="70"/>
    <x v="2"/>
  </r>
  <r>
    <s v="243547"/>
    <s v="Adeboye Oluwabusola Elizabeth "/>
    <x v="0"/>
    <s v="OSUN"/>
    <s v="AYEDA-ADE"/>
    <n v="259"/>
    <n v="73"/>
    <n v="68.875"/>
    <x v="12"/>
    <x v="70"/>
    <x v="2"/>
  </r>
  <r>
    <s v="243548"/>
    <s v="Adedeji Segun Ogooluwa "/>
    <x v="1"/>
    <s v="OYO"/>
    <s v="ONA-ARA"/>
    <n v="268"/>
    <n v="56"/>
    <n v="61.5"/>
    <x v="12"/>
    <x v="70"/>
    <x v="2"/>
  </r>
  <r>
    <s v="243549"/>
    <s v="Adekola Adesola Abraham "/>
    <x v="1"/>
    <s v="OSUN"/>
    <s v="AYEDA-ADE"/>
    <n v="231"/>
    <n v="63"/>
    <n v="60.375"/>
    <x v="12"/>
    <x v="70"/>
    <x v="2"/>
  </r>
  <r>
    <s v="243550"/>
    <s v="Adeniji Opeyemi Samuel "/>
    <x v="1"/>
    <s v="OSUN"/>
    <s v="EDE"/>
    <n v="221"/>
    <n v="53"/>
    <n v="54.125"/>
    <x v="12"/>
    <x v="70"/>
    <x v="2"/>
  </r>
  <r>
    <s v="243551"/>
    <s v="Adeniran Oluwatobiloba Dominion "/>
    <x v="1"/>
    <s v="OYO"/>
    <s v="SAKI-WEST"/>
    <n v="239"/>
    <n v="63"/>
    <n v="61.375"/>
    <x v="12"/>
    <x v="70"/>
    <x v="2"/>
  </r>
  <r>
    <s v="243552"/>
    <s v="Adeosun David Ayomide "/>
    <x v="1"/>
    <s v="OSUN"/>
    <s v="OBOKUN"/>
    <n v="260"/>
    <n v="72"/>
    <n v="68.5"/>
    <x v="12"/>
    <x v="70"/>
    <x v="2"/>
  </r>
  <r>
    <s v="243553"/>
    <s v="Adesiyan Olamitide Precious "/>
    <x v="1"/>
    <s v="OSUN"/>
    <s v="IFE-EAST"/>
    <n v="264"/>
    <n v="58"/>
    <n v="62"/>
    <x v="12"/>
    <x v="73"/>
    <x v="2"/>
  </r>
  <r>
    <s v="243554"/>
    <s v="Adewoye David Adedamola "/>
    <x v="1"/>
    <s v="OSUN"/>
    <s v="ODO-OTIN"/>
    <n v="264"/>
    <n v="55"/>
    <n v="60.5"/>
    <x v="12"/>
    <x v="70"/>
    <x v="2"/>
  </r>
  <r>
    <s v="243555"/>
    <s v="Adeyemi Esther Erinayo "/>
    <x v="0"/>
    <s v="ONDO"/>
    <s v="AKOKO-SOUTH"/>
    <n v="242"/>
    <n v="61"/>
    <n v="60.75"/>
    <x v="12"/>
    <x v="70"/>
    <x v="2"/>
  </r>
  <r>
    <s v="243556"/>
    <s v="Ajala Kohaar Adepeju "/>
    <x v="1"/>
    <s v="OGUN"/>
    <s v="ABEOKUTA-NORTH"/>
    <n v="264"/>
    <n v="53"/>
    <n v="59.5"/>
    <x v="12"/>
    <x v="70"/>
    <x v="2"/>
  </r>
  <r>
    <s v="243557"/>
    <s v="Ajamu Caleb Kehinde "/>
    <x v="1"/>
    <s v="OYO"/>
    <s v="OGBOMOSHO SOUTH"/>
    <n v="248"/>
    <n v="57"/>
    <n v="59.5"/>
    <x v="12"/>
    <x v="70"/>
    <x v="2"/>
  </r>
  <r>
    <s v="243558"/>
    <s v="Ajibade Joshua Seun "/>
    <x v="1"/>
    <s v="OYO"/>
    <s v="IBADAN CENTRAL"/>
    <n v="224"/>
    <n v="59"/>
    <n v="57.5"/>
    <x v="12"/>
    <x v="70"/>
    <x v="2"/>
  </r>
  <r>
    <s v="243559"/>
    <s v="Akhagbosu Peace Deborah "/>
    <x v="0"/>
    <s v="EDO"/>
    <s v="ETSAKO-EAST"/>
    <n v="253"/>
    <n v="68"/>
    <n v="65.625"/>
    <x v="12"/>
    <x v="70"/>
    <x v="2"/>
  </r>
  <r>
    <s v="243560"/>
    <s v="Akinbowale Racheal Olamide "/>
    <x v="0"/>
    <s v="OSUN"/>
    <s v="IFE-EAST"/>
    <n v="236"/>
    <n v="59"/>
    <n v="59"/>
    <x v="12"/>
    <x v="70"/>
    <x v="2"/>
  </r>
  <r>
    <s v="243561"/>
    <s v="AKINSOLA KHADIJAH ORITOKE"/>
    <x v="0"/>
    <s v="OYO"/>
    <s v="LAGELU"/>
    <s v="NCE"/>
    <n v="13"/>
    <n v="9"/>
    <x v="12"/>
    <x v="70"/>
    <x v="2"/>
  </r>
  <r>
    <s v="243562"/>
    <s v="Akinteye Tolani Paul "/>
    <x v="1"/>
    <s v="OYO"/>
    <s v="KAJOLA"/>
    <n v="217"/>
    <n v="50"/>
    <n v="52.125"/>
    <x v="12"/>
    <x v="70"/>
    <x v="2"/>
  </r>
  <r>
    <s v="243563"/>
    <s v="Aladegbehingbe Isaac Oluwamayowa "/>
    <x v="1"/>
    <s v="OSUN"/>
    <s v="ORIADE"/>
    <n v="269"/>
    <n v="60"/>
    <n v="63.625"/>
    <x v="12"/>
    <x v="70"/>
    <x v="2"/>
  </r>
  <r>
    <s v="243564"/>
    <s v="Aladeyelu Stephen Mofinyinfoluwa "/>
    <x v="1"/>
    <s v="EKITI"/>
    <s v="IREPODUN/IFELODUN"/>
    <n v="241"/>
    <n v="59"/>
    <n v="59.625"/>
    <x v="12"/>
    <x v="70"/>
    <x v="2"/>
  </r>
  <r>
    <s v="243565"/>
    <s v="Alawiye Fahamat Temitope "/>
    <x v="0"/>
    <s v="OYO"/>
    <s v="AFIJIO"/>
    <n v="253"/>
    <n v="52"/>
    <n v="57.625"/>
    <x v="12"/>
    <x v="70"/>
    <x v="2"/>
  </r>
  <r>
    <s v="243566"/>
    <s v="Alawode Wisdom Olabowale"/>
    <x v="1"/>
    <s v="OSUN"/>
    <s v="BORIPE"/>
    <n v="261"/>
    <n v="52"/>
    <n v="58.625"/>
    <x v="12"/>
    <x v="70"/>
    <x v="2"/>
  </r>
  <r>
    <s v="243567"/>
    <s v="Anucha Chukwuebuka Prince Favour"/>
    <x v="1"/>
    <s v="IMO"/>
    <s v="EZINIHITTE"/>
    <n v="232"/>
    <n v="64"/>
    <n v="61"/>
    <x v="12"/>
    <x v="70"/>
    <x v="2"/>
  </r>
  <r>
    <s v="243568"/>
    <s v="Babajide Godwin Oluwatobiloba "/>
    <x v="1"/>
    <s v="OSUN"/>
    <s v="OBOKUN"/>
    <n v="264"/>
    <n v="61"/>
    <n v="63.5"/>
    <x v="12"/>
    <x v="70"/>
    <x v="2"/>
  </r>
  <r>
    <s v="243569"/>
    <s v="Balogun Abdurrahman Olorunsoga "/>
    <x v="1"/>
    <s v="OGUN"/>
    <s v="IJEBU-EAST"/>
    <n v="227"/>
    <n v="50"/>
    <n v="53.375"/>
    <x v="12"/>
    <x v="70"/>
    <x v="2"/>
  </r>
  <r>
    <s v="243570"/>
    <s v="Biala Remilekun Deborah"/>
    <x v="0"/>
    <s v="LAGOS"/>
    <s v="IFAKO-IJAIYE"/>
    <n v="237"/>
    <n v="62"/>
    <n v="60.625"/>
    <x v="6"/>
    <x v="110"/>
    <x v="2"/>
  </r>
  <r>
    <s v="243571"/>
    <s v="Christopher Precious Chinecherem "/>
    <x v="0"/>
    <s v="ANAMBRA"/>
    <s v="NNEWI-SOUTH"/>
    <n v="214"/>
    <n v="50"/>
    <n v="51.75"/>
    <x v="12"/>
    <x v="70"/>
    <x v="2"/>
  </r>
  <r>
    <s v="243572"/>
    <s v="Chukwuorji Promise Nmesoma"/>
    <x v="0"/>
    <s v="ENUGU"/>
    <s v="ANINRI"/>
    <n v="281"/>
    <n v="52"/>
    <n v="61.125"/>
    <x v="12"/>
    <x v="70"/>
    <x v="2"/>
  </r>
  <r>
    <s v="243573"/>
    <s v="Edun Philips Olorunwa "/>
    <x v="1"/>
    <s v="OGUN"/>
    <s v="EGBADO-NORTH"/>
    <n v="273"/>
    <n v="54"/>
    <n v="61.125"/>
    <x v="12"/>
    <x v="70"/>
    <x v="2"/>
  </r>
  <r>
    <s v="243574"/>
    <s v="Emmanuel Enoch Chika "/>
    <x v="1"/>
    <s v="ABIA"/>
    <s v="ISIKWUATO"/>
    <n v="257"/>
    <n v="55"/>
    <n v="59.625"/>
    <x v="12"/>
    <x v="70"/>
    <x v="2"/>
  </r>
  <r>
    <s v="243575"/>
    <s v="Esuola Joshua Yinoluwa "/>
    <x v="1"/>
    <s v="OYO"/>
    <s v="AKINYELE"/>
    <n v="256"/>
    <n v="59"/>
    <n v="61.5"/>
    <x v="12"/>
    <x v="70"/>
    <x v="2"/>
  </r>
  <r>
    <s v="243576"/>
    <s v="Etim Joseph Edet"/>
    <x v="1"/>
    <s v="AKWA IBOM"/>
    <s v="IKONO"/>
    <n v="282"/>
    <n v="58"/>
    <n v="64.25"/>
    <x v="12"/>
    <x v="70"/>
    <x v="2"/>
  </r>
  <r>
    <s v="243577"/>
    <s v="Gbantehu Sewena Setonthen "/>
    <x v="1"/>
    <s v="OGUN"/>
    <s v="IPOKIA"/>
    <n v="270"/>
    <n v="63"/>
    <n v="65.25"/>
    <x v="12"/>
    <x v="70"/>
    <x v="2"/>
  </r>
  <r>
    <s v="243578"/>
    <s v="Hambolu Oluwatobiloba David"/>
    <x v="1"/>
    <s v="KOGI"/>
    <s v="IJUMU"/>
    <n v="287"/>
    <n v="53"/>
    <n v="62.375"/>
    <x v="12"/>
    <x v="70"/>
    <x v="2"/>
  </r>
  <r>
    <s v="243579"/>
    <s v="Ibrahim Abdulbasit Olalekan"/>
    <x v="1"/>
    <s v="OYO"/>
    <s v="OGO-OLUWA"/>
    <n v="215"/>
    <n v="53"/>
    <n v="53.375"/>
    <x v="12"/>
    <x v="70"/>
    <x v="2"/>
  </r>
  <r>
    <s v="243580"/>
    <s v="Isiaka Hiqmah Ayomide "/>
    <x v="0"/>
    <s v="OYO"/>
    <s v="ONA-ARA"/>
    <n v="221"/>
    <n v="51"/>
    <n v="53.125"/>
    <x v="12"/>
    <x v="70"/>
    <x v="2"/>
  </r>
  <r>
    <s v="243581"/>
    <s v="Ismail Najiyat Ozichu"/>
    <x v="0"/>
    <s v="KOGI"/>
    <s v="OKENE"/>
    <n v="272"/>
    <n v="65"/>
    <n v="66.5"/>
    <x v="12"/>
    <x v="70"/>
    <x v="2"/>
  </r>
  <r>
    <s v="243582"/>
    <s v="Jimoh Eunice Ize"/>
    <x v="0"/>
    <s v="KOGI"/>
    <s v="OKENE"/>
    <s v="NCE"/>
    <n v="15"/>
    <n v="10"/>
    <x v="12"/>
    <x v="70"/>
    <x v="2"/>
  </r>
  <r>
    <s v="243583"/>
    <s v="Kamorudeen Omotoyosi Rasheedat "/>
    <x v="0"/>
    <s v="OGUN"/>
    <s v="ODEDAH"/>
    <n v="293"/>
    <n v="68"/>
    <n v="70.625"/>
    <x v="12"/>
    <x v="70"/>
    <x v="2"/>
  </r>
  <r>
    <s v="243584"/>
    <s v="Lasisi Sadia Temilola "/>
    <x v="0"/>
    <s v="OYO"/>
    <s v="IBADAN SOUTH WEST"/>
    <n v="291"/>
    <n v="65"/>
    <n v="68.875"/>
    <x v="12"/>
    <x v="70"/>
    <x v="2"/>
  </r>
  <r>
    <e v="#N/A"/>
    <s v="Lawal Oluwatosin Adetunji "/>
    <x v="1"/>
    <s v="OYO"/>
    <s v="OLUYOLE"/>
    <n v="216"/>
    <n v="59"/>
    <n v="56.5"/>
    <x v="12"/>
    <x v="70"/>
    <x v="2"/>
  </r>
  <r>
    <s v="243585"/>
    <s v="Majekodunnmi Sodiq Olasile "/>
    <x v="1"/>
    <s v="OGUN"/>
    <s v="OBAFEMI-OWODE"/>
    <n v="224"/>
    <n v="51"/>
    <n v="53.5"/>
    <x v="12"/>
    <x v="70"/>
    <x v="2"/>
  </r>
  <r>
    <s v="243586"/>
    <s v="Mayowa Faithful Abiodun "/>
    <x v="1"/>
    <s v="OSUN"/>
    <s v="IFE"/>
    <n v="245"/>
    <n v="61"/>
    <n v="61.125"/>
    <x v="12"/>
    <x v="70"/>
    <x v="2"/>
  </r>
  <r>
    <s v="243587"/>
    <s v="Nwachinemere Prince Chimeremeze "/>
    <x v="1"/>
    <s v="ENUGU"/>
    <s v="AWGU"/>
    <n v="279"/>
    <n v="52"/>
    <n v="60.875"/>
    <x v="12"/>
    <x v="70"/>
    <x v="2"/>
  </r>
  <r>
    <s v="243588"/>
    <s v="Olaoye Faidat Omolayo "/>
    <x v="0"/>
    <s v="OYO"/>
    <s v="ONA-ARA"/>
    <n v="291"/>
    <n v="60"/>
    <n v="66.375"/>
    <x v="12"/>
    <x v="70"/>
    <x v="2"/>
  </r>
  <r>
    <s v="243589"/>
    <s v="Olorunfemi Blessed Emmanuella "/>
    <x v="0"/>
    <s v="OGUN"/>
    <s v="IJEBU-ODE"/>
    <n v="240"/>
    <n v="51"/>
    <n v="55.5"/>
    <x v="12"/>
    <x v="70"/>
    <x v="2"/>
  </r>
  <r>
    <s v="243590"/>
    <s v="Oluwaoyehun Peace Esther "/>
    <x v="0"/>
    <s v="OSUN"/>
    <s v="ILESHA-WEST"/>
    <n v="230"/>
    <n v="61"/>
    <n v="59.25"/>
    <x v="12"/>
    <x v="70"/>
    <x v="2"/>
  </r>
  <r>
    <s v="243591"/>
    <s v="Oshin Timothy Olasile"/>
    <x v="1"/>
    <s v="OGUN"/>
    <s v="IJEBU-NORTH"/>
    <n v="246"/>
    <n v="54"/>
    <n v="57.75"/>
    <x v="12"/>
    <x v="70"/>
    <x v="2"/>
  </r>
  <r>
    <s v="243592"/>
    <s v="Simisaiye Olamilekan Kayode"/>
    <x v="1"/>
    <s v="OGUN"/>
    <s v="IKENNE"/>
    <n v="210"/>
    <n v="53"/>
    <n v="52.75"/>
    <x v="6"/>
    <x v="47"/>
    <x v="2"/>
  </r>
  <r>
    <s v="243593"/>
    <s v="Solanke Emmanuel Opeyemi "/>
    <x v="1"/>
    <s v="OGUN"/>
    <s v="REMO-NORTH"/>
    <n v="228"/>
    <n v="52"/>
    <n v="54.5"/>
    <x v="12"/>
    <x v="70"/>
    <x v="2"/>
  </r>
  <r>
    <s v="243594"/>
    <s v="Udom Sunday  "/>
    <x v="1"/>
    <s v="AKWA IBOM"/>
    <s v="ETIM-EKPO"/>
    <n v="245"/>
    <n v="57"/>
    <n v="59.125"/>
    <x v="12"/>
    <x v="70"/>
    <x v="2"/>
  </r>
  <r>
    <s v="243595"/>
    <s v="Uhomoabhi Israel Omofoma"/>
    <x v="1"/>
    <s v="EDO"/>
    <s v="IGUEBEN"/>
    <n v="240"/>
    <n v="52"/>
    <n v="56"/>
    <x v="12"/>
    <x v="70"/>
    <x v="2"/>
  </r>
  <r>
    <s v="243596"/>
    <s v="Wasiu Basit Idowu "/>
    <x v="1"/>
    <s v="OYO"/>
    <s v="IBADAN NORTH EAST"/>
    <n v="227"/>
    <n v="53"/>
    <n v="54.875"/>
    <x v="12"/>
    <x v="70"/>
    <x v="2"/>
  </r>
  <r>
    <s v="243597"/>
    <s v="Yakubu Moshood Olabanji "/>
    <x v="1"/>
    <s v="LAGOS"/>
    <s v="EPE"/>
    <n v="245"/>
    <n v="51"/>
    <n v="56.125"/>
    <x v="12"/>
    <x v="70"/>
    <x v="2"/>
  </r>
  <r>
    <s v="243598"/>
    <s v="Abdul Fatai Muthumainah Omolabake"/>
    <x v="0"/>
    <s v="OYO"/>
    <s v="OLUYOLE"/>
    <n v="233"/>
    <n v="54"/>
    <n v="56.125"/>
    <x v="12"/>
    <x v="71"/>
    <x v="2"/>
  </r>
  <r>
    <s v="243599"/>
    <s v="Abdulateef Abdulsalam Opeyemi "/>
    <x v="1"/>
    <s v="OYO"/>
    <s v="EGBEDA"/>
    <n v="215"/>
    <n v="59"/>
    <n v="56.375"/>
    <x v="12"/>
    <x v="71"/>
    <x v="2"/>
  </r>
  <r>
    <s v="243600"/>
    <s v="Abraham Opemipo Solomon "/>
    <x v="1"/>
    <s v="OYO"/>
    <s v="IBADAN SOUTH WEST"/>
    <n v="218"/>
    <n v="55"/>
    <n v="54.75"/>
    <x v="12"/>
    <x v="71"/>
    <x v="2"/>
  </r>
  <r>
    <s v="243601"/>
    <s v="Adekunle Praise Ariyo "/>
    <x v="1"/>
    <s v="KOGI"/>
    <s v="YAGBA-WEST"/>
    <n v="241"/>
    <n v="61"/>
    <n v="60.625"/>
    <x v="12"/>
    <x v="71"/>
    <x v="2"/>
  </r>
  <r>
    <s v="243602"/>
    <s v="Adelayo Enioluwa Florence "/>
    <x v="0"/>
    <s v="OSUN"/>
    <s v="EJIGBO"/>
    <n v="257"/>
    <n v="56"/>
    <n v="60.125"/>
    <x v="12"/>
    <x v="71"/>
    <x v="2"/>
  </r>
  <r>
    <s v="243603"/>
    <s v="Adeniji Joel Adeleye "/>
    <x v="1"/>
    <s v="OSUN"/>
    <s v="IFE NORTH"/>
    <n v="259"/>
    <n v="56"/>
    <n v="60.375"/>
    <x v="12"/>
    <x v="71"/>
    <x v="2"/>
  </r>
  <r>
    <s v="243604"/>
    <s v="Adewale Yusro Adenike "/>
    <x v="0"/>
    <s v="OSUN"/>
    <s v="IWO"/>
    <n v="250"/>
    <n v="63"/>
    <n v="62.75"/>
    <x v="12"/>
    <x v="71"/>
    <x v="2"/>
  </r>
  <r>
    <s v="243605"/>
    <s v="Adewumi Sekinat Ayotomiwa"/>
    <x v="0"/>
    <s v="ONDO"/>
    <s v="AKURE"/>
    <n v="279"/>
    <n v="69"/>
    <n v="69.375"/>
    <x v="12"/>
    <x v="71"/>
    <x v="2"/>
  </r>
  <r>
    <s v="243606"/>
    <s v="Adio Aminat Olamide "/>
    <x v="0"/>
    <s v="OGUN"/>
    <s v="ABEOKUTA-SOUTH"/>
    <n v="201"/>
    <n v="59"/>
    <n v="54.625"/>
    <x v="12"/>
    <x v="71"/>
    <x v="2"/>
  </r>
  <r>
    <s v="243607"/>
    <s v="Adio Idayat Ajoke "/>
    <x v="0"/>
    <s v="OGUN"/>
    <s v="ABEOKUTA-NORTH"/>
    <n v="254"/>
    <n v="64"/>
    <n v="63.75"/>
    <x v="12"/>
    <x v="71"/>
    <x v="2"/>
  </r>
  <r>
    <s v="243608"/>
    <s v="Agarah Ireoluwa Naomi "/>
    <x v="0"/>
    <s v="ONDO"/>
    <s v="OSE"/>
    <n v="267"/>
    <n v="69"/>
    <n v="67.875"/>
    <x v="12"/>
    <x v="71"/>
    <x v="2"/>
  </r>
  <r>
    <s v="243609"/>
    <s v="Aina Inioluwa Hadassah "/>
    <x v="0"/>
    <s v="OSUN"/>
    <s v="BOLUWADURO"/>
    <n v="243"/>
    <n v="55"/>
    <n v="57.875"/>
    <x v="12"/>
    <x v="71"/>
    <x v="2"/>
  </r>
  <r>
    <s v="243610"/>
    <s v="Ajibowu Miracle Opeyemi "/>
    <x v="0"/>
    <s v="OGUN"/>
    <s v="EGBADO-NORTH"/>
    <n v="219"/>
    <n v="61"/>
    <n v="57.875"/>
    <x v="12"/>
    <x v="71"/>
    <x v="2"/>
  </r>
  <r>
    <s v="243611"/>
    <s v="Akinboboye Agatha Oluwaseun "/>
    <x v="0"/>
    <s v="ONDO"/>
    <s v="ONDO-EAST"/>
    <n v="215"/>
    <n v="67"/>
    <n v="60.375"/>
    <x v="12"/>
    <x v="71"/>
    <x v="2"/>
  </r>
  <r>
    <e v="#N/A"/>
    <s v="Akindayo Lydia Aderonke "/>
    <x v="0"/>
    <s v="OSUN"/>
    <s v="IFE-EAST"/>
    <n v="229"/>
    <n v="56"/>
    <n v="56.625"/>
    <x v="6"/>
    <x v="110"/>
    <x v="2"/>
  </r>
  <r>
    <s v="243612"/>
    <s v="Akinola Temitope Glory"/>
    <x v="0"/>
    <s v="OSUN"/>
    <s v="ILESHA-WEST"/>
    <n v="212"/>
    <n v="59"/>
    <n v="56"/>
    <x v="12"/>
    <x v="71"/>
    <x v="2"/>
  </r>
  <r>
    <s v="243613"/>
    <s v="Akinyode Anuoluwapo Deborah "/>
    <x v="0"/>
    <s v="OYO"/>
    <s v="SAKI-WEST"/>
    <n v="228"/>
    <n v="54"/>
    <n v="55.5"/>
    <x v="12"/>
    <x v="71"/>
    <x v="2"/>
  </r>
  <r>
    <s v="243614"/>
    <s v="Amoo Miracle Oluwadamilola "/>
    <x v="0"/>
    <s v="OYO"/>
    <s v="AKINYELE"/>
    <n v="273"/>
    <n v="57"/>
    <n v="62.625"/>
    <x v="12"/>
    <x v="71"/>
    <x v="2"/>
  </r>
  <r>
    <s v="243615"/>
    <s v="Amosun Temilorun Adeogo-Paul "/>
    <x v="1"/>
    <s v="OSUN"/>
    <s v="EJIGBO"/>
    <n v="219"/>
    <n v="55"/>
    <n v="54.875"/>
    <x v="12"/>
    <x v="71"/>
    <x v="2"/>
  </r>
  <r>
    <s v="243616"/>
    <s v="Aribidesi Kayode Opeyemi"/>
    <x v="1"/>
    <s v="ONDO"/>
    <s v="AKOKO-NORTH-WEST"/>
    <n v="238"/>
    <n v="57"/>
    <n v="58.25"/>
    <x v="12"/>
    <x v="71"/>
    <x v="2"/>
  </r>
  <r>
    <s v="243617"/>
    <s v="Ayantola Hope Oluwakemi "/>
    <x v="0"/>
    <s v="EKITI"/>
    <s v="MOBA"/>
    <n v="261"/>
    <n v="67"/>
    <n v="66.125"/>
    <x v="12"/>
    <x v="71"/>
    <x v="2"/>
  </r>
  <r>
    <s v="243618"/>
    <s v="Ayoola Oluwabusayomi Deborah "/>
    <x v="0"/>
    <s v="OYO"/>
    <s v="IBADAN NORTH EAST"/>
    <n v="233"/>
    <n v="57"/>
    <n v="57.625"/>
    <x v="12"/>
    <x v="71"/>
    <x v="2"/>
  </r>
  <r>
    <s v="243619"/>
    <s v="Babalola Oluwawumi Elizabeth "/>
    <x v="0"/>
    <s v="OSUN"/>
    <s v="ILA"/>
    <n v="225"/>
    <n v="54"/>
    <n v="55.125"/>
    <x v="12"/>
    <x v="71"/>
    <x v="2"/>
  </r>
  <r>
    <s v="243620"/>
    <s v="Babawande Akinbobola Faruq "/>
    <x v="1"/>
    <s v="OSUN"/>
    <s v="ATAKUMOSA"/>
    <n v="209"/>
    <n v="63"/>
    <n v="57.625"/>
    <x v="12"/>
    <x v="71"/>
    <x v="2"/>
  </r>
  <r>
    <s v="243621"/>
    <s v="Bakre Eyitoluwa Ikanjuesola"/>
    <x v="0"/>
    <s v="OGUN"/>
    <s v="IJEBU-ODE"/>
    <n v="242"/>
    <n v="51"/>
    <n v="55.75"/>
    <x v="12"/>
    <x v="71"/>
    <x v="2"/>
  </r>
  <r>
    <s v="243622"/>
    <s v="Bello Mariam Temidun "/>
    <x v="0"/>
    <s v="OYO"/>
    <s v="AKINYELE"/>
    <n v="235"/>
    <n v="75"/>
    <n v="66.875"/>
    <x v="12"/>
    <x v="71"/>
    <x v="2"/>
  </r>
  <r>
    <s v="243623"/>
    <s v="Efe Ufoma Peace "/>
    <x v="0"/>
    <s v="DELTA"/>
    <s v="ETHIOPE-EAST"/>
    <n v="233"/>
    <n v="59"/>
    <n v="58.625"/>
    <x v="12"/>
    <x v="71"/>
    <x v="2"/>
  </r>
  <r>
    <s v="243624"/>
    <s v="Elekwachi Marvellous Ngozi"/>
    <x v="0"/>
    <s v="IMO"/>
    <s v="OKIGWE"/>
    <n v="259"/>
    <n v="63"/>
    <n v="63.875"/>
    <x v="12"/>
    <x v="71"/>
    <x v="2"/>
  </r>
  <r>
    <s v="243625"/>
    <s v="Ganiyu Olanrewaju Abdulquadri "/>
    <x v="1"/>
    <s v="OYO"/>
    <s v="IBADAN NORTH EAST"/>
    <n v="251"/>
    <n v="65"/>
    <n v="63.875"/>
    <x v="12"/>
    <x v="71"/>
    <x v="2"/>
  </r>
  <r>
    <s v="243626"/>
    <s v="Gbuyiro Anuoluwapo Esther"/>
    <x v="0"/>
    <s v="EKITI"/>
    <s v="EKITI-EAST"/>
    <n v="267"/>
    <n v="60"/>
    <n v="63.375"/>
    <x v="12"/>
    <x v="71"/>
    <x v="2"/>
  </r>
  <r>
    <s v="243627"/>
    <s v="Ilori Opeyemi Chibueze "/>
    <x v="1"/>
    <s v="OYO"/>
    <s v="AKINYELE"/>
    <n v="248"/>
    <n v="57"/>
    <n v="59.5"/>
    <x v="12"/>
    <x v="71"/>
    <x v="2"/>
  </r>
  <r>
    <s v="243628"/>
    <s v="Joseph Mofejesu Emmanuel "/>
    <x v="1"/>
    <s v="KOGI"/>
    <s v="OKENE"/>
    <n v="262"/>
    <n v="57"/>
    <n v="61.25"/>
    <x v="12"/>
    <x v="71"/>
    <x v="2"/>
  </r>
  <r>
    <s v="243629"/>
    <s v="Karaki Richard Oluwatunmise"/>
    <x v="1"/>
    <s v="ONDO"/>
    <s v="ILAJE"/>
    <n v="297"/>
    <n v="71"/>
    <n v="72.625"/>
    <x v="12"/>
    <x v="71"/>
    <x v="2"/>
  </r>
  <r>
    <s v="243630"/>
    <s v="Kemiki Greatness Apesin"/>
    <x v="0"/>
    <s v="OGUN"/>
    <s v="IJEBU-ODE"/>
    <n v="210"/>
    <n v="58"/>
    <n v="55.25"/>
    <x v="12"/>
    <x v="71"/>
    <x v="2"/>
  </r>
  <r>
    <s v="243631"/>
    <s v="Kpade Treasure Selemo "/>
    <x v="0"/>
    <s v="BAYELSA"/>
    <s v="ERN-IJAW"/>
    <n v="212"/>
    <n v="53"/>
    <n v="53"/>
    <x v="12"/>
    <x v="71"/>
    <x v="2"/>
  </r>
  <r>
    <s v="243633"/>
    <s v="Martins Anuoluwapo Solabomi"/>
    <x v="0"/>
    <s v="LAGOS"/>
    <s v="LAGOS-ISLAND"/>
    <n v="243"/>
    <n v="56"/>
    <n v="58.375"/>
    <x v="12"/>
    <x v="71"/>
    <x v="2"/>
  </r>
  <r>
    <s v="243634"/>
    <s v="Musibau Ikimot Mayowa "/>
    <x v="0"/>
    <s v="OSUN"/>
    <s v="ISOKAN"/>
    <n v="213"/>
    <n v="68"/>
    <n v="60.625"/>
    <x v="12"/>
    <x v="71"/>
    <x v="2"/>
  </r>
  <r>
    <s v="243635"/>
    <s v="Nnubia Esther Miracle "/>
    <x v="0"/>
    <s v="ANAMBRA"/>
    <s v="IHIALA"/>
    <n v="245"/>
    <n v="67"/>
    <n v="64.125"/>
    <x v="12"/>
    <x v="71"/>
    <x v="2"/>
  </r>
  <r>
    <s v="243636"/>
    <s v="Nwoha Joan Uzoamaka "/>
    <x v="0"/>
    <s v="IMO"/>
    <s v="NJABA"/>
    <n v="222"/>
    <n v="56"/>
    <n v="55.75"/>
    <x v="12"/>
    <x v="71"/>
    <x v="2"/>
  </r>
  <r>
    <s v="243637"/>
    <s v="Ofor Chukwuebuka Williams "/>
    <x v="1"/>
    <s v="ANAMBRA"/>
    <s v="AGUATA"/>
    <n v="239"/>
    <n v="52"/>
    <n v="55.875"/>
    <x v="12"/>
    <x v="71"/>
    <x v="2"/>
  </r>
  <r>
    <s v="243638"/>
    <s v="Ogedengbe Eniola Oluwanifemi "/>
    <x v="0"/>
    <s v="ONDO"/>
    <s v="AKOKO-SOUTH"/>
    <n v="228"/>
    <n v="57"/>
    <n v="57"/>
    <x v="12"/>
    <x v="71"/>
    <x v="2"/>
  </r>
  <r>
    <s v="243639"/>
    <s v="Ogunleye Fiyinfoluwa Stephanie "/>
    <x v="0"/>
    <s v="OGUN"/>
    <s v="REMO-NORTH"/>
    <n v="259"/>
    <n v="67"/>
    <n v="65.875"/>
    <x v="12"/>
    <x v="71"/>
    <x v="2"/>
  </r>
  <r>
    <s v="243640"/>
    <s v="Ojo Faithful Oluwafikemi "/>
    <x v="0"/>
    <s v="OSUN"/>
    <s v="OBOKUN"/>
    <n v="234"/>
    <n v="53"/>
    <n v="55.75"/>
    <x v="12"/>
    <x v="71"/>
    <x v="2"/>
  </r>
  <r>
    <s v="243641"/>
    <s v="Ojo Priscilla Iyinoluwa "/>
    <x v="0"/>
    <s v="OSUN"/>
    <s v="ODO-OTIN"/>
    <n v="237"/>
    <n v="51"/>
    <n v="55.125"/>
    <x v="12"/>
    <x v="71"/>
    <x v="2"/>
  </r>
  <r>
    <s v="243642"/>
    <s v="Ojoawo Israel Oluwasemilogo"/>
    <x v="1"/>
    <s v="OYO"/>
    <s v="LAGELU"/>
    <n v="200"/>
    <n v="64"/>
    <n v="57"/>
    <x v="12"/>
    <x v="71"/>
    <x v="2"/>
  </r>
  <r>
    <s v="243643"/>
    <s v="Oke Tunmise Tomiwa"/>
    <x v="1"/>
    <s v="OYO"/>
    <s v="EGBEDA"/>
    <n v="243"/>
    <n v="58"/>
    <n v="59.375"/>
    <x v="12"/>
    <x v="71"/>
    <x v="2"/>
  </r>
  <r>
    <s v="243644"/>
    <s v="Okoye Daniel Nzubechukwu "/>
    <x v="1"/>
    <s v="ENUGU"/>
    <s v="NKANU-WEST"/>
    <n v="317"/>
    <n v="77"/>
    <n v="78.125"/>
    <x v="12"/>
    <x v="71"/>
    <x v="2"/>
  </r>
  <r>
    <s v="243645"/>
    <s v="Olabode Temiloluwa Deborah "/>
    <x v="0"/>
    <s v="EKITI"/>
    <s v="IJERO"/>
    <n v="286"/>
    <n v="68"/>
    <n v="69.75"/>
    <x v="12"/>
    <x v="71"/>
    <x v="2"/>
  </r>
  <r>
    <s v="243646"/>
    <s v="Oladimeji Daniel Gbolahan "/>
    <x v="1"/>
    <s v="EKITI"/>
    <s v="EKITI-SOUTH-WEST"/>
    <n v="251"/>
    <n v="61"/>
    <n v="61.875"/>
    <x v="12"/>
    <x v="71"/>
    <x v="2"/>
  </r>
  <r>
    <s v="243647"/>
    <s v="Olafadehan David Oluwadara "/>
    <x v="1"/>
    <s v="OYO"/>
    <s v="OGBOMOSHO NORTH"/>
    <n v="292"/>
    <n v="71"/>
    <n v="72"/>
    <x v="6"/>
    <x v="48"/>
    <x v="2"/>
  </r>
  <r>
    <s v="243648"/>
    <s v="Olajide Korede Moyosore"/>
    <x v="0"/>
    <s v="OSUN"/>
    <s v="ORIADE"/>
    <n v="255"/>
    <n v="55"/>
    <n v="59.375"/>
    <x v="12"/>
    <x v="71"/>
    <x v="2"/>
  </r>
  <r>
    <s v="243649"/>
    <s v="Olayioye Adeola Victory "/>
    <x v="0"/>
    <s v="KWARA"/>
    <s v="IFELODUN"/>
    <n v="213"/>
    <n v="53"/>
    <n v="53.125"/>
    <x v="12"/>
    <x v="71"/>
    <x v="2"/>
  </r>
  <r>
    <s v="243650"/>
    <s v="Olojo Comfort Olamide"/>
    <x v="0"/>
    <s v="OSUN"/>
    <s v="ATAKUMOSA-EAST"/>
    <n v="231"/>
    <n v="52"/>
    <n v="54.875"/>
    <x v="12"/>
    <x v="71"/>
    <x v="2"/>
  </r>
  <r>
    <s v="243651"/>
    <s v="Oluwasegun Eyitayo Desmond "/>
    <x v="1"/>
    <s v="ONDO"/>
    <s v="IDANRE"/>
    <n v="252"/>
    <n v="69"/>
    <n v="66"/>
    <x v="12"/>
    <x v="71"/>
    <x v="2"/>
  </r>
  <r>
    <s v="243652"/>
    <s v="Omiremi Heritage Oluwadarasimi "/>
    <x v="0"/>
    <s v="OYO"/>
    <s v="AFIJIO"/>
    <n v="235"/>
    <n v="53"/>
    <n v="55.875"/>
    <x v="12"/>
    <x v="71"/>
    <x v="2"/>
  </r>
  <r>
    <s v="243653"/>
    <s v="Oroko Eniola Toluwani "/>
    <x v="0"/>
    <s v="EKITI"/>
    <s v="IKERE"/>
    <n v="211"/>
    <n v="63"/>
    <n v="57.875"/>
    <x v="12"/>
    <x v="71"/>
    <x v="2"/>
  </r>
  <r>
    <s v="243654"/>
    <s v="Osubor Mary Morireoluwa "/>
    <x v="0"/>
    <s v="DELTA"/>
    <s v="ANIOCHA NORTH"/>
    <n v="246"/>
    <n v="53"/>
    <n v="57.25"/>
    <x v="12"/>
    <x v="71"/>
    <x v="2"/>
  </r>
  <r>
    <s v="243655"/>
    <s v="Osunniyi Toluwanimi Olamilekan "/>
    <x v="1"/>
    <s v="EKITI"/>
    <s v="EKITI-SOUTH-WEST"/>
    <n v="249"/>
    <n v="76"/>
    <n v="69.125"/>
    <x v="12"/>
    <x v="71"/>
    <x v="2"/>
  </r>
  <r>
    <s v="243656"/>
    <s v="Oyewale John Ifeoluwa"/>
    <x v="1"/>
    <s v="OSUN"/>
    <s v="IREPODUN"/>
    <n v="243"/>
    <n v="53"/>
    <n v="56.875"/>
    <x v="12"/>
    <x v="71"/>
    <x v="2"/>
  </r>
  <r>
    <s v="243657"/>
    <s v="Raji Halimah Ayodeji "/>
    <x v="0"/>
    <s v="OYO"/>
    <s v="IBADAN SOUTH WEST"/>
    <n v="218"/>
    <n v="58"/>
    <n v="56.25"/>
    <x v="12"/>
    <x v="71"/>
    <x v="2"/>
  </r>
  <r>
    <s v="243658"/>
    <s v="Saidu Joy Eneze "/>
    <x v="0"/>
    <s v="KOGI"/>
    <s v="OKENE"/>
    <n v="260"/>
    <n v="69"/>
    <n v="67"/>
    <x v="12"/>
    <x v="71"/>
    <x v="2"/>
  </r>
  <r>
    <s v="243659"/>
    <s v="Shogunro Rodiat Omolabake "/>
    <x v="0"/>
    <s v="OGUN"/>
    <s v="ADO-ODO/OTA"/>
    <n v="231"/>
    <n v="60"/>
    <n v="58.875"/>
    <x v="12"/>
    <x v="71"/>
    <x v="2"/>
  </r>
  <r>
    <s v="243660"/>
    <s v="Shuaib Halimah Dupe"/>
    <x v="0"/>
    <s v="KWARA"/>
    <s v="ILORIN-WEST"/>
    <n v="282"/>
    <n v="63"/>
    <n v="66.75"/>
    <x v="12"/>
    <x v="71"/>
    <x v="2"/>
  </r>
  <r>
    <s v="243661"/>
    <s v="Sonuga Ayomide Elizabeth Mauwena"/>
    <x v="0"/>
    <s v="OGUN"/>
    <s v="SHAGAMU"/>
    <n v="285"/>
    <n v="63"/>
    <n v="67.125"/>
    <x v="6"/>
    <x v="47"/>
    <x v="2"/>
  </r>
  <r>
    <s v="243662"/>
    <s v="Subuloye Olajumoke Elizabeth "/>
    <x v="0"/>
    <s v="OSUN"/>
    <s v="IFE NORTH"/>
    <n v="218"/>
    <n v="62"/>
    <n v="58.25"/>
    <x v="12"/>
    <x v="71"/>
    <x v="2"/>
  </r>
  <r>
    <s v="243663"/>
    <s v="Towotalabi Olateju Naomi "/>
    <x v="0"/>
    <s v="OGUN"/>
    <s v="ADO-ODO/OTA"/>
    <n v="226"/>
    <n v="58"/>
    <n v="57.25"/>
    <x v="12"/>
    <x v="71"/>
    <x v="2"/>
  </r>
  <r>
    <s v="243664"/>
    <s v="Williams Damilare Victor "/>
    <x v="1"/>
    <s v="OSUN"/>
    <s v="ILESHA"/>
    <n v="226"/>
    <n v="57"/>
    <n v="56.75"/>
    <x v="12"/>
    <x v="71"/>
    <x v="2"/>
  </r>
  <r>
    <s v="243665"/>
    <s v="Adedeji Oluwakorede Israel"/>
    <x v="1"/>
    <s v="OSUN"/>
    <s v="IREPODUN"/>
    <n v="247"/>
    <n v="57"/>
    <n v="59.375"/>
    <x v="12"/>
    <x v="72"/>
    <x v="2"/>
  </r>
  <r>
    <s v="243666"/>
    <s v="Adedeji-Ajoje Daniel Oluwayanmife "/>
    <x v="1"/>
    <s v="OSUN"/>
    <s v="ATAKUMOSA-EAST"/>
    <n v="274"/>
    <n v="64"/>
    <n v="66.25"/>
    <x v="12"/>
    <x v="72"/>
    <x v="2"/>
  </r>
  <r>
    <e v="#N/A"/>
    <s v="Adegoke Abdullahi Opeyemi "/>
    <x v="1"/>
    <s v="OYO"/>
    <s v="IBADAN SOUTH EAST"/>
    <n v="226"/>
    <n v="56"/>
    <n v="56.25"/>
    <x v="12"/>
    <x v="72"/>
    <x v="2"/>
  </r>
  <r>
    <s v="243667"/>
    <s v="Adenle Omotayo Oluwashinayomi "/>
    <x v="1"/>
    <s v="OGUN"/>
    <s v="EGBADO-SOUTH"/>
    <n v="203"/>
    <n v="55"/>
    <n v="52.875"/>
    <x v="12"/>
    <x v="72"/>
    <x v="2"/>
  </r>
  <r>
    <s v="243668"/>
    <s v="Adewale Moses Oluwaferanmi"/>
    <x v="1"/>
    <s v="OYO"/>
    <s v="OGBOMOSHO SOUTH"/>
    <n v="234"/>
    <n v="56"/>
    <n v="57.25"/>
    <x v="12"/>
    <x v="72"/>
    <x v="2"/>
  </r>
  <r>
    <s v="243669"/>
    <s v="Ajibade Moses Victor "/>
    <x v="1"/>
    <s v="OYO"/>
    <s v="ITESIWAJU"/>
    <n v="259"/>
    <n v="66"/>
    <n v="65.375"/>
    <x v="12"/>
    <x v="72"/>
    <x v="2"/>
  </r>
  <r>
    <e v="#N/A"/>
    <s v="Akinade Isaac Folajesujaye "/>
    <x v="1"/>
    <s v="OGUN"/>
    <s v="ABEOKUTA-NORTH"/>
    <n v="258"/>
    <n v="62"/>
    <n v="63.25"/>
    <x v="12"/>
    <x v="72"/>
    <x v="2"/>
  </r>
  <r>
    <s v="243670"/>
    <s v="Akpologun Stephen  "/>
    <x v="1"/>
    <s v="EDO"/>
    <s v="AKOKO-EDO"/>
    <n v="276"/>
    <n v="63"/>
    <n v="66"/>
    <x v="12"/>
    <x v="72"/>
    <x v="2"/>
  </r>
  <r>
    <s v="243671"/>
    <s v="Aniakor Chidubem Johnpaul "/>
    <x v="1"/>
    <s v="ENUGU"/>
    <s v="EZEAGU"/>
    <n v="239"/>
    <n v="50"/>
    <n v="54.875"/>
    <x v="12"/>
    <x v="72"/>
    <x v="2"/>
  </r>
  <r>
    <s v="243673"/>
    <s v="Borokinni Yusuf Temitope "/>
    <x v="1"/>
    <s v="OGUN"/>
    <s v="IJEBU-ODE"/>
    <n v="230"/>
    <n v="50"/>
    <n v="53.75"/>
    <x v="12"/>
    <x v="72"/>
    <x v="2"/>
  </r>
  <r>
    <s v="243674"/>
    <s v="CHINEGBO EMMANUEL OLAMIPOSI"/>
    <x v="1"/>
    <s v="ABIA"/>
    <s v="ISIALA-NGWA-NORTH"/>
    <s v="OND"/>
    <n v="17"/>
    <s v="U/C"/>
    <x v="12"/>
    <x v="72"/>
    <x v="2"/>
  </r>
  <r>
    <s v="243675"/>
    <s v="Dada Muhammed Thaoban "/>
    <x v="1"/>
    <s v="OSUN"/>
    <s v="EDE"/>
    <n v="266"/>
    <n v="61"/>
    <n v="63.75"/>
    <x v="12"/>
    <x v="72"/>
    <x v="2"/>
  </r>
  <r>
    <s v="243676"/>
    <s v="Egunjobi Emmanuel Mayowa "/>
    <x v="1"/>
    <s v="LAGOS"/>
    <s v="LAGOS-ISLAND"/>
    <n v="258"/>
    <n v="61"/>
    <n v="62.75"/>
    <x v="12"/>
    <x v="72"/>
    <x v="2"/>
  </r>
  <r>
    <s v="243677"/>
    <s v="Ekundayo Victor Olamide "/>
    <x v="1"/>
    <s v="ONDO"/>
    <s v="ONDO"/>
    <n v="291"/>
    <n v="72"/>
    <n v="72.375"/>
    <x v="12"/>
    <x v="72"/>
    <x v="2"/>
  </r>
  <r>
    <s v="243678"/>
    <s v="Ezeh Ebube Duke "/>
    <x v="1"/>
    <s v="ABIA"/>
    <s v="ISIALA-NGWA-SOUTH"/>
    <n v="216"/>
    <n v="53"/>
    <n v="53.5"/>
    <x v="12"/>
    <x v="73"/>
    <x v="2"/>
  </r>
  <r>
    <s v="243679"/>
    <s v="FANEYE ADUNOLA GRACE"/>
    <x v="0"/>
    <s v="OGUN"/>
    <s v="ABEOKUTA-NORTH"/>
    <s v="A/L"/>
    <n v="13"/>
    <n v="10"/>
    <x v="12"/>
    <x v="72"/>
    <x v="2"/>
  </r>
  <r>
    <s v="243680"/>
    <s v="Isibor Tojumi Bethel "/>
    <x v="1"/>
    <s v="DELTA"/>
    <s v="IKA-NORTH-EAST"/>
    <n v="233"/>
    <n v="61"/>
    <n v="59.625"/>
    <x v="12"/>
    <x v="72"/>
    <x v="2"/>
  </r>
  <r>
    <s v="243681"/>
    <s v="Itiola Oluwatobiloba Moorewa "/>
    <x v="1"/>
    <s v="OGUN"/>
    <s v="ABEOKUTA-NORTH"/>
    <n v="265"/>
    <n v="56"/>
    <n v="61.125"/>
    <x v="12"/>
    <x v="72"/>
    <x v="2"/>
  </r>
  <r>
    <s v="243682"/>
    <s v="Lamptey Precious Chukwuma"/>
    <x v="1"/>
    <s v="IMO"/>
    <s v="IKEDURU"/>
    <n v="214"/>
    <n v="63"/>
    <n v="58.25"/>
    <x v="12"/>
    <x v="72"/>
    <x v="2"/>
  </r>
  <r>
    <s v="243683"/>
    <s v="Lawani Timothy Azumime "/>
    <x v="1"/>
    <s v="EDO"/>
    <s v="AKOKO-EDO"/>
    <n v="291"/>
    <n v="59"/>
    <n v="65.875"/>
    <x v="12"/>
    <x v="72"/>
    <x v="2"/>
  </r>
  <r>
    <s v="243684"/>
    <s v="Mohammed Toyyib Opemiposi"/>
    <x v="1"/>
    <s v="OYO"/>
    <s v="ISEYIN"/>
    <n v="229"/>
    <n v="73"/>
    <n v="65.125"/>
    <x v="12"/>
    <x v="72"/>
    <x v="2"/>
  </r>
  <r>
    <s v="243685"/>
    <s v="Nurudeen Qoyum Timileyin "/>
    <x v="1"/>
    <s v="OYO"/>
    <s v="IBADAN SOUTH EAST"/>
    <n v="250"/>
    <n v="55"/>
    <n v="58.75"/>
    <x v="12"/>
    <x v="72"/>
    <x v="2"/>
  </r>
  <r>
    <s v="243686"/>
    <s v="Odeniran Erioluwa Emmanuel "/>
    <x v="1"/>
    <s v="OSUN"/>
    <s v="OBOKUN"/>
    <n v="272"/>
    <n v="52"/>
    <n v="60"/>
    <x v="12"/>
    <x v="72"/>
    <x v="2"/>
  </r>
  <r>
    <s v="243687"/>
    <s v="Ojekunle Adegoke Tunmise "/>
    <x v="1"/>
    <s v="OGUN"/>
    <s v="ABEOKUTA-NORTH"/>
    <n v="230"/>
    <n v="54"/>
    <n v="55.75"/>
    <x v="12"/>
    <x v="72"/>
    <x v="2"/>
  </r>
  <r>
    <s v="243688"/>
    <s v="Okafor Chimezie Anthony "/>
    <x v="1"/>
    <s v="ANAMBRA"/>
    <s v="NNEWI-SOUTH"/>
    <n v="242"/>
    <n v="52"/>
    <n v="56.25"/>
    <x v="12"/>
    <x v="72"/>
    <x v="2"/>
  </r>
  <r>
    <s v="243689"/>
    <s v="Okorie Victory Chinonso "/>
    <x v="1"/>
    <s v="IMO"/>
    <s v="ORLU"/>
    <n v="242"/>
    <n v="60"/>
    <n v="60.25"/>
    <x v="12"/>
    <x v="72"/>
    <x v="2"/>
  </r>
  <r>
    <s v="243690"/>
    <s v="Olaniyi Damilare Opeyemi "/>
    <x v="1"/>
    <s v="OYO"/>
    <s v="ONA-ARA"/>
    <n v="265"/>
    <n v="75"/>
    <n v="70.625"/>
    <x v="12"/>
    <x v="72"/>
    <x v="2"/>
  </r>
  <r>
    <s v="243691"/>
    <s v="Ololade Oluwatimilehin Muideen"/>
    <x v="1"/>
    <s v="OGUN"/>
    <s v="ABEOKUTA-NORTH"/>
    <n v="274"/>
    <n v="62"/>
    <n v="65.25"/>
    <x v="12"/>
    <x v="72"/>
    <x v="2"/>
  </r>
  <r>
    <e v="#N/A"/>
    <s v="Oluwasiminiye Praise Tioluwanimi"/>
    <x v="0"/>
    <s v="OYO"/>
    <s v="ATIBA"/>
    <n v="226"/>
    <n v="56"/>
    <n v="56.25"/>
    <x v="12"/>
    <x v="72"/>
    <x v="2"/>
  </r>
  <r>
    <s v="243692"/>
    <s v="Omosunlewa Raymond Oladele "/>
    <x v="1"/>
    <s v="ONDO"/>
    <s v="AKOKO-SOUTH"/>
    <n v="226"/>
    <n v="50"/>
    <n v="53.25"/>
    <x v="6"/>
    <x v="46"/>
    <x v="2"/>
  </r>
  <r>
    <s v="243693"/>
    <s v="Omotayo Oluseun Michael "/>
    <x v="1"/>
    <s v="OSUN"/>
    <s v="OBOKUN"/>
    <n v="238"/>
    <n v="52"/>
    <n v="55.75"/>
    <x v="12"/>
    <x v="72"/>
    <x v="2"/>
  </r>
  <r>
    <s v="243694"/>
    <s v="Osarenkhoe Edwin Aisosa "/>
    <x v="1"/>
    <s v="EDO"/>
    <s v="ORHIONMWON"/>
    <n v="212"/>
    <n v="51"/>
    <n v="52"/>
    <x v="12"/>
    <x v="72"/>
    <x v="2"/>
  </r>
  <r>
    <s v="243695"/>
    <s v="Oyebamiji Michael Collins "/>
    <x v="1"/>
    <s v="OSUN"/>
    <s v="IFE"/>
    <n v="284"/>
    <n v="67"/>
    <n v="69"/>
    <x v="12"/>
    <x v="72"/>
    <x v="2"/>
  </r>
  <r>
    <s v="243696"/>
    <s v="Oyekunle Temidayo Daniel "/>
    <x v="1"/>
    <s v="OYO"/>
    <s v="OLUYOLE"/>
    <n v="274"/>
    <n v="59"/>
    <n v="63.75"/>
    <x v="12"/>
    <x v="72"/>
    <x v="2"/>
  </r>
  <r>
    <s v="243697"/>
    <s v="Oyelade Evander King "/>
    <x v="1"/>
    <s v="OYO"/>
    <s v="EGBEDA"/>
    <n v="315"/>
    <n v="67"/>
    <n v="72.875"/>
    <x v="12"/>
    <x v="72"/>
    <x v="2"/>
  </r>
  <r>
    <s v="243698"/>
    <s v="Ozor Chibueze Mark "/>
    <x v="1"/>
    <s v="ANAMBRA"/>
    <s v="ORUMBA-NORTH"/>
    <n v="272"/>
    <n v="70"/>
    <n v="69"/>
    <x v="12"/>
    <x v="72"/>
    <x v="2"/>
  </r>
  <r>
    <s v="243699"/>
    <s v="Pius Eric Victor "/>
    <x v="1"/>
    <s v="LAGOS"/>
    <s v="AGEGE"/>
    <n v="260"/>
    <n v="55"/>
    <n v="60"/>
    <x v="12"/>
    <x v="72"/>
    <x v="2"/>
  </r>
  <r>
    <s v="243700"/>
    <s v="Saheed Abdulateef Gbolahan "/>
    <x v="1"/>
    <s v="OYO"/>
    <s v="IDO"/>
    <n v="259"/>
    <n v="64"/>
    <n v="64.375"/>
    <x v="12"/>
    <x v="72"/>
    <x v="2"/>
  </r>
  <r>
    <s v="243701"/>
    <s v="Uchembah Joseph Chiagozie "/>
    <x v="1"/>
    <s v="ENUGU"/>
    <s v="ANINRI"/>
    <n v="225"/>
    <n v="51"/>
    <n v="53.625"/>
    <x v="12"/>
    <x v="72"/>
    <x v="2"/>
  </r>
  <r>
    <s v="243702"/>
    <s v="Ukonu Kennedy Chidurum "/>
    <x v="1"/>
    <s v="IMO"/>
    <s v="MBAITOLI"/>
    <n v="200"/>
    <n v="50"/>
    <n v="50"/>
    <x v="12"/>
    <x v="72"/>
    <x v="2"/>
  </r>
  <r>
    <s v="243703"/>
    <s v="Uthman-Akinbola Abubakr Aremu "/>
    <x v="1"/>
    <s v="OYO"/>
    <s v="OLUYOLE"/>
    <n v="245"/>
    <n v="59"/>
    <n v="60.125"/>
    <x v="12"/>
    <x v="72"/>
    <x v="2"/>
  </r>
  <r>
    <s v="243704"/>
    <s v="Yekinni Ibrahim Olasunkanmi "/>
    <x v="1"/>
    <s v="OYO"/>
    <s v="OLUYOLE"/>
    <n v="208"/>
    <n v="59"/>
    <n v="55.5"/>
    <x v="12"/>
    <x v="72"/>
    <x v="2"/>
  </r>
  <r>
    <s v="243705"/>
    <s v="Abayomi Morayo Halimat "/>
    <x v="0"/>
    <s v="OYO"/>
    <s v="IDO"/>
    <n v="279"/>
    <n v="67"/>
    <n v="68.375"/>
    <x v="12"/>
    <x v="73"/>
    <x v="2"/>
  </r>
  <r>
    <s v="243706"/>
    <s v="Abdulmalik Abdullah Olumide"/>
    <x v="1"/>
    <s v="OGUN"/>
    <s v="IPOKIA"/>
    <n v="254"/>
    <n v="60"/>
    <n v="61.75"/>
    <x v="12"/>
    <x v="73"/>
    <x v="2"/>
  </r>
  <r>
    <s v="243707"/>
    <s v="Abimbola Olajumoke Barakat "/>
    <x v="0"/>
    <s v="OGUN"/>
    <s v="IJEBU-NORTH"/>
    <n v="290"/>
    <n v="66"/>
    <n v="69.25"/>
    <x v="12"/>
    <x v="73"/>
    <x v="2"/>
  </r>
  <r>
    <s v="243708"/>
    <s v="Adebayo Mary Iyanuoluwa "/>
    <x v="0"/>
    <s v="OSUN"/>
    <s v="IWO"/>
    <n v="219"/>
    <n v="51"/>
    <n v="52.875"/>
    <x v="12"/>
    <x v="73"/>
    <x v="2"/>
  </r>
  <r>
    <s v="243709"/>
    <s v="Adedeji Atiyyah Adebodun "/>
    <x v="0"/>
    <s v="OYO"/>
    <s v="IBARAPA-EAST"/>
    <n v="267"/>
    <n v="59"/>
    <n v="62.875"/>
    <x v="12"/>
    <x v="73"/>
    <x v="2"/>
  </r>
  <r>
    <s v="243710"/>
    <s v="Adejumo Promise Ebunoluwa "/>
    <x v="0"/>
    <s v="OSUN"/>
    <s v="BORIPE"/>
    <n v="220"/>
    <n v="55"/>
    <n v="55"/>
    <x v="12"/>
    <x v="73"/>
    <x v="2"/>
  </r>
  <r>
    <s v="243711"/>
    <s v="Adeleke David Adeolu "/>
    <x v="1"/>
    <s v="OYO"/>
    <s v="ISEYIN"/>
    <n v="237"/>
    <n v="60"/>
    <n v="59.625"/>
    <x v="12"/>
    <x v="73"/>
    <x v="2"/>
  </r>
  <r>
    <s v="243712"/>
    <s v="Adesina Adeyemi Emmanuel "/>
    <x v="1"/>
    <s v="OGUN"/>
    <s v="IJEBU-NORTH"/>
    <n v="203"/>
    <n v="57"/>
    <n v="53.875"/>
    <x v="12"/>
    <x v="73"/>
    <x v="2"/>
  </r>
  <r>
    <s v="243713"/>
    <s v="ADEYINKA ABDULMALIK SURPRISE"/>
    <x v="1"/>
    <s v="OYO"/>
    <s v="IBADAN SOUTH EAST"/>
    <s v="OND"/>
    <n v="21"/>
    <s v="DIST"/>
    <x v="12"/>
    <x v="73"/>
    <x v="2"/>
  </r>
  <r>
    <s v="243714"/>
    <s v="Ajenifuja Zion Mofiyinfoluwa "/>
    <x v="1"/>
    <s v="LAGOS"/>
    <s v="SURULERE"/>
    <n v="309"/>
    <n v="67"/>
    <n v="72.125"/>
    <x v="12"/>
    <x v="73"/>
    <x v="2"/>
  </r>
  <r>
    <s v="243715"/>
    <s v="Akhibi Samuel Oziegbe "/>
    <x v="1"/>
    <s v="EDO"/>
    <s v="ESAN-CENTRAL"/>
    <n v="249"/>
    <n v="54"/>
    <n v="58.125"/>
    <x v="12"/>
    <x v="73"/>
    <x v="2"/>
  </r>
  <r>
    <e v="#N/A"/>
    <s v="Akinwaare Temiloluwa Favour"/>
    <x v="1"/>
    <s v="OSUN"/>
    <s v="IFE NORTH"/>
    <n v="219"/>
    <n v="52"/>
    <n v="53.375"/>
    <x v="12"/>
    <x v="73"/>
    <x v="2"/>
  </r>
  <r>
    <s v="243716"/>
    <s v="AKPOWHO MICHAEL AGBAUNIMUSHEYE"/>
    <x v="1"/>
    <s v="CROSS RIVER"/>
    <s v="OBUDU"/>
    <s v="NCE"/>
    <n v="7"/>
    <n v="8"/>
    <x v="6"/>
    <x v="50"/>
    <x v="2"/>
  </r>
  <r>
    <s v="243717"/>
    <s v="ANTHONY BLESSING AYOMIDE"/>
    <x v="0"/>
    <s v="OYO"/>
    <s v="AFIJIO"/>
    <s v="OND"/>
    <n v="16"/>
    <s v="U/C"/>
    <x v="12"/>
    <x v="73"/>
    <x v="2"/>
  </r>
  <r>
    <s v="243718"/>
    <s v="Are Muhammad Adetunji "/>
    <x v="1"/>
    <s v="OYO"/>
    <s v="IBADAN NORTH EAST"/>
    <n v="243"/>
    <n v="55"/>
    <n v="57.875"/>
    <x v="12"/>
    <x v="73"/>
    <x v="2"/>
  </r>
  <r>
    <s v="243719"/>
    <s v="Azeez Teslimot Dolapo "/>
    <x v="0"/>
    <s v="OYO"/>
    <s v="IBADAN SOUTH EAST"/>
    <n v="232"/>
    <n v="62"/>
    <n v="60"/>
    <x v="12"/>
    <x v="73"/>
    <x v="2"/>
  </r>
  <r>
    <s v="243720"/>
    <s v="Azodo Franklin Chukwudum "/>
    <x v="1"/>
    <s v="ANAMBRA"/>
    <s v="AGUATA"/>
    <n v="267"/>
    <n v="64"/>
    <n v="65.375"/>
    <x v="12"/>
    <x v="73"/>
    <x v="2"/>
  </r>
  <r>
    <s v="243721"/>
    <s v="Banwo Emmanuel Oluwatoni "/>
    <x v="1"/>
    <s v="OGUN"/>
    <s v="REMO-NORTH"/>
    <n v="297"/>
    <n v="53"/>
    <n v="63.625"/>
    <x v="12"/>
    <x v="73"/>
    <x v="2"/>
  </r>
  <r>
    <e v="#N/A"/>
    <s v="Bayo-Adenuga Oluwalotomisin Elijah "/>
    <x v="1"/>
    <s v="OGUN"/>
    <s v="IJEBU-ODE"/>
    <n v="238"/>
    <n v="53"/>
    <n v="56.25"/>
    <x v="12"/>
    <x v="73"/>
    <x v="2"/>
  </r>
  <r>
    <s v="243722"/>
    <s v="Dada Ibrahim  "/>
    <x v="1"/>
    <s v="OYO"/>
    <s v="ISEYIN"/>
    <n v="273"/>
    <n v="68"/>
    <n v="68.125"/>
    <x v="12"/>
    <x v="73"/>
    <x v="2"/>
  </r>
  <r>
    <s v="243723"/>
    <s v="Dike Sophia Esomchi "/>
    <x v="0"/>
    <s v="ANAMBRA"/>
    <s v="EKWUSIGO"/>
    <n v="290"/>
    <n v="56"/>
    <n v="64.25"/>
    <x v="12"/>
    <x v="73"/>
    <x v="2"/>
  </r>
  <r>
    <s v="243724"/>
    <s v="Egbuchue Henry Chukwuwike "/>
    <x v="1"/>
    <s v="DELTA"/>
    <s v="OSHIMILI-NORTH"/>
    <n v="245"/>
    <n v="62"/>
    <n v="61.625"/>
    <x v="12"/>
    <x v="73"/>
    <x v="2"/>
  </r>
  <r>
    <s v="243725"/>
    <s v="Ehikioya Destiny Oyakhilome "/>
    <x v="1"/>
    <s v="EDO"/>
    <s v="OWAN-WEST"/>
    <n v="260"/>
    <n v="67"/>
    <n v="66"/>
    <x v="12"/>
    <x v="73"/>
    <x v="2"/>
  </r>
  <r>
    <s v="243726"/>
    <s v="EKERUO UCHE OPUTA"/>
    <x v="1"/>
    <s v="IMO"/>
    <s v="OGUTA"/>
    <s v="HND"/>
    <n v="15"/>
    <s v="U/C"/>
    <x v="12"/>
    <x v="73"/>
    <x v="2"/>
  </r>
  <r>
    <s v="243727"/>
    <s v="EKUNDAYO TEMITOPE OLAMILEKAN"/>
    <x v="1"/>
    <s v="OGUN"/>
    <s v="ODEDAH"/>
    <s v="OND"/>
    <n v="13"/>
    <s v="U/C"/>
    <x v="12"/>
    <x v="73"/>
    <x v="2"/>
  </r>
  <r>
    <s v="243728"/>
    <s v="Emmanuel Oluwafolahan Favour"/>
    <x v="1"/>
    <s v="OSUN"/>
    <s v="ILA"/>
    <n v="250"/>
    <n v="63"/>
    <n v="62.75"/>
    <x v="12"/>
    <x v="73"/>
    <x v="2"/>
  </r>
  <r>
    <s v="243729"/>
    <s v="FALUYI AYOOLA JOHN"/>
    <x v="1"/>
    <s v="OSUN"/>
    <s v="ATAKUMOSA"/>
    <s v="OND"/>
    <n v="9"/>
    <s v="DIST"/>
    <x v="12"/>
    <x v="73"/>
    <x v="2"/>
  </r>
  <r>
    <s v="243730"/>
    <s v="Gbadamosi Michael Mololuwa"/>
    <x v="1"/>
    <s v="OGUN"/>
    <s v="ABEOKUTA-SOUTH"/>
    <n v="257"/>
    <n v="54"/>
    <n v="59.125"/>
    <x v="12"/>
    <x v="73"/>
    <x v="2"/>
  </r>
  <r>
    <s v="243731"/>
    <s v="Griffin Muhammed Toha Oluwafojusimi"/>
    <x v="1"/>
    <s v="OYO"/>
    <s v="IBADAN CENTRAL"/>
    <n v="247"/>
    <n v="53"/>
    <n v="57.375"/>
    <x v="12"/>
    <x v="73"/>
    <x v="2"/>
  </r>
  <r>
    <s v="243732"/>
    <s v="Ikpe Austin Josiah "/>
    <x v="1"/>
    <s v="AKWA IBOM"/>
    <s v="IKOT-ABASI"/>
    <n v="231"/>
    <n v="56"/>
    <n v="56.875"/>
    <x v="12"/>
    <x v="73"/>
    <x v="2"/>
  </r>
  <r>
    <s v="243733"/>
    <s v="Isinkaye Tovia Oluwatoowo "/>
    <x v="0"/>
    <s v="EKITI"/>
    <s v="OYE"/>
    <n v="279"/>
    <n v="55"/>
    <n v="62.375"/>
    <x v="12"/>
    <x v="73"/>
    <x v="2"/>
  </r>
  <r>
    <s v="243734"/>
    <s v="Jayesimi Babamide Ezekiel "/>
    <x v="1"/>
    <s v="OGUN"/>
    <s v="IJEBU-NORTH"/>
    <n v="220"/>
    <n v="53"/>
    <n v="54"/>
    <x v="12"/>
    <x v="73"/>
    <x v="2"/>
  </r>
  <r>
    <s v="243735"/>
    <s v="Makinde Sherifdeen Obasanjo"/>
    <x v="1"/>
    <s v="OSUN"/>
    <s v="IREWOLE"/>
    <n v="246"/>
    <n v="65"/>
    <n v="63.25"/>
    <x v="12"/>
    <x v="73"/>
    <x v="2"/>
  </r>
  <r>
    <s v="243736"/>
    <s v="Makinde Temitayo Ogheneese "/>
    <x v="0"/>
    <s v="OSUN"/>
    <s v="IFE-EAST"/>
    <n v="236"/>
    <n v="57"/>
    <n v="58"/>
    <x v="12"/>
    <x v="73"/>
    <x v="2"/>
  </r>
  <r>
    <s v="243737"/>
    <s v="Mamilor Ademokhai Desmond "/>
    <x v="1"/>
    <s v="EDO"/>
    <s v="ETSAKO-CENTRAL"/>
    <n v="304"/>
    <n v="57"/>
    <n v="66.5"/>
    <x v="12"/>
    <x v="73"/>
    <x v="2"/>
  </r>
  <r>
    <s v="243738"/>
    <s v="Njoku Christian Chukwudi "/>
    <x v="1"/>
    <s v="EBONYI"/>
    <s v="OHAUKWU"/>
    <n v="250"/>
    <n v="51"/>
    <n v="56.75"/>
    <x v="12"/>
    <x v="73"/>
    <x v="2"/>
  </r>
  <r>
    <s v="243739"/>
    <s v="Nnubia Paul Glory "/>
    <x v="1"/>
    <s v="ANAMBRA"/>
    <s v="IHIALA"/>
    <n v="276"/>
    <n v="56"/>
    <n v="62.5"/>
    <x v="12"/>
    <x v="73"/>
    <x v="2"/>
  </r>
  <r>
    <s v="243740"/>
    <s v="Nwafada Gift Azuka"/>
    <x v="1"/>
    <s v="IMO"/>
    <s v="ABOH-MBAISE"/>
    <n v="244"/>
    <n v="54"/>
    <n v="57.5"/>
    <x v="12"/>
    <x v="73"/>
    <x v="2"/>
  </r>
  <r>
    <s v="243741"/>
    <s v="Nwaogbo Festus Chinecherem "/>
    <x v="1"/>
    <s v="ABIA"/>
    <s v="IKWUANO"/>
    <n v="252"/>
    <n v="58"/>
    <n v="60.5"/>
    <x v="12"/>
    <x v="73"/>
    <x v="2"/>
  </r>
  <r>
    <s v="243742"/>
    <s v="Ochuko Joy Endurance "/>
    <x v="0"/>
    <s v="DELTA"/>
    <s v="UGHELLI-NORTH"/>
    <n v="250"/>
    <n v="55"/>
    <n v="58.75"/>
    <x v="12"/>
    <x v="73"/>
    <x v="2"/>
  </r>
  <r>
    <s v="243743"/>
    <s v="Ogo-Oluwade Oluwadamilare Joseph"/>
    <x v="1"/>
    <s v="OGUN"/>
    <s v="IJEBU-ODE"/>
    <n v="225"/>
    <n v="55"/>
    <n v="55.625"/>
    <x v="12"/>
    <x v="73"/>
    <x v="2"/>
  </r>
  <r>
    <s v="243744"/>
    <s v="Ogungbe Adedoyin Opeyemi "/>
    <x v="1"/>
    <s v="OGUN"/>
    <s v="IJEBU-NORTH"/>
    <n v="269"/>
    <n v="66"/>
    <n v="66.625"/>
    <x v="12"/>
    <x v="73"/>
    <x v="2"/>
  </r>
  <r>
    <s v="243745"/>
    <s v="OGUNJOBI TOKUNBO OLATUNBOSUN"/>
    <x v="1"/>
    <s v="OSUN"/>
    <s v="AYEDA-ADE"/>
    <s v="OND"/>
    <n v="17"/>
    <s v="DIST"/>
    <x v="12"/>
    <x v="73"/>
    <x v="2"/>
  </r>
  <r>
    <s v="243746"/>
    <s v="Ogunsola Fiyinoluwa Adeife "/>
    <x v="0"/>
    <s v="LAGOS"/>
    <s v="EPE"/>
    <n v="288"/>
    <n v="64"/>
    <n v="68"/>
    <x v="12"/>
    <x v="73"/>
    <x v="2"/>
  </r>
  <r>
    <s v="243748"/>
    <s v="Oke Temitope Favour"/>
    <x v="0"/>
    <s v="OYO"/>
    <s v="ISEYIN"/>
    <n v="260"/>
    <n v="71"/>
    <n v="68"/>
    <x v="12"/>
    <x v="73"/>
    <x v="2"/>
  </r>
  <r>
    <s v="243749"/>
    <s v="Oke Toluwalase Ezekiel"/>
    <x v="1"/>
    <s v="LAGOS"/>
    <s v="SURULERE"/>
    <n v="256"/>
    <n v="52"/>
    <n v="58"/>
    <x v="12"/>
    <x v="73"/>
    <x v="2"/>
  </r>
  <r>
    <s v="243750"/>
    <s v="Okechukwu Jachike Edward "/>
    <x v="1"/>
    <s v="ENUGU"/>
    <s v="NKANU-WEST"/>
    <n v="280"/>
    <n v="66"/>
    <n v="68"/>
    <x v="12"/>
    <x v="73"/>
    <x v="2"/>
  </r>
  <r>
    <s v="243751"/>
    <s v="Okedigba Emmanuel Okedara "/>
    <x v="1"/>
    <s v="OYO"/>
    <s v="IBARAPA-NORTH"/>
    <n v="248"/>
    <n v="52"/>
    <n v="57"/>
    <x v="12"/>
    <x v="73"/>
    <x v="2"/>
  </r>
  <r>
    <s v="243752"/>
    <s v="Okewoye David Nfonobong "/>
    <x v="1"/>
    <s v="OYO"/>
    <s v="LAGELU"/>
    <n v="262"/>
    <n v="57"/>
    <n v="61.25"/>
    <x v="12"/>
    <x v="73"/>
    <x v="2"/>
  </r>
  <r>
    <s v="243753"/>
    <s v="Okoli Godwin Chidera "/>
    <x v="1"/>
    <s v="ANAMBRA"/>
    <s v="ORUMBA-SOUTH"/>
    <n v="233"/>
    <n v="55"/>
    <n v="56.625"/>
    <x v="12"/>
    <x v="73"/>
    <x v="2"/>
  </r>
  <r>
    <s v="243754"/>
    <s v="Oladapo Lateef Anuoluwapo "/>
    <x v="1"/>
    <s v="OSUN"/>
    <s v="IREPODUN"/>
    <n v="251"/>
    <n v="60"/>
    <n v="61.375"/>
    <x v="12"/>
    <x v="73"/>
    <x v="2"/>
  </r>
  <r>
    <s v="243755"/>
    <s v="Oladepo Ibrahim Adeniyi "/>
    <x v="1"/>
    <s v="OYO"/>
    <s v="ONA-ARA"/>
    <n v="209"/>
    <n v="54"/>
    <n v="53.125"/>
    <x v="12"/>
    <x v="73"/>
    <x v="2"/>
  </r>
  <r>
    <s v="243756"/>
    <s v="Oladipupo Similoluwa Timilehin "/>
    <x v="0"/>
    <s v="OGUN"/>
    <s v="REMO-NORTH"/>
    <n v="213"/>
    <n v="52"/>
    <n v="52.625"/>
    <x v="12"/>
    <x v="73"/>
    <x v="2"/>
  </r>
  <r>
    <s v="243757"/>
    <s v="Olanipekun Sulaiman Opeyemi"/>
    <x v="1"/>
    <s v="OYO"/>
    <s v="AKINYELE"/>
    <n v="227"/>
    <n v="58"/>
    <n v="57.375"/>
    <x v="12"/>
    <x v="73"/>
    <x v="2"/>
  </r>
  <r>
    <s v="243758"/>
    <s v="Olaniyi Haliyat Eniola "/>
    <x v="0"/>
    <s v="OYO"/>
    <s v="ONA-ARA"/>
    <n v="242"/>
    <n v="65"/>
    <n v="62.75"/>
    <x v="12"/>
    <x v="73"/>
    <x v="2"/>
  </r>
  <r>
    <s v="243759"/>
    <s v="Olatayo Gift Oluwapelumi "/>
    <x v="0"/>
    <s v="OSUN"/>
    <s v="ILESHA-WEST"/>
    <n v="227"/>
    <n v="60"/>
    <n v="58.375"/>
    <x v="12"/>
    <x v="73"/>
    <x v="2"/>
  </r>
  <r>
    <s v="243760"/>
    <s v="Olawunmi Emmanuel Eyitayo "/>
    <x v="1"/>
    <s v="EKITI"/>
    <s v="IREPODUN/IFELODUN"/>
    <n v="240"/>
    <n v="53"/>
    <n v="56.5"/>
    <x v="12"/>
    <x v="73"/>
    <x v="2"/>
  </r>
  <r>
    <s v="243761"/>
    <s v="Ololade Sinmi Oluwafunmito "/>
    <x v="0"/>
    <s v="OGUN"/>
    <s v="ABEOKUTA-SOUTH"/>
    <n v="206"/>
    <n v="58"/>
    <n v="54.75"/>
    <x v="12"/>
    <x v="73"/>
    <x v="2"/>
  </r>
  <r>
    <s v="243762"/>
    <s v="Olu Emmanuel "/>
    <x v="1"/>
    <s v="OSUN"/>
    <s v="ILESHA-WEST"/>
    <n v="282"/>
    <n v="51"/>
    <n v="60.75"/>
    <x v="12"/>
    <x v="73"/>
    <x v="2"/>
  </r>
  <r>
    <s v="243763"/>
    <s v="Oludimu Joshua Olayiwola "/>
    <x v="1"/>
    <s v="OGUN"/>
    <s v="ABEOKUTA-SOUTH"/>
    <n v="266"/>
    <n v="54"/>
    <n v="60.25"/>
    <x v="12"/>
    <x v="73"/>
    <x v="2"/>
  </r>
  <r>
    <s v="243764"/>
    <s v="Omoregie Osagie Oluwagbemileke"/>
    <x v="1"/>
    <s v="EDO"/>
    <s v="OREDO"/>
    <n v="256"/>
    <n v="65"/>
    <n v="64.5"/>
    <x v="12"/>
    <x v="73"/>
    <x v="2"/>
  </r>
  <r>
    <s v="205268"/>
    <s v="ONYINYECHI JOEL "/>
    <x v="1"/>
    <s v="IMO"/>
    <s v="NGOR-OKPALA"/>
    <s v="OND"/>
    <n v="19"/>
    <s v="U/C"/>
    <x v="12"/>
    <x v="73"/>
    <x v="2"/>
  </r>
  <r>
    <s v="243765"/>
    <s v="Otegbola Ifedayo Olorunfunmito "/>
    <x v="1"/>
    <s v="LAGOS"/>
    <s v="BADAGRY"/>
    <n v="270"/>
    <n v="63"/>
    <n v="65.25"/>
    <x v="12"/>
    <x v="73"/>
    <x v="2"/>
  </r>
  <r>
    <s v="243766"/>
    <s v="Sakitikpi Timothy Oghenerume "/>
    <x v="1"/>
    <s v="DELTA"/>
    <s v="UGHELLI-SOUTH"/>
    <n v="284"/>
    <n v="61"/>
    <n v="66"/>
    <x v="12"/>
    <x v="73"/>
    <x v="2"/>
  </r>
  <r>
    <s v="243767"/>
    <s v="Zubair Kamil Tumininu"/>
    <x v="1"/>
    <s v="OYO"/>
    <s v="IBADAN NORTH EAST"/>
    <n v="251"/>
    <n v="51"/>
    <n v="56.875"/>
    <x v="12"/>
    <x v="73"/>
    <x v="2"/>
  </r>
  <r>
    <s v="243768"/>
    <s v="Aderinola Kehinde Victoria "/>
    <x v="0"/>
    <s v="OYO"/>
    <s v="IBADAN CENTRAL"/>
    <n v="212"/>
    <n v="55"/>
    <n v="54"/>
    <x v="0"/>
    <x v="1"/>
    <x v="2"/>
  </r>
  <r>
    <s v="243769"/>
    <s v="Agboola Esther Ayomide "/>
    <x v="0"/>
    <s v="OSUN"/>
    <s v="ILA"/>
    <n v="228"/>
    <n v="65"/>
    <n v="61"/>
    <x v="12"/>
    <x v="74"/>
    <x v="2"/>
  </r>
  <r>
    <s v="243770"/>
    <s v="Ajayi Temiloluwa Kosisochukwu "/>
    <x v="1"/>
    <s v="ONDO"/>
    <s v="ESE-ODO"/>
    <n v="272"/>
    <n v="59"/>
    <n v="63.5"/>
    <x v="12"/>
    <x v="74"/>
    <x v="2"/>
  </r>
  <r>
    <s v="243771"/>
    <s v="Aladesulu Dolapo Samuel "/>
    <x v="1"/>
    <s v="OYO"/>
    <s v="IBADAN CENTRAL"/>
    <n v="209"/>
    <n v="57"/>
    <n v="54.625"/>
    <x v="12"/>
    <x v="74"/>
    <x v="2"/>
  </r>
  <r>
    <s v="243772"/>
    <s v="Animasaun Hikmat Omolade "/>
    <x v="0"/>
    <s v="LAGOS"/>
    <s v="OSHODI-ISOLO"/>
    <n v="288"/>
    <n v="60"/>
    <n v="66"/>
    <x v="12"/>
    <x v="74"/>
    <x v="2"/>
  </r>
  <r>
    <s v="243773"/>
    <s v="Bello Opeyinka Oluwasegunota "/>
    <x v="0"/>
    <s v="ONDO"/>
    <s v="AKOKO-NORTH-WEST"/>
    <n v="270"/>
    <n v="62"/>
    <n v="64.75"/>
    <x v="12"/>
    <x v="74"/>
    <x v="2"/>
  </r>
  <r>
    <s v="243774"/>
    <s v="Elukoye Feranmi Mary"/>
    <x v="0"/>
    <s v="OSUN"/>
    <s v="IFE"/>
    <n v="223"/>
    <n v="52"/>
    <n v="53.875"/>
    <x v="12"/>
    <x v="74"/>
    <x v="2"/>
  </r>
  <r>
    <s v="243775"/>
    <s v="Emeka Favour Chigozie "/>
    <x v="1"/>
    <s v="ABIA"/>
    <s v="OBIOMA-NGWA"/>
    <n v="246"/>
    <n v="51"/>
    <n v="56.25"/>
    <x v="12"/>
    <x v="74"/>
    <x v="2"/>
  </r>
  <r>
    <s v="243776"/>
    <s v="Eniatimo Motunrayo Mary "/>
    <x v="0"/>
    <s v="OGUN"/>
    <s v="IFO"/>
    <n v="238"/>
    <n v="51"/>
    <n v="55.25"/>
    <x v="12"/>
    <x v="74"/>
    <x v="2"/>
  </r>
  <r>
    <s v="243777"/>
    <s v="Fadare Ayomikun Sarah"/>
    <x v="0"/>
    <s v="OYO"/>
    <s v="AKINYELE"/>
    <n v="270"/>
    <n v="61"/>
    <n v="64.25"/>
    <x v="12"/>
    <x v="74"/>
    <x v="2"/>
  </r>
  <r>
    <s v="243778"/>
    <s v="Fagbohunmi-Obe Helen Tinufemi "/>
    <x v="0"/>
    <s v="OSUN"/>
    <s v="ILESHA-WEST"/>
    <n v="243"/>
    <n v="61"/>
    <n v="60.875"/>
    <x v="12"/>
    <x v="74"/>
    <x v="2"/>
  </r>
  <r>
    <s v="243779"/>
    <s v="Faloyo Precious Uhunoma "/>
    <x v="0"/>
    <s v="ONDO"/>
    <s v="IDANRE"/>
    <n v="227"/>
    <n v="56"/>
    <n v="56.375"/>
    <x v="12"/>
    <x v="74"/>
    <x v="2"/>
  </r>
  <r>
    <s v="243780"/>
    <s v="Hassan Bukola Ashabi "/>
    <x v="0"/>
    <s v="LAGOS"/>
    <s v="IKORODU"/>
    <n v="214"/>
    <n v="70"/>
    <n v="61.75"/>
    <x v="12"/>
    <x v="74"/>
    <x v="2"/>
  </r>
  <r>
    <s v="243781"/>
    <s v="Idebi Favour Jesutamilore "/>
    <x v="0"/>
    <s v="ONDO"/>
    <s v="OKITIPUPA"/>
    <n v="266"/>
    <n v="60"/>
    <n v="63.25"/>
    <x v="12"/>
    <x v="74"/>
    <x v="2"/>
  </r>
  <r>
    <s v="243782"/>
    <s v="Mba Emmanuel Chukwunoyerem "/>
    <x v="1"/>
    <s v="IMO"/>
    <s v="OWERRI-MUNICIPAL"/>
    <n v="236"/>
    <n v="52"/>
    <n v="55.5"/>
    <x v="12"/>
    <x v="74"/>
    <x v="2"/>
  </r>
  <r>
    <s v="243783"/>
    <s v="Obisesan Ayobami Emmanuel"/>
    <x v="1"/>
    <s v="OSUN"/>
    <s v="ORIADE"/>
    <n v="244"/>
    <n v="64"/>
    <n v="62.5"/>
    <x v="6"/>
    <x v="48"/>
    <x v="2"/>
  </r>
  <r>
    <s v="243784"/>
    <s v="Odunbaku Moyinoluwa Desire "/>
    <x v="0"/>
    <s v="OGUN"/>
    <s v="ODEDAH"/>
    <n v="205"/>
    <n v="50"/>
    <n v="50.625"/>
    <x v="12"/>
    <x v="74"/>
    <x v="2"/>
  </r>
  <r>
    <s v="243785"/>
    <s v="Olabamiji Samuel Iyanuoluwa"/>
    <x v="1"/>
    <s v="OSUN"/>
    <s v="AYEDA-ADE"/>
    <n v="260"/>
    <n v="71"/>
    <n v="68"/>
    <x v="12"/>
    <x v="74"/>
    <x v="2"/>
  </r>
  <r>
    <s v="243786"/>
    <s v="Olasemeji Barnabas Oluwanifemi "/>
    <x v="1"/>
    <s v="OYO"/>
    <s v="IBARAPA-EAST"/>
    <n v="212"/>
    <n v="60"/>
    <n v="56.5"/>
    <x v="12"/>
    <x v="74"/>
    <x v="2"/>
  </r>
  <r>
    <s v="243787"/>
    <s v="Tundealao Toki Abraham "/>
    <x v="1"/>
    <s v="OSUN"/>
    <s v="EDE"/>
    <n v="205"/>
    <n v="57"/>
    <n v="54.125"/>
    <x v="12"/>
    <x v="74"/>
    <x v="2"/>
  </r>
  <r>
    <s v="243788"/>
    <s v="Vincent Benita Eloghosa "/>
    <x v="0"/>
    <s v="EDO"/>
    <s v="ORHIONMWON"/>
    <n v="286"/>
    <n v="60"/>
    <n v="65.75"/>
    <x v="12"/>
    <x v="74"/>
    <x v="2"/>
  </r>
  <r>
    <s v="243789"/>
    <s v="Abdulazeez Basit Lanre "/>
    <x v="1"/>
    <s v="OYO"/>
    <s v="OLUYOLE"/>
    <n v="225"/>
    <n v="53"/>
    <n v="54.625"/>
    <x v="13"/>
    <x v="75"/>
    <x v="2"/>
  </r>
  <r>
    <s v="243790"/>
    <s v="Abdulkareem Abdulhafeez Oluwanifemi"/>
    <x v="1"/>
    <s v="OGUN"/>
    <s v="ABEOKUTA-NORTH"/>
    <n v="233"/>
    <n v="58"/>
    <n v="58.125"/>
    <x v="13"/>
    <x v="75"/>
    <x v="2"/>
  </r>
  <r>
    <s v="243791"/>
    <s v="Abdulkareem Mahmood Olanrewaju "/>
    <x v="1"/>
    <s v="OSUN"/>
    <s v="OSOGBO"/>
    <n v="222"/>
    <n v="63"/>
    <n v="59.25"/>
    <x v="13"/>
    <x v="75"/>
    <x v="2"/>
  </r>
  <r>
    <s v="243792"/>
    <s v="Adebayo Martins Jubril"/>
    <x v="1"/>
    <s v="EKITI"/>
    <s v="EKITI-WEST"/>
    <n v="300"/>
    <n v="63"/>
    <n v="69"/>
    <x v="13"/>
    <x v="75"/>
    <x v="2"/>
  </r>
  <r>
    <s v="243793"/>
    <s v="Adeboye Favour Tijesuni"/>
    <x v="1"/>
    <s v="OSUN"/>
    <s v="IFE-EAST"/>
    <n v="242"/>
    <n v="50"/>
    <n v="55.25"/>
    <x v="13"/>
    <x v="75"/>
    <x v="2"/>
  </r>
  <r>
    <s v="243794"/>
    <s v="Adekunle Mustapha Akintola "/>
    <x v="1"/>
    <s v="OSUN"/>
    <s v="EDE"/>
    <n v="265"/>
    <n v="71"/>
    <n v="68.625"/>
    <x v="13"/>
    <x v="75"/>
    <x v="2"/>
  </r>
  <r>
    <s v="243795"/>
    <s v="Ademola-Aremu Eniokanmife Halimat "/>
    <x v="0"/>
    <s v="OYO"/>
    <s v="IBADAN SOUTH EAST"/>
    <n v="233"/>
    <n v="63"/>
    <n v="60.625"/>
    <x v="13"/>
    <x v="75"/>
    <x v="2"/>
  </r>
  <r>
    <s v="243796"/>
    <s v="Ademuyiwa Adeshola Adeyemi "/>
    <x v="1"/>
    <s v="OGUN"/>
    <s v="ABEOKUTA-NORTH"/>
    <n v="252"/>
    <n v="50"/>
    <n v="56.5"/>
    <x v="13"/>
    <x v="75"/>
    <x v="2"/>
  </r>
  <r>
    <s v="243797"/>
    <s v="Adewale Dunamis Oluwadamilola "/>
    <x v="1"/>
    <s v="LAGOS"/>
    <s v="OJO"/>
    <n v="217"/>
    <n v="53"/>
    <n v="53.625"/>
    <x v="13"/>
    <x v="75"/>
    <x v="2"/>
  </r>
  <r>
    <s v="243798"/>
    <s v="ADEWUYI ABDULQUDDUS OLUWATIMILEYIN"/>
    <x v="1"/>
    <s v="OYO"/>
    <s v="OLUYOLE"/>
    <s v="OND"/>
    <n v="7"/>
    <s v="DIST"/>
    <x v="13"/>
    <x v="75"/>
    <x v="2"/>
  </r>
  <r>
    <s v="243799"/>
    <s v="Adeyemi Precious Adeola"/>
    <x v="1"/>
    <s v="OYO"/>
    <s v="IBARAPA-CENTRAL"/>
    <n v="225"/>
    <n v="57"/>
    <n v="56.625"/>
    <x v="13"/>
    <x v="75"/>
    <x v="2"/>
  </r>
  <r>
    <s v="243800"/>
    <s v="Adeyemo Marvelous Damilare "/>
    <x v="1"/>
    <s v="OSUN"/>
    <s v="ODO-OTIN"/>
    <n v="218"/>
    <n v="65"/>
    <n v="59.75"/>
    <x v="13"/>
    <x v="75"/>
    <x v="2"/>
  </r>
  <r>
    <s v="243801"/>
    <s v="Adeyeye Oladimeji Sodiq "/>
    <x v="1"/>
    <s v="OSUN"/>
    <s v="IREWOLE"/>
    <n v="279"/>
    <n v="61"/>
    <n v="65.375"/>
    <x v="13"/>
    <x v="75"/>
    <x v="2"/>
  </r>
  <r>
    <s v="243802"/>
    <s v="Adigun Daniel Toluwase "/>
    <x v="1"/>
    <s v="OYO"/>
    <s v="AKINYELE"/>
    <n v="227"/>
    <n v="57"/>
    <n v="56.875"/>
    <x v="13"/>
    <x v="75"/>
    <x v="2"/>
  </r>
  <r>
    <s v="243803"/>
    <s v="Adigun David Babatunde "/>
    <x v="1"/>
    <s v="OGUN"/>
    <s v="ABEOKUTA-SOUTH"/>
    <n v="226"/>
    <n v="53"/>
    <n v="54.75"/>
    <x v="13"/>
    <x v="75"/>
    <x v="2"/>
  </r>
  <r>
    <s v="243804"/>
    <s v="Aina Jesutofunmi Gideon"/>
    <x v="1"/>
    <s v="OGUN"/>
    <s v="ADO-ODO/OTA"/>
    <n v="243"/>
    <n v="54"/>
    <n v="57.375"/>
    <x v="13"/>
    <x v="75"/>
    <x v="2"/>
  </r>
  <r>
    <s v="243805"/>
    <s v="Ajayi Marvellous Ayomide "/>
    <x v="1"/>
    <s v="EKITI"/>
    <s v="MOBA"/>
    <n v="263"/>
    <n v="71"/>
    <n v="68.375"/>
    <x v="13"/>
    <x v="75"/>
    <x v="2"/>
  </r>
  <r>
    <s v="243806"/>
    <s v="AKANMU SUNDAY OLUWASEUN"/>
    <x v="1"/>
    <s v="OSUN"/>
    <s v="AIYEDIRE"/>
    <s v="OND"/>
    <n v="25"/>
    <s v="U/C"/>
    <x v="13"/>
    <x v="75"/>
    <x v="2"/>
  </r>
  <r>
    <s v="243807"/>
    <s v="Akeredolu Favour Oluwajuwon "/>
    <x v="1"/>
    <s v="ONDO"/>
    <s v="AKOKO-NORTH-WEST"/>
    <n v="245"/>
    <n v="51"/>
    <n v="56.125"/>
    <x v="13"/>
    <x v="75"/>
    <x v="2"/>
  </r>
  <r>
    <s v="243808"/>
    <s v="AKINLABI HAMMED BABATUNDE"/>
    <x v="1"/>
    <s v="OYO"/>
    <s v="IBADAN NORTH EAST"/>
    <s v="HND"/>
    <n v="12"/>
    <s v="U/C"/>
    <x v="13"/>
    <x v="75"/>
    <x v="2"/>
  </r>
  <r>
    <s v="243809"/>
    <s v="Akinleye Samuel Oluwaseyi "/>
    <x v="1"/>
    <s v="OYO"/>
    <s v="ONA-ARA"/>
    <n v="237"/>
    <n v="59"/>
    <n v="59.125"/>
    <x v="13"/>
    <x v="75"/>
    <x v="2"/>
  </r>
  <r>
    <s v="243810"/>
    <s v="Akinro Faith Oyinlola "/>
    <x v="0"/>
    <s v="OYO"/>
    <s v="IBADAN NORTH EAST"/>
    <n v="228"/>
    <n v="51"/>
    <n v="54"/>
    <x v="13"/>
    <x v="75"/>
    <x v="2"/>
  </r>
  <r>
    <s v="243811"/>
    <s v="Aliyu Amos Mayowa "/>
    <x v="1"/>
    <s v="KWARA"/>
    <s v="ILORIN-EAST"/>
    <n v="234"/>
    <n v="57"/>
    <n v="57.75"/>
    <x v="13"/>
    <x v="75"/>
    <x v="2"/>
  </r>
  <r>
    <s v="243812"/>
    <s v="Awonusi Janet Inioluwa "/>
    <x v="0"/>
    <s v="OGUN"/>
    <s v="REMO-NORTH"/>
    <n v="257"/>
    <n v="55"/>
    <n v="59.625"/>
    <x v="13"/>
    <x v="75"/>
    <x v="2"/>
  </r>
  <r>
    <s v="243813"/>
    <s v="Azeez Abdulhakeem Eyitayo "/>
    <x v="1"/>
    <s v="OYO"/>
    <s v="IBADAN SOUTH EAST"/>
    <n v="256"/>
    <n v="73"/>
    <n v="68.5"/>
    <x v="13"/>
    <x v="75"/>
    <x v="2"/>
  </r>
  <r>
    <s v="243814"/>
    <s v="Babalola Abdulhamid Babatunde "/>
    <x v="1"/>
    <s v="OYO"/>
    <s v="IBARAPA-CENTRAL"/>
    <n v="272"/>
    <n v="50"/>
    <n v="59"/>
    <x v="13"/>
    <x v="75"/>
    <x v="2"/>
  </r>
  <r>
    <s v="243815"/>
    <s v="Babayemi Barnabas Victor "/>
    <x v="1"/>
    <s v="OYO"/>
    <s v="KAJOLA"/>
    <n v="223"/>
    <n v="55"/>
    <n v="55.375"/>
    <x v="13"/>
    <x v="75"/>
    <x v="2"/>
  </r>
  <r>
    <s v="243816"/>
    <s v="Badmus Fawas Opeyemi "/>
    <x v="1"/>
    <s v="OYO"/>
    <s v="ONA-ARA"/>
    <n v="219"/>
    <n v="58"/>
    <n v="56.375"/>
    <x v="13"/>
    <x v="75"/>
    <x v="2"/>
  </r>
  <r>
    <s v="243817"/>
    <s v="Bamidele Idris Mobolaji "/>
    <x v="1"/>
    <s v="OYO"/>
    <s v="IBARAPA-NORTH"/>
    <n v="233"/>
    <n v="56"/>
    <n v="57.125"/>
    <x v="13"/>
    <x v="75"/>
    <x v="2"/>
  </r>
  <r>
    <s v="243818"/>
    <s v="Christian Helen Oyinyechi "/>
    <x v="0"/>
    <s v="IMO"/>
    <s v="OWERRI-NORTH"/>
    <n v="228"/>
    <n v="58"/>
    <n v="57.5"/>
    <x v="13"/>
    <x v="75"/>
    <x v="2"/>
  </r>
  <r>
    <s v="243819"/>
    <s v="Daranijo Erinola Enoch "/>
    <x v="1"/>
    <s v="LAGOS"/>
    <s v="IKORODU"/>
    <n v="240"/>
    <n v="54"/>
    <n v="57"/>
    <x v="13"/>
    <x v="75"/>
    <x v="2"/>
  </r>
  <r>
    <s v="243820"/>
    <s v="David-Nmoyem Paul Isioma"/>
    <x v="1"/>
    <s v="DELTA"/>
    <s v="IKA-SOUTH"/>
    <n v="267"/>
    <n v="55"/>
    <n v="60.875"/>
    <x v="13"/>
    <x v="75"/>
    <x v="2"/>
  </r>
  <r>
    <s v="243821"/>
    <s v="Erameh David Omokhafe "/>
    <x v="1"/>
    <s v="EDO"/>
    <s v="ETSAKO-CENTRAL"/>
    <n v="240"/>
    <n v="63"/>
    <n v="61.5"/>
    <x v="13"/>
    <x v="75"/>
    <x v="2"/>
  </r>
  <r>
    <s v="243822"/>
    <s v="Ezekiel Korede Theodore "/>
    <x v="1"/>
    <s v="OGUN"/>
    <s v="REMO-NORTH"/>
    <n v="238"/>
    <n v="63"/>
    <n v="61.25"/>
    <x v="13"/>
    <x v="75"/>
    <x v="2"/>
  </r>
  <r>
    <s v="243823"/>
    <s v="Folarin-Akinola Daniel Kehinde"/>
    <x v="1"/>
    <s v="LAGOS"/>
    <s v="KOSOFE"/>
    <n v="269"/>
    <n v="63"/>
    <n v="65.125"/>
    <x v="13"/>
    <x v="75"/>
    <x v="2"/>
  </r>
  <r>
    <s v="243824"/>
    <s v="Giwa Emmanuel Oluwasemire "/>
    <x v="1"/>
    <s v="ONDO"/>
    <s v="AKOKO-SOUTH"/>
    <n v="234"/>
    <n v="59"/>
    <n v="58.75"/>
    <x v="13"/>
    <x v="75"/>
    <x v="2"/>
  </r>
  <r>
    <s v="243825"/>
    <s v="Godwin Jeremiah Ihechigebueze "/>
    <x v="1"/>
    <s v="ABIA"/>
    <s v="ABA NORTH"/>
    <n v="217"/>
    <n v="60"/>
    <n v="57.125"/>
    <x v="13"/>
    <x v="75"/>
    <x v="2"/>
  </r>
  <r>
    <s v="243826"/>
    <s v="IDOWU ADEWALE EMMANUEL"/>
    <x v="1"/>
    <s v="OSUN"/>
    <s v="AYEDA-ADE"/>
    <m/>
    <m/>
    <m/>
    <x v="13"/>
    <x v="75"/>
    <x v="2"/>
  </r>
  <r>
    <s v="243827"/>
    <s v="Itiola Oluwafemi Oluwamolawa "/>
    <x v="1"/>
    <s v="OGUN"/>
    <s v="ABEOKUTA-NORTH"/>
    <n v="260"/>
    <n v="55"/>
    <n v="60"/>
    <x v="13"/>
    <x v="75"/>
    <x v="2"/>
  </r>
  <r>
    <s v="243828"/>
    <s v="Jackson Israel Ime "/>
    <x v="1"/>
    <s v="AKWA IBOM"/>
    <s v="ABAK"/>
    <n v="277"/>
    <n v="51"/>
    <n v="60.125"/>
    <x v="13"/>
    <x v="75"/>
    <x v="2"/>
  </r>
  <r>
    <s v="243829"/>
    <s v="Lazarus Olaoluwapo Paul "/>
    <x v="1"/>
    <s v="OYO"/>
    <s v="LAGELU"/>
    <n v="263"/>
    <n v="65"/>
    <n v="65.375"/>
    <x v="13"/>
    <x v="75"/>
    <x v="2"/>
  </r>
  <r>
    <s v="243830"/>
    <s v="Mubarak Mustopha Hamzah "/>
    <x v="1"/>
    <s v="OYO"/>
    <s v="IBADAN SOUTH WEST"/>
    <n v="258"/>
    <n v="55"/>
    <n v="59.75"/>
    <x v="13"/>
    <x v="75"/>
    <x v="2"/>
  </r>
  <r>
    <s v="243831"/>
    <s v="Obiejesi David Odinaka "/>
    <x v="1"/>
    <s v="ANAMBRA"/>
    <s v="IHIALA"/>
    <n v="280"/>
    <n v="66"/>
    <n v="68"/>
    <x v="13"/>
    <x v="75"/>
    <x v="2"/>
  </r>
  <r>
    <s v="243832"/>
    <s v="Ogunfeitimi Damilare Bamidele "/>
    <x v="1"/>
    <s v="OSUN"/>
    <s v="OBOKUN"/>
    <n v="270"/>
    <n v="70"/>
    <n v="68.75"/>
    <x v="13"/>
    <x v="75"/>
    <x v="2"/>
  </r>
  <r>
    <s v="243833"/>
    <s v="OKESOLA OLUWADUNSIN EMMANUEL"/>
    <x v="1"/>
    <s v="OYO"/>
    <s v="ONA-ARA"/>
    <s v="OND"/>
    <n v="8"/>
    <s v="DIST"/>
    <x v="13"/>
    <x v="75"/>
    <x v="2"/>
  </r>
  <r>
    <s v="243834"/>
    <s v="Oladipo Emmanuel Sunday"/>
    <x v="1"/>
    <s v="OYO"/>
    <s v="AFIJIO"/>
    <n v="283"/>
    <n v="55"/>
    <n v="62.875"/>
    <x v="13"/>
    <x v="75"/>
    <x v="2"/>
  </r>
  <r>
    <s v="243835"/>
    <s v="Olaegbe Abdulbaqi Oyinlola "/>
    <x v="1"/>
    <s v="OGUN"/>
    <s v="IMEKO-AFON"/>
    <n v="268"/>
    <n v="65"/>
    <n v="66"/>
    <x v="13"/>
    <x v="75"/>
    <x v="2"/>
  </r>
  <r>
    <s v="243836"/>
    <s v="Olasunkanmi Faith Olamide "/>
    <x v="0"/>
    <s v="OSUN"/>
    <s v="IFE-EAST"/>
    <n v="232"/>
    <n v="58"/>
    <n v="58"/>
    <x v="13"/>
    <x v="75"/>
    <x v="2"/>
  </r>
  <r>
    <s v="243837"/>
    <s v="Omojola Oluwajuwonlo Abraham "/>
    <x v="1"/>
    <s v="EKITI"/>
    <s v="IKOLE"/>
    <n v="236"/>
    <n v="54"/>
    <n v="56.5"/>
    <x v="13"/>
    <x v="75"/>
    <x v="2"/>
  </r>
  <r>
    <s v="243838"/>
    <s v="Omosanya Praise Oluwafisayo"/>
    <x v="1"/>
    <s v="OGUN"/>
    <s v="ADO-ODO/OTA"/>
    <n v="277"/>
    <n v="50"/>
    <n v="59.625"/>
    <x v="13"/>
    <x v="75"/>
    <x v="2"/>
  </r>
  <r>
    <s v="243839"/>
    <s v="Omotoso Shakirulah Olayinka"/>
    <x v="1"/>
    <s v="OYO"/>
    <s v="IBADAN CENTRAL"/>
    <n v="236"/>
    <n v="58"/>
    <n v="58.5"/>
    <x v="13"/>
    <x v="75"/>
    <x v="2"/>
  </r>
  <r>
    <s v="243840"/>
    <s v="Orji Laurel Amarachi "/>
    <x v="0"/>
    <s v="IMO"/>
    <s v="OWERRI-WEST"/>
    <n v="290"/>
    <n v="51"/>
    <n v="61.75"/>
    <x v="13"/>
    <x v="75"/>
    <x v="2"/>
  </r>
  <r>
    <s v="243841"/>
    <s v="Osanebi Michael  "/>
    <x v="1"/>
    <s v="DELTA"/>
    <s v="NDOKWA-EAST"/>
    <n v="280"/>
    <n v="67"/>
    <n v="68.5"/>
    <x v="13"/>
    <x v="75"/>
    <x v="2"/>
  </r>
  <r>
    <s v="243842"/>
    <s v="Oshoke Favour Emmanuel "/>
    <x v="1"/>
    <s v="EDO"/>
    <s v="ETSAKO-CENTRAL"/>
    <n v="234"/>
    <n v="61"/>
    <n v="59.75"/>
    <x v="13"/>
    <x v="75"/>
    <x v="2"/>
  </r>
  <r>
    <s v="243843"/>
    <s v="Pinheiro Temiloluwa Olayinka"/>
    <x v="1"/>
    <s v="LAGOS"/>
    <s v="LAGOS-ISLAND"/>
    <n v="230"/>
    <n v="51"/>
    <n v="54.25"/>
    <x v="13"/>
    <x v="75"/>
    <x v="2"/>
  </r>
  <r>
    <s v="243844"/>
    <s v="Popoola Emmanuel Olamide "/>
    <x v="1"/>
    <s v="OYO"/>
    <s v="AFIJIO"/>
    <n v="251"/>
    <n v="53"/>
    <n v="57.875"/>
    <x v="13"/>
    <x v="75"/>
    <x v="2"/>
  </r>
  <r>
    <s v="243845"/>
    <s v="Sanusi Musa Ayomide "/>
    <x v="1"/>
    <s v="OSUN"/>
    <s v="IREWOLE"/>
    <n v="209"/>
    <n v="54"/>
    <n v="53.125"/>
    <x v="13"/>
    <x v="75"/>
    <x v="2"/>
  </r>
  <r>
    <s v="243846"/>
    <s v="Ukueku Zoe Rolo "/>
    <x v="1"/>
    <s v="DELTA"/>
    <s v="ETHIOPE-EAST"/>
    <n v="237"/>
    <n v="58"/>
    <n v="58.625"/>
    <x v="13"/>
    <x v="75"/>
    <x v="2"/>
  </r>
  <r>
    <s v="243847"/>
    <s v="Whowha Ejiro-Oghene Nsikan-Abasi"/>
    <x v="1"/>
    <s v="DELTA"/>
    <s v="UDU"/>
    <n v="283"/>
    <n v="60"/>
    <n v="65.375"/>
    <x v="13"/>
    <x v="75"/>
    <x v="2"/>
  </r>
  <r>
    <s v="243848"/>
    <s v="Abioye Refuge Damilola "/>
    <x v="0"/>
    <s v="OSUN"/>
    <s v="ODO-OTIN"/>
    <n v="259"/>
    <n v="65"/>
    <n v="64.875"/>
    <x v="13"/>
    <x v="130"/>
    <x v="2"/>
  </r>
  <r>
    <s v="243849"/>
    <s v="Adediji Ifeoluwa Joshua "/>
    <x v="1"/>
    <s v="EKITI"/>
    <s v="IKOLE"/>
    <n v="280"/>
    <n v="58"/>
    <n v="64"/>
    <x v="13"/>
    <x v="130"/>
    <x v="2"/>
  </r>
  <r>
    <s v="243850"/>
    <s v="Adesina Oluwatimileyin Isaiah "/>
    <x v="1"/>
    <s v="OSUN"/>
    <s v="BOLUWADURO"/>
    <n v="279"/>
    <n v="62"/>
    <n v="65.875"/>
    <x v="13"/>
    <x v="130"/>
    <x v="2"/>
  </r>
  <r>
    <s v="243851"/>
    <s v="Adeyemi Akorede Adeola "/>
    <x v="1"/>
    <s v="OGUN"/>
    <s v="ABEOKUTA-NORTH"/>
    <n v="267"/>
    <n v="60"/>
    <n v="63.375"/>
    <x v="13"/>
    <x v="130"/>
    <x v="2"/>
  </r>
  <r>
    <s v="243852"/>
    <s v="Adeyemi Muiz Olashile "/>
    <x v="1"/>
    <s v="OYO"/>
    <s v="IBADAN SOUTH EAST"/>
    <n v="258"/>
    <n v="64"/>
    <n v="64.25"/>
    <x v="13"/>
    <x v="130"/>
    <x v="2"/>
  </r>
  <r>
    <s v="243853"/>
    <s v="Agboola Oladele Sunday "/>
    <x v="1"/>
    <s v="OSUN"/>
    <s v="BORIPE"/>
    <n v="293"/>
    <n v="57"/>
    <n v="65.125"/>
    <x v="13"/>
    <x v="130"/>
    <x v="2"/>
  </r>
  <r>
    <s v="243854"/>
    <s v="Akande Victor Ayomide "/>
    <x v="1"/>
    <s v="EKITI"/>
    <s v="IREPODUN/IFELODUN"/>
    <n v="274"/>
    <n v="57"/>
    <n v="62.75"/>
    <x v="13"/>
    <x v="130"/>
    <x v="2"/>
  </r>
  <r>
    <s v="243855"/>
    <s v="Aluko Adejare Israel-Favour "/>
    <x v="1"/>
    <s v="EKITI"/>
    <s v="IDO-OSI"/>
    <n v="266"/>
    <n v="63"/>
    <n v="64.75"/>
    <x v="13"/>
    <x v="130"/>
    <x v="2"/>
  </r>
  <r>
    <s v="243856"/>
    <s v="Amisu Adewale Ayobamidele "/>
    <x v="1"/>
    <s v="OGUN"/>
    <s v="ODOGBOLU"/>
    <n v="241"/>
    <n v="63"/>
    <n v="61.625"/>
    <x v="13"/>
    <x v="130"/>
    <x v="2"/>
  </r>
  <r>
    <s v="243857"/>
    <s v="Awotikun Emmanuel Darasimi"/>
    <x v="1"/>
    <s v="ONDO"/>
    <s v="AKURE-NORTH"/>
    <n v="257"/>
    <n v="63"/>
    <n v="63.625"/>
    <x v="13"/>
    <x v="130"/>
    <x v="2"/>
  </r>
  <r>
    <e v="#N/A"/>
    <s v="Bolarinwa Raphael Ayomide "/>
    <x v="1"/>
    <s v="OSUN"/>
    <s v="EGBEDORE"/>
    <n v="279"/>
    <n v="61"/>
    <n v="65.375"/>
    <x v="13"/>
    <x v="130"/>
    <x v="2"/>
  </r>
  <r>
    <s v="243858"/>
    <s v="Dada Samuel Momooreoluwa "/>
    <x v="1"/>
    <s v="EKITI"/>
    <s v="IKOLE"/>
    <n v="275"/>
    <n v="63"/>
    <n v="65.875"/>
    <x v="13"/>
    <x v="130"/>
    <x v="2"/>
  </r>
  <r>
    <s v="243859"/>
    <s v="Dauda Sodiq Olalekan "/>
    <x v="1"/>
    <s v="ONDO"/>
    <s v="AKOKO-NORTH"/>
    <n v="255"/>
    <n v="60"/>
    <n v="61.875"/>
    <x v="13"/>
    <x v="130"/>
    <x v="2"/>
  </r>
  <r>
    <s v="243860"/>
    <s v="Ekenesoko Testimony Ishemi"/>
    <x v="1"/>
    <s v="EDO"/>
    <s v="AKOKO-EDO"/>
    <n v="262"/>
    <n v="59"/>
    <n v="62.25"/>
    <x v="13"/>
    <x v="130"/>
    <x v="2"/>
  </r>
  <r>
    <s v="243861"/>
    <s v="Fasasi Ibrahim Opeyemi "/>
    <x v="1"/>
    <s v="OSUN"/>
    <s v="AYEDA-ADE"/>
    <n v="267"/>
    <n v="56"/>
    <n v="61.375"/>
    <x v="13"/>
    <x v="130"/>
    <x v="2"/>
  </r>
  <r>
    <s v="243862"/>
    <s v="Ifeadi Kennedy Chukwunwike "/>
    <x v="1"/>
    <s v="DELTA"/>
    <s v="ANIOCHA SOUTH"/>
    <n v="279"/>
    <n v="63"/>
    <n v="66.375"/>
    <x v="13"/>
    <x v="130"/>
    <x v="2"/>
  </r>
  <r>
    <s v="243863"/>
    <s v="Ikhile Daniel Osemudiamen "/>
    <x v="1"/>
    <s v="EDO"/>
    <s v="ESAN-SOUTH-EAST"/>
    <n v="265"/>
    <n v="64"/>
    <n v="65.125"/>
    <x v="13"/>
    <x v="130"/>
    <x v="2"/>
  </r>
  <r>
    <s v="243864"/>
    <s v="Lawal Jamiu Ayomide"/>
    <x v="1"/>
    <s v="OSUN"/>
    <s v="IFELODUN"/>
    <n v="284"/>
    <n v="61"/>
    <n v="66"/>
    <x v="13"/>
    <x v="130"/>
    <x v="2"/>
  </r>
  <r>
    <s v="243865"/>
    <s v="Lawal Musliudeen Babatunde "/>
    <x v="1"/>
    <s v="OYO"/>
    <s v="OGBOMOSHO SOUTH"/>
    <n v="259"/>
    <n v="65"/>
    <n v="64.875"/>
    <x v="13"/>
    <x v="130"/>
    <x v="2"/>
  </r>
  <r>
    <s v="243866"/>
    <s v="Okesola Itunu Joshua "/>
    <x v="1"/>
    <s v="LAGOS"/>
    <s v="BADAGRY"/>
    <n v="263"/>
    <n v="56"/>
    <n v="60.875"/>
    <x v="13"/>
    <x v="130"/>
    <x v="2"/>
  </r>
  <r>
    <s v="243867"/>
    <s v="Okpala Ugochukwu Joshua "/>
    <x v="1"/>
    <s v="ANAMBRA"/>
    <s v="AWKA-SOUTH"/>
    <n v="272"/>
    <n v="56"/>
    <n v="62"/>
    <x v="13"/>
    <x v="130"/>
    <x v="2"/>
  </r>
  <r>
    <s v="243868"/>
    <s v="Olaleye David Ayomide "/>
    <x v="1"/>
    <s v="OSUN"/>
    <s v="EJIGBO"/>
    <n v="281"/>
    <n v="70"/>
    <n v="70.125"/>
    <x v="13"/>
    <x v="130"/>
    <x v="2"/>
  </r>
  <r>
    <s v="243869"/>
    <s v="Olatunji Faruk Olamilekan"/>
    <x v="1"/>
    <s v="OYO"/>
    <s v="ATIBA"/>
    <n v="288"/>
    <n v="52"/>
    <n v="62"/>
    <x v="13"/>
    <x v="130"/>
    <x v="2"/>
  </r>
  <r>
    <s v="243870"/>
    <s v="Olubajo Morolaoluwa Abraham "/>
    <x v="1"/>
    <s v="OGUN"/>
    <s v="ODOGBOLU"/>
    <n v="269"/>
    <n v="63"/>
    <n v="65.125"/>
    <x v="13"/>
    <x v="130"/>
    <x v="2"/>
  </r>
  <r>
    <s v="243871"/>
    <s v="Omotoyinbo Oluwadunni Emmanuel"/>
    <x v="1"/>
    <s v="EKITI"/>
    <s v="ILEJEMEJE"/>
    <n v="278"/>
    <n v="56"/>
    <n v="62.75"/>
    <x v="13"/>
    <x v="130"/>
    <x v="2"/>
  </r>
  <r>
    <s v="243872"/>
    <s v="Soremekun Baaky Akorede "/>
    <x v="1"/>
    <s v="OGUN"/>
    <s v="IFO"/>
    <n v="246"/>
    <n v="60"/>
    <n v="60.75"/>
    <x v="13"/>
    <x v="130"/>
    <x v="2"/>
  </r>
  <r>
    <s v="243873"/>
    <s v="Abdulmumeen Ibrahim Abikan "/>
    <x v="1"/>
    <s v="KWARA"/>
    <s v="ILORIN-WEST"/>
    <n v="248"/>
    <n v="53"/>
    <n v="57.5"/>
    <x v="13"/>
    <x v="76"/>
    <x v="2"/>
  </r>
  <r>
    <s v="243874"/>
    <s v="Abdulwasiu Abdullah Olajuwon "/>
    <x v="1"/>
    <s v="OYO"/>
    <s v="ISEYIN"/>
    <n v="256"/>
    <n v="64"/>
    <n v="64"/>
    <x v="13"/>
    <x v="76"/>
    <x v="2"/>
  </r>
  <r>
    <s v="243875"/>
    <s v="Abraham Tower Emmanuel"/>
    <x v="1"/>
    <s v="DELTA"/>
    <s v="IKA-SOUTH"/>
    <n v="294"/>
    <n v="68"/>
    <n v="70.75"/>
    <x v="13"/>
    <x v="76"/>
    <x v="2"/>
  </r>
  <r>
    <s v="243876"/>
    <s v="Adebowale Davies Adedayo "/>
    <x v="1"/>
    <s v="OGUN"/>
    <s v="ABEOKUTA-SOUTH"/>
    <n v="272"/>
    <n v="61"/>
    <n v="64.5"/>
    <x v="13"/>
    <x v="76"/>
    <x v="2"/>
  </r>
  <r>
    <s v="243877"/>
    <s v="Adegoke Abdulmalik Oluwaseun "/>
    <x v="1"/>
    <s v="OYO"/>
    <s v="IBADAN SOUTH EAST"/>
    <n v="310"/>
    <n v="68"/>
    <n v="72.75"/>
    <x v="13"/>
    <x v="76"/>
    <x v="2"/>
  </r>
  <r>
    <s v="243878"/>
    <s v="Adekilekun Halim Tijani"/>
    <x v="1"/>
    <s v="OSUN"/>
    <s v="EDE-NORTH"/>
    <n v="254"/>
    <n v="63"/>
    <n v="63.25"/>
    <x v="13"/>
    <x v="76"/>
    <x v="2"/>
  </r>
  <r>
    <s v="243879"/>
    <s v="Adekunle Azeez Adeola "/>
    <x v="1"/>
    <s v="OYO"/>
    <s v="OLUYOLE"/>
    <n v="277"/>
    <n v="59"/>
    <n v="64.125"/>
    <x v="13"/>
    <x v="76"/>
    <x v="2"/>
  </r>
  <r>
    <s v="243880"/>
    <s v="ADEKUNLE FARUK AJIBOLA"/>
    <x v="1"/>
    <s v="OSUN"/>
    <s v="OSOGBO"/>
    <s v="OND"/>
    <n v="16"/>
    <s v="U/C"/>
    <x v="13"/>
    <x v="76"/>
    <x v="2"/>
  </r>
  <r>
    <s v="243881"/>
    <s v="Adeleke Oluwatobi Daniel "/>
    <x v="1"/>
    <s v="OYO"/>
    <s v="ISEYIN"/>
    <n v="318"/>
    <n v="52"/>
    <n v="65.75"/>
    <x v="13"/>
    <x v="76"/>
    <x v="2"/>
  </r>
  <r>
    <s v="243882"/>
    <s v="Adeyeri Adekunle Oluwatimilehin"/>
    <x v="1"/>
    <s v="LAGOS"/>
    <s v="IKORODU"/>
    <n v="255"/>
    <n v="61"/>
    <n v="62.375"/>
    <x v="13"/>
    <x v="76"/>
    <x v="2"/>
  </r>
  <r>
    <s v="243883"/>
    <s v="Ajibade Abdul-Haq Adedola"/>
    <x v="1"/>
    <s v="OSUN"/>
    <s v="OROLU"/>
    <n v="283"/>
    <n v="70"/>
    <n v="70.375"/>
    <x v="13"/>
    <x v="76"/>
    <x v="2"/>
  </r>
  <r>
    <s v="243884"/>
    <s v="Ajibade Sunday Emmanuel "/>
    <x v="1"/>
    <s v="ONDO"/>
    <s v="OKITIPUPA"/>
    <n v="279"/>
    <n v="64"/>
    <n v="66.875"/>
    <x v="13"/>
    <x v="76"/>
    <x v="2"/>
  </r>
  <r>
    <s v="243885"/>
    <s v="AKINDELE DAMILOLA ISRAEL"/>
    <x v="1"/>
    <s v="ONDO"/>
    <s v="OKITIPUPA"/>
    <s v="OND"/>
    <n v="18"/>
    <s v="U/C"/>
    <x v="13"/>
    <x v="76"/>
    <x v="2"/>
  </r>
  <r>
    <s v="243886"/>
    <s v="Alli Abdulmuhsi Bayonle "/>
    <x v="1"/>
    <s v="OYO"/>
    <s v="IBADAN SOUTH EAST"/>
    <n v="270"/>
    <n v="61"/>
    <n v="64.25"/>
    <x v="13"/>
    <x v="76"/>
    <x v="2"/>
  </r>
  <r>
    <e v="#N/A"/>
    <s v="Amobi Qasim Abubakry Omowumi"/>
    <x v="1"/>
    <s v="OSUN"/>
    <s v="EDE-NORTH"/>
    <n v="302"/>
    <n v="78"/>
    <n v="76.75"/>
    <x v="13"/>
    <x v="76"/>
    <x v="2"/>
  </r>
  <r>
    <s v="243887"/>
    <s v="Arokoyo Stephen Adedotun "/>
    <x v="1"/>
    <s v="KOGI"/>
    <s v="KABBA/BUNU"/>
    <n v="255"/>
    <n v="58"/>
    <n v="60.875"/>
    <x v="13"/>
    <x v="76"/>
    <x v="2"/>
  </r>
  <r>
    <s v="243888"/>
    <s v="Ashiru Fawaz Adeyemi "/>
    <x v="1"/>
    <s v="OYO"/>
    <s v="SAKI-WEST"/>
    <n v="261"/>
    <n v="67"/>
    <n v="66.125"/>
    <x v="13"/>
    <x v="76"/>
    <x v="2"/>
  </r>
  <r>
    <s v="243889"/>
    <s v="Ayeni Erastus Erioluwa "/>
    <x v="1"/>
    <s v="OSUN"/>
    <s v="OBOKUN"/>
    <n v="283"/>
    <n v="62"/>
    <n v="66.375"/>
    <x v="13"/>
    <x v="76"/>
    <x v="2"/>
  </r>
  <r>
    <s v="243890"/>
    <s v="Ayodele Emmanuel Ifeoluwa "/>
    <x v="1"/>
    <s v="OYO"/>
    <s v="OLUYOLE"/>
    <n v="278"/>
    <n v="62"/>
    <n v="65.75"/>
    <x v="13"/>
    <x v="76"/>
    <x v="2"/>
  </r>
  <r>
    <e v="#N/A"/>
    <s v="Azeez Abdulrahman Abiodun "/>
    <x v="1"/>
    <s v="OYO"/>
    <s v="IBARAPA-NORTH"/>
    <n v="235"/>
    <n v="70"/>
    <n v="64.375"/>
    <x v="13"/>
    <x v="76"/>
    <x v="2"/>
  </r>
  <r>
    <s v="243891"/>
    <s v="Bassey Nyong Unanaowo "/>
    <x v="1"/>
    <s v="AKWA IBOM"/>
    <s v="UDUNG-UKO"/>
    <n v="243"/>
    <n v="64"/>
    <n v="62.375"/>
    <x v="13"/>
    <x v="76"/>
    <x v="2"/>
  </r>
  <r>
    <s v="243892"/>
    <s v="Bassey Promise Ubong "/>
    <x v="1"/>
    <s v="AKWA IBOM"/>
    <s v="ETINAM"/>
    <n v="248"/>
    <n v="79"/>
    <n v="70.5"/>
    <x v="13"/>
    <x v="76"/>
    <x v="2"/>
  </r>
  <r>
    <s v="243893"/>
    <s v="Emiola Abdur-Rahman Akinkunmi "/>
    <x v="1"/>
    <s v="OYO"/>
    <s v="AKINYELE"/>
    <n v="256"/>
    <n v="68"/>
    <n v="66"/>
    <x v="13"/>
    <x v="76"/>
    <x v="2"/>
  </r>
  <r>
    <s v="243894"/>
    <s v="Jiekhename Daniel Ogere"/>
    <x v="1"/>
    <s v="EDO"/>
    <s v="ETSAKO-EAST"/>
    <n v="271"/>
    <n v="66"/>
    <n v="66.875"/>
    <x v="13"/>
    <x v="76"/>
    <x v="2"/>
  </r>
  <r>
    <s v="243895"/>
    <s v="Kamorudeen Abubakir Oladipupo "/>
    <x v="1"/>
    <s v="OYO"/>
    <s v="OLUYOLE"/>
    <n v="262"/>
    <n v="69"/>
    <n v="67.25"/>
    <x v="13"/>
    <x v="76"/>
    <x v="2"/>
  </r>
  <r>
    <s v="237568"/>
    <s v="Mudasiru Usman Babatunde "/>
    <x v="1"/>
    <s v="OYO"/>
    <s v="IBADAN NORTH EAST"/>
    <n v="281"/>
    <n v="74"/>
    <n v="72.125"/>
    <x v="13"/>
    <x v="76"/>
    <x v="2"/>
  </r>
  <r>
    <s v="243896"/>
    <s v="Mustapha Idris Oladimeji "/>
    <x v="1"/>
    <s v="OSUN"/>
    <s v="ATAKUMOSA"/>
    <n v="299"/>
    <n v="66"/>
    <n v="70.375"/>
    <x v="13"/>
    <x v="76"/>
    <x v="2"/>
  </r>
  <r>
    <s v="243897"/>
    <s v="Nnenwa Chinaza Paul"/>
    <x v="1"/>
    <s v="EBONYI"/>
    <s v="ONICHA"/>
    <n v="282"/>
    <n v="58"/>
    <n v="64.25"/>
    <x v="13"/>
    <x v="76"/>
    <x v="2"/>
  </r>
  <r>
    <s v="243898"/>
    <s v="Odunola Abdulsamad Ayomide "/>
    <x v="1"/>
    <s v="OYO"/>
    <s v="IBADAN SOUTH EAST"/>
    <n v="294"/>
    <n v="58"/>
    <n v="65.75"/>
    <x v="13"/>
    <x v="76"/>
    <x v="2"/>
  </r>
  <r>
    <s v="243899"/>
    <s v="Ogunbanjo Omotayo Abdulrahman "/>
    <x v="1"/>
    <s v="OGUN"/>
    <s v="IJEBU-NORTH"/>
    <n v="275"/>
    <n v="70"/>
    <n v="69.375"/>
    <x v="13"/>
    <x v="76"/>
    <x v="2"/>
  </r>
  <r>
    <s v="243900"/>
    <s v="Ogungbayi Abdulsamad Olamilekan "/>
    <x v="1"/>
    <s v="OGUN"/>
    <s v="ADO-ODO/OTA"/>
    <n v="308"/>
    <n v="66"/>
    <n v="71.5"/>
    <x v="13"/>
    <x v="76"/>
    <x v="2"/>
  </r>
  <r>
    <s v="243901"/>
    <s v="Ogunrinde Ademola Jonathan "/>
    <x v="1"/>
    <s v="OYO"/>
    <s v="EGBEDA"/>
    <n v="304"/>
    <n v="67"/>
    <n v="71.5"/>
    <x v="13"/>
    <x v="76"/>
    <x v="2"/>
  </r>
  <r>
    <s v="243902"/>
    <s v="Ogunrinde Afolami Ayodele "/>
    <x v="1"/>
    <s v="ONDO"/>
    <s v="ONDO"/>
    <n v="299"/>
    <n v="77"/>
    <n v="75.875"/>
    <x v="13"/>
    <x v="76"/>
    <x v="2"/>
  </r>
  <r>
    <s v="243903"/>
    <s v="Ojerinde Enoch Titobiloluwa "/>
    <x v="1"/>
    <s v="OYO"/>
    <s v="AFIJIO"/>
    <n v="280"/>
    <n v="62"/>
    <n v="66"/>
    <x v="13"/>
    <x v="76"/>
    <x v="2"/>
  </r>
  <r>
    <s v="243904"/>
    <s v="Ojo Opeyemi John "/>
    <x v="1"/>
    <s v="OSUN"/>
    <s v="BORIPE"/>
    <n v="302"/>
    <n v="75"/>
    <n v="75.25"/>
    <x v="13"/>
    <x v="76"/>
    <x v="2"/>
  </r>
  <r>
    <s v="243905"/>
    <s v="Okonduugba Eric Chibuike "/>
    <x v="1"/>
    <s v="DELTA"/>
    <s v="ANIOCHA NORTH"/>
    <n v="272"/>
    <n v="71"/>
    <n v="69.5"/>
    <x v="13"/>
    <x v="76"/>
    <x v="2"/>
  </r>
  <r>
    <s v="243906"/>
    <s v="Olajide Micheal Ayoola"/>
    <x v="1"/>
    <s v="OGUN"/>
    <s v="ABEOKUTA-NORTH"/>
    <n v="279"/>
    <n v="59"/>
    <n v="64.375"/>
    <x v="13"/>
    <x v="76"/>
    <x v="2"/>
  </r>
  <r>
    <s v="243907"/>
    <s v="OLATOYAN VICTOR AANUOLUWAPO"/>
    <x v="1"/>
    <s v="OYO"/>
    <s v="IBADAN SOUTH WEST"/>
    <s v="OND"/>
    <n v="14"/>
    <s v="U/C"/>
    <x v="13"/>
    <x v="76"/>
    <x v="2"/>
  </r>
  <r>
    <s v="243908"/>
    <s v="Olawale Tijani Abolaji "/>
    <x v="1"/>
    <s v="OSUN"/>
    <s v="ISOKAN"/>
    <n v="278"/>
    <n v="67"/>
    <n v="68.25"/>
    <x v="13"/>
    <x v="76"/>
    <x v="2"/>
  </r>
  <r>
    <s v="243909"/>
    <s v="OLAWOYIN OLADIPUPO QUADRI"/>
    <x v="1"/>
    <s v="OYO"/>
    <s v="IDO"/>
    <s v="OND"/>
    <n v="13"/>
    <s v="U/C"/>
    <x v="13"/>
    <x v="76"/>
    <x v="2"/>
  </r>
  <r>
    <s v="243910"/>
    <s v="Olowoyeye Victor Joshua "/>
    <x v="1"/>
    <s v="OSUN"/>
    <s v="ILESHA"/>
    <n v="244"/>
    <n v="69"/>
    <n v="65"/>
    <x v="13"/>
    <x v="76"/>
    <x v="2"/>
  </r>
  <r>
    <s v="243911"/>
    <s v="Olubodun Fawas Adebowale "/>
    <x v="1"/>
    <s v="OGUN"/>
    <s v="ABEOKUTA-SOUTH"/>
    <n v="300"/>
    <n v="75"/>
    <n v="75"/>
    <x v="13"/>
    <x v="76"/>
    <x v="2"/>
  </r>
  <r>
    <s v="243912"/>
    <s v="Olusina Theophilus Tijesunimi "/>
    <x v="1"/>
    <s v="OSUN"/>
    <s v="ODO-OTIN"/>
    <n v="313"/>
    <n v="73"/>
    <n v="75.625"/>
    <x v="13"/>
    <x v="76"/>
    <x v="2"/>
  </r>
  <r>
    <s v="243913"/>
    <s v="Omogoye Abdulbasit Tomiwa "/>
    <x v="1"/>
    <s v="OSUN"/>
    <s v="IFELODUN"/>
    <n v="295"/>
    <n v="57"/>
    <n v="65.375"/>
    <x v="13"/>
    <x v="76"/>
    <x v="2"/>
  </r>
  <r>
    <s v="243914"/>
    <s v="Omotayo Olusegun Samuel "/>
    <x v="1"/>
    <s v="OYO"/>
    <s v="IBADAN SOUTH EAST"/>
    <n v="263"/>
    <n v="62"/>
    <n v="63.875"/>
    <x v="13"/>
    <x v="76"/>
    <x v="2"/>
  </r>
  <r>
    <s v="243915"/>
    <s v="Onwuagha Chidera Elvis "/>
    <x v="1"/>
    <s v="ANAMBRA"/>
    <s v="NNEWI-NORTH"/>
    <n v="294"/>
    <n v="56"/>
    <n v="64.75"/>
    <x v="13"/>
    <x v="76"/>
    <x v="2"/>
  </r>
  <r>
    <s v="243916"/>
    <s v="Opadeyi Emmanuel Akindapomola "/>
    <x v="1"/>
    <s v="OYO"/>
    <s v="AKINYELE"/>
    <n v="321"/>
    <n v="80"/>
    <n v="80.125"/>
    <x v="13"/>
    <x v="76"/>
    <x v="2"/>
  </r>
  <r>
    <e v="#N/A"/>
    <s v="Oshuntuyi Victoria Oluwatobiloba"/>
    <x v="0"/>
    <s v="EKITI"/>
    <s v="IJERO"/>
    <n v="290"/>
    <n v="63"/>
    <n v="67.75"/>
    <x v="13"/>
    <x v="76"/>
    <x v="2"/>
  </r>
  <r>
    <s v="243917"/>
    <s v="Osoba David Araoluwa"/>
    <x v="1"/>
    <s v="OGUN"/>
    <s v="IJEBU-ODE"/>
    <n v="258"/>
    <n v="62"/>
    <n v="63.25"/>
    <x v="13"/>
    <x v="76"/>
    <x v="2"/>
  </r>
  <r>
    <s v="243918"/>
    <s v="Osore Samuel Ayokunumi "/>
    <x v="1"/>
    <s v="EKITI"/>
    <s v="IKERE"/>
    <n v="261"/>
    <n v="59"/>
    <n v="62.125"/>
    <x v="13"/>
    <x v="76"/>
    <x v="2"/>
  </r>
  <r>
    <s v="243919"/>
    <s v="OYENIYI HASSAN OLAMILEKAN"/>
    <x v="1"/>
    <s v="OYO"/>
    <s v="EGBEDA"/>
    <s v="OND"/>
    <n v="17"/>
    <s v="DIST"/>
    <x v="13"/>
    <x v="76"/>
    <x v="2"/>
  </r>
  <r>
    <s v="243920"/>
    <s v="Salimon Musa Oluwasegun "/>
    <x v="1"/>
    <s v="ONDO"/>
    <s v="AKOKO-SOUTH"/>
    <n v="263"/>
    <n v="67"/>
    <n v="66.375"/>
    <x v="13"/>
    <x v="76"/>
    <x v="2"/>
  </r>
  <r>
    <s v="243921"/>
    <s v="Sekoni Dairo Raehanah Abebi"/>
    <x v="0"/>
    <s v="OGUN"/>
    <s v="ABEOKUTA-SOUTH"/>
    <n v="287"/>
    <n v="65"/>
    <n v="68.375"/>
    <x v="13"/>
    <x v="76"/>
    <x v="2"/>
  </r>
  <r>
    <s v="243922"/>
    <s v="Seriki Muhees Ayomide "/>
    <x v="1"/>
    <s v="OGUN"/>
    <s v="ODEDAH"/>
    <n v="273"/>
    <n v="69"/>
    <n v="68.625"/>
    <x v="13"/>
    <x v="76"/>
    <x v="2"/>
  </r>
  <r>
    <s v="243923"/>
    <s v="Shaibu Destiny  "/>
    <x v="1"/>
    <s v="EDO"/>
    <s v="ETSAKO-WEST"/>
    <n v="309"/>
    <n v="67"/>
    <n v="72.125"/>
    <x v="13"/>
    <x v="76"/>
    <x v="2"/>
  </r>
  <r>
    <s v="243924"/>
    <s v="Shoaga Abdulsalam Pelumi "/>
    <x v="1"/>
    <s v="OGUN"/>
    <s v="ABEOKUTA-NORTH"/>
    <n v="271"/>
    <n v="60"/>
    <n v="63.875"/>
    <x v="13"/>
    <x v="76"/>
    <x v="2"/>
  </r>
  <r>
    <s v="243925"/>
    <s v="Shomuyiwa Emmanuel Adesegun"/>
    <x v="1"/>
    <s v="OGUN"/>
    <s v="ODEDAH"/>
    <n v="318"/>
    <n v="53"/>
    <n v="66.25"/>
    <x v="13"/>
    <x v="76"/>
    <x v="2"/>
  </r>
  <r>
    <s v="243926"/>
    <s v="Soneye Temitope Victoria "/>
    <x v="0"/>
    <s v="OGUN"/>
    <s v="SHAGAMU"/>
    <n v="328"/>
    <n v="73"/>
    <n v="77.5"/>
    <x v="13"/>
    <x v="76"/>
    <x v="2"/>
  </r>
  <r>
    <s v="243927"/>
    <s v="Unaidet Peculiar Kendrick "/>
    <x v="0"/>
    <s v="AKWA IBOM"/>
    <s v="ONNA"/>
    <n v="246"/>
    <n v="68"/>
    <n v="64.75"/>
    <x v="13"/>
    <x v="76"/>
    <x v="2"/>
  </r>
  <r>
    <s v="243928"/>
    <s v="Abdulhafiz Abdulmuhiz Abolade "/>
    <x v="1"/>
    <s v="KWARA"/>
    <s v="OYUN"/>
    <n v="293"/>
    <n v="65"/>
    <n v="69.125"/>
    <x v="13"/>
    <x v="77"/>
    <x v="2"/>
  </r>
  <r>
    <s v="243929"/>
    <s v="Abduljabar Muthmainat Damilola "/>
    <x v="0"/>
    <s v="OSUN"/>
    <s v="IWO"/>
    <n v="277"/>
    <n v="63"/>
    <n v="66.125"/>
    <x v="13"/>
    <x v="77"/>
    <x v="2"/>
  </r>
  <r>
    <s v="243930"/>
    <s v="Abdulkareem Fuad Opeyemi"/>
    <x v="1"/>
    <s v="OSUN"/>
    <s v="ODO-OTIN"/>
    <n v="294"/>
    <n v="65"/>
    <n v="69.25"/>
    <x v="13"/>
    <x v="77"/>
    <x v="2"/>
  </r>
  <r>
    <s v="243931"/>
    <s v="Abiodun Idris Omofolarin"/>
    <x v="1"/>
    <s v="OSUN"/>
    <s v="OSOGBO"/>
    <n v="300"/>
    <n v="73"/>
    <n v="74"/>
    <x v="13"/>
    <x v="77"/>
    <x v="2"/>
  </r>
  <r>
    <s v="243932"/>
    <s v="Adebayo David Ayomide "/>
    <x v="1"/>
    <s v="KWARA"/>
    <s v="OKE-ERO"/>
    <n v="220"/>
    <n v="56"/>
    <n v="55.5"/>
    <x v="13"/>
    <x v="77"/>
    <x v="2"/>
  </r>
  <r>
    <s v="243933"/>
    <s v="Adeboye Daniel Olawale "/>
    <x v="1"/>
    <s v="ONDO"/>
    <s v="AKOKO-SOUTH"/>
    <n v="287"/>
    <n v="66"/>
    <n v="68.875"/>
    <x v="13"/>
    <x v="77"/>
    <x v="2"/>
  </r>
  <r>
    <s v="243934"/>
    <s v="Adekunle Joshua Oladipupo "/>
    <x v="1"/>
    <s v="OSUN"/>
    <s v="IFE-EAST"/>
    <n v="263"/>
    <n v="65"/>
    <n v="65.375"/>
    <x v="13"/>
    <x v="77"/>
    <x v="2"/>
  </r>
  <r>
    <s v="243935"/>
    <s v="Adelore Kofoworade Ademide "/>
    <x v="1"/>
    <s v="OSUN"/>
    <s v="IFE"/>
    <n v="254"/>
    <n v="64"/>
    <n v="63.75"/>
    <x v="13"/>
    <x v="77"/>
    <x v="2"/>
  </r>
  <r>
    <s v="243936"/>
    <s v="Adeogun John Oluwatimilehin "/>
    <x v="1"/>
    <s v="OYO"/>
    <s v="EGBEDA"/>
    <n v="305"/>
    <n v="72"/>
    <n v="74.125"/>
    <x v="13"/>
    <x v="77"/>
    <x v="2"/>
  </r>
  <r>
    <s v="243937"/>
    <s v="Adeoye Olukunle Oluwasegun "/>
    <x v="1"/>
    <s v="OYO"/>
    <s v="AKINYELE"/>
    <n v="283"/>
    <n v="68"/>
    <n v="69.375"/>
    <x v="13"/>
    <x v="77"/>
    <x v="2"/>
  </r>
  <r>
    <s v="243938"/>
    <s v="Adetunji Victor Adewale "/>
    <x v="1"/>
    <s v="KWARA"/>
    <s v="IREPODUN"/>
    <n v="355"/>
    <n v="85"/>
    <n v="86.875"/>
    <x v="13"/>
    <x v="77"/>
    <x v="2"/>
  </r>
  <r>
    <s v="243940"/>
    <s v="Afolabi Samaad Olamilekan "/>
    <x v="1"/>
    <s v="OYO"/>
    <s v="IBARAPA-CENTRAL"/>
    <n v="291"/>
    <n v="68"/>
    <n v="70.375"/>
    <x v="13"/>
    <x v="77"/>
    <x v="2"/>
  </r>
  <r>
    <s v="243941"/>
    <s v="Aganah Elyon Umumenyohe "/>
    <x v="1"/>
    <s v="BENUE"/>
    <s v="OJU"/>
    <n v="313"/>
    <n v="75"/>
    <n v="76.625"/>
    <x v="13"/>
    <x v="77"/>
    <x v="2"/>
  </r>
  <r>
    <s v="243942"/>
    <s v="Agbaje Muhsin Opeloyeru "/>
    <x v="1"/>
    <s v="EKITI"/>
    <s v="IREPODUN/IFELODUN"/>
    <n v="338"/>
    <n v="80"/>
    <n v="82.25"/>
    <x v="13"/>
    <x v="77"/>
    <x v="2"/>
  </r>
  <r>
    <s v="243943"/>
    <s v="Ajayi Oluwafemi Olasunkanmi "/>
    <x v="1"/>
    <s v="EKITI"/>
    <s v="IKERE"/>
    <n v="290"/>
    <n v="75"/>
    <n v="73.75"/>
    <x v="13"/>
    <x v="77"/>
    <x v="2"/>
  </r>
  <r>
    <s v="243944"/>
    <s v="Akano Zainab Olamide"/>
    <x v="0"/>
    <s v="KWARA"/>
    <s v="IFELODUN"/>
    <n v="308"/>
    <n v="60"/>
    <n v="68.5"/>
    <x v="13"/>
    <x v="77"/>
    <x v="2"/>
  </r>
  <r>
    <s v="243945"/>
    <s v="Akinseye David-Paul Ayodeji "/>
    <x v="1"/>
    <s v="ONDO"/>
    <s v="ONDO"/>
    <n v="291"/>
    <n v="68"/>
    <n v="70.375"/>
    <x v="13"/>
    <x v="77"/>
    <x v="2"/>
  </r>
  <r>
    <s v="243946"/>
    <s v="Akintunde Enoch Aderibigbe "/>
    <x v="1"/>
    <s v="OGUN"/>
    <s v="ABEOKUTA-SOUTH"/>
    <n v="217"/>
    <n v="76"/>
    <n v="65.125"/>
    <x v="13"/>
    <x v="77"/>
    <x v="2"/>
  </r>
  <r>
    <s v="243947"/>
    <s v="Alonge Ayomide Peter "/>
    <x v="1"/>
    <s v="EDO"/>
    <s v="AKOKO-EDO"/>
    <n v="290"/>
    <n v="73"/>
    <n v="72.75"/>
    <x v="13"/>
    <x v="77"/>
    <x v="2"/>
  </r>
  <r>
    <s v="243948"/>
    <s v="Ayoola Marvelous Ini-Oluwa "/>
    <x v="1"/>
    <s v="OSUN"/>
    <s v="AYEDA-ADE"/>
    <n v="302"/>
    <n v="67"/>
    <n v="71.25"/>
    <x v="13"/>
    <x v="77"/>
    <x v="2"/>
  </r>
  <r>
    <s v="243949"/>
    <s v="Azeez Muhammed Aderogba "/>
    <x v="1"/>
    <s v="OSUN"/>
    <s v="EDE"/>
    <n v="285"/>
    <n v="62"/>
    <n v="66.625"/>
    <x v="13"/>
    <x v="77"/>
    <x v="2"/>
  </r>
  <r>
    <s v="243950"/>
    <s v="Bakare Emmanuel Oyinlade "/>
    <x v="1"/>
    <s v="OYO"/>
    <s v="IBADAN CENTRAL"/>
    <n v="266"/>
    <n v="71"/>
    <n v="68.75"/>
    <x v="13"/>
    <x v="77"/>
    <x v="2"/>
  </r>
  <r>
    <s v="243951"/>
    <s v="Bassey Samuel Dominion"/>
    <x v="1"/>
    <s v="AKWA IBOM"/>
    <s v="ITU"/>
    <n v="329"/>
    <n v="76"/>
    <n v="79.125"/>
    <x v="13"/>
    <x v="77"/>
    <x v="2"/>
  </r>
  <r>
    <s v="243952"/>
    <s v="Bathy Maicha Ezichi"/>
    <x v="1"/>
    <s v="ABIA"/>
    <s v="IKWUANO"/>
    <n v="287"/>
    <n v="54"/>
    <n v="62.875"/>
    <x v="13"/>
    <x v="77"/>
    <x v="2"/>
  </r>
  <r>
    <s v="243953"/>
    <s v="Bepule Ebenezer Naab "/>
    <x v="1"/>
    <s v="LAGOS"/>
    <s v="AGEGE"/>
    <n v="303"/>
    <n v="75"/>
    <n v="75.375"/>
    <x v="13"/>
    <x v="77"/>
    <x v="2"/>
  </r>
  <r>
    <s v="243954"/>
    <s v="Chibuzor Dominion Chichebem "/>
    <x v="1"/>
    <s v="ENUGU"/>
    <s v="EZEAGU"/>
    <n v="285"/>
    <n v="68"/>
    <n v="69.625"/>
    <x v="13"/>
    <x v="77"/>
    <x v="2"/>
  </r>
  <r>
    <s v="243955"/>
    <s v="Chidubem Samuel Nnaemeka"/>
    <x v="1"/>
    <s v="ABIA"/>
    <s v="ISIALA-NGWA-NORTH"/>
    <n v="342"/>
    <n v="81"/>
    <n v="83.25"/>
    <x v="13"/>
    <x v="77"/>
    <x v="2"/>
  </r>
  <r>
    <s v="243956"/>
    <s v="Dawodu Oluwanimilokan David"/>
    <x v="1"/>
    <s v="OYO"/>
    <s v="IBADAN CENTRAL"/>
    <n v="275"/>
    <n v="70"/>
    <n v="69.375"/>
    <x v="13"/>
    <x v="77"/>
    <x v="2"/>
  </r>
  <r>
    <s v="243957"/>
    <s v="Ekeata John Eromonsele"/>
    <x v="1"/>
    <s v="EDO"/>
    <s v="ESAN-WEST"/>
    <n v="247"/>
    <n v="71"/>
    <n v="66.375"/>
    <x v="13"/>
    <x v="77"/>
    <x v="2"/>
  </r>
  <r>
    <s v="243958"/>
    <s v="Etuk Agnes Peter "/>
    <x v="0"/>
    <s v="AKWA IBOM"/>
    <s v="IKONO"/>
    <n v="250"/>
    <n v="73"/>
    <n v="67.75"/>
    <x v="13"/>
    <x v="77"/>
    <x v="2"/>
  </r>
  <r>
    <s v="243959"/>
    <s v="Famodu Oluwapelumi Favour"/>
    <x v="1"/>
    <s v="OGUN"/>
    <s v="REMO-NORTH"/>
    <n v="270"/>
    <n v="60"/>
    <n v="63.75"/>
    <x v="13"/>
    <x v="77"/>
    <x v="2"/>
  </r>
  <r>
    <e v="#N/A"/>
    <s v="Fasanya Olalekan Faheez "/>
    <x v="1"/>
    <s v="OYO"/>
    <s v="IBADAN NORTH EAST"/>
    <n v="304"/>
    <n v="76"/>
    <n v="76"/>
    <x v="13"/>
    <x v="77"/>
    <x v="2"/>
  </r>
  <r>
    <s v="243960"/>
    <s v="Ibrahim Jafar Olamiposi "/>
    <x v="1"/>
    <s v="OYO"/>
    <s v="OYO-EAST"/>
    <n v="294"/>
    <n v="59"/>
    <n v="66.25"/>
    <x v="13"/>
    <x v="77"/>
    <x v="2"/>
  </r>
  <r>
    <s v="243961"/>
    <s v="Idowu Oluwasemilore Enoch"/>
    <x v="1"/>
    <s v="OGUN"/>
    <s v="ABEOKUTA-SOUTH"/>
    <n v="284"/>
    <n v="65"/>
    <n v="68"/>
    <x v="13"/>
    <x v="77"/>
    <x v="2"/>
  </r>
  <r>
    <s v="243962"/>
    <s v="JOHN JULIUS ADEIZA"/>
    <x v="1"/>
    <s v="KOGI"/>
    <s v="OKEHI"/>
    <s v="OND"/>
    <n v="18"/>
    <s v="DIST"/>
    <x v="13"/>
    <x v="77"/>
    <x v="2"/>
  </r>
  <r>
    <s v="243963"/>
    <s v="Josiah Praise Oluwanifemi "/>
    <x v="1"/>
    <s v="ONDO"/>
    <s v="ONDO"/>
    <n v="320"/>
    <n v="79"/>
    <n v="79.5"/>
    <x v="13"/>
    <x v="77"/>
    <x v="2"/>
  </r>
  <r>
    <s v="243964"/>
    <s v="Lawanson Opemipo Oluwafemi "/>
    <x v="1"/>
    <s v="OSUN"/>
    <s v="ILESHA"/>
    <n v="259"/>
    <n v="72"/>
    <n v="68.375"/>
    <x v="13"/>
    <x v="77"/>
    <x v="2"/>
  </r>
  <r>
    <s v="243965"/>
    <s v="Nkereuwem-Sunday Joseph  "/>
    <x v="1"/>
    <s v="AKWA IBOM"/>
    <s v="MKPAT-ENIN"/>
    <n v="276"/>
    <n v="78"/>
    <n v="73.5"/>
    <x v="13"/>
    <x v="77"/>
    <x v="2"/>
  </r>
  <r>
    <s v="243966"/>
    <s v="Odebiyi Akeem Jr Damilare"/>
    <x v="1"/>
    <s v="LAGOS"/>
    <s v="IKORODU"/>
    <n v="317"/>
    <n v="77"/>
    <n v="78.125"/>
    <x v="13"/>
    <x v="77"/>
    <x v="2"/>
  </r>
  <r>
    <s v="243967"/>
    <s v="ODUNAYO OLUWAPELUMI PETER"/>
    <x v="1"/>
    <s v="OSUN"/>
    <s v="ORIADE"/>
    <s v="HND"/>
    <n v="8"/>
    <s v="DIST"/>
    <x v="13"/>
    <x v="77"/>
    <x v="2"/>
  </r>
  <r>
    <s v="243968"/>
    <s v="Ojedokun Eniola Godwin"/>
    <x v="1"/>
    <s v="OYO"/>
    <s v="AFIJIO"/>
    <n v="303"/>
    <n v="64"/>
    <n v="69.875"/>
    <x v="13"/>
    <x v="77"/>
    <x v="2"/>
  </r>
  <r>
    <s v="243969"/>
    <s v="Ola Joshua Oluwasegun "/>
    <x v="1"/>
    <s v="OSUN"/>
    <s v="IFE NORTH"/>
    <n v="305"/>
    <n v="69"/>
    <n v="72.625"/>
    <x v="13"/>
    <x v="77"/>
    <x v="2"/>
  </r>
  <r>
    <s v="243970"/>
    <s v="Oladeji Olaoluwa Anthony "/>
    <x v="1"/>
    <s v="OYO"/>
    <s v="AFIJIO"/>
    <n v="283"/>
    <n v="58"/>
    <n v="64.375"/>
    <x v="13"/>
    <x v="77"/>
    <x v="2"/>
  </r>
  <r>
    <s v="243971"/>
    <s v="Olatunji Christian Oluwasegunfunmi "/>
    <x v="1"/>
    <s v="OYO"/>
    <s v="IBADAN CENTRAL"/>
    <n v="276"/>
    <n v="70"/>
    <n v="69.5"/>
    <x v="13"/>
    <x v="77"/>
    <x v="2"/>
  </r>
  <r>
    <s v="243972"/>
    <s v="Olatunji Daniel Olanrewaju "/>
    <x v="1"/>
    <s v="OSUN"/>
    <s v="ORIADE"/>
    <n v="291"/>
    <n v="72"/>
    <n v="72.375"/>
    <x v="13"/>
    <x v="77"/>
    <x v="2"/>
  </r>
  <r>
    <s v="243973"/>
    <s v="Oluwasanu Adeoluwa Ayomikun "/>
    <x v="1"/>
    <s v="EKITI"/>
    <s v="ADO-EKITI"/>
    <n v="280"/>
    <n v="75"/>
    <n v="72.5"/>
    <x v="13"/>
    <x v="77"/>
    <x v="2"/>
  </r>
  <r>
    <s v="243974"/>
    <s v="Omitogun Oluwatobi David "/>
    <x v="1"/>
    <s v="OSUN"/>
    <s v="ILESHA-WEST"/>
    <n v="314"/>
    <n v="74"/>
    <n v="76.25"/>
    <x v="13"/>
    <x v="77"/>
    <x v="2"/>
  </r>
  <r>
    <s v="243975"/>
    <s v="Omolayo Feyikemi Ojumirayo "/>
    <x v="0"/>
    <s v="OSUN"/>
    <s v="ORIADE"/>
    <n v="260"/>
    <n v="61"/>
    <n v="63"/>
    <x v="13"/>
    <x v="77"/>
    <x v="2"/>
  </r>
  <r>
    <s v="243976"/>
    <s v="Omole Kehinde Sunday"/>
    <x v="1"/>
    <s v="OSUN"/>
    <s v="ILESHA"/>
    <n v="273"/>
    <n v="57"/>
    <n v="62.625"/>
    <x v="13"/>
    <x v="77"/>
    <x v="2"/>
  </r>
  <r>
    <s v="243977"/>
    <s v="Opakunbi Oluwaferanmi Judah "/>
    <x v="1"/>
    <s v="OYO"/>
    <s v="IDO"/>
    <n v="281"/>
    <n v="69"/>
    <n v="69.625"/>
    <x v="13"/>
    <x v="77"/>
    <x v="2"/>
  </r>
  <r>
    <s v="243978"/>
    <s v="Oye Solomon Obafemi "/>
    <x v="1"/>
    <s v="OYO"/>
    <s v="IBADAN NORTH EAST"/>
    <n v="238"/>
    <n v="69"/>
    <n v="64.25"/>
    <x v="13"/>
    <x v="77"/>
    <x v="2"/>
  </r>
  <r>
    <s v="243979"/>
    <s v="Raji Khalid Dolapo"/>
    <x v="1"/>
    <s v="OYO"/>
    <s v="OLUYOLE"/>
    <n v="275"/>
    <n v="63"/>
    <n v="65.875"/>
    <x v="13"/>
    <x v="77"/>
    <x v="2"/>
  </r>
  <r>
    <s v="243980"/>
    <s v="Sarumo Saheed Adedamola "/>
    <x v="1"/>
    <s v="OYO"/>
    <s v="EGBEDA"/>
    <n v="277"/>
    <n v="60"/>
    <n v="64.625"/>
    <x v="13"/>
    <x v="77"/>
    <x v="2"/>
  </r>
  <r>
    <s v="243981"/>
    <s v="Smith Rereloluwa Ajike "/>
    <x v="0"/>
    <s v="LAGOS"/>
    <s v="LAGOS-ISLAND"/>
    <n v="251"/>
    <n v="63"/>
    <n v="62.875"/>
    <x v="13"/>
    <x v="77"/>
    <x v="2"/>
  </r>
  <r>
    <s v="243982"/>
    <s v="Sulaiman Taiwo Hassan "/>
    <x v="1"/>
    <s v="OYO"/>
    <s v="OGBOMOSHO NORTH"/>
    <n v="290"/>
    <n v="73"/>
    <n v="72.75"/>
    <x v="13"/>
    <x v="77"/>
    <x v="2"/>
  </r>
  <r>
    <s v="243983"/>
    <s v="Ucheoma Chichebem Tochukwu "/>
    <x v="0"/>
    <s v="IMO"/>
    <s v="OBOWO"/>
    <n v="269"/>
    <n v="58"/>
    <n v="62.625"/>
    <x v="13"/>
    <x v="77"/>
    <x v="2"/>
  </r>
  <r>
    <s v="243984"/>
    <s v="Uthman Abdulmujeed Kolawole "/>
    <x v="1"/>
    <s v="OSUN"/>
    <s v="ILA"/>
    <n v="268"/>
    <n v="60"/>
    <n v="63.5"/>
    <x v="13"/>
    <x v="77"/>
    <x v="2"/>
  </r>
  <r>
    <s v="243985"/>
    <s v="Adebayo Ibukunoluwa Deborah "/>
    <x v="0"/>
    <s v="OGUN"/>
    <s v="ABEOKUTA-SOUTH"/>
    <n v="267"/>
    <n v="57"/>
    <n v="61.875"/>
    <x v="13"/>
    <x v="78"/>
    <x v="2"/>
  </r>
  <r>
    <s v="243986"/>
    <s v="Adebayo Sabbath Samuel "/>
    <x v="1"/>
    <s v="ONDO"/>
    <s v="OWO"/>
    <n v="214"/>
    <n v="51"/>
    <n v="52.25"/>
    <x v="13"/>
    <x v="78"/>
    <x v="2"/>
  </r>
  <r>
    <s v="243987"/>
    <s v="Adebiyi Olaronke Omowumi"/>
    <x v="0"/>
    <s v="OGUN"/>
    <s v="IFO"/>
    <n v="240"/>
    <n v="61"/>
    <n v="60.5"/>
    <x v="13"/>
    <x v="78"/>
    <x v="2"/>
  </r>
  <r>
    <s v="243988"/>
    <s v="Adedeji Yetunde Oluwakanyinsola "/>
    <x v="0"/>
    <s v="KWARA"/>
    <s v="IREPODUN"/>
    <n v="223"/>
    <n v="59"/>
    <n v="57.375"/>
    <x v="13"/>
    <x v="78"/>
    <x v="2"/>
  </r>
  <r>
    <s v="243989"/>
    <s v="Adelakun Oluwatobiloba Daniel "/>
    <x v="1"/>
    <s v="OGUN"/>
    <s v="EGBADO-NORTH"/>
    <n v="244"/>
    <n v="54"/>
    <n v="57.5"/>
    <x v="13"/>
    <x v="78"/>
    <x v="2"/>
  </r>
  <r>
    <s v="243990"/>
    <s v="Afolayan Grace Inioluwa"/>
    <x v="0"/>
    <s v="OSUN"/>
    <s v="BOLUWADURO"/>
    <n v="230"/>
    <n v="52"/>
    <n v="54.75"/>
    <x v="19"/>
    <x v="50"/>
    <x v="2"/>
  </r>
  <r>
    <s v="243991"/>
    <s v="Ajani Adeshina Ridwan "/>
    <x v="1"/>
    <s v="OSUN"/>
    <s v="EDE-NORTH"/>
    <n v="204"/>
    <n v="53"/>
    <n v="52"/>
    <x v="19"/>
    <x v="51"/>
    <x v="2"/>
  </r>
  <r>
    <s v="243992"/>
    <s v="Aremu Favour Kehinde "/>
    <x v="0"/>
    <s v="OYO"/>
    <s v="ONA-ARA"/>
    <n v="234"/>
    <n v="61"/>
    <n v="59.75"/>
    <x v="13"/>
    <x v="78"/>
    <x v="2"/>
  </r>
  <r>
    <s v="243993"/>
    <s v="Ayinla Abdulquadri Olushola "/>
    <x v="1"/>
    <s v="OYO"/>
    <s v="OGBOMOSHO NORTH"/>
    <n v="226"/>
    <n v="53"/>
    <n v="54.75"/>
    <x v="13"/>
    <x v="78"/>
    <x v="2"/>
  </r>
  <r>
    <s v="243994"/>
    <s v="Ayodele Ayomide "/>
    <x v="0"/>
    <s v="OGUN"/>
    <s v="IJEBU-ODE"/>
    <n v="247"/>
    <n v="66"/>
    <n v="63.875"/>
    <x v="13"/>
    <x v="78"/>
    <x v="2"/>
  </r>
  <r>
    <s v="243995"/>
    <s v="Bankole Olawale Israel "/>
    <x v="1"/>
    <s v="OYO"/>
    <s v="KAJOLA"/>
    <n v="209"/>
    <n v="51"/>
    <n v="51.625"/>
    <x v="13"/>
    <x v="78"/>
    <x v="2"/>
  </r>
  <r>
    <s v="243996"/>
    <s v="Edem Joshua Samuel "/>
    <x v="1"/>
    <s v="AKWA IBOM"/>
    <s v="IBINO-IBOM"/>
    <n v="208"/>
    <n v="53"/>
    <n v="52.5"/>
    <x v="13"/>
    <x v="78"/>
    <x v="2"/>
  </r>
  <r>
    <s v="243997"/>
    <s v="Falola Korede Abraham"/>
    <x v="1"/>
    <s v="OSUN"/>
    <s v="IFE"/>
    <n v="299"/>
    <n v="77"/>
    <n v="75.875"/>
    <x v="13"/>
    <x v="78"/>
    <x v="2"/>
  </r>
  <r>
    <s v="243998"/>
    <s v="John Blessing Chioma "/>
    <x v="0"/>
    <s v="ENUGU"/>
    <s v="NKANU-EAST"/>
    <n v="233"/>
    <n v="50"/>
    <n v="54.125"/>
    <x v="13"/>
    <x v="78"/>
    <x v="2"/>
  </r>
  <r>
    <s v="243999"/>
    <s v="Kolapo Aisha Oyindamola "/>
    <x v="0"/>
    <s v="OYO"/>
    <s v="IBADAN NORTH WEST"/>
    <n v="219"/>
    <n v="52"/>
    <n v="53.375"/>
    <x v="13"/>
    <x v="78"/>
    <x v="2"/>
  </r>
  <r>
    <s v="244000"/>
    <s v="Nwokolo Ezekiel Okwuchukwu "/>
    <x v="1"/>
    <s v="ANAMBRA"/>
    <s v="NNEWI-SOUTH"/>
    <n v="270"/>
    <n v="56"/>
    <n v="61.75"/>
    <x v="13"/>
    <x v="78"/>
    <x v="2"/>
  </r>
  <r>
    <s v="244001"/>
    <s v="Ojo Peter Onoruoiza "/>
    <x v="1"/>
    <s v="KOGI"/>
    <s v="ADAVI"/>
    <n v="256"/>
    <n v="59"/>
    <n v="61.5"/>
    <x v="13"/>
    <x v="78"/>
    <x v="2"/>
  </r>
  <r>
    <s v="244002"/>
    <s v="Okhiria John Osemudiame "/>
    <x v="1"/>
    <s v="EDO"/>
    <s v="ESAN-WEST"/>
    <n v="226"/>
    <n v="57"/>
    <n v="56.75"/>
    <x v="13"/>
    <x v="78"/>
    <x v="2"/>
  </r>
  <r>
    <s v="244003"/>
    <s v="Olabode Samuel Ayobami "/>
    <x v="1"/>
    <s v="LAGOS"/>
    <s v="AGEGE"/>
    <n v="220"/>
    <n v="54"/>
    <n v="54.5"/>
    <x v="13"/>
    <x v="78"/>
    <x v="2"/>
  </r>
  <r>
    <s v="244004"/>
    <s v="Olanrewaju Samuel Adeola "/>
    <x v="1"/>
    <s v="OYO"/>
    <s v="ISEYIN"/>
    <n v="213"/>
    <n v="50"/>
    <n v="51.625"/>
    <x v="13"/>
    <x v="78"/>
    <x v="2"/>
  </r>
  <r>
    <s v="244005"/>
    <s v="Olaosebikan Josephine Ololade "/>
    <x v="0"/>
    <s v="EKITI"/>
    <s v="IKOLE"/>
    <n v="232"/>
    <n v="57"/>
    <n v="57.5"/>
    <x v="13"/>
    <x v="78"/>
    <x v="2"/>
  </r>
  <r>
    <s v="244006"/>
    <s v="Olatunji Olamide Victoria "/>
    <x v="0"/>
    <s v="OYO"/>
    <s v="IDO"/>
    <n v="227"/>
    <n v="64"/>
    <n v="60.375"/>
    <x v="13"/>
    <x v="78"/>
    <x v="2"/>
  </r>
  <r>
    <s v="244007"/>
    <s v="Olayemi Oluwaferanmi Isreal "/>
    <x v="1"/>
    <s v="OSUN"/>
    <s v="IFEDAYO"/>
    <n v="204"/>
    <n v="53"/>
    <n v="52"/>
    <x v="13"/>
    <x v="78"/>
    <x v="2"/>
  </r>
  <r>
    <s v="244008"/>
    <s v="Olayinka Israel Oluwasemiloore"/>
    <x v="1"/>
    <s v="OYO"/>
    <s v="AKINYELE"/>
    <n v="237"/>
    <n v="58"/>
    <n v="58.625"/>
    <x v="13"/>
    <x v="78"/>
    <x v="2"/>
  </r>
  <r>
    <s v="244009"/>
    <s v="Olobi Moruf Ojo "/>
    <x v="1"/>
    <s v="OYO"/>
    <s v="IDO"/>
    <n v="273"/>
    <n v="62"/>
    <n v="65.125"/>
    <x v="13"/>
    <x v="78"/>
    <x v="2"/>
  </r>
  <r>
    <e v="#N/A"/>
    <s v="Omileye Aishat Oluwayemisi "/>
    <x v="0"/>
    <s v="OSUN"/>
    <s v="EDE-NORTH"/>
    <n v="249"/>
    <n v="58"/>
    <n v="60.125"/>
    <x v="19"/>
    <x v="48"/>
    <x v="2"/>
  </r>
  <r>
    <s v="244010"/>
    <s v="Opakunle Oluwaseun Moses "/>
    <x v="1"/>
    <s v="OYO"/>
    <s v="AFIJIO"/>
    <n v="214"/>
    <n v="56"/>
    <n v="54.75"/>
    <x v="13"/>
    <x v="78"/>
    <x v="2"/>
  </r>
  <r>
    <s v="244012"/>
    <s v="Owa Miracle Tunmininu "/>
    <x v="0"/>
    <s v="KOGI"/>
    <s v="YAGBA-WEST"/>
    <n v="233"/>
    <n v="55"/>
    <n v="56.625"/>
    <x v="13"/>
    <x v="78"/>
    <x v="2"/>
  </r>
  <r>
    <e v="#N/A"/>
    <s v="Oyaniyi Aishat Eniola "/>
    <x v="0"/>
    <s v="OSUN"/>
    <s v="IREWOLE"/>
    <n v="215"/>
    <n v="57"/>
    <n v="55.375"/>
    <x v="13"/>
    <x v="78"/>
    <x v="2"/>
  </r>
  <r>
    <s v="244013"/>
    <s v="Oyefolu Qowiyat Adepelumi"/>
    <x v="0"/>
    <s v="LAGOS"/>
    <s v="OJO"/>
    <n v="242"/>
    <n v="64"/>
    <n v="62.25"/>
    <x v="13"/>
    <x v="78"/>
    <x v="2"/>
  </r>
  <r>
    <s v="244014"/>
    <s v="Raji Aishat Adesola "/>
    <x v="0"/>
    <s v="OYO"/>
    <s v="EGBEDA"/>
    <n v="211"/>
    <n v="59"/>
    <n v="55.875"/>
    <x v="13"/>
    <x v="78"/>
    <x v="2"/>
  </r>
  <r>
    <s v="244015"/>
    <s v="Shuaib Sudais Adekunle "/>
    <x v="1"/>
    <s v="ZAMFARA"/>
    <s v="GUMI"/>
    <n v="248"/>
    <n v="61"/>
    <n v="61.5"/>
    <x v="13"/>
    <x v="78"/>
    <x v="2"/>
  </r>
  <r>
    <s v="244016"/>
    <s v="Sulaimon Badrudeen Oluwaseun "/>
    <x v="1"/>
    <s v="OGUN"/>
    <s v="ABEOKUTA-SOUTH"/>
    <n v="225"/>
    <n v="58"/>
    <n v="57.125"/>
    <x v="13"/>
    <x v="78"/>
    <x v="2"/>
  </r>
  <r>
    <s v="244017"/>
    <s v="Ukpabi Chigozirim John "/>
    <x v="1"/>
    <s v="ABIA"/>
    <s v="BENDE"/>
    <n v="208"/>
    <n v="50"/>
    <n v="51"/>
    <x v="13"/>
    <x v="78"/>
    <x v="2"/>
  </r>
  <r>
    <s v="244018"/>
    <s v="Abd Lateef Bashiroh Folashade"/>
    <x v="0"/>
    <s v="OYO"/>
    <s v="AKINYELE"/>
    <n v="224"/>
    <n v="50"/>
    <n v="53"/>
    <x v="13"/>
    <x v="79"/>
    <x v="2"/>
  </r>
  <r>
    <s v="244019"/>
    <s v="Abdul-Azeez Abdullah Ayodeji "/>
    <x v="1"/>
    <s v="OYO"/>
    <s v="LAGELU"/>
    <n v="253"/>
    <n v="53"/>
    <n v="58.125"/>
    <x v="13"/>
    <x v="79"/>
    <x v="2"/>
  </r>
  <r>
    <s v="244020"/>
    <s v="Adebari James Ifeoluwa "/>
    <x v="1"/>
    <s v="OGUN"/>
    <s v="ILUGUN-ALARO"/>
    <n v="201"/>
    <n v="59"/>
    <n v="54.625"/>
    <x v="13"/>
    <x v="79"/>
    <x v="2"/>
  </r>
  <r>
    <s v="244021"/>
    <s v="Adebola Darasimi Emmanuel "/>
    <x v="1"/>
    <s v="OSUN"/>
    <s v="IWO"/>
    <n v="230"/>
    <n v="53"/>
    <n v="55.25"/>
    <x v="13"/>
    <x v="79"/>
    <x v="2"/>
  </r>
  <r>
    <s v="244022"/>
    <s v="Adenegan Tiinioluwani Tiyinoluwa "/>
    <x v="1"/>
    <s v="ONDO"/>
    <s v="ONDO"/>
    <n v="223"/>
    <n v="57"/>
    <n v="56.375"/>
    <x v="13"/>
    <x v="79"/>
    <x v="2"/>
  </r>
  <r>
    <s v="244023"/>
    <s v="Adigun Toheeb Abiodun "/>
    <x v="1"/>
    <s v="OYO"/>
    <s v="IBADAN CENTRAL"/>
    <n v="231"/>
    <n v="53"/>
    <n v="55.375"/>
    <x v="13"/>
    <x v="79"/>
    <x v="2"/>
  </r>
  <r>
    <s v="244024"/>
    <s v="Afolabi Olaniyi Daniel "/>
    <x v="1"/>
    <s v="OSUN"/>
    <s v="ODO-OTIN"/>
    <n v="242"/>
    <n v="57"/>
    <n v="58.75"/>
    <x v="13"/>
    <x v="79"/>
    <x v="2"/>
  </r>
  <r>
    <s v="244025"/>
    <s v="Ajagbe Ibrahim Abiodun"/>
    <x v="1"/>
    <s v="OYO"/>
    <s v="IBADAN NORTH EAST"/>
    <n v="228"/>
    <n v="52"/>
    <n v="54.5"/>
    <x v="13"/>
    <x v="79"/>
    <x v="2"/>
  </r>
  <r>
    <s v="244027"/>
    <s v="Akinwunsola Esther Pelumi "/>
    <x v="0"/>
    <s v="ONDO"/>
    <s v="ILE-OLUJI-OKEIGBO"/>
    <n v="226"/>
    <n v="54"/>
    <n v="55.25"/>
    <x v="13"/>
    <x v="79"/>
    <x v="2"/>
  </r>
  <r>
    <s v="244028"/>
    <s v="Alade Ibrahim Mofolohunso "/>
    <x v="1"/>
    <s v="OYO"/>
    <s v="IBADAN CENTRAL"/>
    <n v="232"/>
    <n v="52"/>
    <n v="55"/>
    <x v="13"/>
    <x v="79"/>
    <x v="2"/>
  </r>
  <r>
    <s v="244029"/>
    <s v="Alobaloke Sodeeq Omotayo "/>
    <x v="1"/>
    <s v="OGUN"/>
    <s v="IJEBU-NORTH"/>
    <n v="257"/>
    <n v="56"/>
    <n v="60.125"/>
    <x v="13"/>
    <x v="79"/>
    <x v="2"/>
  </r>
  <r>
    <s v="244030"/>
    <s v="Awobiyi Oluwabusayo Sarah "/>
    <x v="0"/>
    <s v="OSUN"/>
    <s v="OBOKUN"/>
    <n v="238"/>
    <n v="56"/>
    <n v="57.75"/>
    <x v="13"/>
    <x v="79"/>
    <x v="2"/>
  </r>
  <r>
    <s v="244031"/>
    <s v="Awofadeju Kehinde Paul"/>
    <x v="1"/>
    <s v="OSUN"/>
    <s v="ILESHA-WEST"/>
    <n v="247"/>
    <n v="67"/>
    <n v="64.375"/>
    <x v="13"/>
    <x v="79"/>
    <x v="2"/>
  </r>
  <r>
    <s v="244032"/>
    <s v="Ayanniyi Ridwan Ayantayo "/>
    <x v="1"/>
    <s v="OYO"/>
    <s v="ATIBA"/>
    <n v="215"/>
    <n v="53"/>
    <n v="53.375"/>
    <x v="13"/>
    <x v="79"/>
    <x v="2"/>
  </r>
  <r>
    <s v="244033"/>
    <s v="Ayinde Ademola Oluwaferanmi "/>
    <x v="1"/>
    <s v="OYO"/>
    <s v="AKINYELE"/>
    <n v="230"/>
    <n v="61"/>
    <n v="59.25"/>
    <x v="13"/>
    <x v="79"/>
    <x v="2"/>
  </r>
  <r>
    <s v="244034"/>
    <s v="Babalola Ibraheem Olayinka "/>
    <x v="1"/>
    <s v="OYO"/>
    <s v="AKINYELE"/>
    <n v="243"/>
    <n v="52"/>
    <n v="56.375"/>
    <x v="13"/>
    <x v="79"/>
    <x v="2"/>
  </r>
  <r>
    <s v="244035"/>
    <s v="Badmus Dhikrullahi Olatunji"/>
    <x v="1"/>
    <s v="OYO"/>
    <s v="IBADAN NORTH WEST"/>
    <n v="226"/>
    <n v="53"/>
    <n v="54.75"/>
    <x v="13"/>
    <x v="79"/>
    <x v="2"/>
  </r>
  <r>
    <s v="244036"/>
    <s v="Bayo-Saka Farouk Abisoye "/>
    <x v="1"/>
    <s v="OYO"/>
    <s v="IBADAN SOUTH WEST"/>
    <n v="252"/>
    <n v="72"/>
    <n v="67.5"/>
    <x v="13"/>
    <x v="79"/>
    <x v="2"/>
  </r>
  <r>
    <s v="244037"/>
    <s v="Chukwu Ifeanyi Lambert "/>
    <x v="1"/>
    <s v="IMO"/>
    <s v="IHITTE/UBOMA"/>
    <n v="230"/>
    <n v="53"/>
    <n v="55.25"/>
    <x v="13"/>
    <x v="79"/>
    <x v="2"/>
  </r>
  <r>
    <s v="244038"/>
    <s v="Dagunduro Oluwafereanmi Elisha "/>
    <x v="1"/>
    <s v="OSUN"/>
    <s v="ILESHA"/>
    <n v="221"/>
    <n v="63"/>
    <n v="59.125"/>
    <x v="13"/>
    <x v="79"/>
    <x v="2"/>
  </r>
  <r>
    <s v="244039"/>
    <s v="Daniel Gideon Joshua "/>
    <x v="1"/>
    <s v="AKWA IBOM"/>
    <s v="OBOT-AKARA"/>
    <n v="246"/>
    <n v="53"/>
    <n v="57.25"/>
    <x v="13"/>
    <x v="79"/>
    <x v="2"/>
  </r>
  <r>
    <s v="244040"/>
    <s v="Dokpesi Aaliyah Etseoghena "/>
    <x v="0"/>
    <s v="EDO"/>
    <s v="ETSAKO-EAST"/>
    <n v="249"/>
    <n v="70"/>
    <n v="66.125"/>
    <x v="13"/>
    <x v="79"/>
    <x v="2"/>
  </r>
  <r>
    <s v="244042"/>
    <s v="Ekundayo Oluwakemi Eluan "/>
    <x v="0"/>
    <s v="EKITI"/>
    <s v="EMURE/ISE/ORUN"/>
    <n v="230"/>
    <n v="60"/>
    <n v="58.75"/>
    <x v="12"/>
    <x v="67"/>
    <x v="2"/>
  </r>
  <r>
    <s v="244043"/>
    <s v="Emegha God'Swill Uchenna"/>
    <x v="1"/>
    <s v="DELTA"/>
    <s v="IKA-SOUTH"/>
    <n v="246"/>
    <n v="50"/>
    <n v="55.75"/>
    <x v="13"/>
    <x v="79"/>
    <x v="2"/>
  </r>
  <r>
    <s v="244044"/>
    <s v="Fadairo-Adeayo Paul Kolade "/>
    <x v="1"/>
    <s v="ONDO"/>
    <s v="IFEDORE"/>
    <n v="261"/>
    <n v="69"/>
    <n v="67.125"/>
    <x v="13"/>
    <x v="79"/>
    <x v="2"/>
  </r>
  <r>
    <s v="244045"/>
    <s v="Famoriyo Oloruntobiloba Boluwatife "/>
    <x v="0"/>
    <s v="OSUN"/>
    <s v="IFE"/>
    <n v="247"/>
    <n v="54"/>
    <n v="57.875"/>
    <x v="13"/>
    <x v="79"/>
    <x v="2"/>
  </r>
  <r>
    <s v="244046"/>
    <s v="Gideon Blossom Asina "/>
    <x v="1"/>
    <s v="IMO"/>
    <s v="EHIME-MBANO"/>
    <n v="247"/>
    <n v="54"/>
    <n v="57.875"/>
    <x v="13"/>
    <x v="79"/>
    <x v="2"/>
  </r>
  <r>
    <s v="244047"/>
    <s v="Giwa-Balogun Demilade Abraham "/>
    <x v="1"/>
    <s v="KWARA"/>
    <s v="ILORIN-EAST"/>
    <n v="230"/>
    <n v="57"/>
    <n v="57.25"/>
    <x v="13"/>
    <x v="79"/>
    <x v="2"/>
  </r>
  <r>
    <s v="244048"/>
    <s v="Hamzat Abdul-Malik Ayomide "/>
    <x v="1"/>
    <s v="OYO"/>
    <s v="EGBEDA"/>
    <n v="235"/>
    <n v="66"/>
    <n v="62.375"/>
    <x v="13"/>
    <x v="79"/>
    <x v="2"/>
  </r>
  <r>
    <s v="244049"/>
    <s v="Iboyi God'Stime Okiemute "/>
    <x v="1"/>
    <s v="DELTA"/>
    <s v="UGHELLI-NORTH"/>
    <n v="230"/>
    <n v="51"/>
    <n v="54.25"/>
    <x v="13"/>
    <x v="79"/>
    <x v="2"/>
  </r>
  <r>
    <s v="244050"/>
    <s v="Ihechimere Praise Oyinyechi "/>
    <x v="0"/>
    <s v="IMO"/>
    <s v="EHIME-MBANO"/>
    <n v="278"/>
    <n v="51"/>
    <n v="60.25"/>
    <x v="13"/>
    <x v="79"/>
    <x v="2"/>
  </r>
  <r>
    <s v="244051"/>
    <s v="Ijaduola Emmanuel Oluwatimilehin "/>
    <x v="1"/>
    <s v="OYO"/>
    <s v="IBADAN NORTH EAST"/>
    <n v="306"/>
    <n v="66"/>
    <n v="71.25"/>
    <x v="13"/>
    <x v="79"/>
    <x v="2"/>
  </r>
  <r>
    <s v="244052"/>
    <s v="Ikpea Onoseta Favour "/>
    <x v="0"/>
    <s v="EDO"/>
    <s v="ESAN-SOUTH-EAST"/>
    <n v="268"/>
    <n v="63"/>
    <n v="65"/>
    <x v="13"/>
    <x v="79"/>
    <x v="2"/>
  </r>
  <r>
    <s v="244053"/>
    <s v="Ipeayeda Oluwadamilola Faith "/>
    <x v="0"/>
    <s v="OYO"/>
    <s v="AFIJIO"/>
    <n v="251"/>
    <n v="57"/>
    <n v="59.875"/>
    <x v="13"/>
    <x v="79"/>
    <x v="2"/>
  </r>
  <r>
    <s v="244054"/>
    <s v="Lawal Gbenga Temitayo "/>
    <x v="1"/>
    <s v="OGUN"/>
    <s v="IJEBU-ODE"/>
    <n v="262"/>
    <n v="54"/>
    <n v="59.75"/>
    <x v="13"/>
    <x v="79"/>
    <x v="2"/>
  </r>
  <r>
    <s v="244055"/>
    <s v="Lucas Favour Eseroghene "/>
    <x v="1"/>
    <s v="DELTA"/>
    <s v="ANIOCHA NORTH"/>
    <n v="200"/>
    <n v="58"/>
    <n v="54"/>
    <x v="13"/>
    <x v="79"/>
    <x v="2"/>
  </r>
  <r>
    <s v="244056"/>
    <s v="Matiluko Oluwasegun Oluwatobiloba"/>
    <x v="1"/>
    <s v="OGUN"/>
    <s v="ODOGBOLU"/>
    <n v="253"/>
    <n v="65"/>
    <n v="64.125"/>
    <x v="13"/>
    <x v="79"/>
    <x v="2"/>
  </r>
  <r>
    <s v="244057"/>
    <s v="Mojereola Ibrahim Olamilekan "/>
    <x v="1"/>
    <s v="OYO"/>
    <s v="ISEYIN"/>
    <n v="281"/>
    <n v="80"/>
    <n v="75.125"/>
    <x v="13"/>
    <x v="79"/>
    <x v="2"/>
  </r>
  <r>
    <s v="244058"/>
    <s v="Mowah Chukwufunaya Joy"/>
    <x v="0"/>
    <s v="DELTA"/>
    <s v="OSHIMILI-SOUTH"/>
    <n v="278"/>
    <n v="71"/>
    <n v="70.25"/>
    <x v="13"/>
    <x v="79"/>
    <x v="2"/>
  </r>
  <r>
    <s v="244059"/>
    <s v="Mutairu Cornelius Aliu "/>
    <x v="1"/>
    <s v="EDO"/>
    <s v="ETSAKO-WEST"/>
    <n v="268"/>
    <n v="51"/>
    <n v="59"/>
    <x v="13"/>
    <x v="79"/>
    <x v="2"/>
  </r>
  <r>
    <s v="244060"/>
    <s v="Nwabenu Joel Osborne "/>
    <x v="1"/>
    <s v="DELTA"/>
    <s v="UKWUANI"/>
    <n v="233"/>
    <n v="55"/>
    <n v="56.625"/>
    <x v="13"/>
    <x v="79"/>
    <x v="2"/>
  </r>
  <r>
    <s v="244061"/>
    <s v="Nwabunka Ifeanyichukwu Anthony "/>
    <x v="1"/>
    <s v="ABIA"/>
    <s v="IKWUANO"/>
    <n v="237"/>
    <n v="61"/>
    <n v="60.125"/>
    <x v="13"/>
    <x v="79"/>
    <x v="2"/>
  </r>
  <r>
    <s v="244062"/>
    <s v="Obabiyi Daniel Eniola "/>
    <x v="1"/>
    <s v="OGUN"/>
    <s v="ABEOKUTA-SOUTH"/>
    <n v="216"/>
    <n v="65"/>
    <n v="59.5"/>
    <x v="13"/>
    <x v="79"/>
    <x v="2"/>
  </r>
  <r>
    <s v="244063"/>
    <s v="Oduntan Oluwatobiloba Oluwafemi "/>
    <x v="1"/>
    <s v="OGUN"/>
    <s v="ABEOKUTA-SOUTH"/>
    <n v="269"/>
    <n v="64"/>
    <n v="65.625"/>
    <x v="13"/>
    <x v="79"/>
    <x v="2"/>
  </r>
  <r>
    <s v="244064"/>
    <s v="Odusina Mordecai Iyanuoluwa"/>
    <x v="1"/>
    <s v="OYO"/>
    <s v="AFIJIO"/>
    <n v="256"/>
    <n v="51"/>
    <n v="57.5"/>
    <x v="13"/>
    <x v="79"/>
    <x v="2"/>
  </r>
  <r>
    <e v="#N/A"/>
    <s v="Ogundipe Inioluwa Ezekiel "/>
    <x v="1"/>
    <s v="OYO"/>
    <s v="AKINYELE"/>
    <n v="271"/>
    <n v="51"/>
    <n v="59.375"/>
    <x v="13"/>
    <x v="79"/>
    <x v="2"/>
  </r>
  <r>
    <s v="244065"/>
    <s v="Ogunleye Enoch Oluwadamilare "/>
    <x v="1"/>
    <s v="EKITI"/>
    <s v="IREPODUN/IFELODUN"/>
    <n v="212"/>
    <n v="56"/>
    <n v="54.5"/>
    <x v="13"/>
    <x v="79"/>
    <x v="2"/>
  </r>
  <r>
    <s v="244066"/>
    <s v="Okandeji Ovie Oluwasemilore"/>
    <x v="1"/>
    <s v="DELTA"/>
    <s v="WARRI-CENTRAL"/>
    <n v="216"/>
    <n v="56"/>
    <n v="55"/>
    <x v="13"/>
    <x v="79"/>
    <x v="2"/>
  </r>
  <r>
    <s v="244067"/>
    <s v="Okoronkwo Pius David "/>
    <x v="1"/>
    <s v="EBONYI"/>
    <s v="AFIKPO-NORTH"/>
    <n v="237"/>
    <n v="59"/>
    <n v="59.125"/>
    <x v="13"/>
    <x v="79"/>
    <x v="2"/>
  </r>
  <r>
    <s v="244068"/>
    <s v="Olakulehin David Olamide "/>
    <x v="1"/>
    <s v="OYO"/>
    <s v="ORELOPE"/>
    <n v="254"/>
    <n v="57"/>
    <n v="60.25"/>
    <x v="13"/>
    <x v="79"/>
    <x v="2"/>
  </r>
  <r>
    <s v="244069"/>
    <s v="Olawumi Oluwatimileyin Peter "/>
    <x v="1"/>
    <s v="EKITI"/>
    <s v="OYE"/>
    <n v="239"/>
    <n v="51"/>
    <n v="55.375"/>
    <x v="13"/>
    <x v="79"/>
    <x v="2"/>
  </r>
  <r>
    <s v="244070"/>
    <s v="Olomu Halimat Oluwatosin "/>
    <x v="0"/>
    <s v="OGUN"/>
    <s v="ABEOKUTA-SOUTH"/>
    <n v="223"/>
    <n v="57"/>
    <n v="56.375"/>
    <x v="13"/>
    <x v="79"/>
    <x v="2"/>
  </r>
  <r>
    <s v="244071"/>
    <s v="Oluwaniyi Prosper Oluwadarasimi "/>
    <x v="1"/>
    <s v="OYO"/>
    <s v="ISEYIN"/>
    <n v="215"/>
    <n v="62"/>
    <n v="57.875"/>
    <x v="13"/>
    <x v="79"/>
    <x v="2"/>
  </r>
  <r>
    <s v="244072"/>
    <s v="Oluwatoba Beauty Oluwademilade "/>
    <x v="0"/>
    <s v="ONDO"/>
    <s v="OWO"/>
    <n v="262"/>
    <n v="52"/>
    <n v="58.75"/>
    <x v="13"/>
    <x v="79"/>
    <x v="2"/>
  </r>
  <r>
    <s v="244073"/>
    <s v="OLUWOLE EMMANUEL ADEOLU"/>
    <x v="1"/>
    <s v="ONDO"/>
    <s v="AKURE"/>
    <s v="OND"/>
    <n v="9"/>
    <s v="U/C"/>
    <x v="13"/>
    <x v="79"/>
    <x v="2"/>
  </r>
  <r>
    <s v="244074"/>
    <s v="Omoemi Israel Meshach"/>
    <x v="1"/>
    <s v="EKITI"/>
    <s v="OYE"/>
    <n v="275"/>
    <n v="63"/>
    <n v="65.875"/>
    <x v="13"/>
    <x v="79"/>
    <x v="2"/>
  </r>
  <r>
    <s v="244075"/>
    <s v="Onigbinde John Jesulayomi "/>
    <x v="1"/>
    <s v="OGUN"/>
    <s v="ABEOKUTA-NORTH"/>
    <n v="265"/>
    <n v="62"/>
    <n v="64.125"/>
    <x v="13"/>
    <x v="79"/>
    <x v="2"/>
  </r>
  <r>
    <s v="244076"/>
    <s v="Owoyomi Boluwatife Progress "/>
    <x v="1"/>
    <s v="OSUN"/>
    <s v="IFE-EAST"/>
    <n v="220"/>
    <n v="66"/>
    <n v="60.5"/>
    <x v="13"/>
    <x v="79"/>
    <x v="2"/>
  </r>
  <r>
    <s v="244077"/>
    <s v="Pius Praise Kome "/>
    <x v="0"/>
    <s v="DELTA"/>
    <s v="NDOKWA-EAST"/>
    <n v="216"/>
    <n v="53"/>
    <n v="53.5"/>
    <x v="13"/>
    <x v="79"/>
    <x v="2"/>
  </r>
  <r>
    <s v="244078"/>
    <s v="Sonubi Oluwaseunara Oluwafunmilayo "/>
    <x v="0"/>
    <s v="OGUN"/>
    <s v="IKENNE"/>
    <n v="234"/>
    <n v="55"/>
    <n v="56.75"/>
    <x v="13"/>
    <x v="79"/>
    <x v="2"/>
  </r>
  <r>
    <s v="244079"/>
    <s v="Umoru Abdulkabir Olanrewaju "/>
    <x v="1"/>
    <s v="EDO"/>
    <s v="ETSAKO-WEST"/>
    <n v="308"/>
    <n v="61"/>
    <n v="69"/>
    <x v="13"/>
    <x v="79"/>
    <x v="2"/>
  </r>
  <r>
    <s v="244080"/>
    <s v="Victor-Menekpo Rhema Oritsemeyiwa"/>
    <x v="1"/>
    <s v="DELTA"/>
    <s v="WARRI-CENTRAL"/>
    <n v="210"/>
    <n v="56"/>
    <n v="54.25"/>
    <x v="13"/>
    <x v="79"/>
    <x v="2"/>
  </r>
  <r>
    <e v="#N/A"/>
    <s v="Abdulrasheed Halima Oladoyin "/>
    <x v="0"/>
    <s v="KWARA"/>
    <s v="OFFA"/>
    <n v="266"/>
    <n v="55"/>
    <n v="60.75"/>
    <x v="13"/>
    <x v="80"/>
    <x v="2"/>
  </r>
  <r>
    <s v="244081"/>
    <s v="Abiodun Samuel Kolawole "/>
    <x v="1"/>
    <s v="OYO"/>
    <s v="SAKI-WEST"/>
    <n v="305"/>
    <n v="83"/>
    <n v="79.625"/>
    <x v="13"/>
    <x v="80"/>
    <x v="2"/>
  </r>
  <r>
    <s v="244082"/>
    <s v="Abiola Oloruntise Victor "/>
    <x v="1"/>
    <s v="OSUN"/>
    <s v="ILESHA-WEST"/>
    <n v="317"/>
    <n v="60"/>
    <n v="69.625"/>
    <x v="13"/>
    <x v="80"/>
    <x v="2"/>
  </r>
  <r>
    <s v="244083"/>
    <s v="Abu Halimat Oghele "/>
    <x v="0"/>
    <s v="EDO"/>
    <s v="ETSAKO-EAST"/>
    <n v="280"/>
    <n v="67"/>
    <n v="68.5"/>
    <x v="13"/>
    <x v="80"/>
    <x v="2"/>
  </r>
  <r>
    <s v="244084"/>
    <s v="ADEBAYO GIDEON BAIDOO"/>
    <x v="1"/>
    <s v="OYO"/>
    <s v="OGBOMOSHO SOUTH"/>
    <s v="OND"/>
    <n v="19"/>
    <s v="U/C"/>
    <x v="13"/>
    <x v="80"/>
    <x v="2"/>
  </r>
  <r>
    <s v="244085"/>
    <s v="Adebiyi David Adewale "/>
    <x v="1"/>
    <s v="OYO"/>
    <s v="OGBOMOSHO NORTH"/>
    <n v="305"/>
    <n v="64"/>
    <n v="70.125"/>
    <x v="13"/>
    <x v="80"/>
    <x v="2"/>
  </r>
  <r>
    <s v="244087"/>
    <s v="Adeogun Yusuf Adeleye"/>
    <x v="1"/>
    <s v="OGUN"/>
    <s v="ABEOKUTA-NORTH"/>
    <n v="302"/>
    <n v="70"/>
    <n v="72.75"/>
    <x v="13"/>
    <x v="80"/>
    <x v="2"/>
  </r>
  <r>
    <s v="244088"/>
    <s v="Aderogba David Adedamola "/>
    <x v="1"/>
    <s v="OYO"/>
    <s v="IBADAN NORTH EAST"/>
    <n v="287"/>
    <n v="66"/>
    <n v="68.875"/>
    <x v="13"/>
    <x v="80"/>
    <x v="2"/>
  </r>
  <r>
    <s v="244089"/>
    <s v="Ajamu Joshua Taiwo "/>
    <x v="1"/>
    <s v="OYO"/>
    <s v="OGBOMOSHO SOUTH"/>
    <n v="300"/>
    <n v="68"/>
    <n v="71.5"/>
    <x v="13"/>
    <x v="80"/>
    <x v="2"/>
  </r>
  <r>
    <s v="244090"/>
    <s v="Ajimuda Korede Marvelous"/>
    <x v="1"/>
    <s v="ONDO"/>
    <s v="ILAJE"/>
    <n v="316"/>
    <n v="66"/>
    <n v="72.5"/>
    <x v="13"/>
    <x v="80"/>
    <x v="2"/>
  </r>
  <r>
    <s v="244091"/>
    <s v="Akintola Olayinka Ishola "/>
    <x v="1"/>
    <s v="OYO"/>
    <s v="OLUYOLE"/>
    <n v="265"/>
    <n v="72"/>
    <n v="69.125"/>
    <x v="13"/>
    <x v="80"/>
    <x v="2"/>
  </r>
  <r>
    <s v="244092"/>
    <s v="Akintolu Emmanuel Oluwafemi "/>
    <x v="1"/>
    <s v="OSUN"/>
    <s v="AYEDA-ADE"/>
    <n v="296"/>
    <n v="59"/>
    <n v="66.5"/>
    <x v="13"/>
    <x v="80"/>
    <x v="2"/>
  </r>
  <r>
    <s v="244093"/>
    <s v="Alamu Samuel Obaloluwa "/>
    <x v="1"/>
    <s v="OYO"/>
    <s v="AKINYELE"/>
    <n v="335"/>
    <n v="78"/>
    <n v="80.875"/>
    <x v="13"/>
    <x v="80"/>
    <x v="2"/>
  </r>
  <r>
    <s v="244094"/>
    <s v="Aloba Abdulrahman Olakunle "/>
    <x v="1"/>
    <s v="OYO"/>
    <s v="ITESIWAJU"/>
    <n v="327"/>
    <n v="81"/>
    <n v="81.375"/>
    <x v="13"/>
    <x v="80"/>
    <x v="2"/>
  </r>
  <r>
    <s v="244095"/>
    <s v="Asiru Abdul-Lateef Oluwamayowa "/>
    <x v="1"/>
    <s v="OYO"/>
    <s v="LAGELU"/>
    <n v="280"/>
    <n v="63"/>
    <n v="66.5"/>
    <x v="13"/>
    <x v="80"/>
    <x v="2"/>
  </r>
  <r>
    <s v="244096"/>
    <s v="Awoderu Oluwatobiloba Testimony "/>
    <x v="1"/>
    <s v="OGUN"/>
    <s v="IKENNE"/>
    <n v="290"/>
    <n v="63"/>
    <n v="67.75"/>
    <x v="13"/>
    <x v="80"/>
    <x v="2"/>
  </r>
  <r>
    <s v="244097"/>
    <s v="Ayanwale John Oluwasegun"/>
    <x v="1"/>
    <s v="OYO"/>
    <s v="OGBOMOSHO SOUTH"/>
    <n v="295"/>
    <n v="71"/>
    <n v="72.375"/>
    <x v="13"/>
    <x v="80"/>
    <x v="2"/>
  </r>
  <r>
    <s v="244098"/>
    <s v="Dada Marcus Okikiola "/>
    <x v="1"/>
    <s v="EKITI"/>
    <s v="ILEJEMEJE"/>
    <n v="307"/>
    <n v="69"/>
    <n v="72.875"/>
    <x v="13"/>
    <x v="80"/>
    <x v="2"/>
  </r>
  <r>
    <s v="244099"/>
    <s v="Ekundayo Joshua Ireyimika "/>
    <x v="1"/>
    <s v="OSUN"/>
    <s v="IWO"/>
    <n v="286"/>
    <n v="67"/>
    <n v="69.25"/>
    <x v="13"/>
    <x v="80"/>
    <x v="2"/>
  </r>
  <r>
    <s v="244100"/>
    <s v="Emeka-Uzoh Ikechukwu Mikel "/>
    <x v="1"/>
    <s v="ENUGU"/>
    <s v="IGBO-ETITI"/>
    <n v="315"/>
    <n v="67"/>
    <n v="72.875"/>
    <x v="13"/>
    <x v="80"/>
    <x v="2"/>
  </r>
  <r>
    <s v="244101"/>
    <s v="Enyoisi Omowonuola Emmanuel "/>
    <x v="1"/>
    <s v="DELTA"/>
    <s v="UGHELLI-NORTH"/>
    <n v="327"/>
    <n v="76"/>
    <n v="78.875"/>
    <x v="13"/>
    <x v="80"/>
    <x v="2"/>
  </r>
  <r>
    <s v="244102"/>
    <s v="Fadare David Erioluwa "/>
    <x v="1"/>
    <s v="OGUN"/>
    <s v="IJEBU-NORTH"/>
    <n v="288"/>
    <n v="73"/>
    <n v="72.5"/>
    <x v="13"/>
    <x v="80"/>
    <x v="2"/>
  </r>
  <r>
    <s v="244103"/>
    <s v="Fawole Kolade Habeeb "/>
    <x v="1"/>
    <s v="OSUN"/>
    <s v="AYEDA-ADE"/>
    <n v="301"/>
    <n v="85"/>
    <n v="80.125"/>
    <x v="13"/>
    <x v="80"/>
    <x v="2"/>
  </r>
  <r>
    <s v="244104"/>
    <s v="Ganiyu Omotayo Mojeed "/>
    <x v="1"/>
    <s v="OYO"/>
    <s v="IBADAN NORTH EAST"/>
    <n v="323"/>
    <n v="84"/>
    <n v="82.375"/>
    <x v="13"/>
    <x v="80"/>
    <x v="2"/>
  </r>
  <r>
    <s v="244105"/>
    <s v="Hammed Opeyemi Abimbola "/>
    <x v="1"/>
    <s v="OSUN"/>
    <s v="EDE"/>
    <n v="276"/>
    <n v="70"/>
    <n v="69.5"/>
    <x v="13"/>
    <x v="80"/>
    <x v="2"/>
  </r>
  <r>
    <s v="244106"/>
    <s v="Ibrahim Favour Aduragbemi "/>
    <x v="1"/>
    <s v="KWARA"/>
    <s v="IFELODUN"/>
    <n v="309"/>
    <n v="73"/>
    <n v="75.125"/>
    <x v="13"/>
    <x v="80"/>
    <x v="2"/>
  </r>
  <r>
    <e v="#N/A"/>
    <s v="Ilesanmi Joy Simisola "/>
    <x v="0"/>
    <s v="OSUN"/>
    <s v="ORIADE"/>
    <n v="305"/>
    <n v="70"/>
    <n v="73.125"/>
    <x v="13"/>
    <x v="80"/>
    <x v="2"/>
  </r>
  <r>
    <s v="244107"/>
    <s v="IYIOLA SAMUEL AYOMIDE"/>
    <x v="1"/>
    <s v="OYO"/>
    <s v="LAGELU"/>
    <s v="OND"/>
    <n v="22"/>
    <s v="U/C"/>
    <x v="13"/>
    <x v="80"/>
    <x v="2"/>
  </r>
  <r>
    <s v="244108"/>
    <s v="Kolawole Seun Emmanuel "/>
    <x v="1"/>
    <s v="OYO"/>
    <s v="LAGELU"/>
    <n v="265"/>
    <n v="75"/>
    <n v="70.625"/>
    <x v="13"/>
    <x v="80"/>
    <x v="2"/>
  </r>
  <r>
    <s v="244109"/>
    <s v="Livinus Ugochukwu Evans "/>
    <x v="1"/>
    <s v="ENUGU"/>
    <s v="IGBO-EZE-NORTH"/>
    <n v="326"/>
    <n v="78"/>
    <n v="79.75"/>
    <x v="13"/>
    <x v="80"/>
    <x v="2"/>
  </r>
  <r>
    <s v="244110"/>
    <s v="Nwaeze Ngozi Grace"/>
    <x v="0"/>
    <s v="EBONYI"/>
    <s v="OHAUKWU"/>
    <n v="270"/>
    <n v="67"/>
    <n v="67.25"/>
    <x v="13"/>
    <x v="80"/>
    <x v="2"/>
  </r>
  <r>
    <s v="244111"/>
    <s v="Nwagboo Ifeanyi Anthony "/>
    <x v="1"/>
    <s v="LAGOS"/>
    <s v="LAGOS-ISLAND"/>
    <n v="252"/>
    <n v="70"/>
    <n v="66.5"/>
    <x v="13"/>
    <x v="80"/>
    <x v="2"/>
  </r>
  <r>
    <s v="244112"/>
    <s v="OBOREH OGHENEMARO DAVID"/>
    <x v="1"/>
    <s v="DELTA"/>
    <s v="ISOKO-NORTH"/>
    <s v="OND"/>
    <n v="22"/>
    <s v="U/C"/>
    <x v="13"/>
    <x v="80"/>
    <x v="2"/>
  </r>
  <r>
    <s v="244113"/>
    <s v="Odeyemi Oluwafikayomi Barnabas "/>
    <x v="1"/>
    <s v="OSUN"/>
    <s v="ATAKUMOSA"/>
    <n v="270"/>
    <n v="75"/>
    <n v="71.25"/>
    <x v="13"/>
    <x v="80"/>
    <x v="2"/>
  </r>
  <r>
    <s v="244114"/>
    <s v="Ogunleke Peter Olanrewaju "/>
    <x v="1"/>
    <s v="OYO"/>
    <s v="OGBOMOSHO NORTH"/>
    <n v="292"/>
    <n v="77"/>
    <n v="75"/>
    <x v="13"/>
    <x v="80"/>
    <x v="2"/>
  </r>
  <r>
    <s v="244116"/>
    <s v="Ojo Oluwamayowa John"/>
    <x v="1"/>
    <s v="OSUN"/>
    <s v="IREPODUN"/>
    <n v="301"/>
    <n v="70"/>
    <n v="72.625"/>
    <x v="13"/>
    <x v="80"/>
    <x v="2"/>
  </r>
  <r>
    <s v="244117"/>
    <s v="Okechukwu Arinze John"/>
    <x v="1"/>
    <s v="ANAMBRA"/>
    <s v="ONITSHA-NORTH"/>
    <n v="312"/>
    <n v="69"/>
    <n v="73.5"/>
    <x v="13"/>
    <x v="80"/>
    <x v="2"/>
  </r>
  <r>
    <s v="244118"/>
    <s v="Okuboyejo Abdulameen Oluwadamilare "/>
    <x v="1"/>
    <s v="OGUN"/>
    <s v="IJEBU-ODE"/>
    <n v="310"/>
    <n v="73"/>
    <n v="75.25"/>
    <x v="13"/>
    <x v="80"/>
    <x v="2"/>
  </r>
  <r>
    <s v="244119"/>
    <s v="Olagbenro Mitchell  "/>
    <x v="1"/>
    <s v="OYO"/>
    <s v="KAJOLA"/>
    <n v="286"/>
    <n v="65"/>
    <n v="68.25"/>
    <x v="13"/>
    <x v="80"/>
    <x v="2"/>
  </r>
  <r>
    <s v="244120"/>
    <s v="Olatunbosun El-Ameen Olamide"/>
    <x v="1"/>
    <s v="OGUN"/>
    <s v="ABEOKUTA-NORTH"/>
    <n v="318"/>
    <n v="61"/>
    <n v="70.25"/>
    <x v="13"/>
    <x v="80"/>
    <x v="2"/>
  </r>
  <r>
    <s v="244121"/>
    <s v="Olawepo Oluwademiladeogo Emmanuel "/>
    <x v="1"/>
    <s v="OSUN"/>
    <s v="IREWOLE"/>
    <n v="320"/>
    <n v="79"/>
    <n v="79.5"/>
    <x v="13"/>
    <x v="80"/>
    <x v="2"/>
  </r>
  <r>
    <s v="244122"/>
    <s v="Olonade Peculiar Olabanji "/>
    <x v="1"/>
    <s v="OGUN"/>
    <s v="ABEOKUTA-SOUTH"/>
    <n v="279"/>
    <n v="68"/>
    <n v="68.875"/>
    <x v="13"/>
    <x v="80"/>
    <x v="2"/>
  </r>
  <r>
    <s v="244123"/>
    <s v="Oludele Jeremiah Gbenga "/>
    <x v="1"/>
    <s v="OSUN"/>
    <s v="OBOKUN"/>
    <n v="300"/>
    <n v="83"/>
    <n v="79"/>
    <x v="13"/>
    <x v="80"/>
    <x v="2"/>
  </r>
  <r>
    <s v="244124"/>
    <s v="Oluwadayomi Tobiloba Faith "/>
    <x v="1"/>
    <s v="OGUN"/>
    <s v="IJEBU-ODE"/>
    <n v="281"/>
    <n v="66"/>
    <n v="68.125"/>
    <x v="13"/>
    <x v="80"/>
    <x v="2"/>
  </r>
  <r>
    <s v="244125"/>
    <s v="Omotosho Korede Samuel "/>
    <x v="1"/>
    <s v="EKITI"/>
    <s v="IJERO"/>
    <n v="287"/>
    <n v="81"/>
    <n v="76.375"/>
    <x v="13"/>
    <x v="80"/>
    <x v="2"/>
  </r>
  <r>
    <s v="244126"/>
    <s v="Osakwe Samuel Oluwadarasimi "/>
    <x v="1"/>
    <s v="DELTA"/>
    <s v="ANIOCHA NORTH"/>
    <n v="263"/>
    <n v="79"/>
    <n v="72.375"/>
    <x v="13"/>
    <x v="80"/>
    <x v="2"/>
  </r>
  <r>
    <s v="244127"/>
    <s v="Oyewale Christopher Oluwamayowa "/>
    <x v="1"/>
    <s v="OSUN"/>
    <s v="AYEDA-ADE"/>
    <n v="296"/>
    <n v="73"/>
    <n v="73.5"/>
    <x v="13"/>
    <x v="80"/>
    <x v="2"/>
  </r>
  <r>
    <s v="244128"/>
    <s v="Saanu Theophilus Olamide "/>
    <x v="1"/>
    <s v="OGUN"/>
    <s v="SHAGAMU"/>
    <n v="316"/>
    <n v="60"/>
    <n v="69.5"/>
    <x v="13"/>
    <x v="80"/>
    <x v="2"/>
  </r>
  <r>
    <s v="244129"/>
    <s v="Salami Musa Opeyemi "/>
    <x v="1"/>
    <s v="OYO"/>
    <s v="AKINYELE"/>
    <n v="320"/>
    <n v="74"/>
    <n v="77"/>
    <x v="13"/>
    <x v="80"/>
    <x v="2"/>
  </r>
  <r>
    <s v="244130"/>
    <s v="Shangbum Kor Kenneth"/>
    <x v="1"/>
    <s v="BENUE"/>
    <s v="VANDEIKYA"/>
    <n v="283"/>
    <n v="58"/>
    <n v="64.375"/>
    <x v="13"/>
    <x v="80"/>
    <x v="2"/>
  </r>
  <r>
    <s v="244131"/>
    <s v="Ugwuoke Arinze Anthony "/>
    <x v="1"/>
    <s v="ENUGU"/>
    <s v="NSUKKA"/>
    <n v="327"/>
    <n v="77"/>
    <n v="79.375"/>
    <x v="13"/>
    <x v="80"/>
    <x v="2"/>
  </r>
  <r>
    <s v="244132"/>
    <s v="Usang Emmanuel Ase-Unoh "/>
    <x v="1"/>
    <s v="CROSS RIVER"/>
    <s v="BIASE"/>
    <n v="322"/>
    <n v="77"/>
    <n v="78.75"/>
    <x v="13"/>
    <x v="80"/>
    <x v="2"/>
  </r>
  <r>
    <s v="244133"/>
    <s v="Uwadizu Chibueze Godswill "/>
    <x v="1"/>
    <s v="IMO"/>
    <s v="OKIGWE"/>
    <n v="288"/>
    <n v="65"/>
    <n v="68.5"/>
    <x v="13"/>
    <x v="80"/>
    <x v="2"/>
  </r>
  <r>
    <s v="244134"/>
    <s v="Abah Daniel Burnan "/>
    <x v="1"/>
    <s v="KOGI"/>
    <s v="OLAMABORO"/>
    <n v="324"/>
    <n v="76"/>
    <n v="78.5"/>
    <x v="13"/>
    <x v="81"/>
    <x v="2"/>
  </r>
  <r>
    <s v="244135"/>
    <s v="Abdulgafar Ahmed Babatunde "/>
    <x v="1"/>
    <s v="OYO"/>
    <s v="SAKI-WEST"/>
    <n v="248"/>
    <n v="63"/>
    <n v="62.5"/>
    <x v="13"/>
    <x v="81"/>
    <x v="2"/>
  </r>
  <r>
    <s v="244136"/>
    <s v="Adedeji Adebayo Caleb "/>
    <x v="1"/>
    <s v="OGUN"/>
    <s v="EGBADO-NORTH"/>
    <n v="256"/>
    <n v="71"/>
    <n v="67.5"/>
    <x v="13"/>
    <x v="81"/>
    <x v="2"/>
  </r>
  <r>
    <s v="244137"/>
    <s v="Adedeji Michael Olamiposi "/>
    <x v="1"/>
    <s v="EKITI"/>
    <s v="IKERE"/>
    <n v="304"/>
    <n v="77"/>
    <n v="76.5"/>
    <x v="13"/>
    <x v="81"/>
    <x v="2"/>
  </r>
  <r>
    <s v="244138"/>
    <s v="Adekoya Samuel Olawale "/>
    <x v="1"/>
    <s v="OGUN"/>
    <s v="ODOGBOLU"/>
    <n v="280"/>
    <n v="58"/>
    <n v="64"/>
    <x v="13"/>
    <x v="81"/>
    <x v="2"/>
  </r>
  <r>
    <s v="244139"/>
    <s v="Adeniyi David Olaniyi "/>
    <x v="1"/>
    <s v="OSUN"/>
    <s v="BORIPE"/>
    <n v="282"/>
    <n v="58"/>
    <n v="64.25"/>
    <x v="13"/>
    <x v="81"/>
    <x v="2"/>
  </r>
  <r>
    <e v="#N/A"/>
    <s v="Adeniyi Joseph Ayomide "/>
    <x v="1"/>
    <s v="KWARA"/>
    <s v="ISIN"/>
    <n v="232"/>
    <n v="60"/>
    <n v="59"/>
    <x v="13"/>
    <x v="81"/>
    <x v="2"/>
  </r>
  <r>
    <s v="244140"/>
    <s v="Adenyin Oluwatobiloba Collins "/>
    <x v="1"/>
    <s v="ONDO"/>
    <s v="ILAJE"/>
    <n v="270"/>
    <n v="57"/>
    <n v="62.25"/>
    <x v="13"/>
    <x v="81"/>
    <x v="2"/>
  </r>
  <r>
    <s v="244141"/>
    <s v="Adeseye Faruq Olanrewaju "/>
    <x v="1"/>
    <s v="OGUN"/>
    <s v="EGBADO-NORTH"/>
    <n v="263"/>
    <n v="57"/>
    <n v="61.375"/>
    <x v="13"/>
    <x v="81"/>
    <x v="2"/>
  </r>
  <r>
    <s v="244142"/>
    <s v="Adesoye Oluwadamilare Abdul Malik"/>
    <x v="1"/>
    <s v="OGUN"/>
    <s v="ODOGBOLU"/>
    <n v="262"/>
    <n v="61"/>
    <n v="63.25"/>
    <x v="13"/>
    <x v="81"/>
    <x v="2"/>
  </r>
  <r>
    <s v="244143"/>
    <s v="Adewale Hammed Ayomide "/>
    <x v="1"/>
    <s v="KWARA"/>
    <s v="IREPODUN"/>
    <n v="289"/>
    <n v="72"/>
    <n v="72.125"/>
    <x v="13"/>
    <x v="81"/>
    <x v="2"/>
  </r>
  <r>
    <s v="244144"/>
    <s v="Adewole Priscilla Adesewa "/>
    <x v="0"/>
    <s v="ONDO"/>
    <s v="ONDO"/>
    <n v="279"/>
    <n v="70"/>
    <n v="69.875"/>
    <x v="13"/>
    <x v="81"/>
    <x v="2"/>
  </r>
  <r>
    <s v="244145"/>
    <s v="Afolabi Oladale Nana "/>
    <x v="1"/>
    <s v="OYO"/>
    <s v="AFIJIO"/>
    <n v="213"/>
    <n v="69"/>
    <n v="61.125"/>
    <x v="13"/>
    <x v="81"/>
    <x v="2"/>
  </r>
  <r>
    <s v="244146"/>
    <s v="Afolabi Samuel Oluwapelumi "/>
    <x v="1"/>
    <s v="OSUN"/>
    <s v="BORIPE"/>
    <n v="311"/>
    <n v="64"/>
    <n v="70.875"/>
    <x v="13"/>
    <x v="81"/>
    <x v="2"/>
  </r>
  <r>
    <s v="244147"/>
    <s v="Agboseina Zion Chinemeremu "/>
    <x v="1"/>
    <s v="KOGI"/>
    <s v="OGORI/MAGONGO"/>
    <n v="282"/>
    <n v="60"/>
    <n v="65.25"/>
    <x v="13"/>
    <x v="81"/>
    <x v="2"/>
  </r>
  <r>
    <s v="244148"/>
    <s v="Ajao Maxwell Emmanuel "/>
    <x v="1"/>
    <s v="OYO"/>
    <s v="IBADAN SOUTH WEST"/>
    <n v="294"/>
    <n v="75"/>
    <n v="74.25"/>
    <x v="13"/>
    <x v="81"/>
    <x v="2"/>
  </r>
  <r>
    <s v="244149"/>
    <s v="Ajayeoba Taiwo Israel"/>
    <x v="1"/>
    <s v="OYO"/>
    <s v="EGBEDA"/>
    <n v="251"/>
    <n v="58"/>
    <n v="60.375"/>
    <x v="13"/>
    <x v="81"/>
    <x v="2"/>
  </r>
  <r>
    <s v="244150"/>
    <s v="Ajisafe Omolola Aduke "/>
    <x v="0"/>
    <s v="EKITI"/>
    <s v="EFON"/>
    <n v="263"/>
    <n v="56"/>
    <n v="60.875"/>
    <x v="13"/>
    <x v="81"/>
    <x v="2"/>
  </r>
  <r>
    <s v="244151"/>
    <s v="Ajuba Tobenna Francis "/>
    <x v="1"/>
    <s v="ANAMBRA"/>
    <s v="EKWUSIGO"/>
    <n v="282"/>
    <n v="63"/>
    <n v="66.75"/>
    <x v="13"/>
    <x v="81"/>
    <x v="2"/>
  </r>
  <r>
    <s v="244152"/>
    <s v="Akande Ofunnami Happiness "/>
    <x v="0"/>
    <s v="OSUN"/>
    <s v="ILESHA-WEST"/>
    <n v="282"/>
    <n v="73"/>
    <n v="71.75"/>
    <x v="13"/>
    <x v="81"/>
    <x v="2"/>
  </r>
  <r>
    <s v="244153"/>
    <s v="Akinkunmi Hameed Ayobami"/>
    <x v="1"/>
    <s v="OYO"/>
    <s v="OYO-EAST"/>
    <n v="289"/>
    <n v="66"/>
    <n v="69.125"/>
    <x v="13"/>
    <x v="81"/>
    <x v="2"/>
  </r>
  <r>
    <s v="244154"/>
    <s v="Akinloye Waris Ademola "/>
    <x v="1"/>
    <s v="OSUN"/>
    <s v="ODO-OTIN"/>
    <n v="274"/>
    <n v="62"/>
    <n v="65.25"/>
    <x v="13"/>
    <x v="81"/>
    <x v="2"/>
  </r>
  <r>
    <s v="244155"/>
    <s v="Akinwunmi Faith Paul "/>
    <x v="1"/>
    <s v="OGUN"/>
    <s v="ODEDAH"/>
    <n v="246"/>
    <n v="59"/>
    <n v="60.25"/>
    <x v="13"/>
    <x v="81"/>
    <x v="2"/>
  </r>
  <r>
    <s v="244156"/>
    <s v="Alaeto Ikechukwu Miracle "/>
    <x v="1"/>
    <s v="ANAMBRA"/>
    <s v="AGUATA"/>
    <n v="287"/>
    <n v="51"/>
    <n v="61.375"/>
    <x v="13"/>
    <x v="81"/>
    <x v="2"/>
  </r>
  <r>
    <s v="244157"/>
    <s v="Anigbogu Livinus Kenechukwu "/>
    <x v="1"/>
    <s v="ENUGU"/>
    <s v="EZEAGU"/>
    <n v="259"/>
    <n v="65"/>
    <n v="64.875"/>
    <x v="13"/>
    <x v="81"/>
    <x v="2"/>
  </r>
  <r>
    <s v="244158"/>
    <s v="Aremu Enoch Ireoluwa "/>
    <x v="1"/>
    <s v="OYO"/>
    <s v="SAKI-WEST"/>
    <n v="269"/>
    <n v="62"/>
    <n v="64.625"/>
    <x v="13"/>
    <x v="81"/>
    <x v="2"/>
  </r>
  <r>
    <s v="244159"/>
    <s v="Aribike Victor Oluwadaunebemi "/>
    <x v="1"/>
    <s v="OYO"/>
    <s v="OGBOMOSHO NORTH"/>
    <n v="283"/>
    <n v="62"/>
    <n v="66.375"/>
    <x v="13"/>
    <x v="81"/>
    <x v="2"/>
  </r>
  <r>
    <s v="244160"/>
    <s v="Ayodeji Uthman  "/>
    <x v="1"/>
    <s v="KWARA"/>
    <s v="IFELODUN"/>
    <n v="252"/>
    <n v="60"/>
    <n v="61.5"/>
    <x v="13"/>
    <x v="81"/>
    <x v="2"/>
  </r>
  <r>
    <s v="244161"/>
    <s v="Ayoola Fatia Onafunmilayo "/>
    <x v="0"/>
    <s v="OSUN"/>
    <s v="AIYEDIRE"/>
    <n v="268"/>
    <n v="66"/>
    <n v="66.5"/>
    <x v="13"/>
    <x v="81"/>
    <x v="2"/>
  </r>
  <r>
    <s v="244162"/>
    <s v="Babalola Ifeoluwa David "/>
    <x v="1"/>
    <s v="OSUN"/>
    <s v="ILESHA-WEST"/>
    <n v="254"/>
    <n v="57"/>
    <n v="60.25"/>
    <x v="13"/>
    <x v="81"/>
    <x v="2"/>
  </r>
  <r>
    <s v="244163"/>
    <s v="Bamisaye Daniel Oluwatobi"/>
    <x v="1"/>
    <s v="EKITI"/>
    <s v="IDO-OSI"/>
    <n v="223"/>
    <n v="68"/>
    <n v="61.875"/>
    <x v="13"/>
    <x v="81"/>
    <x v="2"/>
  </r>
  <r>
    <s v="244164"/>
    <s v="Bankole Adeolu Derek"/>
    <x v="1"/>
    <s v="LAGOS"/>
    <s v="OSHODI-ISOLO"/>
    <n v="316"/>
    <n v="61"/>
    <n v="70"/>
    <x v="13"/>
    <x v="81"/>
    <x v="2"/>
  </r>
  <r>
    <s v="244165"/>
    <s v="Bello Abdulqodri Adeleke "/>
    <x v="1"/>
    <s v="OSUN"/>
    <s v="AIYEDIRE"/>
    <n v="243"/>
    <n v="70"/>
    <n v="65.375"/>
    <x v="13"/>
    <x v="81"/>
    <x v="2"/>
  </r>
  <r>
    <s v="244166"/>
    <s v="Bepo Adebayo Adeniyi "/>
    <x v="1"/>
    <s v="OSUN"/>
    <s v="ILESHA-WEST"/>
    <n v="260"/>
    <n v="66"/>
    <n v="65.5"/>
    <x v="13"/>
    <x v="81"/>
    <x v="2"/>
  </r>
  <r>
    <s v="244167"/>
    <s v="Buraimoh Josiah Oluwamayokun "/>
    <x v="1"/>
    <s v="OGUN"/>
    <s v="IKENNE"/>
    <n v="259"/>
    <n v="71"/>
    <n v="67.875"/>
    <x v="13"/>
    <x v="81"/>
    <x v="2"/>
  </r>
  <r>
    <s v="244168"/>
    <s v="Chukwudi Patrick Chibuikem "/>
    <x v="1"/>
    <s v="ABIA"/>
    <s v="ABA NORTH"/>
    <n v="316"/>
    <n v="65"/>
    <n v="72"/>
    <x v="13"/>
    <x v="81"/>
    <x v="2"/>
  </r>
  <r>
    <s v="244169"/>
    <s v="Dahud Toheeb Ayobami "/>
    <x v="1"/>
    <s v="OSUN"/>
    <s v="IFE-EAST"/>
    <n v="243"/>
    <n v="61"/>
    <n v="60.875"/>
    <x v="13"/>
    <x v="81"/>
    <x v="2"/>
  </r>
  <r>
    <s v="244170"/>
    <s v="Echu Wisdom Ojochegbe "/>
    <x v="1"/>
    <s v="KOGI"/>
    <s v="DEKINA"/>
    <n v="232"/>
    <n v="60"/>
    <n v="59"/>
    <x v="13"/>
    <x v="81"/>
    <x v="2"/>
  </r>
  <r>
    <s v="244171"/>
    <s v="Emmanuel Chisom Kingcaleb "/>
    <x v="1"/>
    <s v="ABIA"/>
    <s v="UMUAHIA-SOUTH"/>
    <n v="268"/>
    <n v="61"/>
    <n v="64"/>
    <x v="13"/>
    <x v="81"/>
    <x v="2"/>
  </r>
  <r>
    <s v="244172"/>
    <s v="Enyi Gift Ohiama "/>
    <x v="0"/>
    <s v="BENUE"/>
    <s v="OJU"/>
    <n v="241"/>
    <n v="52"/>
    <n v="56.125"/>
    <x v="13"/>
    <x v="81"/>
    <x v="2"/>
  </r>
  <r>
    <s v="244173"/>
    <s v="Etumudon Joshua Dominic "/>
    <x v="1"/>
    <s v="EDO"/>
    <s v="ORHIONMWON"/>
    <n v="264"/>
    <n v="63"/>
    <n v="64.5"/>
    <x v="13"/>
    <x v="81"/>
    <x v="2"/>
  </r>
  <r>
    <s v="244174"/>
    <s v="Ewemoje Ebenezer Oluwadunsin "/>
    <x v="1"/>
    <s v="OGUN"/>
    <s v="ABEOKUTA-SOUTH"/>
    <n v="252"/>
    <n v="63"/>
    <n v="63"/>
    <x v="13"/>
    <x v="81"/>
    <x v="2"/>
  </r>
  <r>
    <s v="244175"/>
    <s v="Falaju Daniel Oluwatise "/>
    <x v="1"/>
    <s v="OYO"/>
    <s v="IBADAN NORTH EAST"/>
    <n v="283"/>
    <n v="62"/>
    <n v="66.375"/>
    <x v="13"/>
    <x v="81"/>
    <x v="2"/>
  </r>
  <r>
    <s v="244176"/>
    <s v="Idiong John Israel "/>
    <x v="1"/>
    <s v="AKWA IBOM"/>
    <s v="ABAK"/>
    <n v="262"/>
    <n v="64"/>
    <n v="64.75"/>
    <x v="13"/>
    <x v="81"/>
    <x v="2"/>
  </r>
  <r>
    <s v="244177"/>
    <s v="Ikem Favour Chiamaka "/>
    <x v="0"/>
    <s v="DELTA"/>
    <s v="ANIOCHA SOUTH"/>
    <n v="290"/>
    <n v="69"/>
    <n v="70.75"/>
    <x v="13"/>
    <x v="81"/>
    <x v="2"/>
  </r>
  <r>
    <s v="244178"/>
    <s v="Kareem Barakat Adefunke "/>
    <x v="0"/>
    <s v="OYO"/>
    <s v="IBADAN CENTRAL"/>
    <n v="294"/>
    <n v="79"/>
    <n v="76.25"/>
    <x v="13"/>
    <x v="81"/>
    <x v="2"/>
  </r>
  <r>
    <s v="244179"/>
    <s v="Mudashiru Hamod Folaranmi "/>
    <x v="1"/>
    <s v="OGUN"/>
    <s v="ABEOKUTA-NORTH"/>
    <n v="333"/>
    <n v="77"/>
    <n v="80.125"/>
    <x v="13"/>
    <x v="81"/>
    <x v="2"/>
  </r>
  <r>
    <s v="244180"/>
    <s v="Nwosu Chisom Lilian "/>
    <x v="0"/>
    <s v="IMO"/>
    <s v="IDEATO-NORTH"/>
    <n v="281"/>
    <n v="52"/>
    <n v="61.125"/>
    <x v="13"/>
    <x v="81"/>
    <x v="2"/>
  </r>
  <r>
    <s v="244181"/>
    <s v="Obi Uchenna Daniel"/>
    <x v="1"/>
    <s v="IMO"/>
    <s v="ORLU"/>
    <n v="271"/>
    <n v="64"/>
    <n v="65.875"/>
    <x v="13"/>
    <x v="81"/>
    <x v="2"/>
  </r>
  <r>
    <s v="244182"/>
    <s v="Okpalanze Somtochukwu Christian "/>
    <x v="1"/>
    <s v="ANAMBRA"/>
    <s v="AGUATA"/>
    <n v="267"/>
    <n v="73"/>
    <n v="69.875"/>
    <x v="13"/>
    <x v="81"/>
    <x v="2"/>
  </r>
  <r>
    <s v="244183"/>
    <s v="Oladele Gabriel Damilola "/>
    <x v="1"/>
    <s v="SOKOTO"/>
    <s v="ILLELA"/>
    <n v="256"/>
    <n v="53"/>
    <n v="58.5"/>
    <x v="13"/>
    <x v="81"/>
    <x v="2"/>
  </r>
  <r>
    <s v="244184"/>
    <s v="Olaniyi Quadri Ayomikun "/>
    <x v="1"/>
    <s v="OYO"/>
    <s v="IBADAN SOUTH EAST"/>
    <n v="277"/>
    <n v="57"/>
    <n v="63.125"/>
    <x v="13"/>
    <x v="81"/>
    <x v="2"/>
  </r>
  <r>
    <s v="244185"/>
    <s v="Oluwasina Favour Taiwo "/>
    <x v="1"/>
    <s v="OSUN"/>
    <s v="AYEDA-ADE"/>
    <n v="280"/>
    <n v="67"/>
    <n v="68.5"/>
    <x v="13"/>
    <x v="81"/>
    <x v="2"/>
  </r>
  <r>
    <s v="244186"/>
    <s v="Omotunde Feranmi Samuel "/>
    <x v="1"/>
    <s v="EKITI"/>
    <s v="EKITI-WEST"/>
    <n v="262"/>
    <n v="82"/>
    <n v="73.75"/>
    <x v="13"/>
    <x v="81"/>
    <x v="2"/>
  </r>
  <r>
    <s v="244187"/>
    <s v="Onyiba Chidiuto Salem"/>
    <x v="1"/>
    <s v="ENUGU"/>
    <s v="AWGU"/>
    <n v="288"/>
    <n v="56"/>
    <n v="64"/>
    <x v="13"/>
    <x v="81"/>
    <x v="2"/>
  </r>
  <r>
    <s v="244188"/>
    <s v="Oseriemen Destiny Joseph "/>
    <x v="1"/>
    <s v="EDO"/>
    <s v="ESAN-CENTRAL"/>
    <n v="250"/>
    <n v="60"/>
    <n v="61.25"/>
    <x v="13"/>
    <x v="81"/>
    <x v="2"/>
  </r>
  <r>
    <s v="244189"/>
    <s v="Oyeniran Emmanuel Oluwatobiloba "/>
    <x v="1"/>
    <s v="EKITI"/>
    <s v="EKITI-WEST"/>
    <n v="295"/>
    <n v="63"/>
    <n v="68.375"/>
    <x v="13"/>
    <x v="81"/>
    <x v="2"/>
  </r>
  <r>
    <s v="244190"/>
    <s v="Timothy Anita Pwaveno "/>
    <x v="0"/>
    <s v="ADAMAWA"/>
    <s v="NUMAN"/>
    <n v="247"/>
    <n v="56"/>
    <n v="58.875"/>
    <x v="13"/>
    <x v="81"/>
    <x v="2"/>
  </r>
  <r>
    <s v="244191"/>
    <s v="Yamah Brilliant Onyinyechi "/>
    <x v="0"/>
    <s v="ABIA"/>
    <s v="IKWUANO"/>
    <n v="288"/>
    <n v="62"/>
    <n v="67"/>
    <x v="13"/>
    <x v="81"/>
    <x v="2"/>
  </r>
  <r>
    <s v="244192"/>
    <s v="Adams Praise Ohikhame "/>
    <x v="1"/>
    <s v="EDO"/>
    <s v="OWAN-EAST"/>
    <n v="211"/>
    <n v="50"/>
    <n v="51.375"/>
    <x v="13"/>
    <x v="82"/>
    <x v="2"/>
  </r>
  <r>
    <s v="244193"/>
    <s v="Adebiyi Demilade Fikayo "/>
    <x v="1"/>
    <s v="OYO"/>
    <s v="IDO"/>
    <n v="263"/>
    <n v="60"/>
    <n v="62.875"/>
    <x v="13"/>
    <x v="82"/>
    <x v="2"/>
  </r>
  <r>
    <s v="244194"/>
    <s v="Adebowale Ezekiel Adeshina"/>
    <x v="1"/>
    <s v="OGUN"/>
    <s v="IJEBU-ODE"/>
    <n v="227"/>
    <n v="63"/>
    <n v="59.875"/>
    <x v="13"/>
    <x v="82"/>
    <x v="2"/>
  </r>
  <r>
    <s v="244195"/>
    <s v="Adeleke Afeez Adekola"/>
    <x v="1"/>
    <s v="OSUN"/>
    <s v="IFELODUN"/>
    <n v="251"/>
    <n v="55"/>
    <n v="58.875"/>
    <x v="13"/>
    <x v="82"/>
    <x v="2"/>
  </r>
  <r>
    <s v="244196"/>
    <s v="Adenuga Philip Oluwapelumi "/>
    <x v="1"/>
    <s v="OGUN"/>
    <s v="IJEBU-ODE"/>
    <n v="245"/>
    <n v="51"/>
    <n v="56.125"/>
    <x v="13"/>
    <x v="82"/>
    <x v="2"/>
  </r>
  <r>
    <s v="244197"/>
    <s v="Adepoju Matthew Oluwasemilore "/>
    <x v="1"/>
    <s v="OYO"/>
    <s v="AKINYELE"/>
    <n v="227"/>
    <n v="55"/>
    <n v="55.875"/>
    <x v="13"/>
    <x v="82"/>
    <x v="2"/>
  </r>
  <r>
    <s v="244198"/>
    <s v="Aigbogun Samuel Osemudiamie "/>
    <x v="1"/>
    <s v="EDO"/>
    <s v="ESAN-CENTRAL"/>
    <n v="257"/>
    <n v="52"/>
    <n v="58.125"/>
    <x v="13"/>
    <x v="82"/>
    <x v="2"/>
  </r>
  <r>
    <s v="244199"/>
    <s v="Akintola Joseph Oluwasegun "/>
    <x v="1"/>
    <s v="OGUN"/>
    <s v="ODEDAH"/>
    <n v="230"/>
    <n v="50"/>
    <n v="53.75"/>
    <x v="13"/>
    <x v="82"/>
    <x v="2"/>
  </r>
  <r>
    <s v="244200"/>
    <s v="Amidu Quadri Olayinka "/>
    <x v="1"/>
    <s v="OYO"/>
    <s v="ISEYIN"/>
    <n v="221"/>
    <n v="54"/>
    <n v="54.625"/>
    <x v="13"/>
    <x v="82"/>
    <x v="2"/>
  </r>
  <r>
    <s v="244201"/>
    <s v="Babalola Awal Oyinlola "/>
    <x v="1"/>
    <s v="OGUN"/>
    <s v="ABEOKUTA-SOUTH"/>
    <n v="241"/>
    <n v="53"/>
    <n v="56.625"/>
    <x v="13"/>
    <x v="82"/>
    <x v="2"/>
  </r>
  <r>
    <s v="244202"/>
    <s v="Babalola Folashade Rebecca"/>
    <x v="0"/>
    <s v="OYO"/>
    <s v="OGBOMOSHO NORTH"/>
    <n v="223"/>
    <n v="58"/>
    <n v="56.875"/>
    <x v="13"/>
    <x v="82"/>
    <x v="2"/>
  </r>
  <r>
    <s v="244203"/>
    <s v="Eke Elijah  "/>
    <x v="1"/>
    <s v="ABIA"/>
    <s v="OHAFIA"/>
    <n v="224"/>
    <n v="51"/>
    <n v="53.5"/>
    <x v="13"/>
    <x v="82"/>
    <x v="2"/>
  </r>
  <r>
    <s v="244204"/>
    <s v="Iseseleughulu Marvellous Ose "/>
    <x v="0"/>
    <s v="EDO"/>
    <s v="ESAN-CENTRAL"/>
    <n v="232"/>
    <n v="56"/>
    <n v="57"/>
    <x v="13"/>
    <x v="82"/>
    <x v="2"/>
  </r>
  <r>
    <s v="244205"/>
    <s v="NKEREUWEM UBONGABASI EMMANUEL"/>
    <x v="1"/>
    <s v="AKWA IBOM"/>
    <s v="MKPAT-ENIN"/>
    <s v="OND"/>
    <n v="16"/>
    <s v="DIST"/>
    <x v="13"/>
    <x v="82"/>
    <x v="2"/>
  </r>
  <r>
    <s v="244206"/>
    <s v="Odusanya Simisola Joy "/>
    <x v="0"/>
    <s v="OGUN"/>
    <s v="IJEBU-ODE"/>
    <n v="224"/>
    <n v="56"/>
    <n v="56"/>
    <x v="13"/>
    <x v="82"/>
    <x v="2"/>
  </r>
  <r>
    <s v="244207"/>
    <s v="Okedara Simeon Iretomiwa "/>
    <x v="1"/>
    <s v="OGUN"/>
    <s v="ABEOKUTA-SOUTH"/>
    <n v="218"/>
    <n v="54"/>
    <n v="54.25"/>
    <x v="13"/>
    <x v="82"/>
    <x v="2"/>
  </r>
  <r>
    <s v="244208"/>
    <s v="Olaniyi Ayomide Samuel"/>
    <x v="1"/>
    <s v="OSUN"/>
    <s v="ILESHA-WEST"/>
    <n v="238"/>
    <n v="55"/>
    <n v="57.25"/>
    <x v="13"/>
    <x v="82"/>
    <x v="2"/>
  </r>
  <r>
    <s v="244209"/>
    <s v="Omotoso Olajuwon Victor "/>
    <x v="1"/>
    <s v="EKITI"/>
    <s v="EKITI-SOUTH-WEST"/>
    <n v="231"/>
    <n v="55"/>
    <n v="56.375"/>
    <x v="13"/>
    <x v="82"/>
    <x v="2"/>
  </r>
  <r>
    <s v="244210"/>
    <s v="Raheem Kamaldeen Akanni"/>
    <x v="1"/>
    <s v="OYO"/>
    <s v="EGBEDA"/>
    <n v="209"/>
    <n v="61"/>
    <n v="56.625"/>
    <x v="13"/>
    <x v="82"/>
    <x v="2"/>
  </r>
  <r>
    <s v="244211"/>
    <s v="Sanusi Kareem Owolabi"/>
    <x v="1"/>
    <s v="LAGOS"/>
    <s v="AGEGE"/>
    <n v="243"/>
    <n v="52"/>
    <n v="56.375"/>
    <x v="13"/>
    <x v="82"/>
    <x v="2"/>
  </r>
  <r>
    <s v="244212"/>
    <s v="Adekimoye Seyifunmi Elizabeth "/>
    <x v="0"/>
    <s v="ONDO"/>
    <s v="OKITIPUPA"/>
    <n v="223"/>
    <n v="53"/>
    <n v="54.375"/>
    <x v="14"/>
    <x v="67"/>
    <x v="2"/>
  </r>
  <r>
    <s v="244213"/>
    <s v="Arogundade Zainab Oladoyin "/>
    <x v="0"/>
    <s v="OGUN"/>
    <s v="ODEDAH"/>
    <n v="213"/>
    <n v="50"/>
    <n v="51.625"/>
    <x v="14"/>
    <x v="67"/>
    <x v="2"/>
  </r>
  <r>
    <s v="244214"/>
    <s v="Arome Hassan "/>
    <x v="1"/>
    <s v="KOGI"/>
    <s v="IGALAMELA"/>
    <n v="225"/>
    <n v="55"/>
    <n v="55.625"/>
    <x v="12"/>
    <x v="67"/>
    <x v="2"/>
  </r>
  <r>
    <s v="244215"/>
    <s v="Abimbola Israel Ayomide "/>
    <x v="1"/>
    <s v="ONDO"/>
    <s v="AKOKO-NORTH"/>
    <n v="245"/>
    <n v="57"/>
    <n v="59.125"/>
    <x v="14"/>
    <x v="83"/>
    <x v="2"/>
  </r>
  <r>
    <s v="244216"/>
    <s v="Abiodun Oluwatimileyin Rukayat"/>
    <x v="0"/>
    <s v="OYO"/>
    <s v="ISEYIN"/>
    <n v="263"/>
    <n v="67"/>
    <n v="66.375"/>
    <x v="14"/>
    <x v="83"/>
    <x v="2"/>
  </r>
  <r>
    <s v="244217"/>
    <s v="Adamson Testimony Osihena "/>
    <x v="1"/>
    <s v="EDO"/>
    <s v="ETSAKO-CENTRAL"/>
    <n v="255"/>
    <n v="65"/>
    <n v="64.375"/>
    <x v="14"/>
    <x v="83"/>
    <x v="2"/>
  </r>
  <r>
    <s v="244218"/>
    <s v="Adebanjo Zainab Adejoke"/>
    <x v="0"/>
    <s v="OGUN"/>
    <s v="IJEBU-EAST"/>
    <n v="246"/>
    <n v="60"/>
    <n v="60.75"/>
    <x v="14"/>
    <x v="83"/>
    <x v="2"/>
  </r>
  <r>
    <s v="244219"/>
    <s v="Adejimi Joel Oluwademilade "/>
    <x v="1"/>
    <s v="OYO"/>
    <s v="IBADAN CENTRAL"/>
    <n v="253"/>
    <n v="65"/>
    <n v="64.125"/>
    <x v="14"/>
    <x v="83"/>
    <x v="2"/>
  </r>
  <r>
    <s v="244220"/>
    <s v="Adelakun Winner Ayanfe"/>
    <x v="1"/>
    <s v="ONDO"/>
    <s v="AKOKO-SOUTH"/>
    <n v="243"/>
    <n v="57"/>
    <n v="58.875"/>
    <x v="14"/>
    <x v="83"/>
    <x v="2"/>
  </r>
  <r>
    <s v="244221"/>
    <s v="Adelomu Olamilekan Ridwan "/>
    <x v="1"/>
    <s v="OYO"/>
    <s v="ATIBA"/>
    <n v="241"/>
    <n v="69"/>
    <n v="64.625"/>
    <x v="14"/>
    <x v="83"/>
    <x v="2"/>
  </r>
  <r>
    <s v="244222"/>
    <s v="Ademola Ifeoluwa Florence "/>
    <x v="0"/>
    <s v="LAGOS"/>
    <s v="SURULERE"/>
    <n v="232"/>
    <n v="60"/>
    <n v="59"/>
    <x v="14"/>
    <x v="83"/>
    <x v="2"/>
  </r>
  <r>
    <s v="244223"/>
    <s v="Adeniji Tunmise Samuel "/>
    <x v="1"/>
    <s v="OYO"/>
    <s v="OGBOMOSHO NORTH"/>
    <n v="258"/>
    <n v="62"/>
    <n v="63.25"/>
    <x v="14"/>
    <x v="83"/>
    <x v="2"/>
  </r>
  <r>
    <s v="244224"/>
    <s v="Adepoju Taiwo Roheemot  "/>
    <x v="0"/>
    <s v="OYO"/>
    <s v="IBADAN CENTRAL"/>
    <n v="248"/>
    <n v="64"/>
    <n v="63"/>
    <x v="14"/>
    <x v="83"/>
    <x v="2"/>
  </r>
  <r>
    <s v="244225"/>
    <s v="Adewale Oluwaseun Micheal "/>
    <x v="1"/>
    <s v="OYO"/>
    <s v="AKINYELE"/>
    <n v="230"/>
    <n v="61"/>
    <n v="59.25"/>
    <x v="14"/>
    <x v="83"/>
    <x v="2"/>
  </r>
  <r>
    <s v="244226"/>
    <s v="Adeyemi Emmanuel Oluwasegun"/>
    <x v="1"/>
    <s v="OGUN"/>
    <s v="IFO"/>
    <n v="267"/>
    <n v="67"/>
    <n v="66.875"/>
    <x v="14"/>
    <x v="83"/>
    <x v="2"/>
  </r>
  <r>
    <s v="244227"/>
    <s v="Adeyemi Mofeoluwa Peace "/>
    <x v="0"/>
    <s v="EKITI"/>
    <s v="MOBA"/>
    <n v="253"/>
    <n v="64"/>
    <n v="63.625"/>
    <x v="14"/>
    <x v="83"/>
    <x v="2"/>
  </r>
  <r>
    <s v="244228"/>
    <s v="Agboola Abdulrahman Adegbenga "/>
    <x v="1"/>
    <s v="OSUN"/>
    <s v="IREWOLE"/>
    <n v="266"/>
    <n v="58"/>
    <n v="62.25"/>
    <x v="14"/>
    <x v="83"/>
    <x v="2"/>
  </r>
  <r>
    <s v="244229"/>
    <s v="Ageh Success Chidera"/>
    <x v="0"/>
    <s v="DELTA"/>
    <s v="OSHIMILI-NORTH"/>
    <n v="246"/>
    <n v="63"/>
    <n v="62.25"/>
    <x v="14"/>
    <x v="83"/>
    <x v="2"/>
  </r>
  <r>
    <s v="244230"/>
    <s v="Agoha Zoe Olaoluwaleyi "/>
    <x v="0"/>
    <s v="ABIA"/>
    <s v="UMUAHIA-SOUTH"/>
    <n v="265"/>
    <n v="64"/>
    <n v="65.125"/>
    <x v="14"/>
    <x v="83"/>
    <x v="2"/>
  </r>
  <r>
    <s v="244231"/>
    <s v="Ajuwon Aliameen Eniola "/>
    <x v="1"/>
    <s v="OYO"/>
    <s v="IBADAN NORTH WEST"/>
    <n v="279"/>
    <n v="66"/>
    <n v="67.875"/>
    <x v="14"/>
    <x v="83"/>
    <x v="2"/>
  </r>
  <r>
    <s v="244232"/>
    <s v="Akinbusuyi Emmanuel Olayemi"/>
    <x v="1"/>
    <s v="OSUN"/>
    <s v="ORIADE"/>
    <n v="256"/>
    <n v="63"/>
    <n v="63.5"/>
    <x v="14"/>
    <x v="83"/>
    <x v="2"/>
  </r>
  <r>
    <s v="244233"/>
    <s v="Akinleye Esther Greatness"/>
    <x v="0"/>
    <s v="OYO"/>
    <s v="IBADAN SOUTH EAST"/>
    <n v="276"/>
    <n v="58"/>
    <n v="63.5"/>
    <x v="14"/>
    <x v="83"/>
    <x v="2"/>
  </r>
  <r>
    <s v="244234"/>
    <s v="Akinsola Ayomide Kuwam "/>
    <x v="1"/>
    <s v="OGUN"/>
    <s v="IJEBU-ODE"/>
    <n v="236"/>
    <n v="59"/>
    <n v="59"/>
    <x v="14"/>
    <x v="83"/>
    <x v="2"/>
  </r>
  <r>
    <s v="244235"/>
    <s v="Araoye Kehinde Mutiu"/>
    <x v="1"/>
    <s v="OSUN"/>
    <s v="IREPODUN"/>
    <n v="245"/>
    <n v="64"/>
    <n v="62.625"/>
    <x v="14"/>
    <x v="83"/>
    <x v="2"/>
  </r>
  <r>
    <s v="244236"/>
    <s v="Aribisala Mary Ifeoluwa"/>
    <x v="0"/>
    <s v="OSUN"/>
    <s v="ORIADE"/>
    <n v="258"/>
    <n v="69"/>
    <n v="66.75"/>
    <x v="14"/>
    <x v="83"/>
    <x v="2"/>
  </r>
  <r>
    <s v="244237"/>
    <s v="Asogba Success Joseph "/>
    <x v="1"/>
    <s v="OGUN"/>
    <s v="IPOKIA"/>
    <n v="242"/>
    <n v="63"/>
    <n v="61.75"/>
    <x v="14"/>
    <x v="83"/>
    <x v="2"/>
  </r>
  <r>
    <s v="244238"/>
    <s v="Ayodele Joseph Ebunoluwa"/>
    <x v="1"/>
    <s v="ONDO"/>
    <s v="AKOKO-SOUTH-EAST"/>
    <n v="249"/>
    <n v="59"/>
    <n v="60.625"/>
    <x v="14"/>
    <x v="83"/>
    <x v="2"/>
  </r>
  <r>
    <s v="244239"/>
    <s v="Banjo Olamide Emmanuel "/>
    <x v="1"/>
    <s v="OGUN"/>
    <s v="IJEBU-ODE"/>
    <n v="262"/>
    <n v="58"/>
    <n v="61.75"/>
    <x v="14"/>
    <x v="83"/>
    <x v="2"/>
  </r>
  <r>
    <s v="244240"/>
    <s v="Benson Mandela Abasekan "/>
    <x v="1"/>
    <s v="AKWA IBOM"/>
    <s v="ORO-ANAM"/>
    <n v="246"/>
    <n v="61"/>
    <n v="61.25"/>
    <x v="14"/>
    <x v="83"/>
    <x v="2"/>
  </r>
  <r>
    <s v="244241"/>
    <s v="Christopher Mary Cecilia"/>
    <x v="0"/>
    <s v="BENUE"/>
    <s v="OKPOKWU"/>
    <n v="262"/>
    <n v="57"/>
    <n v="61.25"/>
    <x v="14"/>
    <x v="83"/>
    <x v="2"/>
  </r>
  <r>
    <s v="244242"/>
    <s v="David Racheal Oluwadamilola "/>
    <x v="0"/>
    <s v="DELTA"/>
    <s v="NDOKWA-WEST"/>
    <n v="250"/>
    <n v="68"/>
    <n v="65.25"/>
    <x v="14"/>
    <x v="83"/>
    <x v="2"/>
  </r>
  <r>
    <s v="244243"/>
    <s v="Eboesomi Daniella Ochuwa"/>
    <x v="0"/>
    <s v="EDO"/>
    <s v="ETSAKO-WEST"/>
    <n v="244"/>
    <n v="58"/>
    <n v="59.5"/>
    <x v="14"/>
    <x v="83"/>
    <x v="2"/>
  </r>
  <r>
    <s v="244244"/>
    <s v="Emegha Praise Okuwan "/>
    <x v="0"/>
    <s v="EDO"/>
    <s v="ORHIONMWON"/>
    <n v="241"/>
    <n v="64"/>
    <n v="62.125"/>
    <x v="14"/>
    <x v="83"/>
    <x v="2"/>
  </r>
  <r>
    <s v="244245"/>
    <s v="Emina Irene Moyosore "/>
    <x v="0"/>
    <s v="DELTA"/>
    <s v="OSHIMILI-NORTH"/>
    <n v="265"/>
    <n v="63"/>
    <n v="64.625"/>
    <x v="14"/>
    <x v="83"/>
    <x v="2"/>
  </r>
  <r>
    <s v="244246"/>
    <s v="Eneyi Dakore Joshua"/>
    <x v="1"/>
    <s v="BAYELSA"/>
    <s v="SAGBAMA"/>
    <n v="231"/>
    <n v="56"/>
    <n v="56.875"/>
    <x v="14"/>
    <x v="83"/>
    <x v="2"/>
  </r>
  <r>
    <s v="244247"/>
    <s v="Idowu-Oludele Joseph Ayodamola"/>
    <x v="1"/>
    <s v="KWARA"/>
    <s v="ISIN"/>
    <n v="233"/>
    <n v="56"/>
    <n v="57.125"/>
    <x v="14"/>
    <x v="83"/>
    <x v="2"/>
  </r>
  <r>
    <s v="244248"/>
    <s v="Ilawe Anthony Paul"/>
    <x v="1"/>
    <s v="EDO"/>
    <s v="OREDO"/>
    <n v="280"/>
    <n v="59"/>
    <n v="64.5"/>
    <x v="14"/>
    <x v="83"/>
    <x v="2"/>
  </r>
  <r>
    <s v="244249"/>
    <s v="Ireakari Mubarak Olanrewaju"/>
    <x v="1"/>
    <s v="OYO"/>
    <s v="OLUYOLE"/>
    <n v="236"/>
    <n v="60"/>
    <n v="59.5"/>
    <x v="14"/>
    <x v="83"/>
    <x v="2"/>
  </r>
  <r>
    <s v="244250"/>
    <s v="Iyanu Grace Ayomide "/>
    <x v="0"/>
    <s v="OYO"/>
    <s v="IBADAN SOUTH WEST"/>
    <n v="256"/>
    <n v="62"/>
    <n v="63"/>
    <x v="14"/>
    <x v="83"/>
    <x v="2"/>
  </r>
  <r>
    <s v="244251"/>
    <s v="John-Augustine Esther  "/>
    <x v="0"/>
    <s v="AKWA IBOM"/>
    <s v="INI"/>
    <n v="250"/>
    <n v="58"/>
    <n v="60.25"/>
    <x v="14"/>
    <x v="83"/>
    <x v="2"/>
  </r>
  <r>
    <s v="244252"/>
    <s v="Joshua Olurimi Olamide "/>
    <x v="1"/>
    <s v="OGUN"/>
    <s v="IFO"/>
    <n v="249"/>
    <n v="61"/>
    <n v="61.625"/>
    <x v="14"/>
    <x v="83"/>
    <x v="2"/>
  </r>
  <r>
    <s v="244253"/>
    <s v="Lawal Muhibudeen Kayomade "/>
    <x v="1"/>
    <s v="OYO"/>
    <s v="IBADAN NORTH EAST"/>
    <n v="254"/>
    <n v="57"/>
    <n v="60.25"/>
    <x v="14"/>
    <x v="83"/>
    <x v="2"/>
  </r>
  <r>
    <s v="244254"/>
    <s v="Musa Monday  "/>
    <x v="1"/>
    <s v="BAUCHI"/>
    <s v="BOGORO"/>
    <n v="221"/>
    <n v="53"/>
    <n v="54.125"/>
    <x v="14"/>
    <x v="83"/>
    <x v="2"/>
  </r>
  <r>
    <s v="244255"/>
    <s v="Nnachi Uchechukwu Emmanuel "/>
    <x v="1"/>
    <s v="EBONYI"/>
    <s v="AFIKPO-SOUTH"/>
    <n v="252"/>
    <n v="61"/>
    <n v="62"/>
    <x v="14"/>
    <x v="83"/>
    <x v="2"/>
  </r>
  <r>
    <s v="244256"/>
    <s v="Nnamani Chukwuebuka Stephen "/>
    <x v="1"/>
    <s v="ENUGU"/>
    <s v="NKANU-EAST"/>
    <n v="255"/>
    <n v="67"/>
    <n v="65.375"/>
    <x v="14"/>
    <x v="83"/>
    <x v="2"/>
  </r>
  <r>
    <s v="244257"/>
    <s v="Nwabeke Stephanie Chidinma "/>
    <x v="0"/>
    <s v="ABIA"/>
    <s v="OBIOMA-NGWA"/>
    <n v="236"/>
    <n v="60"/>
    <n v="59.5"/>
    <x v="14"/>
    <x v="83"/>
    <x v="2"/>
  </r>
  <r>
    <s v="244258"/>
    <s v="Ogubere Ramadiyat Auohiza"/>
    <x v="0"/>
    <s v="KOGI"/>
    <s v="OKENE"/>
    <n v="269"/>
    <n v="79"/>
    <n v="73.125"/>
    <x v="14"/>
    <x v="83"/>
    <x v="2"/>
  </r>
  <r>
    <s v="241994"/>
    <s v="Ogunleye Kolapo Olayemi "/>
    <x v="1"/>
    <s v="EKITI"/>
    <s v="EKITI-WEST"/>
    <n v="245"/>
    <n v="60"/>
    <n v="60.625"/>
    <x v="14"/>
    <x v="83"/>
    <x v="2"/>
  </r>
  <r>
    <s v="244259"/>
    <s v="Ojo Ayoolajesu Victoria"/>
    <x v="0"/>
    <s v="EKITI"/>
    <s v="OYE"/>
    <n v="290"/>
    <n v="70"/>
    <n v="71.25"/>
    <x v="14"/>
    <x v="83"/>
    <x v="2"/>
  </r>
  <r>
    <s v="244260"/>
    <s v="Ojo Joshua Ayomide "/>
    <x v="1"/>
    <s v="OYO"/>
    <s v="OGBOMOSHO SOUTH"/>
    <n v="236"/>
    <n v="63"/>
    <n v="61"/>
    <x v="14"/>
    <x v="83"/>
    <x v="2"/>
  </r>
  <r>
    <s v="244261"/>
    <s v="Ojo Oluwademilade Abigael"/>
    <x v="0"/>
    <s v="OSUN"/>
    <s v="AIYEDIRE"/>
    <n v="244"/>
    <n v="59"/>
    <n v="60"/>
    <x v="14"/>
    <x v="83"/>
    <x v="2"/>
  </r>
  <r>
    <s v="244262"/>
    <s v="Okeshola Olamide Favour"/>
    <x v="0"/>
    <s v="OYO"/>
    <s v="ATIBA"/>
    <n v="261"/>
    <n v="55"/>
    <n v="60.125"/>
    <x v="14"/>
    <x v="83"/>
    <x v="2"/>
  </r>
  <r>
    <s v="244263"/>
    <s v="Okonkwo Chukwubuikem Destiny "/>
    <x v="1"/>
    <s v="DELTA"/>
    <s v="OSHIMILI-NORTH"/>
    <n v="251"/>
    <n v="65"/>
    <n v="63.875"/>
    <x v="14"/>
    <x v="83"/>
    <x v="2"/>
  </r>
  <r>
    <s v="244264"/>
    <s v="Oladimeji Samuel Olusegun"/>
    <x v="1"/>
    <s v="OYO"/>
    <s v="LAGELU"/>
    <n v="259"/>
    <n v="62"/>
    <n v="63.375"/>
    <x v="14"/>
    <x v="83"/>
    <x v="2"/>
  </r>
  <r>
    <e v="#N/A"/>
    <s v="Olagoke Tejumola Adunola "/>
    <x v="0"/>
    <s v="OYO"/>
    <s v="ONA-ARA"/>
    <n v="283"/>
    <n v="52"/>
    <n v="61.375"/>
    <x v="14"/>
    <x v="83"/>
    <x v="2"/>
  </r>
  <r>
    <s v="244265"/>
    <s v="Oluwayemi Anointed Ayobami"/>
    <x v="0"/>
    <s v="EKITI"/>
    <s v="IJERO"/>
    <n v="242"/>
    <n v="59"/>
    <n v="59.75"/>
    <x v="14"/>
    <x v="83"/>
    <x v="2"/>
  </r>
  <r>
    <s v="244266"/>
    <s v="Omisore Emmanuel Akinwunmi"/>
    <x v="1"/>
    <s v="OSUN"/>
    <s v="IFE"/>
    <n v="245"/>
    <n v="64"/>
    <n v="62.625"/>
    <x v="14"/>
    <x v="83"/>
    <x v="2"/>
  </r>
  <r>
    <s v="244267"/>
    <s v="Omotosho Okikiola Ameenat "/>
    <x v="0"/>
    <s v="OSUN"/>
    <s v="IFELODUN"/>
    <n v="276"/>
    <n v="63"/>
    <n v="66"/>
    <x v="14"/>
    <x v="83"/>
    <x v="2"/>
  </r>
  <r>
    <s v="244268"/>
    <s v="Onafuye Grace Oluwakemi "/>
    <x v="0"/>
    <s v="OGUN"/>
    <s v="IJEBU-NORTH-EAST"/>
    <n v="241"/>
    <n v="60"/>
    <n v="60.125"/>
    <x v="14"/>
    <x v="83"/>
    <x v="2"/>
  </r>
  <r>
    <s v="244269"/>
    <s v="Onifade Olubukola Ruth "/>
    <x v="0"/>
    <s v="KWARA"/>
    <s v="MORO"/>
    <n v="253"/>
    <n v="63"/>
    <n v="63.125"/>
    <x v="14"/>
    <x v="83"/>
    <x v="2"/>
  </r>
  <r>
    <s v="244270"/>
    <s v="Oriade Ibrahim Damilare "/>
    <x v="1"/>
    <s v="KWARA"/>
    <s v="IFELODUN"/>
    <n v="251"/>
    <n v="56"/>
    <n v="59.375"/>
    <x v="14"/>
    <x v="83"/>
    <x v="2"/>
  </r>
  <r>
    <s v="244271"/>
    <s v="Orji Cynthia Adaeze"/>
    <x v="0"/>
    <s v="ENUGU"/>
    <s v="AWGU"/>
    <n v="283"/>
    <n v="63"/>
    <n v="66.875"/>
    <x v="14"/>
    <x v="83"/>
    <x v="2"/>
  </r>
  <r>
    <s v="244272"/>
    <s v="Ososanya Olaoluwa Ifebiyi "/>
    <x v="1"/>
    <s v="OGUN"/>
    <s v="SHAGAMU"/>
    <n v="235"/>
    <n v="65"/>
    <n v="61.875"/>
    <x v="14"/>
    <x v="83"/>
    <x v="2"/>
  </r>
  <r>
    <s v="244273"/>
    <s v="Osunro Ayodamope Babafemi "/>
    <x v="1"/>
    <s v="OSUN"/>
    <s v="OBOKUN"/>
    <n v="239"/>
    <n v="60"/>
    <n v="59.875"/>
    <x v="14"/>
    <x v="83"/>
    <x v="2"/>
  </r>
  <r>
    <s v="244274"/>
    <s v="Ovili God'S Delight Joy"/>
    <x v="0"/>
    <s v="DELTA"/>
    <s v="UKWUANI"/>
    <n v="257"/>
    <n v="61"/>
    <n v="62.625"/>
    <x v="14"/>
    <x v="83"/>
    <x v="2"/>
  </r>
  <r>
    <s v="244275"/>
    <s v="Rawa Feyintoluwa Enoch"/>
    <x v="1"/>
    <s v="EKITI"/>
    <s v="ADO-EKITI"/>
    <n v="279"/>
    <n v="63"/>
    <n v="66.375"/>
    <x v="14"/>
    <x v="83"/>
    <x v="2"/>
  </r>
  <r>
    <s v="244276"/>
    <s v="Scott Emmanuel Olayiwola"/>
    <x v="1"/>
    <s v="LAGOS"/>
    <s v="LAGOS-ISLAND"/>
    <s v="A/L"/>
    <n v="23"/>
    <n v="8"/>
    <x v="14"/>
    <x v="83"/>
    <x v="2"/>
  </r>
  <r>
    <s v="244277"/>
    <s v="Sunday Oluwanifesimi Victor "/>
    <x v="1"/>
    <s v="EKITI"/>
    <s v="EKITI-EAST"/>
    <n v="254"/>
    <n v="63"/>
    <n v="63.25"/>
    <x v="14"/>
    <x v="83"/>
    <x v="2"/>
  </r>
  <r>
    <s v="244278"/>
    <s v="Willliams Stanley Ude "/>
    <x v="1"/>
    <s v="EBONYI"/>
    <s v="AFIKPO-SOUTH"/>
    <n v="232"/>
    <n v="59"/>
    <n v="58.5"/>
    <x v="14"/>
    <x v="83"/>
    <x v="2"/>
  </r>
  <r>
    <s v="244279"/>
    <s v="Yunus Yesirot Omoyeni"/>
    <x v="0"/>
    <s v="OYO"/>
    <s v="IBADAN NORTH EAST"/>
    <n v="245"/>
    <n v="59"/>
    <n v="60.125"/>
    <x v="14"/>
    <x v="83"/>
    <x v="2"/>
  </r>
  <r>
    <s v="244280"/>
    <s v="Abimbola Kolawole Ayomipo "/>
    <x v="1"/>
    <s v="OSUN"/>
    <s v="OBOKUN"/>
    <n v="221"/>
    <n v="58"/>
    <n v="56.625"/>
    <x v="14"/>
    <x v="84"/>
    <x v="2"/>
  </r>
  <r>
    <s v="244281"/>
    <s v="Adamolekun Ayodeji Ololade "/>
    <x v="0"/>
    <s v="ONDO"/>
    <s v="AKURE-NORTH"/>
    <n v="246"/>
    <n v="52"/>
    <n v="56.75"/>
    <x v="14"/>
    <x v="84"/>
    <x v="2"/>
  </r>
  <r>
    <s v="244282"/>
    <s v="Adedokun Precious Deborah "/>
    <x v="0"/>
    <s v="OYO"/>
    <s v="LAGELU"/>
    <n v="253"/>
    <n v="50"/>
    <n v="56.625"/>
    <x v="14"/>
    <x v="84"/>
    <x v="2"/>
  </r>
  <r>
    <s v="244283"/>
    <s v="Adefemi Oluwadamilola Adewunmi"/>
    <x v="1"/>
    <s v="LAGOS"/>
    <s v="SURULERE"/>
    <n v="228"/>
    <n v="57"/>
    <n v="57"/>
    <x v="14"/>
    <x v="84"/>
    <x v="2"/>
  </r>
  <r>
    <s v="244284"/>
    <s v="Adekunle Queen Oyinkansola "/>
    <x v="0"/>
    <s v="OYO"/>
    <s v="LAGELU"/>
    <n v="240"/>
    <n v="59"/>
    <n v="59.5"/>
    <x v="14"/>
    <x v="84"/>
    <x v="2"/>
  </r>
  <r>
    <s v="244285"/>
    <s v="Adelakun Oluwatosin Esther"/>
    <x v="0"/>
    <s v="OYO"/>
    <s v="IBADAN NORTH EAST"/>
    <n v="237"/>
    <n v="70"/>
    <n v="64.625"/>
    <x v="14"/>
    <x v="84"/>
    <x v="2"/>
  </r>
  <r>
    <s v="244286"/>
    <s v="Adenibuyan Eniayo Oluwatosin"/>
    <x v="0"/>
    <s v="ONDO"/>
    <s v="ONDO"/>
    <n v="221"/>
    <n v="61"/>
    <n v="58.125"/>
    <x v="14"/>
    <x v="84"/>
    <x v="2"/>
  </r>
  <r>
    <s v="244287"/>
    <s v="Adesina James Adekunle "/>
    <x v="1"/>
    <s v="OYO"/>
    <s v="AKINYELE"/>
    <n v="245"/>
    <n v="62"/>
    <n v="61.625"/>
    <x v="14"/>
    <x v="84"/>
    <x v="2"/>
  </r>
  <r>
    <s v="244288"/>
    <s v="Adeyemo Gloria Funmilayo "/>
    <x v="0"/>
    <s v="OYO"/>
    <s v="OGBOMOSHO SOUTH"/>
    <n v="215"/>
    <n v="64"/>
    <n v="58.875"/>
    <x v="14"/>
    <x v="84"/>
    <x v="2"/>
  </r>
  <r>
    <s v="244289"/>
    <s v="Adisa Emmanuel Ayomide "/>
    <x v="1"/>
    <s v="OYO"/>
    <s v="OLUYOLE"/>
    <n v="240"/>
    <n v="58"/>
    <n v="59"/>
    <x v="14"/>
    <x v="84"/>
    <x v="2"/>
  </r>
  <r>
    <s v="244290"/>
    <s v="Agboola Mariam Mojisola "/>
    <x v="0"/>
    <s v="OSUN"/>
    <s v="OSOGBO"/>
    <n v="273"/>
    <n v="68"/>
    <n v="68.125"/>
    <x v="14"/>
    <x v="84"/>
    <x v="2"/>
  </r>
  <r>
    <s v="244291"/>
    <s v="Ajewole Faith Boluwatife "/>
    <x v="0"/>
    <s v="EKITI"/>
    <s v="IDO-OSI"/>
    <n v="232"/>
    <n v="76"/>
    <n v="67"/>
    <x v="14"/>
    <x v="84"/>
    <x v="2"/>
  </r>
  <r>
    <s v="244292"/>
    <s v="Akinrodoye Olamide Oluwasijibomi"/>
    <x v="1"/>
    <s v="ONDO"/>
    <s v="ONDO"/>
    <n v="256"/>
    <n v="57"/>
    <n v="60.5"/>
    <x v="14"/>
    <x v="84"/>
    <x v="2"/>
  </r>
  <r>
    <s v="244293"/>
    <s v="Akinsowon Temitayo Elizabeth "/>
    <x v="0"/>
    <s v="OGUN"/>
    <s v="ADO-ODO/OTA"/>
    <n v="249"/>
    <n v="53"/>
    <n v="57.625"/>
    <x v="14"/>
    <x v="84"/>
    <x v="2"/>
  </r>
  <r>
    <s v="244294"/>
    <s v="Alabi Kehinde Favour "/>
    <x v="0"/>
    <s v="OYO"/>
    <s v="IDO"/>
    <n v="235"/>
    <n v="59"/>
    <n v="58.875"/>
    <x v="14"/>
    <x v="84"/>
    <x v="2"/>
  </r>
  <r>
    <s v="244295"/>
    <s v="Alawode Victor Oluwajuwon "/>
    <x v="1"/>
    <s v="OYO"/>
    <s v="ATIBA"/>
    <n v="239"/>
    <n v="58"/>
    <n v="58.875"/>
    <x v="14"/>
    <x v="84"/>
    <x v="2"/>
  </r>
  <r>
    <s v="244296"/>
    <s v="Ali Abraham Oluwatosin "/>
    <x v="1"/>
    <s v="LAGOS"/>
    <s v="EPE"/>
    <n v="245"/>
    <n v="61"/>
    <n v="61.125"/>
    <x v="14"/>
    <x v="84"/>
    <x v="2"/>
  </r>
  <r>
    <s v="244297"/>
    <s v="Anisulowo Oluwajuwon Daniel "/>
    <x v="1"/>
    <s v="ONDO"/>
    <s v="OWO"/>
    <n v="231"/>
    <n v="57"/>
    <n v="57.375"/>
    <x v="14"/>
    <x v="84"/>
    <x v="2"/>
  </r>
  <r>
    <s v="244298"/>
    <s v="Ayodeji Oluwatobiloba Hephzibah"/>
    <x v="0"/>
    <s v="OYO"/>
    <s v="SAKI-EAST"/>
    <n v="255"/>
    <n v="53"/>
    <n v="58.375"/>
    <x v="14"/>
    <x v="84"/>
    <x v="2"/>
  </r>
  <r>
    <s v="244299"/>
    <s v="Ayodele Oyinkansola Faith "/>
    <x v="0"/>
    <s v="EKITI"/>
    <s v="OYE"/>
    <n v="234"/>
    <n v="59"/>
    <n v="58.75"/>
    <x v="14"/>
    <x v="84"/>
    <x v="2"/>
  </r>
  <r>
    <s v="244300"/>
    <s v="Babatola Adeyemi John "/>
    <x v="1"/>
    <s v="OYO"/>
    <s v="AKINYELE"/>
    <n v="261"/>
    <n v="75"/>
    <n v="70.125"/>
    <x v="14"/>
    <x v="84"/>
    <x v="2"/>
  </r>
  <r>
    <s v="244301"/>
    <s v="Baderin Adetoun Deborah "/>
    <x v="0"/>
    <s v="OGUN"/>
    <s v="ABEOKUTA-NORTH"/>
    <n v="233"/>
    <n v="63"/>
    <n v="60.625"/>
    <x v="14"/>
    <x v="84"/>
    <x v="2"/>
  </r>
  <r>
    <s v="244302"/>
    <s v="Busari Muizat Ayomide"/>
    <x v="0"/>
    <s v="OYO"/>
    <s v="ONA-ARA"/>
    <n v="234"/>
    <n v="59"/>
    <n v="58.75"/>
    <x v="14"/>
    <x v="84"/>
    <x v="2"/>
  </r>
  <r>
    <s v="244303"/>
    <s v="Chikezie-Martins Chimnazaekpere Faith "/>
    <x v="0"/>
    <s v="ANAMBRA"/>
    <s v="AWKA-NORTH"/>
    <n v="259"/>
    <n v="54"/>
    <n v="59.375"/>
    <x v="14"/>
    <x v="84"/>
    <x v="2"/>
  </r>
  <r>
    <s v="244304"/>
    <s v="Chime Mercy Chinwendu "/>
    <x v="0"/>
    <s v="ENUGU"/>
    <s v="AWGU"/>
    <n v="246"/>
    <n v="55"/>
    <n v="58.25"/>
    <x v="14"/>
    <x v="84"/>
    <x v="2"/>
  </r>
  <r>
    <s v="244305"/>
    <s v="Chukwunyere Chiamaka Victoria "/>
    <x v="0"/>
    <s v="IMO"/>
    <s v="EHIME-MBANO"/>
    <n v="226"/>
    <n v="61"/>
    <n v="58.75"/>
    <x v="14"/>
    <x v="84"/>
    <x v="2"/>
  </r>
  <r>
    <s v="244306"/>
    <s v="Dada Ayomide Patrick "/>
    <x v="1"/>
    <s v="EKITI"/>
    <s v="IDO-OSI"/>
    <n v="254"/>
    <n v="62"/>
    <n v="62.75"/>
    <x v="14"/>
    <x v="84"/>
    <x v="2"/>
  </r>
  <r>
    <s v="244308"/>
    <s v="Eze Gordon Adiele "/>
    <x v="1"/>
    <s v="ABIA"/>
    <s v="UMUAHIA-SOUTH"/>
    <n v="269"/>
    <n v="63"/>
    <n v="65.125"/>
    <x v="14"/>
    <x v="84"/>
    <x v="2"/>
  </r>
  <r>
    <s v="244309"/>
    <s v="Fawunmi Elizabeth Oluwafunke "/>
    <x v="0"/>
    <s v="OGUN"/>
    <s v="IFO"/>
    <n v="228"/>
    <n v="60"/>
    <n v="58.5"/>
    <x v="14"/>
    <x v="84"/>
    <x v="2"/>
  </r>
  <r>
    <s v="244310"/>
    <s v="Idumah Marvelous Oluwatobi "/>
    <x v="0"/>
    <s v="EDO"/>
    <s v="OWAN-WEST"/>
    <n v="254"/>
    <n v="62"/>
    <n v="62.75"/>
    <x v="14"/>
    <x v="84"/>
    <x v="2"/>
  </r>
  <r>
    <s v="244311"/>
    <s v="Isamah Blessing Chiamaka "/>
    <x v="0"/>
    <s v="LAGOS"/>
    <s v="IKORODU"/>
    <n v="281"/>
    <n v="68"/>
    <n v="69.125"/>
    <x v="14"/>
    <x v="84"/>
    <x v="2"/>
  </r>
  <r>
    <s v="244312"/>
    <s v="Kayode Idunnu Elizabeth "/>
    <x v="0"/>
    <s v="OYO"/>
    <s v="AKINYELE"/>
    <n v="214"/>
    <n v="62"/>
    <n v="57.75"/>
    <x v="14"/>
    <x v="84"/>
    <x v="2"/>
  </r>
  <r>
    <s v="244313"/>
    <s v="Lawal Ayomide Oluwadamilare"/>
    <x v="1"/>
    <s v="LAGOS"/>
    <s v="IKORODU"/>
    <n v="262"/>
    <n v="62"/>
    <n v="63.75"/>
    <x v="14"/>
    <x v="84"/>
    <x v="2"/>
  </r>
  <r>
    <s v="244314"/>
    <s v="Legbo Comfort Amina"/>
    <x v="0"/>
    <s v="NIGER"/>
    <s v="KATCHA"/>
    <n v="303"/>
    <n v="70"/>
    <n v="72.875"/>
    <x v="14"/>
    <x v="84"/>
    <x v="2"/>
  </r>
  <r>
    <s v="244315"/>
    <s v="Makanjuola Tomilola Benedicta"/>
    <x v="0"/>
    <s v="OSUN"/>
    <s v="ILESHA-WEST"/>
    <n v="258"/>
    <n v="54"/>
    <n v="59.25"/>
    <x v="14"/>
    <x v="84"/>
    <x v="2"/>
  </r>
  <r>
    <s v="244316"/>
    <s v="Mamman Eunice Dah "/>
    <x v="0"/>
    <s v="KADUNA"/>
    <s v="AJEMA'A"/>
    <n v="236"/>
    <n v="68"/>
    <n v="63.5"/>
    <x v="14"/>
    <x v="84"/>
    <x v="2"/>
  </r>
  <r>
    <s v="244317"/>
    <s v="Obanor Eseoghene Divine "/>
    <x v="0"/>
    <s v="DELTA"/>
    <s v="ETHIOPE-EAST"/>
    <n v="258"/>
    <n v="53"/>
    <n v="58.75"/>
    <x v="14"/>
    <x v="84"/>
    <x v="2"/>
  </r>
  <r>
    <s v="244318"/>
    <s v="Odetola Olajumoke Victoria "/>
    <x v="0"/>
    <s v="OSUN"/>
    <s v="IWO"/>
    <n v="268"/>
    <n v="52"/>
    <n v="59.5"/>
    <x v="14"/>
    <x v="84"/>
    <x v="2"/>
  </r>
  <r>
    <s v="244319"/>
    <s v="Odujirin Adetoyosi Temiloluwa "/>
    <x v="0"/>
    <s v="OGUN"/>
    <s v="IJEBU-NORTH-EAST"/>
    <n v="250"/>
    <n v="62"/>
    <n v="62.25"/>
    <x v="14"/>
    <x v="84"/>
    <x v="2"/>
  </r>
  <r>
    <s v="244320"/>
    <s v="Odunlami Oluwafifunmi Oluwasemilore "/>
    <x v="0"/>
    <s v="OGUN"/>
    <s v="IJEBU-EAST"/>
    <n v="231"/>
    <n v="57"/>
    <n v="57.375"/>
    <x v="14"/>
    <x v="84"/>
    <x v="2"/>
  </r>
  <r>
    <s v="244321"/>
    <s v="Oginni Praise Oluwasemilore"/>
    <x v="0"/>
    <s v="OSUN"/>
    <s v="ATAKUMOSA-EAST"/>
    <n v="242"/>
    <n v="59"/>
    <n v="59.75"/>
    <x v="14"/>
    <x v="84"/>
    <x v="2"/>
  </r>
  <r>
    <s v="244322"/>
    <s v="Ogungbe Oluwaferanmi Temitope "/>
    <x v="0"/>
    <s v="EKITI"/>
    <s v="IKOLE"/>
    <n v="238"/>
    <n v="62"/>
    <n v="60.75"/>
    <x v="14"/>
    <x v="84"/>
    <x v="2"/>
  </r>
  <r>
    <s v="244323"/>
    <s v="Ogunlade Oyinlola Elijah"/>
    <x v="1"/>
    <s v="EKITI"/>
    <s v="ISE-ORUN"/>
    <n v="245"/>
    <n v="56"/>
    <n v="58.625"/>
    <x v="14"/>
    <x v="84"/>
    <x v="2"/>
  </r>
  <r>
    <s v="244324"/>
    <s v="Ogunode Oyindamola Lydia"/>
    <x v="0"/>
    <s v="ONDO"/>
    <s v="AKOKO-SOUTH-EAST"/>
    <n v="269"/>
    <n v="67"/>
    <n v="67.125"/>
    <x v="14"/>
    <x v="84"/>
    <x v="2"/>
  </r>
  <r>
    <s v="244325"/>
    <s v="Ojo Deborah Genesis"/>
    <x v="0"/>
    <s v="OSUN"/>
    <s v="BOLUWADURO"/>
    <n v="263"/>
    <n v="74"/>
    <n v="69.875"/>
    <x v="14"/>
    <x v="84"/>
    <x v="2"/>
  </r>
  <r>
    <s v="244326"/>
    <s v="Okoh Miriam Onyinyechi "/>
    <x v="0"/>
    <s v="EBONYI"/>
    <s v="AFIKPO-SOUTH"/>
    <n v="269"/>
    <n v="64"/>
    <n v="65.625"/>
    <x v="14"/>
    <x v="84"/>
    <x v="2"/>
  </r>
  <r>
    <s v="244327"/>
    <s v="Olaifa Gbemisola Fiyinfoluwa "/>
    <x v="0"/>
    <s v="OYO"/>
    <s v="IBADAN SOUTH WEST"/>
    <n v="232"/>
    <n v="59"/>
    <n v="58.5"/>
    <x v="14"/>
    <x v="84"/>
    <x v="2"/>
  </r>
  <r>
    <s v="244328"/>
    <s v="Olaniawo Precious Olamide "/>
    <x v="0"/>
    <s v="OSUN"/>
    <s v="OLA-OLUWA"/>
    <n v="270"/>
    <n v="60"/>
    <n v="63.75"/>
    <x v="14"/>
    <x v="84"/>
    <x v="2"/>
  </r>
  <r>
    <s v="244329"/>
    <s v="Olanipekun Basirat Oluwabusola "/>
    <x v="0"/>
    <s v="OGUN"/>
    <s v="ABEOKUTA-SOUTH"/>
    <n v="228"/>
    <n v="59"/>
    <n v="58"/>
    <x v="14"/>
    <x v="84"/>
    <x v="2"/>
  </r>
  <r>
    <s v="244330"/>
    <s v="Olusegun Glory Ayomide "/>
    <x v="0"/>
    <s v="OYO"/>
    <s v="IBARAPA-EAST"/>
    <n v="257"/>
    <n v="59"/>
    <n v="61.625"/>
    <x v="14"/>
    <x v="84"/>
    <x v="2"/>
  </r>
  <r>
    <s v="244331"/>
    <s v="Omisanya Testimony Deborah "/>
    <x v="0"/>
    <s v="EKITI"/>
    <s v="IJERO"/>
    <n v="258"/>
    <n v="55"/>
    <n v="59.75"/>
    <x v="14"/>
    <x v="84"/>
    <x v="2"/>
  </r>
  <r>
    <s v="244332"/>
    <s v="Omolayo Emmanuel  "/>
    <x v="1"/>
    <s v="OSUN"/>
    <s v="ATAKUMOSA-EAST"/>
    <n v="288"/>
    <n v="72"/>
    <n v="72"/>
    <x v="14"/>
    <x v="84"/>
    <x v="2"/>
  </r>
  <r>
    <s v="244333"/>
    <s v="Onyebuchi Tochukwu Rejoice "/>
    <x v="0"/>
    <s v="IMO"/>
    <s v="ISIALA-MBANO"/>
    <n v="239"/>
    <n v="59"/>
    <n v="59.375"/>
    <x v="14"/>
    <x v="84"/>
    <x v="2"/>
  </r>
  <r>
    <s v="244334"/>
    <s v="Onyinye Blessing Chidinma "/>
    <x v="0"/>
    <s v="IMO"/>
    <s v="OGUTA"/>
    <n v="254"/>
    <n v="66"/>
    <n v="64.75"/>
    <x v="14"/>
    <x v="84"/>
    <x v="2"/>
  </r>
  <r>
    <s v="244335"/>
    <s v="Osagie Omosio Temidayo "/>
    <x v="0"/>
    <s v="EDO"/>
    <s v="OVIA-NORTH-EAST"/>
    <n v="244"/>
    <n v="56"/>
    <n v="58.5"/>
    <x v="14"/>
    <x v="84"/>
    <x v="2"/>
  </r>
  <r>
    <s v="244336"/>
    <s v="Osemudiame Esther Ofure"/>
    <x v="0"/>
    <s v="EDO"/>
    <s v="ESAN-WEST"/>
    <n v="219"/>
    <n v="59"/>
    <n v="56.875"/>
    <x v="14"/>
    <x v="84"/>
    <x v="2"/>
  </r>
  <r>
    <s v="244337"/>
    <s v="Otokito Omotayo Ilerioluwa "/>
    <x v="1"/>
    <s v="OYO"/>
    <s v="AFIJIO"/>
    <n v="247"/>
    <n v="74"/>
    <n v="67.875"/>
    <x v="14"/>
    <x v="84"/>
    <x v="2"/>
  </r>
  <r>
    <s v="244338"/>
    <s v="Oyedokun Deborah Toluwalope "/>
    <x v="0"/>
    <s v="OGUN"/>
    <s v="ABEOKUTA-NORTH"/>
    <n v="232"/>
    <n v="59"/>
    <n v="58.5"/>
    <x v="14"/>
    <x v="84"/>
    <x v="2"/>
  </r>
  <r>
    <e v="#N/A"/>
    <s v="Oyeyemi Marvellous Oyebolarinwa "/>
    <x v="0"/>
    <s v="OSUN"/>
    <s v="ILESHA-WEST"/>
    <n v="254"/>
    <n v="63"/>
    <n v="63.25"/>
    <x v="14"/>
    <x v="84"/>
    <x v="2"/>
  </r>
  <r>
    <s v="244339"/>
    <s v="Paul Onyekachi Patricia "/>
    <x v="0"/>
    <s v="ABIA"/>
    <s v="UMUAHIA-SOUTH"/>
    <n v="251"/>
    <n v="54"/>
    <n v="58.375"/>
    <x v="14"/>
    <x v="84"/>
    <x v="2"/>
  </r>
  <r>
    <s v="244340"/>
    <s v="Roberts Glorious Ebubechukwu "/>
    <x v="1"/>
    <s v="DELTA"/>
    <s v="OSHIMILI-SOUTH"/>
    <n v="223"/>
    <n v="59"/>
    <n v="57.375"/>
    <x v="14"/>
    <x v="84"/>
    <x v="2"/>
  </r>
  <r>
    <s v="244341"/>
    <s v="Rotimi Emmanuel Obaloluwa "/>
    <x v="1"/>
    <s v="ONDO"/>
    <s v="AKOKO-SOUTH-EAST"/>
    <n v="229"/>
    <n v="60"/>
    <n v="58.625"/>
    <x v="14"/>
    <x v="84"/>
    <x v="2"/>
  </r>
  <r>
    <s v="244342"/>
    <s v="Samuel Gbemidebe Eunice"/>
    <x v="0"/>
    <s v="KOGI"/>
    <s v="MOPA-MORO-MOPI"/>
    <n v="266"/>
    <n v="65"/>
    <n v="65.75"/>
    <x v="14"/>
    <x v="84"/>
    <x v="2"/>
  </r>
  <r>
    <s v="244343"/>
    <s v="Sefiu Grace Moyinoluwa "/>
    <x v="0"/>
    <s v="OSUN"/>
    <s v="IWO"/>
    <n v="251"/>
    <n v="57"/>
    <n v="59.875"/>
    <x v="14"/>
    <x v="84"/>
    <x v="2"/>
  </r>
  <r>
    <s v="244345"/>
    <s v="Taofeek Abeeb Olamide "/>
    <x v="1"/>
    <s v="OYO"/>
    <s v="AKINYELE"/>
    <n v="261"/>
    <n v="71"/>
    <n v="68.125"/>
    <x v="14"/>
    <x v="84"/>
    <x v="2"/>
  </r>
  <r>
    <s v="244347"/>
    <s v="Yakubu Fawziyat Ometere "/>
    <x v="0"/>
    <s v="KOGI"/>
    <s v="OKENE"/>
    <n v="213"/>
    <n v="53"/>
    <n v="53.125"/>
    <x v="14"/>
    <x v="84"/>
    <x v="2"/>
  </r>
  <r>
    <s v="244348"/>
    <s v="Abah Gift Ogai "/>
    <x v="0"/>
    <s v="BENUE"/>
    <s v="ADO"/>
    <n v="208"/>
    <n v="51"/>
    <n v="51.5"/>
    <x v="14"/>
    <x v="85"/>
    <x v="2"/>
  </r>
  <r>
    <s v="244349"/>
    <s v="Abdulawwal Sofiyah Omorinsola"/>
    <x v="0"/>
    <s v="OGUN"/>
    <s v="ABEOKUTA-NORTH"/>
    <n v="258"/>
    <n v="65"/>
    <n v="64.75"/>
    <x v="14"/>
    <x v="85"/>
    <x v="2"/>
  </r>
  <r>
    <s v="244350"/>
    <s v="Abdulkabeer Ayatullah Oladimeji "/>
    <x v="1"/>
    <s v="OYO"/>
    <s v="OGBOMOSHO SOUTH"/>
    <n v="237"/>
    <n v="71"/>
    <n v="65.125"/>
    <x v="14"/>
    <x v="85"/>
    <x v="2"/>
  </r>
  <r>
    <s v="244351"/>
    <s v="Abdullah Soliah Boluwatife "/>
    <x v="0"/>
    <s v="OSUN"/>
    <s v="ILA"/>
    <n v="232"/>
    <n v="59"/>
    <n v="58.5"/>
    <x v="14"/>
    <x v="85"/>
    <x v="2"/>
  </r>
  <r>
    <s v="244352"/>
    <s v="Abdulrahman Amirah Omotara "/>
    <x v="0"/>
    <s v="KWARA"/>
    <s v="IREPODUN"/>
    <n v="248"/>
    <n v="68"/>
    <n v="65"/>
    <x v="14"/>
    <x v="85"/>
    <x v="2"/>
  </r>
  <r>
    <s v="244353"/>
    <s v="Abogunde Aishat Temilade "/>
    <x v="0"/>
    <s v="OYO"/>
    <s v="ONA-ARA"/>
    <n v="250"/>
    <n v="59"/>
    <n v="60.75"/>
    <x v="14"/>
    <x v="85"/>
    <x v="2"/>
  </r>
  <r>
    <s v="244354"/>
    <s v="Achibiri Starry Ufomforo "/>
    <x v="1"/>
    <s v="IMO"/>
    <s v="EZINIHITTE"/>
    <n v="257"/>
    <n v="52"/>
    <n v="58.125"/>
    <x v="14"/>
    <x v="85"/>
    <x v="2"/>
  </r>
  <r>
    <s v="244355"/>
    <s v="Adalumo Elizabeth Tumininu "/>
    <x v="0"/>
    <s v="ONDO"/>
    <s v="AKOKO-NORTH"/>
    <n v="210"/>
    <n v="69"/>
    <n v="60.75"/>
    <x v="14"/>
    <x v="85"/>
    <x v="2"/>
  </r>
  <r>
    <s v="244356"/>
    <s v="Adebanjo Moyinoluwa Esther "/>
    <x v="0"/>
    <s v="OGUN"/>
    <s v="IJEBU-ODE"/>
    <n v="262"/>
    <n v="77"/>
    <n v="71.25"/>
    <x v="14"/>
    <x v="85"/>
    <x v="2"/>
  </r>
  <r>
    <e v="#N/A"/>
    <s v="Adebanjo Temilade Mohammed "/>
    <x v="1"/>
    <s v="LAGOS"/>
    <s v="EPE"/>
    <n v="249"/>
    <n v="65"/>
    <n v="63.625"/>
    <x v="14"/>
    <x v="85"/>
    <x v="2"/>
  </r>
  <r>
    <s v="244357"/>
    <s v="Adekunle Oluwabukola Iremitide "/>
    <x v="0"/>
    <s v="OSUN"/>
    <s v="AYEDA-ADE"/>
    <n v="257"/>
    <n v="58"/>
    <n v="61.125"/>
    <x v="14"/>
    <x v="85"/>
    <x v="2"/>
  </r>
  <r>
    <s v="244358"/>
    <s v="Adeniji Adewale Samuel "/>
    <x v="1"/>
    <s v="OSUN"/>
    <s v="OLORUNDA"/>
    <n v="268"/>
    <n v="64"/>
    <n v="65.5"/>
    <x v="14"/>
    <x v="85"/>
    <x v="2"/>
  </r>
  <r>
    <s v="244359"/>
    <s v="Adeosun Idayat Oluwatoyin "/>
    <x v="0"/>
    <s v="OYO"/>
    <s v="LAGELU"/>
    <n v="261"/>
    <n v="57"/>
    <n v="61.125"/>
    <x v="14"/>
    <x v="85"/>
    <x v="2"/>
  </r>
  <r>
    <s v="244360"/>
    <s v="Adetoso Adesoji Victor "/>
    <x v="1"/>
    <s v="OYO"/>
    <s v="AFIJIO"/>
    <n v="275"/>
    <n v="64"/>
    <n v="66.375"/>
    <x v="14"/>
    <x v="85"/>
    <x v="2"/>
  </r>
  <r>
    <s v="244361"/>
    <s v="Adewusi Ibukun Jeremiah "/>
    <x v="1"/>
    <s v="OSUN"/>
    <s v="OBOKUN"/>
    <n v="249"/>
    <n v="70"/>
    <n v="66.125"/>
    <x v="14"/>
    <x v="85"/>
    <x v="2"/>
  </r>
  <r>
    <s v="244362"/>
    <s v="Adeyemi Shalom Oluwafikayo "/>
    <x v="0"/>
    <s v="ONDO"/>
    <s v="OSE"/>
    <n v="249"/>
    <n v="65"/>
    <n v="63.625"/>
    <x v="14"/>
    <x v="85"/>
    <x v="2"/>
  </r>
  <r>
    <s v="244363"/>
    <s v="Adeyemi Uthman Ayomi "/>
    <x v="1"/>
    <s v="OYO"/>
    <s v="LAGELU"/>
    <n v="220"/>
    <n v="57"/>
    <n v="56"/>
    <x v="14"/>
    <x v="85"/>
    <x v="2"/>
  </r>
  <r>
    <s v="244364"/>
    <s v="Adeyeye Phebe Grace "/>
    <x v="0"/>
    <s v="OSUN"/>
    <s v="ODO-OTIN"/>
    <n v="238"/>
    <n v="62"/>
    <n v="60.75"/>
    <x v="14"/>
    <x v="85"/>
    <x v="2"/>
  </r>
  <r>
    <s v="244365"/>
    <s v="Adeyinka Fayofunmi Mishael "/>
    <x v="1"/>
    <s v="EKITI"/>
    <s v="MOBA"/>
    <n v="227"/>
    <n v="59"/>
    <n v="57.875"/>
    <x v="14"/>
    <x v="85"/>
    <x v="2"/>
  </r>
  <r>
    <s v="244366"/>
    <s v="Afolabi Aminat Omowumi "/>
    <x v="0"/>
    <s v="OSUN"/>
    <s v="ODO-OTIN"/>
    <n v="245"/>
    <n v="62"/>
    <n v="61.625"/>
    <x v="14"/>
    <x v="85"/>
    <x v="2"/>
  </r>
  <r>
    <s v="244367"/>
    <s v="Agu Blessing Uchechukwu "/>
    <x v="0"/>
    <s v="ENUGU"/>
    <s v="NKANU-EAST"/>
    <n v="245"/>
    <n v="51"/>
    <n v="56.125"/>
    <x v="14"/>
    <x v="85"/>
    <x v="2"/>
  </r>
  <r>
    <s v="244368"/>
    <s v="Ahonye Gloria Onwayin "/>
    <x v="0"/>
    <s v="BENUE"/>
    <s v="OBI"/>
    <n v="244"/>
    <n v="56"/>
    <n v="58.5"/>
    <x v="14"/>
    <x v="85"/>
    <x v="2"/>
  </r>
  <r>
    <s v="244369"/>
    <s v="Akhimien Samuel Victor "/>
    <x v="1"/>
    <s v="EDO"/>
    <s v="ESAN-SOUTH-EAST"/>
    <n v="260"/>
    <n v="62"/>
    <n v="63.5"/>
    <x v="14"/>
    <x v="85"/>
    <x v="2"/>
  </r>
  <r>
    <s v="244370"/>
    <s v="Akinlabi Mercy Boluwatife "/>
    <x v="0"/>
    <s v="EKITI"/>
    <s v="EKITI-EAST"/>
    <n v="237"/>
    <n v="64"/>
    <n v="61.625"/>
    <x v="14"/>
    <x v="85"/>
    <x v="2"/>
  </r>
  <r>
    <s v="244371"/>
    <s v="Akinwale Deborah Adedayo "/>
    <x v="0"/>
    <s v="OSUN"/>
    <s v="OLA-OLUWA"/>
    <n v="248"/>
    <n v="58"/>
    <n v="60"/>
    <x v="14"/>
    <x v="85"/>
    <x v="2"/>
  </r>
  <r>
    <s v="244372"/>
    <s v="Alamu Victor Adegoke "/>
    <x v="1"/>
    <s v="OYO"/>
    <s v="OGBOMOSHO NORTH"/>
    <n v="248"/>
    <n v="56"/>
    <n v="59"/>
    <x v="14"/>
    <x v="85"/>
    <x v="2"/>
  </r>
  <r>
    <s v="244373"/>
    <s v="Amusan Aanuoluwapo Adetoun "/>
    <x v="0"/>
    <s v="OYO"/>
    <s v="AKINYELE"/>
    <n v="267"/>
    <n v="59"/>
    <n v="62.875"/>
    <x v="14"/>
    <x v="85"/>
    <x v="2"/>
  </r>
  <r>
    <s v="244374"/>
    <s v="Anthony Faith Chioma "/>
    <x v="0"/>
    <s v="ENUGU"/>
    <s v="AWGU"/>
    <n v="256"/>
    <n v="73"/>
    <n v="68.5"/>
    <x v="14"/>
    <x v="85"/>
    <x v="2"/>
  </r>
  <r>
    <s v="244375"/>
    <s v="Anuoluwapo Alex Oluwatosin "/>
    <x v="1"/>
    <s v="OGUN"/>
    <s v="IJEBU-NORTH"/>
    <n v="281"/>
    <n v="67"/>
    <n v="68.625"/>
    <x v="14"/>
    <x v="85"/>
    <x v="2"/>
  </r>
  <r>
    <s v="244376"/>
    <s v="Asaolu Heritage Morenikeji "/>
    <x v="0"/>
    <s v="OSUN"/>
    <s v="ORIADE"/>
    <n v="268"/>
    <n v="67"/>
    <n v="67"/>
    <x v="14"/>
    <x v="85"/>
    <x v="2"/>
  </r>
  <r>
    <s v="244377"/>
    <s v="Ayoade April Ayomide "/>
    <x v="0"/>
    <s v="ONDO"/>
    <s v="OWO"/>
    <n v="235"/>
    <n v="60"/>
    <n v="59.375"/>
    <x v="14"/>
    <x v="85"/>
    <x v="2"/>
  </r>
  <r>
    <s v="244378"/>
    <s v="Ayodeji Babatise Oluwadarasimi "/>
    <x v="1"/>
    <s v="EKITI"/>
    <s v="EKITI-SOUTH-WEST"/>
    <n v="264"/>
    <n v="64"/>
    <n v="65"/>
    <x v="14"/>
    <x v="85"/>
    <x v="2"/>
  </r>
  <r>
    <s v="244379"/>
    <s v="Babalola Samson Abeebulah "/>
    <x v="1"/>
    <s v="OSUN"/>
    <s v="ODO-OTIN"/>
    <n v="257"/>
    <n v="51"/>
    <n v="57.625"/>
    <x v="14"/>
    <x v="85"/>
    <x v="2"/>
  </r>
  <r>
    <s v="244380"/>
    <s v="Balogun Oluwanifemi Precious "/>
    <x v="0"/>
    <s v="EKITI"/>
    <s v="ADO-EKITI"/>
    <n v="235"/>
    <n v="54"/>
    <n v="56.375"/>
    <x v="14"/>
    <x v="85"/>
    <x v="2"/>
  </r>
  <r>
    <s v="244381"/>
    <s v="Dairo Boluwatife Esther "/>
    <x v="0"/>
    <s v="OYO"/>
    <s v="ITESIWAJU"/>
    <n v="254"/>
    <n v="53"/>
    <n v="58.25"/>
    <x v="14"/>
    <x v="85"/>
    <x v="2"/>
  </r>
  <r>
    <s v="244382"/>
    <s v="Daniel Emiola Mary "/>
    <x v="0"/>
    <s v="KOGI"/>
    <s v="MOPA-MORO-MOPI"/>
    <n v="244"/>
    <n v="56"/>
    <n v="58.5"/>
    <x v="14"/>
    <x v="85"/>
    <x v="2"/>
  </r>
  <r>
    <s v="244383"/>
    <s v="Dennis Anita Chinecherem"/>
    <x v="0"/>
    <s v="BAYELSA"/>
    <s v="YENEGOA"/>
    <n v="239"/>
    <n v="62"/>
    <n v="60.875"/>
    <x v="14"/>
    <x v="85"/>
    <x v="2"/>
  </r>
  <r>
    <s v="244384"/>
    <s v="Durosimi Olabisi Morufat"/>
    <x v="0"/>
    <s v="LAGOS"/>
    <s v="LAGOS-ISLAND"/>
    <n v="233"/>
    <n v="55"/>
    <n v="56.625"/>
    <x v="14"/>
    <x v="85"/>
    <x v="2"/>
  </r>
  <r>
    <s v="244386"/>
    <s v="Ejike Precious Mmesoma"/>
    <x v="0"/>
    <s v="ANAMBRA"/>
    <s v="IHIALA"/>
    <n v="268"/>
    <n v="71"/>
    <n v="69"/>
    <x v="14"/>
    <x v="85"/>
    <x v="2"/>
  </r>
  <r>
    <s v="244387"/>
    <s v="Ezekulie Grace Chioma "/>
    <x v="0"/>
    <s v="ANAMBRA"/>
    <s v="IHIALA"/>
    <n v="225"/>
    <n v="83"/>
    <n v="69.625"/>
    <x v="14"/>
    <x v="85"/>
    <x v="2"/>
  </r>
  <r>
    <s v="244388"/>
    <s v="Fadare Hauwah Iyunade "/>
    <x v="0"/>
    <s v="OYO"/>
    <s v="IBADAN NORTH EAST"/>
    <n v="249"/>
    <n v="60"/>
    <n v="61.125"/>
    <x v="14"/>
    <x v="85"/>
    <x v="2"/>
  </r>
  <r>
    <s v="244389"/>
    <s v="Fagbemi Samuel Akinlolu "/>
    <x v="1"/>
    <s v="OSUN"/>
    <s v="BOLUWADURO"/>
    <n v="258"/>
    <n v="65"/>
    <n v="64.75"/>
    <x v="14"/>
    <x v="85"/>
    <x v="2"/>
  </r>
  <r>
    <s v="244390"/>
    <s v="Fagbohun Muheeb Olaoye"/>
    <x v="1"/>
    <s v="LAGOS"/>
    <s v="OSHODI-ISOLO"/>
    <n v="248"/>
    <n v="55"/>
    <n v="58.5"/>
    <x v="14"/>
    <x v="85"/>
    <x v="2"/>
  </r>
  <r>
    <s v="244391"/>
    <s v="Folrunsho Oyinkansola Eniola"/>
    <x v="0"/>
    <s v="OGUN"/>
    <s v="ADO-ODO/OTA"/>
    <n v="231"/>
    <n v="54"/>
    <n v="55.875"/>
    <x v="14"/>
    <x v="85"/>
    <x v="2"/>
  </r>
  <r>
    <s v="244392"/>
    <s v="Ibironke Oluwademiladeogo Iseoluwa "/>
    <x v="0"/>
    <s v="OYO"/>
    <s v="IBADAN NORTH WEST"/>
    <n v="249"/>
    <n v="62"/>
    <n v="62.125"/>
    <x v="14"/>
    <x v="85"/>
    <x v="2"/>
  </r>
  <r>
    <s v="244393"/>
    <s v="Ifejika Onyinyechukwu Jesse"/>
    <x v="1"/>
    <s v="DELTA"/>
    <s v="ANIOCHA NORTH"/>
    <n v="253"/>
    <n v="64"/>
    <n v="63.625"/>
    <x v="14"/>
    <x v="85"/>
    <x v="2"/>
  </r>
  <r>
    <s v="244394"/>
    <s v="Ijebor Honour Osaremeh "/>
    <x v="0"/>
    <s v="EDO"/>
    <s v="IGUEBEN"/>
    <n v="245"/>
    <n v="52"/>
    <n v="56.625"/>
    <x v="14"/>
    <x v="85"/>
    <x v="2"/>
  </r>
  <r>
    <s v="244395"/>
    <s v="Imeje Orpako Mary "/>
    <x v="0"/>
    <s v="BENUE"/>
    <s v="OBI"/>
    <n v="237"/>
    <n v="53"/>
    <n v="56.125"/>
    <x v="14"/>
    <x v="85"/>
    <x v="2"/>
  </r>
  <r>
    <s v="244396"/>
    <s v="Lateef Soffiyyah Oluwakemi"/>
    <x v="0"/>
    <s v="OYO"/>
    <s v="SAKI-WEST"/>
    <n v="250"/>
    <n v="62"/>
    <n v="62.25"/>
    <x v="14"/>
    <x v="85"/>
    <x v="2"/>
  </r>
  <r>
    <s v="244397"/>
    <s v="Lewis-Ogwu Oluwasemilore Isuraarajesu"/>
    <x v="1"/>
    <s v="RIVERS"/>
    <s v="EOGBAEGBEMANDONI"/>
    <n v="245"/>
    <n v="51"/>
    <n v="56.125"/>
    <x v="14"/>
    <x v="85"/>
    <x v="2"/>
  </r>
  <r>
    <s v="244398"/>
    <s v="Michael Dupe Patience "/>
    <x v="0"/>
    <s v="OGUN"/>
    <s v="IFO"/>
    <n v="246"/>
    <n v="56"/>
    <n v="58.75"/>
    <x v="14"/>
    <x v="85"/>
    <x v="2"/>
  </r>
  <r>
    <s v="244399"/>
    <s v="Murthadoh Muhammad Ayobami"/>
    <x v="1"/>
    <s v="OYO"/>
    <s v="OLUYOLE"/>
    <n v="237"/>
    <n v="73"/>
    <n v="66.125"/>
    <x v="14"/>
    <x v="85"/>
    <x v="2"/>
  </r>
  <r>
    <s v="244400"/>
    <s v="Najimdeen Tohir Ayobami"/>
    <x v="1"/>
    <s v="OYO"/>
    <s v="AKINYELE"/>
    <n v="245"/>
    <n v="67"/>
    <n v="64.125"/>
    <x v="14"/>
    <x v="85"/>
    <x v="2"/>
  </r>
  <r>
    <s v="244401"/>
    <s v="Nwawodoh Alvine Nnamdi "/>
    <x v="1"/>
    <s v="DELTA"/>
    <s v="ANIOCHA NORTH"/>
    <n v="252"/>
    <n v="54"/>
    <n v="58.5"/>
    <x v="14"/>
    <x v="85"/>
    <x v="2"/>
  </r>
  <r>
    <s v="244402"/>
    <s v="Nwokorie Wisdom Chimezurum"/>
    <x v="1"/>
    <s v="IMO"/>
    <s v="EHIME-MBANO"/>
    <n v="261"/>
    <n v="65"/>
    <n v="65.125"/>
    <x v="14"/>
    <x v="85"/>
    <x v="2"/>
  </r>
  <r>
    <s v="244403"/>
    <s v="Odiya Eniola Deborah"/>
    <x v="0"/>
    <s v="LAGOS"/>
    <s v="IKORODU"/>
    <n v="268"/>
    <n v="66"/>
    <n v="66.5"/>
    <x v="14"/>
    <x v="85"/>
    <x v="2"/>
  </r>
  <r>
    <s v="244404"/>
    <s v="Odugbesan Testimony Oluwanifemi "/>
    <x v="0"/>
    <s v="OGUN"/>
    <s v="IJEBU-NORTH"/>
    <n v="227"/>
    <n v="56"/>
    <n v="56.375"/>
    <x v="14"/>
    <x v="85"/>
    <x v="2"/>
  </r>
  <r>
    <s v="244405"/>
    <s v="Okedigun Osaze Mary "/>
    <x v="0"/>
    <s v="EDO"/>
    <s v="IGUEBEN"/>
    <n v="242"/>
    <n v="55"/>
    <n v="57.75"/>
    <x v="14"/>
    <x v="85"/>
    <x v="2"/>
  </r>
  <r>
    <s v="244407"/>
    <s v="Oladejo Ibrahim Bolarinwa "/>
    <x v="1"/>
    <s v="OYO"/>
    <s v="IDO"/>
    <n v="256"/>
    <n v="66"/>
    <n v="65"/>
    <x v="14"/>
    <x v="85"/>
    <x v="2"/>
  </r>
  <r>
    <s v="244408"/>
    <s v="Ola-Lawson Tolulope Abiola "/>
    <x v="0"/>
    <s v="EKITI"/>
    <s v="IDO-OSI"/>
    <n v="243"/>
    <n v="57"/>
    <n v="58.875"/>
    <x v="14"/>
    <x v="85"/>
    <x v="2"/>
  </r>
  <r>
    <s v="244409"/>
    <s v="Olaposi Enoch Kolawole "/>
    <x v="1"/>
    <s v="ONDO"/>
    <s v="OWO"/>
    <n v="240"/>
    <n v="57"/>
    <n v="58.5"/>
    <x v="14"/>
    <x v="85"/>
    <x v="2"/>
  </r>
  <r>
    <s v="244410"/>
    <s v="Olarewaju Olaoluwa "/>
    <x v="1"/>
    <s v="OSUN"/>
    <s v="OLA-OLUWA"/>
    <n v="231"/>
    <n v="54"/>
    <n v="55.875"/>
    <x v="14"/>
    <x v="85"/>
    <x v="2"/>
  </r>
  <r>
    <s v="244411"/>
    <s v="Olasunkanmi Moriam Aarinola "/>
    <x v="0"/>
    <s v="OYO"/>
    <s v="IBADAN SOUTH EAST"/>
    <n v="205"/>
    <n v="66"/>
    <n v="58.625"/>
    <x v="14"/>
    <x v="85"/>
    <x v="2"/>
  </r>
  <r>
    <s v="244412"/>
    <s v="Olatunji Aminat Diekolola "/>
    <x v="0"/>
    <s v="OGUN"/>
    <s v="ABEOKUTA-SOUTH"/>
    <n v="230"/>
    <n v="62"/>
    <n v="59.75"/>
    <x v="14"/>
    <x v="85"/>
    <x v="2"/>
  </r>
  <r>
    <s v="244413"/>
    <s v="Olayokun Aderinsola Oluwateniola"/>
    <x v="0"/>
    <s v="OGUN"/>
    <s v="IFO"/>
    <n v="245"/>
    <n v="51"/>
    <n v="56.125"/>
    <x v="14"/>
    <x v="85"/>
    <x v="2"/>
  </r>
  <r>
    <s v="244414"/>
    <s v="Olubiyi Oluwatimilehin Oluwademilade "/>
    <x v="1"/>
    <s v="OGUN"/>
    <s v="OBAFEMI-OWODE"/>
    <n v="208"/>
    <n v="60"/>
    <n v="56"/>
    <x v="14"/>
    <x v="85"/>
    <x v="2"/>
  </r>
  <r>
    <s v="244415"/>
    <s v="Olugbemide Omotola Adesewa "/>
    <x v="0"/>
    <s v="ONDO"/>
    <s v="OWO"/>
    <n v="256"/>
    <n v="63"/>
    <n v="63.5"/>
    <x v="14"/>
    <x v="85"/>
    <x v="2"/>
  </r>
  <r>
    <s v="244416"/>
    <s v="Oluyide Motitolani Deborah "/>
    <x v="0"/>
    <s v="EKITI"/>
    <s v="EFON"/>
    <n v="244"/>
    <n v="52"/>
    <n v="56.5"/>
    <x v="14"/>
    <x v="85"/>
    <x v="2"/>
  </r>
  <r>
    <s v="244417"/>
    <s v="Onda Anuoluwa Esther "/>
    <x v="0"/>
    <s v="OYO"/>
    <s v="OYO-EAST"/>
    <n v="244"/>
    <n v="56"/>
    <n v="58.5"/>
    <x v="14"/>
    <x v="85"/>
    <x v="2"/>
  </r>
  <r>
    <s v="244418"/>
    <s v="Onifade Boluwatife Oyinkansola "/>
    <x v="0"/>
    <s v="OGUN"/>
    <s v="ABEOKUTA-SOUTH"/>
    <n v="257"/>
    <n v="71"/>
    <n v="67.625"/>
    <x v="14"/>
    <x v="85"/>
    <x v="2"/>
  </r>
  <r>
    <s v="244419"/>
    <s v="Onifade Tunde Bashit"/>
    <x v="1"/>
    <s v="OSUN"/>
    <s v="ILA"/>
    <n v="250"/>
    <n v="50"/>
    <n v="56.25"/>
    <x v="14"/>
    <x v="85"/>
    <x v="2"/>
  </r>
  <r>
    <s v="244420"/>
    <s v="Owoeye Olabanji Olayinka "/>
    <x v="1"/>
    <s v="OYO"/>
    <s v="OLUYOLE"/>
    <n v="262"/>
    <n v="68"/>
    <n v="66.75"/>
    <x v="14"/>
    <x v="85"/>
    <x v="2"/>
  </r>
  <r>
    <s v="244421"/>
    <s v="Oyelere Feyisayo Balikis"/>
    <x v="0"/>
    <s v="OYO"/>
    <s v="AFIJIO"/>
    <n v="240"/>
    <n v="71"/>
    <n v="65.5"/>
    <x v="14"/>
    <x v="85"/>
    <x v="2"/>
  </r>
  <r>
    <s v="244422"/>
    <s v="Oyeniran Isaiah Oluwasegunfunmi "/>
    <x v="1"/>
    <s v="OSUN"/>
    <s v="ILESHA-WEST"/>
    <n v="232"/>
    <n v="59"/>
    <n v="58.5"/>
    <x v="14"/>
    <x v="85"/>
    <x v="2"/>
  </r>
  <r>
    <s v="244423"/>
    <s v="Saheed Iman Kofoworola "/>
    <x v="0"/>
    <s v="OYO"/>
    <s v="AKINYELE"/>
    <n v="228"/>
    <n v="62"/>
    <n v="59.5"/>
    <x v="14"/>
    <x v="85"/>
    <x v="2"/>
  </r>
  <r>
    <s v="244424"/>
    <s v="Salami Emmanuella Adedoyin "/>
    <x v="0"/>
    <s v="OYO"/>
    <s v="AKINYELE"/>
    <n v="306"/>
    <n v="60"/>
    <n v="68.25"/>
    <x v="14"/>
    <x v="85"/>
    <x v="2"/>
  </r>
  <r>
    <s v="244425"/>
    <s v="Salaudeen Hikmah Damilola "/>
    <x v="0"/>
    <s v="OYO"/>
    <s v="ITESIWAJU"/>
    <n v="260"/>
    <n v="68"/>
    <n v="66.5"/>
    <x v="14"/>
    <x v="85"/>
    <x v="2"/>
  </r>
  <r>
    <s v="244426"/>
    <s v="Samuel Deborah Ibukunoluwa "/>
    <x v="0"/>
    <s v="OYO"/>
    <s v="IBADAN CENTRAL"/>
    <n v="221"/>
    <n v="60"/>
    <n v="57.625"/>
    <x v="14"/>
    <x v="85"/>
    <x v="2"/>
  </r>
  <r>
    <s v="244427"/>
    <s v="Sorinade Blessed Tiwalade "/>
    <x v="0"/>
    <s v="OSUN"/>
    <s v="IWO"/>
    <n v="236"/>
    <n v="53"/>
    <n v="56"/>
    <x v="14"/>
    <x v="85"/>
    <x v="2"/>
  </r>
  <r>
    <s v="244428"/>
    <s v="Williams Aanuoluwa Eunice "/>
    <x v="0"/>
    <s v="OYO"/>
    <s v="OGBOMOSHO NORTH"/>
    <n v="265"/>
    <n v="68"/>
    <n v="67.125"/>
    <x v="14"/>
    <x v="85"/>
    <x v="2"/>
  </r>
  <r>
    <s v="244429"/>
    <s v="ABDULAZEEZ UTHMAN OLAWALE"/>
    <x v="1"/>
    <s v="OYO"/>
    <s v="ATIBA"/>
    <s v="HND"/>
    <n v="11"/>
    <s v="U/C"/>
    <x v="15"/>
    <x v="86"/>
    <x v="2"/>
  </r>
  <r>
    <s v="244430"/>
    <s v="Adebayo Esther Erioluwa "/>
    <x v="0"/>
    <s v="ONDO"/>
    <s v="AKOKO-NORTH-WEST"/>
    <n v="318"/>
    <n v="72"/>
    <n v="75.75"/>
    <x v="15"/>
    <x v="86"/>
    <x v="2"/>
  </r>
  <r>
    <s v="244431"/>
    <s v="Adejobi Joseph Adedolapo "/>
    <x v="1"/>
    <s v="OSUN"/>
    <s v="IFE-EAST"/>
    <n v="238"/>
    <n v="61"/>
    <n v="60.25"/>
    <x v="15"/>
    <x v="86"/>
    <x v="2"/>
  </r>
  <r>
    <s v="244432"/>
    <s v="Adejoro Ifeoluwa Deborah "/>
    <x v="0"/>
    <s v="ONDO"/>
    <s v="AKOKO-NORTH-WEST"/>
    <n v="279"/>
    <n v="73"/>
    <n v="71.375"/>
    <x v="15"/>
    <x v="86"/>
    <x v="2"/>
  </r>
  <r>
    <s v="244433"/>
    <s v="Adekunle Oluwatomiwa Praise "/>
    <x v="1"/>
    <s v="OSUN"/>
    <s v="AYEDA-ADE"/>
    <n v="288"/>
    <n v="72"/>
    <n v="72"/>
    <x v="15"/>
    <x v="86"/>
    <x v="2"/>
  </r>
  <r>
    <s v="244434"/>
    <s v="Adelakun Oluwaferanmi Rachael "/>
    <x v="0"/>
    <s v="OYO"/>
    <s v="EGBEDA"/>
    <n v="240"/>
    <n v="71"/>
    <n v="65.5"/>
    <x v="15"/>
    <x v="86"/>
    <x v="2"/>
  </r>
  <r>
    <s v="244435"/>
    <s v="Adeniyi Darasimi Deborah "/>
    <x v="0"/>
    <s v="OYO"/>
    <s v="AFIJIO"/>
    <n v="248"/>
    <n v="60"/>
    <n v="61"/>
    <x v="15"/>
    <x v="86"/>
    <x v="2"/>
  </r>
  <r>
    <s v="244436"/>
    <s v="Adeogun Adefimihan Adeolu "/>
    <x v="1"/>
    <s v="OYO"/>
    <s v="IBADAN CENTRAL"/>
    <n v="249"/>
    <n v="58"/>
    <n v="60.125"/>
    <x v="15"/>
    <x v="86"/>
    <x v="2"/>
  </r>
  <r>
    <s v="244437"/>
    <s v="Adeoti Oluwadarasimi Adeoluwa "/>
    <x v="1"/>
    <s v="KWARA"/>
    <s v="OYUN"/>
    <n v="278"/>
    <n v="64"/>
    <n v="66.75"/>
    <x v="15"/>
    <x v="86"/>
    <x v="2"/>
  </r>
  <r>
    <s v="244438"/>
    <s v="Adepoju Abdulmujeeb Adeyanju "/>
    <x v="1"/>
    <s v="OYO"/>
    <s v="IBADAN NORTH WEST"/>
    <n v="227"/>
    <n v="67"/>
    <n v="61.875"/>
    <x v="15"/>
    <x v="86"/>
    <x v="2"/>
  </r>
  <r>
    <e v="#N/A"/>
    <s v="Adeyemi Oluwajomiloju Evidence "/>
    <x v="0"/>
    <s v="OYO"/>
    <s v="AKINYELE"/>
    <n v="259"/>
    <n v="64"/>
    <n v="64.375"/>
    <x v="15"/>
    <x v="86"/>
    <x v="2"/>
  </r>
  <r>
    <s v="244439"/>
    <s v="Adeyemi Victor Oluwalonimi "/>
    <x v="1"/>
    <s v="OYO"/>
    <s v="AKINYELE"/>
    <n v="233"/>
    <n v="62"/>
    <n v="60.125"/>
    <x v="15"/>
    <x v="86"/>
    <x v="2"/>
  </r>
  <r>
    <s v="244440"/>
    <s v="Adeyemo Emmanuel Inioluwa "/>
    <x v="1"/>
    <s v="OYO"/>
    <s v="IBADAN CENTRAL"/>
    <n v="263"/>
    <n v="64"/>
    <n v="64.875"/>
    <x v="15"/>
    <x v="86"/>
    <x v="2"/>
  </r>
  <r>
    <s v="244441"/>
    <s v="Adeyemo Olamide Imoleoluwa "/>
    <x v="0"/>
    <s v="OYO"/>
    <s v="IBADAN CENTRAL"/>
    <n v="281"/>
    <n v="66"/>
    <n v="68.125"/>
    <x v="15"/>
    <x v="86"/>
    <x v="2"/>
  </r>
  <r>
    <s v="244442"/>
    <s v="Agbeniyi David Ayobami "/>
    <x v="1"/>
    <s v="OYO"/>
    <s v="IBADAN SOUTH WEST"/>
    <n v="254"/>
    <n v="61"/>
    <n v="62.25"/>
    <x v="15"/>
    <x v="86"/>
    <x v="2"/>
  </r>
  <r>
    <s v="244443"/>
    <s v="Agboaye Ehino Somi "/>
    <x v="0"/>
    <s v="EDO"/>
    <s v="ESAN-NORTH-EAST"/>
    <n v="276"/>
    <n v="65"/>
    <n v="67"/>
    <x v="15"/>
    <x v="86"/>
    <x v="2"/>
  </r>
  <r>
    <s v="244444"/>
    <s v="Aihonsu Theophilus Ayomide "/>
    <x v="1"/>
    <s v="OGUN"/>
    <s v="IPOKIA"/>
    <n v="291"/>
    <n v="74"/>
    <n v="73.375"/>
    <x v="15"/>
    <x v="86"/>
    <x v="2"/>
  </r>
  <r>
    <s v="244445"/>
    <s v="Ajani Iswat Adeola "/>
    <x v="0"/>
    <s v="LAGOS"/>
    <s v="MUSHIN"/>
    <n v="246"/>
    <n v="67"/>
    <n v="64.25"/>
    <x v="15"/>
    <x v="86"/>
    <x v="2"/>
  </r>
  <r>
    <s v="244446"/>
    <s v="Ajekigbe Emmanuel Oluwafemi "/>
    <x v="1"/>
    <s v="OYO"/>
    <s v="SAKI-WEST"/>
    <n v="298"/>
    <n v="66"/>
    <n v="70.25"/>
    <x v="15"/>
    <x v="86"/>
    <x v="2"/>
  </r>
  <r>
    <s v="244447"/>
    <s v="Akande Morayooluwa Daniel "/>
    <x v="1"/>
    <s v="OYO"/>
    <s v="IDO"/>
    <n v="281"/>
    <n v="71"/>
    <n v="70.625"/>
    <x v="15"/>
    <x v="86"/>
    <x v="2"/>
  </r>
  <r>
    <s v="244448"/>
    <s v="Akano Ireoluwa Precious"/>
    <x v="0"/>
    <s v="LAGOS"/>
    <s v="ALIMOSHO"/>
    <n v="284"/>
    <n v="75"/>
    <n v="73"/>
    <x v="15"/>
    <x v="86"/>
    <x v="2"/>
  </r>
  <r>
    <s v="244449"/>
    <s v="Akeredolu Samuel Oluwatobi"/>
    <x v="1"/>
    <s v="EKITI"/>
    <s v="EKITI-EAST"/>
    <n v="255"/>
    <n v="60"/>
    <n v="61.875"/>
    <x v="15"/>
    <x v="86"/>
    <x v="2"/>
  </r>
  <r>
    <s v="244450"/>
    <s v="Akinlolu Emmanuel Folami "/>
    <x v="1"/>
    <s v="OYO"/>
    <s v="ATIGBO"/>
    <n v="272"/>
    <n v="53"/>
    <n v="60.5"/>
    <x v="15"/>
    <x v="86"/>
    <x v="2"/>
  </r>
  <r>
    <s v="244451"/>
    <s v="Akinnuoye Esther Tolulope"/>
    <x v="0"/>
    <s v="ONDO"/>
    <s v="ONDO"/>
    <n v="289"/>
    <n v="64"/>
    <n v="68.125"/>
    <x v="15"/>
    <x v="86"/>
    <x v="2"/>
  </r>
  <r>
    <s v="244452"/>
    <s v="Akinpade Toluwani Esther "/>
    <x v="0"/>
    <s v="OYO"/>
    <s v="AKINYELE"/>
    <n v="230"/>
    <n v="68"/>
    <n v="62.75"/>
    <x v="15"/>
    <x v="86"/>
    <x v="2"/>
  </r>
  <r>
    <s v="244453"/>
    <s v="Akpan Favour Wisdom "/>
    <x v="0"/>
    <s v="AKWA IBOM"/>
    <s v="ITU"/>
    <n v="270"/>
    <n v="60"/>
    <n v="63.75"/>
    <x v="15"/>
    <x v="86"/>
    <x v="2"/>
  </r>
  <r>
    <s v="244454"/>
    <s v="Alabi Mosunmola Comfort "/>
    <x v="0"/>
    <s v="OYO"/>
    <s v="ONA-ARA"/>
    <n v="233"/>
    <n v="63"/>
    <n v="60.625"/>
    <x v="15"/>
    <x v="86"/>
    <x v="2"/>
  </r>
  <r>
    <s v="244455"/>
    <s v="Alafe Oluwafikunayomi Tomisin"/>
    <x v="0"/>
    <s v="OSUN"/>
    <s v="EDE-NORTH"/>
    <n v="282"/>
    <n v="62"/>
    <n v="66.25"/>
    <x v="15"/>
    <x v="86"/>
    <x v="2"/>
  </r>
  <r>
    <s v="244456"/>
    <s v="Alimi Oluwadarasimi Faith "/>
    <x v="0"/>
    <s v="OGUN"/>
    <s v="IJEBU-NORTH"/>
    <n v="245"/>
    <n v="67"/>
    <n v="64.125"/>
    <x v="15"/>
    <x v="86"/>
    <x v="2"/>
  </r>
  <r>
    <s v="244457"/>
    <s v="Aneni Justin Ekiose "/>
    <x v="1"/>
    <s v="EDO"/>
    <s v="ESAN-NORTH-EAST"/>
    <n v="229"/>
    <n v="70"/>
    <n v="63.625"/>
    <x v="15"/>
    <x v="86"/>
    <x v="2"/>
  </r>
  <r>
    <s v="235798"/>
    <s v="Arinfe Abdulmalik Opeyemi"/>
    <x v="1"/>
    <s v="OSUN"/>
    <s v="EDE-NORTH"/>
    <n v="257"/>
    <n v="61"/>
    <n v="62.625"/>
    <x v="15"/>
    <x v="86"/>
    <x v="2"/>
  </r>
  <r>
    <s v="244458"/>
    <s v="Arinola Ore-Ofe Daniel "/>
    <x v="1"/>
    <s v="OSUN"/>
    <s v="IFE-EAST"/>
    <n v="280"/>
    <n v="66"/>
    <n v="68"/>
    <x v="15"/>
    <x v="86"/>
    <x v="2"/>
  </r>
  <r>
    <s v="244459"/>
    <s v="Balogun Isreal Olanrewaju "/>
    <x v="1"/>
    <s v="OYO"/>
    <s v="IBADAN CENTRAL"/>
    <n v="280"/>
    <n v="67"/>
    <n v="68.5"/>
    <x v="15"/>
    <x v="86"/>
    <x v="2"/>
  </r>
  <r>
    <s v="244460"/>
    <s v="Bankole Sofiyat Adeshola "/>
    <x v="0"/>
    <s v="OGUN"/>
    <s v="IFO"/>
    <n v="254"/>
    <n v="71"/>
    <n v="67.25"/>
    <x v="15"/>
    <x v="86"/>
    <x v="2"/>
  </r>
  <r>
    <s v="244461"/>
    <s v="Bethel Providence Chimdiebube "/>
    <x v="1"/>
    <s v="IMO"/>
    <s v="ORLU"/>
    <n v="266"/>
    <n v="68"/>
    <n v="67.25"/>
    <x v="15"/>
    <x v="86"/>
    <x v="2"/>
  </r>
  <r>
    <s v="244462"/>
    <s v="Chike David Chukwudinma "/>
    <x v="1"/>
    <s v="DELTA"/>
    <s v="OSHIMILI-SOUTH"/>
    <n v="285"/>
    <n v="58"/>
    <n v="64.625"/>
    <x v="15"/>
    <x v="86"/>
    <x v="2"/>
  </r>
  <r>
    <s v="244463"/>
    <s v="Dairo Aduragbemi Deborah "/>
    <x v="0"/>
    <s v="OYO"/>
    <s v="OGBOMOSHO SOUTH"/>
    <n v="293"/>
    <n v="67"/>
    <n v="70.125"/>
    <x v="15"/>
    <x v="86"/>
    <x v="2"/>
  </r>
  <r>
    <s v="244464"/>
    <s v="Diyaolu Inioluwa Peace "/>
    <x v="0"/>
    <s v="OGUN"/>
    <s v="ABEOKUTA-SOUTH"/>
    <n v="252"/>
    <n v="68"/>
    <n v="65.5"/>
    <x v="15"/>
    <x v="86"/>
    <x v="2"/>
  </r>
  <r>
    <e v="#N/A"/>
    <s v="Eguaoje Blessing Olohimai "/>
    <x v="0"/>
    <s v="EDO"/>
    <s v="OWAN-EAST"/>
    <n v="232"/>
    <n v="65"/>
    <n v="61.5"/>
    <x v="15"/>
    <x v="86"/>
    <x v="2"/>
  </r>
  <r>
    <s v="244465"/>
    <s v="Elaturoti Oluwadarasimi Ayomide "/>
    <x v="1"/>
    <s v="OSUN"/>
    <s v="OBOKUN"/>
    <n v="257"/>
    <n v="63"/>
    <n v="63.625"/>
    <x v="15"/>
    <x v="86"/>
    <x v="2"/>
  </r>
  <r>
    <s v="244466"/>
    <s v="Fasogba Esther Oluwayemisi"/>
    <x v="0"/>
    <s v="EKITI"/>
    <s v="IREPODUN/IFELODUN"/>
    <n v="298"/>
    <n v="73"/>
    <n v="73.75"/>
    <x v="15"/>
    <x v="86"/>
    <x v="2"/>
  </r>
  <r>
    <s v="244467"/>
    <s v="Fisher Enoch Ireayomide "/>
    <x v="1"/>
    <s v="OGUN"/>
    <s v="ABEOKUTA-SOUTH"/>
    <n v="261"/>
    <n v="58"/>
    <n v="61.625"/>
    <x v="15"/>
    <x v="86"/>
    <x v="2"/>
  </r>
  <r>
    <s v="244468"/>
    <s v="Giwa Olabisi Gbemisola "/>
    <x v="0"/>
    <s v="OSUN"/>
    <s v="IWO"/>
    <n v="265"/>
    <n v="72"/>
    <n v="69.125"/>
    <x v="15"/>
    <x v="86"/>
    <x v="2"/>
  </r>
  <r>
    <s v="244469"/>
    <s v="Hamzat Royhan Ayofe "/>
    <x v="1"/>
    <s v="OSUN"/>
    <s v="EJIGBO"/>
    <n v="305"/>
    <n v="71"/>
    <n v="73.625"/>
    <x v="15"/>
    <x v="86"/>
    <x v="2"/>
  </r>
  <r>
    <s v="244470"/>
    <s v="Idowu Yusroh Abisola "/>
    <x v="0"/>
    <s v="OGUN"/>
    <s v="EGBADO-SOUTH"/>
    <n v="272"/>
    <n v="78"/>
    <n v="73"/>
    <x v="15"/>
    <x v="86"/>
    <x v="2"/>
  </r>
  <r>
    <s v="244471"/>
    <s v="Ifanayajo Kehinde Esther "/>
    <x v="0"/>
    <s v="ONDO"/>
    <s v="OKITIPUPA"/>
    <n v="264"/>
    <n v="59"/>
    <n v="62.5"/>
    <x v="15"/>
    <x v="86"/>
    <x v="2"/>
  </r>
  <r>
    <s v="244472"/>
    <s v="Ifanayajo Taiwo Deborah "/>
    <x v="0"/>
    <s v="ONDO"/>
    <s v="OKITIPUPA"/>
    <n v="258"/>
    <n v="67"/>
    <n v="65.75"/>
    <x v="15"/>
    <x v="86"/>
    <x v="2"/>
  </r>
  <r>
    <s v="244473"/>
    <s v="Jonathan Vincent Chika"/>
    <x v="1"/>
    <s v="IMO"/>
    <s v="MBAITOLI"/>
    <n v="279"/>
    <n v="78"/>
    <n v="73.875"/>
    <x v="15"/>
    <x v="86"/>
    <x v="2"/>
  </r>
  <r>
    <s v="244474"/>
    <s v="Kanjo Tamaraetinah Ikeoluwa "/>
    <x v="0"/>
    <s v="ONDO"/>
    <s v="ESE-ODO"/>
    <n v="281"/>
    <n v="66"/>
    <n v="68.125"/>
    <x v="15"/>
    <x v="86"/>
    <x v="2"/>
  </r>
  <r>
    <s v="244475"/>
    <s v="Kpako Muyideen Parfaict "/>
    <x v="1"/>
    <s v="OGUN"/>
    <s v="IFO"/>
    <n v="262"/>
    <n v="57"/>
    <n v="61.25"/>
    <x v="15"/>
    <x v="86"/>
    <x v="2"/>
  </r>
  <r>
    <e v="#N/A"/>
    <s v="Lawal Akeemat Adesalewa "/>
    <x v="0"/>
    <s v="OYO"/>
    <s v="IBARAPA-NORTH"/>
    <n v="263"/>
    <n v="60"/>
    <n v="62.875"/>
    <x v="15"/>
    <x v="86"/>
    <x v="2"/>
  </r>
  <r>
    <s v="244476"/>
    <s v="Lawal Sekinat Omobolanle "/>
    <x v="0"/>
    <s v="OYO"/>
    <s v="AKINYELE"/>
    <n v="234"/>
    <n v="65"/>
    <n v="61.75"/>
    <x v="15"/>
    <x v="86"/>
    <x v="2"/>
  </r>
  <r>
    <s v="244477"/>
    <s v="MAKINDE JOSHUA PETER"/>
    <x v="1"/>
    <s v="OYO"/>
    <s v="ONA-ARA"/>
    <s v="OND"/>
    <n v="14"/>
    <s v="DIST"/>
    <x v="15"/>
    <x v="86"/>
    <x v="2"/>
  </r>
  <r>
    <s v="244478"/>
    <s v="Mba Peter Phillip "/>
    <x v="1"/>
    <s v="ABIA"/>
    <s v="OHAFIA"/>
    <n v="235"/>
    <n v="62"/>
    <n v="60.375"/>
    <x v="15"/>
    <x v="86"/>
    <x v="2"/>
  </r>
  <r>
    <e v="#N/A"/>
    <s v="Niniowo Ambassador Mololuwa "/>
    <x v="1"/>
    <s v="EKITI"/>
    <s v="IKERE"/>
    <n v="267"/>
    <n v="58"/>
    <n v="62.375"/>
    <x v="15"/>
    <x v="86"/>
    <x v="2"/>
  </r>
  <r>
    <s v="244479"/>
    <s v="Nwajide David Chukwunonso"/>
    <x v="1"/>
    <s v="ANAMBRA"/>
    <s v="NNEWI-NORTH"/>
    <n v="299"/>
    <n v="73"/>
    <n v="73.875"/>
    <x v="15"/>
    <x v="86"/>
    <x v="2"/>
  </r>
  <r>
    <s v="244480"/>
    <s v="Ogunbowale Jelili Babatunde "/>
    <x v="1"/>
    <s v="OGUN"/>
    <s v="ABEOKUTA-SOUTH"/>
    <n v="257"/>
    <n v="70"/>
    <n v="67.125"/>
    <x v="15"/>
    <x v="86"/>
    <x v="2"/>
  </r>
  <r>
    <s v="244481"/>
    <s v="OGUNDELE RUKAYAT MORENIKEJI"/>
    <x v="0"/>
    <s v="OYO"/>
    <s v="SAKI-EAST"/>
    <s v="OND"/>
    <n v="23"/>
    <s v="DIST"/>
    <x v="15"/>
    <x v="86"/>
    <x v="2"/>
  </r>
  <r>
    <s v="244482"/>
    <s v="Ogunfolaji Olutade Micheal "/>
    <x v="1"/>
    <s v="OGUN"/>
    <s v="ABEOKUTA-SOUTH"/>
    <n v="292"/>
    <n v="67"/>
    <n v="70"/>
    <x v="15"/>
    <x v="86"/>
    <x v="2"/>
  </r>
  <r>
    <s v="244483"/>
    <s v="Ogunjimi Oluwadamilola Success "/>
    <x v="1"/>
    <s v="OYO"/>
    <s v="IBARAPA-NORTH"/>
    <n v="273"/>
    <n v="73"/>
    <n v="70.625"/>
    <x v="15"/>
    <x v="86"/>
    <x v="2"/>
  </r>
  <r>
    <s v="244484"/>
    <s v="OGUNLEYE AKINBODE AMOS"/>
    <x v="1"/>
    <s v="OGUN"/>
    <s v="IMEKO-AFON"/>
    <s v="OND"/>
    <n v="11"/>
    <s v="DIST"/>
    <x v="15"/>
    <x v="86"/>
    <x v="2"/>
  </r>
  <r>
    <s v="244486"/>
    <s v="Ojei Greatmercy Ifeomachukwu "/>
    <x v="0"/>
    <s v="DELTA"/>
    <s v="OSHIMILI-NORTH"/>
    <n v="267"/>
    <n v="62"/>
    <n v="64.375"/>
    <x v="15"/>
    <x v="86"/>
    <x v="2"/>
  </r>
  <r>
    <s v="244487"/>
    <s v="Ojewale Grace Toluwalope "/>
    <x v="0"/>
    <s v="OSUN"/>
    <s v="IREWOLE"/>
    <n v="241"/>
    <n v="60"/>
    <n v="60.125"/>
    <x v="15"/>
    <x v="86"/>
    <x v="2"/>
  </r>
  <r>
    <s v="244488"/>
    <s v="Ojo Taiwo Dorcas "/>
    <x v="0"/>
    <s v="OYO"/>
    <s v="ATIBA"/>
    <n v="256"/>
    <n v="66"/>
    <n v="65"/>
    <x v="15"/>
    <x v="86"/>
    <x v="2"/>
  </r>
  <r>
    <s v="244489"/>
    <s v="OKEESAN MICHAEL OPEYEMI"/>
    <x v="1"/>
    <s v="OYO"/>
    <s v="SAKI-EAST"/>
    <s v="OND"/>
    <n v="19"/>
    <s v="DIST"/>
    <x v="15"/>
    <x v="86"/>
    <x v="2"/>
  </r>
  <r>
    <s v="244490"/>
    <s v="Okeke Franklin Ifeanyichukwu "/>
    <x v="1"/>
    <s v="ANAMBRA"/>
    <s v="IDEMILI-NORTH"/>
    <n v="291"/>
    <n v="73"/>
    <n v="72.875"/>
    <x v="15"/>
    <x v="86"/>
    <x v="2"/>
  </r>
  <r>
    <s v="244491"/>
    <s v="Okunlola Rasheedat Titiloye "/>
    <x v="0"/>
    <s v="OYO"/>
    <s v="ATIBA"/>
    <n v="246"/>
    <n v="60"/>
    <n v="60.75"/>
    <x v="15"/>
    <x v="86"/>
    <x v="2"/>
  </r>
  <r>
    <s v="244492"/>
    <s v="Ola Adeyemi Isreal "/>
    <x v="1"/>
    <s v="OSUN"/>
    <s v="AYEDA-ADE"/>
    <n v="276"/>
    <n v="65"/>
    <n v="67"/>
    <x v="15"/>
    <x v="86"/>
    <x v="2"/>
  </r>
  <r>
    <s v="244494"/>
    <s v="Oladepo Fawaz Olaniyi "/>
    <x v="1"/>
    <s v="OSUN"/>
    <s v="EDE-NORTH"/>
    <n v="288"/>
    <n v="73"/>
    <n v="72.5"/>
    <x v="15"/>
    <x v="86"/>
    <x v="2"/>
  </r>
  <r>
    <s v="244495"/>
    <s v="Oladimeji Qudus Ajadi"/>
    <x v="1"/>
    <s v="OSUN"/>
    <s v="EDE"/>
    <n v="310"/>
    <n v="77"/>
    <n v="77.25"/>
    <x v="15"/>
    <x v="86"/>
    <x v="2"/>
  </r>
  <r>
    <s v="244496"/>
    <s v="Olakunle Habeeb Oluwatomisin "/>
    <x v="1"/>
    <s v="OGUN"/>
    <s v="OBAFEMI-OWODE"/>
    <n v="260"/>
    <n v="58"/>
    <n v="61.5"/>
    <x v="15"/>
    <x v="86"/>
    <x v="2"/>
  </r>
  <r>
    <s v="244497"/>
    <s v="Olaniyi Ridwan Olayinka "/>
    <x v="1"/>
    <s v="OSUN"/>
    <s v="BORIPE"/>
    <n v="252"/>
    <n v="60"/>
    <n v="61.5"/>
    <x v="15"/>
    <x v="86"/>
    <x v="2"/>
  </r>
  <r>
    <s v="244498"/>
    <s v="OLOYEDE NAFIU AKANBI"/>
    <x v="1"/>
    <s v="OYO"/>
    <s v="IBARAPA-CENTRAL"/>
    <s v="HND"/>
    <n v="10"/>
    <s v="U/C"/>
    <x v="15"/>
    <x v="86"/>
    <x v="2"/>
  </r>
  <r>
    <s v="244499"/>
    <s v="Oludele Jomiloju Precious "/>
    <x v="0"/>
    <s v="OYO"/>
    <s v="IBADAN NORTH EAST"/>
    <n v="295"/>
    <n v="70"/>
    <n v="71.875"/>
    <x v="15"/>
    <x v="86"/>
    <x v="2"/>
  </r>
  <r>
    <s v="244500"/>
    <s v="Olumide-Ajibola Toluwanimi Sarah "/>
    <x v="0"/>
    <s v="OYO"/>
    <s v="IBADAN CENTRAL"/>
    <n v="256"/>
    <n v="65"/>
    <n v="64.5"/>
    <x v="15"/>
    <x v="86"/>
    <x v="2"/>
  </r>
  <r>
    <s v="244501"/>
    <s v="Olusemo Ayokunle Olkole "/>
    <x v="1"/>
    <s v="OGUN"/>
    <s v="IFO"/>
    <n v="296"/>
    <n v="68"/>
    <n v="71"/>
    <x v="15"/>
    <x v="86"/>
    <x v="2"/>
  </r>
  <r>
    <s v="244502"/>
    <s v="Oluwole Oluwaferanmi David "/>
    <x v="1"/>
    <s v="EKITI"/>
    <s v="ADO-EKITI"/>
    <n v="273"/>
    <n v="77"/>
    <n v="72.625"/>
    <x v="15"/>
    <x v="86"/>
    <x v="2"/>
  </r>
  <r>
    <s v="244503"/>
    <s v="Omofoyewa Qudus Adeniran"/>
    <x v="1"/>
    <s v="OYO"/>
    <s v="IDO"/>
    <n v="273"/>
    <n v="61"/>
    <n v="64.625"/>
    <x v="15"/>
    <x v="86"/>
    <x v="2"/>
  </r>
  <r>
    <s v="244504"/>
    <s v="Onifade Esther Fikayo "/>
    <x v="0"/>
    <s v="OGUN"/>
    <s v="IFO"/>
    <n v="257"/>
    <n v="57"/>
    <n v="60.625"/>
    <x v="15"/>
    <x v="86"/>
    <x v="2"/>
  </r>
  <r>
    <s v="244505"/>
    <s v="Onuh Miracle Aliojo "/>
    <x v="0"/>
    <s v="KOGI"/>
    <s v="DEKINA"/>
    <n v="286"/>
    <n v="51"/>
    <n v="61.25"/>
    <x v="15"/>
    <x v="86"/>
    <x v="2"/>
  </r>
  <r>
    <s v="244506"/>
    <s v="OPASINA MUBARAK DOLAPO"/>
    <x v="1"/>
    <s v="OYO"/>
    <s v="ONA-ARA"/>
    <s v="OND"/>
    <n v="9"/>
    <s v="U/C"/>
    <x v="15"/>
    <x v="86"/>
    <x v="2"/>
  </r>
  <r>
    <s v="244507"/>
    <s v="Oshin Adenike Princess "/>
    <x v="0"/>
    <s v="OGUN"/>
    <s v="IJEBU-NORTH"/>
    <n v="268"/>
    <n v="56"/>
    <n v="61.5"/>
    <x v="15"/>
    <x v="86"/>
    <x v="2"/>
  </r>
  <r>
    <s v="244508"/>
    <s v="Oyelowo Adekunle Azeez"/>
    <x v="1"/>
    <s v="OSUN"/>
    <s v="ISOKAN"/>
    <n v="264"/>
    <n v="58"/>
    <n v="62"/>
    <x v="15"/>
    <x v="86"/>
    <x v="2"/>
  </r>
  <r>
    <s v="244509"/>
    <s v="Oyiana Favour Chidera "/>
    <x v="0"/>
    <s v="DELTA"/>
    <s v="OSHIMILI-NORTH"/>
    <n v="281"/>
    <n v="64"/>
    <n v="67.125"/>
    <x v="15"/>
    <x v="86"/>
    <x v="2"/>
  </r>
  <r>
    <s v="244511"/>
    <s v="Safiu Hassan Olanrewaju"/>
    <x v="1"/>
    <s v="OYO"/>
    <s v="ONA-ARA"/>
    <n v="262"/>
    <n v="59"/>
    <n v="62.25"/>
    <x v="15"/>
    <x v="86"/>
    <x v="2"/>
  </r>
  <r>
    <s v="244512"/>
    <s v="Salimon Taiwo Azeez "/>
    <x v="1"/>
    <s v="OSUN"/>
    <s v="IWO"/>
    <n v="262"/>
    <n v="78"/>
    <n v="71.75"/>
    <x v="15"/>
    <x v="86"/>
    <x v="2"/>
  </r>
  <r>
    <s v="244513"/>
    <s v="Sowunmi Omogbolade Chukwufunanya "/>
    <x v="0"/>
    <s v="OGUN"/>
    <s v="ABEOKUTA-SOUTH"/>
    <n v="239"/>
    <n v="62"/>
    <n v="60.875"/>
    <x v="15"/>
    <x v="86"/>
    <x v="2"/>
  </r>
  <r>
    <s v="244514"/>
    <s v="Udugbesi Kikelomo Mary "/>
    <x v="0"/>
    <s v="EDO"/>
    <s v="OWAN-WEST"/>
    <n v="262"/>
    <n v="68"/>
    <n v="66.75"/>
    <x v="15"/>
    <x v="86"/>
    <x v="2"/>
  </r>
  <r>
    <s v="244515"/>
    <s v="Uka Elijah Somkelechi "/>
    <x v="1"/>
    <s v="ABIA"/>
    <s v="OHAFIA"/>
    <n v="285"/>
    <n v="75"/>
    <n v="73.125"/>
    <x v="15"/>
    <x v="86"/>
    <x v="2"/>
  </r>
  <r>
    <e v="#N/A"/>
    <s v="Victor-Segun Gladness Ololade "/>
    <x v="1"/>
    <s v="OYO"/>
    <s v="OGBOMOSHO NORTH"/>
    <n v="248"/>
    <n v="64"/>
    <n v="63"/>
    <x v="15"/>
    <x v="86"/>
    <x v="2"/>
  </r>
  <r>
    <s v="244516"/>
    <s v="Joseph Esther Ojonimi "/>
    <x v="0"/>
    <s v="KOGI"/>
    <s v="OMALA"/>
    <n v="260"/>
    <n v="58"/>
    <n v="61.5"/>
    <x v="6"/>
    <x v="38"/>
    <x v="2"/>
  </r>
  <r>
    <s v="244517"/>
    <s v="Inegbedion Martins Osezuwa "/>
    <x v="1"/>
    <s v="EDO"/>
    <s v="ESAN-WEST"/>
    <n v="283"/>
    <n v="58"/>
    <n v="64.375"/>
    <x v="12"/>
    <x v="68"/>
    <x v="2"/>
  </r>
  <r>
    <s v="244518"/>
    <s v="Oloyede Emmanuel Olatunbosun "/>
    <x v="1"/>
    <s v="OSUN"/>
    <s v="IFELODUN"/>
    <n v="256"/>
    <n v="56"/>
    <n v="60"/>
    <x v="12"/>
    <x v="71"/>
    <x v="2"/>
  </r>
  <r>
    <s v="244519"/>
    <s v="Ghazal Humaam Adebayo "/>
    <x v="1"/>
    <s v="OSUN"/>
    <s v="AYEDA-ADE"/>
    <n v="207"/>
    <n v="50"/>
    <n v="50.875"/>
    <x v="12"/>
    <x v="72"/>
    <x v="2"/>
  </r>
  <r>
    <s v="244520"/>
    <s v="Adeoye Elizabeth Oreoluwa "/>
    <x v="0"/>
    <s v="OSUN"/>
    <s v="ATAKUMOSA"/>
    <n v="280"/>
    <n v="70"/>
    <n v="70"/>
    <x v="15"/>
    <x v="86"/>
    <x v="2"/>
  </r>
  <r>
    <s v="244521"/>
    <s v="Osayi Erere Divine"/>
    <x v="1"/>
    <s v="EDO"/>
    <s v="ORHIONMWON"/>
    <n v="258"/>
    <n v="65"/>
    <n v="64.75"/>
    <x v="14"/>
    <x v="83"/>
    <x v="2"/>
  </r>
  <r>
    <s v="241013"/>
    <s v="Layonu Fridaous Arinola"/>
    <x v="0"/>
    <s v="OSUN"/>
    <s v="EDE-NORTH"/>
    <n v="222"/>
    <n v="52"/>
    <n v="53.75"/>
    <x v="0"/>
    <x v="4"/>
    <x v="2"/>
  </r>
  <r>
    <s v="241104"/>
    <s v="Bobou Timipowei Josephine"/>
    <x v="0"/>
    <s v="ONDO"/>
    <s v="ESE-ODO"/>
    <n v="200"/>
    <n v="52"/>
    <n v="51"/>
    <x v="1"/>
    <x v="5"/>
    <x v="2"/>
  </r>
  <r>
    <s v="241126"/>
    <s v="Olajide Jesse Oluwapelumi"/>
    <x v="1"/>
    <s v="OGUN"/>
    <s v="ABEOKUTA-SOUTH"/>
    <n v="230"/>
    <n v="56"/>
    <n v="56.75"/>
    <x v="1"/>
    <x v="90"/>
    <x v="2"/>
  </r>
  <r>
    <s v="241311"/>
    <s v="Taiwo Faruq Ishola"/>
    <x v="1"/>
    <s v="OYO"/>
    <s v="ONA-ARA"/>
    <n v="243"/>
    <n v="59"/>
    <n v="59.875"/>
    <x v="1"/>
    <x v="10"/>
    <x v="2"/>
  </r>
  <r>
    <s v="241335"/>
    <s v="Bello Fatia Temitope"/>
    <x v="0"/>
    <s v="OYO"/>
    <s v="ONA-ARA"/>
    <n v="231"/>
    <n v="55"/>
    <n v="56.375"/>
    <x v="1"/>
    <x v="11"/>
    <x v="2"/>
  </r>
  <r>
    <s v="241500"/>
    <s v="Ogunleye Christianah Ebunoluwa"/>
    <x v="0"/>
    <s v="ONDO"/>
    <s v="OWO"/>
    <n v="237"/>
    <n v="50"/>
    <n v="54.625"/>
    <x v="1"/>
    <x v="16"/>
    <x v="2"/>
  </r>
  <r>
    <s v="242064"/>
    <s v="Adeagbo Fadlullah Adesola"/>
    <x v="1"/>
    <s v="OYO"/>
    <s v="ISEYIN"/>
    <n v="286"/>
    <n v="83"/>
    <n v="77.25"/>
    <x v="18"/>
    <x v="28"/>
    <x v="2"/>
  </r>
  <r>
    <s v="242077"/>
    <s v="Gabriel David Oluwabukola"/>
    <x v="1"/>
    <s v="OYO"/>
    <s v="OGBOMOSHO SOUTH"/>
    <n v="293"/>
    <n v="71"/>
    <n v="72.125"/>
    <x v="18"/>
    <x v="28"/>
    <x v="2"/>
  </r>
  <r>
    <s v="243115"/>
    <s v="Abideen Maryam Olamide"/>
    <x v="0"/>
    <s v="OYO"/>
    <s v="AKINYELE"/>
    <n v="244"/>
    <n v="62"/>
    <n v="61.5"/>
    <x v="18"/>
    <x v="115"/>
    <x v="2"/>
  </r>
  <r>
    <s v="241950"/>
    <s v="Raji Ridwan Olanrewaju"/>
    <x v="1"/>
    <s v="OYO"/>
    <s v="ISEYIN"/>
    <s v="Degree"/>
    <s v="NC"/>
    <s v="First Class"/>
    <x v="18"/>
    <x v="25"/>
    <x v="2"/>
  </r>
  <r>
    <s v="242690"/>
    <s v="Jayeola Oluwakayode Victor"/>
    <x v="1"/>
    <s v="OSUN"/>
    <s v="EJIGBO"/>
    <n v="267"/>
    <n v="55"/>
    <n v="60.875"/>
    <x v="6"/>
    <x v="34"/>
    <x v="2"/>
  </r>
  <r>
    <s v="242664"/>
    <s v="Sadikun Olawale Oghenedoro"/>
    <x v="1"/>
    <s v="OYO"/>
    <s v="IBADAN SOUTH WEST"/>
    <n v="223"/>
    <n v="60"/>
    <n v="57.875"/>
    <x v="6"/>
    <x v="50"/>
    <x v="2"/>
  </r>
  <r>
    <s v="242737"/>
    <s v="Kelani Sanusi Enitan"/>
    <x v="1"/>
    <s v="OGUN"/>
    <s v="ABEOKUTA-NORTH"/>
    <n v="224"/>
    <n v="52"/>
    <n v="54"/>
    <x v="6"/>
    <x v="51"/>
    <x v="2"/>
  </r>
  <r>
    <s v="242858"/>
    <s v="Atoyeje Erioluwa Grace"/>
    <x v="0"/>
    <s v="OSUN"/>
    <s v="EJIGBO"/>
    <n v="275"/>
    <n v="67"/>
    <n v="67.875"/>
    <x v="8"/>
    <x v="55"/>
    <x v="2"/>
  </r>
  <r>
    <s v="242922"/>
    <s v="Olabode Odunayomi Victoria"/>
    <x v="0"/>
    <s v="OGUN"/>
    <s v="ABEOKUTA-NORTH"/>
    <n v="294"/>
    <n v="70"/>
    <n v="71.75"/>
    <x v="8"/>
    <x v="55"/>
    <x v="2"/>
  </r>
  <r>
    <s v="242985"/>
    <s v="Akande Taiwo Khairat"/>
    <x v="0"/>
    <s v="OSUN"/>
    <s v="EJIGBO"/>
    <n v="271"/>
    <n v="80"/>
    <n v="73.875"/>
    <x v="9"/>
    <x v="56"/>
    <x v="2"/>
  </r>
  <r>
    <s v="243019"/>
    <s v="Idowu Esther Oyinoluwa"/>
    <x v="0"/>
    <s v="OGUN"/>
    <s v="OBAFEMI-OWODE"/>
    <n v="305"/>
    <n v="71"/>
    <n v="73.625"/>
    <x v="9"/>
    <x v="56"/>
    <x v="2"/>
  </r>
  <r>
    <s v="243061"/>
    <s v="RAJI IDOWU MUNIRAT"/>
    <x v="0"/>
    <s v="OYO"/>
    <s v="KAJOLA"/>
    <s v="Degree"/>
    <s v="14"/>
    <s v="2/1"/>
    <x v="9"/>
    <x v="56"/>
    <x v="2"/>
  </r>
  <r>
    <s v="243207"/>
    <s v="AMUSAN SODIQ BABATUNDE"/>
    <x v="1"/>
    <s v="OSUN"/>
    <s v="AYEDA-ADE"/>
    <s v="OND"/>
    <s v="19"/>
    <s v="U/C"/>
    <x v="11"/>
    <x v="60"/>
    <x v="2"/>
  </r>
  <r>
    <s v="243281"/>
    <s v="Edem Elizabeth Emmaekpo"/>
    <x v="0"/>
    <s v="AKWA IBOM"/>
    <s v="IBINO-IBOM"/>
    <n v="241"/>
    <n v="53"/>
    <n v="56.625"/>
    <x v="12"/>
    <x v="64"/>
    <x v="2"/>
  </r>
  <r>
    <s v="243632"/>
    <s v="Makinde Ifeoluwa Ayomide"/>
    <x v="0"/>
    <s v="OSUN"/>
    <s v="IFE"/>
    <n v="233"/>
    <n v="60"/>
    <n v="59.125"/>
    <x v="12"/>
    <x v="71"/>
    <x v="2"/>
  </r>
  <r>
    <s v="243672"/>
    <s v="Atilola Israel Ayomide"/>
    <x v="1"/>
    <s v="OYO"/>
    <s v="IBARAPA-EAST"/>
    <n v="250"/>
    <n v="58"/>
    <n v="60.25"/>
    <x v="12"/>
    <x v="72"/>
    <x v="2"/>
  </r>
  <r>
    <s v="243939"/>
    <s v="Adiole Newton Chukwuebuka"/>
    <x v="1"/>
    <s v="IMO"/>
    <s v="EZINIHITTE"/>
    <n v="286"/>
    <n v="70"/>
    <n v="70.75"/>
    <x v="13"/>
    <x v="77"/>
    <x v="2"/>
  </r>
  <r>
    <s v="244011"/>
    <s v="Orimoloye Happy Damilola"/>
    <x v="0"/>
    <s v="EKITI"/>
    <s v="AIYEKIRE"/>
    <n v="278"/>
    <n v="60"/>
    <n v="64.75"/>
    <x v="13"/>
    <x v="78"/>
    <x v="2"/>
  </r>
  <r>
    <s v="244026"/>
    <s v="Akinrinade Mayowa Daniel"/>
    <x v="1"/>
    <s v="OGUN"/>
    <s v="ODEDAH"/>
    <n v="215"/>
    <n v="50"/>
    <n v="51.875"/>
    <x v="13"/>
    <x v="79"/>
    <x v="2"/>
  </r>
  <r>
    <s v="244041"/>
    <s v="Douglas Divine-Favour Efemena"/>
    <x v="0"/>
    <s v="DELTA"/>
    <s v="SAPELE"/>
    <n v="251"/>
    <n v="57"/>
    <n v="59.875"/>
    <x v="13"/>
    <x v="79"/>
    <x v="2"/>
  </r>
  <r>
    <s v="244086"/>
    <s v="Adeleke Abiezer Eyitayo"/>
    <x v="1"/>
    <s v="OYO"/>
    <s v="IBARAPA-NORTH"/>
    <n v="288"/>
    <n v="78"/>
    <n v="75"/>
    <x v="13"/>
    <x v="80"/>
    <x v="2"/>
  </r>
  <r>
    <s v="244115"/>
    <s v="Ojo John Ayomide"/>
    <x v="1"/>
    <s v="OYO"/>
    <s v="IBADAN NORTH EAST"/>
    <n v="305"/>
    <n v="67"/>
    <n v="71.625"/>
    <x v="13"/>
    <x v="80"/>
    <x v="2"/>
  </r>
  <r>
    <s v="244307"/>
    <s v="Enyi Kingsley Ekpenehe"/>
    <x v="1"/>
    <s v="CROSS RIVER"/>
    <m/>
    <n v="250"/>
    <n v="67"/>
    <n v="64.75"/>
    <x v="14"/>
    <x v="84"/>
    <x v="2"/>
  </r>
  <r>
    <s v="244344"/>
    <s v="Taiwo Jesulayomi Lydia"/>
    <x v="0"/>
    <s v="OSUN"/>
    <s v="EJIGBO"/>
    <n v="229"/>
    <n v="53"/>
    <n v="55.125"/>
    <x v="14"/>
    <x v="84"/>
    <x v="2"/>
  </r>
  <r>
    <s v="244346"/>
    <s v="Titiloye Faruq Adegboyegba"/>
    <x v="1"/>
    <s v="OYO"/>
    <s v="IDO"/>
    <n v="214"/>
    <n v="62"/>
    <n v="57.75"/>
    <x v="14"/>
    <x v="84"/>
    <x v="2"/>
  </r>
  <r>
    <s v="244485"/>
    <s v="OGUNSUSI MAYOMI MARY"/>
    <x v="0"/>
    <s v="ONDO"/>
    <s v="IRELE"/>
    <s v="HND"/>
    <s v="8"/>
    <s v="DIST"/>
    <x v="15"/>
    <x v="86"/>
    <x v="2"/>
  </r>
  <r>
    <s v="244493"/>
    <s v="Olabisi Jesunifemi Diekoloreoluwa"/>
    <x v="0"/>
    <s v="OYO"/>
    <s v="OYO-WEST"/>
    <n v="262"/>
    <n v="58"/>
    <n v="61.75"/>
    <x v="15"/>
    <x v="86"/>
    <x v="2"/>
  </r>
  <r>
    <s v="244510"/>
    <s v="Qasim Abdulbasit Ayomide"/>
    <x v="1"/>
    <s v="OGUN"/>
    <s v="ABEOKUTA-SOUTH"/>
    <n v="266"/>
    <n v="59"/>
    <n v="62.75"/>
    <x v="15"/>
    <x v="86"/>
    <x v="2"/>
  </r>
  <r>
    <m/>
    <m/>
    <x v="2"/>
    <m/>
    <m/>
    <n v="355"/>
    <m/>
    <m/>
    <x v="20"/>
    <x v="13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DB1BD-F8C9-44BE-913A-C0A879CADDB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4">
        <item x="0"/>
        <item x="1"/>
        <item x="2"/>
        <item x="3"/>
        <item x="18"/>
        <item x="4"/>
        <item x="5"/>
        <item x="16"/>
        <item x="6"/>
        <item x="19"/>
        <item x="7"/>
        <item x="17"/>
        <item x="8"/>
        <item x="9"/>
        <item x="10"/>
        <item x="11"/>
        <item x="12"/>
        <item x="13"/>
        <item x="14"/>
        <item x="15"/>
        <item x="20"/>
        <item f="1" x="21"/>
        <item f="1" x="22"/>
        <item f="1" x="23"/>
        <item f="1" x="24"/>
        <item f="1" x="25"/>
        <item f="1" x="26"/>
        <item f="1" x="27"/>
        <item f="1" x="28"/>
        <item f="1" x="29"/>
        <item f="1" x="30"/>
        <item f="1" x="31"/>
        <item f="1" x="32"/>
        <item t="default"/>
      </items>
    </pivotField>
    <pivotField showAll="0"/>
    <pivotField axis="axisRow" showAll="0">
      <items count="5">
        <item x="0"/>
        <item x="1"/>
        <item x="2"/>
        <item n=" "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Matric No" fld="0" subtotal="count" baseField="0" baseItem="0"/>
  </dataFields>
  <chartFormats count="1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6D4B84-B242-4B03-B1C8-AAF3E1113C5B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4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4">
        <item x="0"/>
        <item x="1"/>
        <item x="2"/>
        <item x="3"/>
        <item x="18"/>
        <item h="1" x="4"/>
        <item h="1" x="5"/>
        <item h="1" x="16"/>
        <item x="6"/>
        <item h="1" x="19"/>
        <item h="1" x="7"/>
        <item h="1" x="17"/>
        <item x="8"/>
        <item h="1" x="9"/>
        <item h="1" x="10"/>
        <item h="1" x="11"/>
        <item x="12"/>
        <item x="13"/>
        <item x="14"/>
        <item h="1" x="15"/>
        <item h="1" x="20"/>
        <item h="1" f="1" x="21"/>
        <item h="1" f="1" x="22"/>
        <item h="1" f="1" x="23"/>
        <item h="1" f="1" x="24"/>
        <item h="1" f="1" x="25"/>
        <item h="1" f="1" x="26"/>
        <item h="1" f="1" x="27"/>
        <item h="1" f="1" x="28"/>
        <item h="1" f="1" x="29"/>
        <item h="1" f="1" x="30"/>
        <item h="1" f="1" x="31"/>
        <item h="1" f="1"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8"/>
  </rowFields>
  <rowItems count="11">
    <i>
      <x v="1"/>
    </i>
    <i>
      <x v="16"/>
    </i>
    <i>
      <x v="8"/>
    </i>
    <i>
      <x v="17"/>
    </i>
    <i>
      <x v="18"/>
    </i>
    <i>
      <x/>
    </i>
    <i>
      <x v="4"/>
    </i>
    <i>
      <x v="3"/>
    </i>
    <i>
      <x v="12"/>
    </i>
    <i>
      <x v="2"/>
    </i>
    <i t="grand">
      <x/>
    </i>
  </rowItems>
  <colItems count="1">
    <i/>
  </colItems>
  <dataFields count="1">
    <dataField name="Count of Matric No" fld="0" subtotal="count" baseField="0" baseItem="0"/>
  </dataField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19B10-CFA7-4085-B83D-98EDBFC8E168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5" firstHeaderRow="1" firstDataRow="2" firstDataCol="1"/>
  <pivotFields count="11">
    <pivotField dataField="1" showAll="0"/>
    <pivotField showAll="0"/>
    <pivotField axis="axisCol" showAll="0">
      <items count="7">
        <item m="1" x="3"/>
        <item x="0"/>
        <item m="1" x="4"/>
        <item x="1"/>
        <item m="1" x="5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4">
        <item x="0"/>
        <item h="1" f="1" x="24"/>
        <item n=" " h="1" f="1" x="23"/>
        <item h="1" f="1" x="25"/>
        <item h="1" f="1" x="26"/>
        <item h="1" f="1" x="27"/>
        <item h="1" f="1" x="28"/>
        <item h="1" f="1" x="29"/>
        <item h="1" f="1" x="30"/>
        <item h="1" f="1" x="31"/>
        <item h="1" f="1" x="32"/>
        <item x="1"/>
        <item x="2"/>
        <item x="3"/>
        <item x="18"/>
        <item x="4"/>
        <item h="1" x="5"/>
        <item x="16"/>
        <item x="6"/>
        <item h="1" x="19"/>
        <item h="1" x="7"/>
        <item h="1" x="17"/>
        <item x="8"/>
        <item x="9"/>
        <item h="1" x="10"/>
        <item h="1" x="11"/>
        <item h="1" x="12"/>
        <item h="1" x="13"/>
        <item h="1" x="14"/>
        <item h="1" x="15"/>
        <item h="1" x="20"/>
        <item h="1" f="1" x="21"/>
        <item h="1" f="1" x="22"/>
        <item t="default"/>
      </items>
    </pivotField>
    <pivotField showAll="0"/>
    <pivotField showAll="0"/>
  </pivotFields>
  <rowFields count="1">
    <field x="8"/>
  </rowFields>
  <rowItems count="11">
    <i>
      <x/>
    </i>
    <i>
      <x v="11"/>
    </i>
    <i>
      <x v="12"/>
    </i>
    <i>
      <x v="13"/>
    </i>
    <i>
      <x v="14"/>
    </i>
    <i>
      <x v="15"/>
    </i>
    <i>
      <x v="17"/>
    </i>
    <i>
      <x v="18"/>
    </i>
    <i>
      <x v="22"/>
    </i>
    <i>
      <x v="23"/>
    </i>
    <i t="grand">
      <x/>
    </i>
  </rowItems>
  <colFields count="1">
    <field x="2"/>
  </colFields>
  <colItems count="3">
    <i>
      <x v="1"/>
    </i>
    <i>
      <x v="3"/>
    </i>
    <i t="grand">
      <x/>
    </i>
  </colItems>
  <dataFields count="1">
    <dataField name="Count of Matric No" fld="0" subtotal="count" baseField="0" baseItem="0"/>
  </dataFields>
  <formats count="1">
    <format dxfId="0">
      <pivotArea dataOnly="0" labelOnly="1" fieldPosition="0">
        <references count="1">
          <reference field="2" count="1">
            <x v="1"/>
          </reference>
        </references>
      </pivotArea>
    </format>
  </formats>
  <chartFormats count="2"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0261F-13E9-4A8B-BEB0-3D1763EEA1A8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37" firstHeaderRow="1" firstDataRow="2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4">
        <item x="0"/>
        <item x="1"/>
        <item x="2"/>
        <item x="3"/>
        <item x="18"/>
        <item x="4"/>
        <item x="5"/>
        <item x="16"/>
        <item x="6"/>
        <item x="19"/>
        <item x="7"/>
        <item x="17"/>
        <item x="8"/>
        <item x="9"/>
        <item x="10"/>
        <item x="11"/>
        <item x="12"/>
        <item x="13"/>
        <item x="14"/>
        <item x="15"/>
        <item x="20"/>
        <item f="1" x="21"/>
        <item f="1" x="22"/>
        <item f="1" x="23"/>
        <item f="1" x="24"/>
        <item f="1" x="25"/>
        <item f="1" x="26"/>
        <item f="1" x="27"/>
        <item f="1" x="28"/>
        <item f="1" x="29"/>
        <item f="1" x="30"/>
        <item f="1" x="31"/>
        <item f="1" x="32"/>
        <item t="default"/>
      </items>
    </pivotField>
    <pivotField axis="axisRow" showAll="0">
      <items count="156">
        <item x="123"/>
        <item x="30"/>
        <item m="1" x="142"/>
        <item x="75"/>
        <item x="0"/>
        <item x="1"/>
        <item x="118"/>
        <item m="1" x="146"/>
        <item x="2"/>
        <item x="3"/>
        <item x="5"/>
        <item m="1" x="132"/>
        <item m="1" x="149"/>
        <item m="1" x="139"/>
        <item x="59"/>
        <item x="6"/>
        <item x="89"/>
        <item x="90"/>
        <item m="1" x="143"/>
        <item x="7"/>
        <item x="63"/>
        <item m="1" x="151"/>
        <item x="52"/>
        <item x="99"/>
        <item x="100"/>
        <item x="101"/>
        <item x="102"/>
        <item x="103"/>
        <item x="104"/>
        <item x="105"/>
        <item x="106"/>
        <item x="107"/>
        <item x="108"/>
        <item m="1" x="152"/>
        <item x="124"/>
        <item x="22"/>
        <item x="64"/>
        <item x="109"/>
        <item x="65"/>
        <item x="116"/>
        <item x="31"/>
        <item x="76"/>
        <item x="91"/>
        <item x="8"/>
        <item x="9"/>
        <item x="36"/>
        <item x="66"/>
        <item m="1" x="147"/>
        <item x="87"/>
        <item x="120"/>
        <item x="4"/>
        <item x="28"/>
        <item x="122"/>
        <item m="1" x="150"/>
        <item m="1" x="135"/>
        <item x="32"/>
        <item x="29"/>
        <item m="1" x="148"/>
        <item x="33"/>
        <item x="34"/>
        <item x="35"/>
        <item m="1" x="136"/>
        <item x="37"/>
        <item m="1" x="137"/>
        <item x="38"/>
        <item x="39"/>
        <item x="40"/>
        <item x="41"/>
        <item x="42"/>
        <item x="43"/>
        <item x="44"/>
        <item x="45"/>
        <item x="126"/>
        <item x="127"/>
        <item x="46"/>
        <item x="77"/>
        <item x="10"/>
        <item x="57"/>
        <item x="53"/>
        <item x="92"/>
        <item x="93"/>
        <item x="94"/>
        <item x="95"/>
        <item x="78"/>
        <item x="60"/>
        <item x="129"/>
        <item x="11"/>
        <item x="67"/>
        <item m="1" x="140"/>
        <item m="1" x="141"/>
        <item x="68"/>
        <item x="12"/>
        <item x="47"/>
        <item x="48"/>
        <item x="13"/>
        <item x="110"/>
        <item x="49"/>
        <item x="58"/>
        <item m="1" x="153"/>
        <item x="115"/>
        <item x="121"/>
        <item x="79"/>
        <item x="69"/>
        <item x="14"/>
        <item x="55"/>
        <item m="1" x="138"/>
        <item x="50"/>
        <item x="15"/>
        <item m="1" x="144"/>
        <item m="1" x="145"/>
        <item m="1" x="133"/>
        <item x="125"/>
        <item x="70"/>
        <item x="80"/>
        <item x="23"/>
        <item x="25"/>
        <item x="71"/>
        <item x="16"/>
        <item m="1" x="134"/>
        <item x="26"/>
        <item x="81"/>
        <item x="56"/>
        <item x="17"/>
        <item x="72"/>
        <item x="24"/>
        <item x="98"/>
        <item x="27"/>
        <item x="83"/>
        <item x="84"/>
        <item x="128"/>
        <item x="18"/>
        <item x="19"/>
        <item x="111"/>
        <item x="112"/>
        <item x="113"/>
        <item x="114"/>
        <item x="61"/>
        <item x="85"/>
        <item x="88"/>
        <item x="51"/>
        <item x="73"/>
        <item x="117"/>
        <item x="20"/>
        <item x="54"/>
        <item x="86"/>
        <item x="62"/>
        <item x="82"/>
        <item x="21"/>
        <item x="74"/>
        <item m="1" x="154"/>
        <item x="96"/>
        <item x="97"/>
        <item x="119"/>
        <item x="130"/>
        <item x="13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133">
    <i>
      <x/>
    </i>
    <i>
      <x v="1"/>
    </i>
    <i>
      <x v="3"/>
    </i>
    <i>
      <x v="4"/>
    </i>
    <i>
      <x v="5"/>
    </i>
    <i>
      <x v="6"/>
    </i>
    <i>
      <x v="8"/>
    </i>
    <i>
      <x v="9"/>
    </i>
    <i>
      <x v="10"/>
    </i>
    <i>
      <x v="14"/>
    </i>
    <i>
      <x v="15"/>
    </i>
    <i>
      <x v="16"/>
    </i>
    <i>
      <x v="17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8"/>
    </i>
    <i>
      <x v="49"/>
    </i>
    <i>
      <x v="50"/>
    </i>
    <i>
      <x v="51"/>
    </i>
    <i>
      <x v="52"/>
    </i>
    <i>
      <x v="55"/>
    </i>
    <i>
      <x v="56"/>
    </i>
    <i>
      <x v="58"/>
    </i>
    <i>
      <x v="59"/>
    </i>
    <i>
      <x v="60"/>
    </i>
    <i>
      <x v="62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9"/>
    </i>
    <i>
      <x v="100"/>
    </i>
    <i>
      <x v="101"/>
    </i>
    <i>
      <x v="102"/>
    </i>
    <i>
      <x v="103"/>
    </i>
    <i>
      <x v="104"/>
    </i>
    <i>
      <x v="106"/>
    </i>
    <i>
      <x v="107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50"/>
    </i>
    <i>
      <x v="151"/>
    </i>
    <i>
      <x v="152"/>
    </i>
    <i>
      <x v="153"/>
    </i>
    <i>
      <x v="154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Matric 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60AE-93E5-4DB2-B3F6-04850FA8C80E}">
  <dimension ref="A3:B8"/>
  <sheetViews>
    <sheetView showGridLines="0" workbookViewId="0">
      <selection activeCell="C12" sqref="C12"/>
    </sheetView>
  </sheetViews>
  <sheetFormatPr defaultRowHeight="14.5" x14ac:dyDescent="0.35"/>
  <cols>
    <col min="1" max="1" width="12.36328125" bestFit="1" customWidth="1"/>
    <col min="2" max="2" width="17" bestFit="1" customWidth="1"/>
  </cols>
  <sheetData>
    <row r="3" spans="1:2" x14ac:dyDescent="0.35">
      <c r="A3" s="37" t="s">
        <v>23638</v>
      </c>
      <c r="B3" t="s">
        <v>23641</v>
      </c>
    </row>
    <row r="4" spans="1:2" x14ac:dyDescent="0.35">
      <c r="A4" s="38" t="s">
        <v>18</v>
      </c>
      <c r="B4" s="40">
        <v>3933</v>
      </c>
    </row>
    <row r="5" spans="1:2" x14ac:dyDescent="0.35">
      <c r="A5" s="38" t="s">
        <v>8459</v>
      </c>
      <c r="B5" s="40">
        <v>3784</v>
      </c>
    </row>
    <row r="6" spans="1:2" x14ac:dyDescent="0.35">
      <c r="A6" s="38" t="s">
        <v>16117</v>
      </c>
      <c r="B6" s="40">
        <v>3775</v>
      </c>
    </row>
    <row r="7" spans="1:2" x14ac:dyDescent="0.35">
      <c r="A7" s="38" t="s">
        <v>23648</v>
      </c>
      <c r="B7" s="40"/>
    </row>
    <row r="8" spans="1:2" x14ac:dyDescent="0.35">
      <c r="A8" s="38" t="s">
        <v>23640</v>
      </c>
      <c r="B8" s="40">
        <v>11492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6DE4-761D-4562-8372-FFA44B8075C3}">
  <dimension ref="A3:B14"/>
  <sheetViews>
    <sheetView showGridLines="0" tabSelected="1" workbookViewId="0">
      <selection activeCell="D14" sqref="D14"/>
    </sheetView>
  </sheetViews>
  <sheetFormatPr defaultRowHeight="14.5" x14ac:dyDescent="0.35"/>
  <cols>
    <col min="1" max="1" width="19.54296875" bestFit="1" customWidth="1"/>
    <col min="2" max="2" width="17" bestFit="1" customWidth="1"/>
  </cols>
  <sheetData>
    <row r="3" spans="1:2" x14ac:dyDescent="0.35">
      <c r="A3" s="37" t="s">
        <v>23638</v>
      </c>
      <c r="B3" t="s">
        <v>23641</v>
      </c>
    </row>
    <row r="4" spans="1:2" x14ac:dyDescent="0.35">
      <c r="A4" s="38" t="s">
        <v>610</v>
      </c>
      <c r="B4" s="40">
        <v>1816</v>
      </c>
    </row>
    <row r="5" spans="1:2" x14ac:dyDescent="0.35">
      <c r="A5" s="38" t="s">
        <v>5539</v>
      </c>
      <c r="B5" s="40">
        <v>1744</v>
      </c>
    </row>
    <row r="6" spans="1:2" x14ac:dyDescent="0.35">
      <c r="A6" s="38" t="s">
        <v>3156</v>
      </c>
      <c r="B6" s="40">
        <v>1717</v>
      </c>
    </row>
    <row r="7" spans="1:2" x14ac:dyDescent="0.35">
      <c r="A7" s="38" t="s">
        <v>6786</v>
      </c>
      <c r="B7" s="40">
        <v>1380</v>
      </c>
    </row>
    <row r="8" spans="1:2" x14ac:dyDescent="0.35">
      <c r="A8" s="38" t="s">
        <v>7783</v>
      </c>
      <c r="B8" s="40">
        <v>674</v>
      </c>
    </row>
    <row r="9" spans="1:2" x14ac:dyDescent="0.35">
      <c r="A9" s="38" t="s">
        <v>16</v>
      </c>
      <c r="B9" s="40">
        <v>600</v>
      </c>
    </row>
    <row r="10" spans="1:2" x14ac:dyDescent="0.35">
      <c r="A10" s="38" t="s">
        <v>17683</v>
      </c>
      <c r="B10" s="40">
        <v>600</v>
      </c>
    </row>
    <row r="11" spans="1:2" x14ac:dyDescent="0.35">
      <c r="A11" s="38" t="s">
        <v>2389</v>
      </c>
      <c r="B11" s="40">
        <v>520</v>
      </c>
    </row>
    <row r="12" spans="1:2" x14ac:dyDescent="0.35">
      <c r="A12" s="38" t="s">
        <v>1793</v>
      </c>
      <c r="B12" s="40">
        <v>443</v>
      </c>
    </row>
    <row r="13" spans="1:2" x14ac:dyDescent="0.35">
      <c r="A13" s="38" t="s">
        <v>1983</v>
      </c>
      <c r="B13" s="40">
        <v>369</v>
      </c>
    </row>
    <row r="14" spans="1:2" x14ac:dyDescent="0.35">
      <c r="A14" s="38" t="s">
        <v>23640</v>
      </c>
      <c r="B14" s="40">
        <v>9863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BFB6-6C64-4423-B3F9-425F927D15EF}">
  <dimension ref="A3:D15"/>
  <sheetViews>
    <sheetView showGridLines="0" zoomScale="73" workbookViewId="0">
      <selection activeCell="G20" sqref="G20"/>
    </sheetView>
  </sheetViews>
  <sheetFormatPr defaultRowHeight="14.5" x14ac:dyDescent="0.35"/>
  <cols>
    <col min="1" max="1" width="32.6328125" bestFit="1" customWidth="1"/>
    <col min="2" max="2" width="16.26953125" bestFit="1" customWidth="1"/>
    <col min="3" max="3" width="5.08984375" bestFit="1" customWidth="1"/>
    <col min="4" max="5" width="10.90625" bestFit="1" customWidth="1"/>
    <col min="6" max="6" width="6.7265625" bestFit="1" customWidth="1"/>
    <col min="7" max="7" width="10.7265625" bestFit="1" customWidth="1"/>
  </cols>
  <sheetData>
    <row r="3" spans="1:4" x14ac:dyDescent="0.35">
      <c r="A3" s="37" t="s">
        <v>23641</v>
      </c>
      <c r="B3" s="37" t="s">
        <v>23642</v>
      </c>
    </row>
    <row r="4" spans="1:4" x14ac:dyDescent="0.35">
      <c r="A4" s="37" t="s">
        <v>23638</v>
      </c>
      <c r="B4" s="39" t="s">
        <v>13</v>
      </c>
      <c r="C4" t="s">
        <v>25</v>
      </c>
      <c r="D4" t="s">
        <v>23640</v>
      </c>
    </row>
    <row r="5" spans="1:4" x14ac:dyDescent="0.35">
      <c r="A5" s="38" t="s">
        <v>16</v>
      </c>
      <c r="B5" s="40">
        <v>298</v>
      </c>
      <c r="C5" s="40">
        <v>302</v>
      </c>
      <c r="D5" s="40">
        <v>600</v>
      </c>
    </row>
    <row r="6" spans="1:4" x14ac:dyDescent="0.35">
      <c r="A6" s="38" t="s">
        <v>610</v>
      </c>
      <c r="B6" s="40">
        <v>1128</v>
      </c>
      <c r="C6" s="40">
        <v>688</v>
      </c>
      <c r="D6" s="40">
        <v>1816</v>
      </c>
    </row>
    <row r="7" spans="1:4" x14ac:dyDescent="0.35">
      <c r="A7" s="38" t="s">
        <v>1983</v>
      </c>
      <c r="B7" s="40">
        <v>131</v>
      </c>
      <c r="C7" s="40">
        <v>238</v>
      </c>
      <c r="D7" s="40">
        <v>369</v>
      </c>
    </row>
    <row r="8" spans="1:4" x14ac:dyDescent="0.35">
      <c r="A8" s="38" t="s">
        <v>2389</v>
      </c>
      <c r="B8" s="40">
        <v>208</v>
      </c>
      <c r="C8" s="40">
        <v>312</v>
      </c>
      <c r="D8" s="40">
        <v>520</v>
      </c>
    </row>
    <row r="9" spans="1:4" x14ac:dyDescent="0.35">
      <c r="A9" s="38" t="s">
        <v>17683</v>
      </c>
      <c r="B9" s="40">
        <v>338</v>
      </c>
      <c r="C9" s="40">
        <v>262</v>
      </c>
      <c r="D9" s="40">
        <v>600</v>
      </c>
    </row>
    <row r="10" spans="1:4" x14ac:dyDescent="0.35">
      <c r="A10" s="38" t="s">
        <v>2927</v>
      </c>
      <c r="B10" s="40">
        <v>20</v>
      </c>
      <c r="C10" s="40">
        <v>37</v>
      </c>
      <c r="D10" s="40">
        <v>57</v>
      </c>
    </row>
    <row r="11" spans="1:4" x14ac:dyDescent="0.35">
      <c r="A11" s="38" t="s">
        <v>9779</v>
      </c>
      <c r="B11" s="40">
        <v>119</v>
      </c>
      <c r="C11" s="40">
        <v>102</v>
      </c>
      <c r="D11" s="40">
        <v>221</v>
      </c>
    </row>
    <row r="12" spans="1:4" x14ac:dyDescent="0.35">
      <c r="A12" s="38" t="s">
        <v>3156</v>
      </c>
      <c r="B12" s="40">
        <v>1091</v>
      </c>
      <c r="C12" s="40">
        <v>626</v>
      </c>
      <c r="D12" s="40">
        <v>1717</v>
      </c>
    </row>
    <row r="13" spans="1:4" x14ac:dyDescent="0.35">
      <c r="A13" s="38" t="s">
        <v>1793</v>
      </c>
      <c r="B13" s="40">
        <v>244</v>
      </c>
      <c r="C13" s="40">
        <v>199</v>
      </c>
      <c r="D13" s="40">
        <v>443</v>
      </c>
    </row>
    <row r="14" spans="1:4" x14ac:dyDescent="0.35">
      <c r="A14" s="38" t="s">
        <v>4851</v>
      </c>
      <c r="B14" s="40">
        <v>124</v>
      </c>
      <c r="C14" s="40">
        <v>205</v>
      </c>
      <c r="D14" s="40">
        <v>329</v>
      </c>
    </row>
    <row r="15" spans="1:4" x14ac:dyDescent="0.35">
      <c r="A15" s="38" t="s">
        <v>23640</v>
      </c>
      <c r="B15" s="40">
        <v>3701</v>
      </c>
      <c r="C15" s="40">
        <v>2971</v>
      </c>
      <c r="D15" s="40">
        <v>6672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B55AA-1AF3-4861-8E00-A7409EF8C315}">
  <dimension ref="A3:F137"/>
  <sheetViews>
    <sheetView showGridLines="0" topLeftCell="A96" zoomScale="74" workbookViewId="0">
      <selection activeCell="F137" sqref="F137"/>
    </sheetView>
  </sheetViews>
  <sheetFormatPr defaultRowHeight="14.5" x14ac:dyDescent="0.35"/>
  <cols>
    <col min="1" max="1" width="39.6328125" bestFit="1" customWidth="1"/>
    <col min="2" max="2" width="16.08984375" bestFit="1" customWidth="1"/>
    <col min="3" max="4" width="9.453125" bestFit="1" customWidth="1"/>
    <col min="5" max="5" width="6.7265625" bestFit="1" customWidth="1"/>
    <col min="6" max="6" width="10.81640625" bestFit="1" customWidth="1"/>
  </cols>
  <sheetData>
    <row r="3" spans="1:6" x14ac:dyDescent="0.35">
      <c r="A3" s="37" t="s">
        <v>23641</v>
      </c>
      <c r="B3" s="37" t="s">
        <v>23642</v>
      </c>
    </row>
    <row r="4" spans="1:6" x14ac:dyDescent="0.35">
      <c r="A4" s="37" t="s">
        <v>23638</v>
      </c>
      <c r="B4" t="s">
        <v>18</v>
      </c>
      <c r="C4" t="s">
        <v>8459</v>
      </c>
      <c r="D4" t="s">
        <v>16117</v>
      </c>
      <c r="E4" t="s">
        <v>23639</v>
      </c>
      <c r="F4" t="s">
        <v>23640</v>
      </c>
    </row>
    <row r="5" spans="1:6" x14ac:dyDescent="0.35">
      <c r="A5" s="38" t="s">
        <v>18857</v>
      </c>
      <c r="B5" s="40"/>
      <c r="C5" s="40"/>
      <c r="D5" s="40">
        <v>23</v>
      </c>
      <c r="E5" s="40"/>
      <c r="F5" s="40">
        <v>23</v>
      </c>
    </row>
    <row r="6" spans="1:6" x14ac:dyDescent="0.35">
      <c r="A6" s="38" t="s">
        <v>3157</v>
      </c>
      <c r="B6" s="40">
        <v>61</v>
      </c>
      <c r="C6" s="40">
        <v>43</v>
      </c>
      <c r="D6" s="40">
        <v>40</v>
      </c>
      <c r="E6" s="40"/>
      <c r="F6" s="40">
        <v>144</v>
      </c>
    </row>
    <row r="7" spans="1:6" x14ac:dyDescent="0.35">
      <c r="A7" s="38" t="s">
        <v>6787</v>
      </c>
      <c r="B7" s="40">
        <v>63</v>
      </c>
      <c r="C7" s="40">
        <v>63</v>
      </c>
      <c r="D7" s="40">
        <v>59</v>
      </c>
      <c r="E7" s="40"/>
      <c r="F7" s="40">
        <v>185</v>
      </c>
    </row>
    <row r="8" spans="1:6" x14ac:dyDescent="0.35">
      <c r="A8" s="38" t="s">
        <v>17</v>
      </c>
      <c r="B8" s="40">
        <v>43</v>
      </c>
      <c r="C8" s="40">
        <v>38</v>
      </c>
      <c r="D8" s="40">
        <v>37</v>
      </c>
      <c r="E8" s="40"/>
      <c r="F8" s="40">
        <v>118</v>
      </c>
    </row>
    <row r="9" spans="1:6" x14ac:dyDescent="0.35">
      <c r="A9" s="38" t="s">
        <v>153</v>
      </c>
      <c r="B9" s="40">
        <v>46</v>
      </c>
      <c r="C9" s="40">
        <v>30</v>
      </c>
      <c r="D9" s="40">
        <v>27</v>
      </c>
      <c r="E9" s="40"/>
      <c r="F9" s="40">
        <v>103</v>
      </c>
    </row>
    <row r="10" spans="1:6" x14ac:dyDescent="0.35">
      <c r="A10" s="38" t="s">
        <v>16</v>
      </c>
      <c r="B10" s="40"/>
      <c r="C10" s="40"/>
      <c r="D10" s="40">
        <v>1</v>
      </c>
      <c r="E10" s="40"/>
      <c r="F10" s="40">
        <v>1</v>
      </c>
    </row>
    <row r="11" spans="1:6" x14ac:dyDescent="0.35">
      <c r="A11" s="38" t="s">
        <v>276</v>
      </c>
      <c r="B11" s="40">
        <v>41</v>
      </c>
      <c r="C11" s="40"/>
      <c r="D11" s="40"/>
      <c r="E11" s="40"/>
      <c r="F11" s="40">
        <v>41</v>
      </c>
    </row>
    <row r="12" spans="1:6" x14ac:dyDescent="0.35">
      <c r="A12" s="38" t="s">
        <v>386</v>
      </c>
      <c r="B12" s="40">
        <v>52</v>
      </c>
      <c r="C12" s="40">
        <v>48</v>
      </c>
      <c r="D12" s="40">
        <v>55</v>
      </c>
      <c r="E12" s="40"/>
      <c r="F12" s="40">
        <v>155</v>
      </c>
    </row>
    <row r="13" spans="1:6" x14ac:dyDescent="0.35">
      <c r="A13" s="38" t="s">
        <v>8672</v>
      </c>
      <c r="B13" s="40">
        <v>62</v>
      </c>
      <c r="C13" s="40">
        <v>56</v>
      </c>
      <c r="D13" s="40">
        <v>52</v>
      </c>
      <c r="E13" s="40"/>
      <c r="F13" s="40">
        <v>170</v>
      </c>
    </row>
    <row r="14" spans="1:6" x14ac:dyDescent="0.35">
      <c r="A14" s="38" t="s">
        <v>5285</v>
      </c>
      <c r="B14" s="40">
        <v>41</v>
      </c>
      <c r="C14" s="40">
        <v>33</v>
      </c>
      <c r="D14" s="40">
        <v>20</v>
      </c>
      <c r="E14" s="40"/>
      <c r="F14" s="40">
        <v>94</v>
      </c>
    </row>
    <row r="15" spans="1:6" x14ac:dyDescent="0.35">
      <c r="A15" s="38" t="s">
        <v>729</v>
      </c>
      <c r="B15" s="40">
        <v>8</v>
      </c>
      <c r="C15" s="40"/>
      <c r="D15" s="40"/>
      <c r="E15" s="40"/>
      <c r="F15" s="40">
        <v>8</v>
      </c>
    </row>
    <row r="16" spans="1:6" x14ac:dyDescent="0.35">
      <c r="A16" s="38" t="s">
        <v>8715</v>
      </c>
      <c r="B16" s="40"/>
      <c r="C16" s="40">
        <v>14</v>
      </c>
      <c r="D16" s="40">
        <v>15</v>
      </c>
      <c r="E16" s="40"/>
      <c r="F16" s="40">
        <v>29</v>
      </c>
    </row>
    <row r="17" spans="1:6" x14ac:dyDescent="0.35">
      <c r="A17" s="38" t="s">
        <v>8730</v>
      </c>
      <c r="B17" s="40"/>
      <c r="C17" s="40">
        <v>34</v>
      </c>
      <c r="D17" s="40">
        <v>32</v>
      </c>
      <c r="E17" s="40"/>
      <c r="F17" s="40">
        <v>66</v>
      </c>
    </row>
    <row r="18" spans="1:6" x14ac:dyDescent="0.35">
      <c r="A18" s="38" t="s">
        <v>747</v>
      </c>
      <c r="B18" s="40">
        <v>28</v>
      </c>
      <c r="C18" s="40"/>
      <c r="D18" s="40"/>
      <c r="E18" s="40"/>
      <c r="F18" s="40">
        <v>28</v>
      </c>
    </row>
    <row r="19" spans="1:6" x14ac:dyDescent="0.35">
      <c r="A19" s="38" t="s">
        <v>5566</v>
      </c>
      <c r="B19" s="40">
        <v>9</v>
      </c>
      <c r="C19" s="40"/>
      <c r="D19" s="40"/>
      <c r="E19" s="40"/>
      <c r="F19" s="40">
        <v>9</v>
      </c>
    </row>
    <row r="20" spans="1:6" x14ac:dyDescent="0.35">
      <c r="A20" s="38" t="s">
        <v>4426</v>
      </c>
      <c r="B20" s="40">
        <v>24</v>
      </c>
      <c r="C20" s="40">
        <v>28</v>
      </c>
      <c r="D20" s="40">
        <v>28</v>
      </c>
      <c r="E20" s="40"/>
      <c r="F20" s="40">
        <v>80</v>
      </c>
    </row>
    <row r="21" spans="1:6" x14ac:dyDescent="0.35">
      <c r="A21" s="38" t="s">
        <v>9901</v>
      </c>
      <c r="B21" s="40"/>
      <c r="C21" s="40">
        <v>7</v>
      </c>
      <c r="D21" s="40"/>
      <c r="E21" s="40"/>
      <c r="F21" s="40">
        <v>7</v>
      </c>
    </row>
    <row r="22" spans="1:6" x14ac:dyDescent="0.35">
      <c r="A22" s="38" t="s">
        <v>9909</v>
      </c>
      <c r="B22" s="40"/>
      <c r="C22" s="40">
        <v>24</v>
      </c>
      <c r="D22" s="40"/>
      <c r="E22" s="40"/>
      <c r="F22" s="40">
        <v>24</v>
      </c>
    </row>
    <row r="23" spans="1:6" x14ac:dyDescent="0.35">
      <c r="A23" s="38" t="s">
        <v>9934</v>
      </c>
      <c r="B23" s="40"/>
      <c r="C23" s="40">
        <v>22</v>
      </c>
      <c r="D23" s="40"/>
      <c r="E23" s="40"/>
      <c r="F23" s="40">
        <v>22</v>
      </c>
    </row>
    <row r="24" spans="1:6" x14ac:dyDescent="0.35">
      <c r="A24" s="38" t="s">
        <v>9957</v>
      </c>
      <c r="B24" s="40"/>
      <c r="C24" s="40">
        <v>33</v>
      </c>
      <c r="D24" s="40"/>
      <c r="E24" s="40"/>
      <c r="F24" s="40">
        <v>33</v>
      </c>
    </row>
    <row r="25" spans="1:6" x14ac:dyDescent="0.35">
      <c r="A25" s="38" t="s">
        <v>9991</v>
      </c>
      <c r="B25" s="40"/>
      <c r="C25" s="40">
        <v>15</v>
      </c>
      <c r="D25" s="40"/>
      <c r="E25" s="40"/>
      <c r="F25" s="40">
        <v>15</v>
      </c>
    </row>
    <row r="26" spans="1:6" x14ac:dyDescent="0.35">
      <c r="A26" s="38" t="s">
        <v>10007</v>
      </c>
      <c r="B26" s="40"/>
      <c r="C26" s="40">
        <v>15</v>
      </c>
      <c r="D26" s="40"/>
      <c r="E26" s="40"/>
      <c r="F26" s="40">
        <v>15</v>
      </c>
    </row>
    <row r="27" spans="1:6" x14ac:dyDescent="0.35">
      <c r="A27" s="38" t="s">
        <v>10023</v>
      </c>
      <c r="B27" s="40"/>
      <c r="C27" s="40">
        <v>12</v>
      </c>
      <c r="D27" s="40"/>
      <c r="E27" s="40"/>
      <c r="F27" s="40">
        <v>12</v>
      </c>
    </row>
    <row r="28" spans="1:6" x14ac:dyDescent="0.35">
      <c r="A28" s="38" t="s">
        <v>10036</v>
      </c>
      <c r="B28" s="40"/>
      <c r="C28" s="40">
        <v>33</v>
      </c>
      <c r="D28" s="40"/>
      <c r="E28" s="40"/>
      <c r="F28" s="40">
        <v>33</v>
      </c>
    </row>
    <row r="29" spans="1:6" x14ac:dyDescent="0.35">
      <c r="A29" s="38" t="s">
        <v>10070</v>
      </c>
      <c r="B29" s="40"/>
      <c r="C29" s="40">
        <v>13</v>
      </c>
      <c r="D29" s="40"/>
      <c r="E29" s="40"/>
      <c r="F29" s="40">
        <v>13</v>
      </c>
    </row>
    <row r="30" spans="1:6" x14ac:dyDescent="0.35">
      <c r="A30" s="38" t="s">
        <v>10084</v>
      </c>
      <c r="B30" s="40"/>
      <c r="C30" s="40">
        <v>3</v>
      </c>
      <c r="D30" s="40"/>
      <c r="E30" s="40"/>
      <c r="F30" s="40">
        <v>3</v>
      </c>
    </row>
    <row r="31" spans="1:6" x14ac:dyDescent="0.35">
      <c r="A31" s="38" t="s">
        <v>18903</v>
      </c>
      <c r="B31" s="40"/>
      <c r="C31" s="40"/>
      <c r="D31" s="40">
        <v>22</v>
      </c>
      <c r="E31" s="40"/>
      <c r="F31" s="40">
        <v>22</v>
      </c>
    </row>
    <row r="32" spans="1:6" x14ac:dyDescent="0.35">
      <c r="A32" s="38" t="s">
        <v>1984</v>
      </c>
      <c r="B32" s="40">
        <v>79</v>
      </c>
      <c r="C32" s="40">
        <v>65</v>
      </c>
      <c r="D32" s="40">
        <v>68</v>
      </c>
      <c r="E32" s="40"/>
      <c r="F32" s="40">
        <v>212</v>
      </c>
    </row>
    <row r="33" spans="1:6" x14ac:dyDescent="0.35">
      <c r="A33" s="38" t="s">
        <v>5585</v>
      </c>
      <c r="B33" s="40">
        <v>58</v>
      </c>
      <c r="C33" s="40">
        <v>57</v>
      </c>
      <c r="D33" s="40">
        <v>53</v>
      </c>
      <c r="E33" s="40"/>
      <c r="F33" s="40">
        <v>168</v>
      </c>
    </row>
    <row r="34" spans="1:6" x14ac:dyDescent="0.35">
      <c r="A34" s="38" t="s">
        <v>10088</v>
      </c>
      <c r="B34" s="40"/>
      <c r="C34" s="40">
        <v>25</v>
      </c>
      <c r="D34" s="40">
        <v>18</v>
      </c>
      <c r="E34" s="40"/>
      <c r="F34" s="40">
        <v>43</v>
      </c>
    </row>
    <row r="35" spans="1:6" x14ac:dyDescent="0.35">
      <c r="A35" s="38" t="s">
        <v>5705</v>
      </c>
      <c r="B35" s="40">
        <v>63</v>
      </c>
      <c r="C35" s="40">
        <v>63</v>
      </c>
      <c r="D35" s="40">
        <v>76</v>
      </c>
      <c r="E35" s="40"/>
      <c r="F35" s="40">
        <v>202</v>
      </c>
    </row>
    <row r="36" spans="1:6" x14ac:dyDescent="0.35">
      <c r="A36" s="38" t="s">
        <v>11106</v>
      </c>
      <c r="B36" s="40"/>
      <c r="C36" s="40">
        <v>3</v>
      </c>
      <c r="D36" s="40"/>
      <c r="E36" s="40"/>
      <c r="F36" s="40">
        <v>3</v>
      </c>
    </row>
    <row r="37" spans="1:6" x14ac:dyDescent="0.35">
      <c r="A37" s="38" t="s">
        <v>3284</v>
      </c>
      <c r="B37" s="40">
        <v>13</v>
      </c>
      <c r="C37" s="40"/>
      <c r="D37" s="40"/>
      <c r="E37" s="40"/>
      <c r="F37" s="40">
        <v>13</v>
      </c>
    </row>
    <row r="38" spans="1:6" x14ac:dyDescent="0.35">
      <c r="A38" s="38" t="s">
        <v>6495</v>
      </c>
      <c r="B38" s="40">
        <v>67</v>
      </c>
      <c r="C38" s="40">
        <v>67</v>
      </c>
      <c r="D38" s="40">
        <v>59</v>
      </c>
      <c r="E38" s="40"/>
      <c r="F38" s="40">
        <v>193</v>
      </c>
    </row>
    <row r="39" spans="1:6" x14ac:dyDescent="0.35">
      <c r="A39" s="38" t="s">
        <v>8758</v>
      </c>
      <c r="B39" s="40"/>
      <c r="C39" s="40">
        <v>43</v>
      </c>
      <c r="D39" s="40">
        <v>47</v>
      </c>
      <c r="E39" s="40"/>
      <c r="F39" s="40">
        <v>90</v>
      </c>
    </row>
    <row r="40" spans="1:6" x14ac:dyDescent="0.35">
      <c r="A40" s="38" t="s">
        <v>811</v>
      </c>
      <c r="B40" s="40">
        <v>46</v>
      </c>
      <c r="C40" s="40"/>
      <c r="D40" s="40"/>
      <c r="E40" s="40"/>
      <c r="F40" s="40">
        <v>46</v>
      </c>
    </row>
    <row r="41" spans="1:6" x14ac:dyDescent="0.35">
      <c r="A41" s="38" t="s">
        <v>917</v>
      </c>
      <c r="B41" s="40">
        <v>66</v>
      </c>
      <c r="C41" s="40">
        <v>67</v>
      </c>
      <c r="D41" s="40">
        <v>70</v>
      </c>
      <c r="E41" s="40"/>
      <c r="F41" s="40">
        <v>203</v>
      </c>
    </row>
    <row r="42" spans="1:6" x14ac:dyDescent="0.35">
      <c r="A42" s="38" t="s">
        <v>19262</v>
      </c>
      <c r="B42" s="40">
        <v>23</v>
      </c>
      <c r="C42" s="40"/>
      <c r="D42" s="40">
        <v>35</v>
      </c>
      <c r="E42" s="40"/>
      <c r="F42" s="40">
        <v>58</v>
      </c>
    </row>
    <row r="43" spans="1:6" x14ac:dyDescent="0.35">
      <c r="A43" s="38" t="s">
        <v>5833</v>
      </c>
      <c r="B43" s="40">
        <v>69</v>
      </c>
      <c r="C43" s="40">
        <v>69</v>
      </c>
      <c r="D43" s="40">
        <v>65</v>
      </c>
      <c r="E43" s="40"/>
      <c r="F43" s="40">
        <v>203</v>
      </c>
    </row>
    <row r="44" spans="1:6" x14ac:dyDescent="0.35">
      <c r="A44" s="38" t="s">
        <v>8591</v>
      </c>
      <c r="B44" s="40"/>
      <c r="C44" s="40">
        <v>20</v>
      </c>
      <c r="D44" s="40">
        <v>10</v>
      </c>
      <c r="E44" s="40"/>
      <c r="F44" s="40">
        <v>30</v>
      </c>
    </row>
    <row r="45" spans="1:6" x14ac:dyDescent="0.35">
      <c r="A45" s="38" t="s">
        <v>16443</v>
      </c>
      <c r="B45" s="40"/>
      <c r="C45" s="40"/>
      <c r="D45" s="40">
        <v>5</v>
      </c>
      <c r="E45" s="40"/>
      <c r="F45" s="40">
        <v>5</v>
      </c>
    </row>
    <row r="46" spans="1:6" x14ac:dyDescent="0.35">
      <c r="A46" s="38" t="s">
        <v>513</v>
      </c>
      <c r="B46" s="40">
        <v>40</v>
      </c>
      <c r="C46" s="40">
        <v>32</v>
      </c>
      <c r="D46" s="40">
        <v>1</v>
      </c>
      <c r="E46" s="40"/>
      <c r="F46" s="40">
        <v>73</v>
      </c>
    </row>
    <row r="47" spans="1:6" x14ac:dyDescent="0.35">
      <c r="A47" s="38" t="s">
        <v>2928</v>
      </c>
      <c r="B47" s="40">
        <v>29</v>
      </c>
      <c r="C47" s="40">
        <v>28</v>
      </c>
      <c r="D47" s="40">
        <v>2</v>
      </c>
      <c r="E47" s="40"/>
      <c r="F47" s="40">
        <v>59</v>
      </c>
    </row>
    <row r="48" spans="1:6" x14ac:dyDescent="0.35">
      <c r="A48" s="38" t="s">
        <v>2927</v>
      </c>
      <c r="B48" s="40"/>
      <c r="C48" s="40"/>
      <c r="D48" s="40">
        <v>30</v>
      </c>
      <c r="E48" s="40"/>
      <c r="F48" s="40">
        <v>30</v>
      </c>
    </row>
    <row r="49" spans="1:6" x14ac:dyDescent="0.35">
      <c r="A49" s="38" t="s">
        <v>10116</v>
      </c>
      <c r="B49" s="40">
        <v>33</v>
      </c>
      <c r="C49" s="40">
        <v>22</v>
      </c>
      <c r="D49" s="40">
        <v>18</v>
      </c>
      <c r="E49" s="40"/>
      <c r="F49" s="40">
        <v>73</v>
      </c>
    </row>
    <row r="50" spans="1:6" x14ac:dyDescent="0.35">
      <c r="A50" s="38" t="s">
        <v>2990</v>
      </c>
      <c r="B50" s="40">
        <v>78</v>
      </c>
      <c r="C50" s="40">
        <v>76</v>
      </c>
      <c r="D50" s="40">
        <v>74</v>
      </c>
      <c r="E50" s="40"/>
      <c r="F50" s="40">
        <v>228</v>
      </c>
    </row>
    <row r="51" spans="1:6" x14ac:dyDescent="0.35">
      <c r="A51" s="38" t="s">
        <v>3383</v>
      </c>
      <c r="B51" s="40">
        <v>1</v>
      </c>
      <c r="C51" s="40"/>
      <c r="D51" s="40">
        <v>4</v>
      </c>
      <c r="E51" s="40"/>
      <c r="F51" s="40">
        <v>5</v>
      </c>
    </row>
    <row r="52" spans="1:6" x14ac:dyDescent="0.35">
      <c r="A52" s="38" t="s">
        <v>3386</v>
      </c>
      <c r="B52" s="40">
        <v>27</v>
      </c>
      <c r="C52" s="40"/>
      <c r="D52" s="40">
        <v>15</v>
      </c>
      <c r="E52" s="40"/>
      <c r="F52" s="40">
        <v>42</v>
      </c>
    </row>
    <row r="53" spans="1:6" x14ac:dyDescent="0.35">
      <c r="A53" s="38" t="s">
        <v>3445</v>
      </c>
      <c r="B53" s="40">
        <v>20</v>
      </c>
      <c r="C53" s="40"/>
      <c r="D53" s="40">
        <v>12</v>
      </c>
      <c r="E53" s="40"/>
      <c r="F53" s="40">
        <v>32</v>
      </c>
    </row>
    <row r="54" spans="1:6" x14ac:dyDescent="0.35">
      <c r="A54" s="38" t="s">
        <v>3535</v>
      </c>
      <c r="B54" s="40">
        <v>23</v>
      </c>
      <c r="C54" s="40"/>
      <c r="D54" s="40">
        <v>17</v>
      </c>
      <c r="E54" s="40"/>
      <c r="F54" s="40">
        <v>40</v>
      </c>
    </row>
    <row r="55" spans="1:6" x14ac:dyDescent="0.35">
      <c r="A55" s="38" t="s">
        <v>19455</v>
      </c>
      <c r="B55" s="40">
        <v>26</v>
      </c>
      <c r="C55" s="40"/>
      <c r="D55" s="40">
        <v>25</v>
      </c>
      <c r="E55" s="40"/>
      <c r="F55" s="40">
        <v>51</v>
      </c>
    </row>
    <row r="56" spans="1:6" x14ac:dyDescent="0.35">
      <c r="A56" s="38" t="s">
        <v>3642</v>
      </c>
      <c r="B56" s="40">
        <v>18</v>
      </c>
      <c r="C56" s="40"/>
      <c r="D56" s="40">
        <v>15</v>
      </c>
      <c r="E56" s="40"/>
      <c r="F56" s="40">
        <v>33</v>
      </c>
    </row>
    <row r="57" spans="1:6" x14ac:dyDescent="0.35">
      <c r="A57" s="38" t="s">
        <v>3680</v>
      </c>
      <c r="B57" s="40">
        <v>3</v>
      </c>
      <c r="C57" s="40"/>
      <c r="D57" s="40"/>
      <c r="E57" s="40"/>
      <c r="F57" s="40">
        <v>3</v>
      </c>
    </row>
    <row r="58" spans="1:6" x14ac:dyDescent="0.35">
      <c r="A58" s="38" t="s">
        <v>3687</v>
      </c>
      <c r="B58" s="40">
        <v>20</v>
      </c>
      <c r="C58" s="40"/>
      <c r="D58" s="40">
        <v>21</v>
      </c>
      <c r="E58" s="40"/>
      <c r="F58" s="40">
        <v>41</v>
      </c>
    </row>
    <row r="59" spans="1:6" x14ac:dyDescent="0.35">
      <c r="A59" s="38" t="s">
        <v>3729</v>
      </c>
      <c r="B59" s="40">
        <v>11</v>
      </c>
      <c r="C59" s="40"/>
      <c r="D59" s="40">
        <v>8</v>
      </c>
      <c r="E59" s="40"/>
      <c r="F59" s="40">
        <v>19</v>
      </c>
    </row>
    <row r="60" spans="1:6" x14ac:dyDescent="0.35">
      <c r="A60" s="38" t="s">
        <v>3755</v>
      </c>
      <c r="B60" s="40">
        <v>11</v>
      </c>
      <c r="C60" s="40"/>
      <c r="D60" s="40">
        <v>11</v>
      </c>
      <c r="E60" s="40"/>
      <c r="F60" s="40">
        <v>22</v>
      </c>
    </row>
    <row r="61" spans="1:6" x14ac:dyDescent="0.35">
      <c r="A61" s="38" t="s">
        <v>3779</v>
      </c>
      <c r="B61" s="40">
        <v>18</v>
      </c>
      <c r="C61" s="40"/>
      <c r="D61" s="40">
        <v>4</v>
      </c>
      <c r="E61" s="40"/>
      <c r="F61" s="40">
        <v>22</v>
      </c>
    </row>
    <row r="62" spans="1:6" x14ac:dyDescent="0.35">
      <c r="A62" s="38" t="s">
        <v>3817</v>
      </c>
      <c r="B62" s="40">
        <v>32</v>
      </c>
      <c r="C62" s="40"/>
      <c r="D62" s="40">
        <v>30</v>
      </c>
      <c r="E62" s="40"/>
      <c r="F62" s="40">
        <v>62</v>
      </c>
    </row>
    <row r="63" spans="1:6" x14ac:dyDescent="0.35">
      <c r="A63" s="38" t="s">
        <v>19680</v>
      </c>
      <c r="B63" s="40"/>
      <c r="C63" s="40"/>
      <c r="D63" s="40">
        <v>12</v>
      </c>
      <c r="E63" s="40"/>
      <c r="F63" s="40">
        <v>12</v>
      </c>
    </row>
    <row r="64" spans="1:6" x14ac:dyDescent="0.35">
      <c r="A64" s="38" t="s">
        <v>19705</v>
      </c>
      <c r="B64" s="40"/>
      <c r="C64" s="40"/>
      <c r="D64" s="40">
        <v>3</v>
      </c>
      <c r="E64" s="40"/>
      <c r="F64" s="40">
        <v>3</v>
      </c>
    </row>
    <row r="65" spans="1:6" x14ac:dyDescent="0.35">
      <c r="A65" s="38" t="s">
        <v>3885</v>
      </c>
      <c r="B65" s="40">
        <v>45</v>
      </c>
      <c r="C65" s="40">
        <v>41</v>
      </c>
      <c r="D65" s="40">
        <v>41</v>
      </c>
      <c r="E65" s="40"/>
      <c r="F65" s="40">
        <v>127</v>
      </c>
    </row>
    <row r="66" spans="1:6" x14ac:dyDescent="0.35">
      <c r="A66" s="38" t="s">
        <v>7050</v>
      </c>
      <c r="B66" s="40">
        <v>67</v>
      </c>
      <c r="C66" s="40">
        <v>59</v>
      </c>
      <c r="D66" s="40">
        <v>58</v>
      </c>
      <c r="E66" s="40"/>
      <c r="F66" s="40">
        <v>184</v>
      </c>
    </row>
    <row r="67" spans="1:6" x14ac:dyDescent="0.35">
      <c r="A67" s="38" t="s">
        <v>1073</v>
      </c>
      <c r="B67" s="40">
        <v>67</v>
      </c>
      <c r="C67" s="40">
        <v>61</v>
      </c>
      <c r="D67" s="40">
        <v>60</v>
      </c>
      <c r="E67" s="40"/>
      <c r="F67" s="40">
        <v>188</v>
      </c>
    </row>
    <row r="68" spans="1:6" x14ac:dyDescent="0.35">
      <c r="A68" s="38" t="s">
        <v>5065</v>
      </c>
      <c r="B68" s="40">
        <v>38</v>
      </c>
      <c r="C68" s="40">
        <v>37</v>
      </c>
      <c r="D68" s="40">
        <v>46</v>
      </c>
      <c r="E68" s="40"/>
      <c r="F68" s="40">
        <v>121</v>
      </c>
    </row>
    <row r="69" spans="1:6" x14ac:dyDescent="0.35">
      <c r="A69" s="38" t="s">
        <v>4479</v>
      </c>
      <c r="B69" s="40">
        <v>14</v>
      </c>
      <c r="C69" s="40">
        <v>11</v>
      </c>
      <c r="D69" s="40">
        <v>9</v>
      </c>
      <c r="E69" s="40"/>
      <c r="F69" s="40">
        <v>34</v>
      </c>
    </row>
    <row r="70" spans="1:6" x14ac:dyDescent="0.35">
      <c r="A70" s="38" t="s">
        <v>8939</v>
      </c>
      <c r="B70" s="40"/>
      <c r="C70" s="40">
        <v>15</v>
      </c>
      <c r="D70" s="40"/>
      <c r="E70" s="40"/>
      <c r="F70" s="40">
        <v>15</v>
      </c>
    </row>
    <row r="71" spans="1:6" x14ac:dyDescent="0.35">
      <c r="A71" s="38" t="s">
        <v>8955</v>
      </c>
      <c r="B71" s="40"/>
      <c r="C71" s="40">
        <v>20</v>
      </c>
      <c r="D71" s="40"/>
      <c r="E71" s="40"/>
      <c r="F71" s="40">
        <v>20</v>
      </c>
    </row>
    <row r="72" spans="1:6" x14ac:dyDescent="0.35">
      <c r="A72" s="38" t="s">
        <v>8976</v>
      </c>
      <c r="B72" s="40"/>
      <c r="C72" s="40">
        <v>12</v>
      </c>
      <c r="D72" s="40"/>
      <c r="E72" s="40"/>
      <c r="F72" s="40">
        <v>12</v>
      </c>
    </row>
    <row r="73" spans="1:6" x14ac:dyDescent="0.35">
      <c r="A73" s="38" t="s">
        <v>8989</v>
      </c>
      <c r="B73" s="40"/>
      <c r="C73" s="40">
        <v>1</v>
      </c>
      <c r="D73" s="40"/>
      <c r="E73" s="40"/>
      <c r="F73" s="40">
        <v>1</v>
      </c>
    </row>
    <row r="74" spans="1:6" x14ac:dyDescent="0.35">
      <c r="A74" s="38" t="s">
        <v>7192</v>
      </c>
      <c r="B74" s="40">
        <v>57</v>
      </c>
      <c r="C74" s="40">
        <v>55</v>
      </c>
      <c r="D74" s="40">
        <v>32</v>
      </c>
      <c r="E74" s="40"/>
      <c r="F74" s="40">
        <v>144</v>
      </c>
    </row>
    <row r="75" spans="1:6" x14ac:dyDescent="0.35">
      <c r="A75" s="38" t="s">
        <v>5373</v>
      </c>
      <c r="B75" s="40">
        <v>39</v>
      </c>
      <c r="C75" s="40">
        <v>14</v>
      </c>
      <c r="D75" s="40">
        <v>1</v>
      </c>
      <c r="E75" s="40"/>
      <c r="F75" s="40">
        <v>54</v>
      </c>
    </row>
    <row r="76" spans="1:6" x14ac:dyDescent="0.35">
      <c r="A76" s="38" t="s">
        <v>20882</v>
      </c>
      <c r="B76" s="40"/>
      <c r="C76" s="40"/>
      <c r="D76" s="40">
        <v>13</v>
      </c>
      <c r="E76" s="40"/>
      <c r="F76" s="40">
        <v>13</v>
      </c>
    </row>
    <row r="77" spans="1:6" x14ac:dyDescent="0.35">
      <c r="A77" s="38" t="s">
        <v>1216</v>
      </c>
      <c r="B77" s="40">
        <v>24</v>
      </c>
      <c r="C77" s="40"/>
      <c r="D77" s="40">
        <v>20</v>
      </c>
      <c r="E77" s="40"/>
      <c r="F77" s="40">
        <v>44</v>
      </c>
    </row>
    <row r="78" spans="1:6" x14ac:dyDescent="0.35">
      <c r="A78" s="38" t="s">
        <v>11182</v>
      </c>
      <c r="B78" s="40">
        <v>22</v>
      </c>
      <c r="C78" s="40">
        <v>11</v>
      </c>
      <c r="D78" s="40">
        <v>10</v>
      </c>
      <c r="E78" s="40"/>
      <c r="F78" s="40">
        <v>43</v>
      </c>
    </row>
    <row r="79" spans="1:6" x14ac:dyDescent="0.35">
      <c r="A79" s="38" t="s">
        <v>6007</v>
      </c>
      <c r="B79" s="40">
        <v>56</v>
      </c>
      <c r="C79" s="40">
        <v>51</v>
      </c>
      <c r="D79" s="40">
        <v>52</v>
      </c>
      <c r="E79" s="40"/>
      <c r="F79" s="40">
        <v>159</v>
      </c>
    </row>
    <row r="80" spans="1:6" x14ac:dyDescent="0.35">
      <c r="A80" s="38" t="s">
        <v>1271</v>
      </c>
      <c r="B80" s="40">
        <v>22</v>
      </c>
      <c r="C80" s="40"/>
      <c r="D80" s="40">
        <v>25</v>
      </c>
      <c r="E80" s="40"/>
      <c r="F80" s="40">
        <v>47</v>
      </c>
    </row>
    <row r="81" spans="1:6" x14ac:dyDescent="0.35">
      <c r="A81" s="38" t="s">
        <v>3976</v>
      </c>
      <c r="B81" s="40">
        <v>61</v>
      </c>
      <c r="C81" s="40">
        <v>54</v>
      </c>
      <c r="D81" s="40">
        <v>59</v>
      </c>
      <c r="E81" s="40"/>
      <c r="F81" s="40">
        <v>174</v>
      </c>
    </row>
    <row r="82" spans="1:6" x14ac:dyDescent="0.35">
      <c r="A82" s="38" t="s">
        <v>4103</v>
      </c>
      <c r="B82" s="40">
        <v>34</v>
      </c>
      <c r="C82" s="40">
        <v>35</v>
      </c>
      <c r="D82" s="40">
        <v>29</v>
      </c>
      <c r="E82" s="40"/>
      <c r="F82" s="40">
        <v>98</v>
      </c>
    </row>
    <row r="83" spans="1:6" x14ac:dyDescent="0.35">
      <c r="A83" s="38" t="s">
        <v>1319</v>
      </c>
      <c r="B83" s="40">
        <v>47</v>
      </c>
      <c r="C83" s="40">
        <v>49</v>
      </c>
      <c r="D83" s="40">
        <v>54</v>
      </c>
      <c r="E83" s="40"/>
      <c r="F83" s="40">
        <v>150</v>
      </c>
    </row>
    <row r="84" spans="1:6" x14ac:dyDescent="0.35">
      <c r="A84" s="38" t="s">
        <v>10269</v>
      </c>
      <c r="B84" s="40"/>
      <c r="C84" s="40">
        <v>30</v>
      </c>
      <c r="D84" s="40">
        <v>28</v>
      </c>
      <c r="E84" s="40"/>
      <c r="F84" s="40">
        <v>58</v>
      </c>
    </row>
    <row r="85" spans="1:6" x14ac:dyDescent="0.35">
      <c r="A85" s="38" t="s">
        <v>4172</v>
      </c>
      <c r="B85" s="40">
        <v>20</v>
      </c>
      <c r="C85" s="40"/>
      <c r="D85" s="40"/>
      <c r="E85" s="40"/>
      <c r="F85" s="40">
        <v>20</v>
      </c>
    </row>
    <row r="86" spans="1:6" x14ac:dyDescent="0.35">
      <c r="A86" s="38" t="s">
        <v>5143</v>
      </c>
      <c r="B86" s="40">
        <v>69</v>
      </c>
      <c r="C86" s="40"/>
      <c r="D86" s="40"/>
      <c r="E86" s="40"/>
      <c r="F86" s="40">
        <v>69</v>
      </c>
    </row>
    <row r="87" spans="1:6" x14ac:dyDescent="0.35">
      <c r="A87" s="38" t="s">
        <v>10801</v>
      </c>
      <c r="B87" s="40"/>
      <c r="C87" s="40">
        <v>71</v>
      </c>
      <c r="D87" s="40">
        <v>71</v>
      </c>
      <c r="E87" s="40"/>
      <c r="F87" s="40">
        <v>142</v>
      </c>
    </row>
    <row r="88" spans="1:6" x14ac:dyDescent="0.35">
      <c r="A88" s="38" t="s">
        <v>17189</v>
      </c>
      <c r="B88" s="40"/>
      <c r="C88" s="40"/>
      <c r="D88" s="40">
        <v>12</v>
      </c>
      <c r="E88" s="40"/>
      <c r="F88" s="40">
        <v>12</v>
      </c>
    </row>
    <row r="89" spans="1:6" x14ac:dyDescent="0.35">
      <c r="A89" s="38" t="s">
        <v>7309</v>
      </c>
      <c r="B89" s="40">
        <v>64</v>
      </c>
      <c r="C89" s="40">
        <v>64</v>
      </c>
      <c r="D89" s="40">
        <v>63</v>
      </c>
      <c r="E89" s="40"/>
      <c r="F89" s="40">
        <v>191</v>
      </c>
    </row>
    <row r="90" spans="1:6" x14ac:dyDescent="0.35">
      <c r="A90" s="38" t="s">
        <v>6124</v>
      </c>
      <c r="B90" s="40">
        <v>28</v>
      </c>
      <c r="C90" s="40">
        <v>32</v>
      </c>
      <c r="D90" s="40">
        <v>33</v>
      </c>
      <c r="E90" s="40"/>
      <c r="F90" s="40">
        <v>93</v>
      </c>
    </row>
    <row r="91" spans="1:6" x14ac:dyDescent="0.35">
      <c r="A91" s="38" t="s">
        <v>1418</v>
      </c>
      <c r="B91" s="40">
        <v>21</v>
      </c>
      <c r="C91" s="40">
        <v>22</v>
      </c>
      <c r="D91" s="40">
        <v>20</v>
      </c>
      <c r="E91" s="40"/>
      <c r="F91" s="40">
        <v>63</v>
      </c>
    </row>
    <row r="92" spans="1:6" x14ac:dyDescent="0.35">
      <c r="A92" s="38" t="s">
        <v>1793</v>
      </c>
      <c r="B92" s="40">
        <v>145</v>
      </c>
      <c r="C92" s="40">
        <v>149</v>
      </c>
      <c r="D92" s="40">
        <v>149</v>
      </c>
      <c r="E92" s="40"/>
      <c r="F92" s="40">
        <v>443</v>
      </c>
    </row>
    <row r="93" spans="1:6" x14ac:dyDescent="0.35">
      <c r="A93" s="38" t="s">
        <v>10301</v>
      </c>
      <c r="B93" s="40">
        <v>47</v>
      </c>
      <c r="C93" s="40">
        <v>51</v>
      </c>
      <c r="D93" s="40">
        <v>55</v>
      </c>
      <c r="E93" s="40"/>
      <c r="F93" s="40">
        <v>153</v>
      </c>
    </row>
    <row r="94" spans="1:6" x14ac:dyDescent="0.35">
      <c r="A94" s="38" t="s">
        <v>9065</v>
      </c>
      <c r="B94" s="40">
        <v>35</v>
      </c>
      <c r="C94" s="40">
        <v>40</v>
      </c>
      <c r="D94" s="40">
        <v>40</v>
      </c>
      <c r="E94" s="40"/>
      <c r="F94" s="40">
        <v>115</v>
      </c>
    </row>
    <row r="95" spans="1:6" x14ac:dyDescent="0.35">
      <c r="A95" s="38" t="s">
        <v>19093</v>
      </c>
      <c r="B95" s="40"/>
      <c r="C95" s="40"/>
      <c r="D95" s="40">
        <v>26</v>
      </c>
      <c r="E95" s="40"/>
      <c r="F95" s="40">
        <v>26</v>
      </c>
    </row>
    <row r="96" spans="1:6" x14ac:dyDescent="0.35">
      <c r="A96" s="38" t="s">
        <v>6183</v>
      </c>
      <c r="B96" s="40">
        <v>77</v>
      </c>
      <c r="C96" s="40">
        <v>63</v>
      </c>
      <c r="D96" s="40">
        <v>52</v>
      </c>
      <c r="E96" s="40"/>
      <c r="F96" s="40">
        <v>192</v>
      </c>
    </row>
    <row r="97" spans="1:6" x14ac:dyDescent="0.35">
      <c r="A97" s="38" t="s">
        <v>7373</v>
      </c>
      <c r="B97" s="40">
        <v>67</v>
      </c>
      <c r="C97" s="40">
        <v>59</v>
      </c>
      <c r="D97" s="40">
        <v>55</v>
      </c>
      <c r="E97" s="40"/>
      <c r="F97" s="40">
        <v>181</v>
      </c>
    </row>
    <row r="98" spans="1:6" x14ac:dyDescent="0.35">
      <c r="A98" s="38" t="s">
        <v>2148</v>
      </c>
      <c r="B98" s="40">
        <v>34</v>
      </c>
      <c r="C98" s="40">
        <v>38</v>
      </c>
      <c r="D98" s="40">
        <v>37</v>
      </c>
      <c r="E98" s="40"/>
      <c r="F98" s="40">
        <v>109</v>
      </c>
    </row>
    <row r="99" spans="1:6" x14ac:dyDescent="0.35">
      <c r="A99" s="38" t="s">
        <v>2390</v>
      </c>
      <c r="B99" s="40">
        <v>156</v>
      </c>
      <c r="C99" s="40">
        <v>166</v>
      </c>
      <c r="D99" s="40">
        <v>174</v>
      </c>
      <c r="E99" s="40"/>
      <c r="F99" s="40">
        <v>496</v>
      </c>
    </row>
    <row r="100" spans="1:6" x14ac:dyDescent="0.35">
      <c r="A100" s="38" t="s">
        <v>2157</v>
      </c>
      <c r="B100" s="40">
        <v>64</v>
      </c>
      <c r="C100" s="40">
        <v>67</v>
      </c>
      <c r="D100" s="40">
        <v>66</v>
      </c>
      <c r="E100" s="40"/>
      <c r="F100" s="40">
        <v>197</v>
      </c>
    </row>
    <row r="101" spans="1:6" x14ac:dyDescent="0.35">
      <c r="A101" s="38" t="s">
        <v>1539</v>
      </c>
      <c r="B101" s="40">
        <v>20</v>
      </c>
      <c r="C101" s="40">
        <v>16</v>
      </c>
      <c r="D101" s="40">
        <v>18</v>
      </c>
      <c r="E101" s="40"/>
      <c r="F101" s="40">
        <v>54</v>
      </c>
    </row>
    <row r="102" spans="1:6" x14ac:dyDescent="0.35">
      <c r="A102" s="38" t="s">
        <v>9647</v>
      </c>
      <c r="B102" s="40">
        <v>60</v>
      </c>
      <c r="C102" s="40">
        <v>62</v>
      </c>
      <c r="D102" s="40">
        <v>53</v>
      </c>
      <c r="E102" s="40"/>
      <c r="F102" s="40">
        <v>175</v>
      </c>
    </row>
    <row r="103" spans="1:6" x14ac:dyDescent="0.35">
      <c r="A103" s="38" t="s">
        <v>7583</v>
      </c>
      <c r="B103" s="40">
        <v>62</v>
      </c>
      <c r="C103" s="40">
        <v>65</v>
      </c>
      <c r="D103" s="40">
        <v>59</v>
      </c>
      <c r="E103" s="40"/>
      <c r="F103" s="40">
        <v>186</v>
      </c>
    </row>
    <row r="104" spans="1:6" x14ac:dyDescent="0.35">
      <c r="A104" s="38" t="s">
        <v>4851</v>
      </c>
      <c r="B104" s="40">
        <v>102</v>
      </c>
      <c r="C104" s="40">
        <v>102</v>
      </c>
      <c r="D104" s="40">
        <v>125</v>
      </c>
      <c r="E104" s="40"/>
      <c r="F104" s="40">
        <v>329</v>
      </c>
    </row>
    <row r="105" spans="1:6" x14ac:dyDescent="0.35">
      <c r="A105" s="38" t="s">
        <v>1586</v>
      </c>
      <c r="B105" s="40">
        <v>64</v>
      </c>
      <c r="C105" s="40">
        <v>66</v>
      </c>
      <c r="D105" s="40">
        <v>72</v>
      </c>
      <c r="E105" s="40"/>
      <c r="F105" s="40">
        <v>202</v>
      </c>
    </row>
    <row r="106" spans="1:6" x14ac:dyDescent="0.35">
      <c r="A106" s="38" t="s">
        <v>6472</v>
      </c>
      <c r="B106" s="40">
        <v>58</v>
      </c>
      <c r="C106" s="40">
        <v>58</v>
      </c>
      <c r="D106" s="40">
        <v>42</v>
      </c>
      <c r="E106" s="40"/>
      <c r="F106" s="40">
        <v>158</v>
      </c>
    </row>
    <row r="107" spans="1:6" x14ac:dyDescent="0.35">
      <c r="A107" s="38" t="s">
        <v>2220</v>
      </c>
      <c r="B107" s="40">
        <v>78</v>
      </c>
      <c r="C107" s="40">
        <v>73</v>
      </c>
      <c r="D107" s="40">
        <v>73</v>
      </c>
      <c r="E107" s="40"/>
      <c r="F107" s="40">
        <v>224</v>
      </c>
    </row>
    <row r="108" spans="1:6" x14ac:dyDescent="0.35">
      <c r="A108" s="38" t="s">
        <v>9470</v>
      </c>
      <c r="B108" s="40"/>
      <c r="C108" s="40">
        <v>2</v>
      </c>
      <c r="D108" s="40"/>
      <c r="E108" s="40"/>
      <c r="F108" s="40">
        <v>2</v>
      </c>
    </row>
    <row r="109" spans="1:6" x14ac:dyDescent="0.35">
      <c r="A109" s="38" t="s">
        <v>2848</v>
      </c>
      <c r="B109" s="40">
        <v>38</v>
      </c>
      <c r="C109" s="40">
        <v>38</v>
      </c>
      <c r="D109" s="40">
        <v>46</v>
      </c>
      <c r="E109" s="40"/>
      <c r="F109" s="40">
        <v>122</v>
      </c>
    </row>
    <row r="110" spans="1:6" x14ac:dyDescent="0.35">
      <c r="A110" s="38" t="s">
        <v>7797</v>
      </c>
      <c r="B110" s="40">
        <v>72</v>
      </c>
      <c r="C110" s="40">
        <v>69</v>
      </c>
      <c r="D110" s="40">
        <v>68</v>
      </c>
      <c r="E110" s="40"/>
      <c r="F110" s="40">
        <v>209</v>
      </c>
    </row>
    <row r="111" spans="1:6" x14ac:dyDescent="0.35">
      <c r="A111" s="38" t="s">
        <v>7944</v>
      </c>
      <c r="B111" s="40">
        <v>73</v>
      </c>
      <c r="C111" s="40">
        <v>66</v>
      </c>
      <c r="D111" s="40">
        <v>70</v>
      </c>
      <c r="E111" s="40"/>
      <c r="F111" s="40">
        <v>209</v>
      </c>
    </row>
    <row r="112" spans="1:6" x14ac:dyDescent="0.35">
      <c r="A112" s="38" t="s">
        <v>20263</v>
      </c>
      <c r="B112" s="40"/>
      <c r="C112" s="40"/>
      <c r="D112" s="40">
        <v>23</v>
      </c>
      <c r="E112" s="40"/>
      <c r="F112" s="40">
        <v>23</v>
      </c>
    </row>
    <row r="113" spans="1:6" x14ac:dyDescent="0.35">
      <c r="A113" s="38" t="s">
        <v>1722</v>
      </c>
      <c r="B113" s="40">
        <v>35</v>
      </c>
      <c r="C113" s="40">
        <v>26</v>
      </c>
      <c r="D113" s="40">
        <v>16</v>
      </c>
      <c r="E113" s="40"/>
      <c r="F113" s="40">
        <v>77</v>
      </c>
    </row>
    <row r="114" spans="1:6" x14ac:dyDescent="0.35">
      <c r="A114" s="38" t="s">
        <v>1799</v>
      </c>
      <c r="B114" s="40">
        <v>15</v>
      </c>
      <c r="C114" s="40"/>
      <c r="D114" s="40">
        <v>11</v>
      </c>
      <c r="E114" s="40"/>
      <c r="F114" s="40">
        <v>26</v>
      </c>
    </row>
    <row r="115" spans="1:6" x14ac:dyDescent="0.35">
      <c r="A115" s="38" t="s">
        <v>10353</v>
      </c>
      <c r="B115" s="40"/>
      <c r="C115" s="40">
        <v>19</v>
      </c>
      <c r="D115" s="40"/>
      <c r="E115" s="40"/>
      <c r="F115" s="40">
        <v>19</v>
      </c>
    </row>
    <row r="116" spans="1:6" x14ac:dyDescent="0.35">
      <c r="A116" s="38" t="s">
        <v>10373</v>
      </c>
      <c r="B116" s="40"/>
      <c r="C116" s="40">
        <v>20</v>
      </c>
      <c r="D116" s="40"/>
      <c r="E116" s="40"/>
      <c r="F116" s="40">
        <v>20</v>
      </c>
    </row>
    <row r="117" spans="1:6" x14ac:dyDescent="0.35">
      <c r="A117" s="38" t="s">
        <v>10395</v>
      </c>
      <c r="B117" s="40"/>
      <c r="C117" s="40">
        <v>15</v>
      </c>
      <c r="D117" s="40"/>
      <c r="E117" s="40"/>
      <c r="F117" s="40">
        <v>15</v>
      </c>
    </row>
    <row r="118" spans="1:6" x14ac:dyDescent="0.35">
      <c r="A118" s="38" t="s">
        <v>10411</v>
      </c>
      <c r="B118" s="40"/>
      <c r="C118" s="40">
        <v>13</v>
      </c>
      <c r="D118" s="40"/>
      <c r="E118" s="40"/>
      <c r="F118" s="40">
        <v>13</v>
      </c>
    </row>
    <row r="119" spans="1:6" x14ac:dyDescent="0.35">
      <c r="A119" s="38" t="s">
        <v>5456</v>
      </c>
      <c r="B119" s="40">
        <v>14</v>
      </c>
      <c r="C119" s="40">
        <v>16</v>
      </c>
      <c r="D119" s="40">
        <v>13</v>
      </c>
      <c r="E119" s="40"/>
      <c r="F119" s="40">
        <v>43</v>
      </c>
    </row>
    <row r="120" spans="1:6" x14ac:dyDescent="0.35">
      <c r="A120" s="38" t="s">
        <v>8095</v>
      </c>
      <c r="B120" s="40">
        <v>79</v>
      </c>
      <c r="C120" s="40">
        <v>84</v>
      </c>
      <c r="D120" s="40">
        <v>80</v>
      </c>
      <c r="E120" s="40"/>
      <c r="F120" s="40">
        <v>243</v>
      </c>
    </row>
    <row r="121" spans="1:6" x14ac:dyDescent="0.35">
      <c r="A121" s="38" t="s">
        <v>8647</v>
      </c>
      <c r="B121" s="40"/>
      <c r="C121" s="40">
        <v>23</v>
      </c>
      <c r="D121" s="40">
        <v>17</v>
      </c>
      <c r="E121" s="40"/>
      <c r="F121" s="40">
        <v>40</v>
      </c>
    </row>
    <row r="122" spans="1:6" x14ac:dyDescent="0.35">
      <c r="A122" s="38" t="s">
        <v>4315</v>
      </c>
      <c r="B122" s="40">
        <v>47</v>
      </c>
      <c r="C122" s="40">
        <v>39</v>
      </c>
      <c r="D122" s="40">
        <v>43</v>
      </c>
      <c r="E122" s="40"/>
      <c r="F122" s="40">
        <v>129</v>
      </c>
    </row>
    <row r="123" spans="1:6" x14ac:dyDescent="0.35">
      <c r="A123" s="38" t="s">
        <v>6593</v>
      </c>
      <c r="B123" s="40">
        <v>61</v>
      </c>
      <c r="C123" s="40">
        <v>63</v>
      </c>
      <c r="D123" s="40">
        <v>67</v>
      </c>
      <c r="E123" s="40"/>
      <c r="F123" s="40">
        <v>191</v>
      </c>
    </row>
    <row r="124" spans="1:6" x14ac:dyDescent="0.35">
      <c r="A124" s="38" t="s">
        <v>11523</v>
      </c>
      <c r="B124" s="40"/>
      <c r="C124" s="40">
        <v>1</v>
      </c>
      <c r="D124" s="40"/>
      <c r="E124" s="40"/>
      <c r="F124" s="40">
        <v>1</v>
      </c>
    </row>
    <row r="125" spans="1:6" x14ac:dyDescent="0.35">
      <c r="A125" s="38" t="s">
        <v>1831</v>
      </c>
      <c r="B125" s="40">
        <v>63</v>
      </c>
      <c r="C125" s="40">
        <v>53</v>
      </c>
      <c r="D125" s="40">
        <v>50</v>
      </c>
      <c r="E125" s="40"/>
      <c r="F125" s="40">
        <v>166</v>
      </c>
    </row>
    <row r="126" spans="1:6" x14ac:dyDescent="0.35">
      <c r="A126" s="38" t="s">
        <v>4513</v>
      </c>
      <c r="B126" s="40">
        <v>15</v>
      </c>
      <c r="C126" s="40">
        <v>8</v>
      </c>
      <c r="D126" s="40">
        <v>3</v>
      </c>
      <c r="E126" s="40"/>
      <c r="F126" s="40">
        <v>26</v>
      </c>
    </row>
    <row r="127" spans="1:6" x14ac:dyDescent="0.35">
      <c r="A127" s="38" t="s">
        <v>8255</v>
      </c>
      <c r="B127" s="40">
        <v>102</v>
      </c>
      <c r="C127" s="40">
        <v>93</v>
      </c>
      <c r="D127" s="40">
        <v>94</v>
      </c>
      <c r="E127" s="40"/>
      <c r="F127" s="40">
        <v>289</v>
      </c>
    </row>
    <row r="128" spans="1:6" x14ac:dyDescent="0.35">
      <c r="A128" s="38" t="s">
        <v>5485</v>
      </c>
      <c r="B128" s="40">
        <v>26</v>
      </c>
      <c r="C128" s="40">
        <v>28</v>
      </c>
      <c r="D128" s="40">
        <v>15</v>
      </c>
      <c r="E128" s="40"/>
      <c r="F128" s="40">
        <v>69</v>
      </c>
    </row>
    <row r="129" spans="1:6" x14ac:dyDescent="0.35">
      <c r="A129" s="38" t="s">
        <v>7709</v>
      </c>
      <c r="B129" s="40">
        <v>36</v>
      </c>
      <c r="C129" s="40">
        <v>34</v>
      </c>
      <c r="D129" s="40">
        <v>20</v>
      </c>
      <c r="E129" s="40"/>
      <c r="F129" s="40">
        <v>90</v>
      </c>
    </row>
    <row r="130" spans="1:6" x14ac:dyDescent="0.35">
      <c r="A130" s="38" t="s">
        <v>1966</v>
      </c>
      <c r="B130" s="40">
        <v>8</v>
      </c>
      <c r="C130" s="40"/>
      <c r="D130" s="40">
        <v>9</v>
      </c>
      <c r="E130" s="40"/>
      <c r="F130" s="40">
        <v>17</v>
      </c>
    </row>
    <row r="131" spans="1:6" x14ac:dyDescent="0.35">
      <c r="A131" s="38" t="s">
        <v>6719</v>
      </c>
      <c r="B131" s="40">
        <v>33</v>
      </c>
      <c r="C131" s="40">
        <v>33</v>
      </c>
      <c r="D131" s="40">
        <v>19</v>
      </c>
      <c r="E131" s="40"/>
      <c r="F131" s="40">
        <v>85</v>
      </c>
    </row>
    <row r="132" spans="1:6" x14ac:dyDescent="0.35">
      <c r="A132" s="38" t="s">
        <v>23645</v>
      </c>
      <c r="B132" s="40"/>
      <c r="C132" s="40">
        <v>6</v>
      </c>
      <c r="D132" s="40"/>
      <c r="E132" s="40"/>
      <c r="F132" s="40">
        <v>6</v>
      </c>
    </row>
    <row r="133" spans="1:6" x14ac:dyDescent="0.35">
      <c r="A133" s="38" t="s">
        <v>23646</v>
      </c>
      <c r="B133" s="40"/>
      <c r="C133" s="40">
        <v>14</v>
      </c>
      <c r="D133" s="40"/>
      <c r="E133" s="40"/>
      <c r="F133" s="40">
        <v>14</v>
      </c>
    </row>
    <row r="134" spans="1:6" x14ac:dyDescent="0.35">
      <c r="A134" s="38" t="s">
        <v>23644</v>
      </c>
      <c r="B134" s="40"/>
      <c r="C134" s="40"/>
      <c r="D134" s="40">
        <v>34</v>
      </c>
      <c r="E134" s="40"/>
      <c r="F134" s="40">
        <v>34</v>
      </c>
    </row>
    <row r="135" spans="1:6" x14ac:dyDescent="0.35">
      <c r="A135" s="38" t="s">
        <v>23647</v>
      </c>
      <c r="B135" s="40"/>
      <c r="C135" s="40"/>
      <c r="D135" s="40">
        <v>26</v>
      </c>
      <c r="E135" s="40"/>
      <c r="F135" s="40">
        <v>26</v>
      </c>
    </row>
    <row r="136" spans="1:6" x14ac:dyDescent="0.35">
      <c r="A136" s="38" t="s">
        <v>23643</v>
      </c>
      <c r="B136" s="40"/>
      <c r="C136" s="40"/>
      <c r="D136" s="40"/>
      <c r="E136" s="40"/>
      <c r="F136" s="40"/>
    </row>
    <row r="137" spans="1:6" x14ac:dyDescent="0.35">
      <c r="A137" s="38" t="s">
        <v>23640</v>
      </c>
      <c r="B137" s="40">
        <v>3933</v>
      </c>
      <c r="C137" s="40">
        <v>3784</v>
      </c>
      <c r="D137" s="40">
        <v>3775</v>
      </c>
      <c r="E137" s="40"/>
      <c r="F137" s="40">
        <v>11492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4FF3-3A49-482C-8A5B-DD18929554DA}">
  <dimension ref="A1:Z1"/>
  <sheetViews>
    <sheetView showGridLines="0" zoomScale="84" zoomScaleNormal="84" workbookViewId="0">
      <selection activeCell="M37" sqref="M37"/>
    </sheetView>
  </sheetViews>
  <sheetFormatPr defaultRowHeight="14.5" x14ac:dyDescent="0.35"/>
  <sheetData>
    <row r="1" spans="1:26" ht="23.5" x14ac:dyDescent="0.55000000000000004">
      <c r="A1" s="41" t="s">
        <v>23650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</sheetData>
  <mergeCells count="1">
    <mergeCell ref="A1:Z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073D-F313-44BD-A895-0AACB093DE2F}">
  <dimension ref="A1:K11495"/>
  <sheetViews>
    <sheetView topLeftCell="B11077" zoomScale="69" workbookViewId="0">
      <selection activeCell="K11494" sqref="K11494"/>
    </sheetView>
  </sheetViews>
  <sheetFormatPr defaultRowHeight="15.5" x14ac:dyDescent="0.35"/>
  <cols>
    <col min="1" max="1" width="9.6328125" style="4" bestFit="1" customWidth="1"/>
    <col min="2" max="2" width="42.81640625" style="4" bestFit="1" customWidth="1"/>
    <col min="3" max="3" width="7.7265625" style="4" bestFit="1" customWidth="1"/>
    <col min="4" max="4" width="11.90625" style="4" bestFit="1" customWidth="1"/>
    <col min="5" max="5" width="20.36328125" style="4" bestFit="1" customWidth="1"/>
    <col min="6" max="6" width="24.1796875" style="4" bestFit="1" customWidth="1"/>
    <col min="7" max="7" width="5.54296875" style="4" bestFit="1" customWidth="1"/>
    <col min="8" max="8" width="9.26953125" style="4" bestFit="1" customWidth="1"/>
    <col min="9" max="9" width="33" style="4" bestFit="1" customWidth="1"/>
    <col min="10" max="10" width="41.08984375" style="4" bestFit="1" customWidth="1"/>
    <col min="11" max="11" width="10.26953125" style="4" bestFit="1" customWidth="1"/>
    <col min="12" max="16384" width="8.7265625" style="4"/>
  </cols>
  <sheetData>
    <row r="1" spans="1:1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>
        <v>291</v>
      </c>
      <c r="G2" s="5">
        <v>63</v>
      </c>
      <c r="H2" s="5">
        <v>67.875</v>
      </c>
      <c r="I2" s="5" t="s">
        <v>16</v>
      </c>
      <c r="J2" s="5" t="s">
        <v>17</v>
      </c>
      <c r="K2" s="6" t="s">
        <v>18</v>
      </c>
    </row>
    <row r="3" spans="1:11" x14ac:dyDescent="0.35">
      <c r="A3" s="5" t="s">
        <v>19</v>
      </c>
      <c r="B3" s="5" t="s">
        <v>20</v>
      </c>
      <c r="C3" s="5" t="s">
        <v>13</v>
      </c>
      <c r="D3" s="5" t="s">
        <v>21</v>
      </c>
      <c r="E3" s="5" t="s">
        <v>22</v>
      </c>
      <c r="F3" s="5">
        <v>245</v>
      </c>
      <c r="G3" s="5">
        <v>63</v>
      </c>
      <c r="H3" s="5">
        <v>62.125</v>
      </c>
      <c r="I3" s="5" t="s">
        <v>16</v>
      </c>
      <c r="J3" s="5" t="s">
        <v>17</v>
      </c>
      <c r="K3" s="6" t="s">
        <v>18</v>
      </c>
    </row>
    <row r="4" spans="1:11" x14ac:dyDescent="0.35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>
        <v>260</v>
      </c>
      <c r="G4" s="5">
        <v>60</v>
      </c>
      <c r="H4" s="5">
        <v>62.5</v>
      </c>
      <c r="I4" s="5" t="s">
        <v>16</v>
      </c>
      <c r="J4" s="5" t="s">
        <v>17</v>
      </c>
      <c r="K4" s="6" t="s">
        <v>18</v>
      </c>
    </row>
    <row r="5" spans="1:11" x14ac:dyDescent="0.35">
      <c r="A5" s="5" t="s">
        <v>28</v>
      </c>
      <c r="B5" s="5" t="s">
        <v>29</v>
      </c>
      <c r="C5" s="5" t="s">
        <v>13</v>
      </c>
      <c r="D5" s="5" t="s">
        <v>26</v>
      </c>
      <c r="E5" s="5" t="s">
        <v>30</v>
      </c>
      <c r="F5" s="5">
        <v>255</v>
      </c>
      <c r="G5" s="5">
        <v>63</v>
      </c>
      <c r="H5" s="5">
        <v>63.375</v>
      </c>
      <c r="I5" s="5" t="s">
        <v>16</v>
      </c>
      <c r="J5" s="5" t="s">
        <v>17</v>
      </c>
      <c r="K5" s="6" t="s">
        <v>18</v>
      </c>
    </row>
    <row r="6" spans="1:11" x14ac:dyDescent="0.35">
      <c r="A6" s="5" t="s">
        <v>31</v>
      </c>
      <c r="B6" s="5" t="s">
        <v>32</v>
      </c>
      <c r="C6" s="5" t="s">
        <v>25</v>
      </c>
      <c r="D6" s="5" t="s">
        <v>26</v>
      </c>
      <c r="E6" s="5" t="s">
        <v>27</v>
      </c>
      <c r="F6" s="5">
        <v>238</v>
      </c>
      <c r="G6" s="5">
        <v>56</v>
      </c>
      <c r="H6" s="5">
        <v>57.75</v>
      </c>
      <c r="I6" s="5" t="s">
        <v>16</v>
      </c>
      <c r="J6" s="5" t="s">
        <v>17</v>
      </c>
      <c r="K6" s="6" t="s">
        <v>18</v>
      </c>
    </row>
    <row r="7" spans="1:11" x14ac:dyDescent="0.35">
      <c r="A7" s="5" t="s">
        <v>33</v>
      </c>
      <c r="B7" s="5" t="s">
        <v>34</v>
      </c>
      <c r="C7" s="5" t="s">
        <v>25</v>
      </c>
      <c r="D7" s="5" t="s">
        <v>14</v>
      </c>
      <c r="E7" s="5" t="s">
        <v>35</v>
      </c>
      <c r="F7" s="5">
        <v>201</v>
      </c>
      <c r="G7" s="5">
        <v>56</v>
      </c>
      <c r="H7" s="5">
        <v>53.125</v>
      </c>
      <c r="I7" s="5" t="s">
        <v>16</v>
      </c>
      <c r="J7" s="5" t="s">
        <v>17</v>
      </c>
      <c r="K7" s="6" t="s">
        <v>18</v>
      </c>
    </row>
    <row r="8" spans="1:11" x14ac:dyDescent="0.35">
      <c r="A8" s="5" t="s">
        <v>36</v>
      </c>
      <c r="B8" s="5" t="s">
        <v>37</v>
      </c>
      <c r="C8" s="5" t="s">
        <v>13</v>
      </c>
      <c r="D8" s="5" t="s">
        <v>38</v>
      </c>
      <c r="E8" s="5" t="s">
        <v>39</v>
      </c>
      <c r="F8" s="5">
        <v>213</v>
      </c>
      <c r="G8" s="5">
        <v>52</v>
      </c>
      <c r="H8" s="5">
        <v>52.625</v>
      </c>
      <c r="I8" s="5" t="s">
        <v>16</v>
      </c>
      <c r="J8" s="5" t="s">
        <v>17</v>
      </c>
      <c r="K8" s="6" t="s">
        <v>18</v>
      </c>
    </row>
    <row r="9" spans="1:11" x14ac:dyDescent="0.35">
      <c r="A9" s="5" t="s">
        <v>40</v>
      </c>
      <c r="B9" s="5" t="s">
        <v>41</v>
      </c>
      <c r="C9" s="5" t="s">
        <v>25</v>
      </c>
      <c r="D9" s="5" t="s">
        <v>42</v>
      </c>
      <c r="E9" s="5" t="s">
        <v>43</v>
      </c>
      <c r="F9" s="5">
        <v>265</v>
      </c>
      <c r="G9" s="5">
        <v>56</v>
      </c>
      <c r="H9" s="5">
        <v>61.125</v>
      </c>
      <c r="I9" s="5" t="s">
        <v>16</v>
      </c>
      <c r="J9" s="5" t="s">
        <v>17</v>
      </c>
      <c r="K9" s="6" t="s">
        <v>18</v>
      </c>
    </row>
    <row r="10" spans="1:11" x14ac:dyDescent="0.35">
      <c r="A10" s="5" t="s">
        <v>44</v>
      </c>
      <c r="B10" s="5" t="s">
        <v>45</v>
      </c>
      <c r="C10" s="5" t="s">
        <v>25</v>
      </c>
      <c r="D10" s="5" t="s">
        <v>46</v>
      </c>
      <c r="E10" s="5" t="s">
        <v>47</v>
      </c>
      <c r="F10" s="5">
        <v>247</v>
      </c>
      <c r="G10" s="5">
        <v>56</v>
      </c>
      <c r="H10" s="5">
        <v>58.875</v>
      </c>
      <c r="I10" s="5" t="s">
        <v>16</v>
      </c>
      <c r="J10" s="5" t="s">
        <v>17</v>
      </c>
      <c r="K10" s="6" t="s">
        <v>18</v>
      </c>
    </row>
    <row r="11" spans="1:11" x14ac:dyDescent="0.35">
      <c r="A11" s="5" t="s">
        <v>48</v>
      </c>
      <c r="B11" s="5" t="s">
        <v>49</v>
      </c>
      <c r="C11" s="5" t="s">
        <v>25</v>
      </c>
      <c r="D11" s="5" t="s">
        <v>50</v>
      </c>
      <c r="E11" s="5" t="s">
        <v>51</v>
      </c>
      <c r="F11" s="5">
        <v>233</v>
      </c>
      <c r="G11" s="5">
        <v>58</v>
      </c>
      <c r="H11" s="5">
        <v>58.125</v>
      </c>
      <c r="I11" s="5" t="s">
        <v>16</v>
      </c>
      <c r="J11" s="5" t="s">
        <v>17</v>
      </c>
      <c r="K11" s="6" t="s">
        <v>18</v>
      </c>
    </row>
    <row r="12" spans="1:11" x14ac:dyDescent="0.35">
      <c r="A12" s="5" t="s">
        <v>52</v>
      </c>
      <c r="B12" s="5" t="s">
        <v>53</v>
      </c>
      <c r="C12" s="5" t="s">
        <v>25</v>
      </c>
      <c r="D12" s="5" t="s">
        <v>38</v>
      </c>
      <c r="E12" s="5" t="s">
        <v>54</v>
      </c>
      <c r="F12" s="5">
        <v>273</v>
      </c>
      <c r="G12" s="5">
        <v>65</v>
      </c>
      <c r="H12" s="5">
        <v>66.625</v>
      </c>
      <c r="I12" s="5" t="s">
        <v>16</v>
      </c>
      <c r="J12" s="5" t="s">
        <v>17</v>
      </c>
      <c r="K12" s="6" t="s">
        <v>18</v>
      </c>
    </row>
    <row r="13" spans="1:11" x14ac:dyDescent="0.35">
      <c r="A13" s="5" t="s">
        <v>55</v>
      </c>
      <c r="B13" s="5" t="s">
        <v>56</v>
      </c>
      <c r="C13" s="5" t="s">
        <v>13</v>
      </c>
      <c r="D13" s="5" t="s">
        <v>14</v>
      </c>
      <c r="E13" s="5" t="s">
        <v>57</v>
      </c>
      <c r="F13" s="5">
        <v>257</v>
      </c>
      <c r="G13" s="5">
        <v>51</v>
      </c>
      <c r="H13" s="5">
        <v>57.625</v>
      </c>
      <c r="I13" s="5" t="s">
        <v>16</v>
      </c>
      <c r="J13" s="5" t="s">
        <v>17</v>
      </c>
      <c r="K13" s="6" t="s">
        <v>18</v>
      </c>
    </row>
    <row r="14" spans="1:11" x14ac:dyDescent="0.35">
      <c r="A14" s="5" t="s">
        <v>58</v>
      </c>
      <c r="B14" s="5" t="s">
        <v>59</v>
      </c>
      <c r="C14" s="5" t="s">
        <v>25</v>
      </c>
      <c r="D14" s="5" t="s">
        <v>42</v>
      </c>
      <c r="E14" s="5" t="s">
        <v>60</v>
      </c>
      <c r="F14" s="5" t="s">
        <v>61</v>
      </c>
      <c r="G14" s="5">
        <v>17</v>
      </c>
      <c r="H14" s="5" t="s">
        <v>62</v>
      </c>
      <c r="I14" s="5" t="s">
        <v>16</v>
      </c>
      <c r="J14" s="5" t="s">
        <v>17</v>
      </c>
      <c r="K14" s="7" t="s">
        <v>18</v>
      </c>
    </row>
    <row r="15" spans="1:11" x14ac:dyDescent="0.35">
      <c r="A15" s="5" t="s">
        <v>63</v>
      </c>
      <c r="B15" s="5" t="s">
        <v>64</v>
      </c>
      <c r="C15" s="5" t="s">
        <v>25</v>
      </c>
      <c r="D15" s="5" t="s">
        <v>42</v>
      </c>
      <c r="E15" s="5" t="s">
        <v>65</v>
      </c>
      <c r="F15" s="5">
        <v>260</v>
      </c>
      <c r="G15" s="5">
        <v>56</v>
      </c>
      <c r="H15" s="5">
        <v>60.5</v>
      </c>
      <c r="I15" s="5" t="s">
        <v>16</v>
      </c>
      <c r="J15" s="5" t="s">
        <v>17</v>
      </c>
      <c r="K15" s="6" t="s">
        <v>18</v>
      </c>
    </row>
    <row r="16" spans="1:11" x14ac:dyDescent="0.35">
      <c r="A16" s="5" t="s">
        <v>66</v>
      </c>
      <c r="B16" s="5" t="s">
        <v>67</v>
      </c>
      <c r="C16" s="5" t="s">
        <v>13</v>
      </c>
      <c r="D16" s="5" t="s">
        <v>42</v>
      </c>
      <c r="E16" s="5" t="s">
        <v>68</v>
      </c>
      <c r="F16" s="5">
        <v>252</v>
      </c>
      <c r="G16" s="5">
        <v>57</v>
      </c>
      <c r="H16" s="5">
        <v>60</v>
      </c>
      <c r="I16" s="5" t="s">
        <v>16</v>
      </c>
      <c r="J16" s="5" t="s">
        <v>17</v>
      </c>
      <c r="K16" s="6" t="s">
        <v>18</v>
      </c>
    </row>
    <row r="17" spans="1:11" x14ac:dyDescent="0.35">
      <c r="A17" s="5" t="s">
        <v>69</v>
      </c>
      <c r="B17" s="5" t="s">
        <v>70</v>
      </c>
      <c r="C17" s="5" t="s">
        <v>13</v>
      </c>
      <c r="D17" s="5" t="s">
        <v>42</v>
      </c>
      <c r="E17" s="5" t="s">
        <v>68</v>
      </c>
      <c r="F17" s="5">
        <v>236</v>
      </c>
      <c r="G17" s="5">
        <v>51</v>
      </c>
      <c r="H17" s="5">
        <v>55</v>
      </c>
      <c r="I17" s="5" t="s">
        <v>16</v>
      </c>
      <c r="J17" s="5" t="s">
        <v>17</v>
      </c>
      <c r="K17" s="6" t="s">
        <v>18</v>
      </c>
    </row>
    <row r="18" spans="1:11" x14ac:dyDescent="0.35">
      <c r="A18" s="5" t="s">
        <v>71</v>
      </c>
      <c r="B18" s="5" t="s">
        <v>72</v>
      </c>
      <c r="C18" s="5" t="s">
        <v>13</v>
      </c>
      <c r="D18" s="5" t="s">
        <v>14</v>
      </c>
      <c r="E18" s="5" t="s">
        <v>15</v>
      </c>
      <c r="F18" s="5" t="s">
        <v>61</v>
      </c>
      <c r="G18" s="5">
        <v>19</v>
      </c>
      <c r="H18" s="5" t="s">
        <v>73</v>
      </c>
      <c r="I18" s="5" t="s">
        <v>16</v>
      </c>
      <c r="J18" s="5" t="s">
        <v>17</v>
      </c>
      <c r="K18" s="7" t="s">
        <v>18</v>
      </c>
    </row>
    <row r="19" spans="1:11" x14ac:dyDescent="0.35">
      <c r="A19" s="5" t="s">
        <v>74</v>
      </c>
      <c r="B19" s="5" t="s">
        <v>75</v>
      </c>
      <c r="C19" s="5" t="s">
        <v>13</v>
      </c>
      <c r="D19" s="5" t="s">
        <v>14</v>
      </c>
      <c r="E19" s="5" t="s">
        <v>76</v>
      </c>
      <c r="F19" s="5">
        <v>234</v>
      </c>
      <c r="G19" s="5">
        <v>51</v>
      </c>
      <c r="H19" s="5">
        <v>54.75</v>
      </c>
      <c r="I19" s="5" t="s">
        <v>16</v>
      </c>
      <c r="J19" s="5" t="s">
        <v>17</v>
      </c>
      <c r="K19" s="6" t="s">
        <v>18</v>
      </c>
    </row>
    <row r="20" spans="1:11" x14ac:dyDescent="0.35">
      <c r="A20" s="5" t="s">
        <v>77</v>
      </c>
      <c r="B20" s="5" t="s">
        <v>78</v>
      </c>
      <c r="C20" s="5" t="s">
        <v>25</v>
      </c>
      <c r="D20" s="5" t="s">
        <v>21</v>
      </c>
      <c r="E20" s="5" t="s">
        <v>79</v>
      </c>
      <c r="F20" s="5">
        <v>250</v>
      </c>
      <c r="G20" s="5">
        <v>62</v>
      </c>
      <c r="H20" s="5">
        <v>62.25</v>
      </c>
      <c r="I20" s="5" t="s">
        <v>16</v>
      </c>
      <c r="J20" s="5" t="s">
        <v>17</v>
      </c>
      <c r="K20" s="6" t="s">
        <v>18</v>
      </c>
    </row>
    <row r="21" spans="1:11" x14ac:dyDescent="0.35">
      <c r="A21" s="5" t="s">
        <v>80</v>
      </c>
      <c r="B21" s="5" t="s">
        <v>81</v>
      </c>
      <c r="C21" s="5" t="s">
        <v>25</v>
      </c>
      <c r="D21" s="5" t="s">
        <v>82</v>
      </c>
      <c r="E21" s="5" t="s">
        <v>83</v>
      </c>
      <c r="F21" s="5">
        <v>253</v>
      </c>
      <c r="G21" s="5">
        <v>61</v>
      </c>
      <c r="H21" s="5">
        <v>62.125</v>
      </c>
      <c r="I21" s="5" t="s">
        <v>16</v>
      </c>
      <c r="J21" s="5" t="s">
        <v>17</v>
      </c>
      <c r="K21" s="6" t="s">
        <v>18</v>
      </c>
    </row>
    <row r="22" spans="1:11" x14ac:dyDescent="0.35">
      <c r="A22" s="5" t="s">
        <v>84</v>
      </c>
      <c r="B22" s="5" t="s">
        <v>85</v>
      </c>
      <c r="C22" s="5" t="s">
        <v>25</v>
      </c>
      <c r="D22" s="5" t="s">
        <v>14</v>
      </c>
      <c r="E22" s="5" t="s">
        <v>86</v>
      </c>
      <c r="F22" s="5">
        <v>218</v>
      </c>
      <c r="G22" s="5">
        <v>55</v>
      </c>
      <c r="H22" s="5">
        <v>54.75</v>
      </c>
      <c r="I22" s="5" t="s">
        <v>16</v>
      </c>
      <c r="J22" s="5" t="s">
        <v>17</v>
      </c>
      <c r="K22" s="6" t="s">
        <v>18</v>
      </c>
    </row>
    <row r="23" spans="1:11" x14ac:dyDescent="0.35">
      <c r="A23" s="5" t="s">
        <v>87</v>
      </c>
      <c r="B23" s="5" t="s">
        <v>88</v>
      </c>
      <c r="C23" s="5" t="s">
        <v>25</v>
      </c>
      <c r="D23" s="5" t="s">
        <v>21</v>
      </c>
      <c r="E23" s="5" t="s">
        <v>89</v>
      </c>
      <c r="F23" s="5">
        <v>258</v>
      </c>
      <c r="G23" s="5">
        <v>59</v>
      </c>
      <c r="H23" s="5">
        <v>61.75</v>
      </c>
      <c r="I23" s="5" t="s">
        <v>16</v>
      </c>
      <c r="J23" s="5" t="s">
        <v>17</v>
      </c>
      <c r="K23" s="6" t="s">
        <v>18</v>
      </c>
    </row>
    <row r="24" spans="1:11" x14ac:dyDescent="0.35">
      <c r="A24" s="5" t="s">
        <v>90</v>
      </c>
      <c r="B24" s="5" t="s">
        <v>91</v>
      </c>
      <c r="C24" s="5" t="s">
        <v>13</v>
      </c>
      <c r="D24" s="5" t="s">
        <v>92</v>
      </c>
      <c r="E24" s="5" t="s">
        <v>93</v>
      </c>
      <c r="F24" s="5">
        <v>297</v>
      </c>
      <c r="G24" s="5">
        <v>61</v>
      </c>
      <c r="H24" s="5">
        <v>67.625</v>
      </c>
      <c r="I24" s="5" t="s">
        <v>16</v>
      </c>
      <c r="J24" s="5" t="s">
        <v>17</v>
      </c>
      <c r="K24" s="6" t="s">
        <v>18</v>
      </c>
    </row>
    <row r="25" spans="1:11" x14ac:dyDescent="0.35">
      <c r="A25" s="5" t="s">
        <v>94</v>
      </c>
      <c r="B25" s="5" t="s">
        <v>95</v>
      </c>
      <c r="C25" s="5" t="s">
        <v>25</v>
      </c>
      <c r="D25" s="5" t="s">
        <v>14</v>
      </c>
      <c r="E25" s="5" t="s">
        <v>57</v>
      </c>
      <c r="F25" s="5" t="s">
        <v>61</v>
      </c>
      <c r="G25" s="5">
        <v>17</v>
      </c>
      <c r="H25" s="5" t="s">
        <v>62</v>
      </c>
      <c r="I25" s="5" t="s">
        <v>16</v>
      </c>
      <c r="J25" s="5" t="s">
        <v>17</v>
      </c>
      <c r="K25" s="7" t="s">
        <v>18</v>
      </c>
    </row>
    <row r="26" spans="1:11" x14ac:dyDescent="0.35">
      <c r="A26" s="5" t="s">
        <v>96</v>
      </c>
      <c r="B26" s="5" t="s">
        <v>97</v>
      </c>
      <c r="C26" s="5" t="s">
        <v>25</v>
      </c>
      <c r="D26" s="5" t="s">
        <v>42</v>
      </c>
      <c r="E26" s="5" t="s">
        <v>65</v>
      </c>
      <c r="F26" s="5">
        <v>261</v>
      </c>
      <c r="G26" s="5">
        <v>56</v>
      </c>
      <c r="H26" s="5">
        <v>60.625</v>
      </c>
      <c r="I26" s="5" t="s">
        <v>16</v>
      </c>
      <c r="J26" s="5" t="s">
        <v>17</v>
      </c>
      <c r="K26" s="6" t="s">
        <v>18</v>
      </c>
    </row>
    <row r="27" spans="1:11" x14ac:dyDescent="0.35">
      <c r="A27" s="5" t="s">
        <v>98</v>
      </c>
      <c r="B27" s="5" t="s">
        <v>99</v>
      </c>
      <c r="C27" s="5" t="s">
        <v>25</v>
      </c>
      <c r="D27" s="5" t="s">
        <v>14</v>
      </c>
      <c r="E27" s="5" t="s">
        <v>100</v>
      </c>
      <c r="F27" s="5" t="s">
        <v>61</v>
      </c>
      <c r="G27" s="5">
        <v>15</v>
      </c>
      <c r="H27" s="5" t="s">
        <v>73</v>
      </c>
      <c r="I27" s="5" t="s">
        <v>16</v>
      </c>
      <c r="J27" s="5" t="s">
        <v>17</v>
      </c>
      <c r="K27" s="7" t="s">
        <v>18</v>
      </c>
    </row>
    <row r="28" spans="1:11" x14ac:dyDescent="0.35">
      <c r="A28" s="5" t="s">
        <v>101</v>
      </c>
      <c r="B28" s="5" t="s">
        <v>102</v>
      </c>
      <c r="C28" s="5" t="s">
        <v>25</v>
      </c>
      <c r="D28" s="5" t="s">
        <v>26</v>
      </c>
      <c r="E28" s="5" t="s">
        <v>30</v>
      </c>
      <c r="F28" s="5">
        <v>237</v>
      </c>
      <c r="G28" s="5">
        <v>50</v>
      </c>
      <c r="H28" s="5">
        <v>54.625</v>
      </c>
      <c r="I28" s="5" t="s">
        <v>16</v>
      </c>
      <c r="J28" s="5" t="s">
        <v>17</v>
      </c>
      <c r="K28" s="6" t="s">
        <v>18</v>
      </c>
    </row>
    <row r="29" spans="1:11" x14ac:dyDescent="0.35">
      <c r="A29" s="5" t="s">
        <v>103</v>
      </c>
      <c r="B29" s="5" t="s">
        <v>104</v>
      </c>
      <c r="C29" s="5" t="s">
        <v>25</v>
      </c>
      <c r="D29" s="5" t="s">
        <v>105</v>
      </c>
      <c r="E29" s="5" t="s">
        <v>106</v>
      </c>
      <c r="F29" s="5">
        <v>243</v>
      </c>
      <c r="G29" s="5">
        <v>53</v>
      </c>
      <c r="H29" s="5">
        <v>56.875</v>
      </c>
      <c r="I29" s="5" t="s">
        <v>16</v>
      </c>
      <c r="J29" s="5" t="s">
        <v>17</v>
      </c>
      <c r="K29" s="8" t="s">
        <v>18</v>
      </c>
    </row>
    <row r="30" spans="1:11" x14ac:dyDescent="0.35">
      <c r="A30" s="5" t="s">
        <v>107</v>
      </c>
      <c r="B30" s="5" t="s">
        <v>108</v>
      </c>
      <c r="C30" s="5" t="s">
        <v>13</v>
      </c>
      <c r="D30" s="5" t="s">
        <v>109</v>
      </c>
      <c r="E30" s="5" t="s">
        <v>110</v>
      </c>
      <c r="F30" s="5">
        <v>210</v>
      </c>
      <c r="G30" s="5">
        <v>54</v>
      </c>
      <c r="H30" s="5">
        <v>53.25</v>
      </c>
      <c r="I30" s="5" t="s">
        <v>16</v>
      </c>
      <c r="J30" s="5" t="s">
        <v>17</v>
      </c>
      <c r="K30" s="6" t="s">
        <v>18</v>
      </c>
    </row>
    <row r="31" spans="1:11" x14ac:dyDescent="0.35">
      <c r="A31" s="5" t="s">
        <v>111</v>
      </c>
      <c r="B31" s="5" t="s">
        <v>112</v>
      </c>
      <c r="C31" s="5" t="s">
        <v>25</v>
      </c>
      <c r="D31" s="5" t="s">
        <v>113</v>
      </c>
      <c r="E31" s="5" t="s">
        <v>114</v>
      </c>
      <c r="F31" s="5">
        <v>273</v>
      </c>
      <c r="G31" s="5">
        <v>60</v>
      </c>
      <c r="H31" s="5">
        <v>64.125</v>
      </c>
      <c r="I31" s="5" t="s">
        <v>16</v>
      </c>
      <c r="J31" s="5" t="s">
        <v>17</v>
      </c>
      <c r="K31" s="8" t="s">
        <v>18</v>
      </c>
    </row>
    <row r="32" spans="1:11" x14ac:dyDescent="0.35">
      <c r="A32" s="5" t="s">
        <v>115</v>
      </c>
      <c r="B32" s="5" t="s">
        <v>116</v>
      </c>
      <c r="C32" s="5" t="s">
        <v>25</v>
      </c>
      <c r="D32" s="5" t="s">
        <v>26</v>
      </c>
      <c r="E32" s="5" t="s">
        <v>27</v>
      </c>
      <c r="F32" s="5">
        <v>244</v>
      </c>
      <c r="G32" s="5">
        <v>57</v>
      </c>
      <c r="H32" s="5">
        <v>59</v>
      </c>
      <c r="I32" s="5" t="s">
        <v>16</v>
      </c>
      <c r="J32" s="5" t="s">
        <v>17</v>
      </c>
      <c r="K32" s="6" t="s">
        <v>18</v>
      </c>
    </row>
    <row r="33" spans="1:11" x14ac:dyDescent="0.35">
      <c r="A33" s="5" t="s">
        <v>117</v>
      </c>
      <c r="B33" s="5" t="s">
        <v>118</v>
      </c>
      <c r="C33" s="5" t="s">
        <v>13</v>
      </c>
      <c r="D33" s="5" t="s">
        <v>14</v>
      </c>
      <c r="E33" s="5" t="s">
        <v>100</v>
      </c>
      <c r="F33" s="5">
        <v>257</v>
      </c>
      <c r="G33" s="5">
        <v>52</v>
      </c>
      <c r="H33" s="5">
        <v>58.125</v>
      </c>
      <c r="I33" s="5" t="s">
        <v>16</v>
      </c>
      <c r="J33" s="5" t="s">
        <v>17</v>
      </c>
      <c r="K33" s="8" t="s">
        <v>18</v>
      </c>
    </row>
    <row r="34" spans="1:11" x14ac:dyDescent="0.35">
      <c r="A34" s="5" t="s">
        <v>119</v>
      </c>
      <c r="B34" s="5" t="s">
        <v>120</v>
      </c>
      <c r="C34" s="5" t="s">
        <v>13</v>
      </c>
      <c r="D34" s="5" t="s">
        <v>46</v>
      </c>
      <c r="E34" s="5" t="s">
        <v>121</v>
      </c>
      <c r="F34" s="5" t="s">
        <v>122</v>
      </c>
      <c r="G34" s="5">
        <v>18</v>
      </c>
      <c r="H34" s="5" t="s">
        <v>73</v>
      </c>
      <c r="I34" s="5" t="s">
        <v>16</v>
      </c>
      <c r="J34" s="5" t="s">
        <v>17</v>
      </c>
      <c r="K34" s="7" t="s">
        <v>18</v>
      </c>
    </row>
    <row r="35" spans="1:11" x14ac:dyDescent="0.35">
      <c r="A35" s="5" t="s">
        <v>123</v>
      </c>
      <c r="B35" s="5" t="s">
        <v>124</v>
      </c>
      <c r="C35" s="5" t="s">
        <v>25</v>
      </c>
      <c r="D35" s="5" t="s">
        <v>21</v>
      </c>
      <c r="E35" s="5" t="s">
        <v>125</v>
      </c>
      <c r="F35" s="5">
        <v>238</v>
      </c>
      <c r="G35" s="5">
        <v>52</v>
      </c>
      <c r="H35" s="5">
        <v>55.75</v>
      </c>
      <c r="I35" s="5" t="s">
        <v>16</v>
      </c>
      <c r="J35" s="5" t="s">
        <v>17</v>
      </c>
      <c r="K35" s="8" t="s">
        <v>18</v>
      </c>
    </row>
    <row r="36" spans="1:11" x14ac:dyDescent="0.35">
      <c r="A36" s="5" t="s">
        <v>126</v>
      </c>
      <c r="B36" s="5" t="s">
        <v>127</v>
      </c>
      <c r="C36" s="5" t="s">
        <v>25</v>
      </c>
      <c r="D36" s="5" t="s">
        <v>21</v>
      </c>
      <c r="E36" s="5" t="s">
        <v>128</v>
      </c>
      <c r="F36" s="5">
        <v>287</v>
      </c>
      <c r="G36" s="5">
        <v>50</v>
      </c>
      <c r="H36" s="5">
        <v>60.875</v>
      </c>
      <c r="I36" s="5" t="s">
        <v>16</v>
      </c>
      <c r="J36" s="5" t="s">
        <v>17</v>
      </c>
      <c r="K36" s="8" t="s">
        <v>18</v>
      </c>
    </row>
    <row r="37" spans="1:11" x14ac:dyDescent="0.35">
      <c r="A37" s="5" t="s">
        <v>129</v>
      </c>
      <c r="B37" s="5" t="s">
        <v>130</v>
      </c>
      <c r="C37" s="5" t="s">
        <v>25</v>
      </c>
      <c r="D37" s="5" t="s">
        <v>26</v>
      </c>
      <c r="E37" s="5" t="s">
        <v>131</v>
      </c>
      <c r="F37" s="5">
        <v>255</v>
      </c>
      <c r="G37" s="5">
        <v>51</v>
      </c>
      <c r="H37" s="5">
        <v>57.375</v>
      </c>
      <c r="I37" s="5" t="s">
        <v>16</v>
      </c>
      <c r="J37" s="5" t="s">
        <v>17</v>
      </c>
      <c r="K37" s="8" t="s">
        <v>18</v>
      </c>
    </row>
    <row r="38" spans="1:11" x14ac:dyDescent="0.35">
      <c r="A38" s="5" t="s">
        <v>132</v>
      </c>
      <c r="B38" s="5" t="s">
        <v>133</v>
      </c>
      <c r="C38" s="5" t="s">
        <v>13</v>
      </c>
      <c r="D38" s="5" t="s">
        <v>26</v>
      </c>
      <c r="E38" s="5" t="s">
        <v>134</v>
      </c>
      <c r="F38" s="5">
        <v>245</v>
      </c>
      <c r="G38" s="5">
        <v>60</v>
      </c>
      <c r="H38" s="5">
        <v>60.625</v>
      </c>
      <c r="I38" s="5" t="s">
        <v>16</v>
      </c>
      <c r="J38" s="5" t="s">
        <v>17</v>
      </c>
      <c r="K38" s="8" t="s">
        <v>18</v>
      </c>
    </row>
    <row r="39" spans="1:11" x14ac:dyDescent="0.35">
      <c r="A39" s="5" t="s">
        <v>135</v>
      </c>
      <c r="B39" s="5" t="s">
        <v>136</v>
      </c>
      <c r="C39" s="5" t="s">
        <v>13</v>
      </c>
      <c r="D39" s="5" t="s">
        <v>14</v>
      </c>
      <c r="E39" s="5" t="s">
        <v>76</v>
      </c>
      <c r="F39" s="5" t="s">
        <v>61</v>
      </c>
      <c r="G39" s="5">
        <v>16</v>
      </c>
      <c r="H39" s="5" t="s">
        <v>73</v>
      </c>
      <c r="I39" s="5" t="s">
        <v>16</v>
      </c>
      <c r="J39" s="5" t="s">
        <v>17</v>
      </c>
      <c r="K39" s="8" t="s">
        <v>18</v>
      </c>
    </row>
    <row r="40" spans="1:11" x14ac:dyDescent="0.35">
      <c r="A40" s="5" t="s">
        <v>137</v>
      </c>
      <c r="B40" s="5" t="s">
        <v>138</v>
      </c>
      <c r="C40" s="5" t="s">
        <v>25</v>
      </c>
      <c r="D40" s="5" t="s">
        <v>14</v>
      </c>
      <c r="E40" s="5" t="s">
        <v>100</v>
      </c>
      <c r="F40" s="5">
        <v>275</v>
      </c>
      <c r="G40" s="5">
        <v>65</v>
      </c>
      <c r="H40" s="5">
        <v>66.875</v>
      </c>
      <c r="I40" s="5" t="s">
        <v>16</v>
      </c>
      <c r="J40" s="5" t="s">
        <v>17</v>
      </c>
      <c r="K40" s="8" t="s">
        <v>18</v>
      </c>
    </row>
    <row r="41" spans="1:11" x14ac:dyDescent="0.35">
      <c r="A41" s="5" t="s">
        <v>139</v>
      </c>
      <c r="B41" s="5" t="s">
        <v>140</v>
      </c>
      <c r="C41" s="5" t="s">
        <v>25</v>
      </c>
      <c r="D41" s="5" t="s">
        <v>14</v>
      </c>
      <c r="E41" s="5" t="s">
        <v>100</v>
      </c>
      <c r="F41" s="5">
        <v>223</v>
      </c>
      <c r="G41" s="5">
        <v>50</v>
      </c>
      <c r="H41" s="5">
        <v>52.875</v>
      </c>
      <c r="I41" s="5" t="s">
        <v>16</v>
      </c>
      <c r="J41" s="5" t="s">
        <v>17</v>
      </c>
      <c r="K41" s="8" t="s">
        <v>18</v>
      </c>
    </row>
    <row r="42" spans="1:11" x14ac:dyDescent="0.35">
      <c r="A42" s="5" t="s">
        <v>141</v>
      </c>
      <c r="B42" s="5" t="s">
        <v>142</v>
      </c>
      <c r="C42" s="5" t="s">
        <v>25</v>
      </c>
      <c r="D42" s="5" t="s">
        <v>26</v>
      </c>
      <c r="E42" s="5" t="s">
        <v>30</v>
      </c>
      <c r="F42" s="5">
        <v>239</v>
      </c>
      <c r="G42" s="5">
        <v>54</v>
      </c>
      <c r="H42" s="5">
        <v>56.875</v>
      </c>
      <c r="I42" s="5" t="s">
        <v>16</v>
      </c>
      <c r="J42" s="5" t="s">
        <v>17</v>
      </c>
      <c r="K42" s="8" t="s">
        <v>18</v>
      </c>
    </row>
    <row r="43" spans="1:11" x14ac:dyDescent="0.35">
      <c r="A43" s="5" t="s">
        <v>143</v>
      </c>
      <c r="B43" s="5" t="s">
        <v>144</v>
      </c>
      <c r="C43" s="5" t="s">
        <v>13</v>
      </c>
      <c r="D43" s="5" t="s">
        <v>14</v>
      </c>
      <c r="E43" s="5" t="s">
        <v>145</v>
      </c>
      <c r="F43" s="5" t="s">
        <v>61</v>
      </c>
      <c r="G43" s="5">
        <v>11</v>
      </c>
      <c r="H43" s="5" t="s">
        <v>62</v>
      </c>
      <c r="I43" s="5" t="s">
        <v>16</v>
      </c>
      <c r="J43" s="5" t="s">
        <v>17</v>
      </c>
      <c r="K43" s="8" t="s">
        <v>18</v>
      </c>
    </row>
    <row r="44" spans="1:11" x14ac:dyDescent="0.35">
      <c r="A44" s="5" t="s">
        <v>146</v>
      </c>
      <c r="B44" s="5" t="s">
        <v>147</v>
      </c>
      <c r="C44" s="5" t="s">
        <v>25</v>
      </c>
      <c r="D44" s="5" t="s">
        <v>148</v>
      </c>
      <c r="E44" s="5" t="s">
        <v>149</v>
      </c>
      <c r="F44" s="5">
        <v>249</v>
      </c>
      <c r="G44" s="5">
        <v>52</v>
      </c>
      <c r="H44" s="5">
        <v>57.125</v>
      </c>
      <c r="I44" s="5" t="s">
        <v>16</v>
      </c>
      <c r="J44" s="5" t="s">
        <v>17</v>
      </c>
      <c r="K44" s="8" t="s">
        <v>18</v>
      </c>
    </row>
    <row r="45" spans="1:11" x14ac:dyDescent="0.35">
      <c r="A45" s="5" t="s">
        <v>150</v>
      </c>
      <c r="B45" s="5" t="s">
        <v>151</v>
      </c>
      <c r="C45" s="5" t="s">
        <v>25</v>
      </c>
      <c r="D45" s="5" t="s">
        <v>42</v>
      </c>
      <c r="E45" s="5" t="s">
        <v>152</v>
      </c>
      <c r="F45" s="5">
        <v>284</v>
      </c>
      <c r="G45" s="5">
        <v>68</v>
      </c>
      <c r="H45" s="5">
        <v>69.5</v>
      </c>
      <c r="I45" s="5" t="s">
        <v>16</v>
      </c>
      <c r="J45" s="5" t="s">
        <v>153</v>
      </c>
      <c r="K45" s="8" t="s">
        <v>18</v>
      </c>
    </row>
    <row r="46" spans="1:11" x14ac:dyDescent="0.35">
      <c r="A46" s="5" t="s">
        <v>154</v>
      </c>
      <c r="B46" s="5" t="s">
        <v>155</v>
      </c>
      <c r="C46" s="5" t="s">
        <v>13</v>
      </c>
      <c r="D46" s="5" t="s">
        <v>14</v>
      </c>
      <c r="E46" s="5" t="s">
        <v>15</v>
      </c>
      <c r="F46" s="5">
        <v>240</v>
      </c>
      <c r="G46" s="5">
        <v>52</v>
      </c>
      <c r="H46" s="5">
        <v>56</v>
      </c>
      <c r="I46" s="5" t="s">
        <v>16</v>
      </c>
      <c r="J46" s="5" t="s">
        <v>153</v>
      </c>
      <c r="K46" s="8" t="s">
        <v>18</v>
      </c>
    </row>
    <row r="47" spans="1:11" x14ac:dyDescent="0.35">
      <c r="A47" s="5" t="s">
        <v>156</v>
      </c>
      <c r="B47" s="5" t="s">
        <v>157</v>
      </c>
      <c r="C47" s="5" t="s">
        <v>13</v>
      </c>
      <c r="D47" s="5" t="s">
        <v>92</v>
      </c>
      <c r="E47" s="5" t="s">
        <v>158</v>
      </c>
      <c r="F47" s="5">
        <v>297</v>
      </c>
      <c r="G47" s="5">
        <v>57</v>
      </c>
      <c r="H47" s="5">
        <v>65.625</v>
      </c>
      <c r="I47" s="5" t="s">
        <v>16</v>
      </c>
      <c r="J47" s="5" t="s">
        <v>153</v>
      </c>
      <c r="K47" s="8" t="s">
        <v>18</v>
      </c>
    </row>
    <row r="48" spans="1:11" x14ac:dyDescent="0.35">
      <c r="A48" s="5" t="s">
        <v>159</v>
      </c>
      <c r="B48" s="5" t="s">
        <v>160</v>
      </c>
      <c r="C48" s="5" t="s">
        <v>13</v>
      </c>
      <c r="D48" s="5" t="s">
        <v>26</v>
      </c>
      <c r="E48" s="5" t="s">
        <v>161</v>
      </c>
      <c r="F48" s="5">
        <v>252</v>
      </c>
      <c r="G48" s="5">
        <v>51</v>
      </c>
      <c r="H48" s="5">
        <v>57</v>
      </c>
      <c r="I48" s="5" t="s">
        <v>16</v>
      </c>
      <c r="J48" s="5" t="s">
        <v>153</v>
      </c>
      <c r="K48" s="8" t="s">
        <v>18</v>
      </c>
    </row>
    <row r="49" spans="1:11" x14ac:dyDescent="0.35">
      <c r="A49" s="5" t="s">
        <v>162</v>
      </c>
      <c r="B49" s="5" t="s">
        <v>163</v>
      </c>
      <c r="C49" s="5" t="s">
        <v>25</v>
      </c>
      <c r="D49" s="5" t="s">
        <v>26</v>
      </c>
      <c r="E49" s="5" t="s">
        <v>27</v>
      </c>
      <c r="F49" s="5">
        <v>286</v>
      </c>
      <c r="G49" s="5">
        <v>66</v>
      </c>
      <c r="H49" s="5">
        <v>68.75</v>
      </c>
      <c r="I49" s="5" t="s">
        <v>16</v>
      </c>
      <c r="J49" s="5" t="s">
        <v>153</v>
      </c>
      <c r="K49" s="8" t="s">
        <v>18</v>
      </c>
    </row>
    <row r="50" spans="1:11" x14ac:dyDescent="0.35">
      <c r="A50" s="5" t="s">
        <v>164</v>
      </c>
      <c r="B50" s="5" t="s">
        <v>165</v>
      </c>
      <c r="C50" s="5" t="s">
        <v>25</v>
      </c>
      <c r="D50" s="5" t="s">
        <v>50</v>
      </c>
      <c r="E50" s="5" t="s">
        <v>21</v>
      </c>
      <c r="F50" s="5" t="s">
        <v>166</v>
      </c>
      <c r="G50" s="5">
        <v>11</v>
      </c>
      <c r="H50" s="5">
        <v>6</v>
      </c>
      <c r="I50" s="5" t="s">
        <v>16</v>
      </c>
      <c r="J50" s="5" t="s">
        <v>153</v>
      </c>
      <c r="K50" s="8" t="s">
        <v>18</v>
      </c>
    </row>
    <row r="51" spans="1:11" x14ac:dyDescent="0.35">
      <c r="A51" s="5" t="s">
        <v>167</v>
      </c>
      <c r="B51" s="5" t="s">
        <v>168</v>
      </c>
      <c r="C51" s="5" t="s">
        <v>25</v>
      </c>
      <c r="D51" s="5" t="s">
        <v>14</v>
      </c>
      <c r="E51" s="5" t="s">
        <v>169</v>
      </c>
      <c r="F51" s="5">
        <v>261</v>
      </c>
      <c r="G51" s="5">
        <v>52</v>
      </c>
      <c r="H51" s="5">
        <v>58.625</v>
      </c>
      <c r="I51" s="5" t="s">
        <v>16</v>
      </c>
      <c r="J51" s="5" t="s">
        <v>153</v>
      </c>
      <c r="K51" s="8" t="s">
        <v>18</v>
      </c>
    </row>
    <row r="52" spans="1:11" x14ac:dyDescent="0.35">
      <c r="A52" s="5" t="s">
        <v>170</v>
      </c>
      <c r="B52" s="5" t="s">
        <v>171</v>
      </c>
      <c r="C52" s="5" t="s">
        <v>25</v>
      </c>
      <c r="D52" s="5" t="s">
        <v>42</v>
      </c>
      <c r="E52" s="5" t="s">
        <v>51</v>
      </c>
      <c r="F52" s="5">
        <v>240</v>
      </c>
      <c r="G52" s="5">
        <v>56</v>
      </c>
      <c r="H52" s="5">
        <v>58</v>
      </c>
      <c r="I52" s="5" t="s">
        <v>16</v>
      </c>
      <c r="J52" s="5" t="s">
        <v>153</v>
      </c>
      <c r="K52" s="8" t="s">
        <v>18</v>
      </c>
    </row>
    <row r="53" spans="1:11" x14ac:dyDescent="0.35">
      <c r="A53" s="5" t="s">
        <v>172</v>
      </c>
      <c r="B53" s="5" t="s">
        <v>173</v>
      </c>
      <c r="C53" s="5" t="s">
        <v>25</v>
      </c>
      <c r="D53" s="5" t="s">
        <v>42</v>
      </c>
      <c r="E53" s="5" t="s">
        <v>174</v>
      </c>
      <c r="F53" s="5" t="s">
        <v>61</v>
      </c>
      <c r="G53" s="5">
        <v>13</v>
      </c>
      <c r="H53" s="5" t="s">
        <v>62</v>
      </c>
      <c r="I53" s="5" t="s">
        <v>16</v>
      </c>
      <c r="J53" s="5" t="s">
        <v>153</v>
      </c>
      <c r="K53" s="8" t="s">
        <v>18</v>
      </c>
    </row>
    <row r="54" spans="1:11" x14ac:dyDescent="0.35">
      <c r="A54" s="5" t="s">
        <v>175</v>
      </c>
      <c r="B54" s="5" t="s">
        <v>176</v>
      </c>
      <c r="C54" s="5" t="s">
        <v>25</v>
      </c>
      <c r="D54" s="5" t="s">
        <v>14</v>
      </c>
      <c r="E54" s="5" t="s">
        <v>177</v>
      </c>
      <c r="F54" s="5">
        <v>259</v>
      </c>
      <c r="G54" s="5">
        <v>55</v>
      </c>
      <c r="H54" s="5">
        <v>59.875</v>
      </c>
      <c r="I54" s="5" t="s">
        <v>16</v>
      </c>
      <c r="J54" s="5" t="s">
        <v>153</v>
      </c>
      <c r="K54" s="8" t="s">
        <v>18</v>
      </c>
    </row>
    <row r="55" spans="1:11" x14ac:dyDescent="0.35">
      <c r="A55" s="5" t="s">
        <v>178</v>
      </c>
      <c r="B55" s="5" t="s">
        <v>179</v>
      </c>
      <c r="C55" s="5" t="s">
        <v>13</v>
      </c>
      <c r="D55" s="5" t="s">
        <v>14</v>
      </c>
      <c r="E55" s="5" t="s">
        <v>180</v>
      </c>
      <c r="F55" s="5">
        <v>230</v>
      </c>
      <c r="G55" s="5">
        <v>53</v>
      </c>
      <c r="H55" s="5">
        <v>55.25</v>
      </c>
      <c r="I55" s="5" t="s">
        <v>16</v>
      </c>
      <c r="J55" s="5" t="s">
        <v>153</v>
      </c>
      <c r="K55" s="8" t="s">
        <v>18</v>
      </c>
    </row>
    <row r="56" spans="1:11" x14ac:dyDescent="0.35">
      <c r="A56" s="5" t="s">
        <v>181</v>
      </c>
      <c r="B56" s="5" t="s">
        <v>182</v>
      </c>
      <c r="C56" s="5" t="s">
        <v>25</v>
      </c>
      <c r="D56" s="5" t="s">
        <v>14</v>
      </c>
      <c r="E56" s="5" t="s">
        <v>183</v>
      </c>
      <c r="F56" s="5">
        <v>240</v>
      </c>
      <c r="G56" s="5">
        <v>56</v>
      </c>
      <c r="H56" s="5">
        <v>58</v>
      </c>
      <c r="I56" s="5" t="s">
        <v>16</v>
      </c>
      <c r="J56" s="5" t="s">
        <v>153</v>
      </c>
      <c r="K56" s="8" t="s">
        <v>18</v>
      </c>
    </row>
    <row r="57" spans="1:11" x14ac:dyDescent="0.35">
      <c r="A57" s="5" t="s">
        <v>184</v>
      </c>
      <c r="B57" s="5" t="s">
        <v>185</v>
      </c>
      <c r="C57" s="5" t="s">
        <v>13</v>
      </c>
      <c r="D57" s="5" t="s">
        <v>38</v>
      </c>
      <c r="E57" s="5" t="s">
        <v>186</v>
      </c>
      <c r="F57" s="5">
        <v>247</v>
      </c>
      <c r="G57" s="5">
        <v>51</v>
      </c>
      <c r="H57" s="5">
        <v>56.375</v>
      </c>
      <c r="I57" s="5" t="s">
        <v>16</v>
      </c>
      <c r="J57" s="5" t="s">
        <v>153</v>
      </c>
      <c r="K57" s="8" t="s">
        <v>18</v>
      </c>
    </row>
    <row r="58" spans="1:11" x14ac:dyDescent="0.35">
      <c r="A58" s="5" t="s">
        <v>187</v>
      </c>
      <c r="B58" s="5" t="s">
        <v>188</v>
      </c>
      <c r="C58" s="5" t="s">
        <v>13</v>
      </c>
      <c r="D58" s="5" t="s">
        <v>26</v>
      </c>
      <c r="E58" s="5" t="s">
        <v>189</v>
      </c>
      <c r="F58" s="5">
        <v>236</v>
      </c>
      <c r="G58" s="5">
        <v>54</v>
      </c>
      <c r="H58" s="5">
        <v>56.5</v>
      </c>
      <c r="I58" s="5" t="s">
        <v>16</v>
      </c>
      <c r="J58" s="5" t="s">
        <v>153</v>
      </c>
      <c r="K58" s="8" t="s">
        <v>18</v>
      </c>
    </row>
    <row r="59" spans="1:11" x14ac:dyDescent="0.35">
      <c r="A59" s="5" t="s">
        <v>190</v>
      </c>
      <c r="B59" s="5" t="s">
        <v>191</v>
      </c>
      <c r="C59" s="5" t="s">
        <v>13</v>
      </c>
      <c r="D59" s="5" t="s">
        <v>14</v>
      </c>
      <c r="E59" s="5" t="s">
        <v>180</v>
      </c>
      <c r="F59" s="5">
        <v>247</v>
      </c>
      <c r="G59" s="5">
        <v>52</v>
      </c>
      <c r="H59" s="5">
        <v>56.875</v>
      </c>
      <c r="I59" s="5" t="s">
        <v>16</v>
      </c>
      <c r="J59" s="5" t="s">
        <v>153</v>
      </c>
      <c r="K59" s="8" t="s">
        <v>18</v>
      </c>
    </row>
    <row r="60" spans="1:11" x14ac:dyDescent="0.35">
      <c r="A60" s="5" t="s">
        <v>192</v>
      </c>
      <c r="B60" s="5" t="s">
        <v>193</v>
      </c>
      <c r="C60" s="5" t="s">
        <v>13</v>
      </c>
      <c r="D60" s="5" t="s">
        <v>105</v>
      </c>
      <c r="E60" s="5" t="s">
        <v>194</v>
      </c>
      <c r="F60" s="5" t="s">
        <v>61</v>
      </c>
      <c r="G60" s="5">
        <v>11.5</v>
      </c>
      <c r="H60" s="5" t="s">
        <v>73</v>
      </c>
      <c r="I60" s="5" t="s">
        <v>16</v>
      </c>
      <c r="J60" s="5" t="s">
        <v>153</v>
      </c>
      <c r="K60" s="8" t="s">
        <v>18</v>
      </c>
    </row>
    <row r="61" spans="1:11" x14ac:dyDescent="0.35">
      <c r="A61" s="5" t="s">
        <v>195</v>
      </c>
      <c r="B61" s="5" t="s">
        <v>196</v>
      </c>
      <c r="C61" s="5" t="s">
        <v>13</v>
      </c>
      <c r="D61" s="5" t="s">
        <v>42</v>
      </c>
      <c r="E61" s="5" t="s">
        <v>43</v>
      </c>
      <c r="F61" s="5">
        <v>288</v>
      </c>
      <c r="G61" s="5">
        <v>56</v>
      </c>
      <c r="H61" s="5">
        <v>64</v>
      </c>
      <c r="I61" s="5" t="s">
        <v>16</v>
      </c>
      <c r="J61" s="5" t="s">
        <v>153</v>
      </c>
      <c r="K61" s="8" t="s">
        <v>18</v>
      </c>
    </row>
    <row r="62" spans="1:11" x14ac:dyDescent="0.35">
      <c r="A62" s="5" t="s">
        <v>197</v>
      </c>
      <c r="B62" s="5" t="s">
        <v>198</v>
      </c>
      <c r="C62" s="5" t="s">
        <v>25</v>
      </c>
      <c r="D62" s="5" t="s">
        <v>26</v>
      </c>
      <c r="E62" s="5" t="s">
        <v>134</v>
      </c>
      <c r="F62" s="5">
        <v>310</v>
      </c>
      <c r="G62" s="5">
        <v>63</v>
      </c>
      <c r="H62" s="5">
        <v>70.25</v>
      </c>
      <c r="I62" s="5" t="s">
        <v>16</v>
      </c>
      <c r="J62" s="5" t="s">
        <v>153</v>
      </c>
      <c r="K62" s="8" t="s">
        <v>18</v>
      </c>
    </row>
    <row r="63" spans="1:11" x14ac:dyDescent="0.35">
      <c r="A63" s="5" t="s">
        <v>199</v>
      </c>
      <c r="B63" s="5" t="s">
        <v>200</v>
      </c>
      <c r="C63" s="5" t="s">
        <v>13</v>
      </c>
      <c r="D63" s="5" t="s">
        <v>38</v>
      </c>
      <c r="E63" s="5" t="s">
        <v>201</v>
      </c>
      <c r="F63" s="5">
        <v>281</v>
      </c>
      <c r="G63" s="5">
        <v>61</v>
      </c>
      <c r="H63" s="5">
        <v>65.625</v>
      </c>
      <c r="I63" s="5" t="s">
        <v>16</v>
      </c>
      <c r="J63" s="5" t="s">
        <v>153</v>
      </c>
      <c r="K63" s="8" t="s">
        <v>18</v>
      </c>
    </row>
    <row r="64" spans="1:11" x14ac:dyDescent="0.35">
      <c r="A64" s="5" t="s">
        <v>202</v>
      </c>
      <c r="B64" s="5" t="s">
        <v>203</v>
      </c>
      <c r="C64" s="5" t="s">
        <v>25</v>
      </c>
      <c r="D64" s="5" t="s">
        <v>14</v>
      </c>
      <c r="E64" s="5" t="s">
        <v>180</v>
      </c>
      <c r="F64" s="5" t="s">
        <v>204</v>
      </c>
      <c r="G64" s="5">
        <v>17</v>
      </c>
      <c r="H64" s="5">
        <v>0</v>
      </c>
      <c r="I64" s="5" t="s">
        <v>16</v>
      </c>
      <c r="J64" s="5" t="s">
        <v>153</v>
      </c>
      <c r="K64" s="8" t="s">
        <v>18</v>
      </c>
    </row>
    <row r="65" spans="1:11" x14ac:dyDescent="0.35">
      <c r="A65" s="5" t="s">
        <v>205</v>
      </c>
      <c r="B65" s="5" t="s">
        <v>206</v>
      </c>
      <c r="C65" s="5" t="s">
        <v>13</v>
      </c>
      <c r="D65" s="5" t="s">
        <v>21</v>
      </c>
      <c r="E65" s="5" t="s">
        <v>207</v>
      </c>
      <c r="F65" s="5">
        <v>231</v>
      </c>
      <c r="G65" s="5">
        <v>50</v>
      </c>
      <c r="H65" s="5">
        <v>53.875</v>
      </c>
      <c r="I65" s="5" t="s">
        <v>16</v>
      </c>
      <c r="J65" s="5" t="s">
        <v>153</v>
      </c>
      <c r="K65" s="8" t="s">
        <v>18</v>
      </c>
    </row>
    <row r="66" spans="1:11" x14ac:dyDescent="0.35">
      <c r="A66" s="5" t="s">
        <v>208</v>
      </c>
      <c r="B66" s="5" t="s">
        <v>209</v>
      </c>
      <c r="C66" s="5" t="s">
        <v>13</v>
      </c>
      <c r="D66" s="5" t="s">
        <v>21</v>
      </c>
      <c r="E66" s="5" t="s">
        <v>89</v>
      </c>
      <c r="F66" s="5">
        <v>242</v>
      </c>
      <c r="G66" s="5">
        <v>68</v>
      </c>
      <c r="H66" s="5">
        <v>64.25</v>
      </c>
      <c r="I66" s="5" t="s">
        <v>16</v>
      </c>
      <c r="J66" s="5" t="s">
        <v>153</v>
      </c>
      <c r="K66" s="8" t="s">
        <v>18</v>
      </c>
    </row>
    <row r="67" spans="1:11" x14ac:dyDescent="0.35">
      <c r="A67" s="5" t="s">
        <v>210</v>
      </c>
      <c r="B67" s="5" t="s">
        <v>211</v>
      </c>
      <c r="C67" s="5" t="s">
        <v>25</v>
      </c>
      <c r="D67" s="5" t="s">
        <v>113</v>
      </c>
      <c r="E67" s="5" t="s">
        <v>212</v>
      </c>
      <c r="F67" s="5" t="s">
        <v>61</v>
      </c>
      <c r="G67" s="5">
        <v>8</v>
      </c>
      <c r="H67" s="5" t="s">
        <v>73</v>
      </c>
      <c r="I67" s="5" t="s">
        <v>16</v>
      </c>
      <c r="J67" s="5" t="s">
        <v>153</v>
      </c>
      <c r="K67" s="8" t="s">
        <v>18</v>
      </c>
    </row>
    <row r="68" spans="1:11" x14ac:dyDescent="0.35">
      <c r="A68" s="5" t="s">
        <v>213</v>
      </c>
      <c r="B68" s="5" t="s">
        <v>214</v>
      </c>
      <c r="C68" s="5" t="s">
        <v>25</v>
      </c>
      <c r="D68" s="5" t="s">
        <v>215</v>
      </c>
      <c r="E68" s="5" t="s">
        <v>216</v>
      </c>
      <c r="F68" s="5" t="s">
        <v>217</v>
      </c>
      <c r="G68" s="5">
        <v>6</v>
      </c>
      <c r="H68" s="5">
        <v>8</v>
      </c>
      <c r="I68" s="5" t="s">
        <v>16</v>
      </c>
      <c r="J68" s="5" t="s">
        <v>153</v>
      </c>
      <c r="K68" s="8" t="s">
        <v>18</v>
      </c>
    </row>
    <row r="69" spans="1:11" x14ac:dyDescent="0.35">
      <c r="A69" s="5" t="s">
        <v>218</v>
      </c>
      <c r="B69" s="5" t="s">
        <v>219</v>
      </c>
      <c r="C69" s="5" t="s">
        <v>25</v>
      </c>
      <c r="D69" s="5" t="s">
        <v>14</v>
      </c>
      <c r="E69" s="5" t="s">
        <v>100</v>
      </c>
      <c r="F69" s="5">
        <v>203</v>
      </c>
      <c r="G69" s="5">
        <v>53</v>
      </c>
      <c r="H69" s="5">
        <v>51.875</v>
      </c>
      <c r="I69" s="5" t="s">
        <v>16</v>
      </c>
      <c r="J69" s="5" t="s">
        <v>153</v>
      </c>
      <c r="K69" s="8" t="s">
        <v>18</v>
      </c>
    </row>
    <row r="70" spans="1:11" x14ac:dyDescent="0.35">
      <c r="A70" s="5" t="s">
        <v>220</v>
      </c>
      <c r="B70" s="5" t="s">
        <v>221</v>
      </c>
      <c r="C70" s="5" t="s">
        <v>25</v>
      </c>
      <c r="D70" s="5" t="s">
        <v>26</v>
      </c>
      <c r="E70" s="5" t="s">
        <v>189</v>
      </c>
      <c r="F70" s="5" t="s">
        <v>222</v>
      </c>
      <c r="G70" s="5">
        <v>11</v>
      </c>
      <c r="H70" s="5" t="s">
        <v>62</v>
      </c>
      <c r="I70" s="5" t="s">
        <v>16</v>
      </c>
      <c r="J70" s="5" t="s">
        <v>153</v>
      </c>
      <c r="K70" s="8" t="s">
        <v>18</v>
      </c>
    </row>
    <row r="71" spans="1:11" x14ac:dyDescent="0.35">
      <c r="A71" s="5" t="s">
        <v>223</v>
      </c>
      <c r="B71" s="5" t="s">
        <v>224</v>
      </c>
      <c r="C71" s="5" t="s">
        <v>13</v>
      </c>
      <c r="D71" s="5" t="s">
        <v>14</v>
      </c>
      <c r="E71" s="5" t="s">
        <v>225</v>
      </c>
      <c r="F71" s="5">
        <v>207</v>
      </c>
      <c r="G71" s="5">
        <v>51</v>
      </c>
      <c r="H71" s="5">
        <v>51.375</v>
      </c>
      <c r="I71" s="5" t="s">
        <v>16</v>
      </c>
      <c r="J71" s="5" t="s">
        <v>153</v>
      </c>
      <c r="K71" s="8" t="s">
        <v>18</v>
      </c>
    </row>
    <row r="72" spans="1:11" x14ac:dyDescent="0.35">
      <c r="A72" s="5" t="s">
        <v>226</v>
      </c>
      <c r="B72" s="5" t="s">
        <v>227</v>
      </c>
      <c r="C72" s="5" t="s">
        <v>13</v>
      </c>
      <c r="D72" s="5" t="s">
        <v>50</v>
      </c>
      <c r="E72" s="5" t="s">
        <v>228</v>
      </c>
      <c r="F72" s="5">
        <v>228</v>
      </c>
      <c r="G72" s="5">
        <v>56</v>
      </c>
      <c r="H72" s="5">
        <v>56.5</v>
      </c>
      <c r="I72" s="5" t="s">
        <v>16</v>
      </c>
      <c r="J72" s="5" t="s">
        <v>153</v>
      </c>
      <c r="K72" s="8" t="s">
        <v>18</v>
      </c>
    </row>
    <row r="73" spans="1:11" x14ac:dyDescent="0.35">
      <c r="A73" s="5" t="s">
        <v>229</v>
      </c>
      <c r="B73" s="5" t="s">
        <v>230</v>
      </c>
      <c r="C73" s="5" t="s">
        <v>25</v>
      </c>
      <c r="D73" s="5" t="s">
        <v>42</v>
      </c>
      <c r="E73" s="5" t="s">
        <v>231</v>
      </c>
      <c r="F73" s="5">
        <v>250</v>
      </c>
      <c r="G73" s="5">
        <v>50</v>
      </c>
      <c r="H73" s="5">
        <v>56.25</v>
      </c>
      <c r="I73" s="5" t="s">
        <v>16</v>
      </c>
      <c r="J73" s="5" t="s">
        <v>153</v>
      </c>
      <c r="K73" s="8" t="s">
        <v>18</v>
      </c>
    </row>
    <row r="74" spans="1:11" x14ac:dyDescent="0.35">
      <c r="A74" s="5" t="s">
        <v>232</v>
      </c>
      <c r="B74" s="5" t="s">
        <v>233</v>
      </c>
      <c r="C74" s="5" t="s">
        <v>13</v>
      </c>
      <c r="D74" s="5" t="s">
        <v>26</v>
      </c>
      <c r="E74" s="5" t="s">
        <v>30</v>
      </c>
      <c r="F74" s="5">
        <v>239</v>
      </c>
      <c r="G74" s="5">
        <v>62</v>
      </c>
      <c r="H74" s="5">
        <v>60.875</v>
      </c>
      <c r="I74" s="5" t="s">
        <v>16</v>
      </c>
      <c r="J74" s="5" t="s">
        <v>153</v>
      </c>
      <c r="K74" s="8" t="s">
        <v>18</v>
      </c>
    </row>
    <row r="75" spans="1:11" x14ac:dyDescent="0.35">
      <c r="A75" s="5" t="s">
        <v>234</v>
      </c>
      <c r="B75" s="5" t="s">
        <v>235</v>
      </c>
      <c r="C75" s="5" t="s">
        <v>13</v>
      </c>
      <c r="D75" s="5" t="s">
        <v>14</v>
      </c>
      <c r="E75" s="5" t="s">
        <v>236</v>
      </c>
      <c r="F75" s="5">
        <v>221</v>
      </c>
      <c r="G75" s="5">
        <v>50</v>
      </c>
      <c r="H75" s="5">
        <v>52.625</v>
      </c>
      <c r="I75" s="5" t="s">
        <v>16</v>
      </c>
      <c r="J75" s="5" t="s">
        <v>153</v>
      </c>
      <c r="K75" s="8" t="s">
        <v>18</v>
      </c>
    </row>
    <row r="76" spans="1:11" x14ac:dyDescent="0.35">
      <c r="A76" s="5" t="s">
        <v>237</v>
      </c>
      <c r="B76" s="5" t="s">
        <v>238</v>
      </c>
      <c r="C76" s="5" t="s">
        <v>13</v>
      </c>
      <c r="D76" s="5" t="s">
        <v>14</v>
      </c>
      <c r="E76" s="5" t="s">
        <v>76</v>
      </c>
      <c r="F76" s="5">
        <v>223</v>
      </c>
      <c r="G76" s="5">
        <v>55</v>
      </c>
      <c r="H76" s="5">
        <v>55.375</v>
      </c>
      <c r="I76" s="5" t="s">
        <v>16</v>
      </c>
      <c r="J76" s="5" t="s">
        <v>153</v>
      </c>
      <c r="K76" s="8" t="s">
        <v>18</v>
      </c>
    </row>
    <row r="77" spans="1:11" x14ac:dyDescent="0.35">
      <c r="A77" s="5" t="s">
        <v>239</v>
      </c>
      <c r="B77" s="5" t="s">
        <v>240</v>
      </c>
      <c r="C77" s="5" t="s">
        <v>13</v>
      </c>
      <c r="D77" s="5" t="s">
        <v>14</v>
      </c>
      <c r="E77" s="5" t="s">
        <v>241</v>
      </c>
      <c r="F77" s="5" t="s">
        <v>242</v>
      </c>
      <c r="G77" s="5">
        <v>10</v>
      </c>
      <c r="H77" s="5" t="s">
        <v>62</v>
      </c>
      <c r="I77" s="5" t="s">
        <v>16</v>
      </c>
      <c r="J77" s="5" t="s">
        <v>153</v>
      </c>
      <c r="K77" s="8" t="s">
        <v>18</v>
      </c>
    </row>
    <row r="78" spans="1:11" x14ac:dyDescent="0.35">
      <c r="A78" s="5" t="s">
        <v>243</v>
      </c>
      <c r="B78" s="5" t="s">
        <v>244</v>
      </c>
      <c r="C78" s="5" t="s">
        <v>25</v>
      </c>
      <c r="D78" s="5" t="s">
        <v>105</v>
      </c>
      <c r="E78" s="5" t="s">
        <v>194</v>
      </c>
      <c r="F78" s="5">
        <v>236</v>
      </c>
      <c r="G78" s="5">
        <v>54</v>
      </c>
      <c r="H78" s="5">
        <v>56.5</v>
      </c>
      <c r="I78" s="5" t="s">
        <v>16</v>
      </c>
      <c r="J78" s="5" t="s">
        <v>153</v>
      </c>
      <c r="K78" s="8" t="s">
        <v>18</v>
      </c>
    </row>
    <row r="79" spans="1:11" x14ac:dyDescent="0.35">
      <c r="A79" s="5" t="s">
        <v>245</v>
      </c>
      <c r="B79" s="5" t="s">
        <v>246</v>
      </c>
      <c r="C79" s="5" t="s">
        <v>13</v>
      </c>
      <c r="D79" s="5" t="s">
        <v>26</v>
      </c>
      <c r="E79" s="5" t="s">
        <v>247</v>
      </c>
      <c r="F79" s="5" t="s">
        <v>61</v>
      </c>
      <c r="G79" s="5">
        <v>11</v>
      </c>
      <c r="H79" s="5" t="s">
        <v>62</v>
      </c>
      <c r="I79" s="5" t="s">
        <v>16</v>
      </c>
      <c r="J79" s="5" t="s">
        <v>153</v>
      </c>
      <c r="K79" s="8" t="s">
        <v>18</v>
      </c>
    </row>
    <row r="80" spans="1:11" x14ac:dyDescent="0.35">
      <c r="A80" s="5" t="s">
        <v>248</v>
      </c>
      <c r="B80" s="5" t="s">
        <v>249</v>
      </c>
      <c r="C80" s="5" t="s">
        <v>25</v>
      </c>
      <c r="D80" s="5" t="s">
        <v>14</v>
      </c>
      <c r="E80" s="5" t="s">
        <v>169</v>
      </c>
      <c r="F80" s="5">
        <v>227</v>
      </c>
      <c r="G80" s="5">
        <v>51</v>
      </c>
      <c r="H80" s="5">
        <v>53.875</v>
      </c>
      <c r="I80" s="5" t="s">
        <v>16</v>
      </c>
      <c r="J80" s="5" t="s">
        <v>153</v>
      </c>
      <c r="K80" s="8" t="s">
        <v>18</v>
      </c>
    </row>
    <row r="81" spans="1:11" x14ac:dyDescent="0.35">
      <c r="A81" s="5" t="s">
        <v>250</v>
      </c>
      <c r="B81" s="5" t="s">
        <v>251</v>
      </c>
      <c r="C81" s="5" t="s">
        <v>25</v>
      </c>
      <c r="D81" s="5" t="s">
        <v>14</v>
      </c>
      <c r="E81" s="5" t="s">
        <v>145</v>
      </c>
      <c r="F81" s="5">
        <v>262</v>
      </c>
      <c r="G81" s="5">
        <v>54</v>
      </c>
      <c r="H81" s="5">
        <v>59.75</v>
      </c>
      <c r="I81" s="5" t="s">
        <v>16</v>
      </c>
      <c r="J81" s="5" t="s">
        <v>153</v>
      </c>
      <c r="K81" s="8" t="s">
        <v>18</v>
      </c>
    </row>
    <row r="82" spans="1:11" x14ac:dyDescent="0.35">
      <c r="A82" s="5" t="s">
        <v>252</v>
      </c>
      <c r="B82" s="5" t="s">
        <v>253</v>
      </c>
      <c r="C82" s="5" t="s">
        <v>13</v>
      </c>
      <c r="D82" s="5" t="s">
        <v>14</v>
      </c>
      <c r="E82" s="5" t="s">
        <v>15</v>
      </c>
      <c r="F82" s="5" t="s">
        <v>217</v>
      </c>
      <c r="G82" s="5">
        <v>12</v>
      </c>
      <c r="H82" s="5">
        <v>8</v>
      </c>
      <c r="I82" s="5" t="s">
        <v>16</v>
      </c>
      <c r="J82" s="5" t="s">
        <v>153</v>
      </c>
      <c r="K82" s="8" t="s">
        <v>18</v>
      </c>
    </row>
    <row r="83" spans="1:11" x14ac:dyDescent="0.35">
      <c r="A83" s="5" t="s">
        <v>254</v>
      </c>
      <c r="B83" s="5" t="s">
        <v>255</v>
      </c>
      <c r="C83" s="5" t="s">
        <v>13</v>
      </c>
      <c r="D83" s="5" t="s">
        <v>42</v>
      </c>
      <c r="E83" s="5" t="s">
        <v>60</v>
      </c>
      <c r="F83" s="5">
        <v>232</v>
      </c>
      <c r="G83" s="5">
        <v>50</v>
      </c>
      <c r="H83" s="5">
        <v>54</v>
      </c>
      <c r="I83" s="5" t="s">
        <v>16</v>
      </c>
      <c r="J83" s="5" t="s">
        <v>153</v>
      </c>
      <c r="K83" s="8" t="s">
        <v>18</v>
      </c>
    </row>
    <row r="84" spans="1:11" x14ac:dyDescent="0.35">
      <c r="A84" s="5" t="s">
        <v>256</v>
      </c>
      <c r="B84" s="5" t="s">
        <v>257</v>
      </c>
      <c r="C84" s="5" t="s">
        <v>25</v>
      </c>
      <c r="D84" s="5" t="s">
        <v>46</v>
      </c>
      <c r="E84" s="5" t="s">
        <v>121</v>
      </c>
      <c r="F84" s="5">
        <v>254</v>
      </c>
      <c r="G84" s="5">
        <v>50</v>
      </c>
      <c r="H84" s="5">
        <v>56.75</v>
      </c>
      <c r="I84" s="5" t="s">
        <v>16</v>
      </c>
      <c r="J84" s="5" t="s">
        <v>153</v>
      </c>
      <c r="K84" s="8" t="s">
        <v>18</v>
      </c>
    </row>
    <row r="85" spans="1:11" x14ac:dyDescent="0.35">
      <c r="A85" s="5" t="s">
        <v>258</v>
      </c>
      <c r="B85" s="5" t="s">
        <v>259</v>
      </c>
      <c r="C85" s="5" t="s">
        <v>13</v>
      </c>
      <c r="D85" s="5" t="s">
        <v>50</v>
      </c>
      <c r="E85" s="5" t="s">
        <v>51</v>
      </c>
      <c r="F85" s="5">
        <v>265</v>
      </c>
      <c r="G85" s="5">
        <v>57</v>
      </c>
      <c r="H85" s="5">
        <v>61.625</v>
      </c>
      <c r="I85" s="5" t="s">
        <v>16</v>
      </c>
      <c r="J85" s="5" t="s">
        <v>153</v>
      </c>
      <c r="K85" s="8" t="s">
        <v>18</v>
      </c>
    </row>
    <row r="86" spans="1:11" x14ac:dyDescent="0.35">
      <c r="A86" s="5" t="s">
        <v>260</v>
      </c>
      <c r="B86" s="5" t="s">
        <v>261</v>
      </c>
      <c r="C86" s="5" t="s">
        <v>13</v>
      </c>
      <c r="D86" s="5" t="s">
        <v>26</v>
      </c>
      <c r="E86" s="5" t="s">
        <v>27</v>
      </c>
      <c r="F86" s="5">
        <v>229</v>
      </c>
      <c r="G86" s="5">
        <v>55</v>
      </c>
      <c r="H86" s="5">
        <v>56.125</v>
      </c>
      <c r="I86" s="5" t="s">
        <v>16</v>
      </c>
      <c r="J86" s="5" t="s">
        <v>153</v>
      </c>
      <c r="K86" s="8" t="s">
        <v>18</v>
      </c>
    </row>
    <row r="87" spans="1:11" x14ac:dyDescent="0.35">
      <c r="A87" s="5" t="s">
        <v>262</v>
      </c>
      <c r="B87" s="5" t="s">
        <v>263</v>
      </c>
      <c r="C87" s="5" t="s">
        <v>25</v>
      </c>
      <c r="D87" s="5" t="s">
        <v>264</v>
      </c>
      <c r="E87" s="5" t="s">
        <v>265</v>
      </c>
      <c r="F87" s="5">
        <v>237</v>
      </c>
      <c r="G87" s="5">
        <v>55</v>
      </c>
      <c r="H87" s="5">
        <v>57.125</v>
      </c>
      <c r="I87" s="5" t="s">
        <v>16</v>
      </c>
      <c r="J87" s="5" t="s">
        <v>153</v>
      </c>
      <c r="K87" s="8" t="s">
        <v>18</v>
      </c>
    </row>
    <row r="88" spans="1:11" x14ac:dyDescent="0.35">
      <c r="A88" s="5" t="s">
        <v>266</v>
      </c>
      <c r="B88" s="5" t="s">
        <v>267</v>
      </c>
      <c r="C88" s="5" t="s">
        <v>13</v>
      </c>
      <c r="D88" s="5" t="s">
        <v>46</v>
      </c>
      <c r="E88" s="5" t="s">
        <v>268</v>
      </c>
      <c r="F88" s="5">
        <v>261</v>
      </c>
      <c r="G88" s="5">
        <v>58</v>
      </c>
      <c r="H88" s="5">
        <v>61.625</v>
      </c>
      <c r="I88" s="5" t="s">
        <v>16</v>
      </c>
      <c r="J88" s="5" t="s">
        <v>153</v>
      </c>
      <c r="K88" s="8" t="s">
        <v>18</v>
      </c>
    </row>
    <row r="89" spans="1:11" x14ac:dyDescent="0.35">
      <c r="A89" s="5" t="s">
        <v>269</v>
      </c>
      <c r="B89" s="5" t="s">
        <v>270</v>
      </c>
      <c r="C89" s="5" t="s">
        <v>13</v>
      </c>
      <c r="D89" s="5" t="s">
        <v>82</v>
      </c>
      <c r="E89" s="5" t="s">
        <v>271</v>
      </c>
      <c r="F89" s="5">
        <v>233</v>
      </c>
      <c r="G89" s="5">
        <v>65</v>
      </c>
      <c r="H89" s="5">
        <v>61.625</v>
      </c>
      <c r="I89" s="5" t="s">
        <v>16</v>
      </c>
      <c r="J89" s="5" t="s">
        <v>153</v>
      </c>
      <c r="K89" s="8" t="s">
        <v>18</v>
      </c>
    </row>
    <row r="90" spans="1:11" x14ac:dyDescent="0.35">
      <c r="A90" s="5" t="s">
        <v>272</v>
      </c>
      <c r="B90" s="5" t="s">
        <v>273</v>
      </c>
      <c r="C90" s="5" t="s">
        <v>25</v>
      </c>
      <c r="D90" s="5" t="s">
        <v>26</v>
      </c>
      <c r="E90" s="5" t="s">
        <v>30</v>
      </c>
      <c r="F90" s="5">
        <v>250</v>
      </c>
      <c r="G90" s="5">
        <v>51</v>
      </c>
      <c r="H90" s="5">
        <v>56.75</v>
      </c>
      <c r="I90" s="5" t="s">
        <v>16</v>
      </c>
      <c r="J90" s="5" t="s">
        <v>153</v>
      </c>
      <c r="K90" s="8" t="s">
        <v>18</v>
      </c>
    </row>
    <row r="91" spans="1:11" x14ac:dyDescent="0.35">
      <c r="A91" s="5" t="s">
        <v>274</v>
      </c>
      <c r="B91" s="5" t="s">
        <v>275</v>
      </c>
      <c r="C91" s="5" t="s">
        <v>25</v>
      </c>
      <c r="D91" s="5" t="s">
        <v>14</v>
      </c>
      <c r="E91" s="5" t="s">
        <v>86</v>
      </c>
      <c r="F91" s="5" t="s">
        <v>61</v>
      </c>
      <c r="G91" s="5">
        <v>18</v>
      </c>
      <c r="H91" s="5" t="s">
        <v>73</v>
      </c>
      <c r="I91" s="5" t="s">
        <v>16</v>
      </c>
      <c r="J91" s="5" t="s">
        <v>276</v>
      </c>
      <c r="K91" s="8" t="s">
        <v>18</v>
      </c>
    </row>
    <row r="92" spans="1:11" x14ac:dyDescent="0.35">
      <c r="A92" s="5" t="s">
        <v>277</v>
      </c>
      <c r="B92" s="5" t="s">
        <v>278</v>
      </c>
      <c r="C92" s="5" t="s">
        <v>25</v>
      </c>
      <c r="D92" s="5" t="s">
        <v>46</v>
      </c>
      <c r="E92" s="5" t="s">
        <v>279</v>
      </c>
      <c r="F92" s="5">
        <v>219</v>
      </c>
      <c r="G92" s="5">
        <v>57</v>
      </c>
      <c r="H92" s="5">
        <v>55.875</v>
      </c>
      <c r="I92" s="5" t="s">
        <v>16</v>
      </c>
      <c r="J92" s="5" t="s">
        <v>276</v>
      </c>
      <c r="K92" s="8" t="s">
        <v>18</v>
      </c>
    </row>
    <row r="93" spans="1:11" x14ac:dyDescent="0.35">
      <c r="A93" s="5" t="s">
        <v>280</v>
      </c>
      <c r="B93" s="5" t="s">
        <v>281</v>
      </c>
      <c r="C93" s="5" t="s">
        <v>25</v>
      </c>
      <c r="D93" s="5" t="s">
        <v>14</v>
      </c>
      <c r="E93" s="5" t="s">
        <v>282</v>
      </c>
      <c r="F93" s="5">
        <v>237</v>
      </c>
      <c r="G93" s="5">
        <v>54</v>
      </c>
      <c r="H93" s="5">
        <v>56.625</v>
      </c>
      <c r="I93" s="5" t="s">
        <v>16</v>
      </c>
      <c r="J93" s="5" t="s">
        <v>276</v>
      </c>
      <c r="K93" s="8" t="s">
        <v>18</v>
      </c>
    </row>
    <row r="94" spans="1:11" x14ac:dyDescent="0.35">
      <c r="A94" s="5" t="s">
        <v>283</v>
      </c>
      <c r="B94" s="5" t="s">
        <v>284</v>
      </c>
      <c r="C94" s="5" t="s">
        <v>13</v>
      </c>
      <c r="D94" s="5" t="s">
        <v>42</v>
      </c>
      <c r="E94" s="5" t="s">
        <v>285</v>
      </c>
      <c r="F94" s="5">
        <v>219</v>
      </c>
      <c r="G94" s="5">
        <v>50</v>
      </c>
      <c r="H94" s="5">
        <v>52.375</v>
      </c>
      <c r="I94" s="5" t="s">
        <v>16</v>
      </c>
      <c r="J94" s="5" t="s">
        <v>276</v>
      </c>
      <c r="K94" s="8" t="s">
        <v>18</v>
      </c>
    </row>
    <row r="95" spans="1:11" x14ac:dyDescent="0.35">
      <c r="A95" s="5" t="s">
        <v>286</v>
      </c>
      <c r="B95" s="5" t="s">
        <v>287</v>
      </c>
      <c r="C95" s="5" t="s">
        <v>25</v>
      </c>
      <c r="D95" s="5" t="s">
        <v>14</v>
      </c>
      <c r="E95" s="5" t="s">
        <v>288</v>
      </c>
      <c r="F95" s="5">
        <v>238</v>
      </c>
      <c r="G95" s="5">
        <v>50</v>
      </c>
      <c r="H95" s="5">
        <v>54.75</v>
      </c>
      <c r="I95" s="5" t="s">
        <v>16</v>
      </c>
      <c r="J95" s="5" t="s">
        <v>276</v>
      </c>
      <c r="K95" s="8" t="s">
        <v>18</v>
      </c>
    </row>
    <row r="96" spans="1:11" x14ac:dyDescent="0.35">
      <c r="A96" s="5" t="s">
        <v>289</v>
      </c>
      <c r="B96" s="5" t="s">
        <v>290</v>
      </c>
      <c r="C96" s="5" t="s">
        <v>25</v>
      </c>
      <c r="D96" s="5" t="s">
        <v>14</v>
      </c>
      <c r="E96" s="5" t="s">
        <v>291</v>
      </c>
      <c r="F96" s="5" t="s">
        <v>61</v>
      </c>
      <c r="G96" s="5">
        <v>23</v>
      </c>
      <c r="H96" s="5" t="s">
        <v>73</v>
      </c>
      <c r="I96" s="5" t="s">
        <v>16</v>
      </c>
      <c r="J96" s="5" t="s">
        <v>276</v>
      </c>
      <c r="K96" s="8" t="s">
        <v>18</v>
      </c>
    </row>
    <row r="97" spans="1:11" x14ac:dyDescent="0.35">
      <c r="A97" s="5" t="s">
        <v>292</v>
      </c>
      <c r="B97" s="5" t="s">
        <v>293</v>
      </c>
      <c r="C97" s="5" t="s">
        <v>25</v>
      </c>
      <c r="D97" s="5" t="s">
        <v>14</v>
      </c>
      <c r="E97" s="5" t="s">
        <v>15</v>
      </c>
      <c r="F97" s="5" t="s">
        <v>204</v>
      </c>
      <c r="G97" s="5">
        <v>19</v>
      </c>
      <c r="H97" s="5" t="s">
        <v>62</v>
      </c>
      <c r="I97" s="5" t="s">
        <v>16</v>
      </c>
      <c r="J97" s="5" t="s">
        <v>276</v>
      </c>
      <c r="K97" s="8" t="s">
        <v>18</v>
      </c>
    </row>
    <row r="98" spans="1:11" x14ac:dyDescent="0.35">
      <c r="A98" s="5" t="s">
        <v>294</v>
      </c>
      <c r="B98" s="5" t="s">
        <v>295</v>
      </c>
      <c r="C98" s="5" t="s">
        <v>13</v>
      </c>
      <c r="D98" s="5" t="s">
        <v>14</v>
      </c>
      <c r="E98" s="5" t="s">
        <v>296</v>
      </c>
      <c r="F98" s="5">
        <v>244</v>
      </c>
      <c r="G98" s="5">
        <v>57</v>
      </c>
      <c r="H98" s="5">
        <v>59</v>
      </c>
      <c r="I98" s="5" t="s">
        <v>16</v>
      </c>
      <c r="J98" s="5" t="s">
        <v>276</v>
      </c>
      <c r="K98" s="8" t="s">
        <v>18</v>
      </c>
    </row>
    <row r="99" spans="1:11" x14ac:dyDescent="0.35">
      <c r="A99" s="5" t="s">
        <v>297</v>
      </c>
      <c r="B99" s="5" t="s">
        <v>298</v>
      </c>
      <c r="C99" s="5" t="s">
        <v>25</v>
      </c>
      <c r="D99" s="5" t="s">
        <v>14</v>
      </c>
      <c r="E99" s="5" t="s">
        <v>296</v>
      </c>
      <c r="F99" s="5">
        <v>267</v>
      </c>
      <c r="G99" s="5">
        <v>51</v>
      </c>
      <c r="H99" s="5">
        <v>58.875</v>
      </c>
      <c r="I99" s="5" t="s">
        <v>16</v>
      </c>
      <c r="J99" s="5" t="s">
        <v>276</v>
      </c>
      <c r="K99" s="8" t="s">
        <v>18</v>
      </c>
    </row>
    <row r="100" spans="1:11" x14ac:dyDescent="0.35">
      <c r="A100" s="5" t="s">
        <v>299</v>
      </c>
      <c r="B100" s="5" t="s">
        <v>300</v>
      </c>
      <c r="C100" s="5" t="s">
        <v>13</v>
      </c>
      <c r="D100" s="5" t="s">
        <v>42</v>
      </c>
      <c r="E100" s="5" t="s">
        <v>301</v>
      </c>
      <c r="F100" s="5">
        <v>257</v>
      </c>
      <c r="G100" s="5">
        <v>59</v>
      </c>
      <c r="H100" s="5">
        <v>61.625</v>
      </c>
      <c r="I100" s="5" t="s">
        <v>16</v>
      </c>
      <c r="J100" s="5" t="s">
        <v>276</v>
      </c>
      <c r="K100" s="8" t="s">
        <v>18</v>
      </c>
    </row>
    <row r="101" spans="1:11" x14ac:dyDescent="0.35">
      <c r="A101" s="5" t="s">
        <v>302</v>
      </c>
      <c r="B101" s="5" t="s">
        <v>303</v>
      </c>
      <c r="C101" s="5" t="s">
        <v>25</v>
      </c>
      <c r="D101" s="5" t="s">
        <v>46</v>
      </c>
      <c r="E101" s="5" t="s">
        <v>121</v>
      </c>
      <c r="F101" s="5" t="s">
        <v>304</v>
      </c>
      <c r="G101" s="5">
        <v>5</v>
      </c>
      <c r="H101" s="5" t="s">
        <v>62</v>
      </c>
      <c r="I101" s="5" t="s">
        <v>16</v>
      </c>
      <c r="J101" s="5" t="s">
        <v>276</v>
      </c>
      <c r="K101" s="8" t="s">
        <v>18</v>
      </c>
    </row>
    <row r="102" spans="1:11" x14ac:dyDescent="0.35">
      <c r="A102" s="5" t="s">
        <v>305</v>
      </c>
      <c r="B102" s="5" t="s">
        <v>306</v>
      </c>
      <c r="C102" s="5" t="s">
        <v>25</v>
      </c>
      <c r="D102" s="5" t="s">
        <v>42</v>
      </c>
      <c r="E102" s="5" t="s">
        <v>307</v>
      </c>
      <c r="F102" s="5">
        <v>256</v>
      </c>
      <c r="G102" s="5">
        <v>65</v>
      </c>
      <c r="H102" s="5">
        <v>64.5</v>
      </c>
      <c r="I102" s="5" t="s">
        <v>16</v>
      </c>
      <c r="J102" s="5" t="s">
        <v>276</v>
      </c>
      <c r="K102" s="8" t="s">
        <v>18</v>
      </c>
    </row>
    <row r="103" spans="1:11" x14ac:dyDescent="0.35">
      <c r="A103" s="5" t="s">
        <v>308</v>
      </c>
      <c r="B103" s="5" t="s">
        <v>309</v>
      </c>
      <c r="C103" s="5" t="s">
        <v>25</v>
      </c>
      <c r="D103" s="5" t="s">
        <v>42</v>
      </c>
      <c r="E103" s="5" t="s">
        <v>152</v>
      </c>
      <c r="F103" s="5">
        <v>218</v>
      </c>
      <c r="G103" s="5">
        <v>54</v>
      </c>
      <c r="H103" s="5">
        <v>54.25</v>
      </c>
      <c r="I103" s="5" t="s">
        <v>16</v>
      </c>
      <c r="J103" s="5" t="s">
        <v>276</v>
      </c>
      <c r="K103" s="8" t="s">
        <v>18</v>
      </c>
    </row>
    <row r="104" spans="1:11" x14ac:dyDescent="0.35">
      <c r="A104" s="5" t="s">
        <v>310</v>
      </c>
      <c r="B104" s="5" t="s">
        <v>311</v>
      </c>
      <c r="C104" s="5" t="s">
        <v>25</v>
      </c>
      <c r="D104" s="5" t="s">
        <v>26</v>
      </c>
      <c r="E104" s="5" t="s">
        <v>27</v>
      </c>
      <c r="F104" s="5">
        <v>236</v>
      </c>
      <c r="G104" s="5">
        <v>50</v>
      </c>
      <c r="H104" s="5">
        <v>54.5</v>
      </c>
      <c r="I104" s="5" t="s">
        <v>16</v>
      </c>
      <c r="J104" s="5" t="s">
        <v>276</v>
      </c>
      <c r="K104" s="8" t="s">
        <v>18</v>
      </c>
    </row>
    <row r="105" spans="1:11" x14ac:dyDescent="0.35">
      <c r="A105" s="5" t="s">
        <v>312</v>
      </c>
      <c r="B105" s="5" t="s">
        <v>313</v>
      </c>
      <c r="C105" s="5" t="s">
        <v>25</v>
      </c>
      <c r="D105" s="5" t="s">
        <v>314</v>
      </c>
      <c r="E105" s="5" t="s">
        <v>315</v>
      </c>
      <c r="F105" s="5" t="s">
        <v>61</v>
      </c>
      <c r="G105" s="5">
        <v>13.5</v>
      </c>
      <c r="H105" s="5" t="s">
        <v>62</v>
      </c>
      <c r="I105" s="5" t="s">
        <v>16</v>
      </c>
      <c r="J105" s="5" t="s">
        <v>276</v>
      </c>
      <c r="K105" s="8" t="s">
        <v>18</v>
      </c>
    </row>
    <row r="106" spans="1:11" x14ac:dyDescent="0.35">
      <c r="A106" s="5" t="s">
        <v>316</v>
      </c>
      <c r="B106" s="5" t="s">
        <v>317</v>
      </c>
      <c r="C106" s="5" t="s">
        <v>13</v>
      </c>
      <c r="D106" s="5" t="s">
        <v>14</v>
      </c>
      <c r="E106" s="5" t="s">
        <v>15</v>
      </c>
      <c r="F106" s="5">
        <v>252</v>
      </c>
      <c r="G106" s="5">
        <v>50</v>
      </c>
      <c r="H106" s="5">
        <v>56.5</v>
      </c>
      <c r="I106" s="5" t="s">
        <v>16</v>
      </c>
      <c r="J106" s="5" t="s">
        <v>276</v>
      </c>
      <c r="K106" s="8" t="s">
        <v>18</v>
      </c>
    </row>
    <row r="107" spans="1:11" x14ac:dyDescent="0.35">
      <c r="A107" s="5" t="s">
        <v>318</v>
      </c>
      <c r="B107" s="5" t="s">
        <v>319</v>
      </c>
      <c r="C107" s="5" t="s">
        <v>25</v>
      </c>
      <c r="D107" s="5" t="s">
        <v>14</v>
      </c>
      <c r="E107" s="5" t="s">
        <v>177</v>
      </c>
      <c r="F107" s="5" t="s">
        <v>61</v>
      </c>
      <c r="G107" s="5">
        <v>11</v>
      </c>
      <c r="H107" s="5" t="s">
        <v>62</v>
      </c>
      <c r="I107" s="5" t="s">
        <v>16</v>
      </c>
      <c r="J107" s="5" t="s">
        <v>276</v>
      </c>
      <c r="K107" s="8" t="s">
        <v>18</v>
      </c>
    </row>
    <row r="108" spans="1:11" x14ac:dyDescent="0.35">
      <c r="A108" s="5" t="s">
        <v>320</v>
      </c>
      <c r="B108" s="5" t="s">
        <v>321</v>
      </c>
      <c r="C108" s="5" t="s">
        <v>13</v>
      </c>
      <c r="D108" s="5" t="s">
        <v>26</v>
      </c>
      <c r="E108" s="5" t="s">
        <v>322</v>
      </c>
      <c r="F108" s="5">
        <v>217</v>
      </c>
      <c r="G108" s="5">
        <v>51</v>
      </c>
      <c r="H108" s="5">
        <v>52.625</v>
      </c>
      <c r="I108" s="5" t="s">
        <v>16</v>
      </c>
      <c r="J108" s="5" t="s">
        <v>276</v>
      </c>
      <c r="K108" s="8" t="s">
        <v>18</v>
      </c>
    </row>
    <row r="109" spans="1:11" x14ac:dyDescent="0.35">
      <c r="A109" s="5" t="s">
        <v>323</v>
      </c>
      <c r="B109" s="5" t="s">
        <v>324</v>
      </c>
      <c r="C109" s="5" t="s">
        <v>25</v>
      </c>
      <c r="D109" s="5" t="s">
        <v>215</v>
      </c>
      <c r="E109" s="5" t="s">
        <v>325</v>
      </c>
      <c r="F109" s="5">
        <v>234</v>
      </c>
      <c r="G109" s="5">
        <v>50</v>
      </c>
      <c r="H109" s="5">
        <v>54.25</v>
      </c>
      <c r="I109" s="5" t="s">
        <v>16</v>
      </c>
      <c r="J109" s="5" t="s">
        <v>276</v>
      </c>
      <c r="K109" s="8" t="s">
        <v>18</v>
      </c>
    </row>
    <row r="110" spans="1:11" x14ac:dyDescent="0.35">
      <c r="A110" s="5" t="s">
        <v>326</v>
      </c>
      <c r="B110" s="5" t="s">
        <v>327</v>
      </c>
      <c r="C110" s="5" t="s">
        <v>13</v>
      </c>
      <c r="D110" s="5" t="s">
        <v>26</v>
      </c>
      <c r="E110" s="5" t="s">
        <v>30</v>
      </c>
      <c r="F110" s="5">
        <v>238</v>
      </c>
      <c r="G110" s="5">
        <v>56</v>
      </c>
      <c r="H110" s="5">
        <v>57.75</v>
      </c>
      <c r="I110" s="5" t="s">
        <v>16</v>
      </c>
      <c r="J110" s="5" t="s">
        <v>276</v>
      </c>
      <c r="K110" s="8" t="s">
        <v>18</v>
      </c>
    </row>
    <row r="111" spans="1:11" x14ac:dyDescent="0.35">
      <c r="A111" s="5" t="s">
        <v>328</v>
      </c>
      <c r="B111" s="5" t="s">
        <v>329</v>
      </c>
      <c r="C111" s="5" t="s">
        <v>13</v>
      </c>
      <c r="D111" s="5" t="s">
        <v>314</v>
      </c>
      <c r="E111" s="5" t="s">
        <v>330</v>
      </c>
      <c r="F111" s="5">
        <v>224</v>
      </c>
      <c r="G111" s="5">
        <v>55</v>
      </c>
      <c r="H111" s="5">
        <v>55.5</v>
      </c>
      <c r="I111" s="5" t="s">
        <v>16</v>
      </c>
      <c r="J111" s="5" t="s">
        <v>276</v>
      </c>
      <c r="K111" s="8" t="s">
        <v>18</v>
      </c>
    </row>
    <row r="112" spans="1:11" x14ac:dyDescent="0.35">
      <c r="A112" s="5" t="s">
        <v>331</v>
      </c>
      <c r="B112" s="5" t="s">
        <v>332</v>
      </c>
      <c r="C112" s="5" t="s">
        <v>13</v>
      </c>
      <c r="D112" s="5" t="s">
        <v>38</v>
      </c>
      <c r="E112" s="5" t="s">
        <v>333</v>
      </c>
      <c r="F112" s="5">
        <v>212</v>
      </c>
      <c r="G112" s="5">
        <v>57</v>
      </c>
      <c r="H112" s="5">
        <v>55</v>
      </c>
      <c r="I112" s="5" t="s">
        <v>16</v>
      </c>
      <c r="J112" s="5" t="s">
        <v>276</v>
      </c>
      <c r="K112" s="8" t="s">
        <v>18</v>
      </c>
    </row>
    <row r="113" spans="1:11" x14ac:dyDescent="0.35">
      <c r="A113" s="5" t="s">
        <v>334</v>
      </c>
      <c r="B113" s="5" t="s">
        <v>335</v>
      </c>
      <c r="C113" s="5" t="s">
        <v>25</v>
      </c>
      <c r="D113" s="5" t="s">
        <v>109</v>
      </c>
      <c r="E113" s="5" t="s">
        <v>336</v>
      </c>
      <c r="F113" s="5">
        <v>203</v>
      </c>
      <c r="G113" s="5">
        <v>53</v>
      </c>
      <c r="H113" s="5">
        <v>51.875</v>
      </c>
      <c r="I113" s="5" t="s">
        <v>16</v>
      </c>
      <c r="J113" s="5" t="s">
        <v>276</v>
      </c>
      <c r="K113" s="8" t="s">
        <v>18</v>
      </c>
    </row>
    <row r="114" spans="1:11" x14ac:dyDescent="0.35">
      <c r="A114" s="5" t="s">
        <v>337</v>
      </c>
      <c r="B114" s="5" t="s">
        <v>338</v>
      </c>
      <c r="C114" s="5" t="s">
        <v>13</v>
      </c>
      <c r="D114" s="5" t="s">
        <v>14</v>
      </c>
      <c r="E114" s="5" t="s">
        <v>15</v>
      </c>
      <c r="F114" s="5">
        <v>252</v>
      </c>
      <c r="G114" s="5">
        <v>52</v>
      </c>
      <c r="H114" s="5">
        <v>57.5</v>
      </c>
      <c r="I114" s="5" t="s">
        <v>16</v>
      </c>
      <c r="J114" s="5" t="s">
        <v>276</v>
      </c>
      <c r="K114" s="8" t="s">
        <v>18</v>
      </c>
    </row>
    <row r="115" spans="1:11" x14ac:dyDescent="0.35">
      <c r="A115" s="5" t="s">
        <v>339</v>
      </c>
      <c r="B115" s="5" t="s">
        <v>340</v>
      </c>
      <c r="C115" s="5" t="s">
        <v>25</v>
      </c>
      <c r="D115" s="5" t="s">
        <v>14</v>
      </c>
      <c r="E115" s="5" t="s">
        <v>86</v>
      </c>
      <c r="F115" s="5" t="s">
        <v>61</v>
      </c>
      <c r="G115" s="5">
        <v>18</v>
      </c>
      <c r="H115" s="5" t="s">
        <v>73</v>
      </c>
      <c r="I115" s="5" t="s">
        <v>16</v>
      </c>
      <c r="J115" s="5" t="s">
        <v>276</v>
      </c>
      <c r="K115" s="8" t="s">
        <v>18</v>
      </c>
    </row>
    <row r="116" spans="1:11" x14ac:dyDescent="0.35">
      <c r="A116" s="5" t="s">
        <v>341</v>
      </c>
      <c r="B116" s="5" t="s">
        <v>342</v>
      </c>
      <c r="C116" s="5" t="s">
        <v>25</v>
      </c>
      <c r="D116" s="5" t="s">
        <v>42</v>
      </c>
      <c r="E116" s="5" t="s">
        <v>343</v>
      </c>
      <c r="F116" s="5">
        <v>299</v>
      </c>
      <c r="G116" s="5">
        <v>53</v>
      </c>
      <c r="H116" s="5">
        <v>63.875</v>
      </c>
      <c r="I116" s="5" t="s">
        <v>16</v>
      </c>
      <c r="J116" s="5" t="s">
        <v>276</v>
      </c>
      <c r="K116" s="8" t="s">
        <v>18</v>
      </c>
    </row>
    <row r="117" spans="1:11" x14ac:dyDescent="0.35">
      <c r="A117" s="5" t="s">
        <v>344</v>
      </c>
      <c r="B117" s="5" t="s">
        <v>345</v>
      </c>
      <c r="C117" s="5" t="s">
        <v>25</v>
      </c>
      <c r="D117" s="5" t="s">
        <v>42</v>
      </c>
      <c r="E117" s="5" t="s">
        <v>65</v>
      </c>
      <c r="F117" s="5">
        <v>259</v>
      </c>
      <c r="G117" s="5">
        <v>71</v>
      </c>
      <c r="H117" s="5">
        <v>67.875</v>
      </c>
      <c r="I117" s="5" t="s">
        <v>16</v>
      </c>
      <c r="J117" s="5" t="s">
        <v>276</v>
      </c>
      <c r="K117" s="8" t="s">
        <v>18</v>
      </c>
    </row>
    <row r="118" spans="1:11" x14ac:dyDescent="0.35">
      <c r="A118" s="5" t="s">
        <v>346</v>
      </c>
      <c r="B118" s="5" t="s">
        <v>347</v>
      </c>
      <c r="C118" s="5" t="s">
        <v>13</v>
      </c>
      <c r="D118" s="5" t="s">
        <v>50</v>
      </c>
      <c r="E118" s="5" t="s">
        <v>348</v>
      </c>
      <c r="F118" s="5">
        <v>231</v>
      </c>
      <c r="G118" s="5">
        <v>51</v>
      </c>
      <c r="H118" s="5">
        <v>54.375</v>
      </c>
      <c r="I118" s="5" t="s">
        <v>16</v>
      </c>
      <c r="J118" s="5" t="s">
        <v>276</v>
      </c>
      <c r="K118" s="8" t="s">
        <v>18</v>
      </c>
    </row>
    <row r="119" spans="1:11" x14ac:dyDescent="0.35">
      <c r="A119" s="5" t="s">
        <v>349</v>
      </c>
      <c r="B119" s="5" t="s">
        <v>350</v>
      </c>
      <c r="C119" s="5" t="s">
        <v>13</v>
      </c>
      <c r="D119" s="5" t="s">
        <v>42</v>
      </c>
      <c r="E119" s="5" t="s">
        <v>351</v>
      </c>
      <c r="F119" s="5">
        <v>223</v>
      </c>
      <c r="G119" s="5">
        <v>52</v>
      </c>
      <c r="H119" s="5">
        <v>53.875</v>
      </c>
      <c r="I119" s="5" t="s">
        <v>16</v>
      </c>
      <c r="J119" s="5" t="s">
        <v>276</v>
      </c>
      <c r="K119" s="8" t="s">
        <v>18</v>
      </c>
    </row>
    <row r="120" spans="1:11" x14ac:dyDescent="0.35">
      <c r="A120" s="5" t="s">
        <v>352</v>
      </c>
      <c r="B120" s="5" t="s">
        <v>353</v>
      </c>
      <c r="C120" s="5" t="s">
        <v>13</v>
      </c>
      <c r="D120" s="5" t="s">
        <v>42</v>
      </c>
      <c r="E120" s="5" t="s">
        <v>65</v>
      </c>
      <c r="F120" s="5">
        <v>238</v>
      </c>
      <c r="G120" s="5">
        <v>50</v>
      </c>
      <c r="H120" s="5">
        <v>54.75</v>
      </c>
      <c r="I120" s="5" t="s">
        <v>16</v>
      </c>
      <c r="J120" s="5" t="s">
        <v>276</v>
      </c>
      <c r="K120" s="8" t="s">
        <v>18</v>
      </c>
    </row>
    <row r="121" spans="1:11" x14ac:dyDescent="0.35">
      <c r="A121" s="5" t="s">
        <v>354</v>
      </c>
      <c r="B121" s="5" t="s">
        <v>355</v>
      </c>
      <c r="C121" s="5" t="s">
        <v>25</v>
      </c>
      <c r="D121" s="5" t="s">
        <v>21</v>
      </c>
      <c r="E121" s="5" t="s">
        <v>128</v>
      </c>
      <c r="F121" s="5">
        <v>277</v>
      </c>
      <c r="G121" s="5">
        <v>60</v>
      </c>
      <c r="H121" s="5">
        <v>64.625</v>
      </c>
      <c r="I121" s="5" t="s">
        <v>16</v>
      </c>
      <c r="J121" s="5" t="s">
        <v>276</v>
      </c>
      <c r="K121" s="8" t="s">
        <v>18</v>
      </c>
    </row>
    <row r="122" spans="1:11" x14ac:dyDescent="0.35">
      <c r="A122" s="5" t="s">
        <v>356</v>
      </c>
      <c r="B122" s="5" t="s">
        <v>357</v>
      </c>
      <c r="C122" s="5" t="s">
        <v>25</v>
      </c>
      <c r="D122" s="5" t="s">
        <v>21</v>
      </c>
      <c r="E122" s="5" t="s">
        <v>358</v>
      </c>
      <c r="F122" s="5">
        <v>232</v>
      </c>
      <c r="G122" s="5">
        <v>50</v>
      </c>
      <c r="H122" s="5">
        <v>54</v>
      </c>
      <c r="I122" s="5" t="s">
        <v>16</v>
      </c>
      <c r="J122" s="5" t="s">
        <v>276</v>
      </c>
      <c r="K122" s="8" t="s">
        <v>18</v>
      </c>
    </row>
    <row r="123" spans="1:11" x14ac:dyDescent="0.35">
      <c r="A123" s="5" t="s">
        <v>359</v>
      </c>
      <c r="B123" s="5" t="s">
        <v>360</v>
      </c>
      <c r="C123" s="5" t="s">
        <v>13</v>
      </c>
      <c r="D123" s="5" t="s">
        <v>42</v>
      </c>
      <c r="E123" s="5" t="s">
        <v>361</v>
      </c>
      <c r="F123" s="5">
        <v>229</v>
      </c>
      <c r="G123" s="5">
        <v>55</v>
      </c>
      <c r="H123" s="5">
        <v>56.125</v>
      </c>
      <c r="I123" s="5" t="s">
        <v>16</v>
      </c>
      <c r="J123" s="5" t="s">
        <v>276</v>
      </c>
      <c r="K123" s="8" t="s">
        <v>18</v>
      </c>
    </row>
    <row r="124" spans="1:11" x14ac:dyDescent="0.35">
      <c r="A124" s="5" t="s">
        <v>362</v>
      </c>
      <c r="B124" s="5" t="s">
        <v>363</v>
      </c>
      <c r="C124" s="5" t="s">
        <v>13</v>
      </c>
      <c r="D124" s="5" t="s">
        <v>42</v>
      </c>
      <c r="E124" s="5" t="s">
        <v>364</v>
      </c>
      <c r="F124" s="5">
        <v>250</v>
      </c>
      <c r="G124" s="5">
        <v>53</v>
      </c>
      <c r="H124" s="5">
        <v>57.75</v>
      </c>
      <c r="I124" s="5" t="s">
        <v>16</v>
      </c>
      <c r="J124" s="5" t="s">
        <v>276</v>
      </c>
      <c r="K124" s="8" t="s">
        <v>18</v>
      </c>
    </row>
    <row r="125" spans="1:11" x14ac:dyDescent="0.35">
      <c r="A125" s="5" t="s">
        <v>365</v>
      </c>
      <c r="B125" s="5" t="s">
        <v>366</v>
      </c>
      <c r="C125" s="5" t="s">
        <v>25</v>
      </c>
      <c r="D125" s="5" t="s">
        <v>42</v>
      </c>
      <c r="E125" s="5" t="s">
        <v>367</v>
      </c>
      <c r="F125" s="5">
        <v>231</v>
      </c>
      <c r="G125" s="5">
        <v>51</v>
      </c>
      <c r="H125" s="5">
        <v>54.375</v>
      </c>
      <c r="I125" s="5" t="s">
        <v>16</v>
      </c>
      <c r="J125" s="5" t="s">
        <v>276</v>
      </c>
      <c r="K125" s="8" t="s">
        <v>18</v>
      </c>
    </row>
    <row r="126" spans="1:11" x14ac:dyDescent="0.35">
      <c r="A126" s="5" t="s">
        <v>368</v>
      </c>
      <c r="B126" s="5" t="s">
        <v>369</v>
      </c>
      <c r="C126" s="5" t="s">
        <v>13</v>
      </c>
      <c r="D126" s="5" t="s">
        <v>14</v>
      </c>
      <c r="E126" s="5" t="s">
        <v>370</v>
      </c>
      <c r="F126" s="5">
        <v>213</v>
      </c>
      <c r="G126" s="5">
        <v>52</v>
      </c>
      <c r="H126" s="5">
        <v>52.625</v>
      </c>
      <c r="I126" s="5" t="s">
        <v>16</v>
      </c>
      <c r="J126" s="5" t="s">
        <v>276</v>
      </c>
      <c r="K126" s="8" t="s">
        <v>18</v>
      </c>
    </row>
    <row r="127" spans="1:11" x14ac:dyDescent="0.35">
      <c r="A127" s="5" t="s">
        <v>371</v>
      </c>
      <c r="B127" s="5" t="s">
        <v>372</v>
      </c>
      <c r="C127" s="5" t="s">
        <v>25</v>
      </c>
      <c r="D127" s="5" t="s">
        <v>46</v>
      </c>
      <c r="E127" s="5" t="s">
        <v>121</v>
      </c>
      <c r="F127" s="5">
        <v>216</v>
      </c>
      <c r="G127" s="5">
        <v>51</v>
      </c>
      <c r="H127" s="5">
        <v>52.5</v>
      </c>
      <c r="I127" s="5" t="s">
        <v>16</v>
      </c>
      <c r="J127" s="5" t="s">
        <v>276</v>
      </c>
      <c r="K127" s="8" t="s">
        <v>18</v>
      </c>
    </row>
    <row r="128" spans="1:11" x14ac:dyDescent="0.35">
      <c r="A128" s="5" t="s">
        <v>373</v>
      </c>
      <c r="B128" s="5" t="s">
        <v>374</v>
      </c>
      <c r="C128" s="5" t="s">
        <v>25</v>
      </c>
      <c r="D128" s="5" t="s">
        <v>26</v>
      </c>
      <c r="E128" s="5" t="s">
        <v>375</v>
      </c>
      <c r="F128" s="5">
        <v>252</v>
      </c>
      <c r="G128" s="5">
        <v>53</v>
      </c>
      <c r="H128" s="5">
        <v>58</v>
      </c>
      <c r="I128" s="5" t="s">
        <v>16</v>
      </c>
      <c r="J128" s="5" t="s">
        <v>276</v>
      </c>
      <c r="K128" s="8" t="s">
        <v>18</v>
      </c>
    </row>
    <row r="129" spans="1:11" x14ac:dyDescent="0.35">
      <c r="A129" s="5" t="s">
        <v>376</v>
      </c>
      <c r="B129" s="5" t="s">
        <v>377</v>
      </c>
      <c r="C129" s="5" t="s">
        <v>13</v>
      </c>
      <c r="D129" s="5" t="s">
        <v>378</v>
      </c>
      <c r="E129" s="5" t="s">
        <v>379</v>
      </c>
      <c r="F129" s="5">
        <v>251</v>
      </c>
      <c r="G129" s="5">
        <v>64</v>
      </c>
      <c r="H129" s="5">
        <v>63.375</v>
      </c>
      <c r="I129" s="5" t="s">
        <v>16</v>
      </c>
      <c r="J129" s="5" t="s">
        <v>276</v>
      </c>
      <c r="K129" s="8" t="s">
        <v>18</v>
      </c>
    </row>
    <row r="130" spans="1:11" x14ac:dyDescent="0.35">
      <c r="A130" s="5" t="s">
        <v>380</v>
      </c>
      <c r="B130" s="5" t="s">
        <v>381</v>
      </c>
      <c r="C130" s="5" t="s">
        <v>25</v>
      </c>
      <c r="D130" s="5" t="s">
        <v>14</v>
      </c>
      <c r="E130" s="5" t="s">
        <v>15</v>
      </c>
      <c r="F130" s="5">
        <v>254</v>
      </c>
      <c r="G130" s="5">
        <v>61</v>
      </c>
      <c r="H130" s="5">
        <v>62.25</v>
      </c>
      <c r="I130" s="5" t="s">
        <v>16</v>
      </c>
      <c r="J130" s="5" t="s">
        <v>276</v>
      </c>
      <c r="K130" s="8" t="s">
        <v>18</v>
      </c>
    </row>
    <row r="131" spans="1:11" x14ac:dyDescent="0.35">
      <c r="A131" s="5" t="s">
        <v>382</v>
      </c>
      <c r="B131" s="5" t="s">
        <v>383</v>
      </c>
      <c r="C131" s="5" t="s">
        <v>13</v>
      </c>
      <c r="D131" s="5" t="s">
        <v>14</v>
      </c>
      <c r="E131" s="5" t="s">
        <v>145</v>
      </c>
      <c r="F131" s="5" t="s">
        <v>61</v>
      </c>
      <c r="G131" s="5">
        <v>8</v>
      </c>
      <c r="H131" s="5" t="s">
        <v>62</v>
      </c>
      <c r="I131" s="5" t="s">
        <v>16</v>
      </c>
      <c r="J131" s="5" t="s">
        <v>276</v>
      </c>
      <c r="K131" s="8" t="s">
        <v>18</v>
      </c>
    </row>
    <row r="132" spans="1:11" x14ac:dyDescent="0.35">
      <c r="A132" s="5" t="s">
        <v>384</v>
      </c>
      <c r="B132" s="5" t="s">
        <v>385</v>
      </c>
      <c r="C132" s="5" t="s">
        <v>25</v>
      </c>
      <c r="D132" s="5" t="s">
        <v>14</v>
      </c>
      <c r="E132" s="5" t="s">
        <v>183</v>
      </c>
      <c r="F132" s="5" t="s">
        <v>204</v>
      </c>
      <c r="G132" s="5">
        <v>9</v>
      </c>
      <c r="H132" s="5" t="s">
        <v>73</v>
      </c>
      <c r="I132" s="5" t="s">
        <v>16</v>
      </c>
      <c r="J132" s="5" t="s">
        <v>386</v>
      </c>
      <c r="K132" s="8" t="s">
        <v>18</v>
      </c>
    </row>
    <row r="133" spans="1:11" x14ac:dyDescent="0.35">
      <c r="A133" s="5" t="s">
        <v>387</v>
      </c>
      <c r="B133" s="5" t="s">
        <v>388</v>
      </c>
      <c r="C133" s="5" t="s">
        <v>13</v>
      </c>
      <c r="D133" s="5" t="s">
        <v>14</v>
      </c>
      <c r="E133" s="5" t="s">
        <v>177</v>
      </c>
      <c r="F133" s="5">
        <v>271</v>
      </c>
      <c r="G133" s="5">
        <v>55</v>
      </c>
      <c r="H133" s="5">
        <v>61.375</v>
      </c>
      <c r="I133" s="5" t="s">
        <v>16</v>
      </c>
      <c r="J133" s="5" t="s">
        <v>386</v>
      </c>
      <c r="K133" s="8" t="s">
        <v>18</v>
      </c>
    </row>
    <row r="134" spans="1:11" x14ac:dyDescent="0.35">
      <c r="A134" s="5" t="s">
        <v>389</v>
      </c>
      <c r="B134" s="5" t="s">
        <v>390</v>
      </c>
      <c r="C134" s="5" t="s">
        <v>13</v>
      </c>
      <c r="D134" s="5" t="s">
        <v>14</v>
      </c>
      <c r="E134" s="5" t="s">
        <v>391</v>
      </c>
      <c r="F134" s="5">
        <v>271</v>
      </c>
      <c r="G134" s="5">
        <v>65</v>
      </c>
      <c r="H134" s="5">
        <v>66.375</v>
      </c>
      <c r="I134" s="5" t="s">
        <v>16</v>
      </c>
      <c r="J134" s="5" t="s">
        <v>386</v>
      </c>
      <c r="K134" s="8" t="s">
        <v>18</v>
      </c>
    </row>
    <row r="135" spans="1:11" x14ac:dyDescent="0.35">
      <c r="A135" s="5" t="s">
        <v>392</v>
      </c>
      <c r="B135" s="5" t="s">
        <v>393</v>
      </c>
      <c r="C135" s="5" t="s">
        <v>13</v>
      </c>
      <c r="D135" s="5" t="s">
        <v>42</v>
      </c>
      <c r="E135" s="5" t="s">
        <v>301</v>
      </c>
      <c r="F135" s="5">
        <v>214</v>
      </c>
      <c r="G135" s="5">
        <v>51</v>
      </c>
      <c r="H135" s="5">
        <v>52.25</v>
      </c>
      <c r="I135" s="5" t="s">
        <v>16</v>
      </c>
      <c r="J135" s="5" t="s">
        <v>386</v>
      </c>
      <c r="K135" s="8" t="s">
        <v>18</v>
      </c>
    </row>
    <row r="136" spans="1:11" x14ac:dyDescent="0.35">
      <c r="A136" s="5" t="s">
        <v>394</v>
      </c>
      <c r="B136" s="5" t="s">
        <v>395</v>
      </c>
      <c r="C136" s="5" t="s">
        <v>13</v>
      </c>
      <c r="D136" s="5" t="s">
        <v>14</v>
      </c>
      <c r="E136" s="5" t="s">
        <v>180</v>
      </c>
      <c r="F136" s="5" t="s">
        <v>204</v>
      </c>
      <c r="G136" s="5">
        <v>13</v>
      </c>
      <c r="H136" s="5" t="s">
        <v>73</v>
      </c>
      <c r="I136" s="5" t="s">
        <v>16</v>
      </c>
      <c r="J136" s="5" t="s">
        <v>386</v>
      </c>
      <c r="K136" s="8" t="s">
        <v>18</v>
      </c>
    </row>
    <row r="137" spans="1:11" x14ac:dyDescent="0.35">
      <c r="A137" s="5" t="s">
        <v>396</v>
      </c>
      <c r="B137" s="5" t="s">
        <v>397</v>
      </c>
      <c r="C137" s="5" t="s">
        <v>25</v>
      </c>
      <c r="D137" s="5" t="s">
        <v>42</v>
      </c>
      <c r="E137" s="5" t="s">
        <v>398</v>
      </c>
      <c r="F137" s="5">
        <v>221</v>
      </c>
      <c r="G137" s="5">
        <v>57</v>
      </c>
      <c r="H137" s="5">
        <v>56.125</v>
      </c>
      <c r="I137" s="5" t="s">
        <v>16</v>
      </c>
      <c r="J137" s="5" t="s">
        <v>386</v>
      </c>
      <c r="K137" s="8" t="s">
        <v>18</v>
      </c>
    </row>
    <row r="138" spans="1:11" x14ac:dyDescent="0.35">
      <c r="A138" s="5" t="s">
        <v>399</v>
      </c>
      <c r="B138" s="5" t="s">
        <v>400</v>
      </c>
      <c r="C138" s="5" t="s">
        <v>25</v>
      </c>
      <c r="D138" s="5" t="s">
        <v>14</v>
      </c>
      <c r="E138" s="5" t="s">
        <v>288</v>
      </c>
      <c r="F138" s="5">
        <v>219</v>
      </c>
      <c r="G138" s="5">
        <v>51</v>
      </c>
      <c r="H138" s="5">
        <v>52.875</v>
      </c>
      <c r="I138" s="5" t="s">
        <v>16</v>
      </c>
      <c r="J138" s="5" t="s">
        <v>386</v>
      </c>
      <c r="K138" s="8" t="s">
        <v>18</v>
      </c>
    </row>
    <row r="139" spans="1:11" x14ac:dyDescent="0.35">
      <c r="A139" s="5" t="s">
        <v>401</v>
      </c>
      <c r="B139" s="5" t="s">
        <v>402</v>
      </c>
      <c r="C139" s="5" t="s">
        <v>13</v>
      </c>
      <c r="D139" s="5" t="s">
        <v>14</v>
      </c>
      <c r="E139" s="5" t="s">
        <v>169</v>
      </c>
      <c r="F139" s="5">
        <v>246</v>
      </c>
      <c r="G139" s="5">
        <v>50</v>
      </c>
      <c r="H139" s="5">
        <v>55.75</v>
      </c>
      <c r="I139" s="5" t="s">
        <v>16</v>
      </c>
      <c r="J139" s="5" t="s">
        <v>386</v>
      </c>
      <c r="K139" s="8" t="s">
        <v>18</v>
      </c>
    </row>
    <row r="140" spans="1:11" x14ac:dyDescent="0.35">
      <c r="A140" s="5" t="s">
        <v>403</v>
      </c>
      <c r="B140" s="5" t="s">
        <v>404</v>
      </c>
      <c r="C140" s="5" t="s">
        <v>13</v>
      </c>
      <c r="D140" s="5" t="s">
        <v>14</v>
      </c>
      <c r="E140" s="5" t="s">
        <v>405</v>
      </c>
      <c r="F140" s="5" t="s">
        <v>204</v>
      </c>
      <c r="G140" s="5">
        <v>21</v>
      </c>
      <c r="H140" s="5" t="s">
        <v>62</v>
      </c>
      <c r="I140" s="5" t="s">
        <v>16</v>
      </c>
      <c r="J140" s="5" t="s">
        <v>386</v>
      </c>
      <c r="K140" s="8" t="s">
        <v>18</v>
      </c>
    </row>
    <row r="141" spans="1:11" x14ac:dyDescent="0.35">
      <c r="A141" s="5" t="s">
        <v>406</v>
      </c>
      <c r="B141" s="5" t="s">
        <v>407</v>
      </c>
      <c r="C141" s="5" t="s">
        <v>13</v>
      </c>
      <c r="D141" s="5" t="s">
        <v>14</v>
      </c>
      <c r="E141" s="5" t="s">
        <v>288</v>
      </c>
      <c r="F141" s="5" t="s">
        <v>204</v>
      </c>
      <c r="G141" s="5">
        <v>12</v>
      </c>
      <c r="H141" s="5" t="s">
        <v>73</v>
      </c>
      <c r="I141" s="5" t="s">
        <v>16</v>
      </c>
      <c r="J141" s="5" t="s">
        <v>386</v>
      </c>
      <c r="K141" s="8" t="s">
        <v>18</v>
      </c>
    </row>
    <row r="142" spans="1:11" x14ac:dyDescent="0.35">
      <c r="A142" s="5" t="s">
        <v>408</v>
      </c>
      <c r="B142" s="5" t="s">
        <v>409</v>
      </c>
      <c r="C142" s="5" t="s">
        <v>25</v>
      </c>
      <c r="D142" s="5" t="s">
        <v>46</v>
      </c>
      <c r="E142" s="5" t="s">
        <v>410</v>
      </c>
      <c r="F142" s="5">
        <v>218</v>
      </c>
      <c r="G142" s="5">
        <v>50</v>
      </c>
      <c r="H142" s="5">
        <v>52.25</v>
      </c>
      <c r="I142" s="5" t="s">
        <v>16</v>
      </c>
      <c r="J142" s="5" t="s">
        <v>386</v>
      </c>
      <c r="K142" s="8" t="s">
        <v>18</v>
      </c>
    </row>
    <row r="143" spans="1:11" x14ac:dyDescent="0.35">
      <c r="A143" s="5" t="s">
        <v>411</v>
      </c>
      <c r="B143" s="5" t="s">
        <v>412</v>
      </c>
      <c r="C143" s="5" t="s">
        <v>25</v>
      </c>
      <c r="D143" s="5" t="s">
        <v>92</v>
      </c>
      <c r="E143" s="5" t="s">
        <v>413</v>
      </c>
      <c r="F143" s="5">
        <v>271</v>
      </c>
      <c r="G143" s="5">
        <v>54</v>
      </c>
      <c r="H143" s="5">
        <v>60.875</v>
      </c>
      <c r="I143" s="5" t="s">
        <v>16</v>
      </c>
      <c r="J143" s="5" t="s">
        <v>386</v>
      </c>
      <c r="K143" s="8" t="s">
        <v>18</v>
      </c>
    </row>
    <row r="144" spans="1:11" x14ac:dyDescent="0.35">
      <c r="A144" s="5" t="s">
        <v>414</v>
      </c>
      <c r="B144" s="5" t="s">
        <v>415</v>
      </c>
      <c r="C144" s="5" t="s">
        <v>13</v>
      </c>
      <c r="D144" s="5" t="s">
        <v>42</v>
      </c>
      <c r="E144" s="5" t="s">
        <v>301</v>
      </c>
      <c r="F144" s="5">
        <v>261</v>
      </c>
      <c r="G144" s="5">
        <v>50</v>
      </c>
      <c r="H144" s="5">
        <v>57.625</v>
      </c>
      <c r="I144" s="5" t="s">
        <v>16</v>
      </c>
      <c r="J144" s="5" t="s">
        <v>386</v>
      </c>
      <c r="K144" s="8" t="s">
        <v>18</v>
      </c>
    </row>
    <row r="145" spans="1:11" x14ac:dyDescent="0.35">
      <c r="A145" s="5" t="s">
        <v>416</v>
      </c>
      <c r="B145" s="5" t="s">
        <v>417</v>
      </c>
      <c r="C145" s="5" t="s">
        <v>25</v>
      </c>
      <c r="D145" s="5" t="s">
        <v>42</v>
      </c>
      <c r="E145" s="5" t="s">
        <v>364</v>
      </c>
      <c r="F145" s="5">
        <v>236</v>
      </c>
      <c r="G145" s="5">
        <v>59</v>
      </c>
      <c r="H145" s="5">
        <v>59</v>
      </c>
      <c r="I145" s="5" t="s">
        <v>16</v>
      </c>
      <c r="J145" s="5" t="s">
        <v>386</v>
      </c>
      <c r="K145" s="8" t="s">
        <v>18</v>
      </c>
    </row>
    <row r="146" spans="1:11" x14ac:dyDescent="0.35">
      <c r="A146" s="5" t="s">
        <v>418</v>
      </c>
      <c r="B146" s="5" t="s">
        <v>419</v>
      </c>
      <c r="C146" s="5" t="s">
        <v>13</v>
      </c>
      <c r="D146" s="5" t="s">
        <v>14</v>
      </c>
      <c r="E146" s="5" t="s">
        <v>145</v>
      </c>
      <c r="F146" s="5">
        <v>215</v>
      </c>
      <c r="G146" s="5">
        <v>50</v>
      </c>
      <c r="H146" s="5">
        <v>51.875</v>
      </c>
      <c r="I146" s="5" t="s">
        <v>16</v>
      </c>
      <c r="J146" s="5" t="s">
        <v>386</v>
      </c>
      <c r="K146" s="8" t="s">
        <v>18</v>
      </c>
    </row>
    <row r="147" spans="1:11" x14ac:dyDescent="0.35">
      <c r="A147" s="5" t="s">
        <v>420</v>
      </c>
      <c r="B147" s="5" t="s">
        <v>421</v>
      </c>
      <c r="C147" s="5" t="s">
        <v>25</v>
      </c>
      <c r="D147" s="5" t="s">
        <v>26</v>
      </c>
      <c r="E147" s="5" t="s">
        <v>375</v>
      </c>
      <c r="F147" s="5">
        <v>206</v>
      </c>
      <c r="G147" s="5">
        <v>50</v>
      </c>
      <c r="H147" s="5">
        <v>50.75</v>
      </c>
      <c r="I147" s="5" t="s">
        <v>16</v>
      </c>
      <c r="J147" s="5" t="s">
        <v>386</v>
      </c>
      <c r="K147" s="8" t="s">
        <v>18</v>
      </c>
    </row>
    <row r="148" spans="1:11" x14ac:dyDescent="0.35">
      <c r="A148" s="9" t="s">
        <v>422</v>
      </c>
      <c r="B148" s="9" t="s">
        <v>423</v>
      </c>
      <c r="C148" s="9" t="s">
        <v>25</v>
      </c>
      <c r="D148" s="9" t="s">
        <v>14</v>
      </c>
      <c r="E148" s="9" t="s">
        <v>76</v>
      </c>
      <c r="F148" s="10" t="s">
        <v>424</v>
      </c>
      <c r="G148" s="10">
        <v>11</v>
      </c>
      <c r="H148" s="10" t="s">
        <v>62</v>
      </c>
      <c r="I148" s="5" t="s">
        <v>16</v>
      </c>
      <c r="J148" s="5" t="s">
        <v>386</v>
      </c>
      <c r="K148" s="8" t="s">
        <v>18</v>
      </c>
    </row>
    <row r="149" spans="1:11" x14ac:dyDescent="0.35">
      <c r="A149" s="5" t="s">
        <v>425</v>
      </c>
      <c r="B149" s="5" t="s">
        <v>426</v>
      </c>
      <c r="C149" s="5" t="s">
        <v>25</v>
      </c>
      <c r="D149" s="5" t="s">
        <v>42</v>
      </c>
      <c r="E149" s="5" t="s">
        <v>231</v>
      </c>
      <c r="F149" s="5">
        <v>256</v>
      </c>
      <c r="G149" s="5">
        <v>50</v>
      </c>
      <c r="H149" s="5">
        <v>57</v>
      </c>
      <c r="I149" s="5" t="s">
        <v>16</v>
      </c>
      <c r="J149" s="5" t="s">
        <v>386</v>
      </c>
      <c r="K149" s="8" t="s">
        <v>18</v>
      </c>
    </row>
    <row r="150" spans="1:11" x14ac:dyDescent="0.35">
      <c r="A150" s="5" t="s">
        <v>427</v>
      </c>
      <c r="B150" s="5" t="s">
        <v>428</v>
      </c>
      <c r="C150" s="5" t="s">
        <v>13</v>
      </c>
      <c r="D150" s="5" t="s">
        <v>92</v>
      </c>
      <c r="E150" s="5" t="s">
        <v>429</v>
      </c>
      <c r="F150" s="5">
        <v>236</v>
      </c>
      <c r="G150" s="5">
        <v>55</v>
      </c>
      <c r="H150" s="5">
        <v>57</v>
      </c>
      <c r="I150" s="5" t="s">
        <v>16</v>
      </c>
      <c r="J150" s="5" t="s">
        <v>386</v>
      </c>
      <c r="K150" s="8" t="s">
        <v>18</v>
      </c>
    </row>
    <row r="151" spans="1:11" x14ac:dyDescent="0.35">
      <c r="A151" s="5" t="s">
        <v>430</v>
      </c>
      <c r="B151" s="5" t="s">
        <v>431</v>
      </c>
      <c r="C151" s="5" t="s">
        <v>25</v>
      </c>
      <c r="D151" s="5" t="s">
        <v>38</v>
      </c>
      <c r="E151" s="5" t="s">
        <v>333</v>
      </c>
      <c r="F151" s="5">
        <v>297</v>
      </c>
      <c r="G151" s="5">
        <v>62</v>
      </c>
      <c r="H151" s="5">
        <v>68.125</v>
      </c>
      <c r="I151" s="5" t="s">
        <v>16</v>
      </c>
      <c r="J151" s="5" t="s">
        <v>386</v>
      </c>
      <c r="K151" s="8" t="s">
        <v>18</v>
      </c>
    </row>
    <row r="152" spans="1:11" x14ac:dyDescent="0.35">
      <c r="A152" s="5" t="s">
        <v>432</v>
      </c>
      <c r="B152" s="5" t="s">
        <v>433</v>
      </c>
      <c r="C152" s="5" t="s">
        <v>25</v>
      </c>
      <c r="D152" s="5" t="s">
        <v>14</v>
      </c>
      <c r="E152" s="5" t="s">
        <v>405</v>
      </c>
      <c r="F152" s="5">
        <v>239</v>
      </c>
      <c r="G152" s="5">
        <v>52</v>
      </c>
      <c r="H152" s="5">
        <v>55.875</v>
      </c>
      <c r="I152" s="5" t="s">
        <v>16</v>
      </c>
      <c r="J152" s="5" t="s">
        <v>386</v>
      </c>
      <c r="K152" s="8" t="s">
        <v>18</v>
      </c>
    </row>
    <row r="153" spans="1:11" x14ac:dyDescent="0.35">
      <c r="A153" s="5" t="s">
        <v>434</v>
      </c>
      <c r="B153" s="5" t="s">
        <v>435</v>
      </c>
      <c r="C153" s="5" t="s">
        <v>25</v>
      </c>
      <c r="D153" s="5" t="s">
        <v>21</v>
      </c>
      <c r="E153" s="5" t="s">
        <v>358</v>
      </c>
      <c r="F153" s="5">
        <v>276</v>
      </c>
      <c r="G153" s="5">
        <v>54</v>
      </c>
      <c r="H153" s="5">
        <v>61.5</v>
      </c>
      <c r="I153" s="5" t="s">
        <v>16</v>
      </c>
      <c r="J153" s="5" t="s">
        <v>386</v>
      </c>
      <c r="K153" s="8" t="s">
        <v>18</v>
      </c>
    </row>
    <row r="154" spans="1:11" x14ac:dyDescent="0.35">
      <c r="A154" s="5" t="s">
        <v>436</v>
      </c>
      <c r="B154" s="5" t="s">
        <v>437</v>
      </c>
      <c r="C154" s="5" t="s">
        <v>25</v>
      </c>
      <c r="D154" s="5" t="s">
        <v>92</v>
      </c>
      <c r="E154" s="5" t="s">
        <v>438</v>
      </c>
      <c r="F154" s="5">
        <v>226</v>
      </c>
      <c r="G154" s="5">
        <v>52</v>
      </c>
      <c r="H154" s="5">
        <v>54.25</v>
      </c>
      <c r="I154" s="5" t="s">
        <v>16</v>
      </c>
      <c r="J154" s="5" t="s">
        <v>386</v>
      </c>
      <c r="K154" s="8" t="s">
        <v>18</v>
      </c>
    </row>
    <row r="155" spans="1:11" x14ac:dyDescent="0.35">
      <c r="A155" s="5" t="s">
        <v>439</v>
      </c>
      <c r="B155" s="5" t="s">
        <v>440</v>
      </c>
      <c r="C155" s="5" t="s">
        <v>13</v>
      </c>
      <c r="D155" s="5" t="s">
        <v>14</v>
      </c>
      <c r="E155" s="5" t="s">
        <v>15</v>
      </c>
      <c r="F155" s="5">
        <v>231</v>
      </c>
      <c r="G155" s="5">
        <v>50</v>
      </c>
      <c r="H155" s="5">
        <v>53.875</v>
      </c>
      <c r="I155" s="5" t="s">
        <v>16</v>
      </c>
      <c r="J155" s="5" t="s">
        <v>386</v>
      </c>
      <c r="K155" s="8" t="s">
        <v>18</v>
      </c>
    </row>
    <row r="156" spans="1:11" x14ac:dyDescent="0.35">
      <c r="A156" s="5" t="s">
        <v>441</v>
      </c>
      <c r="B156" s="5" t="s">
        <v>442</v>
      </c>
      <c r="C156" s="5" t="s">
        <v>13</v>
      </c>
      <c r="D156" s="5" t="s">
        <v>314</v>
      </c>
      <c r="E156" s="5" t="s">
        <v>443</v>
      </c>
      <c r="F156" s="5">
        <v>213</v>
      </c>
      <c r="G156" s="5">
        <v>57</v>
      </c>
      <c r="H156" s="5">
        <v>55.125</v>
      </c>
      <c r="I156" s="5" t="s">
        <v>16</v>
      </c>
      <c r="J156" s="5" t="s">
        <v>386</v>
      </c>
      <c r="K156" s="8" t="s">
        <v>18</v>
      </c>
    </row>
    <row r="157" spans="1:11" x14ac:dyDescent="0.35">
      <c r="A157" s="5" t="s">
        <v>444</v>
      </c>
      <c r="B157" s="5" t="s">
        <v>445</v>
      </c>
      <c r="C157" s="5" t="s">
        <v>25</v>
      </c>
      <c r="D157" s="5" t="s">
        <v>14</v>
      </c>
      <c r="E157" s="5" t="s">
        <v>391</v>
      </c>
      <c r="F157" s="5">
        <v>237</v>
      </c>
      <c r="G157" s="5">
        <v>51</v>
      </c>
      <c r="H157" s="5">
        <v>55.125</v>
      </c>
      <c r="I157" s="5" t="s">
        <v>16</v>
      </c>
      <c r="J157" s="5" t="s">
        <v>386</v>
      </c>
      <c r="K157" s="8" t="s">
        <v>18</v>
      </c>
    </row>
    <row r="158" spans="1:11" x14ac:dyDescent="0.35">
      <c r="A158" s="5" t="s">
        <v>446</v>
      </c>
      <c r="B158" s="5" t="s">
        <v>447</v>
      </c>
      <c r="C158" s="5" t="s">
        <v>25</v>
      </c>
      <c r="D158" s="5" t="s">
        <v>14</v>
      </c>
      <c r="E158" s="5" t="s">
        <v>180</v>
      </c>
      <c r="F158" s="5">
        <v>228</v>
      </c>
      <c r="G158" s="5">
        <v>50</v>
      </c>
      <c r="H158" s="5">
        <v>53.5</v>
      </c>
      <c r="I158" s="5" t="s">
        <v>16</v>
      </c>
      <c r="J158" s="5" t="s">
        <v>386</v>
      </c>
      <c r="K158" s="8" t="s">
        <v>18</v>
      </c>
    </row>
    <row r="159" spans="1:11" x14ac:dyDescent="0.35">
      <c r="A159" s="5" t="s">
        <v>448</v>
      </c>
      <c r="B159" s="5" t="s">
        <v>449</v>
      </c>
      <c r="C159" s="5" t="s">
        <v>13</v>
      </c>
      <c r="D159" s="5" t="s">
        <v>14</v>
      </c>
      <c r="E159" s="5" t="s">
        <v>180</v>
      </c>
      <c r="F159" s="5" t="s">
        <v>204</v>
      </c>
      <c r="G159" s="5">
        <v>17</v>
      </c>
      <c r="H159" s="5" t="s">
        <v>73</v>
      </c>
      <c r="I159" s="5" t="s">
        <v>16</v>
      </c>
      <c r="J159" s="5" t="s">
        <v>386</v>
      </c>
      <c r="K159" s="8" t="s">
        <v>18</v>
      </c>
    </row>
    <row r="160" spans="1:11" x14ac:dyDescent="0.35">
      <c r="A160" s="5" t="s">
        <v>450</v>
      </c>
      <c r="B160" s="5" t="s">
        <v>451</v>
      </c>
      <c r="C160" s="5" t="s">
        <v>25</v>
      </c>
      <c r="D160" s="5" t="s">
        <v>14</v>
      </c>
      <c r="E160" s="5" t="s">
        <v>452</v>
      </c>
      <c r="F160" s="5" t="s">
        <v>453</v>
      </c>
      <c r="G160" s="5">
        <v>9</v>
      </c>
      <c r="H160" s="5">
        <v>8</v>
      </c>
      <c r="I160" s="5" t="s">
        <v>16</v>
      </c>
      <c r="J160" s="5" t="s">
        <v>386</v>
      </c>
      <c r="K160" s="8" t="s">
        <v>18</v>
      </c>
    </row>
    <row r="161" spans="1:11" x14ac:dyDescent="0.35">
      <c r="A161" s="5" t="s">
        <v>454</v>
      </c>
      <c r="B161" s="5" t="s">
        <v>455</v>
      </c>
      <c r="C161" s="5" t="s">
        <v>13</v>
      </c>
      <c r="D161" s="5" t="s">
        <v>314</v>
      </c>
      <c r="E161" s="5" t="s">
        <v>456</v>
      </c>
      <c r="F161" s="5" t="s">
        <v>204</v>
      </c>
      <c r="G161" s="5">
        <v>13</v>
      </c>
      <c r="H161" s="5" t="s">
        <v>62</v>
      </c>
      <c r="I161" s="5" t="s">
        <v>16</v>
      </c>
      <c r="J161" s="5" t="s">
        <v>386</v>
      </c>
      <c r="K161" s="8" t="s">
        <v>18</v>
      </c>
    </row>
    <row r="162" spans="1:11" x14ac:dyDescent="0.35">
      <c r="A162" s="5" t="s">
        <v>457</v>
      </c>
      <c r="B162" s="5" t="s">
        <v>458</v>
      </c>
      <c r="C162" s="5" t="s">
        <v>25</v>
      </c>
      <c r="D162" s="5" t="s">
        <v>264</v>
      </c>
      <c r="E162" s="5" t="s">
        <v>459</v>
      </c>
      <c r="F162" s="5">
        <v>266</v>
      </c>
      <c r="G162" s="5">
        <v>64</v>
      </c>
      <c r="H162" s="5">
        <v>65.25</v>
      </c>
      <c r="I162" s="5" t="s">
        <v>16</v>
      </c>
      <c r="J162" s="5" t="s">
        <v>386</v>
      </c>
      <c r="K162" s="8" t="s">
        <v>18</v>
      </c>
    </row>
    <row r="163" spans="1:11" x14ac:dyDescent="0.35">
      <c r="A163" s="5" t="s">
        <v>460</v>
      </c>
      <c r="B163" s="5" t="s">
        <v>461</v>
      </c>
      <c r="C163" s="5" t="s">
        <v>13</v>
      </c>
      <c r="D163" s="5" t="s">
        <v>46</v>
      </c>
      <c r="E163" s="5" t="s">
        <v>462</v>
      </c>
      <c r="F163" s="5">
        <v>224</v>
      </c>
      <c r="G163" s="5">
        <v>51</v>
      </c>
      <c r="H163" s="5">
        <v>53.5</v>
      </c>
      <c r="I163" s="5" t="s">
        <v>16</v>
      </c>
      <c r="J163" s="5" t="s">
        <v>386</v>
      </c>
      <c r="K163" s="8" t="s">
        <v>18</v>
      </c>
    </row>
    <row r="164" spans="1:11" x14ac:dyDescent="0.35">
      <c r="A164" s="5" t="s">
        <v>463</v>
      </c>
      <c r="B164" s="5" t="s">
        <v>464</v>
      </c>
      <c r="C164" s="5" t="s">
        <v>25</v>
      </c>
      <c r="D164" s="5" t="s">
        <v>26</v>
      </c>
      <c r="E164" s="5" t="s">
        <v>465</v>
      </c>
      <c r="F164" s="5">
        <v>241</v>
      </c>
      <c r="G164" s="5">
        <v>50</v>
      </c>
      <c r="H164" s="5">
        <v>55.125</v>
      </c>
      <c r="I164" s="5" t="s">
        <v>16</v>
      </c>
      <c r="J164" s="5" t="s">
        <v>386</v>
      </c>
      <c r="K164" s="8" t="s">
        <v>18</v>
      </c>
    </row>
    <row r="165" spans="1:11" x14ac:dyDescent="0.35">
      <c r="A165" s="5" t="s">
        <v>466</v>
      </c>
      <c r="B165" s="5" t="s">
        <v>467</v>
      </c>
      <c r="C165" s="5" t="s">
        <v>13</v>
      </c>
      <c r="D165" s="5" t="s">
        <v>46</v>
      </c>
      <c r="E165" s="5" t="s">
        <v>279</v>
      </c>
      <c r="F165" s="5">
        <v>239</v>
      </c>
      <c r="G165" s="5">
        <v>53</v>
      </c>
      <c r="H165" s="5">
        <v>56.375</v>
      </c>
      <c r="I165" s="5" t="s">
        <v>16</v>
      </c>
      <c r="J165" s="5" t="s">
        <v>386</v>
      </c>
      <c r="K165" s="8" t="s">
        <v>18</v>
      </c>
    </row>
    <row r="166" spans="1:11" x14ac:dyDescent="0.35">
      <c r="A166" s="5" t="s">
        <v>468</v>
      </c>
      <c r="B166" s="5" t="s">
        <v>469</v>
      </c>
      <c r="C166" s="5" t="s">
        <v>13</v>
      </c>
      <c r="D166" s="5" t="s">
        <v>46</v>
      </c>
      <c r="E166" s="5" t="s">
        <v>470</v>
      </c>
      <c r="F166" s="5" t="s">
        <v>204</v>
      </c>
      <c r="G166" s="5">
        <v>15</v>
      </c>
      <c r="H166" s="5" t="s">
        <v>73</v>
      </c>
      <c r="I166" s="5" t="s">
        <v>16</v>
      </c>
      <c r="J166" s="5" t="s">
        <v>386</v>
      </c>
      <c r="K166" s="8" t="s">
        <v>18</v>
      </c>
    </row>
    <row r="167" spans="1:11" x14ac:dyDescent="0.35">
      <c r="A167" s="5" t="s">
        <v>471</v>
      </c>
      <c r="B167" s="5" t="s">
        <v>472</v>
      </c>
      <c r="C167" s="5" t="s">
        <v>25</v>
      </c>
      <c r="D167" s="5" t="s">
        <v>42</v>
      </c>
      <c r="E167" s="5" t="s">
        <v>152</v>
      </c>
      <c r="F167" s="5">
        <v>216</v>
      </c>
      <c r="G167" s="5">
        <v>50</v>
      </c>
      <c r="H167" s="5">
        <v>52</v>
      </c>
      <c r="I167" s="5" t="s">
        <v>16</v>
      </c>
      <c r="J167" s="5" t="s">
        <v>386</v>
      </c>
      <c r="K167" s="8" t="s">
        <v>18</v>
      </c>
    </row>
    <row r="168" spans="1:11" x14ac:dyDescent="0.35">
      <c r="A168" s="5" t="s">
        <v>473</v>
      </c>
      <c r="B168" s="11" t="s">
        <v>474</v>
      </c>
      <c r="C168" s="5" t="s">
        <v>25</v>
      </c>
      <c r="D168" s="5" t="s">
        <v>42</v>
      </c>
      <c r="E168" s="5" t="s">
        <v>475</v>
      </c>
      <c r="F168" s="5">
        <v>299</v>
      </c>
      <c r="G168" s="5">
        <v>63</v>
      </c>
      <c r="H168" s="5">
        <v>68.875</v>
      </c>
      <c r="I168" s="5" t="s">
        <v>16</v>
      </c>
      <c r="J168" s="5" t="s">
        <v>386</v>
      </c>
      <c r="K168" s="8" t="s">
        <v>18</v>
      </c>
    </row>
    <row r="169" spans="1:11" x14ac:dyDescent="0.35">
      <c r="A169" s="5" t="s">
        <v>476</v>
      </c>
      <c r="B169" s="5" t="s">
        <v>477</v>
      </c>
      <c r="C169" s="5" t="s">
        <v>13</v>
      </c>
      <c r="D169" s="5" t="s">
        <v>14</v>
      </c>
      <c r="E169" s="5" t="s">
        <v>177</v>
      </c>
      <c r="F169" s="5">
        <v>230</v>
      </c>
      <c r="G169" s="5">
        <v>50</v>
      </c>
      <c r="H169" s="5">
        <v>53.75</v>
      </c>
      <c r="I169" s="5" t="s">
        <v>16</v>
      </c>
      <c r="J169" s="5" t="s">
        <v>386</v>
      </c>
      <c r="K169" s="8" t="s">
        <v>18</v>
      </c>
    </row>
    <row r="170" spans="1:11" x14ac:dyDescent="0.35">
      <c r="A170" s="5" t="s">
        <v>478</v>
      </c>
      <c r="B170" s="5" t="s">
        <v>479</v>
      </c>
      <c r="C170" s="5" t="s">
        <v>25</v>
      </c>
      <c r="D170" s="5" t="s">
        <v>42</v>
      </c>
      <c r="E170" s="5" t="s">
        <v>285</v>
      </c>
      <c r="F170" s="5" t="s">
        <v>204</v>
      </c>
      <c r="G170" s="5">
        <v>15</v>
      </c>
      <c r="H170" s="5" t="s">
        <v>73</v>
      </c>
      <c r="I170" s="5" t="s">
        <v>16</v>
      </c>
      <c r="J170" s="5" t="s">
        <v>386</v>
      </c>
      <c r="K170" s="8" t="s">
        <v>18</v>
      </c>
    </row>
    <row r="171" spans="1:11" x14ac:dyDescent="0.35">
      <c r="A171" s="5" t="s">
        <v>480</v>
      </c>
      <c r="B171" s="5" t="s">
        <v>481</v>
      </c>
      <c r="C171" s="5" t="s">
        <v>25</v>
      </c>
      <c r="D171" s="5" t="s">
        <v>14</v>
      </c>
      <c r="E171" s="5" t="s">
        <v>482</v>
      </c>
      <c r="F171" s="5">
        <v>234</v>
      </c>
      <c r="G171" s="5">
        <v>51</v>
      </c>
      <c r="H171" s="5">
        <v>54.75</v>
      </c>
      <c r="I171" s="5" t="s">
        <v>16</v>
      </c>
      <c r="J171" s="5" t="s">
        <v>386</v>
      </c>
      <c r="K171" s="8" t="s">
        <v>18</v>
      </c>
    </row>
    <row r="172" spans="1:11" x14ac:dyDescent="0.35">
      <c r="A172" s="5" t="s">
        <v>483</v>
      </c>
      <c r="B172" s="5" t="s">
        <v>484</v>
      </c>
      <c r="C172" s="5" t="s">
        <v>25</v>
      </c>
      <c r="D172" s="5" t="s">
        <v>42</v>
      </c>
      <c r="E172" s="5" t="s">
        <v>301</v>
      </c>
      <c r="F172" s="5" t="s">
        <v>485</v>
      </c>
      <c r="G172" s="5">
        <v>6.5</v>
      </c>
      <c r="H172" s="5">
        <v>8</v>
      </c>
      <c r="I172" s="5" t="s">
        <v>16</v>
      </c>
      <c r="J172" s="5" t="s">
        <v>386</v>
      </c>
      <c r="K172" s="8" t="s">
        <v>18</v>
      </c>
    </row>
    <row r="173" spans="1:11" x14ac:dyDescent="0.35">
      <c r="A173" s="5" t="s">
        <v>486</v>
      </c>
      <c r="B173" s="5" t="s">
        <v>487</v>
      </c>
      <c r="C173" s="5" t="s">
        <v>25</v>
      </c>
      <c r="D173" s="5" t="s">
        <v>14</v>
      </c>
      <c r="E173" s="5" t="s">
        <v>15</v>
      </c>
      <c r="F173" s="5">
        <v>218</v>
      </c>
      <c r="G173" s="5">
        <v>52</v>
      </c>
      <c r="H173" s="5">
        <v>53.25</v>
      </c>
      <c r="I173" s="5" t="s">
        <v>16</v>
      </c>
      <c r="J173" s="5" t="s">
        <v>386</v>
      </c>
      <c r="K173" s="8" t="s">
        <v>18</v>
      </c>
    </row>
    <row r="174" spans="1:11" x14ac:dyDescent="0.35">
      <c r="A174" s="5" t="s">
        <v>488</v>
      </c>
      <c r="B174" s="5" t="s">
        <v>489</v>
      </c>
      <c r="C174" s="5" t="s">
        <v>13</v>
      </c>
      <c r="D174" s="5" t="s">
        <v>14</v>
      </c>
      <c r="E174" s="5" t="s">
        <v>57</v>
      </c>
      <c r="F174" s="5">
        <v>236</v>
      </c>
      <c r="G174" s="5">
        <v>51</v>
      </c>
      <c r="H174" s="5">
        <v>55</v>
      </c>
      <c r="I174" s="5" t="s">
        <v>16</v>
      </c>
      <c r="J174" s="5" t="s">
        <v>386</v>
      </c>
      <c r="K174" s="8" t="s">
        <v>18</v>
      </c>
    </row>
    <row r="175" spans="1:11" x14ac:dyDescent="0.35">
      <c r="A175" s="5" t="s">
        <v>490</v>
      </c>
      <c r="B175" s="5" t="s">
        <v>491</v>
      </c>
      <c r="C175" s="5" t="s">
        <v>25</v>
      </c>
      <c r="D175" s="5" t="s">
        <v>14</v>
      </c>
      <c r="E175" s="5" t="s">
        <v>100</v>
      </c>
      <c r="F175" s="5" t="s">
        <v>485</v>
      </c>
      <c r="G175" s="5">
        <v>19</v>
      </c>
      <c r="H175" s="5">
        <v>8</v>
      </c>
      <c r="I175" s="5" t="s">
        <v>16</v>
      </c>
      <c r="J175" s="5" t="s">
        <v>386</v>
      </c>
      <c r="K175" s="8" t="s">
        <v>18</v>
      </c>
    </row>
    <row r="176" spans="1:11" x14ac:dyDescent="0.35">
      <c r="A176" s="5" t="s">
        <v>492</v>
      </c>
      <c r="B176" s="5" t="s">
        <v>493</v>
      </c>
      <c r="C176" s="5" t="s">
        <v>13</v>
      </c>
      <c r="D176" s="5" t="s">
        <v>21</v>
      </c>
      <c r="E176" s="5" t="s">
        <v>125</v>
      </c>
      <c r="F176" s="5">
        <v>263</v>
      </c>
      <c r="G176" s="5">
        <v>61</v>
      </c>
      <c r="H176" s="5">
        <v>63.375</v>
      </c>
      <c r="I176" s="5" t="s">
        <v>16</v>
      </c>
      <c r="J176" s="5" t="s">
        <v>386</v>
      </c>
      <c r="K176" s="8" t="s">
        <v>18</v>
      </c>
    </row>
    <row r="177" spans="1:11" x14ac:dyDescent="0.35">
      <c r="A177" s="5" t="s">
        <v>494</v>
      </c>
      <c r="B177" s="9" t="s">
        <v>495</v>
      </c>
      <c r="C177" s="9" t="s">
        <v>25</v>
      </c>
      <c r="D177" s="9" t="s">
        <v>14</v>
      </c>
      <c r="E177" s="9" t="s">
        <v>15</v>
      </c>
      <c r="F177" s="10">
        <v>259</v>
      </c>
      <c r="G177" s="10">
        <v>57</v>
      </c>
      <c r="H177" s="10">
        <v>60.875</v>
      </c>
      <c r="I177" s="5" t="s">
        <v>16</v>
      </c>
      <c r="J177" s="5" t="s">
        <v>386</v>
      </c>
      <c r="K177" s="8" t="s">
        <v>18</v>
      </c>
    </row>
    <row r="178" spans="1:11" x14ac:dyDescent="0.35">
      <c r="A178" s="5" t="s">
        <v>496</v>
      </c>
      <c r="B178" s="5" t="s">
        <v>497</v>
      </c>
      <c r="C178" s="5" t="s">
        <v>25</v>
      </c>
      <c r="D178" s="5" t="s">
        <v>14</v>
      </c>
      <c r="E178" s="5" t="s">
        <v>57</v>
      </c>
      <c r="F178" s="5">
        <v>309</v>
      </c>
      <c r="G178" s="5">
        <v>68</v>
      </c>
      <c r="H178" s="5">
        <v>72.625</v>
      </c>
      <c r="I178" s="5" t="s">
        <v>16</v>
      </c>
      <c r="J178" s="5" t="s">
        <v>386</v>
      </c>
      <c r="K178" s="8" t="s">
        <v>18</v>
      </c>
    </row>
    <row r="179" spans="1:11" x14ac:dyDescent="0.35">
      <c r="A179" s="5" t="s">
        <v>498</v>
      </c>
      <c r="B179" s="5" t="s">
        <v>499</v>
      </c>
      <c r="C179" s="5" t="s">
        <v>25</v>
      </c>
      <c r="D179" s="5" t="s">
        <v>14</v>
      </c>
      <c r="E179" s="5" t="s">
        <v>183</v>
      </c>
      <c r="F179" s="5">
        <v>225</v>
      </c>
      <c r="G179" s="5">
        <v>52</v>
      </c>
      <c r="H179" s="5">
        <v>54.125</v>
      </c>
      <c r="I179" s="5" t="s">
        <v>16</v>
      </c>
      <c r="J179" s="5" t="s">
        <v>386</v>
      </c>
      <c r="K179" s="8" t="s">
        <v>18</v>
      </c>
    </row>
    <row r="180" spans="1:11" x14ac:dyDescent="0.35">
      <c r="A180" s="5" t="s">
        <v>500</v>
      </c>
      <c r="B180" s="5" t="s">
        <v>501</v>
      </c>
      <c r="C180" s="5" t="s">
        <v>25</v>
      </c>
      <c r="D180" s="5" t="s">
        <v>14</v>
      </c>
      <c r="E180" s="5" t="s">
        <v>57</v>
      </c>
      <c r="F180" s="5">
        <v>242</v>
      </c>
      <c r="G180" s="5">
        <v>54</v>
      </c>
      <c r="H180" s="5">
        <v>57.25</v>
      </c>
      <c r="I180" s="5" t="s">
        <v>16</v>
      </c>
      <c r="J180" s="5" t="s">
        <v>386</v>
      </c>
      <c r="K180" s="8" t="s">
        <v>18</v>
      </c>
    </row>
    <row r="181" spans="1:11" x14ac:dyDescent="0.35">
      <c r="A181" s="5" t="s">
        <v>502</v>
      </c>
      <c r="B181" s="5" t="s">
        <v>503</v>
      </c>
      <c r="C181" s="5" t="s">
        <v>25</v>
      </c>
      <c r="D181" s="5" t="s">
        <v>113</v>
      </c>
      <c r="E181" s="5" t="s">
        <v>504</v>
      </c>
      <c r="F181" s="5">
        <v>217</v>
      </c>
      <c r="G181" s="5">
        <v>52</v>
      </c>
      <c r="H181" s="5">
        <v>53.125</v>
      </c>
      <c r="I181" s="5" t="s">
        <v>16</v>
      </c>
      <c r="J181" s="5" t="s">
        <v>386</v>
      </c>
      <c r="K181" s="8" t="s">
        <v>18</v>
      </c>
    </row>
    <row r="182" spans="1:11" x14ac:dyDescent="0.35">
      <c r="A182" s="5" t="s">
        <v>505</v>
      </c>
      <c r="B182" s="5" t="s">
        <v>506</v>
      </c>
      <c r="C182" s="5" t="s">
        <v>25</v>
      </c>
      <c r="D182" s="5" t="s">
        <v>38</v>
      </c>
      <c r="E182" s="5" t="s">
        <v>507</v>
      </c>
      <c r="F182" s="5">
        <v>257</v>
      </c>
      <c r="G182" s="5">
        <v>51</v>
      </c>
      <c r="H182" s="5">
        <v>57.625</v>
      </c>
      <c r="I182" s="5" t="s">
        <v>16</v>
      </c>
      <c r="J182" s="5" t="s">
        <v>386</v>
      </c>
      <c r="K182" s="8" t="s">
        <v>18</v>
      </c>
    </row>
    <row r="183" spans="1:11" x14ac:dyDescent="0.35">
      <c r="A183" s="5" t="s">
        <v>508</v>
      </c>
      <c r="B183" s="5" t="s">
        <v>509</v>
      </c>
      <c r="C183" s="5" t="s">
        <v>25</v>
      </c>
      <c r="D183" s="5" t="s">
        <v>14</v>
      </c>
      <c r="E183" s="5" t="s">
        <v>76</v>
      </c>
      <c r="F183" s="5" t="s">
        <v>204</v>
      </c>
      <c r="G183" s="5">
        <v>23</v>
      </c>
      <c r="H183" s="5" t="s">
        <v>73</v>
      </c>
      <c r="I183" s="5" t="s">
        <v>16</v>
      </c>
      <c r="J183" s="5" t="s">
        <v>386</v>
      </c>
      <c r="K183" s="8" t="s">
        <v>18</v>
      </c>
    </row>
    <row r="184" spans="1:11" x14ac:dyDescent="0.35">
      <c r="A184" s="5" t="s">
        <v>510</v>
      </c>
      <c r="B184" s="5" t="s">
        <v>511</v>
      </c>
      <c r="C184" s="5" t="s">
        <v>13</v>
      </c>
      <c r="D184" s="5" t="s">
        <v>215</v>
      </c>
      <c r="E184" s="5" t="s">
        <v>512</v>
      </c>
      <c r="F184" s="5">
        <v>206</v>
      </c>
      <c r="G184" s="5">
        <v>51</v>
      </c>
      <c r="H184" s="5">
        <v>51.25</v>
      </c>
      <c r="I184" s="5" t="s">
        <v>16</v>
      </c>
      <c r="J184" s="5" t="s">
        <v>513</v>
      </c>
      <c r="K184" s="8" t="s">
        <v>18</v>
      </c>
    </row>
    <row r="185" spans="1:11" x14ac:dyDescent="0.35">
      <c r="A185" s="5" t="s">
        <v>514</v>
      </c>
      <c r="B185" s="5" t="s">
        <v>515</v>
      </c>
      <c r="C185" s="5" t="s">
        <v>25</v>
      </c>
      <c r="D185" s="5" t="s">
        <v>14</v>
      </c>
      <c r="E185" s="5" t="s">
        <v>100</v>
      </c>
      <c r="F185" s="5">
        <v>270</v>
      </c>
      <c r="G185" s="5">
        <v>64</v>
      </c>
      <c r="H185" s="5">
        <v>65.75</v>
      </c>
      <c r="I185" s="5" t="s">
        <v>16</v>
      </c>
      <c r="J185" s="5" t="s">
        <v>513</v>
      </c>
      <c r="K185" s="8" t="s">
        <v>18</v>
      </c>
    </row>
    <row r="186" spans="1:11" x14ac:dyDescent="0.35">
      <c r="A186" s="5" t="s">
        <v>516</v>
      </c>
      <c r="B186" s="5" t="s">
        <v>517</v>
      </c>
      <c r="C186" s="5" t="s">
        <v>13</v>
      </c>
      <c r="D186" s="5" t="s">
        <v>50</v>
      </c>
      <c r="E186" s="5" t="s">
        <v>518</v>
      </c>
      <c r="F186" s="5">
        <v>252</v>
      </c>
      <c r="G186" s="5">
        <v>52</v>
      </c>
      <c r="H186" s="5">
        <v>57.5</v>
      </c>
      <c r="I186" s="5" t="s">
        <v>16</v>
      </c>
      <c r="J186" s="5" t="s">
        <v>513</v>
      </c>
      <c r="K186" s="8" t="s">
        <v>18</v>
      </c>
    </row>
    <row r="187" spans="1:11" x14ac:dyDescent="0.35">
      <c r="A187" s="5" t="s">
        <v>519</v>
      </c>
      <c r="B187" s="5" t="s">
        <v>520</v>
      </c>
      <c r="C187" s="5" t="s">
        <v>13</v>
      </c>
      <c r="D187" s="5" t="s">
        <v>26</v>
      </c>
      <c r="E187" s="5" t="s">
        <v>521</v>
      </c>
      <c r="F187" s="5">
        <v>262</v>
      </c>
      <c r="G187" s="5">
        <v>50</v>
      </c>
      <c r="H187" s="5">
        <v>57.75</v>
      </c>
      <c r="I187" s="5" t="s">
        <v>16</v>
      </c>
      <c r="J187" s="5" t="s">
        <v>513</v>
      </c>
      <c r="K187" s="8" t="s">
        <v>18</v>
      </c>
    </row>
    <row r="188" spans="1:11" x14ac:dyDescent="0.35">
      <c r="A188" s="5" t="s">
        <v>522</v>
      </c>
      <c r="B188" s="5" t="s">
        <v>523</v>
      </c>
      <c r="C188" s="5" t="s">
        <v>13</v>
      </c>
      <c r="D188" s="5" t="s">
        <v>26</v>
      </c>
      <c r="E188" s="5" t="s">
        <v>27</v>
      </c>
      <c r="F188" s="5">
        <v>284</v>
      </c>
      <c r="G188" s="5">
        <v>65</v>
      </c>
      <c r="H188" s="5">
        <v>68</v>
      </c>
      <c r="I188" s="5" t="s">
        <v>16</v>
      </c>
      <c r="J188" s="5" t="s">
        <v>513</v>
      </c>
      <c r="K188" s="8" t="s">
        <v>18</v>
      </c>
    </row>
    <row r="189" spans="1:11" x14ac:dyDescent="0.35">
      <c r="A189" s="5" t="s">
        <v>524</v>
      </c>
      <c r="B189" s="5" t="s">
        <v>525</v>
      </c>
      <c r="C189" s="5" t="s">
        <v>13</v>
      </c>
      <c r="D189" s="5" t="s">
        <v>26</v>
      </c>
      <c r="E189" s="5" t="s">
        <v>134</v>
      </c>
      <c r="F189" s="5">
        <v>241</v>
      </c>
      <c r="G189" s="5">
        <v>61</v>
      </c>
      <c r="H189" s="5">
        <v>60.625</v>
      </c>
      <c r="I189" s="5" t="s">
        <v>16</v>
      </c>
      <c r="J189" s="5" t="s">
        <v>513</v>
      </c>
      <c r="K189" s="8" t="s">
        <v>18</v>
      </c>
    </row>
    <row r="190" spans="1:11" x14ac:dyDescent="0.35">
      <c r="A190" s="5" t="s">
        <v>526</v>
      </c>
      <c r="B190" s="5" t="s">
        <v>527</v>
      </c>
      <c r="C190" s="5" t="s">
        <v>13</v>
      </c>
      <c r="D190" s="5" t="s">
        <v>42</v>
      </c>
      <c r="E190" s="5" t="s">
        <v>528</v>
      </c>
      <c r="F190" s="5">
        <v>208</v>
      </c>
      <c r="G190" s="5">
        <v>51</v>
      </c>
      <c r="H190" s="5">
        <v>51.5</v>
      </c>
      <c r="I190" s="5" t="s">
        <v>16</v>
      </c>
      <c r="J190" s="5" t="s">
        <v>513</v>
      </c>
      <c r="K190" s="8" t="s">
        <v>18</v>
      </c>
    </row>
    <row r="191" spans="1:11" x14ac:dyDescent="0.35">
      <c r="A191" s="5" t="s">
        <v>529</v>
      </c>
      <c r="B191" s="5" t="s">
        <v>530</v>
      </c>
      <c r="C191" s="5" t="s">
        <v>25</v>
      </c>
      <c r="D191" s="5" t="s">
        <v>38</v>
      </c>
      <c r="E191" s="5" t="s">
        <v>333</v>
      </c>
      <c r="F191" s="5">
        <v>209</v>
      </c>
      <c r="G191" s="5">
        <v>60</v>
      </c>
      <c r="H191" s="5">
        <v>56.125</v>
      </c>
      <c r="I191" s="5" t="s">
        <v>16</v>
      </c>
      <c r="J191" s="5" t="s">
        <v>513</v>
      </c>
      <c r="K191" s="8" t="s">
        <v>18</v>
      </c>
    </row>
    <row r="192" spans="1:11" x14ac:dyDescent="0.35">
      <c r="A192" s="5" t="s">
        <v>531</v>
      </c>
      <c r="B192" s="5" t="s">
        <v>532</v>
      </c>
      <c r="C192" s="5" t="s">
        <v>13</v>
      </c>
      <c r="D192" s="5" t="s">
        <v>14</v>
      </c>
      <c r="E192" s="5" t="s">
        <v>86</v>
      </c>
      <c r="F192" s="5" t="s">
        <v>204</v>
      </c>
      <c r="G192" s="5">
        <v>9</v>
      </c>
      <c r="H192" s="5" t="s">
        <v>62</v>
      </c>
      <c r="I192" s="5" t="s">
        <v>16</v>
      </c>
      <c r="J192" s="5" t="s">
        <v>513</v>
      </c>
      <c r="K192" s="8" t="s">
        <v>18</v>
      </c>
    </row>
    <row r="193" spans="1:11" x14ac:dyDescent="0.35">
      <c r="A193" s="5" t="s">
        <v>533</v>
      </c>
      <c r="B193" s="5" t="s">
        <v>534</v>
      </c>
      <c r="C193" s="5" t="s">
        <v>25</v>
      </c>
      <c r="D193" s="5" t="s">
        <v>14</v>
      </c>
      <c r="E193" s="5" t="s">
        <v>391</v>
      </c>
      <c r="F193" s="5" t="s">
        <v>204</v>
      </c>
      <c r="G193" s="5">
        <v>8</v>
      </c>
      <c r="H193" s="5" t="s">
        <v>62</v>
      </c>
      <c r="I193" s="5" t="s">
        <v>16</v>
      </c>
      <c r="J193" s="5" t="s">
        <v>513</v>
      </c>
      <c r="K193" s="8" t="s">
        <v>18</v>
      </c>
    </row>
    <row r="194" spans="1:11" x14ac:dyDescent="0.35">
      <c r="A194" s="5" t="s">
        <v>535</v>
      </c>
      <c r="B194" s="5" t="s">
        <v>536</v>
      </c>
      <c r="C194" s="5" t="s">
        <v>13</v>
      </c>
      <c r="D194" s="5" t="s">
        <v>46</v>
      </c>
      <c r="E194" s="5" t="s">
        <v>537</v>
      </c>
      <c r="F194" s="5" t="s">
        <v>61</v>
      </c>
      <c r="G194" s="5">
        <v>16</v>
      </c>
      <c r="H194" s="5" t="s">
        <v>62</v>
      </c>
      <c r="I194" s="5" t="s">
        <v>16</v>
      </c>
      <c r="J194" s="5" t="s">
        <v>513</v>
      </c>
      <c r="K194" s="8" t="s">
        <v>18</v>
      </c>
    </row>
    <row r="195" spans="1:11" x14ac:dyDescent="0.35">
      <c r="A195" s="5" t="s">
        <v>538</v>
      </c>
      <c r="B195" s="5" t="s">
        <v>539</v>
      </c>
      <c r="C195" s="5" t="s">
        <v>13</v>
      </c>
      <c r="D195" s="5" t="s">
        <v>14</v>
      </c>
      <c r="E195" s="5" t="s">
        <v>86</v>
      </c>
      <c r="F195" s="5">
        <v>246</v>
      </c>
      <c r="G195" s="5">
        <v>50</v>
      </c>
      <c r="H195" s="5">
        <v>55.75</v>
      </c>
      <c r="I195" s="5" t="s">
        <v>16</v>
      </c>
      <c r="J195" s="5" t="s">
        <v>513</v>
      </c>
      <c r="K195" s="8" t="s">
        <v>18</v>
      </c>
    </row>
    <row r="196" spans="1:11" x14ac:dyDescent="0.35">
      <c r="A196" s="5" t="s">
        <v>540</v>
      </c>
      <c r="B196" s="5" t="s">
        <v>541</v>
      </c>
      <c r="C196" s="5" t="s">
        <v>13</v>
      </c>
      <c r="D196" s="5" t="s">
        <v>14</v>
      </c>
      <c r="E196" s="5" t="s">
        <v>180</v>
      </c>
      <c r="F196" s="5" t="s">
        <v>204</v>
      </c>
      <c r="G196" s="5">
        <v>6.5</v>
      </c>
      <c r="H196" s="5" t="s">
        <v>62</v>
      </c>
      <c r="I196" s="5" t="s">
        <v>16</v>
      </c>
      <c r="J196" s="5" t="s">
        <v>513</v>
      </c>
      <c r="K196" s="8" t="s">
        <v>18</v>
      </c>
    </row>
    <row r="197" spans="1:11" x14ac:dyDescent="0.35">
      <c r="A197" s="5" t="s">
        <v>542</v>
      </c>
      <c r="B197" s="5" t="s">
        <v>543</v>
      </c>
      <c r="C197" s="5" t="s">
        <v>13</v>
      </c>
      <c r="D197" s="5" t="s">
        <v>544</v>
      </c>
      <c r="E197" s="5" t="s">
        <v>545</v>
      </c>
      <c r="F197" s="5">
        <v>239</v>
      </c>
      <c r="G197" s="5">
        <v>50</v>
      </c>
      <c r="H197" s="5">
        <v>54.875</v>
      </c>
      <c r="I197" s="5" t="s">
        <v>16</v>
      </c>
      <c r="J197" s="5" t="s">
        <v>513</v>
      </c>
      <c r="K197" s="8" t="s">
        <v>18</v>
      </c>
    </row>
    <row r="198" spans="1:11" x14ac:dyDescent="0.35">
      <c r="A198" s="5" t="s">
        <v>546</v>
      </c>
      <c r="B198" s="5" t="s">
        <v>547</v>
      </c>
      <c r="C198" s="5" t="s">
        <v>25</v>
      </c>
      <c r="D198" s="5" t="s">
        <v>14</v>
      </c>
      <c r="E198" s="5" t="s">
        <v>225</v>
      </c>
      <c r="F198" s="5" t="s">
        <v>204</v>
      </c>
      <c r="G198" s="5">
        <v>13</v>
      </c>
      <c r="H198" s="5" t="s">
        <v>62</v>
      </c>
      <c r="I198" s="5" t="s">
        <v>16</v>
      </c>
      <c r="J198" s="5" t="s">
        <v>513</v>
      </c>
      <c r="K198" s="8" t="s">
        <v>18</v>
      </c>
    </row>
    <row r="199" spans="1:11" x14ac:dyDescent="0.35">
      <c r="A199" s="5" t="s">
        <v>548</v>
      </c>
      <c r="B199" s="5" t="s">
        <v>549</v>
      </c>
      <c r="C199" s="5" t="s">
        <v>25</v>
      </c>
      <c r="D199" s="5" t="s">
        <v>264</v>
      </c>
      <c r="E199" s="5" t="s">
        <v>550</v>
      </c>
      <c r="F199" s="5">
        <v>231</v>
      </c>
      <c r="G199" s="5">
        <v>50</v>
      </c>
      <c r="H199" s="5">
        <v>53.875</v>
      </c>
      <c r="I199" s="5" t="s">
        <v>16</v>
      </c>
      <c r="J199" s="5" t="s">
        <v>513</v>
      </c>
      <c r="K199" s="8" t="s">
        <v>18</v>
      </c>
    </row>
    <row r="200" spans="1:11" x14ac:dyDescent="0.35">
      <c r="A200" s="5" t="s">
        <v>551</v>
      </c>
      <c r="B200" s="5" t="s">
        <v>552</v>
      </c>
      <c r="C200" s="5" t="s">
        <v>25</v>
      </c>
      <c r="D200" s="5" t="s">
        <v>14</v>
      </c>
      <c r="E200" s="5" t="s">
        <v>236</v>
      </c>
      <c r="F200" s="5">
        <v>247</v>
      </c>
      <c r="G200" s="5">
        <v>59</v>
      </c>
      <c r="H200" s="5">
        <v>60.375</v>
      </c>
      <c r="I200" s="5" t="s">
        <v>16</v>
      </c>
      <c r="J200" s="5" t="s">
        <v>513</v>
      </c>
      <c r="K200" s="8" t="s">
        <v>18</v>
      </c>
    </row>
    <row r="201" spans="1:11" x14ac:dyDescent="0.35">
      <c r="A201" s="9" t="s">
        <v>553</v>
      </c>
      <c r="B201" s="9" t="s">
        <v>554</v>
      </c>
      <c r="C201" s="9" t="s">
        <v>25</v>
      </c>
      <c r="D201" s="9" t="s">
        <v>555</v>
      </c>
      <c r="E201" s="9" t="s">
        <v>285</v>
      </c>
      <c r="F201" s="10">
        <v>243</v>
      </c>
      <c r="G201" s="10">
        <v>53</v>
      </c>
      <c r="H201" s="10">
        <v>56.875</v>
      </c>
      <c r="I201" s="5" t="s">
        <v>16</v>
      </c>
      <c r="J201" s="5" t="s">
        <v>513</v>
      </c>
      <c r="K201" s="8" t="s">
        <v>18</v>
      </c>
    </row>
    <row r="202" spans="1:11" x14ac:dyDescent="0.35">
      <c r="A202" s="5" t="s">
        <v>556</v>
      </c>
      <c r="B202" s="5" t="s">
        <v>557</v>
      </c>
      <c r="C202" s="5" t="s">
        <v>25</v>
      </c>
      <c r="D202" s="5" t="s">
        <v>14</v>
      </c>
      <c r="E202" s="5" t="s">
        <v>177</v>
      </c>
      <c r="F202" s="5">
        <v>212</v>
      </c>
      <c r="G202" s="5">
        <v>50</v>
      </c>
      <c r="H202" s="5">
        <v>51.5</v>
      </c>
      <c r="I202" s="5" t="s">
        <v>16</v>
      </c>
      <c r="J202" s="5" t="s">
        <v>513</v>
      </c>
      <c r="K202" s="8" t="s">
        <v>18</v>
      </c>
    </row>
    <row r="203" spans="1:11" x14ac:dyDescent="0.35">
      <c r="A203" s="5" t="s">
        <v>558</v>
      </c>
      <c r="B203" s="5" t="s">
        <v>559</v>
      </c>
      <c r="C203" s="5" t="s">
        <v>25</v>
      </c>
      <c r="D203" s="5" t="s">
        <v>544</v>
      </c>
      <c r="E203" s="5" t="s">
        <v>560</v>
      </c>
      <c r="F203" s="5">
        <v>272</v>
      </c>
      <c r="G203" s="5">
        <v>60</v>
      </c>
      <c r="H203" s="5">
        <v>64</v>
      </c>
      <c r="I203" s="5" t="s">
        <v>16</v>
      </c>
      <c r="J203" s="5" t="s">
        <v>513</v>
      </c>
      <c r="K203" s="8" t="s">
        <v>18</v>
      </c>
    </row>
    <row r="204" spans="1:11" x14ac:dyDescent="0.35">
      <c r="A204" s="5" t="s">
        <v>561</v>
      </c>
      <c r="B204" s="5" t="s">
        <v>562</v>
      </c>
      <c r="C204" s="5" t="s">
        <v>13</v>
      </c>
      <c r="D204" s="5" t="s">
        <v>264</v>
      </c>
      <c r="E204" s="5" t="s">
        <v>563</v>
      </c>
      <c r="F204" s="5">
        <v>229</v>
      </c>
      <c r="G204" s="5">
        <v>52</v>
      </c>
      <c r="H204" s="5">
        <v>54.625</v>
      </c>
      <c r="I204" s="5" t="s">
        <v>16</v>
      </c>
      <c r="J204" s="5" t="s">
        <v>513</v>
      </c>
      <c r="K204" s="8" t="s">
        <v>18</v>
      </c>
    </row>
    <row r="205" spans="1:11" x14ac:dyDescent="0.35">
      <c r="A205" s="5" t="s">
        <v>564</v>
      </c>
      <c r="B205" s="5" t="s">
        <v>565</v>
      </c>
      <c r="C205" s="5" t="s">
        <v>25</v>
      </c>
      <c r="D205" s="5" t="s">
        <v>314</v>
      </c>
      <c r="E205" s="5" t="s">
        <v>566</v>
      </c>
      <c r="F205" s="5">
        <v>200</v>
      </c>
      <c r="G205" s="5">
        <v>50</v>
      </c>
      <c r="H205" s="5">
        <v>50</v>
      </c>
      <c r="I205" s="5" t="s">
        <v>16</v>
      </c>
      <c r="J205" s="5" t="s">
        <v>513</v>
      </c>
      <c r="K205" s="8" t="s">
        <v>18</v>
      </c>
    </row>
    <row r="206" spans="1:11" x14ac:dyDescent="0.35">
      <c r="A206" s="5" t="s">
        <v>567</v>
      </c>
      <c r="B206" s="5" t="s">
        <v>568</v>
      </c>
      <c r="C206" s="5" t="s">
        <v>25</v>
      </c>
      <c r="D206" s="5" t="s">
        <v>14</v>
      </c>
      <c r="E206" s="5" t="s">
        <v>482</v>
      </c>
      <c r="F206" s="5">
        <v>262</v>
      </c>
      <c r="G206" s="5">
        <v>55</v>
      </c>
      <c r="H206" s="5">
        <v>60.25</v>
      </c>
      <c r="I206" s="5" t="s">
        <v>16</v>
      </c>
      <c r="J206" s="5" t="s">
        <v>513</v>
      </c>
      <c r="K206" s="8" t="s">
        <v>18</v>
      </c>
    </row>
    <row r="207" spans="1:11" x14ac:dyDescent="0.35">
      <c r="A207" s="5" t="s">
        <v>569</v>
      </c>
      <c r="B207" s="5" t="s">
        <v>570</v>
      </c>
      <c r="C207" s="5" t="s">
        <v>13</v>
      </c>
      <c r="D207" s="5" t="s">
        <v>21</v>
      </c>
      <c r="E207" s="5" t="s">
        <v>358</v>
      </c>
      <c r="F207" s="5">
        <v>290</v>
      </c>
      <c r="G207" s="5">
        <v>66</v>
      </c>
      <c r="H207" s="5">
        <v>69.25</v>
      </c>
      <c r="I207" s="5" t="s">
        <v>16</v>
      </c>
      <c r="J207" s="5" t="s">
        <v>513</v>
      </c>
      <c r="K207" s="8" t="s">
        <v>18</v>
      </c>
    </row>
    <row r="208" spans="1:11" x14ac:dyDescent="0.35">
      <c r="A208" s="5" t="s">
        <v>571</v>
      </c>
      <c r="B208" s="5" t="s">
        <v>572</v>
      </c>
      <c r="C208" s="5" t="s">
        <v>13</v>
      </c>
      <c r="D208" s="5" t="s">
        <v>42</v>
      </c>
      <c r="E208" s="5" t="s">
        <v>573</v>
      </c>
      <c r="F208" s="5">
        <v>236</v>
      </c>
      <c r="G208" s="5">
        <v>53</v>
      </c>
      <c r="H208" s="5">
        <v>56</v>
      </c>
      <c r="I208" s="5" t="s">
        <v>16</v>
      </c>
      <c r="J208" s="5" t="s">
        <v>513</v>
      </c>
      <c r="K208" s="8" t="s">
        <v>18</v>
      </c>
    </row>
    <row r="209" spans="1:11" x14ac:dyDescent="0.35">
      <c r="A209" s="5" t="s">
        <v>574</v>
      </c>
      <c r="B209" s="5" t="s">
        <v>575</v>
      </c>
      <c r="C209" s="5" t="s">
        <v>25</v>
      </c>
      <c r="D209" s="5" t="s">
        <v>14</v>
      </c>
      <c r="E209" s="5" t="s">
        <v>76</v>
      </c>
      <c r="F209" s="5" t="s">
        <v>204</v>
      </c>
      <c r="G209" s="5">
        <v>11</v>
      </c>
      <c r="H209" s="5" t="s">
        <v>62</v>
      </c>
      <c r="I209" s="5" t="s">
        <v>16</v>
      </c>
      <c r="J209" s="5" t="s">
        <v>513</v>
      </c>
      <c r="K209" s="8" t="s">
        <v>18</v>
      </c>
    </row>
    <row r="210" spans="1:11" x14ac:dyDescent="0.35">
      <c r="A210" s="5" t="s">
        <v>576</v>
      </c>
      <c r="B210" s="5" t="s">
        <v>577</v>
      </c>
      <c r="C210" s="5" t="s">
        <v>25</v>
      </c>
      <c r="D210" s="5" t="s">
        <v>14</v>
      </c>
      <c r="E210" s="5" t="s">
        <v>180</v>
      </c>
      <c r="F210" s="5" t="s">
        <v>166</v>
      </c>
      <c r="G210" s="5">
        <v>12</v>
      </c>
      <c r="H210" s="5">
        <v>8</v>
      </c>
      <c r="I210" s="5" t="s">
        <v>16</v>
      </c>
      <c r="J210" s="5" t="s">
        <v>513</v>
      </c>
      <c r="K210" s="8" t="s">
        <v>18</v>
      </c>
    </row>
    <row r="211" spans="1:11" x14ac:dyDescent="0.35">
      <c r="A211" s="5" t="s">
        <v>578</v>
      </c>
      <c r="B211" s="5" t="s">
        <v>579</v>
      </c>
      <c r="C211" s="5" t="s">
        <v>25</v>
      </c>
      <c r="D211" s="5" t="s">
        <v>14</v>
      </c>
      <c r="E211" s="5" t="s">
        <v>225</v>
      </c>
      <c r="F211" s="5">
        <v>212</v>
      </c>
      <c r="G211" s="5">
        <v>51</v>
      </c>
      <c r="H211" s="5">
        <v>52</v>
      </c>
      <c r="I211" s="5" t="s">
        <v>16</v>
      </c>
      <c r="J211" s="5" t="s">
        <v>513</v>
      </c>
      <c r="K211" s="8" t="s">
        <v>18</v>
      </c>
    </row>
    <row r="212" spans="1:11" x14ac:dyDescent="0.35">
      <c r="A212" s="5" t="s">
        <v>580</v>
      </c>
      <c r="B212" s="5" t="s">
        <v>581</v>
      </c>
      <c r="C212" s="5" t="s">
        <v>25</v>
      </c>
      <c r="D212" s="5" t="s">
        <v>21</v>
      </c>
      <c r="E212" s="5" t="s">
        <v>582</v>
      </c>
      <c r="F212" s="5">
        <v>230</v>
      </c>
      <c r="G212" s="5">
        <v>53</v>
      </c>
      <c r="H212" s="5">
        <v>55.25</v>
      </c>
      <c r="I212" s="5" t="s">
        <v>16</v>
      </c>
      <c r="J212" s="5" t="s">
        <v>513</v>
      </c>
      <c r="K212" s="8" t="s">
        <v>18</v>
      </c>
    </row>
    <row r="213" spans="1:11" x14ac:dyDescent="0.35">
      <c r="A213" s="5" t="s">
        <v>583</v>
      </c>
      <c r="B213" s="5" t="s">
        <v>584</v>
      </c>
      <c r="C213" s="5" t="s">
        <v>13</v>
      </c>
      <c r="D213" s="5" t="s">
        <v>14</v>
      </c>
      <c r="E213" s="5" t="s">
        <v>391</v>
      </c>
      <c r="F213" s="5">
        <v>213</v>
      </c>
      <c r="G213" s="5">
        <v>53</v>
      </c>
      <c r="H213" s="5">
        <v>53.125</v>
      </c>
      <c r="I213" s="5" t="s">
        <v>16</v>
      </c>
      <c r="J213" s="5" t="s">
        <v>513</v>
      </c>
      <c r="K213" s="8" t="s">
        <v>18</v>
      </c>
    </row>
    <row r="214" spans="1:11" x14ac:dyDescent="0.35">
      <c r="A214" s="5" t="s">
        <v>585</v>
      </c>
      <c r="B214" s="5" t="s">
        <v>586</v>
      </c>
      <c r="C214" s="5" t="s">
        <v>25</v>
      </c>
      <c r="D214" s="5" t="s">
        <v>50</v>
      </c>
      <c r="E214" s="5" t="s">
        <v>587</v>
      </c>
      <c r="F214" s="5">
        <v>262</v>
      </c>
      <c r="G214" s="5">
        <v>57</v>
      </c>
      <c r="H214" s="5">
        <v>61.25</v>
      </c>
      <c r="I214" s="5" t="s">
        <v>16</v>
      </c>
      <c r="J214" s="5" t="s">
        <v>513</v>
      </c>
      <c r="K214" s="8" t="s">
        <v>18</v>
      </c>
    </row>
    <row r="215" spans="1:11" x14ac:dyDescent="0.35">
      <c r="A215" s="5" t="s">
        <v>588</v>
      </c>
      <c r="B215" s="5" t="s">
        <v>589</v>
      </c>
      <c r="C215" s="5" t="s">
        <v>13</v>
      </c>
      <c r="D215" s="5" t="s">
        <v>42</v>
      </c>
      <c r="E215" s="5" t="s">
        <v>68</v>
      </c>
      <c r="F215" s="5">
        <v>208</v>
      </c>
      <c r="G215" s="5">
        <v>52</v>
      </c>
      <c r="H215" s="5">
        <v>52</v>
      </c>
      <c r="I215" s="5" t="s">
        <v>16</v>
      </c>
      <c r="J215" s="5" t="s">
        <v>513</v>
      </c>
      <c r="K215" s="8" t="s">
        <v>18</v>
      </c>
    </row>
    <row r="216" spans="1:11" x14ac:dyDescent="0.35">
      <c r="A216" s="5" t="s">
        <v>590</v>
      </c>
      <c r="B216" s="5" t="s">
        <v>591</v>
      </c>
      <c r="C216" s="5" t="s">
        <v>25</v>
      </c>
      <c r="D216" s="5" t="s">
        <v>26</v>
      </c>
      <c r="E216" s="5" t="s">
        <v>521</v>
      </c>
      <c r="F216" s="5">
        <v>222</v>
      </c>
      <c r="G216" s="5">
        <v>54</v>
      </c>
      <c r="H216" s="5">
        <v>54.75</v>
      </c>
      <c r="I216" s="5" t="s">
        <v>16</v>
      </c>
      <c r="J216" s="5" t="s">
        <v>513</v>
      </c>
      <c r="K216" s="8" t="s">
        <v>18</v>
      </c>
    </row>
    <row r="217" spans="1:11" x14ac:dyDescent="0.35">
      <c r="A217" s="5" t="s">
        <v>592</v>
      </c>
      <c r="B217" s="5" t="s">
        <v>593</v>
      </c>
      <c r="C217" s="5" t="s">
        <v>25</v>
      </c>
      <c r="D217" s="5" t="s">
        <v>14</v>
      </c>
      <c r="E217" s="5" t="s">
        <v>86</v>
      </c>
      <c r="F217" s="5" t="s">
        <v>204</v>
      </c>
      <c r="G217" s="5">
        <v>13</v>
      </c>
      <c r="H217" s="5" t="s">
        <v>62</v>
      </c>
      <c r="I217" s="5" t="s">
        <v>16</v>
      </c>
      <c r="J217" s="5" t="s">
        <v>513</v>
      </c>
      <c r="K217" s="8" t="s">
        <v>18</v>
      </c>
    </row>
    <row r="218" spans="1:11" x14ac:dyDescent="0.35">
      <c r="A218" s="5" t="s">
        <v>594</v>
      </c>
      <c r="B218" s="5" t="s">
        <v>595</v>
      </c>
      <c r="C218" s="5" t="s">
        <v>13</v>
      </c>
      <c r="D218" s="5" t="s">
        <v>26</v>
      </c>
      <c r="E218" s="5" t="s">
        <v>30</v>
      </c>
      <c r="F218" s="5">
        <v>229</v>
      </c>
      <c r="G218" s="5">
        <v>63</v>
      </c>
      <c r="H218" s="5">
        <v>60.125</v>
      </c>
      <c r="I218" s="5" t="s">
        <v>16</v>
      </c>
      <c r="J218" s="5" t="s">
        <v>513</v>
      </c>
      <c r="K218" s="8" t="s">
        <v>18</v>
      </c>
    </row>
    <row r="219" spans="1:11" x14ac:dyDescent="0.35">
      <c r="A219" s="5" t="s">
        <v>596</v>
      </c>
      <c r="B219" s="5" t="s">
        <v>597</v>
      </c>
      <c r="C219" s="5" t="s">
        <v>13</v>
      </c>
      <c r="D219" s="5" t="s">
        <v>14</v>
      </c>
      <c r="E219" s="5" t="s">
        <v>180</v>
      </c>
      <c r="F219" s="5">
        <v>238</v>
      </c>
      <c r="G219" s="5">
        <v>50</v>
      </c>
      <c r="H219" s="5">
        <v>54.75</v>
      </c>
      <c r="I219" s="5" t="s">
        <v>16</v>
      </c>
      <c r="J219" s="5" t="s">
        <v>513</v>
      </c>
      <c r="K219" s="8" t="s">
        <v>18</v>
      </c>
    </row>
    <row r="220" spans="1:11" x14ac:dyDescent="0.35">
      <c r="A220" s="5" t="s">
        <v>598</v>
      </c>
      <c r="B220" s="5" t="s">
        <v>599</v>
      </c>
      <c r="C220" s="5" t="s">
        <v>25</v>
      </c>
      <c r="D220" s="5" t="s">
        <v>14</v>
      </c>
      <c r="E220" s="5" t="s">
        <v>452</v>
      </c>
      <c r="F220" s="5" t="s">
        <v>204</v>
      </c>
      <c r="G220" s="5">
        <v>16</v>
      </c>
      <c r="H220" s="5" t="s">
        <v>62</v>
      </c>
      <c r="I220" s="5" t="s">
        <v>16</v>
      </c>
      <c r="J220" s="5" t="s">
        <v>513</v>
      </c>
      <c r="K220" s="8" t="s">
        <v>18</v>
      </c>
    </row>
    <row r="221" spans="1:11" x14ac:dyDescent="0.35">
      <c r="A221" s="5" t="s">
        <v>600</v>
      </c>
      <c r="B221" s="5" t="s">
        <v>601</v>
      </c>
      <c r="C221" s="5" t="s">
        <v>25</v>
      </c>
      <c r="D221" s="5" t="s">
        <v>14</v>
      </c>
      <c r="E221" s="5" t="s">
        <v>57</v>
      </c>
      <c r="F221" s="5" t="s">
        <v>204</v>
      </c>
      <c r="G221" s="5">
        <v>17</v>
      </c>
      <c r="H221" s="5" t="s">
        <v>62</v>
      </c>
      <c r="I221" s="5" t="s">
        <v>16</v>
      </c>
      <c r="J221" s="5" t="s">
        <v>513</v>
      </c>
      <c r="K221" s="8" t="s">
        <v>18</v>
      </c>
    </row>
    <row r="222" spans="1:11" x14ac:dyDescent="0.35">
      <c r="A222" s="5" t="s">
        <v>602</v>
      </c>
      <c r="B222" s="5" t="s">
        <v>603</v>
      </c>
      <c r="C222" s="5" t="s">
        <v>25</v>
      </c>
      <c r="D222" s="5" t="s">
        <v>26</v>
      </c>
      <c r="E222" s="5" t="s">
        <v>521</v>
      </c>
      <c r="F222" s="5">
        <v>230</v>
      </c>
      <c r="G222" s="5">
        <v>50</v>
      </c>
      <c r="H222" s="5">
        <v>53.75</v>
      </c>
      <c r="I222" s="5" t="s">
        <v>16</v>
      </c>
      <c r="J222" s="5" t="s">
        <v>513</v>
      </c>
      <c r="K222" s="8" t="s">
        <v>18</v>
      </c>
    </row>
    <row r="223" spans="1:11" x14ac:dyDescent="0.35">
      <c r="A223" s="5" t="s">
        <v>604</v>
      </c>
      <c r="B223" s="5" t="s">
        <v>605</v>
      </c>
      <c r="C223" s="5" t="s">
        <v>13</v>
      </c>
      <c r="D223" s="5" t="s">
        <v>378</v>
      </c>
      <c r="E223" s="5" t="s">
        <v>606</v>
      </c>
      <c r="F223" s="5">
        <v>278</v>
      </c>
      <c r="G223" s="5">
        <v>54</v>
      </c>
      <c r="H223" s="5">
        <v>61.75</v>
      </c>
      <c r="I223" s="5" t="s">
        <v>16</v>
      </c>
      <c r="J223" s="5" t="s">
        <v>513</v>
      </c>
      <c r="K223" s="8" t="s">
        <v>18</v>
      </c>
    </row>
    <row r="224" spans="1:11" x14ac:dyDescent="0.35">
      <c r="A224" s="5" t="s">
        <v>607</v>
      </c>
      <c r="B224" s="5" t="s">
        <v>608</v>
      </c>
      <c r="C224" s="5" t="s">
        <v>13</v>
      </c>
      <c r="D224" s="5" t="s">
        <v>42</v>
      </c>
      <c r="E224" s="5" t="s">
        <v>609</v>
      </c>
      <c r="F224" s="5">
        <v>244</v>
      </c>
      <c r="G224" s="5">
        <v>61</v>
      </c>
      <c r="H224" s="5">
        <v>61</v>
      </c>
      <c r="I224" s="5" t="s">
        <v>610</v>
      </c>
      <c r="J224" s="5" t="s">
        <v>8672</v>
      </c>
      <c r="K224" s="8" t="s">
        <v>18</v>
      </c>
    </row>
    <row r="225" spans="1:11" x14ac:dyDescent="0.35">
      <c r="A225" s="5" t="s">
        <v>611</v>
      </c>
      <c r="B225" s="5" t="s">
        <v>612</v>
      </c>
      <c r="C225" s="5" t="s">
        <v>13</v>
      </c>
      <c r="D225" s="5" t="s">
        <v>14</v>
      </c>
      <c r="E225" s="5" t="s">
        <v>57</v>
      </c>
      <c r="F225" s="5">
        <v>265</v>
      </c>
      <c r="G225" s="5">
        <v>57</v>
      </c>
      <c r="H225" s="5">
        <v>61.625</v>
      </c>
      <c r="I225" s="5" t="s">
        <v>610</v>
      </c>
      <c r="J225" s="5" t="s">
        <v>8672</v>
      </c>
      <c r="K225" s="8" t="s">
        <v>18</v>
      </c>
    </row>
    <row r="226" spans="1:11" x14ac:dyDescent="0.35">
      <c r="A226" s="5" t="s">
        <v>613</v>
      </c>
      <c r="B226" s="5" t="s">
        <v>614</v>
      </c>
      <c r="C226" s="5" t="s">
        <v>25</v>
      </c>
      <c r="D226" s="5" t="s">
        <v>26</v>
      </c>
      <c r="E226" s="5" t="s">
        <v>521</v>
      </c>
      <c r="F226" s="5">
        <v>236</v>
      </c>
      <c r="G226" s="5">
        <v>50</v>
      </c>
      <c r="H226" s="5">
        <v>54.5</v>
      </c>
      <c r="I226" s="5" t="s">
        <v>610</v>
      </c>
      <c r="J226" s="5" t="s">
        <v>8672</v>
      </c>
      <c r="K226" s="8" t="s">
        <v>18</v>
      </c>
    </row>
    <row r="227" spans="1:11" x14ac:dyDescent="0.35">
      <c r="A227" s="5" t="s">
        <v>615</v>
      </c>
      <c r="B227" s="5" t="s">
        <v>616</v>
      </c>
      <c r="C227" s="5" t="s">
        <v>13</v>
      </c>
      <c r="D227" s="5" t="s">
        <v>14</v>
      </c>
      <c r="E227" s="5" t="s">
        <v>100</v>
      </c>
      <c r="F227" s="5">
        <v>236</v>
      </c>
      <c r="G227" s="5">
        <v>52</v>
      </c>
      <c r="H227" s="5">
        <v>55.5</v>
      </c>
      <c r="I227" s="5" t="s">
        <v>610</v>
      </c>
      <c r="J227" s="5" t="s">
        <v>8672</v>
      </c>
      <c r="K227" s="8" t="s">
        <v>18</v>
      </c>
    </row>
    <row r="228" spans="1:11" x14ac:dyDescent="0.35">
      <c r="A228" s="5" t="s">
        <v>617</v>
      </c>
      <c r="B228" s="5" t="s">
        <v>618</v>
      </c>
      <c r="C228" s="5" t="s">
        <v>13</v>
      </c>
      <c r="D228" s="5" t="s">
        <v>105</v>
      </c>
      <c r="E228" s="5" t="s">
        <v>619</v>
      </c>
      <c r="F228" s="5">
        <v>227</v>
      </c>
      <c r="G228" s="5">
        <v>64</v>
      </c>
      <c r="H228" s="5">
        <v>60.375</v>
      </c>
      <c r="I228" s="5" t="s">
        <v>610</v>
      </c>
      <c r="J228" s="5" t="s">
        <v>8672</v>
      </c>
      <c r="K228" s="8" t="s">
        <v>18</v>
      </c>
    </row>
    <row r="229" spans="1:11" x14ac:dyDescent="0.35">
      <c r="A229" s="5" t="s">
        <v>620</v>
      </c>
      <c r="B229" s="11" t="s">
        <v>621</v>
      </c>
      <c r="C229" s="5" t="s">
        <v>13</v>
      </c>
      <c r="D229" s="5" t="s">
        <v>14</v>
      </c>
      <c r="E229" s="5" t="s">
        <v>622</v>
      </c>
      <c r="F229" s="5">
        <v>225</v>
      </c>
      <c r="G229" s="5">
        <v>51</v>
      </c>
      <c r="H229" s="5">
        <v>53.625</v>
      </c>
      <c r="I229" s="5" t="s">
        <v>610</v>
      </c>
      <c r="J229" s="5" t="s">
        <v>8672</v>
      </c>
      <c r="K229" s="8" t="s">
        <v>18</v>
      </c>
    </row>
    <row r="230" spans="1:11" x14ac:dyDescent="0.35">
      <c r="A230" s="5" t="s">
        <v>623</v>
      </c>
      <c r="B230" s="5" t="s">
        <v>624</v>
      </c>
      <c r="C230" s="5" t="s">
        <v>13</v>
      </c>
      <c r="D230" s="5" t="s">
        <v>21</v>
      </c>
      <c r="E230" s="5" t="s">
        <v>79</v>
      </c>
      <c r="F230" s="5">
        <v>220</v>
      </c>
      <c r="G230" s="5">
        <v>51</v>
      </c>
      <c r="H230" s="5">
        <v>53</v>
      </c>
      <c r="I230" s="5" t="s">
        <v>610</v>
      </c>
      <c r="J230" s="5" t="s">
        <v>8672</v>
      </c>
      <c r="K230" s="8" t="s">
        <v>18</v>
      </c>
    </row>
    <row r="231" spans="1:11" x14ac:dyDescent="0.35">
      <c r="A231" s="5" t="s">
        <v>625</v>
      </c>
      <c r="B231" s="5" t="s">
        <v>626</v>
      </c>
      <c r="C231" s="5" t="s">
        <v>13</v>
      </c>
      <c r="D231" s="5" t="s">
        <v>14</v>
      </c>
      <c r="E231" s="5" t="s">
        <v>627</v>
      </c>
      <c r="F231" s="5">
        <v>254</v>
      </c>
      <c r="G231" s="5">
        <v>57</v>
      </c>
      <c r="H231" s="5">
        <v>60.25</v>
      </c>
      <c r="I231" s="5" t="s">
        <v>610</v>
      </c>
      <c r="J231" s="5" t="s">
        <v>8672</v>
      </c>
      <c r="K231" s="8" t="s">
        <v>18</v>
      </c>
    </row>
    <row r="232" spans="1:11" x14ac:dyDescent="0.35">
      <c r="A232" s="5" t="s">
        <v>628</v>
      </c>
      <c r="B232" s="5" t="s">
        <v>629</v>
      </c>
      <c r="C232" s="5" t="s">
        <v>13</v>
      </c>
      <c r="D232" s="5" t="s">
        <v>14</v>
      </c>
      <c r="E232" s="5" t="s">
        <v>35</v>
      </c>
      <c r="F232" s="5">
        <v>265</v>
      </c>
      <c r="G232" s="5">
        <v>56</v>
      </c>
      <c r="H232" s="5">
        <v>61.125</v>
      </c>
      <c r="I232" s="5" t="s">
        <v>610</v>
      </c>
      <c r="J232" s="5" t="s">
        <v>8672</v>
      </c>
      <c r="K232" s="8" t="s">
        <v>18</v>
      </c>
    </row>
    <row r="233" spans="1:11" x14ac:dyDescent="0.35">
      <c r="A233" s="5" t="s">
        <v>630</v>
      </c>
      <c r="B233" s="5" t="s">
        <v>631</v>
      </c>
      <c r="C233" s="5" t="s">
        <v>25</v>
      </c>
      <c r="D233" s="5" t="s">
        <v>14</v>
      </c>
      <c r="E233" s="5" t="s">
        <v>35</v>
      </c>
      <c r="F233" s="5">
        <v>235</v>
      </c>
      <c r="G233" s="5">
        <v>52</v>
      </c>
      <c r="H233" s="5">
        <v>55.375</v>
      </c>
      <c r="I233" s="5" t="s">
        <v>610</v>
      </c>
      <c r="J233" s="5" t="s">
        <v>8672</v>
      </c>
      <c r="K233" s="8" t="s">
        <v>18</v>
      </c>
    </row>
    <row r="234" spans="1:11" x14ac:dyDescent="0.35">
      <c r="A234" s="5" t="s">
        <v>632</v>
      </c>
      <c r="B234" s="5" t="s">
        <v>633</v>
      </c>
      <c r="C234" s="5" t="s">
        <v>25</v>
      </c>
      <c r="D234" s="5" t="s">
        <v>14</v>
      </c>
      <c r="E234" s="5" t="s">
        <v>169</v>
      </c>
      <c r="F234" s="5">
        <v>255</v>
      </c>
      <c r="G234" s="5">
        <v>66</v>
      </c>
      <c r="H234" s="5">
        <v>64.875</v>
      </c>
      <c r="I234" s="5" t="s">
        <v>610</v>
      </c>
      <c r="J234" s="5" t="s">
        <v>8672</v>
      </c>
      <c r="K234" s="8" t="s">
        <v>18</v>
      </c>
    </row>
    <row r="235" spans="1:11" x14ac:dyDescent="0.35">
      <c r="A235" s="5" t="s">
        <v>634</v>
      </c>
      <c r="B235" s="5" t="s">
        <v>635</v>
      </c>
      <c r="C235" s="5" t="s">
        <v>13</v>
      </c>
      <c r="D235" s="5" t="s">
        <v>14</v>
      </c>
      <c r="E235" s="5" t="s">
        <v>391</v>
      </c>
      <c r="F235" s="5">
        <v>232</v>
      </c>
      <c r="G235" s="5">
        <v>55</v>
      </c>
      <c r="H235" s="5">
        <v>56.5</v>
      </c>
      <c r="I235" s="5" t="s">
        <v>610</v>
      </c>
      <c r="J235" s="5" t="s">
        <v>8672</v>
      </c>
      <c r="K235" s="8" t="s">
        <v>18</v>
      </c>
    </row>
    <row r="236" spans="1:11" x14ac:dyDescent="0.35">
      <c r="A236" s="5" t="s">
        <v>636</v>
      </c>
      <c r="B236" s="5" t="s">
        <v>637</v>
      </c>
      <c r="C236" s="5" t="s">
        <v>25</v>
      </c>
      <c r="D236" s="5" t="s">
        <v>14</v>
      </c>
      <c r="E236" s="5" t="s">
        <v>86</v>
      </c>
      <c r="F236" s="5">
        <v>232</v>
      </c>
      <c r="G236" s="5">
        <v>50</v>
      </c>
      <c r="H236" s="5">
        <v>54</v>
      </c>
      <c r="I236" s="5" t="s">
        <v>610</v>
      </c>
      <c r="J236" s="5" t="s">
        <v>8672</v>
      </c>
      <c r="K236" s="8" t="s">
        <v>18</v>
      </c>
    </row>
    <row r="237" spans="1:11" x14ac:dyDescent="0.35">
      <c r="A237" s="5" t="s">
        <v>638</v>
      </c>
      <c r="B237" s="5" t="s">
        <v>639</v>
      </c>
      <c r="C237" s="5" t="s">
        <v>25</v>
      </c>
      <c r="D237" s="5" t="s">
        <v>14</v>
      </c>
      <c r="E237" s="5" t="s">
        <v>76</v>
      </c>
      <c r="F237" s="5">
        <v>258</v>
      </c>
      <c r="G237" s="5">
        <v>50</v>
      </c>
      <c r="H237" s="5">
        <v>57.25</v>
      </c>
      <c r="I237" s="5" t="s">
        <v>610</v>
      </c>
      <c r="J237" s="5" t="s">
        <v>8672</v>
      </c>
      <c r="K237" s="8" t="s">
        <v>18</v>
      </c>
    </row>
    <row r="238" spans="1:11" x14ac:dyDescent="0.35">
      <c r="A238" s="5" t="s">
        <v>640</v>
      </c>
      <c r="B238" s="5" t="s">
        <v>641</v>
      </c>
      <c r="C238" s="5" t="s">
        <v>25</v>
      </c>
      <c r="D238" s="5" t="s">
        <v>42</v>
      </c>
      <c r="E238" s="5" t="s">
        <v>65</v>
      </c>
      <c r="F238" s="5">
        <v>236</v>
      </c>
      <c r="G238" s="5">
        <v>57</v>
      </c>
      <c r="H238" s="5">
        <v>58</v>
      </c>
      <c r="I238" s="5" t="s">
        <v>610</v>
      </c>
      <c r="J238" s="5" t="s">
        <v>8672</v>
      </c>
      <c r="K238" s="8" t="s">
        <v>18</v>
      </c>
    </row>
    <row r="239" spans="1:11" x14ac:dyDescent="0.35">
      <c r="A239" s="5" t="s">
        <v>642</v>
      </c>
      <c r="B239" s="5" t="s">
        <v>643</v>
      </c>
      <c r="C239" s="5" t="s">
        <v>13</v>
      </c>
      <c r="D239" s="5" t="s">
        <v>42</v>
      </c>
      <c r="E239" s="5" t="s">
        <v>285</v>
      </c>
      <c r="F239" s="5">
        <v>230</v>
      </c>
      <c r="G239" s="5">
        <v>54</v>
      </c>
      <c r="H239" s="5">
        <v>55.75</v>
      </c>
      <c r="I239" s="5" t="s">
        <v>610</v>
      </c>
      <c r="J239" s="5" t="s">
        <v>8672</v>
      </c>
      <c r="K239" s="8" t="s">
        <v>18</v>
      </c>
    </row>
    <row r="240" spans="1:11" x14ac:dyDescent="0.35">
      <c r="A240" s="5" t="s">
        <v>644</v>
      </c>
      <c r="B240" s="5" t="s">
        <v>645</v>
      </c>
      <c r="C240" s="5" t="s">
        <v>13</v>
      </c>
      <c r="D240" s="5" t="s">
        <v>113</v>
      </c>
      <c r="E240" s="5" t="s">
        <v>646</v>
      </c>
      <c r="F240" s="5">
        <v>225</v>
      </c>
      <c r="G240" s="5">
        <v>53</v>
      </c>
      <c r="H240" s="5">
        <v>54.625</v>
      </c>
      <c r="I240" s="5" t="s">
        <v>610</v>
      </c>
      <c r="J240" s="5" t="s">
        <v>8672</v>
      </c>
      <c r="K240" s="8" t="s">
        <v>18</v>
      </c>
    </row>
    <row r="241" spans="1:11" x14ac:dyDescent="0.35">
      <c r="A241" s="5" t="s">
        <v>647</v>
      </c>
      <c r="B241" s="5" t="s">
        <v>648</v>
      </c>
      <c r="C241" s="5" t="s">
        <v>25</v>
      </c>
      <c r="D241" s="5" t="s">
        <v>42</v>
      </c>
      <c r="E241" s="5" t="s">
        <v>649</v>
      </c>
      <c r="F241" s="5">
        <v>228</v>
      </c>
      <c r="G241" s="5">
        <v>53</v>
      </c>
      <c r="H241" s="5">
        <v>55</v>
      </c>
      <c r="I241" s="5" t="s">
        <v>610</v>
      </c>
      <c r="J241" s="5" t="s">
        <v>8672</v>
      </c>
      <c r="K241" s="8" t="s">
        <v>18</v>
      </c>
    </row>
    <row r="242" spans="1:11" x14ac:dyDescent="0.35">
      <c r="A242" s="5" t="s">
        <v>650</v>
      </c>
      <c r="B242" s="5" t="s">
        <v>651</v>
      </c>
      <c r="C242" s="5" t="s">
        <v>13</v>
      </c>
      <c r="D242" s="5" t="s">
        <v>14</v>
      </c>
      <c r="E242" s="5" t="s">
        <v>405</v>
      </c>
      <c r="F242" s="5">
        <v>250</v>
      </c>
      <c r="G242" s="5">
        <v>55</v>
      </c>
      <c r="H242" s="5">
        <v>58.75</v>
      </c>
      <c r="I242" s="5" t="s">
        <v>610</v>
      </c>
      <c r="J242" s="5" t="s">
        <v>8672</v>
      </c>
      <c r="K242" s="8" t="s">
        <v>18</v>
      </c>
    </row>
    <row r="243" spans="1:11" x14ac:dyDescent="0.35">
      <c r="A243" s="5" t="s">
        <v>652</v>
      </c>
      <c r="B243" s="5" t="s">
        <v>653</v>
      </c>
      <c r="C243" s="5" t="s">
        <v>13</v>
      </c>
      <c r="D243" s="5" t="s">
        <v>42</v>
      </c>
      <c r="E243" s="5" t="s">
        <v>285</v>
      </c>
      <c r="F243" s="5">
        <v>217</v>
      </c>
      <c r="G243" s="5">
        <v>57</v>
      </c>
      <c r="H243" s="5">
        <v>55.625</v>
      </c>
      <c r="I243" s="5" t="s">
        <v>610</v>
      </c>
      <c r="J243" s="5" t="s">
        <v>8672</v>
      </c>
      <c r="K243" s="8" t="s">
        <v>18</v>
      </c>
    </row>
    <row r="244" spans="1:11" x14ac:dyDescent="0.35">
      <c r="A244" s="5" t="s">
        <v>654</v>
      </c>
      <c r="B244" s="5" t="s">
        <v>655</v>
      </c>
      <c r="C244" s="5" t="s">
        <v>25</v>
      </c>
      <c r="D244" s="5" t="s">
        <v>14</v>
      </c>
      <c r="E244" s="5" t="s">
        <v>656</v>
      </c>
      <c r="F244" s="5">
        <v>214</v>
      </c>
      <c r="G244" s="5">
        <v>55</v>
      </c>
      <c r="H244" s="5">
        <v>54.25</v>
      </c>
      <c r="I244" s="5" t="s">
        <v>610</v>
      </c>
      <c r="J244" s="5" t="s">
        <v>8672</v>
      </c>
      <c r="K244" s="8" t="s">
        <v>18</v>
      </c>
    </row>
    <row r="245" spans="1:11" x14ac:dyDescent="0.35">
      <c r="A245" s="5" t="s">
        <v>657</v>
      </c>
      <c r="B245" s="5" t="s">
        <v>658</v>
      </c>
      <c r="C245" s="5" t="s">
        <v>13</v>
      </c>
      <c r="D245" s="5" t="s">
        <v>314</v>
      </c>
      <c r="E245" s="5" t="s">
        <v>330</v>
      </c>
      <c r="F245" s="5">
        <v>211</v>
      </c>
      <c r="G245" s="5">
        <v>54</v>
      </c>
      <c r="H245" s="5">
        <v>53.375</v>
      </c>
      <c r="I245" s="5" t="s">
        <v>610</v>
      </c>
      <c r="J245" s="5" t="s">
        <v>8672</v>
      </c>
      <c r="K245" s="8" t="s">
        <v>18</v>
      </c>
    </row>
    <row r="246" spans="1:11" x14ac:dyDescent="0.35">
      <c r="A246" s="5" t="s">
        <v>659</v>
      </c>
      <c r="B246" s="5" t="s">
        <v>660</v>
      </c>
      <c r="C246" s="5" t="s">
        <v>13</v>
      </c>
      <c r="D246" s="5" t="s">
        <v>82</v>
      </c>
      <c r="E246" s="5" t="s">
        <v>661</v>
      </c>
      <c r="F246" s="5">
        <v>238</v>
      </c>
      <c r="G246" s="5">
        <v>54</v>
      </c>
      <c r="H246" s="5">
        <v>56.75</v>
      </c>
      <c r="I246" s="5" t="s">
        <v>610</v>
      </c>
      <c r="J246" s="5" t="s">
        <v>8672</v>
      </c>
      <c r="K246" s="8" t="s">
        <v>18</v>
      </c>
    </row>
    <row r="247" spans="1:11" x14ac:dyDescent="0.35">
      <c r="A247" s="5" t="s">
        <v>662</v>
      </c>
      <c r="B247" s="5" t="s">
        <v>663</v>
      </c>
      <c r="C247" s="5" t="s">
        <v>25</v>
      </c>
      <c r="D247" s="5" t="s">
        <v>46</v>
      </c>
      <c r="E247" s="5" t="s">
        <v>664</v>
      </c>
      <c r="F247" s="5">
        <v>270</v>
      </c>
      <c r="G247" s="5">
        <v>58</v>
      </c>
      <c r="H247" s="5">
        <v>62.75</v>
      </c>
      <c r="I247" s="5" t="s">
        <v>610</v>
      </c>
      <c r="J247" s="5" t="s">
        <v>8672</v>
      </c>
      <c r="K247" s="8" t="s">
        <v>18</v>
      </c>
    </row>
    <row r="248" spans="1:11" x14ac:dyDescent="0.35">
      <c r="A248" s="5" t="s">
        <v>665</v>
      </c>
      <c r="B248" s="5" t="s">
        <v>666</v>
      </c>
      <c r="C248" s="5" t="s">
        <v>13</v>
      </c>
      <c r="D248" s="5" t="s">
        <v>92</v>
      </c>
      <c r="E248" s="5" t="s">
        <v>438</v>
      </c>
      <c r="F248" s="5">
        <v>234</v>
      </c>
      <c r="G248" s="5">
        <v>51</v>
      </c>
      <c r="H248" s="5">
        <v>54.75</v>
      </c>
      <c r="I248" s="5" t="s">
        <v>610</v>
      </c>
      <c r="J248" s="5" t="s">
        <v>8672</v>
      </c>
      <c r="K248" s="8" t="s">
        <v>18</v>
      </c>
    </row>
    <row r="249" spans="1:11" x14ac:dyDescent="0.35">
      <c r="A249" s="5" t="s">
        <v>667</v>
      </c>
      <c r="B249" s="5" t="s">
        <v>668</v>
      </c>
      <c r="C249" s="5" t="s">
        <v>13</v>
      </c>
      <c r="D249" s="5" t="s">
        <v>264</v>
      </c>
      <c r="E249" s="5" t="s">
        <v>669</v>
      </c>
      <c r="F249" s="5">
        <v>262</v>
      </c>
      <c r="G249" s="5">
        <v>57</v>
      </c>
      <c r="H249" s="5">
        <v>61.25</v>
      </c>
      <c r="I249" s="5" t="s">
        <v>610</v>
      </c>
      <c r="J249" s="5" t="s">
        <v>8672</v>
      </c>
      <c r="K249" s="8" t="s">
        <v>18</v>
      </c>
    </row>
    <row r="250" spans="1:11" x14ac:dyDescent="0.35">
      <c r="A250" s="5" t="s">
        <v>670</v>
      </c>
      <c r="B250" s="5" t="s">
        <v>671</v>
      </c>
      <c r="C250" s="5" t="s">
        <v>13</v>
      </c>
      <c r="D250" s="5" t="s">
        <v>38</v>
      </c>
      <c r="E250" s="5" t="s">
        <v>201</v>
      </c>
      <c r="F250" s="5">
        <v>244</v>
      </c>
      <c r="G250" s="5">
        <v>51</v>
      </c>
      <c r="H250" s="5">
        <v>56</v>
      </c>
      <c r="I250" s="5" t="s">
        <v>610</v>
      </c>
      <c r="J250" s="5" t="s">
        <v>8672</v>
      </c>
      <c r="K250" s="8" t="s">
        <v>18</v>
      </c>
    </row>
    <row r="251" spans="1:11" x14ac:dyDescent="0.35">
      <c r="A251" s="5" t="s">
        <v>672</v>
      </c>
      <c r="B251" s="5" t="s">
        <v>673</v>
      </c>
      <c r="C251" s="5" t="s">
        <v>25</v>
      </c>
      <c r="D251" s="5" t="s">
        <v>14</v>
      </c>
      <c r="E251" s="5" t="s">
        <v>627</v>
      </c>
      <c r="F251" s="5">
        <v>230</v>
      </c>
      <c r="G251" s="5">
        <v>52</v>
      </c>
      <c r="H251" s="5">
        <v>54.75</v>
      </c>
      <c r="I251" s="5" t="s">
        <v>610</v>
      </c>
      <c r="J251" s="5" t="s">
        <v>8672</v>
      </c>
      <c r="K251" s="8" t="s">
        <v>18</v>
      </c>
    </row>
    <row r="252" spans="1:11" x14ac:dyDescent="0.35">
      <c r="A252" s="5" t="s">
        <v>674</v>
      </c>
      <c r="B252" s="5" t="s">
        <v>675</v>
      </c>
      <c r="C252" s="5" t="s">
        <v>13</v>
      </c>
      <c r="D252" s="5" t="s">
        <v>38</v>
      </c>
      <c r="E252" s="5" t="s">
        <v>676</v>
      </c>
      <c r="F252" s="5">
        <v>257</v>
      </c>
      <c r="G252" s="5">
        <v>57</v>
      </c>
      <c r="H252" s="5">
        <v>60.625</v>
      </c>
      <c r="I252" s="5" t="s">
        <v>610</v>
      </c>
      <c r="J252" s="5" t="s">
        <v>8672</v>
      </c>
      <c r="K252" s="8" t="s">
        <v>18</v>
      </c>
    </row>
    <row r="253" spans="1:11" x14ac:dyDescent="0.35">
      <c r="A253" s="5" t="s">
        <v>677</v>
      </c>
      <c r="B253" s="5" t="s">
        <v>678</v>
      </c>
      <c r="C253" s="5" t="s">
        <v>25</v>
      </c>
      <c r="D253" s="5" t="s">
        <v>14</v>
      </c>
      <c r="E253" s="5" t="s">
        <v>57</v>
      </c>
      <c r="F253" s="5">
        <v>257</v>
      </c>
      <c r="G253" s="5">
        <v>60</v>
      </c>
      <c r="H253" s="5">
        <v>62.125</v>
      </c>
      <c r="I253" s="5" t="s">
        <v>610</v>
      </c>
      <c r="J253" s="5" t="s">
        <v>8672</v>
      </c>
      <c r="K253" s="8" t="s">
        <v>18</v>
      </c>
    </row>
    <row r="254" spans="1:11" x14ac:dyDescent="0.35">
      <c r="A254" s="5" t="s">
        <v>679</v>
      </c>
      <c r="B254" s="5" t="s">
        <v>680</v>
      </c>
      <c r="C254" s="5" t="s">
        <v>25</v>
      </c>
      <c r="D254" s="5" t="s">
        <v>264</v>
      </c>
      <c r="E254" s="5" t="s">
        <v>681</v>
      </c>
      <c r="F254" s="5">
        <v>246</v>
      </c>
      <c r="G254" s="5">
        <v>50</v>
      </c>
      <c r="H254" s="5">
        <v>55.75</v>
      </c>
      <c r="I254" s="5" t="s">
        <v>610</v>
      </c>
      <c r="J254" s="5" t="s">
        <v>8672</v>
      </c>
      <c r="K254" s="8" t="s">
        <v>18</v>
      </c>
    </row>
    <row r="255" spans="1:11" x14ac:dyDescent="0.35">
      <c r="A255" s="5" t="s">
        <v>682</v>
      </c>
      <c r="B255" s="5" t="s">
        <v>683</v>
      </c>
      <c r="C255" s="5" t="s">
        <v>13</v>
      </c>
      <c r="D255" s="5" t="s">
        <v>92</v>
      </c>
      <c r="E255" s="5" t="s">
        <v>684</v>
      </c>
      <c r="F255" s="5">
        <v>230</v>
      </c>
      <c r="G255" s="5">
        <v>57</v>
      </c>
      <c r="H255" s="5">
        <v>57.25</v>
      </c>
      <c r="I255" s="5" t="s">
        <v>610</v>
      </c>
      <c r="J255" s="5" t="s">
        <v>8672</v>
      </c>
      <c r="K255" s="8" t="s">
        <v>18</v>
      </c>
    </row>
    <row r="256" spans="1:11" x14ac:dyDescent="0.35">
      <c r="A256" s="5" t="s">
        <v>685</v>
      </c>
      <c r="B256" s="5" t="s">
        <v>686</v>
      </c>
      <c r="C256" s="5" t="s">
        <v>13</v>
      </c>
      <c r="D256" s="5" t="s">
        <v>105</v>
      </c>
      <c r="E256" s="5" t="s">
        <v>687</v>
      </c>
      <c r="F256" s="5">
        <v>265</v>
      </c>
      <c r="G256" s="5">
        <v>64</v>
      </c>
      <c r="H256" s="5">
        <v>65.125</v>
      </c>
      <c r="I256" s="5" t="s">
        <v>610</v>
      </c>
      <c r="J256" s="5" t="s">
        <v>8672</v>
      </c>
      <c r="K256" s="8" t="s">
        <v>18</v>
      </c>
    </row>
    <row r="257" spans="1:11" x14ac:dyDescent="0.35">
      <c r="A257" s="5" t="s">
        <v>688</v>
      </c>
      <c r="B257" s="5" t="s">
        <v>689</v>
      </c>
      <c r="C257" s="5" t="s">
        <v>13</v>
      </c>
      <c r="D257" s="5" t="s">
        <v>26</v>
      </c>
      <c r="E257" s="5" t="s">
        <v>690</v>
      </c>
      <c r="F257" s="5">
        <v>231</v>
      </c>
      <c r="G257" s="5">
        <v>54</v>
      </c>
      <c r="H257" s="5">
        <v>55.875</v>
      </c>
      <c r="I257" s="5" t="s">
        <v>610</v>
      </c>
      <c r="J257" s="5" t="s">
        <v>8672</v>
      </c>
      <c r="K257" s="8" t="s">
        <v>18</v>
      </c>
    </row>
    <row r="258" spans="1:11" x14ac:dyDescent="0.35">
      <c r="A258" s="5" t="s">
        <v>691</v>
      </c>
      <c r="B258" s="5" t="s">
        <v>692</v>
      </c>
      <c r="C258" s="5" t="s">
        <v>25</v>
      </c>
      <c r="D258" s="5" t="s">
        <v>42</v>
      </c>
      <c r="E258" s="5" t="s">
        <v>65</v>
      </c>
      <c r="F258" s="5">
        <v>260</v>
      </c>
      <c r="G258" s="5">
        <v>55</v>
      </c>
      <c r="H258" s="5">
        <v>60</v>
      </c>
      <c r="I258" s="5" t="s">
        <v>610</v>
      </c>
      <c r="J258" s="5" t="s">
        <v>8672</v>
      </c>
      <c r="K258" s="8" t="s">
        <v>18</v>
      </c>
    </row>
    <row r="259" spans="1:11" x14ac:dyDescent="0.35">
      <c r="A259" s="5" t="s">
        <v>693</v>
      </c>
      <c r="B259" s="5" t="s">
        <v>694</v>
      </c>
      <c r="C259" s="5" t="s">
        <v>13</v>
      </c>
      <c r="D259" s="5" t="s">
        <v>21</v>
      </c>
      <c r="E259" s="5" t="s">
        <v>125</v>
      </c>
      <c r="F259" s="5">
        <v>250</v>
      </c>
      <c r="G259" s="5">
        <v>55</v>
      </c>
      <c r="H259" s="5">
        <v>58.75</v>
      </c>
      <c r="I259" s="5" t="s">
        <v>610</v>
      </c>
      <c r="J259" s="5" t="s">
        <v>8672</v>
      </c>
      <c r="K259" s="8" t="s">
        <v>18</v>
      </c>
    </row>
    <row r="260" spans="1:11" x14ac:dyDescent="0.35">
      <c r="A260" s="5" t="s">
        <v>695</v>
      </c>
      <c r="B260" s="5" t="s">
        <v>696</v>
      </c>
      <c r="C260" s="5" t="s">
        <v>13</v>
      </c>
      <c r="D260" s="5" t="s">
        <v>264</v>
      </c>
      <c r="E260" s="5" t="s">
        <v>697</v>
      </c>
      <c r="F260" s="5">
        <v>241</v>
      </c>
      <c r="G260" s="5">
        <v>56</v>
      </c>
      <c r="H260" s="5">
        <v>58.125</v>
      </c>
      <c r="I260" s="5" t="s">
        <v>610</v>
      </c>
      <c r="J260" s="5" t="s">
        <v>8672</v>
      </c>
      <c r="K260" s="8" t="s">
        <v>18</v>
      </c>
    </row>
    <row r="261" spans="1:11" x14ac:dyDescent="0.35">
      <c r="A261" s="5" t="s">
        <v>698</v>
      </c>
      <c r="B261" s="5" t="s">
        <v>699</v>
      </c>
      <c r="C261" s="5" t="s">
        <v>25</v>
      </c>
      <c r="D261" s="5" t="s">
        <v>544</v>
      </c>
      <c r="E261" s="5" t="s">
        <v>700</v>
      </c>
      <c r="F261" s="5">
        <v>260</v>
      </c>
      <c r="G261" s="5">
        <v>56</v>
      </c>
      <c r="H261" s="5">
        <v>60.5</v>
      </c>
      <c r="I261" s="5" t="s">
        <v>610</v>
      </c>
      <c r="J261" s="5" t="s">
        <v>8672</v>
      </c>
      <c r="K261" s="8" t="s">
        <v>18</v>
      </c>
    </row>
    <row r="262" spans="1:11" x14ac:dyDescent="0.35">
      <c r="A262" s="5" t="s">
        <v>701</v>
      </c>
      <c r="B262" s="5" t="s">
        <v>702</v>
      </c>
      <c r="C262" s="5" t="s">
        <v>25</v>
      </c>
      <c r="D262" s="5" t="s">
        <v>82</v>
      </c>
      <c r="E262" s="5" t="s">
        <v>703</v>
      </c>
      <c r="F262" s="5">
        <v>260</v>
      </c>
      <c r="G262" s="5">
        <v>50</v>
      </c>
      <c r="H262" s="5">
        <v>57.5</v>
      </c>
      <c r="I262" s="5" t="s">
        <v>610</v>
      </c>
      <c r="J262" s="5" t="s">
        <v>8672</v>
      </c>
      <c r="K262" s="8" t="s">
        <v>18</v>
      </c>
    </row>
    <row r="263" spans="1:11" x14ac:dyDescent="0.35">
      <c r="A263" s="5" t="s">
        <v>704</v>
      </c>
      <c r="B263" s="5" t="s">
        <v>705</v>
      </c>
      <c r="C263" s="5" t="s">
        <v>13</v>
      </c>
      <c r="D263" s="5" t="s">
        <v>14</v>
      </c>
      <c r="E263" s="5" t="s">
        <v>15</v>
      </c>
      <c r="F263" s="5">
        <v>236</v>
      </c>
      <c r="G263" s="5">
        <v>51</v>
      </c>
      <c r="H263" s="5">
        <v>55</v>
      </c>
      <c r="I263" s="5" t="s">
        <v>610</v>
      </c>
      <c r="J263" s="5" t="s">
        <v>8672</v>
      </c>
      <c r="K263" s="8" t="s">
        <v>18</v>
      </c>
    </row>
    <row r="264" spans="1:11" x14ac:dyDescent="0.35">
      <c r="A264" s="5" t="s">
        <v>706</v>
      </c>
      <c r="B264" s="5" t="s">
        <v>707</v>
      </c>
      <c r="C264" s="5" t="s">
        <v>25</v>
      </c>
      <c r="D264" s="5" t="s">
        <v>14</v>
      </c>
      <c r="E264" s="5" t="s">
        <v>391</v>
      </c>
      <c r="F264" s="5">
        <v>247</v>
      </c>
      <c r="G264" s="5">
        <v>52</v>
      </c>
      <c r="H264" s="5">
        <v>56.875</v>
      </c>
      <c r="I264" s="5" t="s">
        <v>610</v>
      </c>
      <c r="J264" s="5" t="s">
        <v>8672</v>
      </c>
      <c r="K264" s="8" t="s">
        <v>18</v>
      </c>
    </row>
    <row r="265" spans="1:11" x14ac:dyDescent="0.35">
      <c r="A265" s="5" t="s">
        <v>708</v>
      </c>
      <c r="B265" s="5" t="s">
        <v>709</v>
      </c>
      <c r="C265" s="5" t="s">
        <v>25</v>
      </c>
      <c r="D265" s="5" t="s">
        <v>14</v>
      </c>
      <c r="E265" s="5" t="s">
        <v>225</v>
      </c>
      <c r="F265" s="5">
        <v>251</v>
      </c>
      <c r="G265" s="5">
        <v>57</v>
      </c>
      <c r="H265" s="5">
        <v>59.875</v>
      </c>
      <c r="I265" s="5" t="s">
        <v>610</v>
      </c>
      <c r="J265" s="5" t="s">
        <v>8672</v>
      </c>
      <c r="K265" s="8" t="s">
        <v>18</v>
      </c>
    </row>
    <row r="266" spans="1:11" x14ac:dyDescent="0.35">
      <c r="A266" s="5" t="s">
        <v>710</v>
      </c>
      <c r="B266" s="5" t="s">
        <v>711</v>
      </c>
      <c r="C266" s="5" t="s">
        <v>25</v>
      </c>
      <c r="D266" s="5" t="s">
        <v>14</v>
      </c>
      <c r="E266" s="5" t="s">
        <v>296</v>
      </c>
      <c r="F266" s="5">
        <v>232</v>
      </c>
      <c r="G266" s="5">
        <v>52</v>
      </c>
      <c r="H266" s="5">
        <v>55</v>
      </c>
      <c r="I266" s="5" t="s">
        <v>610</v>
      </c>
      <c r="J266" s="5" t="s">
        <v>8672</v>
      </c>
      <c r="K266" s="8" t="s">
        <v>18</v>
      </c>
    </row>
    <row r="267" spans="1:11" x14ac:dyDescent="0.35">
      <c r="A267" s="5" t="s">
        <v>712</v>
      </c>
      <c r="B267" s="5" t="s">
        <v>713</v>
      </c>
      <c r="C267" s="5" t="s">
        <v>13</v>
      </c>
      <c r="D267" s="5" t="s">
        <v>42</v>
      </c>
      <c r="E267" s="5" t="s">
        <v>351</v>
      </c>
      <c r="F267" s="5">
        <v>225</v>
      </c>
      <c r="G267" s="5">
        <v>51</v>
      </c>
      <c r="H267" s="5">
        <v>53.625</v>
      </c>
      <c r="I267" s="5" t="s">
        <v>610</v>
      </c>
      <c r="J267" s="5" t="s">
        <v>8672</v>
      </c>
      <c r="K267" s="8" t="s">
        <v>18</v>
      </c>
    </row>
    <row r="268" spans="1:11" x14ac:dyDescent="0.35">
      <c r="A268" s="5" t="s">
        <v>714</v>
      </c>
      <c r="B268" s="5" t="s">
        <v>715</v>
      </c>
      <c r="C268" s="5" t="s">
        <v>13</v>
      </c>
      <c r="D268" s="5" t="s">
        <v>50</v>
      </c>
      <c r="E268" s="5" t="s">
        <v>573</v>
      </c>
      <c r="F268" s="5">
        <v>258</v>
      </c>
      <c r="G268" s="5">
        <v>56</v>
      </c>
      <c r="H268" s="5">
        <v>60.25</v>
      </c>
      <c r="I268" s="5" t="s">
        <v>610</v>
      </c>
      <c r="J268" s="5" t="s">
        <v>8672</v>
      </c>
      <c r="K268" s="8" t="s">
        <v>18</v>
      </c>
    </row>
    <row r="269" spans="1:11" x14ac:dyDescent="0.35">
      <c r="A269" s="5" t="s">
        <v>716</v>
      </c>
      <c r="B269" s="5" t="s">
        <v>717</v>
      </c>
      <c r="C269" s="5" t="s">
        <v>13</v>
      </c>
      <c r="D269" s="5" t="s">
        <v>26</v>
      </c>
      <c r="E269" s="5" t="s">
        <v>718</v>
      </c>
      <c r="F269" s="5">
        <v>220</v>
      </c>
      <c r="G269" s="5">
        <v>54</v>
      </c>
      <c r="H269" s="5">
        <v>54.5</v>
      </c>
      <c r="I269" s="5" t="s">
        <v>610</v>
      </c>
      <c r="J269" s="5" t="s">
        <v>8672</v>
      </c>
      <c r="K269" s="8" t="s">
        <v>18</v>
      </c>
    </row>
    <row r="270" spans="1:11" x14ac:dyDescent="0.35">
      <c r="A270" s="5" t="s">
        <v>719</v>
      </c>
      <c r="B270" s="5" t="s">
        <v>720</v>
      </c>
      <c r="C270" s="5" t="s">
        <v>13</v>
      </c>
      <c r="D270" s="5" t="s">
        <v>92</v>
      </c>
      <c r="E270" s="5" t="s">
        <v>721</v>
      </c>
      <c r="F270" s="5">
        <v>251</v>
      </c>
      <c r="G270" s="5">
        <v>50</v>
      </c>
      <c r="H270" s="5">
        <v>56.375</v>
      </c>
      <c r="I270" s="5" t="s">
        <v>610</v>
      </c>
      <c r="J270" s="5" t="s">
        <v>8672</v>
      </c>
      <c r="K270" s="8" t="s">
        <v>18</v>
      </c>
    </row>
    <row r="271" spans="1:11" x14ac:dyDescent="0.35">
      <c r="A271" s="5" t="s">
        <v>722</v>
      </c>
      <c r="B271" s="5" t="s">
        <v>723</v>
      </c>
      <c r="C271" s="5" t="s">
        <v>13</v>
      </c>
      <c r="D271" s="5" t="s">
        <v>26</v>
      </c>
      <c r="E271" s="5" t="s">
        <v>724</v>
      </c>
      <c r="F271" s="5">
        <v>214</v>
      </c>
      <c r="G271" s="5">
        <v>54</v>
      </c>
      <c r="H271" s="5">
        <v>53.75</v>
      </c>
      <c r="I271" s="5" t="s">
        <v>610</v>
      </c>
      <c r="J271" s="5" t="s">
        <v>8672</v>
      </c>
      <c r="K271" s="8" t="s">
        <v>18</v>
      </c>
    </row>
    <row r="272" spans="1:11" x14ac:dyDescent="0.35">
      <c r="A272" s="5" t="s">
        <v>725</v>
      </c>
      <c r="B272" s="5" t="s">
        <v>726</v>
      </c>
      <c r="C272" s="5" t="s">
        <v>13</v>
      </c>
      <c r="D272" s="5" t="s">
        <v>26</v>
      </c>
      <c r="E272" s="5" t="s">
        <v>134</v>
      </c>
      <c r="F272" s="5">
        <v>241</v>
      </c>
      <c r="G272" s="5">
        <v>59</v>
      </c>
      <c r="H272" s="5">
        <v>59.625</v>
      </c>
      <c r="I272" s="5" t="s">
        <v>610</v>
      </c>
      <c r="J272" s="5" t="s">
        <v>8672</v>
      </c>
      <c r="K272" s="8" t="s">
        <v>18</v>
      </c>
    </row>
    <row r="273" spans="1:11" x14ac:dyDescent="0.35">
      <c r="A273" s="5" t="s">
        <v>727</v>
      </c>
      <c r="B273" s="5" t="s">
        <v>728</v>
      </c>
      <c r="C273" s="5" t="s">
        <v>25</v>
      </c>
      <c r="D273" s="5" t="s">
        <v>14</v>
      </c>
      <c r="E273" s="5" t="s">
        <v>76</v>
      </c>
      <c r="F273" s="5">
        <v>241</v>
      </c>
      <c r="G273" s="5">
        <v>50</v>
      </c>
      <c r="H273" s="5">
        <v>55.125</v>
      </c>
      <c r="I273" s="5" t="s">
        <v>610</v>
      </c>
      <c r="J273" s="5" t="s">
        <v>729</v>
      </c>
      <c r="K273" s="8" t="s">
        <v>18</v>
      </c>
    </row>
    <row r="274" spans="1:11" x14ac:dyDescent="0.35">
      <c r="A274" s="5" t="s">
        <v>730</v>
      </c>
      <c r="B274" s="5" t="s">
        <v>731</v>
      </c>
      <c r="C274" s="5" t="s">
        <v>25</v>
      </c>
      <c r="D274" s="5" t="s">
        <v>14</v>
      </c>
      <c r="E274" s="5" t="s">
        <v>35</v>
      </c>
      <c r="F274" s="5">
        <v>242</v>
      </c>
      <c r="G274" s="5">
        <v>61</v>
      </c>
      <c r="H274" s="5">
        <v>60.75</v>
      </c>
      <c r="I274" s="5" t="s">
        <v>610</v>
      </c>
      <c r="J274" s="5" t="s">
        <v>729</v>
      </c>
      <c r="K274" s="8" t="s">
        <v>18</v>
      </c>
    </row>
    <row r="275" spans="1:11" x14ac:dyDescent="0.35">
      <c r="A275" s="5" t="s">
        <v>732</v>
      </c>
      <c r="B275" s="5" t="s">
        <v>733</v>
      </c>
      <c r="C275" s="5" t="s">
        <v>25</v>
      </c>
      <c r="D275" s="5" t="s">
        <v>50</v>
      </c>
      <c r="E275" s="5" t="s">
        <v>734</v>
      </c>
      <c r="F275" s="5">
        <v>212</v>
      </c>
      <c r="G275" s="5">
        <v>53</v>
      </c>
      <c r="H275" s="5">
        <v>53</v>
      </c>
      <c r="I275" s="5" t="s">
        <v>610</v>
      </c>
      <c r="J275" s="5" t="s">
        <v>729</v>
      </c>
      <c r="K275" s="8" t="s">
        <v>18</v>
      </c>
    </row>
    <row r="276" spans="1:11" x14ac:dyDescent="0.35">
      <c r="A276" s="5" t="s">
        <v>735</v>
      </c>
      <c r="B276" s="5" t="s">
        <v>736</v>
      </c>
      <c r="C276" s="5" t="s">
        <v>25</v>
      </c>
      <c r="D276" s="5" t="s">
        <v>14</v>
      </c>
      <c r="E276" s="5" t="s">
        <v>15</v>
      </c>
      <c r="F276" s="5">
        <v>259</v>
      </c>
      <c r="G276" s="5">
        <v>58</v>
      </c>
      <c r="H276" s="5">
        <v>61.375</v>
      </c>
      <c r="I276" s="5" t="s">
        <v>610</v>
      </c>
      <c r="J276" s="5" t="s">
        <v>729</v>
      </c>
      <c r="K276" s="8" t="s">
        <v>18</v>
      </c>
    </row>
    <row r="277" spans="1:11" x14ac:dyDescent="0.35">
      <c r="A277" s="5" t="s">
        <v>737</v>
      </c>
      <c r="B277" s="5" t="s">
        <v>738</v>
      </c>
      <c r="C277" s="5" t="s">
        <v>25</v>
      </c>
      <c r="D277" s="5" t="s">
        <v>14</v>
      </c>
      <c r="E277" s="5" t="s">
        <v>183</v>
      </c>
      <c r="F277" s="5">
        <v>257</v>
      </c>
      <c r="G277" s="5">
        <v>53</v>
      </c>
      <c r="H277" s="5">
        <v>58.625</v>
      </c>
      <c r="I277" s="5" t="s">
        <v>610</v>
      </c>
      <c r="J277" s="5" t="s">
        <v>729</v>
      </c>
      <c r="K277" s="8" t="s">
        <v>18</v>
      </c>
    </row>
    <row r="278" spans="1:11" x14ac:dyDescent="0.35">
      <c r="A278" s="5" t="s">
        <v>739</v>
      </c>
      <c r="B278" s="5" t="s">
        <v>740</v>
      </c>
      <c r="C278" s="5" t="s">
        <v>25</v>
      </c>
      <c r="D278" s="5" t="s">
        <v>14</v>
      </c>
      <c r="E278" s="5" t="s">
        <v>57</v>
      </c>
      <c r="F278" s="5">
        <v>237</v>
      </c>
      <c r="G278" s="5">
        <v>58</v>
      </c>
      <c r="H278" s="5">
        <v>58.625</v>
      </c>
      <c r="I278" s="5" t="s">
        <v>610</v>
      </c>
      <c r="J278" s="5" t="s">
        <v>729</v>
      </c>
      <c r="K278" s="8" t="s">
        <v>18</v>
      </c>
    </row>
    <row r="279" spans="1:11" x14ac:dyDescent="0.35">
      <c r="A279" s="5" t="s">
        <v>741</v>
      </c>
      <c r="B279" s="5" t="s">
        <v>742</v>
      </c>
      <c r="C279" s="5" t="s">
        <v>13</v>
      </c>
      <c r="D279" s="5" t="s">
        <v>42</v>
      </c>
      <c r="E279" s="5" t="s">
        <v>307</v>
      </c>
      <c r="F279" s="5">
        <v>214</v>
      </c>
      <c r="G279" s="5">
        <v>57</v>
      </c>
      <c r="H279" s="5">
        <v>55.25</v>
      </c>
      <c r="I279" s="5" t="s">
        <v>610</v>
      </c>
      <c r="J279" s="5" t="s">
        <v>729</v>
      </c>
      <c r="K279" s="8" t="s">
        <v>18</v>
      </c>
    </row>
    <row r="280" spans="1:11" x14ac:dyDescent="0.35">
      <c r="A280" s="5" t="s">
        <v>743</v>
      </c>
      <c r="B280" s="5" t="s">
        <v>744</v>
      </c>
      <c r="C280" s="5" t="s">
        <v>25</v>
      </c>
      <c r="D280" s="5" t="s">
        <v>14</v>
      </c>
      <c r="E280" s="5" t="s">
        <v>296</v>
      </c>
      <c r="F280" s="5">
        <v>248</v>
      </c>
      <c r="G280" s="5">
        <v>62</v>
      </c>
      <c r="H280" s="5">
        <v>62</v>
      </c>
      <c r="I280" s="5" t="s">
        <v>610</v>
      </c>
      <c r="J280" s="5" t="s">
        <v>729</v>
      </c>
      <c r="K280" s="8" t="s">
        <v>18</v>
      </c>
    </row>
    <row r="281" spans="1:11" x14ac:dyDescent="0.35">
      <c r="A281" s="5" t="s">
        <v>745</v>
      </c>
      <c r="B281" s="5" t="s">
        <v>746</v>
      </c>
      <c r="C281" s="5" t="s">
        <v>13</v>
      </c>
      <c r="D281" s="5" t="s">
        <v>14</v>
      </c>
      <c r="E281" s="5" t="s">
        <v>57</v>
      </c>
      <c r="F281" s="5">
        <v>233</v>
      </c>
      <c r="G281" s="5">
        <v>56</v>
      </c>
      <c r="H281" s="5">
        <v>57.125</v>
      </c>
      <c r="I281" s="5" t="s">
        <v>610</v>
      </c>
      <c r="J281" s="5" t="s">
        <v>747</v>
      </c>
      <c r="K281" s="8" t="s">
        <v>18</v>
      </c>
    </row>
    <row r="282" spans="1:11" x14ac:dyDescent="0.35">
      <c r="A282" s="5" t="s">
        <v>748</v>
      </c>
      <c r="B282" s="5" t="s">
        <v>749</v>
      </c>
      <c r="C282" s="5" t="s">
        <v>25</v>
      </c>
      <c r="D282" s="5" t="s">
        <v>21</v>
      </c>
      <c r="E282" s="5" t="s">
        <v>79</v>
      </c>
      <c r="F282" s="5">
        <v>242</v>
      </c>
      <c r="G282" s="5">
        <v>56</v>
      </c>
      <c r="H282" s="5">
        <v>58.25</v>
      </c>
      <c r="I282" s="5" t="s">
        <v>610</v>
      </c>
      <c r="J282" s="5" t="s">
        <v>747</v>
      </c>
      <c r="K282" s="8" t="s">
        <v>18</v>
      </c>
    </row>
    <row r="283" spans="1:11" x14ac:dyDescent="0.35">
      <c r="A283" s="5" t="s">
        <v>750</v>
      </c>
      <c r="B283" s="5" t="s">
        <v>751</v>
      </c>
      <c r="C283" s="5" t="s">
        <v>13</v>
      </c>
      <c r="D283" s="5" t="s">
        <v>14</v>
      </c>
      <c r="E283" s="5" t="s">
        <v>86</v>
      </c>
      <c r="F283" s="5">
        <v>228</v>
      </c>
      <c r="G283" s="5">
        <v>56</v>
      </c>
      <c r="H283" s="5">
        <v>56.5</v>
      </c>
      <c r="I283" s="5" t="s">
        <v>610</v>
      </c>
      <c r="J283" s="5" t="s">
        <v>747</v>
      </c>
      <c r="K283" s="8" t="s">
        <v>18</v>
      </c>
    </row>
    <row r="284" spans="1:11" x14ac:dyDescent="0.35">
      <c r="A284" s="5" t="s">
        <v>752</v>
      </c>
      <c r="B284" s="5" t="s">
        <v>753</v>
      </c>
      <c r="C284" s="5" t="s">
        <v>25</v>
      </c>
      <c r="D284" s="5" t="s">
        <v>14</v>
      </c>
      <c r="E284" s="5" t="s">
        <v>288</v>
      </c>
      <c r="F284" s="5">
        <v>239</v>
      </c>
      <c r="G284" s="5">
        <v>63</v>
      </c>
      <c r="H284" s="5">
        <v>61.375</v>
      </c>
      <c r="I284" s="5" t="s">
        <v>610</v>
      </c>
      <c r="J284" s="5" t="s">
        <v>747</v>
      </c>
      <c r="K284" s="8" t="s">
        <v>18</v>
      </c>
    </row>
    <row r="285" spans="1:11" x14ac:dyDescent="0.35">
      <c r="A285" s="5" t="s">
        <v>754</v>
      </c>
      <c r="B285" s="5" t="s">
        <v>755</v>
      </c>
      <c r="C285" s="5" t="s">
        <v>13</v>
      </c>
      <c r="D285" s="5" t="s">
        <v>92</v>
      </c>
      <c r="E285" s="5" t="s">
        <v>429</v>
      </c>
      <c r="F285" s="5">
        <v>202</v>
      </c>
      <c r="G285" s="5">
        <v>56</v>
      </c>
      <c r="H285" s="5">
        <v>53.25</v>
      </c>
      <c r="I285" s="5" t="s">
        <v>610</v>
      </c>
      <c r="J285" s="5" t="s">
        <v>747</v>
      </c>
      <c r="K285" s="8" t="s">
        <v>18</v>
      </c>
    </row>
    <row r="286" spans="1:11" x14ac:dyDescent="0.35">
      <c r="A286" s="5" t="s">
        <v>756</v>
      </c>
      <c r="B286" s="5" t="s">
        <v>757</v>
      </c>
      <c r="C286" s="5" t="s">
        <v>25</v>
      </c>
      <c r="D286" s="5" t="s">
        <v>26</v>
      </c>
      <c r="E286" s="5" t="s">
        <v>30</v>
      </c>
      <c r="F286" s="5">
        <v>226</v>
      </c>
      <c r="G286" s="5">
        <v>52</v>
      </c>
      <c r="H286" s="5">
        <v>54.25</v>
      </c>
      <c r="I286" s="5" t="s">
        <v>610</v>
      </c>
      <c r="J286" s="5" t="s">
        <v>747</v>
      </c>
      <c r="K286" s="8" t="s">
        <v>18</v>
      </c>
    </row>
    <row r="287" spans="1:11" x14ac:dyDescent="0.35">
      <c r="A287" s="5" t="s">
        <v>758</v>
      </c>
      <c r="B287" s="5" t="s">
        <v>759</v>
      </c>
      <c r="C287" s="5" t="s">
        <v>13</v>
      </c>
      <c r="D287" s="5" t="s">
        <v>14</v>
      </c>
      <c r="E287" s="5" t="s">
        <v>288</v>
      </c>
      <c r="F287" s="5">
        <v>218</v>
      </c>
      <c r="G287" s="5">
        <v>52</v>
      </c>
      <c r="H287" s="5">
        <v>53.25</v>
      </c>
      <c r="I287" s="5" t="s">
        <v>610</v>
      </c>
      <c r="J287" s="5" t="s">
        <v>747</v>
      </c>
      <c r="K287" s="8" t="s">
        <v>18</v>
      </c>
    </row>
    <row r="288" spans="1:11" x14ac:dyDescent="0.35">
      <c r="A288" s="5" t="s">
        <v>760</v>
      </c>
      <c r="B288" s="5" t="s">
        <v>761</v>
      </c>
      <c r="C288" s="5" t="s">
        <v>25</v>
      </c>
      <c r="D288" s="5" t="s">
        <v>42</v>
      </c>
      <c r="E288" s="5" t="s">
        <v>152</v>
      </c>
      <c r="F288" s="5">
        <v>227</v>
      </c>
      <c r="G288" s="5">
        <v>52</v>
      </c>
      <c r="H288" s="5">
        <v>54.375</v>
      </c>
      <c r="I288" s="5" t="s">
        <v>610</v>
      </c>
      <c r="J288" s="5" t="s">
        <v>747</v>
      </c>
      <c r="K288" s="8" t="s">
        <v>18</v>
      </c>
    </row>
    <row r="289" spans="1:11" x14ac:dyDescent="0.35">
      <c r="A289" s="5" t="s">
        <v>762</v>
      </c>
      <c r="B289" s="5" t="s">
        <v>763</v>
      </c>
      <c r="C289" s="5" t="s">
        <v>25</v>
      </c>
      <c r="D289" s="5" t="s">
        <v>14</v>
      </c>
      <c r="E289" s="5" t="s">
        <v>656</v>
      </c>
      <c r="F289" s="5">
        <v>236</v>
      </c>
      <c r="G289" s="5">
        <v>60</v>
      </c>
      <c r="H289" s="5">
        <v>59.5</v>
      </c>
      <c r="I289" s="5" t="s">
        <v>610</v>
      </c>
      <c r="J289" s="5" t="s">
        <v>747</v>
      </c>
      <c r="K289" s="8" t="s">
        <v>18</v>
      </c>
    </row>
    <row r="290" spans="1:11" x14ac:dyDescent="0.35">
      <c r="A290" s="5" t="s">
        <v>764</v>
      </c>
      <c r="B290" s="5" t="s">
        <v>765</v>
      </c>
      <c r="C290" s="5" t="s">
        <v>25</v>
      </c>
      <c r="D290" s="5" t="s">
        <v>14</v>
      </c>
      <c r="E290" s="5" t="s">
        <v>225</v>
      </c>
      <c r="F290" s="5">
        <v>270</v>
      </c>
      <c r="G290" s="5">
        <v>58</v>
      </c>
      <c r="H290" s="5">
        <v>62.75</v>
      </c>
      <c r="I290" s="5" t="s">
        <v>610</v>
      </c>
      <c r="J290" s="5" t="s">
        <v>747</v>
      </c>
      <c r="K290" s="8" t="s">
        <v>18</v>
      </c>
    </row>
    <row r="291" spans="1:11" x14ac:dyDescent="0.35">
      <c r="A291" s="5" t="s">
        <v>766</v>
      </c>
      <c r="B291" s="5" t="s">
        <v>767</v>
      </c>
      <c r="C291" s="5" t="s">
        <v>25</v>
      </c>
      <c r="D291" s="5" t="s">
        <v>109</v>
      </c>
      <c r="E291" s="5" t="s">
        <v>768</v>
      </c>
      <c r="F291" s="5">
        <v>212</v>
      </c>
      <c r="G291" s="5">
        <v>55</v>
      </c>
      <c r="H291" s="5">
        <v>54</v>
      </c>
      <c r="I291" s="5" t="s">
        <v>610</v>
      </c>
      <c r="J291" s="5" t="s">
        <v>747</v>
      </c>
      <c r="K291" s="8" t="s">
        <v>18</v>
      </c>
    </row>
    <row r="292" spans="1:11" x14ac:dyDescent="0.35">
      <c r="A292" s="5" t="s">
        <v>769</v>
      </c>
      <c r="B292" s="5" t="s">
        <v>770</v>
      </c>
      <c r="C292" s="5" t="s">
        <v>25</v>
      </c>
      <c r="D292" s="5" t="s">
        <v>46</v>
      </c>
      <c r="E292" s="5" t="s">
        <v>771</v>
      </c>
      <c r="F292" s="5">
        <v>249</v>
      </c>
      <c r="G292" s="5">
        <v>50</v>
      </c>
      <c r="H292" s="5">
        <v>56.125</v>
      </c>
      <c r="I292" s="5" t="s">
        <v>610</v>
      </c>
      <c r="J292" s="5" t="s">
        <v>747</v>
      </c>
      <c r="K292" s="8" t="s">
        <v>18</v>
      </c>
    </row>
    <row r="293" spans="1:11" x14ac:dyDescent="0.35">
      <c r="A293" s="5" t="s">
        <v>772</v>
      </c>
      <c r="B293" s="11" t="s">
        <v>773</v>
      </c>
      <c r="C293" s="5" t="s">
        <v>25</v>
      </c>
      <c r="D293" s="5" t="s">
        <v>42</v>
      </c>
      <c r="E293" s="5" t="s">
        <v>65</v>
      </c>
      <c r="F293" s="5">
        <v>242</v>
      </c>
      <c r="G293" s="5">
        <v>52</v>
      </c>
      <c r="H293" s="5">
        <v>56.25</v>
      </c>
      <c r="I293" s="5" t="s">
        <v>610</v>
      </c>
      <c r="J293" s="5" t="s">
        <v>747</v>
      </c>
      <c r="K293" s="8" t="s">
        <v>18</v>
      </c>
    </row>
    <row r="294" spans="1:11" x14ac:dyDescent="0.35">
      <c r="A294" s="5" t="s">
        <v>774</v>
      </c>
      <c r="B294" s="5" t="s">
        <v>775</v>
      </c>
      <c r="C294" s="5" t="s">
        <v>13</v>
      </c>
      <c r="D294" s="5" t="s">
        <v>314</v>
      </c>
      <c r="E294" s="5" t="s">
        <v>776</v>
      </c>
      <c r="F294" s="5">
        <v>217</v>
      </c>
      <c r="G294" s="5">
        <v>54</v>
      </c>
      <c r="H294" s="5">
        <v>54.125</v>
      </c>
      <c r="I294" s="5" t="s">
        <v>610</v>
      </c>
      <c r="J294" s="5" t="s">
        <v>747</v>
      </c>
      <c r="K294" s="8" t="s">
        <v>18</v>
      </c>
    </row>
    <row r="295" spans="1:11" x14ac:dyDescent="0.35">
      <c r="A295" s="5" t="s">
        <v>777</v>
      </c>
      <c r="B295" s="5" t="s">
        <v>778</v>
      </c>
      <c r="C295" s="5" t="s">
        <v>13</v>
      </c>
      <c r="D295" s="5" t="s">
        <v>42</v>
      </c>
      <c r="E295" s="5" t="s">
        <v>779</v>
      </c>
      <c r="F295" s="5">
        <v>247</v>
      </c>
      <c r="G295" s="5">
        <v>50</v>
      </c>
      <c r="H295" s="5">
        <v>55.875</v>
      </c>
      <c r="I295" s="5" t="s">
        <v>610</v>
      </c>
      <c r="J295" s="5" t="s">
        <v>747</v>
      </c>
      <c r="K295" s="8" t="s">
        <v>18</v>
      </c>
    </row>
    <row r="296" spans="1:11" x14ac:dyDescent="0.35">
      <c r="A296" s="5" t="s">
        <v>780</v>
      </c>
      <c r="B296" s="5" t="s">
        <v>781</v>
      </c>
      <c r="C296" s="5" t="s">
        <v>25</v>
      </c>
      <c r="D296" s="5" t="s">
        <v>26</v>
      </c>
      <c r="E296" s="5" t="s">
        <v>134</v>
      </c>
      <c r="F296" s="5">
        <v>243</v>
      </c>
      <c r="G296" s="5">
        <v>55</v>
      </c>
      <c r="H296" s="5">
        <v>57.875</v>
      </c>
      <c r="I296" s="5" t="s">
        <v>610</v>
      </c>
      <c r="J296" s="5" t="s">
        <v>747</v>
      </c>
      <c r="K296" s="8" t="s">
        <v>18</v>
      </c>
    </row>
    <row r="297" spans="1:11" x14ac:dyDescent="0.35">
      <c r="A297" s="5" t="s">
        <v>782</v>
      </c>
      <c r="B297" s="5" t="s">
        <v>783</v>
      </c>
      <c r="C297" s="5" t="s">
        <v>13</v>
      </c>
      <c r="D297" s="5" t="s">
        <v>42</v>
      </c>
      <c r="E297" s="5" t="s">
        <v>152</v>
      </c>
      <c r="F297" s="5">
        <v>243</v>
      </c>
      <c r="G297" s="5">
        <v>51</v>
      </c>
      <c r="H297" s="5">
        <v>55.875</v>
      </c>
      <c r="I297" s="5" t="s">
        <v>610</v>
      </c>
      <c r="J297" s="5" t="s">
        <v>747</v>
      </c>
      <c r="K297" s="8" t="s">
        <v>18</v>
      </c>
    </row>
    <row r="298" spans="1:11" x14ac:dyDescent="0.35">
      <c r="A298" s="5" t="s">
        <v>784</v>
      </c>
      <c r="B298" s="5" t="s">
        <v>785</v>
      </c>
      <c r="C298" s="5" t="s">
        <v>13</v>
      </c>
      <c r="D298" s="5" t="s">
        <v>46</v>
      </c>
      <c r="E298" s="5" t="s">
        <v>537</v>
      </c>
      <c r="F298" s="5">
        <v>224</v>
      </c>
      <c r="G298" s="5">
        <v>52</v>
      </c>
      <c r="H298" s="5">
        <v>54</v>
      </c>
      <c r="I298" s="5" t="s">
        <v>610</v>
      </c>
      <c r="J298" s="5" t="s">
        <v>747</v>
      </c>
      <c r="K298" s="8" t="s">
        <v>18</v>
      </c>
    </row>
    <row r="299" spans="1:11" x14ac:dyDescent="0.35">
      <c r="A299" s="5" t="s">
        <v>786</v>
      </c>
      <c r="B299" s="5" t="s">
        <v>787</v>
      </c>
      <c r="C299" s="5" t="s">
        <v>13</v>
      </c>
      <c r="D299" s="5" t="s">
        <v>42</v>
      </c>
      <c r="E299" s="5" t="s">
        <v>788</v>
      </c>
      <c r="F299" s="5">
        <v>233</v>
      </c>
      <c r="G299" s="5">
        <v>61</v>
      </c>
      <c r="H299" s="5">
        <v>59.625</v>
      </c>
      <c r="I299" s="5" t="s">
        <v>610</v>
      </c>
      <c r="J299" s="5" t="s">
        <v>747</v>
      </c>
      <c r="K299" s="8" t="s">
        <v>18</v>
      </c>
    </row>
    <row r="300" spans="1:11" x14ac:dyDescent="0.35">
      <c r="A300" s="5" t="s">
        <v>789</v>
      </c>
      <c r="B300" s="5" t="s">
        <v>790</v>
      </c>
      <c r="C300" s="5" t="s">
        <v>13</v>
      </c>
      <c r="D300" s="5" t="s">
        <v>21</v>
      </c>
      <c r="E300" s="5" t="s">
        <v>358</v>
      </c>
      <c r="F300" s="5">
        <v>232</v>
      </c>
      <c r="G300" s="5">
        <v>62</v>
      </c>
      <c r="H300" s="5">
        <v>60</v>
      </c>
      <c r="I300" s="5" t="s">
        <v>610</v>
      </c>
      <c r="J300" s="5" t="s">
        <v>747</v>
      </c>
      <c r="K300" s="8" t="s">
        <v>18</v>
      </c>
    </row>
    <row r="301" spans="1:11" x14ac:dyDescent="0.35">
      <c r="A301" s="5" t="s">
        <v>791</v>
      </c>
      <c r="B301" s="5" t="s">
        <v>792</v>
      </c>
      <c r="C301" s="5" t="s">
        <v>25</v>
      </c>
      <c r="D301" s="5" t="s">
        <v>14</v>
      </c>
      <c r="E301" s="5" t="s">
        <v>15</v>
      </c>
      <c r="F301" s="5">
        <v>239</v>
      </c>
      <c r="G301" s="5">
        <v>58</v>
      </c>
      <c r="H301" s="5">
        <v>58.875</v>
      </c>
      <c r="I301" s="5" t="s">
        <v>610</v>
      </c>
      <c r="J301" s="5" t="s">
        <v>747</v>
      </c>
      <c r="K301" s="8" t="s">
        <v>18</v>
      </c>
    </row>
    <row r="302" spans="1:11" x14ac:dyDescent="0.35">
      <c r="A302" s="5" t="s">
        <v>793</v>
      </c>
      <c r="B302" s="5" t="s">
        <v>794</v>
      </c>
      <c r="C302" s="5" t="s">
        <v>13</v>
      </c>
      <c r="D302" s="5" t="s">
        <v>105</v>
      </c>
      <c r="E302" s="5" t="s">
        <v>194</v>
      </c>
      <c r="F302" s="5">
        <v>227</v>
      </c>
      <c r="G302" s="5">
        <v>57</v>
      </c>
      <c r="H302" s="5">
        <v>56.875</v>
      </c>
      <c r="I302" s="5" t="s">
        <v>610</v>
      </c>
      <c r="J302" s="5" t="s">
        <v>747</v>
      </c>
      <c r="K302" s="8" t="s">
        <v>18</v>
      </c>
    </row>
    <row r="303" spans="1:11" x14ac:dyDescent="0.35">
      <c r="A303" s="5" t="s">
        <v>795</v>
      </c>
      <c r="B303" s="5" t="s">
        <v>796</v>
      </c>
      <c r="C303" s="5" t="s">
        <v>13</v>
      </c>
      <c r="D303" s="5" t="s">
        <v>14</v>
      </c>
      <c r="E303" s="5" t="s">
        <v>656</v>
      </c>
      <c r="F303" s="5">
        <v>244</v>
      </c>
      <c r="G303" s="5">
        <v>56</v>
      </c>
      <c r="H303" s="5">
        <v>58.5</v>
      </c>
      <c r="I303" s="5" t="s">
        <v>610</v>
      </c>
      <c r="J303" s="5" t="s">
        <v>747</v>
      </c>
      <c r="K303" s="8" t="s">
        <v>18</v>
      </c>
    </row>
    <row r="304" spans="1:11" x14ac:dyDescent="0.35">
      <c r="A304" s="5" t="s">
        <v>797</v>
      </c>
      <c r="B304" s="5" t="s">
        <v>798</v>
      </c>
      <c r="C304" s="5" t="s">
        <v>13</v>
      </c>
      <c r="D304" s="5" t="s">
        <v>14</v>
      </c>
      <c r="E304" s="5" t="s">
        <v>86</v>
      </c>
      <c r="F304" s="5">
        <v>238</v>
      </c>
      <c r="G304" s="5">
        <v>55</v>
      </c>
      <c r="H304" s="5">
        <v>57.25</v>
      </c>
      <c r="I304" s="5" t="s">
        <v>610</v>
      </c>
      <c r="J304" s="5" t="s">
        <v>747</v>
      </c>
      <c r="K304" s="8" t="s">
        <v>18</v>
      </c>
    </row>
    <row r="305" spans="1:11" x14ac:dyDescent="0.35">
      <c r="A305" s="5" t="s">
        <v>799</v>
      </c>
      <c r="B305" s="5" t="s">
        <v>800</v>
      </c>
      <c r="C305" s="5" t="s">
        <v>13</v>
      </c>
      <c r="D305" s="5" t="s">
        <v>21</v>
      </c>
      <c r="E305" s="5" t="s">
        <v>801</v>
      </c>
      <c r="F305" s="5">
        <v>256</v>
      </c>
      <c r="G305" s="5">
        <v>60</v>
      </c>
      <c r="H305" s="5">
        <v>62</v>
      </c>
      <c r="I305" s="5" t="s">
        <v>610</v>
      </c>
      <c r="J305" s="5" t="s">
        <v>747</v>
      </c>
      <c r="K305" s="8" t="s">
        <v>18</v>
      </c>
    </row>
    <row r="306" spans="1:11" x14ac:dyDescent="0.35">
      <c r="A306" s="5" t="s">
        <v>802</v>
      </c>
      <c r="B306" s="5" t="s">
        <v>803</v>
      </c>
      <c r="C306" s="5" t="s">
        <v>25</v>
      </c>
      <c r="D306" s="5" t="s">
        <v>21</v>
      </c>
      <c r="E306" s="5" t="s">
        <v>804</v>
      </c>
      <c r="F306" s="5">
        <v>232</v>
      </c>
      <c r="G306" s="5">
        <v>54</v>
      </c>
      <c r="H306" s="5">
        <v>56</v>
      </c>
      <c r="I306" s="5" t="s">
        <v>610</v>
      </c>
      <c r="J306" s="5" t="s">
        <v>747</v>
      </c>
      <c r="K306" s="8" t="s">
        <v>18</v>
      </c>
    </row>
    <row r="307" spans="1:11" x14ac:dyDescent="0.35">
      <c r="A307" s="5" t="s">
        <v>805</v>
      </c>
      <c r="B307" s="5" t="s">
        <v>806</v>
      </c>
      <c r="C307" s="5" t="s">
        <v>25</v>
      </c>
      <c r="D307" s="5" t="s">
        <v>42</v>
      </c>
      <c r="E307" s="5" t="s">
        <v>65</v>
      </c>
      <c r="F307" s="5">
        <v>254</v>
      </c>
      <c r="G307" s="5">
        <v>51</v>
      </c>
      <c r="H307" s="5">
        <v>57.25</v>
      </c>
      <c r="I307" s="5" t="s">
        <v>610</v>
      </c>
      <c r="J307" s="5" t="s">
        <v>747</v>
      </c>
      <c r="K307" s="8" t="s">
        <v>18</v>
      </c>
    </row>
    <row r="308" spans="1:11" x14ac:dyDescent="0.35">
      <c r="A308" s="5" t="s">
        <v>807</v>
      </c>
      <c r="B308" s="5" t="s">
        <v>808</v>
      </c>
      <c r="C308" s="5" t="s">
        <v>25</v>
      </c>
      <c r="D308" s="5" t="s">
        <v>26</v>
      </c>
      <c r="E308" s="5" t="s">
        <v>189</v>
      </c>
      <c r="F308" s="5">
        <v>228</v>
      </c>
      <c r="G308" s="5">
        <v>53</v>
      </c>
      <c r="H308" s="5">
        <v>55</v>
      </c>
      <c r="I308" s="5" t="s">
        <v>610</v>
      </c>
      <c r="J308" s="5" t="s">
        <v>747</v>
      </c>
      <c r="K308" s="8" t="s">
        <v>18</v>
      </c>
    </row>
    <row r="309" spans="1:11" x14ac:dyDescent="0.35">
      <c r="A309" s="5" t="s">
        <v>809</v>
      </c>
      <c r="B309" s="5" t="s">
        <v>810</v>
      </c>
      <c r="C309" s="5" t="s">
        <v>13</v>
      </c>
      <c r="D309" s="5" t="s">
        <v>14</v>
      </c>
      <c r="E309" s="5" t="s">
        <v>35</v>
      </c>
      <c r="F309" s="5">
        <v>213</v>
      </c>
      <c r="G309" s="5">
        <v>59</v>
      </c>
      <c r="H309" s="5">
        <v>56.125</v>
      </c>
      <c r="I309" s="5" t="s">
        <v>610</v>
      </c>
      <c r="J309" s="5" t="s">
        <v>811</v>
      </c>
      <c r="K309" s="8" t="s">
        <v>18</v>
      </c>
    </row>
    <row r="310" spans="1:11" x14ac:dyDescent="0.35">
      <c r="A310" s="5" t="s">
        <v>812</v>
      </c>
      <c r="B310" s="5" t="s">
        <v>813</v>
      </c>
      <c r="C310" s="5" t="s">
        <v>25</v>
      </c>
      <c r="D310" s="5" t="s">
        <v>14</v>
      </c>
      <c r="E310" s="5" t="s">
        <v>15</v>
      </c>
      <c r="F310" s="5">
        <v>235</v>
      </c>
      <c r="G310" s="5">
        <v>50</v>
      </c>
      <c r="H310" s="5">
        <v>54.375</v>
      </c>
      <c r="I310" s="5" t="s">
        <v>610</v>
      </c>
      <c r="J310" s="5" t="s">
        <v>811</v>
      </c>
      <c r="K310" s="8" t="s">
        <v>18</v>
      </c>
    </row>
    <row r="311" spans="1:11" x14ac:dyDescent="0.35">
      <c r="A311" s="5" t="s">
        <v>814</v>
      </c>
      <c r="B311" s="5" t="s">
        <v>815</v>
      </c>
      <c r="C311" s="5" t="s">
        <v>13</v>
      </c>
      <c r="D311" s="5" t="s">
        <v>46</v>
      </c>
      <c r="E311" s="5" t="s">
        <v>816</v>
      </c>
      <c r="F311" s="5">
        <v>237</v>
      </c>
      <c r="G311" s="5">
        <v>57</v>
      </c>
      <c r="H311" s="5">
        <v>58.125</v>
      </c>
      <c r="I311" s="5" t="s">
        <v>610</v>
      </c>
      <c r="J311" s="5" t="s">
        <v>811</v>
      </c>
      <c r="K311" s="8" t="s">
        <v>18</v>
      </c>
    </row>
    <row r="312" spans="1:11" x14ac:dyDescent="0.35">
      <c r="A312" s="5" t="s">
        <v>817</v>
      </c>
      <c r="B312" s="5" t="s">
        <v>818</v>
      </c>
      <c r="C312" s="5" t="s">
        <v>13</v>
      </c>
      <c r="D312" s="5" t="s">
        <v>42</v>
      </c>
      <c r="E312" s="5" t="s">
        <v>65</v>
      </c>
      <c r="F312" s="5">
        <v>207</v>
      </c>
      <c r="G312" s="5">
        <v>57</v>
      </c>
      <c r="H312" s="5">
        <v>54.375</v>
      </c>
      <c r="I312" s="5" t="s">
        <v>610</v>
      </c>
      <c r="J312" s="5" t="s">
        <v>811</v>
      </c>
      <c r="K312" s="8" t="s">
        <v>18</v>
      </c>
    </row>
    <row r="313" spans="1:11" x14ac:dyDescent="0.35">
      <c r="A313" s="5" t="s">
        <v>819</v>
      </c>
      <c r="B313" s="5" t="s">
        <v>820</v>
      </c>
      <c r="C313" s="5" t="s">
        <v>13</v>
      </c>
      <c r="D313" s="5" t="s">
        <v>14</v>
      </c>
      <c r="E313" s="5" t="s">
        <v>57</v>
      </c>
      <c r="F313" s="5">
        <v>256</v>
      </c>
      <c r="G313" s="5">
        <v>62</v>
      </c>
      <c r="H313" s="5">
        <v>63</v>
      </c>
      <c r="I313" s="5" t="s">
        <v>610</v>
      </c>
      <c r="J313" s="5" t="s">
        <v>811</v>
      </c>
      <c r="K313" s="8" t="s">
        <v>18</v>
      </c>
    </row>
    <row r="314" spans="1:11" x14ac:dyDescent="0.35">
      <c r="A314" s="5" t="s">
        <v>821</v>
      </c>
      <c r="B314" s="5" t="s">
        <v>822</v>
      </c>
      <c r="C314" s="5" t="s">
        <v>13</v>
      </c>
      <c r="D314" s="5" t="s">
        <v>113</v>
      </c>
      <c r="E314" s="5" t="s">
        <v>823</v>
      </c>
      <c r="F314" s="5">
        <v>238</v>
      </c>
      <c r="G314" s="5">
        <v>57</v>
      </c>
      <c r="H314" s="5">
        <v>58.25</v>
      </c>
      <c r="I314" s="5" t="s">
        <v>610</v>
      </c>
      <c r="J314" s="5" t="s">
        <v>811</v>
      </c>
      <c r="K314" s="8" t="s">
        <v>18</v>
      </c>
    </row>
    <row r="315" spans="1:11" x14ac:dyDescent="0.35">
      <c r="A315" s="5" t="s">
        <v>824</v>
      </c>
      <c r="B315" s="5" t="s">
        <v>825</v>
      </c>
      <c r="C315" s="5" t="s">
        <v>13</v>
      </c>
      <c r="D315" s="5" t="s">
        <v>14</v>
      </c>
      <c r="E315" s="5" t="s">
        <v>296</v>
      </c>
      <c r="F315" s="5">
        <v>245</v>
      </c>
      <c r="G315" s="5">
        <v>52</v>
      </c>
      <c r="H315" s="5">
        <v>56.625</v>
      </c>
      <c r="I315" s="5" t="s">
        <v>610</v>
      </c>
      <c r="J315" s="5" t="s">
        <v>811</v>
      </c>
      <c r="K315" s="8" t="s">
        <v>18</v>
      </c>
    </row>
    <row r="316" spans="1:11" x14ac:dyDescent="0.35">
      <c r="A316" s="5" t="s">
        <v>826</v>
      </c>
      <c r="B316" s="5" t="s">
        <v>827</v>
      </c>
      <c r="C316" s="5" t="s">
        <v>13</v>
      </c>
      <c r="D316" s="5" t="s">
        <v>14</v>
      </c>
      <c r="E316" s="5" t="s">
        <v>291</v>
      </c>
      <c r="F316" s="5">
        <v>242</v>
      </c>
      <c r="G316" s="5">
        <v>53</v>
      </c>
      <c r="H316" s="5">
        <v>56.75</v>
      </c>
      <c r="I316" s="5" t="s">
        <v>610</v>
      </c>
      <c r="J316" s="5" t="s">
        <v>811</v>
      </c>
      <c r="K316" s="8" t="s">
        <v>18</v>
      </c>
    </row>
    <row r="317" spans="1:11" x14ac:dyDescent="0.35">
      <c r="A317" s="5" t="s">
        <v>828</v>
      </c>
      <c r="B317" s="5" t="s">
        <v>829</v>
      </c>
      <c r="C317" s="5" t="s">
        <v>13</v>
      </c>
      <c r="D317" s="5" t="s">
        <v>26</v>
      </c>
      <c r="E317" s="5" t="s">
        <v>830</v>
      </c>
      <c r="F317" s="5">
        <v>271</v>
      </c>
      <c r="G317" s="5">
        <v>57</v>
      </c>
      <c r="H317" s="5">
        <v>62.375</v>
      </c>
      <c r="I317" s="5" t="s">
        <v>610</v>
      </c>
      <c r="J317" s="5" t="s">
        <v>811</v>
      </c>
      <c r="K317" s="8" t="s">
        <v>18</v>
      </c>
    </row>
    <row r="318" spans="1:11" x14ac:dyDescent="0.35">
      <c r="A318" s="5" t="s">
        <v>831</v>
      </c>
      <c r="B318" s="5" t="s">
        <v>832</v>
      </c>
      <c r="C318" s="5" t="s">
        <v>25</v>
      </c>
      <c r="D318" s="5" t="s">
        <v>264</v>
      </c>
      <c r="E318" s="5" t="s">
        <v>833</v>
      </c>
      <c r="F318" s="5">
        <v>257</v>
      </c>
      <c r="G318" s="5">
        <v>58</v>
      </c>
      <c r="H318" s="5">
        <v>61.125</v>
      </c>
      <c r="I318" s="5" t="s">
        <v>610</v>
      </c>
      <c r="J318" s="5" t="s">
        <v>811</v>
      </c>
      <c r="K318" s="8" t="s">
        <v>18</v>
      </c>
    </row>
    <row r="319" spans="1:11" x14ac:dyDescent="0.35">
      <c r="A319" s="5" t="s">
        <v>834</v>
      </c>
      <c r="B319" s="5" t="s">
        <v>835</v>
      </c>
      <c r="C319" s="5" t="s">
        <v>13</v>
      </c>
      <c r="D319" s="5" t="s">
        <v>14</v>
      </c>
      <c r="E319" s="5" t="s">
        <v>627</v>
      </c>
      <c r="F319" s="5">
        <v>230</v>
      </c>
      <c r="G319" s="5">
        <v>54</v>
      </c>
      <c r="H319" s="5">
        <v>55.75</v>
      </c>
      <c r="I319" s="5" t="s">
        <v>610</v>
      </c>
      <c r="J319" s="5" t="s">
        <v>811</v>
      </c>
      <c r="K319" s="8" t="s">
        <v>18</v>
      </c>
    </row>
    <row r="320" spans="1:11" x14ac:dyDescent="0.35">
      <c r="A320" s="5" t="s">
        <v>836</v>
      </c>
      <c r="B320" s="5" t="s">
        <v>837</v>
      </c>
      <c r="C320" s="5" t="s">
        <v>13</v>
      </c>
      <c r="D320" s="5" t="s">
        <v>14</v>
      </c>
      <c r="E320" s="5" t="s">
        <v>100</v>
      </c>
      <c r="F320" s="5">
        <v>244</v>
      </c>
      <c r="G320" s="5">
        <v>63</v>
      </c>
      <c r="H320" s="5">
        <v>62</v>
      </c>
      <c r="I320" s="5" t="s">
        <v>610</v>
      </c>
      <c r="J320" s="5" t="s">
        <v>811</v>
      </c>
      <c r="K320" s="8" t="s">
        <v>18</v>
      </c>
    </row>
    <row r="321" spans="1:11" x14ac:dyDescent="0.35">
      <c r="A321" s="5" t="s">
        <v>838</v>
      </c>
      <c r="B321" s="5" t="s">
        <v>839</v>
      </c>
      <c r="C321" s="5" t="s">
        <v>13</v>
      </c>
      <c r="D321" s="5" t="s">
        <v>113</v>
      </c>
      <c r="E321" s="5" t="s">
        <v>840</v>
      </c>
      <c r="F321" s="5">
        <v>236</v>
      </c>
      <c r="G321" s="5">
        <v>55</v>
      </c>
      <c r="H321" s="5">
        <v>57</v>
      </c>
      <c r="I321" s="5" t="s">
        <v>610</v>
      </c>
      <c r="J321" s="5" t="s">
        <v>811</v>
      </c>
      <c r="K321" s="8" t="s">
        <v>18</v>
      </c>
    </row>
    <row r="322" spans="1:11" x14ac:dyDescent="0.35">
      <c r="A322" s="5" t="s">
        <v>841</v>
      </c>
      <c r="B322" s="5" t="s">
        <v>842</v>
      </c>
      <c r="C322" s="5" t="s">
        <v>13</v>
      </c>
      <c r="D322" s="5" t="s">
        <v>42</v>
      </c>
      <c r="E322" s="5" t="s">
        <v>65</v>
      </c>
      <c r="F322" s="5">
        <v>239</v>
      </c>
      <c r="G322" s="5">
        <v>53</v>
      </c>
      <c r="H322" s="5">
        <v>56.375</v>
      </c>
      <c r="I322" s="5" t="s">
        <v>610</v>
      </c>
      <c r="J322" s="5" t="s">
        <v>811</v>
      </c>
      <c r="K322" s="8" t="s">
        <v>18</v>
      </c>
    </row>
    <row r="323" spans="1:11" x14ac:dyDescent="0.35">
      <c r="A323" s="5" t="s">
        <v>843</v>
      </c>
      <c r="B323" s="5" t="s">
        <v>844</v>
      </c>
      <c r="C323" s="5" t="s">
        <v>25</v>
      </c>
      <c r="D323" s="5" t="s">
        <v>14</v>
      </c>
      <c r="E323" s="5" t="s">
        <v>845</v>
      </c>
      <c r="F323" s="5">
        <v>262</v>
      </c>
      <c r="G323" s="5">
        <v>54</v>
      </c>
      <c r="H323" s="5">
        <v>59.75</v>
      </c>
      <c r="I323" s="5" t="s">
        <v>610</v>
      </c>
      <c r="J323" s="5" t="s">
        <v>811</v>
      </c>
      <c r="K323" s="8" t="s">
        <v>18</v>
      </c>
    </row>
    <row r="324" spans="1:11" x14ac:dyDescent="0.35">
      <c r="A324" s="5" t="s">
        <v>846</v>
      </c>
      <c r="B324" s="5" t="s">
        <v>847</v>
      </c>
      <c r="C324" s="5" t="s">
        <v>25</v>
      </c>
      <c r="D324" s="5" t="s">
        <v>14</v>
      </c>
      <c r="E324" s="5" t="s">
        <v>86</v>
      </c>
      <c r="F324" s="5">
        <v>225</v>
      </c>
      <c r="G324" s="5">
        <v>57</v>
      </c>
      <c r="H324" s="5">
        <v>56.625</v>
      </c>
      <c r="I324" s="5" t="s">
        <v>610</v>
      </c>
      <c r="J324" s="5" t="s">
        <v>811</v>
      </c>
      <c r="K324" s="8" t="s">
        <v>18</v>
      </c>
    </row>
    <row r="325" spans="1:11" x14ac:dyDescent="0.35">
      <c r="A325" s="5" t="s">
        <v>848</v>
      </c>
      <c r="B325" s="5" t="s">
        <v>849</v>
      </c>
      <c r="C325" s="5" t="s">
        <v>13</v>
      </c>
      <c r="D325" s="5" t="s">
        <v>14</v>
      </c>
      <c r="E325" s="5" t="s">
        <v>76</v>
      </c>
      <c r="F325" s="5">
        <v>240</v>
      </c>
      <c r="G325" s="5">
        <v>55</v>
      </c>
      <c r="H325" s="5">
        <v>57.5</v>
      </c>
      <c r="I325" s="5" t="s">
        <v>610</v>
      </c>
      <c r="J325" s="5" t="s">
        <v>811</v>
      </c>
      <c r="K325" s="8" t="s">
        <v>18</v>
      </c>
    </row>
    <row r="326" spans="1:11" x14ac:dyDescent="0.35">
      <c r="A326" s="5" t="s">
        <v>850</v>
      </c>
      <c r="B326" s="5" t="s">
        <v>851</v>
      </c>
      <c r="C326" s="5" t="s">
        <v>13</v>
      </c>
      <c r="D326" s="5" t="s">
        <v>21</v>
      </c>
      <c r="E326" s="5" t="s">
        <v>582</v>
      </c>
      <c r="F326" s="5">
        <v>205</v>
      </c>
      <c r="G326" s="5">
        <v>53</v>
      </c>
      <c r="H326" s="5">
        <v>52.125</v>
      </c>
      <c r="I326" s="5" t="s">
        <v>610</v>
      </c>
      <c r="J326" s="5" t="s">
        <v>811</v>
      </c>
      <c r="K326" s="8" t="s">
        <v>18</v>
      </c>
    </row>
    <row r="327" spans="1:11" x14ac:dyDescent="0.35">
      <c r="A327" s="5" t="s">
        <v>852</v>
      </c>
      <c r="B327" s="5" t="s">
        <v>853</v>
      </c>
      <c r="C327" s="5" t="s">
        <v>25</v>
      </c>
      <c r="D327" s="5" t="s">
        <v>21</v>
      </c>
      <c r="E327" s="5" t="s">
        <v>79</v>
      </c>
      <c r="F327" s="5">
        <v>241</v>
      </c>
      <c r="G327" s="5">
        <v>51</v>
      </c>
      <c r="H327" s="5">
        <v>55.625</v>
      </c>
      <c r="I327" s="5" t="s">
        <v>610</v>
      </c>
      <c r="J327" s="5" t="s">
        <v>811</v>
      </c>
      <c r="K327" s="8" t="s">
        <v>18</v>
      </c>
    </row>
    <row r="328" spans="1:11" x14ac:dyDescent="0.35">
      <c r="A328" s="5" t="s">
        <v>854</v>
      </c>
      <c r="B328" s="5" t="s">
        <v>855</v>
      </c>
      <c r="C328" s="5" t="s">
        <v>13</v>
      </c>
      <c r="D328" s="5" t="s">
        <v>14</v>
      </c>
      <c r="E328" s="5" t="s">
        <v>296</v>
      </c>
      <c r="F328" s="5">
        <v>245</v>
      </c>
      <c r="G328" s="5">
        <v>60</v>
      </c>
      <c r="H328" s="5">
        <v>60.625</v>
      </c>
      <c r="I328" s="5" t="s">
        <v>610</v>
      </c>
      <c r="J328" s="5" t="s">
        <v>811</v>
      </c>
      <c r="K328" s="8" t="s">
        <v>18</v>
      </c>
    </row>
    <row r="329" spans="1:11" x14ac:dyDescent="0.35">
      <c r="A329" s="5" t="s">
        <v>856</v>
      </c>
      <c r="B329" s="5" t="s">
        <v>857</v>
      </c>
      <c r="C329" s="5" t="s">
        <v>13</v>
      </c>
      <c r="D329" s="5" t="s">
        <v>14</v>
      </c>
      <c r="E329" s="5" t="s">
        <v>100</v>
      </c>
      <c r="F329" s="5">
        <v>242</v>
      </c>
      <c r="G329" s="5">
        <v>62</v>
      </c>
      <c r="H329" s="5">
        <v>61.25</v>
      </c>
      <c r="I329" s="5" t="s">
        <v>610</v>
      </c>
      <c r="J329" s="5" t="s">
        <v>811</v>
      </c>
      <c r="K329" s="8" t="s">
        <v>18</v>
      </c>
    </row>
    <row r="330" spans="1:11" x14ac:dyDescent="0.35">
      <c r="A330" s="5" t="s">
        <v>858</v>
      </c>
      <c r="B330" s="5" t="s">
        <v>859</v>
      </c>
      <c r="C330" s="5" t="s">
        <v>25</v>
      </c>
      <c r="D330" s="5" t="s">
        <v>14</v>
      </c>
      <c r="E330" s="5" t="s">
        <v>15</v>
      </c>
      <c r="F330" s="5">
        <v>255</v>
      </c>
      <c r="G330" s="5">
        <v>61</v>
      </c>
      <c r="H330" s="5">
        <v>62.375</v>
      </c>
      <c r="I330" s="5" t="s">
        <v>610</v>
      </c>
      <c r="J330" s="5" t="s">
        <v>811</v>
      </c>
      <c r="K330" s="8" t="s">
        <v>18</v>
      </c>
    </row>
    <row r="331" spans="1:11" x14ac:dyDescent="0.35">
      <c r="A331" s="5" t="s">
        <v>860</v>
      </c>
      <c r="B331" s="5" t="s">
        <v>861</v>
      </c>
      <c r="C331" s="5" t="s">
        <v>13</v>
      </c>
      <c r="D331" s="5" t="s">
        <v>42</v>
      </c>
      <c r="E331" s="5" t="s">
        <v>285</v>
      </c>
      <c r="F331" s="5">
        <v>254</v>
      </c>
      <c r="G331" s="5">
        <v>64</v>
      </c>
      <c r="H331" s="5">
        <v>63.75</v>
      </c>
      <c r="I331" s="5" t="s">
        <v>610</v>
      </c>
      <c r="J331" s="5" t="s">
        <v>811</v>
      </c>
      <c r="K331" s="8" t="s">
        <v>18</v>
      </c>
    </row>
    <row r="332" spans="1:11" x14ac:dyDescent="0.35">
      <c r="A332" s="5" t="s">
        <v>862</v>
      </c>
      <c r="B332" s="5" t="s">
        <v>863</v>
      </c>
      <c r="C332" s="5" t="s">
        <v>13</v>
      </c>
      <c r="D332" s="5" t="s">
        <v>26</v>
      </c>
      <c r="E332" s="5" t="s">
        <v>864</v>
      </c>
      <c r="F332" s="5">
        <v>269</v>
      </c>
      <c r="G332" s="5">
        <v>63</v>
      </c>
      <c r="H332" s="5">
        <v>65.125</v>
      </c>
      <c r="I332" s="5" t="s">
        <v>610</v>
      </c>
      <c r="J332" s="5" t="s">
        <v>811</v>
      </c>
      <c r="K332" s="8" t="s">
        <v>18</v>
      </c>
    </row>
    <row r="333" spans="1:11" x14ac:dyDescent="0.35">
      <c r="A333" s="5" t="s">
        <v>865</v>
      </c>
      <c r="B333" s="5" t="s">
        <v>866</v>
      </c>
      <c r="C333" s="5" t="s">
        <v>13</v>
      </c>
      <c r="D333" s="5" t="s">
        <v>14</v>
      </c>
      <c r="E333" s="5" t="s">
        <v>225</v>
      </c>
      <c r="F333" s="5">
        <v>234</v>
      </c>
      <c r="G333" s="5">
        <v>58</v>
      </c>
      <c r="H333" s="5">
        <v>58.25</v>
      </c>
      <c r="I333" s="5" t="s">
        <v>610</v>
      </c>
      <c r="J333" s="5" t="s">
        <v>811</v>
      </c>
      <c r="K333" s="8" t="s">
        <v>18</v>
      </c>
    </row>
    <row r="334" spans="1:11" x14ac:dyDescent="0.35">
      <c r="A334" s="5" t="s">
        <v>867</v>
      </c>
      <c r="B334" s="5" t="s">
        <v>868</v>
      </c>
      <c r="C334" s="5" t="s">
        <v>13</v>
      </c>
      <c r="D334" s="5" t="s">
        <v>46</v>
      </c>
      <c r="E334" s="5" t="s">
        <v>771</v>
      </c>
      <c r="F334" s="5">
        <v>254</v>
      </c>
      <c r="G334" s="5">
        <v>66</v>
      </c>
      <c r="H334" s="5">
        <v>64.75</v>
      </c>
      <c r="I334" s="5" t="s">
        <v>610</v>
      </c>
      <c r="J334" s="5" t="s">
        <v>811</v>
      </c>
      <c r="K334" s="8" t="s">
        <v>18</v>
      </c>
    </row>
    <row r="335" spans="1:11" x14ac:dyDescent="0.35">
      <c r="A335" s="5" t="s">
        <v>869</v>
      </c>
      <c r="B335" s="5" t="s">
        <v>870</v>
      </c>
      <c r="C335" s="5" t="s">
        <v>13</v>
      </c>
      <c r="D335" s="5" t="s">
        <v>21</v>
      </c>
      <c r="E335" s="5" t="s">
        <v>804</v>
      </c>
      <c r="F335" s="5">
        <v>214</v>
      </c>
      <c r="G335" s="5">
        <v>52</v>
      </c>
      <c r="H335" s="5">
        <v>52.75</v>
      </c>
      <c r="I335" s="5" t="s">
        <v>610</v>
      </c>
      <c r="J335" s="5" t="s">
        <v>811</v>
      </c>
      <c r="K335" s="8" t="s">
        <v>18</v>
      </c>
    </row>
    <row r="336" spans="1:11" x14ac:dyDescent="0.35">
      <c r="A336" s="5" t="s">
        <v>871</v>
      </c>
      <c r="B336" s="5" t="s">
        <v>872</v>
      </c>
      <c r="C336" s="5" t="s">
        <v>13</v>
      </c>
      <c r="D336" s="5" t="s">
        <v>38</v>
      </c>
      <c r="E336" s="5" t="s">
        <v>873</v>
      </c>
      <c r="F336" s="5">
        <v>225</v>
      </c>
      <c r="G336" s="5">
        <v>60</v>
      </c>
      <c r="H336" s="5">
        <v>58.125</v>
      </c>
      <c r="I336" s="5" t="s">
        <v>610</v>
      </c>
      <c r="J336" s="5" t="s">
        <v>811</v>
      </c>
      <c r="K336" s="8" t="s">
        <v>18</v>
      </c>
    </row>
    <row r="337" spans="1:11" x14ac:dyDescent="0.35">
      <c r="A337" s="5" t="s">
        <v>874</v>
      </c>
      <c r="B337" s="5" t="s">
        <v>875</v>
      </c>
      <c r="C337" s="5" t="s">
        <v>25</v>
      </c>
      <c r="D337" s="5" t="s">
        <v>314</v>
      </c>
      <c r="E337" s="5" t="s">
        <v>315</v>
      </c>
      <c r="F337" s="5">
        <v>246</v>
      </c>
      <c r="G337" s="5">
        <v>56</v>
      </c>
      <c r="H337" s="5">
        <v>58.75</v>
      </c>
      <c r="I337" s="5" t="s">
        <v>610</v>
      </c>
      <c r="J337" s="5" t="s">
        <v>811</v>
      </c>
      <c r="K337" s="8" t="s">
        <v>18</v>
      </c>
    </row>
    <row r="338" spans="1:11" x14ac:dyDescent="0.35">
      <c r="A338" s="5" t="s">
        <v>876</v>
      </c>
      <c r="B338" s="5" t="s">
        <v>877</v>
      </c>
      <c r="C338" s="5" t="s">
        <v>13</v>
      </c>
      <c r="D338" s="5" t="s">
        <v>42</v>
      </c>
      <c r="E338" s="5" t="s">
        <v>878</v>
      </c>
      <c r="F338" s="5">
        <v>264</v>
      </c>
      <c r="G338" s="5">
        <v>67</v>
      </c>
      <c r="H338" s="5">
        <v>66.5</v>
      </c>
      <c r="I338" s="5" t="s">
        <v>610</v>
      </c>
      <c r="J338" s="5" t="s">
        <v>811</v>
      </c>
      <c r="K338" s="8" t="s">
        <v>18</v>
      </c>
    </row>
    <row r="339" spans="1:11" x14ac:dyDescent="0.35">
      <c r="A339" s="5" t="s">
        <v>879</v>
      </c>
      <c r="B339" s="5" t="s">
        <v>880</v>
      </c>
      <c r="C339" s="5" t="s">
        <v>13</v>
      </c>
      <c r="D339" s="5" t="s">
        <v>14</v>
      </c>
      <c r="E339" s="5" t="s">
        <v>627</v>
      </c>
      <c r="F339" s="5">
        <v>246</v>
      </c>
      <c r="G339" s="5">
        <v>55</v>
      </c>
      <c r="H339" s="5">
        <v>58.25</v>
      </c>
      <c r="I339" s="5" t="s">
        <v>610</v>
      </c>
      <c r="J339" s="5" t="s">
        <v>811</v>
      </c>
      <c r="K339" s="8" t="s">
        <v>18</v>
      </c>
    </row>
    <row r="340" spans="1:11" x14ac:dyDescent="0.35">
      <c r="A340" s="5" t="s">
        <v>881</v>
      </c>
      <c r="B340" s="5" t="s">
        <v>882</v>
      </c>
      <c r="C340" s="5" t="s">
        <v>13</v>
      </c>
      <c r="D340" s="5" t="s">
        <v>14</v>
      </c>
      <c r="E340" s="5" t="s">
        <v>391</v>
      </c>
      <c r="F340" s="5">
        <v>250</v>
      </c>
      <c r="G340" s="5">
        <v>51</v>
      </c>
      <c r="H340" s="5">
        <v>56.75</v>
      </c>
      <c r="I340" s="5" t="s">
        <v>610</v>
      </c>
      <c r="J340" s="5" t="s">
        <v>811</v>
      </c>
      <c r="K340" s="8" t="s">
        <v>18</v>
      </c>
    </row>
    <row r="341" spans="1:11" x14ac:dyDescent="0.35">
      <c r="A341" s="5" t="s">
        <v>883</v>
      </c>
      <c r="B341" s="5" t="s">
        <v>884</v>
      </c>
      <c r="C341" s="5" t="s">
        <v>13</v>
      </c>
      <c r="D341" s="5" t="s">
        <v>215</v>
      </c>
      <c r="E341" s="5" t="s">
        <v>885</v>
      </c>
      <c r="F341" s="5">
        <v>241</v>
      </c>
      <c r="G341" s="5">
        <v>55</v>
      </c>
      <c r="H341" s="5">
        <v>57.625</v>
      </c>
      <c r="I341" s="5" t="s">
        <v>610</v>
      </c>
      <c r="J341" s="5" t="s">
        <v>811</v>
      </c>
      <c r="K341" s="8" t="s">
        <v>18</v>
      </c>
    </row>
    <row r="342" spans="1:11" x14ac:dyDescent="0.35">
      <c r="A342" s="5" t="s">
        <v>886</v>
      </c>
      <c r="B342" s="5" t="s">
        <v>887</v>
      </c>
      <c r="C342" s="5" t="s">
        <v>13</v>
      </c>
      <c r="D342" s="5" t="s">
        <v>14</v>
      </c>
      <c r="E342" s="5" t="s">
        <v>57</v>
      </c>
      <c r="F342" s="5">
        <v>217</v>
      </c>
      <c r="G342" s="5">
        <v>53</v>
      </c>
      <c r="H342" s="5">
        <v>53.625</v>
      </c>
      <c r="I342" s="5" t="s">
        <v>610</v>
      </c>
      <c r="J342" s="5" t="s">
        <v>811</v>
      </c>
      <c r="K342" s="8" t="s">
        <v>18</v>
      </c>
    </row>
    <row r="343" spans="1:11" x14ac:dyDescent="0.35">
      <c r="A343" s="5" t="s">
        <v>888</v>
      </c>
      <c r="B343" s="5" t="s">
        <v>889</v>
      </c>
      <c r="C343" s="5" t="s">
        <v>13</v>
      </c>
      <c r="D343" s="5" t="s">
        <v>21</v>
      </c>
      <c r="E343" s="5" t="s">
        <v>125</v>
      </c>
      <c r="F343" s="5">
        <v>232</v>
      </c>
      <c r="G343" s="5">
        <v>50</v>
      </c>
      <c r="H343" s="5">
        <v>54</v>
      </c>
      <c r="I343" s="5" t="s">
        <v>610</v>
      </c>
      <c r="J343" s="5" t="s">
        <v>811</v>
      </c>
      <c r="K343" s="8" t="s">
        <v>18</v>
      </c>
    </row>
    <row r="344" spans="1:11" x14ac:dyDescent="0.35">
      <c r="A344" s="5" t="s">
        <v>890</v>
      </c>
      <c r="B344" s="5" t="s">
        <v>891</v>
      </c>
      <c r="C344" s="5" t="s">
        <v>25</v>
      </c>
      <c r="D344" s="5" t="s">
        <v>42</v>
      </c>
      <c r="E344" s="5" t="s">
        <v>43</v>
      </c>
      <c r="F344" s="5">
        <v>245</v>
      </c>
      <c r="G344" s="5">
        <v>52</v>
      </c>
      <c r="H344" s="5">
        <v>56.625</v>
      </c>
      <c r="I344" s="5" t="s">
        <v>610</v>
      </c>
      <c r="J344" s="5" t="s">
        <v>811</v>
      </c>
      <c r="K344" s="8" t="s">
        <v>18</v>
      </c>
    </row>
    <row r="345" spans="1:11" x14ac:dyDescent="0.35">
      <c r="A345" s="5" t="s">
        <v>892</v>
      </c>
      <c r="B345" s="5" t="s">
        <v>893</v>
      </c>
      <c r="C345" s="5" t="s">
        <v>25</v>
      </c>
      <c r="D345" s="5" t="s">
        <v>314</v>
      </c>
      <c r="E345" s="5" t="s">
        <v>456</v>
      </c>
      <c r="F345" s="5">
        <v>269</v>
      </c>
      <c r="G345" s="5">
        <v>66</v>
      </c>
      <c r="H345" s="5">
        <v>66.625</v>
      </c>
      <c r="I345" s="5" t="s">
        <v>610</v>
      </c>
      <c r="J345" s="5" t="s">
        <v>811</v>
      </c>
      <c r="K345" s="8" t="s">
        <v>18</v>
      </c>
    </row>
    <row r="346" spans="1:11" x14ac:dyDescent="0.35">
      <c r="A346" s="5" t="s">
        <v>894</v>
      </c>
      <c r="B346" s="5" t="s">
        <v>895</v>
      </c>
      <c r="C346" s="5" t="s">
        <v>25</v>
      </c>
      <c r="D346" s="5" t="s">
        <v>42</v>
      </c>
      <c r="E346" s="5" t="s">
        <v>285</v>
      </c>
      <c r="F346" s="5">
        <v>273</v>
      </c>
      <c r="G346" s="5">
        <v>55</v>
      </c>
      <c r="H346" s="5">
        <v>61.625</v>
      </c>
      <c r="I346" s="5" t="s">
        <v>610</v>
      </c>
      <c r="J346" s="5" t="s">
        <v>811</v>
      </c>
      <c r="K346" s="8" t="s">
        <v>18</v>
      </c>
    </row>
    <row r="347" spans="1:11" x14ac:dyDescent="0.35">
      <c r="A347" s="5" t="s">
        <v>896</v>
      </c>
      <c r="B347" s="5" t="s">
        <v>897</v>
      </c>
      <c r="C347" s="5" t="s">
        <v>13</v>
      </c>
      <c r="D347" s="5" t="s">
        <v>14</v>
      </c>
      <c r="E347" s="5" t="s">
        <v>57</v>
      </c>
      <c r="F347" s="5">
        <v>253</v>
      </c>
      <c r="G347" s="5">
        <v>51</v>
      </c>
      <c r="H347" s="5">
        <v>57.125</v>
      </c>
      <c r="I347" s="5" t="s">
        <v>610</v>
      </c>
      <c r="J347" s="5" t="s">
        <v>811</v>
      </c>
      <c r="K347" s="8" t="s">
        <v>18</v>
      </c>
    </row>
    <row r="348" spans="1:11" x14ac:dyDescent="0.35">
      <c r="A348" s="5" t="s">
        <v>898</v>
      </c>
      <c r="B348" s="5" t="s">
        <v>899</v>
      </c>
      <c r="C348" s="5" t="s">
        <v>25</v>
      </c>
      <c r="D348" s="5" t="s">
        <v>26</v>
      </c>
      <c r="E348" s="5" t="s">
        <v>30</v>
      </c>
      <c r="F348" s="5">
        <v>254</v>
      </c>
      <c r="G348" s="5">
        <v>55</v>
      </c>
      <c r="H348" s="5">
        <v>59.25</v>
      </c>
      <c r="I348" s="5" t="s">
        <v>610</v>
      </c>
      <c r="J348" s="5" t="s">
        <v>811</v>
      </c>
      <c r="K348" s="8" t="s">
        <v>18</v>
      </c>
    </row>
    <row r="349" spans="1:11" x14ac:dyDescent="0.35">
      <c r="A349" s="5" t="s">
        <v>900</v>
      </c>
      <c r="B349" s="5" t="s">
        <v>901</v>
      </c>
      <c r="C349" s="5" t="s">
        <v>25</v>
      </c>
      <c r="D349" s="5" t="s">
        <v>14</v>
      </c>
      <c r="E349" s="5" t="s">
        <v>288</v>
      </c>
      <c r="F349" s="5">
        <v>252</v>
      </c>
      <c r="G349" s="5">
        <v>65</v>
      </c>
      <c r="H349" s="5">
        <v>64</v>
      </c>
      <c r="I349" s="5" t="s">
        <v>610</v>
      </c>
      <c r="J349" s="5" t="s">
        <v>811</v>
      </c>
      <c r="K349" s="8" t="s">
        <v>18</v>
      </c>
    </row>
    <row r="350" spans="1:11" x14ac:dyDescent="0.35">
      <c r="A350" s="5" t="s">
        <v>902</v>
      </c>
      <c r="B350" s="5" t="s">
        <v>903</v>
      </c>
      <c r="C350" s="5" t="s">
        <v>13</v>
      </c>
      <c r="D350" s="5" t="s">
        <v>14</v>
      </c>
      <c r="E350" s="5" t="s">
        <v>482</v>
      </c>
      <c r="F350" s="5">
        <v>262</v>
      </c>
      <c r="G350" s="5">
        <v>57</v>
      </c>
      <c r="H350" s="5">
        <v>61.25</v>
      </c>
      <c r="I350" s="5" t="s">
        <v>610</v>
      </c>
      <c r="J350" s="5" t="s">
        <v>811</v>
      </c>
      <c r="K350" s="8" t="s">
        <v>18</v>
      </c>
    </row>
    <row r="351" spans="1:11" x14ac:dyDescent="0.35">
      <c r="A351" s="5" t="s">
        <v>904</v>
      </c>
      <c r="B351" s="5" t="s">
        <v>905</v>
      </c>
      <c r="C351" s="5" t="s">
        <v>25</v>
      </c>
      <c r="D351" s="5" t="s">
        <v>14</v>
      </c>
      <c r="E351" s="5" t="s">
        <v>405</v>
      </c>
      <c r="F351" s="5">
        <v>266</v>
      </c>
      <c r="G351" s="5">
        <v>58</v>
      </c>
      <c r="H351" s="5">
        <v>62.25</v>
      </c>
      <c r="I351" s="5" t="s">
        <v>610</v>
      </c>
      <c r="J351" s="5" t="s">
        <v>811</v>
      </c>
      <c r="K351" s="8" t="s">
        <v>18</v>
      </c>
    </row>
    <row r="352" spans="1:11" x14ac:dyDescent="0.35">
      <c r="A352" s="5" t="s">
        <v>906</v>
      </c>
      <c r="B352" s="5" t="s">
        <v>907</v>
      </c>
      <c r="C352" s="5" t="s">
        <v>25</v>
      </c>
      <c r="D352" s="5" t="s">
        <v>42</v>
      </c>
      <c r="E352" s="5" t="s">
        <v>908</v>
      </c>
      <c r="F352" s="5">
        <v>225</v>
      </c>
      <c r="G352" s="5">
        <v>56</v>
      </c>
      <c r="H352" s="5">
        <v>56.125</v>
      </c>
      <c r="I352" s="5" t="s">
        <v>610</v>
      </c>
      <c r="J352" s="5" t="s">
        <v>811</v>
      </c>
      <c r="K352" s="8" t="s">
        <v>18</v>
      </c>
    </row>
    <row r="353" spans="1:11" x14ac:dyDescent="0.35">
      <c r="A353" s="5" t="s">
        <v>909</v>
      </c>
      <c r="B353" s="5" t="s">
        <v>910</v>
      </c>
      <c r="C353" s="5" t="s">
        <v>25</v>
      </c>
      <c r="D353" s="5" t="s">
        <v>38</v>
      </c>
      <c r="E353" s="5" t="s">
        <v>911</v>
      </c>
      <c r="F353" s="5">
        <v>252</v>
      </c>
      <c r="G353" s="5">
        <v>51</v>
      </c>
      <c r="H353" s="5">
        <v>57</v>
      </c>
      <c r="I353" s="5" t="s">
        <v>610</v>
      </c>
      <c r="J353" s="5" t="s">
        <v>811</v>
      </c>
      <c r="K353" s="8" t="s">
        <v>18</v>
      </c>
    </row>
    <row r="354" spans="1:11" x14ac:dyDescent="0.35">
      <c r="A354" s="5" t="s">
        <v>912</v>
      </c>
      <c r="B354" s="5" t="s">
        <v>913</v>
      </c>
      <c r="C354" s="5" t="s">
        <v>13</v>
      </c>
      <c r="D354" s="5" t="s">
        <v>314</v>
      </c>
      <c r="E354" s="5" t="s">
        <v>914</v>
      </c>
      <c r="F354" s="5">
        <v>247</v>
      </c>
      <c r="G354" s="5">
        <v>57</v>
      </c>
      <c r="H354" s="5">
        <v>59.375</v>
      </c>
      <c r="I354" s="5" t="s">
        <v>610</v>
      </c>
      <c r="J354" s="5" t="s">
        <v>811</v>
      </c>
      <c r="K354" s="8" t="s">
        <v>18</v>
      </c>
    </row>
    <row r="355" spans="1:11" x14ac:dyDescent="0.35">
      <c r="A355" s="5" t="s">
        <v>915</v>
      </c>
      <c r="B355" s="5" t="s">
        <v>916</v>
      </c>
      <c r="C355" s="5" t="s">
        <v>13</v>
      </c>
      <c r="D355" s="5" t="s">
        <v>42</v>
      </c>
      <c r="E355" s="5" t="s">
        <v>65</v>
      </c>
      <c r="F355" s="5">
        <v>259</v>
      </c>
      <c r="G355" s="5">
        <v>61</v>
      </c>
      <c r="H355" s="5">
        <v>62.875</v>
      </c>
      <c r="I355" s="5" t="s">
        <v>610</v>
      </c>
      <c r="J355" s="5" t="s">
        <v>917</v>
      </c>
      <c r="K355" s="8" t="s">
        <v>18</v>
      </c>
    </row>
    <row r="356" spans="1:11" x14ac:dyDescent="0.35">
      <c r="A356" s="5" t="s">
        <v>918</v>
      </c>
      <c r="B356" s="5" t="s">
        <v>919</v>
      </c>
      <c r="C356" s="5" t="s">
        <v>13</v>
      </c>
      <c r="D356" s="5" t="s">
        <v>14</v>
      </c>
      <c r="E356" s="5" t="s">
        <v>920</v>
      </c>
      <c r="F356" s="5">
        <v>276</v>
      </c>
      <c r="G356" s="5">
        <v>65</v>
      </c>
      <c r="H356" s="5">
        <v>67</v>
      </c>
      <c r="I356" s="5" t="s">
        <v>610</v>
      </c>
      <c r="J356" s="5" t="s">
        <v>917</v>
      </c>
      <c r="K356" s="8" t="s">
        <v>18</v>
      </c>
    </row>
    <row r="357" spans="1:11" x14ac:dyDescent="0.35">
      <c r="A357" s="5" t="s">
        <v>921</v>
      </c>
      <c r="B357" s="5" t="s">
        <v>922</v>
      </c>
      <c r="C357" s="5" t="s">
        <v>25</v>
      </c>
      <c r="D357" s="5" t="s">
        <v>26</v>
      </c>
      <c r="E357" s="5" t="s">
        <v>375</v>
      </c>
      <c r="F357" s="5">
        <v>265</v>
      </c>
      <c r="G357" s="5">
        <v>63</v>
      </c>
      <c r="H357" s="5">
        <v>64.625</v>
      </c>
      <c r="I357" s="5" t="s">
        <v>610</v>
      </c>
      <c r="J357" s="5" t="s">
        <v>917</v>
      </c>
      <c r="K357" s="8" t="s">
        <v>18</v>
      </c>
    </row>
    <row r="358" spans="1:11" x14ac:dyDescent="0.35">
      <c r="A358" s="5" t="s">
        <v>923</v>
      </c>
      <c r="B358" s="5" t="s">
        <v>924</v>
      </c>
      <c r="C358" s="5" t="s">
        <v>13</v>
      </c>
      <c r="D358" s="5" t="s">
        <v>14</v>
      </c>
      <c r="E358" s="5" t="s">
        <v>482</v>
      </c>
      <c r="F358" s="5">
        <v>243</v>
      </c>
      <c r="G358" s="5">
        <v>69</v>
      </c>
      <c r="H358" s="5">
        <v>64.875</v>
      </c>
      <c r="I358" s="5" t="s">
        <v>610</v>
      </c>
      <c r="J358" s="5" t="s">
        <v>917</v>
      </c>
      <c r="K358" s="8" t="s">
        <v>18</v>
      </c>
    </row>
    <row r="359" spans="1:11" x14ac:dyDescent="0.35">
      <c r="A359" s="5" t="s">
        <v>925</v>
      </c>
      <c r="B359" s="5" t="s">
        <v>926</v>
      </c>
      <c r="C359" s="5" t="s">
        <v>13</v>
      </c>
      <c r="D359" s="5" t="s">
        <v>14</v>
      </c>
      <c r="E359" s="5" t="s">
        <v>282</v>
      </c>
      <c r="F359" s="5">
        <v>244</v>
      </c>
      <c r="G359" s="5">
        <v>61</v>
      </c>
      <c r="H359" s="5">
        <v>61</v>
      </c>
      <c r="I359" s="5" t="s">
        <v>610</v>
      </c>
      <c r="J359" s="5" t="s">
        <v>917</v>
      </c>
      <c r="K359" s="8" t="s">
        <v>18</v>
      </c>
    </row>
    <row r="360" spans="1:11" x14ac:dyDescent="0.35">
      <c r="A360" s="5" t="s">
        <v>927</v>
      </c>
      <c r="B360" s="5" t="s">
        <v>928</v>
      </c>
      <c r="C360" s="5" t="s">
        <v>13</v>
      </c>
      <c r="D360" s="5" t="s">
        <v>46</v>
      </c>
      <c r="E360" s="5" t="s">
        <v>929</v>
      </c>
      <c r="F360" s="5" t="s">
        <v>930</v>
      </c>
      <c r="G360" s="5">
        <v>19</v>
      </c>
      <c r="H360" s="5">
        <v>10</v>
      </c>
      <c r="I360" s="5" t="s">
        <v>610</v>
      </c>
      <c r="J360" s="5" t="s">
        <v>917</v>
      </c>
      <c r="K360" s="8" t="s">
        <v>18</v>
      </c>
    </row>
    <row r="361" spans="1:11" x14ac:dyDescent="0.35">
      <c r="A361" s="5" t="s">
        <v>931</v>
      </c>
      <c r="B361" s="5" t="s">
        <v>932</v>
      </c>
      <c r="C361" s="5" t="s">
        <v>13</v>
      </c>
      <c r="D361" s="5" t="s">
        <v>14</v>
      </c>
      <c r="E361" s="5" t="s">
        <v>296</v>
      </c>
      <c r="F361" s="5">
        <v>247</v>
      </c>
      <c r="G361" s="5">
        <v>64</v>
      </c>
      <c r="H361" s="5">
        <v>62.875</v>
      </c>
      <c r="I361" s="5" t="s">
        <v>610</v>
      </c>
      <c r="J361" s="5" t="s">
        <v>917</v>
      </c>
      <c r="K361" s="8" t="s">
        <v>18</v>
      </c>
    </row>
    <row r="362" spans="1:11" x14ac:dyDescent="0.35">
      <c r="A362" s="5" t="s">
        <v>933</v>
      </c>
      <c r="B362" s="5" t="s">
        <v>934</v>
      </c>
      <c r="C362" s="5" t="s">
        <v>13</v>
      </c>
      <c r="D362" s="5" t="s">
        <v>14</v>
      </c>
      <c r="E362" s="5" t="s">
        <v>391</v>
      </c>
      <c r="F362" s="5" t="s">
        <v>935</v>
      </c>
      <c r="G362" s="5">
        <v>20</v>
      </c>
      <c r="H362" s="5" t="s">
        <v>62</v>
      </c>
      <c r="I362" s="5" t="s">
        <v>610</v>
      </c>
      <c r="J362" s="5" t="s">
        <v>917</v>
      </c>
      <c r="K362" s="8" t="s">
        <v>18</v>
      </c>
    </row>
    <row r="363" spans="1:11" x14ac:dyDescent="0.35">
      <c r="A363" s="5" t="s">
        <v>936</v>
      </c>
      <c r="B363" s="5" t="s">
        <v>937</v>
      </c>
      <c r="C363" s="5" t="s">
        <v>25</v>
      </c>
      <c r="D363" s="5" t="s">
        <v>50</v>
      </c>
      <c r="E363" s="5" t="s">
        <v>51</v>
      </c>
      <c r="F363" s="5">
        <v>262</v>
      </c>
      <c r="G363" s="5">
        <v>60</v>
      </c>
      <c r="H363" s="5">
        <v>62.75</v>
      </c>
      <c r="I363" s="5" t="s">
        <v>610</v>
      </c>
      <c r="J363" s="5" t="s">
        <v>917</v>
      </c>
      <c r="K363" s="8" t="s">
        <v>18</v>
      </c>
    </row>
    <row r="364" spans="1:11" x14ac:dyDescent="0.35">
      <c r="A364" s="5" t="s">
        <v>938</v>
      </c>
      <c r="B364" s="5" t="s">
        <v>939</v>
      </c>
      <c r="C364" s="5" t="s">
        <v>13</v>
      </c>
      <c r="D364" s="5" t="s">
        <v>42</v>
      </c>
      <c r="E364" s="5" t="s">
        <v>301</v>
      </c>
      <c r="F364" s="5">
        <v>240</v>
      </c>
      <c r="G364" s="5">
        <v>64</v>
      </c>
      <c r="H364" s="5">
        <v>62</v>
      </c>
      <c r="I364" s="5" t="s">
        <v>610</v>
      </c>
      <c r="J364" s="5" t="s">
        <v>917</v>
      </c>
      <c r="K364" s="8" t="s">
        <v>18</v>
      </c>
    </row>
    <row r="365" spans="1:11" x14ac:dyDescent="0.35">
      <c r="A365" s="5" t="s">
        <v>940</v>
      </c>
      <c r="B365" s="5" t="s">
        <v>941</v>
      </c>
      <c r="C365" s="5" t="s">
        <v>13</v>
      </c>
      <c r="D365" s="5" t="s">
        <v>46</v>
      </c>
      <c r="E365" s="5" t="s">
        <v>121</v>
      </c>
      <c r="F365" s="5">
        <v>261</v>
      </c>
      <c r="G365" s="5">
        <v>63</v>
      </c>
      <c r="H365" s="5">
        <v>64.125</v>
      </c>
      <c r="I365" s="5" t="s">
        <v>610</v>
      </c>
      <c r="J365" s="5" t="s">
        <v>917</v>
      </c>
      <c r="K365" s="8" t="s">
        <v>18</v>
      </c>
    </row>
    <row r="366" spans="1:11" x14ac:dyDescent="0.35">
      <c r="A366" s="5" t="s">
        <v>942</v>
      </c>
      <c r="B366" s="5" t="s">
        <v>943</v>
      </c>
      <c r="C366" s="5" t="s">
        <v>13</v>
      </c>
      <c r="D366" s="5" t="s">
        <v>14</v>
      </c>
      <c r="E366" s="5" t="s">
        <v>482</v>
      </c>
      <c r="F366" s="5">
        <v>284</v>
      </c>
      <c r="G366" s="5">
        <v>63</v>
      </c>
      <c r="H366" s="5">
        <v>67</v>
      </c>
      <c r="I366" s="5" t="s">
        <v>610</v>
      </c>
      <c r="J366" s="5" t="s">
        <v>917</v>
      </c>
      <c r="K366" s="8" t="s">
        <v>18</v>
      </c>
    </row>
    <row r="367" spans="1:11" x14ac:dyDescent="0.35">
      <c r="A367" s="5" t="s">
        <v>944</v>
      </c>
      <c r="B367" s="5" t="s">
        <v>945</v>
      </c>
      <c r="C367" s="5" t="s">
        <v>25</v>
      </c>
      <c r="D367" s="5" t="s">
        <v>82</v>
      </c>
      <c r="E367" s="5" t="s">
        <v>946</v>
      </c>
      <c r="F367" s="5">
        <v>263</v>
      </c>
      <c r="G367" s="5">
        <v>58</v>
      </c>
      <c r="H367" s="5">
        <v>61.875</v>
      </c>
      <c r="I367" s="5" t="s">
        <v>610</v>
      </c>
      <c r="J367" s="5" t="s">
        <v>917</v>
      </c>
      <c r="K367" s="8" t="s">
        <v>18</v>
      </c>
    </row>
    <row r="368" spans="1:11" x14ac:dyDescent="0.35">
      <c r="A368" s="5" t="s">
        <v>947</v>
      </c>
      <c r="B368" s="5" t="s">
        <v>948</v>
      </c>
      <c r="C368" s="5" t="s">
        <v>13</v>
      </c>
      <c r="D368" s="5" t="s">
        <v>378</v>
      </c>
      <c r="E368" s="5" t="s">
        <v>949</v>
      </c>
      <c r="F368" s="5">
        <v>266</v>
      </c>
      <c r="G368" s="5">
        <v>56</v>
      </c>
      <c r="H368" s="5">
        <v>61.25</v>
      </c>
      <c r="I368" s="5" t="s">
        <v>610</v>
      </c>
      <c r="J368" s="5" t="s">
        <v>917</v>
      </c>
      <c r="K368" s="8" t="s">
        <v>18</v>
      </c>
    </row>
    <row r="369" spans="1:11" x14ac:dyDescent="0.35">
      <c r="A369" s="5" t="s">
        <v>950</v>
      </c>
      <c r="B369" s="5" t="s">
        <v>951</v>
      </c>
      <c r="C369" s="5" t="s">
        <v>13</v>
      </c>
      <c r="D369" s="5" t="s">
        <v>42</v>
      </c>
      <c r="E369" s="5" t="s">
        <v>908</v>
      </c>
      <c r="F369" s="5">
        <v>246</v>
      </c>
      <c r="G369" s="5">
        <v>63</v>
      </c>
      <c r="H369" s="5">
        <v>62.25</v>
      </c>
      <c r="I369" s="5" t="s">
        <v>610</v>
      </c>
      <c r="J369" s="5" t="s">
        <v>917</v>
      </c>
      <c r="K369" s="8" t="s">
        <v>18</v>
      </c>
    </row>
    <row r="370" spans="1:11" x14ac:dyDescent="0.35">
      <c r="A370" s="5" t="s">
        <v>952</v>
      </c>
      <c r="B370" s="5" t="s">
        <v>953</v>
      </c>
      <c r="C370" s="5" t="s">
        <v>13</v>
      </c>
      <c r="D370" s="5" t="s">
        <v>14</v>
      </c>
      <c r="E370" s="5" t="s">
        <v>288</v>
      </c>
      <c r="F370" s="5">
        <v>259</v>
      </c>
      <c r="G370" s="5">
        <v>70</v>
      </c>
      <c r="H370" s="5">
        <v>67.375</v>
      </c>
      <c r="I370" s="5" t="s">
        <v>610</v>
      </c>
      <c r="J370" s="5" t="s">
        <v>917</v>
      </c>
      <c r="K370" s="8" t="s">
        <v>18</v>
      </c>
    </row>
    <row r="371" spans="1:11" x14ac:dyDescent="0.35">
      <c r="A371" s="5" t="s">
        <v>954</v>
      </c>
      <c r="B371" s="5" t="s">
        <v>955</v>
      </c>
      <c r="C371" s="5" t="s">
        <v>13</v>
      </c>
      <c r="D371" s="5" t="s">
        <v>21</v>
      </c>
      <c r="E371" s="5" t="s">
        <v>804</v>
      </c>
      <c r="F371" s="5">
        <v>257</v>
      </c>
      <c r="G371" s="5">
        <v>68</v>
      </c>
      <c r="H371" s="5">
        <v>66.125</v>
      </c>
      <c r="I371" s="5" t="s">
        <v>610</v>
      </c>
      <c r="J371" s="5" t="s">
        <v>917</v>
      </c>
      <c r="K371" s="8" t="s">
        <v>18</v>
      </c>
    </row>
    <row r="372" spans="1:11" x14ac:dyDescent="0.35">
      <c r="A372" s="5" t="s">
        <v>956</v>
      </c>
      <c r="B372" s="5" t="s">
        <v>957</v>
      </c>
      <c r="C372" s="5" t="s">
        <v>13</v>
      </c>
      <c r="D372" s="5" t="s">
        <v>378</v>
      </c>
      <c r="E372" s="5" t="s">
        <v>958</v>
      </c>
      <c r="F372" s="5">
        <v>261</v>
      </c>
      <c r="G372" s="5">
        <v>59</v>
      </c>
      <c r="H372" s="5">
        <v>62.125</v>
      </c>
      <c r="I372" s="5" t="s">
        <v>610</v>
      </c>
      <c r="J372" s="5" t="s">
        <v>917</v>
      </c>
      <c r="K372" s="8" t="s">
        <v>18</v>
      </c>
    </row>
    <row r="373" spans="1:11" x14ac:dyDescent="0.35">
      <c r="A373" s="5" t="s">
        <v>959</v>
      </c>
      <c r="B373" s="5" t="s">
        <v>960</v>
      </c>
      <c r="C373" s="5" t="s">
        <v>13</v>
      </c>
      <c r="D373" s="5" t="s">
        <v>14</v>
      </c>
      <c r="E373" s="5" t="s">
        <v>225</v>
      </c>
      <c r="F373" s="5">
        <v>267</v>
      </c>
      <c r="G373" s="5">
        <v>59</v>
      </c>
      <c r="H373" s="5">
        <v>62.875</v>
      </c>
      <c r="I373" s="5" t="s">
        <v>610</v>
      </c>
      <c r="J373" s="5" t="s">
        <v>917</v>
      </c>
      <c r="K373" s="8" t="s">
        <v>18</v>
      </c>
    </row>
    <row r="374" spans="1:11" x14ac:dyDescent="0.35">
      <c r="A374" s="5" t="s">
        <v>961</v>
      </c>
      <c r="B374" s="5" t="s">
        <v>962</v>
      </c>
      <c r="C374" s="5" t="s">
        <v>25</v>
      </c>
      <c r="D374" s="5" t="s">
        <v>14</v>
      </c>
      <c r="E374" s="5" t="s">
        <v>169</v>
      </c>
      <c r="F374" s="5">
        <v>255</v>
      </c>
      <c r="G374" s="5">
        <v>65</v>
      </c>
      <c r="H374" s="5">
        <v>64.375</v>
      </c>
      <c r="I374" s="5" t="s">
        <v>610</v>
      </c>
      <c r="J374" s="5" t="s">
        <v>917</v>
      </c>
      <c r="K374" s="8" t="s">
        <v>18</v>
      </c>
    </row>
    <row r="375" spans="1:11" x14ac:dyDescent="0.35">
      <c r="A375" s="5" t="s">
        <v>963</v>
      </c>
      <c r="B375" s="5" t="s">
        <v>964</v>
      </c>
      <c r="C375" s="5" t="s">
        <v>13</v>
      </c>
      <c r="D375" s="5" t="s">
        <v>14</v>
      </c>
      <c r="E375" s="5" t="s">
        <v>180</v>
      </c>
      <c r="F375" s="5">
        <v>248</v>
      </c>
      <c r="G375" s="5">
        <v>62</v>
      </c>
      <c r="H375" s="5">
        <v>62</v>
      </c>
      <c r="I375" s="5" t="s">
        <v>610</v>
      </c>
      <c r="J375" s="5" t="s">
        <v>917</v>
      </c>
      <c r="K375" s="8" t="s">
        <v>18</v>
      </c>
    </row>
    <row r="376" spans="1:11" x14ac:dyDescent="0.35">
      <c r="A376" s="5" t="s">
        <v>965</v>
      </c>
      <c r="B376" s="5" t="s">
        <v>966</v>
      </c>
      <c r="C376" s="5" t="s">
        <v>13</v>
      </c>
      <c r="D376" s="5" t="s">
        <v>14</v>
      </c>
      <c r="E376" s="5" t="s">
        <v>15</v>
      </c>
      <c r="F376" s="5">
        <v>255</v>
      </c>
      <c r="G376" s="5">
        <v>61</v>
      </c>
      <c r="H376" s="5">
        <v>62.375</v>
      </c>
      <c r="I376" s="5" t="s">
        <v>610</v>
      </c>
      <c r="J376" s="5" t="s">
        <v>917</v>
      </c>
      <c r="K376" s="8" t="s">
        <v>18</v>
      </c>
    </row>
    <row r="377" spans="1:11" x14ac:dyDescent="0.35">
      <c r="A377" s="5" t="s">
        <v>967</v>
      </c>
      <c r="B377" s="5" t="s">
        <v>968</v>
      </c>
      <c r="C377" s="5" t="s">
        <v>25</v>
      </c>
      <c r="D377" s="5" t="s">
        <v>26</v>
      </c>
      <c r="E377" s="5" t="s">
        <v>969</v>
      </c>
      <c r="F377" s="5">
        <v>281</v>
      </c>
      <c r="G377" s="5">
        <v>57</v>
      </c>
      <c r="H377" s="5">
        <v>63.625</v>
      </c>
      <c r="I377" s="5" t="s">
        <v>610</v>
      </c>
      <c r="J377" s="5" t="s">
        <v>917</v>
      </c>
      <c r="K377" s="8" t="s">
        <v>18</v>
      </c>
    </row>
    <row r="378" spans="1:11" x14ac:dyDescent="0.35">
      <c r="A378" s="5" t="s">
        <v>970</v>
      </c>
      <c r="B378" s="5" t="s">
        <v>971</v>
      </c>
      <c r="C378" s="5" t="s">
        <v>13</v>
      </c>
      <c r="D378" s="5" t="s">
        <v>972</v>
      </c>
      <c r="E378" s="5" t="s">
        <v>973</v>
      </c>
      <c r="F378" s="5">
        <v>244</v>
      </c>
      <c r="G378" s="5">
        <v>52</v>
      </c>
      <c r="H378" s="5">
        <v>56.5</v>
      </c>
      <c r="I378" s="5" t="s">
        <v>610</v>
      </c>
      <c r="J378" s="5" t="s">
        <v>917</v>
      </c>
      <c r="K378" s="8" t="s">
        <v>18</v>
      </c>
    </row>
    <row r="379" spans="1:11" x14ac:dyDescent="0.35">
      <c r="A379" s="5" t="s">
        <v>974</v>
      </c>
      <c r="B379" s="5" t="s">
        <v>975</v>
      </c>
      <c r="C379" s="5" t="s">
        <v>13</v>
      </c>
      <c r="D379" s="5" t="s">
        <v>50</v>
      </c>
      <c r="E379" s="5" t="s">
        <v>976</v>
      </c>
      <c r="F379" s="5">
        <v>249</v>
      </c>
      <c r="G379" s="5">
        <v>54</v>
      </c>
      <c r="H379" s="5">
        <v>58.125</v>
      </c>
      <c r="I379" s="5" t="s">
        <v>610</v>
      </c>
      <c r="J379" s="5" t="s">
        <v>917</v>
      </c>
      <c r="K379" s="8" t="s">
        <v>18</v>
      </c>
    </row>
    <row r="380" spans="1:11" x14ac:dyDescent="0.35">
      <c r="A380" s="5" t="s">
        <v>977</v>
      </c>
      <c r="B380" s="5" t="s">
        <v>978</v>
      </c>
      <c r="C380" s="5" t="s">
        <v>13</v>
      </c>
      <c r="D380" s="5" t="s">
        <v>50</v>
      </c>
      <c r="E380" s="5" t="s">
        <v>979</v>
      </c>
      <c r="F380" s="5">
        <v>239</v>
      </c>
      <c r="G380" s="5">
        <v>62</v>
      </c>
      <c r="H380" s="5">
        <v>60.875</v>
      </c>
      <c r="I380" s="5" t="s">
        <v>610</v>
      </c>
      <c r="J380" s="5" t="s">
        <v>917</v>
      </c>
      <c r="K380" s="8" t="s">
        <v>18</v>
      </c>
    </row>
    <row r="381" spans="1:11" x14ac:dyDescent="0.35">
      <c r="A381" s="5" t="s">
        <v>980</v>
      </c>
      <c r="B381" s="5" t="s">
        <v>981</v>
      </c>
      <c r="C381" s="5" t="s">
        <v>13</v>
      </c>
      <c r="D381" s="5" t="s">
        <v>92</v>
      </c>
      <c r="E381" s="5" t="s">
        <v>982</v>
      </c>
      <c r="F381" s="5">
        <v>262</v>
      </c>
      <c r="G381" s="5">
        <v>62</v>
      </c>
      <c r="H381" s="5">
        <v>63.75</v>
      </c>
      <c r="I381" s="5" t="s">
        <v>610</v>
      </c>
      <c r="J381" s="5" t="s">
        <v>917</v>
      </c>
      <c r="K381" s="8" t="s">
        <v>18</v>
      </c>
    </row>
    <row r="382" spans="1:11" x14ac:dyDescent="0.35">
      <c r="A382" s="5" t="s">
        <v>983</v>
      </c>
      <c r="B382" s="5" t="s">
        <v>984</v>
      </c>
      <c r="C382" s="5" t="s">
        <v>13</v>
      </c>
      <c r="D382" s="5" t="s">
        <v>46</v>
      </c>
      <c r="E382" s="5" t="s">
        <v>470</v>
      </c>
      <c r="F382" s="5">
        <v>247</v>
      </c>
      <c r="G382" s="5">
        <v>61</v>
      </c>
      <c r="H382" s="5">
        <v>61.375</v>
      </c>
      <c r="I382" s="5" t="s">
        <v>610</v>
      </c>
      <c r="J382" s="5" t="s">
        <v>917</v>
      </c>
      <c r="K382" s="8" t="s">
        <v>18</v>
      </c>
    </row>
    <row r="383" spans="1:11" x14ac:dyDescent="0.35">
      <c r="A383" s="5" t="s">
        <v>985</v>
      </c>
      <c r="B383" s="5" t="s">
        <v>986</v>
      </c>
      <c r="C383" s="5" t="s">
        <v>25</v>
      </c>
      <c r="D383" s="5" t="s">
        <v>987</v>
      </c>
      <c r="E383" s="5" t="s">
        <v>988</v>
      </c>
      <c r="F383" s="5">
        <v>262</v>
      </c>
      <c r="G383" s="5">
        <v>67</v>
      </c>
      <c r="H383" s="5">
        <v>66.25</v>
      </c>
      <c r="I383" s="5" t="s">
        <v>610</v>
      </c>
      <c r="J383" s="5" t="s">
        <v>917</v>
      </c>
      <c r="K383" s="8" t="s">
        <v>18</v>
      </c>
    </row>
    <row r="384" spans="1:11" x14ac:dyDescent="0.35">
      <c r="A384" s="5" t="s">
        <v>989</v>
      </c>
      <c r="B384" s="5" t="s">
        <v>990</v>
      </c>
      <c r="C384" s="5" t="s">
        <v>13</v>
      </c>
      <c r="D384" s="5" t="s">
        <v>42</v>
      </c>
      <c r="E384" s="5" t="s">
        <v>60</v>
      </c>
      <c r="F384" s="5">
        <v>259</v>
      </c>
      <c r="G384" s="5">
        <v>64</v>
      </c>
      <c r="H384" s="5">
        <v>64.375</v>
      </c>
      <c r="I384" s="5" t="s">
        <v>610</v>
      </c>
      <c r="J384" s="5" t="s">
        <v>917</v>
      </c>
      <c r="K384" s="8" t="s">
        <v>18</v>
      </c>
    </row>
    <row r="385" spans="1:11" x14ac:dyDescent="0.35">
      <c r="A385" s="5" t="s">
        <v>991</v>
      </c>
      <c r="B385" s="5" t="s">
        <v>992</v>
      </c>
      <c r="C385" s="5" t="s">
        <v>25</v>
      </c>
      <c r="D385" s="5" t="s">
        <v>26</v>
      </c>
      <c r="E385" s="5" t="s">
        <v>134</v>
      </c>
      <c r="F385" s="5">
        <v>265</v>
      </c>
      <c r="G385" s="5">
        <v>61</v>
      </c>
      <c r="H385" s="5">
        <v>63.625</v>
      </c>
      <c r="I385" s="5" t="s">
        <v>610</v>
      </c>
      <c r="J385" s="5" t="s">
        <v>917</v>
      </c>
      <c r="K385" s="8" t="s">
        <v>18</v>
      </c>
    </row>
    <row r="386" spans="1:11" x14ac:dyDescent="0.35">
      <c r="A386" s="5" t="s">
        <v>993</v>
      </c>
      <c r="B386" s="5" t="s">
        <v>994</v>
      </c>
      <c r="C386" s="5" t="s">
        <v>13</v>
      </c>
      <c r="D386" s="5" t="s">
        <v>26</v>
      </c>
      <c r="E386" s="5" t="s">
        <v>189</v>
      </c>
      <c r="F386" s="5">
        <v>270</v>
      </c>
      <c r="G386" s="5">
        <v>59</v>
      </c>
      <c r="H386" s="5">
        <v>63.25</v>
      </c>
      <c r="I386" s="5" t="s">
        <v>610</v>
      </c>
      <c r="J386" s="5" t="s">
        <v>917</v>
      </c>
      <c r="K386" s="8" t="s">
        <v>18</v>
      </c>
    </row>
    <row r="387" spans="1:11" x14ac:dyDescent="0.35">
      <c r="A387" s="5" t="s">
        <v>995</v>
      </c>
      <c r="B387" s="5" t="s">
        <v>996</v>
      </c>
      <c r="C387" s="5" t="s">
        <v>13</v>
      </c>
      <c r="D387" s="5" t="s">
        <v>264</v>
      </c>
      <c r="E387" s="5" t="s">
        <v>997</v>
      </c>
      <c r="F387" s="5">
        <v>261</v>
      </c>
      <c r="G387" s="5">
        <v>60</v>
      </c>
      <c r="H387" s="5">
        <v>62.625</v>
      </c>
      <c r="I387" s="5" t="s">
        <v>610</v>
      </c>
      <c r="J387" s="5" t="s">
        <v>917</v>
      </c>
      <c r="K387" s="8" t="s">
        <v>18</v>
      </c>
    </row>
    <row r="388" spans="1:11" x14ac:dyDescent="0.35">
      <c r="A388" s="5" t="s">
        <v>998</v>
      </c>
      <c r="B388" s="5" t="s">
        <v>999</v>
      </c>
      <c r="C388" s="5" t="s">
        <v>25</v>
      </c>
      <c r="D388" s="5" t="s">
        <v>26</v>
      </c>
      <c r="E388" s="5" t="s">
        <v>131</v>
      </c>
      <c r="F388" s="5">
        <v>287</v>
      </c>
      <c r="G388" s="5">
        <v>73</v>
      </c>
      <c r="H388" s="5">
        <v>72.375</v>
      </c>
      <c r="I388" s="5" t="s">
        <v>610</v>
      </c>
      <c r="J388" s="5" t="s">
        <v>917</v>
      </c>
      <c r="K388" s="8" t="s">
        <v>18</v>
      </c>
    </row>
    <row r="389" spans="1:11" x14ac:dyDescent="0.35">
      <c r="A389" s="5" t="s">
        <v>1000</v>
      </c>
      <c r="B389" s="5" t="s">
        <v>1001</v>
      </c>
      <c r="C389" s="5" t="s">
        <v>13</v>
      </c>
      <c r="D389" s="5" t="s">
        <v>21</v>
      </c>
      <c r="E389" s="5" t="s">
        <v>804</v>
      </c>
      <c r="F389" s="5">
        <v>265</v>
      </c>
      <c r="G389" s="5">
        <v>65</v>
      </c>
      <c r="H389" s="5">
        <v>65.625</v>
      </c>
      <c r="I389" s="5" t="s">
        <v>610</v>
      </c>
      <c r="J389" s="5" t="s">
        <v>917</v>
      </c>
      <c r="K389" s="8" t="s">
        <v>18</v>
      </c>
    </row>
    <row r="390" spans="1:11" x14ac:dyDescent="0.35">
      <c r="A390" s="5" t="s">
        <v>1002</v>
      </c>
      <c r="B390" s="5" t="s">
        <v>1003</v>
      </c>
      <c r="C390" s="5" t="s">
        <v>13</v>
      </c>
      <c r="D390" s="5" t="s">
        <v>14</v>
      </c>
      <c r="E390" s="5" t="s">
        <v>145</v>
      </c>
      <c r="F390" s="5">
        <v>250</v>
      </c>
      <c r="G390" s="5">
        <v>62</v>
      </c>
      <c r="H390" s="5">
        <v>62.25</v>
      </c>
      <c r="I390" s="5" t="s">
        <v>610</v>
      </c>
      <c r="J390" s="5" t="s">
        <v>917</v>
      </c>
      <c r="K390" s="8" t="s">
        <v>18</v>
      </c>
    </row>
    <row r="391" spans="1:11" x14ac:dyDescent="0.35">
      <c r="A391" s="5" t="s">
        <v>1004</v>
      </c>
      <c r="B391" s="5" t="s">
        <v>1005</v>
      </c>
      <c r="C391" s="5" t="s">
        <v>25</v>
      </c>
      <c r="D391" s="5" t="s">
        <v>42</v>
      </c>
      <c r="E391" s="5" t="s">
        <v>364</v>
      </c>
      <c r="F391" s="5">
        <v>279</v>
      </c>
      <c r="G391" s="5">
        <v>71</v>
      </c>
      <c r="H391" s="5">
        <v>70.375</v>
      </c>
      <c r="I391" s="5" t="s">
        <v>610</v>
      </c>
      <c r="J391" s="5" t="s">
        <v>917</v>
      </c>
      <c r="K391" s="8" t="s">
        <v>18</v>
      </c>
    </row>
    <row r="392" spans="1:11" x14ac:dyDescent="0.35">
      <c r="A392" s="5" t="s">
        <v>1006</v>
      </c>
      <c r="B392" s="5" t="s">
        <v>1007</v>
      </c>
      <c r="C392" s="5" t="s">
        <v>25</v>
      </c>
      <c r="D392" s="5" t="s">
        <v>26</v>
      </c>
      <c r="E392" s="5" t="s">
        <v>134</v>
      </c>
      <c r="F392" s="5">
        <v>250</v>
      </c>
      <c r="G392" s="5">
        <v>70</v>
      </c>
      <c r="H392" s="5">
        <v>66.25</v>
      </c>
      <c r="I392" s="5" t="s">
        <v>610</v>
      </c>
      <c r="J392" s="5" t="s">
        <v>917</v>
      </c>
      <c r="K392" s="8" t="s">
        <v>18</v>
      </c>
    </row>
    <row r="393" spans="1:11" x14ac:dyDescent="0.35">
      <c r="A393" s="5" t="s">
        <v>1008</v>
      </c>
      <c r="B393" s="5" t="s">
        <v>1009</v>
      </c>
      <c r="C393" s="5" t="s">
        <v>13</v>
      </c>
      <c r="D393" s="5" t="s">
        <v>14</v>
      </c>
      <c r="E393" s="5" t="s">
        <v>57</v>
      </c>
      <c r="F393" s="5">
        <v>256</v>
      </c>
      <c r="G393" s="5">
        <v>65</v>
      </c>
      <c r="H393" s="5">
        <v>64.5</v>
      </c>
      <c r="I393" s="5" t="s">
        <v>610</v>
      </c>
      <c r="J393" s="5" t="s">
        <v>917</v>
      </c>
      <c r="K393" s="8" t="s">
        <v>18</v>
      </c>
    </row>
    <row r="394" spans="1:11" x14ac:dyDescent="0.35">
      <c r="A394" s="5" t="s">
        <v>1010</v>
      </c>
      <c r="B394" s="5" t="s">
        <v>1011</v>
      </c>
      <c r="C394" s="5" t="s">
        <v>13</v>
      </c>
      <c r="D394" s="5" t="s">
        <v>109</v>
      </c>
      <c r="E394" s="5" t="s">
        <v>1012</v>
      </c>
      <c r="F394" s="5">
        <v>264</v>
      </c>
      <c r="G394" s="5">
        <v>58</v>
      </c>
      <c r="H394" s="5">
        <v>62</v>
      </c>
      <c r="I394" s="5" t="s">
        <v>610</v>
      </c>
      <c r="J394" s="5" t="s">
        <v>917</v>
      </c>
      <c r="K394" s="8" t="s">
        <v>18</v>
      </c>
    </row>
    <row r="395" spans="1:11" x14ac:dyDescent="0.35">
      <c r="A395" s="5" t="s">
        <v>1013</v>
      </c>
      <c r="B395" s="5" t="s">
        <v>1014</v>
      </c>
      <c r="C395" s="5" t="s">
        <v>13</v>
      </c>
      <c r="D395" s="5" t="s">
        <v>42</v>
      </c>
      <c r="E395" s="5" t="s">
        <v>285</v>
      </c>
      <c r="F395" s="5">
        <v>264</v>
      </c>
      <c r="G395" s="5">
        <v>56</v>
      </c>
      <c r="H395" s="5">
        <v>61</v>
      </c>
      <c r="I395" s="5" t="s">
        <v>610</v>
      </c>
      <c r="J395" s="5" t="s">
        <v>917</v>
      </c>
      <c r="K395" s="8" t="s">
        <v>18</v>
      </c>
    </row>
    <row r="396" spans="1:11" x14ac:dyDescent="0.35">
      <c r="A396" s="5" t="s">
        <v>1015</v>
      </c>
      <c r="B396" s="5" t="s">
        <v>1016</v>
      </c>
      <c r="C396" s="5" t="s">
        <v>13</v>
      </c>
      <c r="D396" s="5" t="s">
        <v>14</v>
      </c>
      <c r="E396" s="5" t="s">
        <v>100</v>
      </c>
      <c r="F396" s="5">
        <v>254</v>
      </c>
      <c r="G396" s="5">
        <v>59</v>
      </c>
      <c r="H396" s="5">
        <v>61.25</v>
      </c>
      <c r="I396" s="5" t="s">
        <v>610</v>
      </c>
      <c r="J396" s="5" t="s">
        <v>917</v>
      </c>
      <c r="K396" s="8" t="s">
        <v>18</v>
      </c>
    </row>
    <row r="397" spans="1:11" x14ac:dyDescent="0.35">
      <c r="A397" s="5" t="s">
        <v>1017</v>
      </c>
      <c r="B397" s="5" t="s">
        <v>1018</v>
      </c>
      <c r="C397" s="5" t="s">
        <v>13</v>
      </c>
      <c r="D397" s="5" t="s">
        <v>26</v>
      </c>
      <c r="E397" s="5" t="s">
        <v>30</v>
      </c>
      <c r="F397" s="5">
        <v>255</v>
      </c>
      <c r="G397" s="5">
        <v>66</v>
      </c>
      <c r="H397" s="5">
        <v>64.875</v>
      </c>
      <c r="I397" s="5" t="s">
        <v>610</v>
      </c>
      <c r="J397" s="5" t="s">
        <v>917</v>
      </c>
      <c r="K397" s="8" t="s">
        <v>18</v>
      </c>
    </row>
    <row r="398" spans="1:11" x14ac:dyDescent="0.35">
      <c r="A398" s="5" t="s">
        <v>1019</v>
      </c>
      <c r="B398" s="5" t="s">
        <v>1020</v>
      </c>
      <c r="C398" s="5" t="s">
        <v>25</v>
      </c>
      <c r="D398" s="5" t="s">
        <v>26</v>
      </c>
      <c r="E398" s="5" t="s">
        <v>247</v>
      </c>
      <c r="F398" s="5">
        <v>261</v>
      </c>
      <c r="G398" s="5">
        <v>60</v>
      </c>
      <c r="H398" s="5">
        <v>62.625</v>
      </c>
      <c r="I398" s="5" t="s">
        <v>610</v>
      </c>
      <c r="J398" s="5" t="s">
        <v>917</v>
      </c>
      <c r="K398" s="8" t="s">
        <v>18</v>
      </c>
    </row>
    <row r="399" spans="1:11" x14ac:dyDescent="0.35">
      <c r="A399" s="5" t="s">
        <v>1021</v>
      </c>
      <c r="B399" s="5" t="s">
        <v>1022</v>
      </c>
      <c r="C399" s="5" t="s">
        <v>13</v>
      </c>
      <c r="D399" s="5" t="s">
        <v>148</v>
      </c>
      <c r="E399" s="5" t="s">
        <v>1023</v>
      </c>
      <c r="F399" s="5">
        <v>246</v>
      </c>
      <c r="G399" s="5">
        <v>58</v>
      </c>
      <c r="H399" s="5">
        <v>59.75</v>
      </c>
      <c r="I399" s="5" t="s">
        <v>610</v>
      </c>
      <c r="J399" s="5" t="s">
        <v>917</v>
      </c>
      <c r="K399" s="8" t="s">
        <v>18</v>
      </c>
    </row>
    <row r="400" spans="1:11" x14ac:dyDescent="0.35">
      <c r="A400" s="5" t="s">
        <v>1024</v>
      </c>
      <c r="B400" s="5" t="s">
        <v>1025</v>
      </c>
      <c r="C400" s="5" t="s">
        <v>13</v>
      </c>
      <c r="D400" s="5" t="s">
        <v>264</v>
      </c>
      <c r="E400" s="5" t="s">
        <v>1026</v>
      </c>
      <c r="F400" s="5" t="s">
        <v>930</v>
      </c>
      <c r="G400" s="5">
        <v>12</v>
      </c>
      <c r="H400" s="5">
        <v>11</v>
      </c>
      <c r="I400" s="5" t="s">
        <v>610</v>
      </c>
      <c r="J400" s="5" t="s">
        <v>917</v>
      </c>
      <c r="K400" s="8" t="s">
        <v>18</v>
      </c>
    </row>
    <row r="401" spans="1:11" x14ac:dyDescent="0.35">
      <c r="A401" s="5" t="s">
        <v>1027</v>
      </c>
      <c r="B401" s="5" t="s">
        <v>1028</v>
      </c>
      <c r="C401" s="5" t="s">
        <v>25</v>
      </c>
      <c r="D401" s="5" t="s">
        <v>42</v>
      </c>
      <c r="E401" s="5" t="s">
        <v>65</v>
      </c>
      <c r="F401" s="5">
        <v>261</v>
      </c>
      <c r="G401" s="5">
        <v>72</v>
      </c>
      <c r="H401" s="5">
        <v>68.625</v>
      </c>
      <c r="I401" s="5" t="s">
        <v>610</v>
      </c>
      <c r="J401" s="5" t="s">
        <v>917</v>
      </c>
      <c r="K401" s="8" t="s">
        <v>18</v>
      </c>
    </row>
    <row r="402" spans="1:11" x14ac:dyDescent="0.35">
      <c r="A402" s="5" t="s">
        <v>1029</v>
      </c>
      <c r="B402" s="5" t="s">
        <v>1030</v>
      </c>
      <c r="C402" s="5" t="s">
        <v>13</v>
      </c>
      <c r="D402" s="5" t="s">
        <v>46</v>
      </c>
      <c r="E402" s="5" t="s">
        <v>268</v>
      </c>
      <c r="F402" s="5" t="s">
        <v>935</v>
      </c>
      <c r="G402" s="5">
        <v>9</v>
      </c>
      <c r="H402" s="5" t="s">
        <v>62</v>
      </c>
      <c r="I402" s="5" t="s">
        <v>610</v>
      </c>
      <c r="J402" s="5" t="s">
        <v>917</v>
      </c>
      <c r="K402" s="8" t="s">
        <v>18</v>
      </c>
    </row>
    <row r="403" spans="1:11" x14ac:dyDescent="0.35">
      <c r="A403" s="5" t="s">
        <v>1031</v>
      </c>
      <c r="B403" s="5" t="s">
        <v>1032</v>
      </c>
      <c r="C403" s="5" t="s">
        <v>25</v>
      </c>
      <c r="D403" s="5" t="s">
        <v>14</v>
      </c>
      <c r="E403" s="5" t="s">
        <v>183</v>
      </c>
      <c r="F403" s="5">
        <v>281</v>
      </c>
      <c r="G403" s="5">
        <v>64</v>
      </c>
      <c r="H403" s="5">
        <v>67.125</v>
      </c>
      <c r="I403" s="5" t="s">
        <v>610</v>
      </c>
      <c r="J403" s="5" t="s">
        <v>917</v>
      </c>
      <c r="K403" s="8" t="s">
        <v>18</v>
      </c>
    </row>
    <row r="404" spans="1:11" x14ac:dyDescent="0.35">
      <c r="A404" s="5" t="s">
        <v>1033</v>
      </c>
      <c r="B404" s="5" t="s">
        <v>1034</v>
      </c>
      <c r="C404" s="5" t="s">
        <v>13</v>
      </c>
      <c r="D404" s="5" t="s">
        <v>38</v>
      </c>
      <c r="E404" s="5" t="s">
        <v>333</v>
      </c>
      <c r="F404" s="5">
        <v>255</v>
      </c>
      <c r="G404" s="5">
        <v>62</v>
      </c>
      <c r="H404" s="5">
        <v>62.875</v>
      </c>
      <c r="I404" s="5" t="s">
        <v>610</v>
      </c>
      <c r="J404" s="5" t="s">
        <v>917</v>
      </c>
      <c r="K404" s="8" t="s">
        <v>18</v>
      </c>
    </row>
    <row r="405" spans="1:11" x14ac:dyDescent="0.35">
      <c r="A405" s="5" t="s">
        <v>1035</v>
      </c>
      <c r="B405" s="5" t="s">
        <v>1036</v>
      </c>
      <c r="C405" s="5" t="s">
        <v>25</v>
      </c>
      <c r="D405" s="5" t="s">
        <v>544</v>
      </c>
      <c r="E405" s="5" t="s">
        <v>545</v>
      </c>
      <c r="F405" s="5">
        <v>251</v>
      </c>
      <c r="G405" s="5">
        <v>55</v>
      </c>
      <c r="H405" s="5">
        <v>58.875</v>
      </c>
      <c r="I405" s="5" t="s">
        <v>610</v>
      </c>
      <c r="J405" s="5" t="s">
        <v>917</v>
      </c>
      <c r="K405" s="8" t="s">
        <v>18</v>
      </c>
    </row>
    <row r="406" spans="1:11" x14ac:dyDescent="0.35">
      <c r="A406" s="5" t="s">
        <v>1037</v>
      </c>
      <c r="B406" s="5" t="s">
        <v>1038</v>
      </c>
      <c r="C406" s="5" t="s">
        <v>25</v>
      </c>
      <c r="D406" s="5" t="s">
        <v>314</v>
      </c>
      <c r="E406" s="5" t="s">
        <v>1039</v>
      </c>
      <c r="F406" s="5">
        <v>255</v>
      </c>
      <c r="G406" s="5">
        <v>61</v>
      </c>
      <c r="H406" s="5">
        <v>62.375</v>
      </c>
      <c r="I406" s="5" t="s">
        <v>610</v>
      </c>
      <c r="J406" s="5" t="s">
        <v>917</v>
      </c>
      <c r="K406" s="8" t="s">
        <v>18</v>
      </c>
    </row>
    <row r="407" spans="1:11" x14ac:dyDescent="0.35">
      <c r="A407" s="5" t="s">
        <v>1040</v>
      </c>
      <c r="B407" s="5" t="s">
        <v>1041</v>
      </c>
      <c r="C407" s="5" t="s">
        <v>25</v>
      </c>
      <c r="D407" s="5" t="s">
        <v>14</v>
      </c>
      <c r="E407" s="5" t="s">
        <v>169</v>
      </c>
      <c r="F407" s="5">
        <v>249</v>
      </c>
      <c r="G407" s="5">
        <v>62</v>
      </c>
      <c r="H407" s="5">
        <v>62.125</v>
      </c>
      <c r="I407" s="5" t="s">
        <v>610</v>
      </c>
      <c r="J407" s="5" t="s">
        <v>917</v>
      </c>
      <c r="K407" s="8" t="s">
        <v>18</v>
      </c>
    </row>
    <row r="408" spans="1:11" x14ac:dyDescent="0.35">
      <c r="A408" s="5" t="s">
        <v>1042</v>
      </c>
      <c r="B408" s="5" t="s">
        <v>1043</v>
      </c>
      <c r="C408" s="5" t="s">
        <v>25</v>
      </c>
      <c r="D408" s="5" t="s">
        <v>14</v>
      </c>
      <c r="E408" s="5" t="s">
        <v>169</v>
      </c>
      <c r="F408" s="5">
        <v>261</v>
      </c>
      <c r="G408" s="5">
        <v>60</v>
      </c>
      <c r="H408" s="5">
        <v>62.625</v>
      </c>
      <c r="I408" s="5" t="s">
        <v>610</v>
      </c>
      <c r="J408" s="5" t="s">
        <v>917</v>
      </c>
      <c r="K408" s="8" t="s">
        <v>18</v>
      </c>
    </row>
    <row r="409" spans="1:11" x14ac:dyDescent="0.35">
      <c r="A409" s="5" t="s">
        <v>1044</v>
      </c>
      <c r="B409" s="5" t="s">
        <v>1045</v>
      </c>
      <c r="C409" s="5" t="s">
        <v>25</v>
      </c>
      <c r="D409" s="5" t="s">
        <v>42</v>
      </c>
      <c r="E409" s="5" t="s">
        <v>1046</v>
      </c>
      <c r="F409" s="5" t="s">
        <v>1047</v>
      </c>
      <c r="G409" s="5">
        <v>24</v>
      </c>
      <c r="H409" s="5" t="s">
        <v>73</v>
      </c>
      <c r="I409" s="5" t="s">
        <v>610</v>
      </c>
      <c r="J409" s="5" t="s">
        <v>917</v>
      </c>
      <c r="K409" s="8" t="s">
        <v>18</v>
      </c>
    </row>
    <row r="410" spans="1:11" x14ac:dyDescent="0.35">
      <c r="A410" s="5" t="s">
        <v>1048</v>
      </c>
      <c r="B410" s="5" t="s">
        <v>1049</v>
      </c>
      <c r="C410" s="5" t="s">
        <v>13</v>
      </c>
      <c r="D410" s="5" t="s">
        <v>14</v>
      </c>
      <c r="E410" s="5" t="s">
        <v>15</v>
      </c>
      <c r="F410" s="5">
        <v>252</v>
      </c>
      <c r="G410" s="5">
        <v>61</v>
      </c>
      <c r="H410" s="5">
        <v>62</v>
      </c>
      <c r="I410" s="5" t="s">
        <v>610</v>
      </c>
      <c r="J410" s="5" t="s">
        <v>917</v>
      </c>
      <c r="K410" s="8" t="s">
        <v>18</v>
      </c>
    </row>
    <row r="411" spans="1:11" x14ac:dyDescent="0.35">
      <c r="A411" s="5" t="s">
        <v>1050</v>
      </c>
      <c r="B411" s="5" t="s">
        <v>1051</v>
      </c>
      <c r="C411" s="5" t="s">
        <v>13</v>
      </c>
      <c r="D411" s="5" t="s">
        <v>42</v>
      </c>
      <c r="E411" s="5" t="s">
        <v>475</v>
      </c>
      <c r="F411" s="5">
        <v>257</v>
      </c>
      <c r="G411" s="5">
        <v>65</v>
      </c>
      <c r="H411" s="5">
        <v>64.625</v>
      </c>
      <c r="I411" s="5" t="s">
        <v>610</v>
      </c>
      <c r="J411" s="5" t="s">
        <v>917</v>
      </c>
      <c r="K411" s="8" t="s">
        <v>18</v>
      </c>
    </row>
    <row r="412" spans="1:11" x14ac:dyDescent="0.35">
      <c r="A412" s="5" t="s">
        <v>1052</v>
      </c>
      <c r="B412" s="5" t="s">
        <v>1053</v>
      </c>
      <c r="C412" s="5" t="s">
        <v>13</v>
      </c>
      <c r="D412" s="5" t="s">
        <v>46</v>
      </c>
      <c r="E412" s="5" t="s">
        <v>1054</v>
      </c>
      <c r="F412" s="5" t="s">
        <v>935</v>
      </c>
      <c r="G412" s="5">
        <v>13</v>
      </c>
      <c r="H412" s="5" t="s">
        <v>62</v>
      </c>
      <c r="I412" s="5" t="s">
        <v>610</v>
      </c>
      <c r="J412" s="5" t="s">
        <v>917</v>
      </c>
      <c r="K412" s="8" t="s">
        <v>18</v>
      </c>
    </row>
    <row r="413" spans="1:11" x14ac:dyDescent="0.35">
      <c r="A413" s="5" t="s">
        <v>1055</v>
      </c>
      <c r="B413" s="5" t="s">
        <v>1056</v>
      </c>
      <c r="C413" s="5" t="s">
        <v>25</v>
      </c>
      <c r="D413" s="5" t="s">
        <v>26</v>
      </c>
      <c r="E413" s="5" t="s">
        <v>690</v>
      </c>
      <c r="F413" s="5" t="s">
        <v>935</v>
      </c>
      <c r="G413" s="5">
        <v>10</v>
      </c>
      <c r="H413" s="5" t="s">
        <v>73</v>
      </c>
      <c r="I413" s="5" t="s">
        <v>610</v>
      </c>
      <c r="J413" s="5" t="s">
        <v>917</v>
      </c>
      <c r="K413" s="8" t="s">
        <v>18</v>
      </c>
    </row>
    <row r="414" spans="1:11" x14ac:dyDescent="0.35">
      <c r="A414" s="5" t="s">
        <v>1057</v>
      </c>
      <c r="B414" s="5" t="s">
        <v>1058</v>
      </c>
      <c r="C414" s="5" t="s">
        <v>13</v>
      </c>
      <c r="D414" s="5" t="s">
        <v>14</v>
      </c>
      <c r="E414" s="5" t="s">
        <v>86</v>
      </c>
      <c r="F414" s="5" t="s">
        <v>935</v>
      </c>
      <c r="G414" s="5">
        <v>10.5</v>
      </c>
      <c r="H414" s="5" t="s">
        <v>73</v>
      </c>
      <c r="I414" s="5" t="s">
        <v>610</v>
      </c>
      <c r="J414" s="5" t="s">
        <v>917</v>
      </c>
      <c r="K414" s="8" t="s">
        <v>18</v>
      </c>
    </row>
    <row r="415" spans="1:11" x14ac:dyDescent="0.35">
      <c r="A415" s="5" t="s">
        <v>1059</v>
      </c>
      <c r="B415" s="5" t="s">
        <v>1060</v>
      </c>
      <c r="C415" s="5" t="s">
        <v>13</v>
      </c>
      <c r="D415" s="5" t="s">
        <v>42</v>
      </c>
      <c r="E415" s="5" t="s">
        <v>367</v>
      </c>
      <c r="F415" s="5">
        <v>264</v>
      </c>
      <c r="G415" s="5">
        <v>72</v>
      </c>
      <c r="H415" s="5">
        <v>69</v>
      </c>
      <c r="I415" s="5" t="s">
        <v>610</v>
      </c>
      <c r="J415" s="5" t="s">
        <v>917</v>
      </c>
      <c r="K415" s="8" t="s">
        <v>18</v>
      </c>
    </row>
    <row r="416" spans="1:11" x14ac:dyDescent="0.35">
      <c r="A416" s="5" t="s">
        <v>1061</v>
      </c>
      <c r="B416" s="5" t="s">
        <v>1062</v>
      </c>
      <c r="C416" s="5" t="s">
        <v>13</v>
      </c>
      <c r="D416" s="5" t="s">
        <v>42</v>
      </c>
      <c r="E416" s="5" t="s">
        <v>152</v>
      </c>
      <c r="F416" s="5">
        <v>263</v>
      </c>
      <c r="G416" s="5">
        <v>68</v>
      </c>
      <c r="H416" s="5">
        <v>66.875</v>
      </c>
      <c r="I416" s="5" t="s">
        <v>610</v>
      </c>
      <c r="J416" s="5" t="s">
        <v>917</v>
      </c>
      <c r="K416" s="8" t="s">
        <v>18</v>
      </c>
    </row>
    <row r="417" spans="1:11" x14ac:dyDescent="0.35">
      <c r="A417" s="5" t="s">
        <v>1063</v>
      </c>
      <c r="B417" s="5" t="s">
        <v>1064</v>
      </c>
      <c r="C417" s="5" t="s">
        <v>13</v>
      </c>
      <c r="D417" s="5" t="s">
        <v>14</v>
      </c>
      <c r="E417" s="5" t="s">
        <v>169</v>
      </c>
      <c r="F417" s="5">
        <v>286</v>
      </c>
      <c r="G417" s="5">
        <v>72</v>
      </c>
      <c r="H417" s="5">
        <v>71.75</v>
      </c>
      <c r="I417" s="5" t="s">
        <v>610</v>
      </c>
      <c r="J417" s="5" t="s">
        <v>917</v>
      </c>
      <c r="K417" s="8" t="s">
        <v>18</v>
      </c>
    </row>
    <row r="418" spans="1:11" x14ac:dyDescent="0.35">
      <c r="A418" s="5" t="s">
        <v>1065</v>
      </c>
      <c r="B418" s="5" t="s">
        <v>1066</v>
      </c>
      <c r="C418" s="5" t="s">
        <v>13</v>
      </c>
      <c r="D418" s="5" t="s">
        <v>14</v>
      </c>
      <c r="E418" s="5" t="s">
        <v>405</v>
      </c>
      <c r="F418" s="5">
        <v>255</v>
      </c>
      <c r="G418" s="5">
        <v>66</v>
      </c>
      <c r="H418" s="5">
        <v>64.875</v>
      </c>
      <c r="I418" s="5" t="s">
        <v>610</v>
      </c>
      <c r="J418" s="5" t="s">
        <v>917</v>
      </c>
      <c r="K418" s="8" t="s">
        <v>18</v>
      </c>
    </row>
    <row r="419" spans="1:11" x14ac:dyDescent="0.35">
      <c r="A419" s="5" t="s">
        <v>1067</v>
      </c>
      <c r="B419" s="5" t="s">
        <v>1068</v>
      </c>
      <c r="C419" s="5" t="s">
        <v>13</v>
      </c>
      <c r="D419" s="5" t="s">
        <v>42</v>
      </c>
      <c r="E419" s="5" t="s">
        <v>301</v>
      </c>
      <c r="F419" s="5">
        <v>266</v>
      </c>
      <c r="G419" s="5">
        <v>55</v>
      </c>
      <c r="H419" s="5">
        <v>60.75</v>
      </c>
      <c r="I419" s="5" t="s">
        <v>610</v>
      </c>
      <c r="J419" s="5" t="s">
        <v>917</v>
      </c>
      <c r="K419" s="8" t="s">
        <v>18</v>
      </c>
    </row>
    <row r="420" spans="1:11" x14ac:dyDescent="0.35">
      <c r="A420" s="5" t="s">
        <v>1069</v>
      </c>
      <c r="B420" s="5" t="s">
        <v>1070</v>
      </c>
      <c r="C420" s="5" t="s">
        <v>25</v>
      </c>
      <c r="D420" s="5" t="s">
        <v>42</v>
      </c>
      <c r="E420" s="5" t="s">
        <v>152</v>
      </c>
      <c r="F420" s="5" t="s">
        <v>935</v>
      </c>
      <c r="G420" s="5">
        <v>9</v>
      </c>
      <c r="H420" s="5" t="s">
        <v>62</v>
      </c>
      <c r="I420" s="5" t="s">
        <v>610</v>
      </c>
      <c r="J420" s="5" t="s">
        <v>917</v>
      </c>
      <c r="K420" s="8" t="s">
        <v>18</v>
      </c>
    </row>
    <row r="421" spans="1:11" x14ac:dyDescent="0.35">
      <c r="A421" s="5" t="s">
        <v>1071</v>
      </c>
      <c r="B421" s="5" t="s">
        <v>1072</v>
      </c>
      <c r="C421" s="5" t="s">
        <v>25</v>
      </c>
      <c r="D421" s="5" t="s">
        <v>14</v>
      </c>
      <c r="E421" s="5" t="s">
        <v>291</v>
      </c>
      <c r="F421" s="5">
        <v>244</v>
      </c>
      <c r="G421" s="5">
        <v>60</v>
      </c>
      <c r="H421" s="5">
        <v>60.5</v>
      </c>
      <c r="I421" s="5" t="s">
        <v>610</v>
      </c>
      <c r="J421" s="5" t="s">
        <v>1073</v>
      </c>
      <c r="K421" s="8" t="s">
        <v>18</v>
      </c>
    </row>
    <row r="422" spans="1:11" x14ac:dyDescent="0.35">
      <c r="A422" s="5" t="s">
        <v>1074</v>
      </c>
      <c r="B422" s="5" t="s">
        <v>1075</v>
      </c>
      <c r="C422" s="5" t="s">
        <v>25</v>
      </c>
      <c r="D422" s="5" t="s">
        <v>46</v>
      </c>
      <c r="E422" s="5" t="s">
        <v>771</v>
      </c>
      <c r="F422" s="5">
        <v>242</v>
      </c>
      <c r="G422" s="5">
        <v>59</v>
      </c>
      <c r="H422" s="5">
        <v>59.75</v>
      </c>
      <c r="I422" s="5" t="s">
        <v>610</v>
      </c>
      <c r="J422" s="5" t="s">
        <v>1073</v>
      </c>
      <c r="K422" s="8" t="s">
        <v>18</v>
      </c>
    </row>
    <row r="423" spans="1:11" x14ac:dyDescent="0.35">
      <c r="A423" s="5" t="s">
        <v>1076</v>
      </c>
      <c r="B423" s="5" t="s">
        <v>1077</v>
      </c>
      <c r="C423" s="5" t="s">
        <v>13</v>
      </c>
      <c r="D423" s="5" t="s">
        <v>26</v>
      </c>
      <c r="E423" s="5" t="s">
        <v>830</v>
      </c>
      <c r="F423" s="5">
        <v>275</v>
      </c>
      <c r="G423" s="5">
        <v>60</v>
      </c>
      <c r="H423" s="5">
        <v>64.375</v>
      </c>
      <c r="I423" s="5" t="s">
        <v>610</v>
      </c>
      <c r="J423" s="5" t="s">
        <v>1073</v>
      </c>
      <c r="K423" s="8" t="s">
        <v>18</v>
      </c>
    </row>
    <row r="424" spans="1:11" x14ac:dyDescent="0.35">
      <c r="A424" s="5" t="s">
        <v>1078</v>
      </c>
      <c r="B424" s="5" t="s">
        <v>1079</v>
      </c>
      <c r="C424" s="5" t="s">
        <v>13</v>
      </c>
      <c r="D424" s="5" t="s">
        <v>92</v>
      </c>
      <c r="E424" s="5" t="s">
        <v>93</v>
      </c>
      <c r="F424" s="5">
        <v>263</v>
      </c>
      <c r="G424" s="5">
        <v>63</v>
      </c>
      <c r="H424" s="5">
        <v>64.375</v>
      </c>
      <c r="I424" s="5" t="s">
        <v>610</v>
      </c>
      <c r="J424" s="5" t="s">
        <v>1073</v>
      </c>
      <c r="K424" s="8" t="s">
        <v>18</v>
      </c>
    </row>
    <row r="425" spans="1:11" x14ac:dyDescent="0.35">
      <c r="A425" s="5" t="s">
        <v>1080</v>
      </c>
      <c r="B425" s="5" t="s">
        <v>1081</v>
      </c>
      <c r="C425" s="5" t="s">
        <v>13</v>
      </c>
      <c r="D425" s="5" t="s">
        <v>46</v>
      </c>
      <c r="E425" s="5" t="s">
        <v>816</v>
      </c>
      <c r="F425" s="5">
        <v>253</v>
      </c>
      <c r="G425" s="5">
        <v>57</v>
      </c>
      <c r="H425" s="5">
        <v>60.125</v>
      </c>
      <c r="I425" s="5" t="s">
        <v>610</v>
      </c>
      <c r="J425" s="5" t="s">
        <v>1073</v>
      </c>
      <c r="K425" s="8" t="s">
        <v>18</v>
      </c>
    </row>
    <row r="426" spans="1:11" x14ac:dyDescent="0.35">
      <c r="A426" s="5" t="s">
        <v>1082</v>
      </c>
      <c r="B426" s="5" t="s">
        <v>1083</v>
      </c>
      <c r="C426" s="5" t="s">
        <v>13</v>
      </c>
      <c r="D426" s="5" t="s">
        <v>26</v>
      </c>
      <c r="E426" s="5" t="s">
        <v>27</v>
      </c>
      <c r="F426" s="5">
        <v>270</v>
      </c>
      <c r="G426" s="5">
        <v>58</v>
      </c>
      <c r="H426" s="5">
        <v>62.75</v>
      </c>
      <c r="I426" s="5" t="s">
        <v>610</v>
      </c>
      <c r="J426" s="5" t="s">
        <v>1073</v>
      </c>
      <c r="K426" s="8" t="s">
        <v>18</v>
      </c>
    </row>
    <row r="427" spans="1:11" x14ac:dyDescent="0.35">
      <c r="A427" s="5" t="s">
        <v>1084</v>
      </c>
      <c r="B427" s="5" t="s">
        <v>1085</v>
      </c>
      <c r="C427" s="5" t="s">
        <v>13</v>
      </c>
      <c r="D427" s="5" t="s">
        <v>14</v>
      </c>
      <c r="E427" s="5" t="s">
        <v>405</v>
      </c>
      <c r="F427" s="5">
        <v>236</v>
      </c>
      <c r="G427" s="5">
        <v>63</v>
      </c>
      <c r="H427" s="5">
        <v>61</v>
      </c>
      <c r="I427" s="5" t="s">
        <v>610</v>
      </c>
      <c r="J427" s="5" t="s">
        <v>1073</v>
      </c>
      <c r="K427" s="8" t="s">
        <v>18</v>
      </c>
    </row>
    <row r="428" spans="1:11" x14ac:dyDescent="0.35">
      <c r="A428" s="5" t="s">
        <v>1086</v>
      </c>
      <c r="B428" s="5" t="s">
        <v>1087</v>
      </c>
      <c r="C428" s="5" t="s">
        <v>13</v>
      </c>
      <c r="D428" s="5" t="s">
        <v>26</v>
      </c>
      <c r="E428" s="5" t="s">
        <v>375</v>
      </c>
      <c r="F428" s="5">
        <v>282</v>
      </c>
      <c r="G428" s="5">
        <v>59</v>
      </c>
      <c r="H428" s="5">
        <v>64.75</v>
      </c>
      <c r="I428" s="5" t="s">
        <v>610</v>
      </c>
      <c r="J428" s="5" t="s">
        <v>1073</v>
      </c>
      <c r="K428" s="8" t="s">
        <v>18</v>
      </c>
    </row>
    <row r="429" spans="1:11" x14ac:dyDescent="0.35">
      <c r="A429" s="5" t="s">
        <v>1088</v>
      </c>
      <c r="B429" s="5" t="s">
        <v>1089</v>
      </c>
      <c r="C429" s="5" t="s">
        <v>25</v>
      </c>
      <c r="D429" s="5" t="s">
        <v>26</v>
      </c>
      <c r="E429" s="5" t="s">
        <v>30</v>
      </c>
      <c r="F429" s="5">
        <v>239</v>
      </c>
      <c r="G429" s="5">
        <v>59</v>
      </c>
      <c r="H429" s="5">
        <v>59.375</v>
      </c>
      <c r="I429" s="5" t="s">
        <v>610</v>
      </c>
      <c r="J429" s="5" t="s">
        <v>1073</v>
      </c>
      <c r="K429" s="8" t="s">
        <v>18</v>
      </c>
    </row>
    <row r="430" spans="1:11" x14ac:dyDescent="0.35">
      <c r="A430" s="5" t="s">
        <v>1090</v>
      </c>
      <c r="B430" s="5" t="s">
        <v>1091</v>
      </c>
      <c r="C430" s="5" t="s">
        <v>13</v>
      </c>
      <c r="D430" s="5" t="s">
        <v>42</v>
      </c>
      <c r="E430" s="5" t="s">
        <v>152</v>
      </c>
      <c r="F430" s="5">
        <v>275</v>
      </c>
      <c r="G430" s="5">
        <v>50</v>
      </c>
      <c r="H430" s="5">
        <v>59.375</v>
      </c>
      <c r="I430" s="5" t="s">
        <v>610</v>
      </c>
      <c r="J430" s="5" t="s">
        <v>1073</v>
      </c>
      <c r="K430" s="8" t="s">
        <v>18</v>
      </c>
    </row>
    <row r="431" spans="1:11" x14ac:dyDescent="0.35">
      <c r="A431" s="5" t="s">
        <v>1092</v>
      </c>
      <c r="B431" s="5" t="s">
        <v>1093</v>
      </c>
      <c r="C431" s="5" t="s">
        <v>13</v>
      </c>
      <c r="D431" s="5" t="s">
        <v>42</v>
      </c>
      <c r="E431" s="5" t="s">
        <v>301</v>
      </c>
      <c r="F431" s="5">
        <v>242</v>
      </c>
      <c r="G431" s="5">
        <v>58</v>
      </c>
      <c r="H431" s="5">
        <v>59.25</v>
      </c>
      <c r="I431" s="5" t="s">
        <v>610</v>
      </c>
      <c r="J431" s="5" t="s">
        <v>1073</v>
      </c>
      <c r="K431" s="8" t="s">
        <v>18</v>
      </c>
    </row>
    <row r="432" spans="1:11" x14ac:dyDescent="0.35">
      <c r="A432" s="5" t="s">
        <v>1094</v>
      </c>
      <c r="B432" s="5" t="s">
        <v>1095</v>
      </c>
      <c r="C432" s="5" t="s">
        <v>13</v>
      </c>
      <c r="D432" s="5" t="s">
        <v>21</v>
      </c>
      <c r="E432" s="5" t="s">
        <v>128</v>
      </c>
      <c r="F432" s="5">
        <v>262</v>
      </c>
      <c r="G432" s="5">
        <v>55</v>
      </c>
      <c r="H432" s="5">
        <v>60.25</v>
      </c>
      <c r="I432" s="5" t="s">
        <v>610</v>
      </c>
      <c r="J432" s="5" t="s">
        <v>1073</v>
      </c>
      <c r="K432" s="8" t="s">
        <v>18</v>
      </c>
    </row>
    <row r="433" spans="1:11" x14ac:dyDescent="0.35">
      <c r="A433" s="5" t="s">
        <v>1096</v>
      </c>
      <c r="B433" s="5" t="s">
        <v>1097</v>
      </c>
      <c r="C433" s="5" t="s">
        <v>13</v>
      </c>
      <c r="D433" s="5" t="s">
        <v>14</v>
      </c>
      <c r="E433" s="5" t="s">
        <v>177</v>
      </c>
      <c r="F433" s="5">
        <v>254</v>
      </c>
      <c r="G433" s="5">
        <v>59</v>
      </c>
      <c r="H433" s="5">
        <v>61.25</v>
      </c>
      <c r="I433" s="5" t="s">
        <v>610</v>
      </c>
      <c r="J433" s="5" t="s">
        <v>1073</v>
      </c>
      <c r="K433" s="8" t="s">
        <v>18</v>
      </c>
    </row>
    <row r="434" spans="1:11" x14ac:dyDescent="0.35">
      <c r="A434" s="5" t="s">
        <v>1098</v>
      </c>
      <c r="B434" s="5" t="s">
        <v>1099</v>
      </c>
      <c r="C434" s="5" t="s">
        <v>25</v>
      </c>
      <c r="D434" s="5" t="s">
        <v>14</v>
      </c>
      <c r="E434" s="5" t="s">
        <v>86</v>
      </c>
      <c r="F434" s="5">
        <v>280</v>
      </c>
      <c r="G434" s="5">
        <v>59</v>
      </c>
      <c r="H434" s="5">
        <v>64.5</v>
      </c>
      <c r="I434" s="5" t="s">
        <v>610</v>
      </c>
      <c r="J434" s="5" t="s">
        <v>1073</v>
      </c>
      <c r="K434" s="8" t="s">
        <v>18</v>
      </c>
    </row>
    <row r="435" spans="1:11" x14ac:dyDescent="0.35">
      <c r="A435" s="5" t="s">
        <v>1100</v>
      </c>
      <c r="B435" s="5" t="s">
        <v>1101</v>
      </c>
      <c r="C435" s="5" t="s">
        <v>25</v>
      </c>
      <c r="D435" s="5" t="s">
        <v>21</v>
      </c>
      <c r="E435" s="5" t="s">
        <v>207</v>
      </c>
      <c r="F435" s="5">
        <v>260</v>
      </c>
      <c r="G435" s="5">
        <v>54</v>
      </c>
      <c r="H435" s="5">
        <v>59.5</v>
      </c>
      <c r="I435" s="5" t="s">
        <v>610</v>
      </c>
      <c r="J435" s="5" t="s">
        <v>1073</v>
      </c>
      <c r="K435" s="8" t="s">
        <v>18</v>
      </c>
    </row>
    <row r="436" spans="1:11" x14ac:dyDescent="0.35">
      <c r="A436" s="5" t="s">
        <v>1102</v>
      </c>
      <c r="B436" s="5" t="s">
        <v>1103</v>
      </c>
      <c r="C436" s="5" t="s">
        <v>13</v>
      </c>
      <c r="D436" s="5" t="s">
        <v>42</v>
      </c>
      <c r="E436" s="5" t="s">
        <v>65</v>
      </c>
      <c r="F436" s="5">
        <v>240</v>
      </c>
      <c r="G436" s="5">
        <v>58</v>
      </c>
      <c r="H436" s="5">
        <v>59</v>
      </c>
      <c r="I436" s="5" t="s">
        <v>610</v>
      </c>
      <c r="J436" s="5" t="s">
        <v>1073</v>
      </c>
      <c r="K436" s="8" t="s">
        <v>18</v>
      </c>
    </row>
    <row r="437" spans="1:11" x14ac:dyDescent="0.35">
      <c r="A437" s="5" t="s">
        <v>1104</v>
      </c>
      <c r="B437" s="5" t="s">
        <v>1105</v>
      </c>
      <c r="C437" s="5" t="s">
        <v>25</v>
      </c>
      <c r="D437" s="5" t="s">
        <v>42</v>
      </c>
      <c r="E437" s="5" t="s">
        <v>65</v>
      </c>
      <c r="F437" s="5">
        <v>243</v>
      </c>
      <c r="G437" s="5">
        <v>59</v>
      </c>
      <c r="H437" s="5">
        <v>59.875</v>
      </c>
      <c r="I437" s="5" t="s">
        <v>610</v>
      </c>
      <c r="J437" s="5" t="s">
        <v>1073</v>
      </c>
      <c r="K437" s="8" t="s">
        <v>18</v>
      </c>
    </row>
    <row r="438" spans="1:11" x14ac:dyDescent="0.35">
      <c r="A438" s="5" t="s">
        <v>1106</v>
      </c>
      <c r="B438" s="5" t="s">
        <v>1107</v>
      </c>
      <c r="C438" s="5" t="s">
        <v>13</v>
      </c>
      <c r="D438" s="5" t="s">
        <v>14</v>
      </c>
      <c r="E438" s="5" t="s">
        <v>288</v>
      </c>
      <c r="F438" s="5">
        <v>243</v>
      </c>
      <c r="G438" s="5">
        <v>57</v>
      </c>
      <c r="H438" s="5">
        <v>58.875</v>
      </c>
      <c r="I438" s="5" t="s">
        <v>610</v>
      </c>
      <c r="J438" s="5" t="s">
        <v>1073</v>
      </c>
      <c r="K438" s="8" t="s">
        <v>18</v>
      </c>
    </row>
    <row r="439" spans="1:11" x14ac:dyDescent="0.35">
      <c r="A439" s="5" t="s">
        <v>1108</v>
      </c>
      <c r="B439" s="5" t="s">
        <v>1109</v>
      </c>
      <c r="C439" s="5" t="s">
        <v>13</v>
      </c>
      <c r="D439" s="5" t="s">
        <v>42</v>
      </c>
      <c r="E439" s="5" t="s">
        <v>351</v>
      </c>
      <c r="F439" s="5">
        <v>268</v>
      </c>
      <c r="G439" s="5">
        <v>67</v>
      </c>
      <c r="H439" s="5">
        <v>67</v>
      </c>
      <c r="I439" s="5" t="s">
        <v>610</v>
      </c>
      <c r="J439" s="5" t="s">
        <v>1073</v>
      </c>
      <c r="K439" s="8" t="s">
        <v>18</v>
      </c>
    </row>
    <row r="440" spans="1:11" x14ac:dyDescent="0.35">
      <c r="A440" s="5" t="s">
        <v>1110</v>
      </c>
      <c r="B440" s="5" t="s">
        <v>1111</v>
      </c>
      <c r="C440" s="5" t="s">
        <v>25</v>
      </c>
      <c r="D440" s="5" t="s">
        <v>42</v>
      </c>
      <c r="E440" s="5" t="s">
        <v>65</v>
      </c>
      <c r="F440" s="5">
        <v>266</v>
      </c>
      <c r="G440" s="5">
        <v>58</v>
      </c>
      <c r="H440" s="5">
        <v>62.25</v>
      </c>
      <c r="I440" s="5" t="s">
        <v>610</v>
      </c>
      <c r="J440" s="5" t="s">
        <v>1073</v>
      </c>
      <c r="K440" s="8" t="s">
        <v>18</v>
      </c>
    </row>
    <row r="441" spans="1:11" x14ac:dyDescent="0.35">
      <c r="A441" s="5" t="s">
        <v>1112</v>
      </c>
      <c r="B441" s="5" t="s">
        <v>1113</v>
      </c>
      <c r="C441" s="5" t="s">
        <v>25</v>
      </c>
      <c r="D441" s="5" t="s">
        <v>14</v>
      </c>
      <c r="E441" s="5" t="s">
        <v>288</v>
      </c>
      <c r="F441" s="5">
        <v>262</v>
      </c>
      <c r="G441" s="5">
        <v>59</v>
      </c>
      <c r="H441" s="5">
        <v>62.25</v>
      </c>
      <c r="I441" s="5" t="s">
        <v>610</v>
      </c>
      <c r="J441" s="5" t="s">
        <v>1073</v>
      </c>
      <c r="K441" s="8" t="s">
        <v>18</v>
      </c>
    </row>
    <row r="442" spans="1:11" x14ac:dyDescent="0.35">
      <c r="A442" s="5" t="s">
        <v>1114</v>
      </c>
      <c r="B442" s="5" t="s">
        <v>1115</v>
      </c>
      <c r="C442" s="5" t="s">
        <v>13</v>
      </c>
      <c r="D442" s="5" t="s">
        <v>14</v>
      </c>
      <c r="E442" s="5" t="s">
        <v>391</v>
      </c>
      <c r="F442" s="5">
        <v>253</v>
      </c>
      <c r="G442" s="5">
        <v>60</v>
      </c>
      <c r="H442" s="5">
        <v>61.625</v>
      </c>
      <c r="I442" s="5" t="s">
        <v>610</v>
      </c>
      <c r="J442" s="5" t="s">
        <v>1073</v>
      </c>
      <c r="K442" s="8" t="s">
        <v>18</v>
      </c>
    </row>
    <row r="443" spans="1:11" x14ac:dyDescent="0.35">
      <c r="A443" s="5" t="s">
        <v>1116</v>
      </c>
      <c r="B443" s="5" t="s">
        <v>1117</v>
      </c>
      <c r="C443" s="5" t="s">
        <v>13</v>
      </c>
      <c r="D443" s="5" t="s">
        <v>42</v>
      </c>
      <c r="E443" s="5" t="s">
        <v>878</v>
      </c>
      <c r="F443" s="5">
        <v>261</v>
      </c>
      <c r="G443" s="5">
        <v>52</v>
      </c>
      <c r="H443" s="5">
        <v>58.625</v>
      </c>
      <c r="I443" s="5" t="s">
        <v>610</v>
      </c>
      <c r="J443" s="5" t="s">
        <v>1073</v>
      </c>
      <c r="K443" s="8" t="s">
        <v>18</v>
      </c>
    </row>
    <row r="444" spans="1:11" x14ac:dyDescent="0.35">
      <c r="A444" s="5" t="s">
        <v>1118</v>
      </c>
      <c r="B444" s="5" t="s">
        <v>1119</v>
      </c>
      <c r="C444" s="5" t="s">
        <v>13</v>
      </c>
      <c r="D444" s="5" t="s">
        <v>50</v>
      </c>
      <c r="E444" s="5" t="s">
        <v>51</v>
      </c>
      <c r="F444" s="5">
        <v>273</v>
      </c>
      <c r="G444" s="5">
        <v>64</v>
      </c>
      <c r="H444" s="5">
        <v>66.125</v>
      </c>
      <c r="I444" s="5" t="s">
        <v>610</v>
      </c>
      <c r="J444" s="5" t="s">
        <v>1073</v>
      </c>
      <c r="K444" s="8" t="s">
        <v>18</v>
      </c>
    </row>
    <row r="445" spans="1:11" x14ac:dyDescent="0.35">
      <c r="A445" s="5" t="s">
        <v>1120</v>
      </c>
      <c r="B445" s="5" t="s">
        <v>1121</v>
      </c>
      <c r="C445" s="5" t="s">
        <v>13</v>
      </c>
      <c r="D445" s="5" t="s">
        <v>14</v>
      </c>
      <c r="E445" s="5" t="s">
        <v>627</v>
      </c>
      <c r="F445" s="5">
        <v>247</v>
      </c>
      <c r="G445" s="5">
        <v>59</v>
      </c>
      <c r="H445" s="5">
        <v>60.375</v>
      </c>
      <c r="I445" s="5" t="s">
        <v>610</v>
      </c>
      <c r="J445" s="5" t="s">
        <v>1073</v>
      </c>
      <c r="K445" s="8" t="s">
        <v>18</v>
      </c>
    </row>
    <row r="446" spans="1:11" x14ac:dyDescent="0.35">
      <c r="A446" s="5" t="s">
        <v>1122</v>
      </c>
      <c r="B446" s="5" t="s">
        <v>1123</v>
      </c>
      <c r="C446" s="5" t="s">
        <v>25</v>
      </c>
      <c r="D446" s="5" t="s">
        <v>14</v>
      </c>
      <c r="E446" s="5" t="s">
        <v>225</v>
      </c>
      <c r="F446" s="5">
        <v>252</v>
      </c>
      <c r="G446" s="5">
        <v>66</v>
      </c>
      <c r="H446" s="5">
        <v>64.5</v>
      </c>
      <c r="I446" s="5" t="s">
        <v>610</v>
      </c>
      <c r="J446" s="5" t="s">
        <v>1073</v>
      </c>
      <c r="K446" s="8" t="s">
        <v>18</v>
      </c>
    </row>
    <row r="447" spans="1:11" x14ac:dyDescent="0.35">
      <c r="A447" s="5" t="s">
        <v>1124</v>
      </c>
      <c r="B447" s="5" t="s">
        <v>1125</v>
      </c>
      <c r="C447" s="5" t="s">
        <v>25</v>
      </c>
      <c r="D447" s="5" t="s">
        <v>14</v>
      </c>
      <c r="E447" s="5" t="s">
        <v>169</v>
      </c>
      <c r="F447" s="5">
        <v>255</v>
      </c>
      <c r="G447" s="5">
        <v>56</v>
      </c>
      <c r="H447" s="5">
        <v>59.875</v>
      </c>
      <c r="I447" s="5" t="s">
        <v>610</v>
      </c>
      <c r="J447" s="5" t="s">
        <v>1073</v>
      </c>
      <c r="K447" s="8" t="s">
        <v>18</v>
      </c>
    </row>
    <row r="448" spans="1:11" x14ac:dyDescent="0.35">
      <c r="A448" s="5" t="s">
        <v>1126</v>
      </c>
      <c r="B448" s="5" t="s">
        <v>1127</v>
      </c>
      <c r="C448" s="5" t="s">
        <v>13</v>
      </c>
      <c r="D448" s="5" t="s">
        <v>105</v>
      </c>
      <c r="E448" s="5" t="s">
        <v>194</v>
      </c>
      <c r="F448" s="5">
        <v>236</v>
      </c>
      <c r="G448" s="5">
        <v>68</v>
      </c>
      <c r="H448" s="5">
        <v>63.5</v>
      </c>
      <c r="I448" s="5" t="s">
        <v>610</v>
      </c>
      <c r="J448" s="5" t="s">
        <v>1073</v>
      </c>
      <c r="K448" s="8" t="s">
        <v>18</v>
      </c>
    </row>
    <row r="449" spans="1:11" x14ac:dyDescent="0.35">
      <c r="A449" s="5" t="s">
        <v>1128</v>
      </c>
      <c r="B449" s="5" t="s">
        <v>1129</v>
      </c>
      <c r="C449" s="5" t="s">
        <v>13</v>
      </c>
      <c r="D449" s="5" t="s">
        <v>42</v>
      </c>
      <c r="E449" s="5" t="s">
        <v>65</v>
      </c>
      <c r="F449" s="5">
        <v>247</v>
      </c>
      <c r="G449" s="5">
        <v>63</v>
      </c>
      <c r="H449" s="5">
        <v>62.375</v>
      </c>
      <c r="I449" s="5" t="s">
        <v>610</v>
      </c>
      <c r="J449" s="5" t="s">
        <v>1073</v>
      </c>
      <c r="K449" s="8" t="s">
        <v>18</v>
      </c>
    </row>
    <row r="450" spans="1:11" x14ac:dyDescent="0.35">
      <c r="A450" s="5" t="s">
        <v>1130</v>
      </c>
      <c r="B450" s="5" t="s">
        <v>1131</v>
      </c>
      <c r="C450" s="5" t="s">
        <v>13</v>
      </c>
      <c r="D450" s="5" t="s">
        <v>26</v>
      </c>
      <c r="E450" s="5" t="s">
        <v>131</v>
      </c>
      <c r="F450" s="5">
        <v>266</v>
      </c>
      <c r="G450" s="5">
        <v>63</v>
      </c>
      <c r="H450" s="5">
        <v>64.75</v>
      </c>
      <c r="I450" s="5" t="s">
        <v>610</v>
      </c>
      <c r="J450" s="5" t="s">
        <v>1073</v>
      </c>
      <c r="K450" s="8" t="s">
        <v>18</v>
      </c>
    </row>
    <row r="451" spans="1:11" x14ac:dyDescent="0.35">
      <c r="A451" s="5" t="s">
        <v>1132</v>
      </c>
      <c r="B451" s="5" t="s">
        <v>1133</v>
      </c>
      <c r="C451" s="5" t="s">
        <v>13</v>
      </c>
      <c r="D451" s="5" t="s">
        <v>14</v>
      </c>
      <c r="E451" s="5" t="s">
        <v>86</v>
      </c>
      <c r="F451" s="5">
        <v>257</v>
      </c>
      <c r="G451" s="5">
        <v>57</v>
      </c>
      <c r="H451" s="5">
        <v>60.625</v>
      </c>
      <c r="I451" s="5" t="s">
        <v>610</v>
      </c>
      <c r="J451" s="5" t="s">
        <v>1073</v>
      </c>
      <c r="K451" s="8" t="s">
        <v>18</v>
      </c>
    </row>
    <row r="452" spans="1:11" x14ac:dyDescent="0.35">
      <c r="A452" s="5" t="s">
        <v>1134</v>
      </c>
      <c r="B452" s="5" t="s">
        <v>1135</v>
      </c>
      <c r="C452" s="5" t="s">
        <v>13</v>
      </c>
      <c r="D452" s="5" t="s">
        <v>14</v>
      </c>
      <c r="E452" s="5" t="s">
        <v>177</v>
      </c>
      <c r="F452" s="5">
        <v>255</v>
      </c>
      <c r="G452" s="5">
        <v>54</v>
      </c>
      <c r="H452" s="5">
        <v>58.875</v>
      </c>
      <c r="I452" s="5" t="s">
        <v>610</v>
      </c>
      <c r="J452" s="5" t="s">
        <v>1073</v>
      </c>
      <c r="K452" s="8" t="s">
        <v>18</v>
      </c>
    </row>
    <row r="453" spans="1:11" x14ac:dyDescent="0.35">
      <c r="A453" s="5" t="s">
        <v>1136</v>
      </c>
      <c r="B453" s="5" t="s">
        <v>1137</v>
      </c>
      <c r="C453" s="5" t="s">
        <v>25</v>
      </c>
      <c r="D453" s="5" t="s">
        <v>42</v>
      </c>
      <c r="E453" s="5" t="s">
        <v>878</v>
      </c>
      <c r="F453" s="5">
        <v>255</v>
      </c>
      <c r="G453" s="5">
        <v>55</v>
      </c>
      <c r="H453" s="5">
        <v>59.375</v>
      </c>
      <c r="I453" s="5" t="s">
        <v>610</v>
      </c>
      <c r="J453" s="5" t="s">
        <v>1073</v>
      </c>
      <c r="K453" s="8" t="s">
        <v>18</v>
      </c>
    </row>
    <row r="454" spans="1:11" x14ac:dyDescent="0.35">
      <c r="A454" s="5" t="s">
        <v>1138</v>
      </c>
      <c r="B454" s="5" t="s">
        <v>1139</v>
      </c>
      <c r="C454" s="5" t="s">
        <v>25</v>
      </c>
      <c r="D454" s="5" t="s">
        <v>264</v>
      </c>
      <c r="E454" s="5" t="s">
        <v>550</v>
      </c>
      <c r="F454" s="5">
        <v>257</v>
      </c>
      <c r="G454" s="5">
        <v>66</v>
      </c>
      <c r="H454" s="5">
        <v>65.125</v>
      </c>
      <c r="I454" s="5" t="s">
        <v>610</v>
      </c>
      <c r="J454" s="5" t="s">
        <v>1073</v>
      </c>
      <c r="K454" s="8" t="s">
        <v>18</v>
      </c>
    </row>
    <row r="455" spans="1:11" x14ac:dyDescent="0.35">
      <c r="A455" s="5" t="s">
        <v>1140</v>
      </c>
      <c r="B455" s="5" t="s">
        <v>1141</v>
      </c>
      <c r="C455" s="5" t="s">
        <v>13</v>
      </c>
      <c r="D455" s="5" t="s">
        <v>264</v>
      </c>
      <c r="E455" s="5" t="s">
        <v>550</v>
      </c>
      <c r="F455" s="5">
        <v>259</v>
      </c>
      <c r="G455" s="5">
        <v>64</v>
      </c>
      <c r="H455" s="5">
        <v>64.375</v>
      </c>
      <c r="I455" s="5" t="s">
        <v>610</v>
      </c>
      <c r="J455" s="5" t="s">
        <v>1073</v>
      </c>
      <c r="K455" s="8" t="s">
        <v>18</v>
      </c>
    </row>
    <row r="456" spans="1:11" x14ac:dyDescent="0.35">
      <c r="A456" s="5" t="s">
        <v>1142</v>
      </c>
      <c r="B456" s="5" t="s">
        <v>1143</v>
      </c>
      <c r="C456" s="5" t="s">
        <v>13</v>
      </c>
      <c r="D456" s="5" t="s">
        <v>264</v>
      </c>
      <c r="E456" s="5" t="s">
        <v>459</v>
      </c>
      <c r="F456" s="5">
        <v>256</v>
      </c>
      <c r="G456" s="5">
        <v>65</v>
      </c>
      <c r="H456" s="5">
        <v>64.5</v>
      </c>
      <c r="I456" s="5" t="s">
        <v>610</v>
      </c>
      <c r="J456" s="5" t="s">
        <v>1073</v>
      </c>
      <c r="K456" s="8" t="s">
        <v>18</v>
      </c>
    </row>
    <row r="457" spans="1:11" x14ac:dyDescent="0.35">
      <c r="A457" s="5" t="s">
        <v>1144</v>
      </c>
      <c r="B457" s="5" t="s">
        <v>1145</v>
      </c>
      <c r="C457" s="5" t="s">
        <v>25</v>
      </c>
      <c r="D457" s="5" t="s">
        <v>14</v>
      </c>
      <c r="E457" s="5" t="s">
        <v>180</v>
      </c>
      <c r="F457" s="5">
        <v>245</v>
      </c>
      <c r="G457" s="5">
        <v>69</v>
      </c>
      <c r="H457" s="5">
        <v>65.125</v>
      </c>
      <c r="I457" s="5" t="s">
        <v>610</v>
      </c>
      <c r="J457" s="5" t="s">
        <v>1073</v>
      </c>
      <c r="K457" s="8" t="s">
        <v>18</v>
      </c>
    </row>
    <row r="458" spans="1:11" x14ac:dyDescent="0.35">
      <c r="A458" s="5" t="s">
        <v>1146</v>
      </c>
      <c r="B458" s="5" t="s">
        <v>1147</v>
      </c>
      <c r="C458" s="5" t="s">
        <v>13</v>
      </c>
      <c r="D458" s="5" t="s">
        <v>38</v>
      </c>
      <c r="E458" s="5" t="s">
        <v>186</v>
      </c>
      <c r="F458" s="5">
        <v>264</v>
      </c>
      <c r="G458" s="5">
        <v>62</v>
      </c>
      <c r="H458" s="5">
        <v>64</v>
      </c>
      <c r="I458" s="5" t="s">
        <v>610</v>
      </c>
      <c r="J458" s="5" t="s">
        <v>1073</v>
      </c>
      <c r="K458" s="8" t="s">
        <v>18</v>
      </c>
    </row>
    <row r="459" spans="1:11" x14ac:dyDescent="0.35">
      <c r="A459" s="5" t="s">
        <v>1148</v>
      </c>
      <c r="B459" s="5" t="s">
        <v>1149</v>
      </c>
      <c r="C459" s="5" t="s">
        <v>25</v>
      </c>
      <c r="D459" s="5" t="s">
        <v>14</v>
      </c>
      <c r="E459" s="5" t="s">
        <v>15</v>
      </c>
      <c r="F459" s="5">
        <v>250</v>
      </c>
      <c r="G459" s="5">
        <v>58</v>
      </c>
      <c r="H459" s="5">
        <v>60.25</v>
      </c>
      <c r="I459" s="5" t="s">
        <v>610</v>
      </c>
      <c r="J459" s="5" t="s">
        <v>1073</v>
      </c>
      <c r="K459" s="8" t="s">
        <v>18</v>
      </c>
    </row>
    <row r="460" spans="1:11" x14ac:dyDescent="0.35">
      <c r="A460" s="5" t="s">
        <v>1150</v>
      </c>
      <c r="B460" s="5" t="s">
        <v>1151</v>
      </c>
      <c r="C460" s="5" t="s">
        <v>13</v>
      </c>
      <c r="D460" s="5" t="s">
        <v>314</v>
      </c>
      <c r="E460" s="5" t="s">
        <v>1152</v>
      </c>
      <c r="F460" s="5">
        <v>252</v>
      </c>
      <c r="G460" s="5">
        <v>56</v>
      </c>
      <c r="H460" s="5">
        <v>59.5</v>
      </c>
      <c r="I460" s="5" t="s">
        <v>610</v>
      </c>
      <c r="J460" s="5" t="s">
        <v>1073</v>
      </c>
      <c r="K460" s="8" t="s">
        <v>18</v>
      </c>
    </row>
    <row r="461" spans="1:11" x14ac:dyDescent="0.35">
      <c r="A461" s="5" t="s">
        <v>1153</v>
      </c>
      <c r="B461" s="5" t="s">
        <v>1154</v>
      </c>
      <c r="C461" s="5" t="s">
        <v>25</v>
      </c>
      <c r="D461" s="5" t="s">
        <v>46</v>
      </c>
      <c r="E461" s="5" t="s">
        <v>268</v>
      </c>
      <c r="F461" s="5">
        <v>253</v>
      </c>
      <c r="G461" s="5">
        <v>65</v>
      </c>
      <c r="H461" s="5">
        <v>64.125</v>
      </c>
      <c r="I461" s="5" t="s">
        <v>610</v>
      </c>
      <c r="J461" s="5" t="s">
        <v>1073</v>
      </c>
      <c r="K461" s="8" t="s">
        <v>18</v>
      </c>
    </row>
    <row r="462" spans="1:11" x14ac:dyDescent="0.35">
      <c r="A462" s="5" t="s">
        <v>1155</v>
      </c>
      <c r="B462" s="5" t="s">
        <v>1156</v>
      </c>
      <c r="C462" s="5" t="s">
        <v>13</v>
      </c>
      <c r="D462" s="5" t="s">
        <v>26</v>
      </c>
      <c r="E462" s="5" t="s">
        <v>375</v>
      </c>
      <c r="F462" s="5" t="s">
        <v>930</v>
      </c>
      <c r="G462" s="5">
        <v>12.5</v>
      </c>
      <c r="H462" s="5">
        <v>0</v>
      </c>
      <c r="I462" s="5" t="s">
        <v>610</v>
      </c>
      <c r="J462" s="5" t="s">
        <v>1073</v>
      </c>
      <c r="K462" s="8" t="s">
        <v>18</v>
      </c>
    </row>
    <row r="463" spans="1:11" x14ac:dyDescent="0.35">
      <c r="A463" s="5" t="s">
        <v>1157</v>
      </c>
      <c r="B463" s="5" t="s">
        <v>1158</v>
      </c>
      <c r="C463" s="5" t="s">
        <v>25</v>
      </c>
      <c r="D463" s="5" t="s">
        <v>14</v>
      </c>
      <c r="E463" s="5" t="s">
        <v>57</v>
      </c>
      <c r="F463" s="5">
        <v>243</v>
      </c>
      <c r="G463" s="5">
        <v>61</v>
      </c>
      <c r="H463" s="5">
        <v>60.875</v>
      </c>
      <c r="I463" s="5" t="s">
        <v>610</v>
      </c>
      <c r="J463" s="5" t="s">
        <v>1073</v>
      </c>
      <c r="K463" s="8" t="s">
        <v>18</v>
      </c>
    </row>
    <row r="464" spans="1:11" x14ac:dyDescent="0.35">
      <c r="A464" s="5" t="s">
        <v>1159</v>
      </c>
      <c r="B464" s="5" t="s">
        <v>1160</v>
      </c>
      <c r="C464" s="5" t="s">
        <v>13</v>
      </c>
      <c r="D464" s="5" t="s">
        <v>264</v>
      </c>
      <c r="E464" s="5" t="s">
        <v>1161</v>
      </c>
      <c r="F464" s="5">
        <v>258</v>
      </c>
      <c r="G464" s="5">
        <v>62</v>
      </c>
      <c r="H464" s="5">
        <v>63.25</v>
      </c>
      <c r="I464" s="5" t="s">
        <v>610</v>
      </c>
      <c r="J464" s="5" t="s">
        <v>1073</v>
      </c>
      <c r="K464" s="8" t="s">
        <v>18</v>
      </c>
    </row>
    <row r="465" spans="1:11" x14ac:dyDescent="0.35">
      <c r="A465" s="5" t="s">
        <v>1162</v>
      </c>
      <c r="B465" s="5" t="s">
        <v>1163</v>
      </c>
      <c r="C465" s="5" t="s">
        <v>13</v>
      </c>
      <c r="D465" s="5" t="s">
        <v>264</v>
      </c>
      <c r="E465" s="5" t="s">
        <v>563</v>
      </c>
      <c r="F465" s="5">
        <v>234</v>
      </c>
      <c r="G465" s="5">
        <v>61</v>
      </c>
      <c r="H465" s="5">
        <v>59.75</v>
      </c>
      <c r="I465" s="5" t="s">
        <v>610</v>
      </c>
      <c r="J465" s="5" t="s">
        <v>1073</v>
      </c>
      <c r="K465" s="8" t="s">
        <v>18</v>
      </c>
    </row>
    <row r="466" spans="1:11" x14ac:dyDescent="0.35">
      <c r="A466" s="5" t="s">
        <v>1164</v>
      </c>
      <c r="B466" s="5" t="s">
        <v>1165</v>
      </c>
      <c r="C466" s="5" t="s">
        <v>13</v>
      </c>
      <c r="D466" s="5" t="s">
        <v>215</v>
      </c>
      <c r="E466" s="5" t="s">
        <v>325</v>
      </c>
      <c r="F466" s="5">
        <v>223</v>
      </c>
      <c r="G466" s="5">
        <v>51</v>
      </c>
      <c r="H466" s="5">
        <v>53.375</v>
      </c>
      <c r="I466" s="5" t="s">
        <v>610</v>
      </c>
      <c r="J466" s="5" t="s">
        <v>1073</v>
      </c>
      <c r="K466" s="8" t="s">
        <v>18</v>
      </c>
    </row>
    <row r="467" spans="1:11" x14ac:dyDescent="0.35">
      <c r="A467" s="5" t="s">
        <v>1166</v>
      </c>
      <c r="B467" s="5" t="s">
        <v>1167</v>
      </c>
      <c r="C467" s="5" t="s">
        <v>25</v>
      </c>
      <c r="D467" s="5" t="s">
        <v>38</v>
      </c>
      <c r="E467" s="5" t="s">
        <v>1168</v>
      </c>
      <c r="F467" s="5">
        <v>253</v>
      </c>
      <c r="G467" s="5">
        <v>66</v>
      </c>
      <c r="H467" s="5">
        <v>64.625</v>
      </c>
      <c r="I467" s="5" t="s">
        <v>610</v>
      </c>
      <c r="J467" s="5" t="s">
        <v>1073</v>
      </c>
      <c r="K467" s="8" t="s">
        <v>18</v>
      </c>
    </row>
    <row r="468" spans="1:11" x14ac:dyDescent="0.35">
      <c r="A468" s="5" t="s">
        <v>1169</v>
      </c>
      <c r="B468" s="5" t="s">
        <v>1170</v>
      </c>
      <c r="C468" s="5" t="s">
        <v>25</v>
      </c>
      <c r="D468" s="5" t="s">
        <v>14</v>
      </c>
      <c r="E468" s="5" t="s">
        <v>391</v>
      </c>
      <c r="F468" s="5">
        <v>265</v>
      </c>
      <c r="G468" s="5">
        <v>55</v>
      </c>
      <c r="H468" s="5">
        <v>60.625</v>
      </c>
      <c r="I468" s="5" t="s">
        <v>610</v>
      </c>
      <c r="J468" s="5" t="s">
        <v>1073</v>
      </c>
      <c r="K468" s="8" t="s">
        <v>18</v>
      </c>
    </row>
    <row r="469" spans="1:11" x14ac:dyDescent="0.35">
      <c r="A469" s="5" t="s">
        <v>1171</v>
      </c>
      <c r="B469" s="5" t="s">
        <v>1172</v>
      </c>
      <c r="C469" s="5" t="s">
        <v>13</v>
      </c>
      <c r="D469" s="5" t="s">
        <v>14</v>
      </c>
      <c r="E469" s="5" t="s">
        <v>405</v>
      </c>
      <c r="F469" s="5">
        <v>253</v>
      </c>
      <c r="G469" s="5">
        <v>58</v>
      </c>
      <c r="H469" s="5">
        <v>60.625</v>
      </c>
      <c r="I469" s="5" t="s">
        <v>610</v>
      </c>
      <c r="J469" s="5" t="s">
        <v>1073</v>
      </c>
      <c r="K469" s="8" t="s">
        <v>18</v>
      </c>
    </row>
    <row r="470" spans="1:11" x14ac:dyDescent="0.35">
      <c r="A470" s="5" t="s">
        <v>1173</v>
      </c>
      <c r="B470" s="5" t="s">
        <v>1174</v>
      </c>
      <c r="C470" s="5" t="s">
        <v>13</v>
      </c>
      <c r="D470" s="5" t="s">
        <v>26</v>
      </c>
      <c r="E470" s="5" t="s">
        <v>134</v>
      </c>
      <c r="F470" s="5">
        <v>247</v>
      </c>
      <c r="G470" s="5">
        <v>60</v>
      </c>
      <c r="H470" s="5">
        <v>60.875</v>
      </c>
      <c r="I470" s="5" t="s">
        <v>610</v>
      </c>
      <c r="J470" s="5" t="s">
        <v>1073</v>
      </c>
      <c r="K470" s="8" t="s">
        <v>18</v>
      </c>
    </row>
    <row r="471" spans="1:11" x14ac:dyDescent="0.35">
      <c r="A471" s="5" t="s">
        <v>1175</v>
      </c>
      <c r="B471" s="5" t="s">
        <v>1176</v>
      </c>
      <c r="C471" s="5" t="s">
        <v>25</v>
      </c>
      <c r="D471" s="5" t="s">
        <v>42</v>
      </c>
      <c r="E471" s="5" t="s">
        <v>43</v>
      </c>
      <c r="F471" s="5">
        <v>265</v>
      </c>
      <c r="G471" s="5">
        <v>67</v>
      </c>
      <c r="H471" s="5">
        <v>66.625</v>
      </c>
      <c r="I471" s="5" t="s">
        <v>610</v>
      </c>
      <c r="J471" s="5" t="s">
        <v>1073</v>
      </c>
      <c r="K471" s="8" t="s">
        <v>18</v>
      </c>
    </row>
    <row r="472" spans="1:11" x14ac:dyDescent="0.35">
      <c r="A472" s="5" t="s">
        <v>1177</v>
      </c>
      <c r="B472" s="5" t="s">
        <v>1178</v>
      </c>
      <c r="C472" s="5" t="s">
        <v>13</v>
      </c>
      <c r="D472" s="5" t="s">
        <v>14</v>
      </c>
      <c r="E472" s="5" t="s">
        <v>241</v>
      </c>
      <c r="F472" s="5">
        <v>263</v>
      </c>
      <c r="G472" s="5">
        <v>54</v>
      </c>
      <c r="H472" s="5">
        <v>59.875</v>
      </c>
      <c r="I472" s="5" t="s">
        <v>610</v>
      </c>
      <c r="J472" s="5" t="s">
        <v>1073</v>
      </c>
      <c r="K472" s="8" t="s">
        <v>18</v>
      </c>
    </row>
    <row r="473" spans="1:11" x14ac:dyDescent="0.35">
      <c r="A473" s="5" t="s">
        <v>1179</v>
      </c>
      <c r="B473" s="5" t="s">
        <v>1180</v>
      </c>
      <c r="C473" s="5" t="s">
        <v>25</v>
      </c>
      <c r="D473" s="5" t="s">
        <v>26</v>
      </c>
      <c r="E473" s="5" t="s">
        <v>724</v>
      </c>
      <c r="F473" s="5" t="s">
        <v>1181</v>
      </c>
      <c r="G473" s="5">
        <v>16</v>
      </c>
      <c r="H473" s="5">
        <v>7</v>
      </c>
      <c r="I473" s="5" t="s">
        <v>610</v>
      </c>
      <c r="J473" s="5" t="s">
        <v>1073</v>
      </c>
      <c r="K473" s="8" t="s">
        <v>18</v>
      </c>
    </row>
    <row r="474" spans="1:11" x14ac:dyDescent="0.35">
      <c r="A474" s="5" t="s">
        <v>1182</v>
      </c>
      <c r="B474" s="5" t="s">
        <v>1183</v>
      </c>
      <c r="C474" s="5" t="s">
        <v>13</v>
      </c>
      <c r="D474" s="5" t="s">
        <v>26</v>
      </c>
      <c r="E474" s="5" t="s">
        <v>1184</v>
      </c>
      <c r="F474" s="5">
        <v>217</v>
      </c>
      <c r="G474" s="5">
        <v>64</v>
      </c>
      <c r="H474" s="5">
        <v>59.125</v>
      </c>
      <c r="I474" s="5" t="s">
        <v>610</v>
      </c>
      <c r="J474" s="5" t="s">
        <v>1073</v>
      </c>
      <c r="K474" s="8" t="s">
        <v>18</v>
      </c>
    </row>
    <row r="475" spans="1:11" x14ac:dyDescent="0.35">
      <c r="A475" s="5" t="s">
        <v>1185</v>
      </c>
      <c r="B475" s="5" t="s">
        <v>1186</v>
      </c>
      <c r="C475" s="5" t="s">
        <v>25</v>
      </c>
      <c r="D475" s="5" t="s">
        <v>14</v>
      </c>
      <c r="E475" s="5" t="s">
        <v>169</v>
      </c>
      <c r="F475" s="5">
        <v>250</v>
      </c>
      <c r="G475" s="5">
        <v>64</v>
      </c>
      <c r="H475" s="5">
        <v>63.25</v>
      </c>
      <c r="I475" s="5" t="s">
        <v>610</v>
      </c>
      <c r="J475" s="5" t="s">
        <v>1073</v>
      </c>
      <c r="K475" s="8" t="s">
        <v>18</v>
      </c>
    </row>
    <row r="476" spans="1:11" x14ac:dyDescent="0.35">
      <c r="A476" s="5" t="s">
        <v>1187</v>
      </c>
      <c r="B476" s="5" t="s">
        <v>1188</v>
      </c>
      <c r="C476" s="5" t="s">
        <v>13</v>
      </c>
      <c r="D476" s="5" t="s">
        <v>50</v>
      </c>
      <c r="E476" s="5" t="s">
        <v>976</v>
      </c>
      <c r="F476" s="5">
        <v>243</v>
      </c>
      <c r="G476" s="5">
        <v>50</v>
      </c>
      <c r="H476" s="5">
        <v>55.375</v>
      </c>
      <c r="I476" s="5" t="s">
        <v>610</v>
      </c>
      <c r="J476" s="5" t="s">
        <v>1073</v>
      </c>
      <c r="K476" s="8" t="s">
        <v>18</v>
      </c>
    </row>
    <row r="477" spans="1:11" x14ac:dyDescent="0.35">
      <c r="A477" s="5" t="s">
        <v>1189</v>
      </c>
      <c r="B477" s="5" t="s">
        <v>1190</v>
      </c>
      <c r="C477" s="5" t="s">
        <v>13</v>
      </c>
      <c r="D477" s="5" t="s">
        <v>264</v>
      </c>
      <c r="E477" s="5" t="s">
        <v>697</v>
      </c>
      <c r="F477" s="5" t="s">
        <v>930</v>
      </c>
      <c r="G477" s="5">
        <v>0</v>
      </c>
      <c r="H477" s="5">
        <v>14</v>
      </c>
      <c r="I477" s="5" t="s">
        <v>610</v>
      </c>
      <c r="J477" s="5" t="s">
        <v>1073</v>
      </c>
      <c r="K477" s="8" t="s">
        <v>18</v>
      </c>
    </row>
    <row r="478" spans="1:11" x14ac:dyDescent="0.35">
      <c r="A478" s="5" t="s">
        <v>1191</v>
      </c>
      <c r="B478" s="5" t="s">
        <v>1192</v>
      </c>
      <c r="C478" s="5" t="s">
        <v>25</v>
      </c>
      <c r="D478" s="5" t="s">
        <v>14</v>
      </c>
      <c r="E478" s="5" t="s">
        <v>288</v>
      </c>
      <c r="F478" s="5">
        <v>268</v>
      </c>
      <c r="G478" s="5">
        <v>53</v>
      </c>
      <c r="H478" s="5">
        <v>60</v>
      </c>
      <c r="I478" s="5" t="s">
        <v>610</v>
      </c>
      <c r="J478" s="5" t="s">
        <v>1073</v>
      </c>
      <c r="K478" s="8" t="s">
        <v>18</v>
      </c>
    </row>
    <row r="479" spans="1:11" x14ac:dyDescent="0.35">
      <c r="A479" s="5" t="s">
        <v>1193</v>
      </c>
      <c r="B479" s="5" t="s">
        <v>1194</v>
      </c>
      <c r="C479" s="5" t="s">
        <v>13</v>
      </c>
      <c r="D479" s="5" t="s">
        <v>42</v>
      </c>
      <c r="E479" s="5" t="s">
        <v>152</v>
      </c>
      <c r="F479" s="5">
        <v>261</v>
      </c>
      <c r="G479" s="5">
        <v>64</v>
      </c>
      <c r="H479" s="5">
        <v>64.625</v>
      </c>
      <c r="I479" s="5" t="s">
        <v>610</v>
      </c>
      <c r="J479" s="5" t="s">
        <v>1073</v>
      </c>
      <c r="K479" s="8" t="s">
        <v>18</v>
      </c>
    </row>
    <row r="480" spans="1:11" x14ac:dyDescent="0.35">
      <c r="A480" s="5" t="s">
        <v>1195</v>
      </c>
      <c r="B480" s="5" t="s">
        <v>1196</v>
      </c>
      <c r="C480" s="5" t="s">
        <v>13</v>
      </c>
      <c r="D480" s="5" t="s">
        <v>14</v>
      </c>
      <c r="E480" s="5" t="s">
        <v>282</v>
      </c>
      <c r="F480" s="5">
        <v>269</v>
      </c>
      <c r="G480" s="5">
        <v>54</v>
      </c>
      <c r="H480" s="5">
        <v>60.625</v>
      </c>
      <c r="I480" s="5" t="s">
        <v>610</v>
      </c>
      <c r="J480" s="5" t="s">
        <v>1073</v>
      </c>
      <c r="K480" s="8" t="s">
        <v>18</v>
      </c>
    </row>
    <row r="481" spans="1:11" x14ac:dyDescent="0.35">
      <c r="A481" s="5" t="s">
        <v>1197</v>
      </c>
      <c r="B481" s="5" t="s">
        <v>1198</v>
      </c>
      <c r="C481" s="5" t="s">
        <v>13</v>
      </c>
      <c r="D481" s="5" t="s">
        <v>14</v>
      </c>
      <c r="E481" s="5" t="s">
        <v>622</v>
      </c>
      <c r="F481" s="5">
        <v>255</v>
      </c>
      <c r="G481" s="5">
        <v>54</v>
      </c>
      <c r="H481" s="5">
        <v>58.875</v>
      </c>
      <c r="I481" s="5" t="s">
        <v>610</v>
      </c>
      <c r="J481" s="5" t="s">
        <v>1073</v>
      </c>
      <c r="K481" s="8" t="s">
        <v>18</v>
      </c>
    </row>
    <row r="482" spans="1:11" x14ac:dyDescent="0.35">
      <c r="A482" s="5" t="s">
        <v>1199</v>
      </c>
      <c r="B482" s="5" t="s">
        <v>1200</v>
      </c>
      <c r="C482" s="5" t="s">
        <v>25</v>
      </c>
      <c r="D482" s="5" t="s">
        <v>14</v>
      </c>
      <c r="E482" s="5" t="s">
        <v>291</v>
      </c>
      <c r="F482" s="5">
        <v>251</v>
      </c>
      <c r="G482" s="5">
        <v>56</v>
      </c>
      <c r="H482" s="5">
        <v>59.375</v>
      </c>
      <c r="I482" s="5" t="s">
        <v>610</v>
      </c>
      <c r="J482" s="5" t="s">
        <v>1073</v>
      </c>
      <c r="K482" s="8" t="s">
        <v>18</v>
      </c>
    </row>
    <row r="483" spans="1:11" x14ac:dyDescent="0.35">
      <c r="A483" s="5" t="s">
        <v>1201</v>
      </c>
      <c r="B483" s="5" t="s">
        <v>1202</v>
      </c>
      <c r="C483" s="5" t="s">
        <v>13</v>
      </c>
      <c r="D483" s="5" t="s">
        <v>26</v>
      </c>
      <c r="E483" s="5" t="s">
        <v>724</v>
      </c>
      <c r="F483" s="5">
        <v>249</v>
      </c>
      <c r="G483" s="5">
        <v>59</v>
      </c>
      <c r="H483" s="5">
        <v>60.625</v>
      </c>
      <c r="I483" s="5" t="s">
        <v>610</v>
      </c>
      <c r="J483" s="5" t="s">
        <v>1073</v>
      </c>
      <c r="K483" s="8" t="s">
        <v>18</v>
      </c>
    </row>
    <row r="484" spans="1:11" x14ac:dyDescent="0.35">
      <c r="A484" s="5" t="s">
        <v>1203</v>
      </c>
      <c r="B484" s="5" t="s">
        <v>1204</v>
      </c>
      <c r="C484" s="5" t="s">
        <v>25</v>
      </c>
      <c r="D484" s="5" t="s">
        <v>14</v>
      </c>
      <c r="E484" s="5" t="s">
        <v>225</v>
      </c>
      <c r="F484" s="5">
        <v>264</v>
      </c>
      <c r="G484" s="5">
        <v>57</v>
      </c>
      <c r="H484" s="5">
        <v>61.5</v>
      </c>
      <c r="I484" s="5" t="s">
        <v>610</v>
      </c>
      <c r="J484" s="5" t="s">
        <v>1073</v>
      </c>
      <c r="K484" s="8" t="s">
        <v>18</v>
      </c>
    </row>
    <row r="485" spans="1:11" x14ac:dyDescent="0.35">
      <c r="A485" s="5" t="s">
        <v>1205</v>
      </c>
      <c r="B485" s="5" t="s">
        <v>1206</v>
      </c>
      <c r="C485" s="5" t="s">
        <v>25</v>
      </c>
      <c r="D485" s="5" t="s">
        <v>26</v>
      </c>
      <c r="E485" s="5" t="s">
        <v>718</v>
      </c>
      <c r="F485" s="5">
        <v>246</v>
      </c>
      <c r="G485" s="5">
        <v>59</v>
      </c>
      <c r="H485" s="5">
        <v>60.25</v>
      </c>
      <c r="I485" s="5" t="s">
        <v>610</v>
      </c>
      <c r="J485" s="5" t="s">
        <v>1073</v>
      </c>
      <c r="K485" s="8" t="s">
        <v>18</v>
      </c>
    </row>
    <row r="486" spans="1:11" x14ac:dyDescent="0.35">
      <c r="A486" s="5" t="s">
        <v>1207</v>
      </c>
      <c r="B486" s="5" t="s">
        <v>1208</v>
      </c>
      <c r="C486" s="5" t="s">
        <v>13</v>
      </c>
      <c r="D486" s="5" t="s">
        <v>1209</v>
      </c>
      <c r="E486" s="5" t="s">
        <v>1210</v>
      </c>
      <c r="F486" s="5">
        <v>258</v>
      </c>
      <c r="G486" s="5">
        <v>62</v>
      </c>
      <c r="H486" s="5">
        <v>63.25</v>
      </c>
      <c r="I486" s="5" t="s">
        <v>610</v>
      </c>
      <c r="J486" s="5" t="s">
        <v>1073</v>
      </c>
      <c r="K486" s="8" t="s">
        <v>18</v>
      </c>
    </row>
    <row r="487" spans="1:11" x14ac:dyDescent="0.35">
      <c r="A487" s="5" t="s">
        <v>1211</v>
      </c>
      <c r="B487" s="5" t="s">
        <v>1212</v>
      </c>
      <c r="C487" s="5" t="s">
        <v>13</v>
      </c>
      <c r="D487" s="5" t="s">
        <v>113</v>
      </c>
      <c r="E487" s="5" t="s">
        <v>212</v>
      </c>
      <c r="F487" s="5">
        <v>241</v>
      </c>
      <c r="G487" s="5">
        <v>64</v>
      </c>
      <c r="H487" s="5">
        <v>62.125</v>
      </c>
      <c r="I487" s="5" t="s">
        <v>610</v>
      </c>
      <c r="J487" s="5" t="s">
        <v>1073</v>
      </c>
      <c r="K487" s="8" t="s">
        <v>18</v>
      </c>
    </row>
    <row r="488" spans="1:11" x14ac:dyDescent="0.35">
      <c r="A488" s="5" t="s">
        <v>1213</v>
      </c>
      <c r="B488" s="5" t="s">
        <v>1214</v>
      </c>
      <c r="C488" s="5" t="s">
        <v>25</v>
      </c>
      <c r="D488" s="5" t="s">
        <v>26</v>
      </c>
      <c r="E488" s="5" t="s">
        <v>1215</v>
      </c>
      <c r="F488" s="5">
        <v>202</v>
      </c>
      <c r="G488" s="5">
        <v>51</v>
      </c>
      <c r="H488" s="5">
        <v>50.75</v>
      </c>
      <c r="I488" s="5" t="s">
        <v>610</v>
      </c>
      <c r="J488" s="5" t="s">
        <v>1216</v>
      </c>
      <c r="K488" s="8" t="s">
        <v>18</v>
      </c>
    </row>
    <row r="489" spans="1:11" x14ac:dyDescent="0.35">
      <c r="A489" s="5" t="s">
        <v>1217</v>
      </c>
      <c r="B489" s="5" t="s">
        <v>1218</v>
      </c>
      <c r="C489" s="5" t="s">
        <v>13</v>
      </c>
      <c r="D489" s="5" t="s">
        <v>42</v>
      </c>
      <c r="E489" s="5" t="s">
        <v>1219</v>
      </c>
      <c r="F489" s="5" t="s">
        <v>1220</v>
      </c>
      <c r="G489" s="5">
        <v>13</v>
      </c>
      <c r="H489" s="5">
        <v>8</v>
      </c>
      <c r="I489" s="5" t="s">
        <v>610</v>
      </c>
      <c r="J489" s="5" t="s">
        <v>1216</v>
      </c>
      <c r="K489" s="8" t="s">
        <v>18</v>
      </c>
    </row>
    <row r="490" spans="1:11" x14ac:dyDescent="0.35">
      <c r="A490" s="5" t="s">
        <v>1221</v>
      </c>
      <c r="B490" s="5" t="s">
        <v>1222</v>
      </c>
      <c r="C490" s="5" t="s">
        <v>13</v>
      </c>
      <c r="D490" s="5" t="s">
        <v>21</v>
      </c>
      <c r="E490" s="5" t="s">
        <v>804</v>
      </c>
      <c r="F490" s="5">
        <v>217</v>
      </c>
      <c r="G490" s="5">
        <v>50</v>
      </c>
      <c r="H490" s="5">
        <v>52.125</v>
      </c>
      <c r="I490" s="5" t="s">
        <v>610</v>
      </c>
      <c r="J490" s="5" t="s">
        <v>1216</v>
      </c>
      <c r="K490" s="8" t="s">
        <v>18</v>
      </c>
    </row>
    <row r="491" spans="1:11" x14ac:dyDescent="0.35">
      <c r="A491" s="5" t="s">
        <v>1223</v>
      </c>
      <c r="B491" s="5" t="s">
        <v>1224</v>
      </c>
      <c r="C491" s="5" t="s">
        <v>13</v>
      </c>
      <c r="D491" s="5" t="s">
        <v>46</v>
      </c>
      <c r="E491" s="5" t="s">
        <v>121</v>
      </c>
      <c r="F491" s="5">
        <v>226</v>
      </c>
      <c r="G491" s="5">
        <v>53</v>
      </c>
      <c r="H491" s="5">
        <v>54.75</v>
      </c>
      <c r="I491" s="5" t="s">
        <v>610</v>
      </c>
      <c r="J491" s="5" t="s">
        <v>1216</v>
      </c>
      <c r="K491" s="8" t="s">
        <v>18</v>
      </c>
    </row>
    <row r="492" spans="1:11" x14ac:dyDescent="0.35">
      <c r="A492" s="5" t="s">
        <v>1225</v>
      </c>
      <c r="B492" s="5" t="s">
        <v>1226</v>
      </c>
      <c r="C492" s="5" t="s">
        <v>13</v>
      </c>
      <c r="D492" s="5" t="s">
        <v>14</v>
      </c>
      <c r="E492" s="5" t="s">
        <v>15</v>
      </c>
      <c r="F492" s="5">
        <v>217</v>
      </c>
      <c r="G492" s="5">
        <v>60</v>
      </c>
      <c r="H492" s="5">
        <v>57.125</v>
      </c>
      <c r="I492" s="5" t="s">
        <v>610</v>
      </c>
      <c r="J492" s="5" t="s">
        <v>1216</v>
      </c>
      <c r="K492" s="8" t="s">
        <v>18</v>
      </c>
    </row>
    <row r="493" spans="1:11" x14ac:dyDescent="0.35">
      <c r="A493" s="5" t="s">
        <v>1227</v>
      </c>
      <c r="B493" s="5" t="s">
        <v>1228</v>
      </c>
      <c r="C493" s="5" t="s">
        <v>13</v>
      </c>
      <c r="D493" s="5" t="s">
        <v>26</v>
      </c>
      <c r="E493" s="5" t="s">
        <v>830</v>
      </c>
      <c r="F493" s="5">
        <v>260</v>
      </c>
      <c r="G493" s="5">
        <v>78</v>
      </c>
      <c r="H493" s="5">
        <v>71.5</v>
      </c>
      <c r="I493" s="5" t="s">
        <v>610</v>
      </c>
      <c r="J493" s="5" t="s">
        <v>1216</v>
      </c>
      <c r="K493" s="8" t="s">
        <v>18</v>
      </c>
    </row>
    <row r="494" spans="1:11" x14ac:dyDescent="0.35">
      <c r="A494" s="5" t="s">
        <v>1229</v>
      </c>
      <c r="B494" s="5" t="s">
        <v>1230</v>
      </c>
      <c r="C494" s="5" t="s">
        <v>13</v>
      </c>
      <c r="D494" s="5" t="s">
        <v>42</v>
      </c>
      <c r="E494" s="5" t="s">
        <v>152</v>
      </c>
      <c r="F494" s="5">
        <v>254</v>
      </c>
      <c r="G494" s="5">
        <v>67</v>
      </c>
      <c r="H494" s="5">
        <v>65.25</v>
      </c>
      <c r="I494" s="5" t="s">
        <v>610</v>
      </c>
      <c r="J494" s="5" t="s">
        <v>1216</v>
      </c>
      <c r="K494" s="8" t="s">
        <v>18</v>
      </c>
    </row>
    <row r="495" spans="1:11" x14ac:dyDescent="0.35">
      <c r="A495" s="5" t="s">
        <v>1231</v>
      </c>
      <c r="B495" s="5" t="s">
        <v>1232</v>
      </c>
      <c r="C495" s="5" t="s">
        <v>13</v>
      </c>
      <c r="D495" s="5" t="s">
        <v>109</v>
      </c>
      <c r="E495" s="5" t="s">
        <v>1233</v>
      </c>
      <c r="F495" s="5">
        <v>206</v>
      </c>
      <c r="G495" s="5">
        <v>51</v>
      </c>
      <c r="H495" s="5">
        <v>51.25</v>
      </c>
      <c r="I495" s="5" t="s">
        <v>610</v>
      </c>
      <c r="J495" s="5" t="s">
        <v>1216</v>
      </c>
      <c r="K495" s="8" t="s">
        <v>18</v>
      </c>
    </row>
    <row r="496" spans="1:11" x14ac:dyDescent="0.35">
      <c r="A496" s="5" t="s">
        <v>1234</v>
      </c>
      <c r="B496" s="5" t="s">
        <v>1235</v>
      </c>
      <c r="C496" s="5" t="s">
        <v>13</v>
      </c>
      <c r="D496" s="5" t="s">
        <v>264</v>
      </c>
      <c r="E496" s="5" t="s">
        <v>550</v>
      </c>
      <c r="F496" s="5">
        <v>242</v>
      </c>
      <c r="G496" s="5">
        <v>60</v>
      </c>
      <c r="H496" s="5">
        <v>60.25</v>
      </c>
      <c r="I496" s="5" t="s">
        <v>610</v>
      </c>
      <c r="J496" s="5" t="s">
        <v>1216</v>
      </c>
      <c r="K496" s="8" t="s">
        <v>18</v>
      </c>
    </row>
    <row r="497" spans="1:11" x14ac:dyDescent="0.35">
      <c r="A497" s="5" t="s">
        <v>1236</v>
      </c>
      <c r="B497" s="5" t="s">
        <v>1237</v>
      </c>
      <c r="C497" s="5" t="s">
        <v>13</v>
      </c>
      <c r="D497" s="5" t="s">
        <v>264</v>
      </c>
      <c r="E497" s="5" t="s">
        <v>697</v>
      </c>
      <c r="F497" s="5">
        <v>234</v>
      </c>
      <c r="G497" s="5">
        <v>52</v>
      </c>
      <c r="H497" s="5">
        <v>55.25</v>
      </c>
      <c r="I497" s="5" t="s">
        <v>610</v>
      </c>
      <c r="J497" s="5" t="s">
        <v>1216</v>
      </c>
      <c r="K497" s="8" t="s">
        <v>18</v>
      </c>
    </row>
    <row r="498" spans="1:11" x14ac:dyDescent="0.35">
      <c r="A498" s="5" t="s">
        <v>1238</v>
      </c>
      <c r="B498" s="5" t="s">
        <v>1239</v>
      </c>
      <c r="C498" s="5" t="s">
        <v>25</v>
      </c>
      <c r="D498" s="5" t="s">
        <v>14</v>
      </c>
      <c r="E498" s="5" t="s">
        <v>86</v>
      </c>
      <c r="F498" s="5">
        <v>215</v>
      </c>
      <c r="G498" s="5">
        <v>64</v>
      </c>
      <c r="H498" s="5">
        <v>58.875</v>
      </c>
      <c r="I498" s="5" t="s">
        <v>610</v>
      </c>
      <c r="J498" s="5" t="s">
        <v>1216</v>
      </c>
      <c r="K498" s="8" t="s">
        <v>18</v>
      </c>
    </row>
    <row r="499" spans="1:11" x14ac:dyDescent="0.35">
      <c r="A499" s="5" t="s">
        <v>1240</v>
      </c>
      <c r="B499" s="5" t="s">
        <v>1241</v>
      </c>
      <c r="C499" s="5" t="s">
        <v>25</v>
      </c>
      <c r="D499" s="5" t="s">
        <v>378</v>
      </c>
      <c r="E499" s="5" t="s">
        <v>1242</v>
      </c>
      <c r="F499" s="5">
        <v>250</v>
      </c>
      <c r="G499" s="5">
        <v>59</v>
      </c>
      <c r="H499" s="5">
        <v>60.75</v>
      </c>
      <c r="I499" s="5" t="s">
        <v>610</v>
      </c>
      <c r="J499" s="5" t="s">
        <v>1216</v>
      </c>
      <c r="K499" s="8" t="s">
        <v>18</v>
      </c>
    </row>
    <row r="500" spans="1:11" x14ac:dyDescent="0.35">
      <c r="A500" s="5" t="s">
        <v>1243</v>
      </c>
      <c r="B500" s="5" t="s">
        <v>1244</v>
      </c>
      <c r="C500" s="5" t="s">
        <v>13</v>
      </c>
      <c r="D500" s="5" t="s">
        <v>46</v>
      </c>
      <c r="E500" s="5" t="s">
        <v>470</v>
      </c>
      <c r="F500" s="5">
        <v>224</v>
      </c>
      <c r="G500" s="5">
        <v>51</v>
      </c>
      <c r="H500" s="5">
        <v>53.5</v>
      </c>
      <c r="I500" s="5" t="s">
        <v>610</v>
      </c>
      <c r="J500" s="5" t="s">
        <v>1216</v>
      </c>
      <c r="K500" s="8" t="s">
        <v>18</v>
      </c>
    </row>
    <row r="501" spans="1:11" x14ac:dyDescent="0.35">
      <c r="A501" s="5" t="s">
        <v>1245</v>
      </c>
      <c r="B501" s="5" t="s">
        <v>1246</v>
      </c>
      <c r="C501" s="5" t="s">
        <v>13</v>
      </c>
      <c r="D501" s="5" t="s">
        <v>105</v>
      </c>
      <c r="E501" s="5" t="s">
        <v>1247</v>
      </c>
      <c r="F501" s="5">
        <v>255</v>
      </c>
      <c r="G501" s="5">
        <v>61</v>
      </c>
      <c r="H501" s="5">
        <v>62.375</v>
      </c>
      <c r="I501" s="5" t="s">
        <v>610</v>
      </c>
      <c r="J501" s="5" t="s">
        <v>1216</v>
      </c>
      <c r="K501" s="8" t="s">
        <v>18</v>
      </c>
    </row>
    <row r="502" spans="1:11" x14ac:dyDescent="0.35">
      <c r="A502" s="5" t="s">
        <v>1248</v>
      </c>
      <c r="B502" s="5" t="s">
        <v>1249</v>
      </c>
      <c r="C502" s="5" t="s">
        <v>13</v>
      </c>
      <c r="D502" s="5" t="s">
        <v>46</v>
      </c>
      <c r="E502" s="5" t="s">
        <v>47</v>
      </c>
      <c r="F502" s="5">
        <v>234</v>
      </c>
      <c r="G502" s="5">
        <v>64</v>
      </c>
      <c r="H502" s="5">
        <v>61.25</v>
      </c>
      <c r="I502" s="5" t="s">
        <v>610</v>
      </c>
      <c r="J502" s="5" t="s">
        <v>1216</v>
      </c>
      <c r="K502" s="8" t="s">
        <v>18</v>
      </c>
    </row>
    <row r="503" spans="1:11" x14ac:dyDescent="0.35">
      <c r="A503" s="5" t="s">
        <v>1250</v>
      </c>
      <c r="B503" s="5" t="s">
        <v>1251</v>
      </c>
      <c r="C503" s="5" t="s">
        <v>13</v>
      </c>
      <c r="D503" s="5" t="s">
        <v>92</v>
      </c>
      <c r="E503" s="5" t="s">
        <v>93</v>
      </c>
      <c r="F503" s="5">
        <v>242</v>
      </c>
      <c r="G503" s="5">
        <v>58</v>
      </c>
      <c r="H503" s="5">
        <v>59.25</v>
      </c>
      <c r="I503" s="5" t="s">
        <v>610</v>
      </c>
      <c r="J503" s="5" t="s">
        <v>1216</v>
      </c>
      <c r="K503" s="8" t="s">
        <v>18</v>
      </c>
    </row>
    <row r="504" spans="1:11" x14ac:dyDescent="0.35">
      <c r="A504" s="5" t="s">
        <v>1252</v>
      </c>
      <c r="B504" s="5" t="s">
        <v>1253</v>
      </c>
      <c r="C504" s="5" t="s">
        <v>13</v>
      </c>
      <c r="D504" s="5" t="s">
        <v>46</v>
      </c>
      <c r="E504" s="5" t="s">
        <v>929</v>
      </c>
      <c r="F504" s="5">
        <v>241</v>
      </c>
      <c r="G504" s="5">
        <v>51</v>
      </c>
      <c r="H504" s="5">
        <v>55.625</v>
      </c>
      <c r="I504" s="5" t="s">
        <v>610</v>
      </c>
      <c r="J504" s="5" t="s">
        <v>1216</v>
      </c>
      <c r="K504" s="8" t="s">
        <v>18</v>
      </c>
    </row>
    <row r="505" spans="1:11" x14ac:dyDescent="0.35">
      <c r="A505" s="5" t="s">
        <v>1254</v>
      </c>
      <c r="B505" s="5" t="s">
        <v>1255</v>
      </c>
      <c r="C505" s="5" t="s">
        <v>13</v>
      </c>
      <c r="D505" s="5" t="s">
        <v>42</v>
      </c>
      <c r="E505" s="5" t="s">
        <v>351</v>
      </c>
      <c r="F505" s="5">
        <v>235</v>
      </c>
      <c r="G505" s="5">
        <v>56</v>
      </c>
      <c r="H505" s="5">
        <v>57.375</v>
      </c>
      <c r="I505" s="5" t="s">
        <v>610</v>
      </c>
      <c r="J505" s="5" t="s">
        <v>1216</v>
      </c>
      <c r="K505" s="8" t="s">
        <v>18</v>
      </c>
    </row>
    <row r="506" spans="1:11" x14ac:dyDescent="0.35">
      <c r="A506" s="5" t="s">
        <v>1256</v>
      </c>
      <c r="B506" s="5" t="s">
        <v>1257</v>
      </c>
      <c r="C506" s="5" t="s">
        <v>13</v>
      </c>
      <c r="D506" s="5" t="s">
        <v>21</v>
      </c>
      <c r="E506" s="5" t="s">
        <v>128</v>
      </c>
      <c r="F506" s="5">
        <v>252</v>
      </c>
      <c r="G506" s="5">
        <v>58</v>
      </c>
      <c r="H506" s="5">
        <v>60.5</v>
      </c>
      <c r="I506" s="5" t="s">
        <v>610</v>
      </c>
      <c r="J506" s="5" t="s">
        <v>1216</v>
      </c>
      <c r="K506" s="8" t="s">
        <v>18</v>
      </c>
    </row>
    <row r="507" spans="1:11" x14ac:dyDescent="0.35">
      <c r="A507" s="5" t="s">
        <v>1258</v>
      </c>
      <c r="B507" s="5" t="s">
        <v>1259</v>
      </c>
      <c r="C507" s="5" t="s">
        <v>13</v>
      </c>
      <c r="D507" s="5" t="s">
        <v>42</v>
      </c>
      <c r="E507" s="5" t="s">
        <v>573</v>
      </c>
      <c r="F507" s="5">
        <v>232</v>
      </c>
      <c r="G507" s="5">
        <v>59</v>
      </c>
      <c r="H507" s="5">
        <v>58.5</v>
      </c>
      <c r="I507" s="5" t="s">
        <v>610</v>
      </c>
      <c r="J507" s="5" t="s">
        <v>1216</v>
      </c>
      <c r="K507" s="8" t="s">
        <v>18</v>
      </c>
    </row>
    <row r="508" spans="1:11" x14ac:dyDescent="0.35">
      <c r="A508" s="5" t="s">
        <v>1260</v>
      </c>
      <c r="B508" s="5" t="s">
        <v>1261</v>
      </c>
      <c r="C508" s="5" t="s">
        <v>25</v>
      </c>
      <c r="D508" s="5" t="s">
        <v>14</v>
      </c>
      <c r="E508" s="5" t="s">
        <v>15</v>
      </c>
      <c r="F508" s="5">
        <v>208</v>
      </c>
      <c r="G508" s="5">
        <v>53</v>
      </c>
      <c r="H508" s="5">
        <v>52.5</v>
      </c>
      <c r="I508" s="5" t="s">
        <v>610</v>
      </c>
      <c r="J508" s="5" t="s">
        <v>1216</v>
      </c>
      <c r="K508" s="8" t="s">
        <v>18</v>
      </c>
    </row>
    <row r="509" spans="1:11" x14ac:dyDescent="0.35">
      <c r="A509" s="5" t="s">
        <v>1262</v>
      </c>
      <c r="B509" s="5" t="s">
        <v>1263</v>
      </c>
      <c r="C509" s="5" t="s">
        <v>13</v>
      </c>
      <c r="D509" s="5" t="s">
        <v>46</v>
      </c>
      <c r="E509" s="5" t="s">
        <v>279</v>
      </c>
      <c r="F509" s="5">
        <v>230</v>
      </c>
      <c r="G509" s="5">
        <v>51</v>
      </c>
      <c r="H509" s="5">
        <v>54.25</v>
      </c>
      <c r="I509" s="5" t="s">
        <v>610</v>
      </c>
      <c r="J509" s="5" t="s">
        <v>1216</v>
      </c>
      <c r="K509" s="8" t="s">
        <v>18</v>
      </c>
    </row>
    <row r="510" spans="1:11" x14ac:dyDescent="0.35">
      <c r="A510" s="5" t="s">
        <v>1264</v>
      </c>
      <c r="B510" s="5" t="s">
        <v>1265</v>
      </c>
      <c r="C510" s="5" t="s">
        <v>13</v>
      </c>
      <c r="D510" s="5" t="s">
        <v>26</v>
      </c>
      <c r="E510" s="5" t="s">
        <v>30</v>
      </c>
      <c r="F510" s="5" t="s">
        <v>1220</v>
      </c>
      <c r="G510" s="5">
        <v>19</v>
      </c>
      <c r="H510" s="5">
        <v>7</v>
      </c>
      <c r="I510" s="5" t="s">
        <v>610</v>
      </c>
      <c r="J510" s="5" t="s">
        <v>1216</v>
      </c>
      <c r="K510" s="8" t="s">
        <v>18</v>
      </c>
    </row>
    <row r="511" spans="1:11" x14ac:dyDescent="0.35">
      <c r="A511" s="5" t="s">
        <v>1266</v>
      </c>
      <c r="B511" s="5" t="s">
        <v>1267</v>
      </c>
      <c r="C511" s="5" t="s">
        <v>13</v>
      </c>
      <c r="D511" s="5" t="s">
        <v>14</v>
      </c>
      <c r="E511" s="5" t="s">
        <v>236</v>
      </c>
      <c r="F511" s="5">
        <v>269</v>
      </c>
      <c r="G511" s="5">
        <v>65</v>
      </c>
      <c r="H511" s="5">
        <v>66.125</v>
      </c>
      <c r="I511" s="5" t="s">
        <v>610</v>
      </c>
      <c r="J511" s="5" t="s">
        <v>1216</v>
      </c>
      <c r="K511" s="8" t="s">
        <v>18</v>
      </c>
    </row>
    <row r="512" spans="1:11" x14ac:dyDescent="0.35">
      <c r="A512" s="5" t="s">
        <v>1268</v>
      </c>
      <c r="B512" s="5" t="s">
        <v>1269</v>
      </c>
      <c r="C512" s="5" t="s">
        <v>13</v>
      </c>
      <c r="D512" s="5" t="s">
        <v>42</v>
      </c>
      <c r="E512" s="5" t="s">
        <v>1270</v>
      </c>
      <c r="F512" s="5">
        <v>235</v>
      </c>
      <c r="G512" s="5">
        <v>55</v>
      </c>
      <c r="H512" s="5">
        <v>56.875</v>
      </c>
      <c r="I512" s="5" t="s">
        <v>610</v>
      </c>
      <c r="J512" s="5" t="s">
        <v>1271</v>
      </c>
      <c r="K512" s="8" t="s">
        <v>18</v>
      </c>
    </row>
    <row r="513" spans="1:11" x14ac:dyDescent="0.35">
      <c r="A513" s="5" t="s">
        <v>1272</v>
      </c>
      <c r="B513" s="5" t="s">
        <v>1273</v>
      </c>
      <c r="C513" s="5" t="s">
        <v>13</v>
      </c>
      <c r="D513" s="5" t="s">
        <v>14</v>
      </c>
      <c r="E513" s="5" t="s">
        <v>15</v>
      </c>
      <c r="F513" s="5">
        <v>241</v>
      </c>
      <c r="G513" s="5">
        <v>59</v>
      </c>
      <c r="H513" s="5">
        <v>59.625</v>
      </c>
      <c r="I513" s="5" t="s">
        <v>610</v>
      </c>
      <c r="J513" s="5" t="s">
        <v>1271</v>
      </c>
      <c r="K513" s="8" t="s">
        <v>18</v>
      </c>
    </row>
    <row r="514" spans="1:11" x14ac:dyDescent="0.35">
      <c r="A514" s="5" t="s">
        <v>1274</v>
      </c>
      <c r="B514" s="5" t="s">
        <v>1275</v>
      </c>
      <c r="C514" s="5" t="s">
        <v>13</v>
      </c>
      <c r="D514" s="5" t="s">
        <v>26</v>
      </c>
      <c r="E514" s="5" t="s">
        <v>521</v>
      </c>
      <c r="F514" s="5">
        <v>265</v>
      </c>
      <c r="G514" s="5">
        <v>53</v>
      </c>
      <c r="H514" s="5">
        <v>59.625</v>
      </c>
      <c r="I514" s="5" t="s">
        <v>610</v>
      </c>
      <c r="J514" s="5" t="s">
        <v>1271</v>
      </c>
      <c r="K514" s="8" t="s">
        <v>18</v>
      </c>
    </row>
    <row r="515" spans="1:11" x14ac:dyDescent="0.35">
      <c r="A515" s="5" t="s">
        <v>1276</v>
      </c>
      <c r="B515" s="5" t="s">
        <v>1277</v>
      </c>
      <c r="C515" s="5" t="s">
        <v>13</v>
      </c>
      <c r="D515" s="5" t="s">
        <v>42</v>
      </c>
      <c r="E515" s="5" t="s">
        <v>65</v>
      </c>
      <c r="F515" s="5">
        <v>240</v>
      </c>
      <c r="G515" s="5">
        <v>52</v>
      </c>
      <c r="H515" s="5">
        <v>56</v>
      </c>
      <c r="I515" s="5" t="s">
        <v>610</v>
      </c>
      <c r="J515" s="5" t="s">
        <v>1271</v>
      </c>
      <c r="K515" s="8" t="s">
        <v>18</v>
      </c>
    </row>
    <row r="516" spans="1:11" x14ac:dyDescent="0.35">
      <c r="A516" s="5" t="s">
        <v>1278</v>
      </c>
      <c r="B516" s="5" t="s">
        <v>1279</v>
      </c>
      <c r="C516" s="5" t="s">
        <v>25</v>
      </c>
      <c r="D516" s="5" t="s">
        <v>14</v>
      </c>
      <c r="E516" s="5" t="s">
        <v>845</v>
      </c>
      <c r="F516" s="5">
        <v>254</v>
      </c>
      <c r="G516" s="5">
        <v>54</v>
      </c>
      <c r="H516" s="5">
        <v>58.75</v>
      </c>
      <c r="I516" s="5" t="s">
        <v>610</v>
      </c>
      <c r="J516" s="5" t="s">
        <v>1271</v>
      </c>
      <c r="K516" s="8" t="s">
        <v>18</v>
      </c>
    </row>
    <row r="517" spans="1:11" x14ac:dyDescent="0.35">
      <c r="A517" s="5" t="s">
        <v>1280</v>
      </c>
      <c r="B517" s="5" t="s">
        <v>1281</v>
      </c>
      <c r="C517" s="5" t="s">
        <v>25</v>
      </c>
      <c r="D517" s="5" t="s">
        <v>26</v>
      </c>
      <c r="E517" s="5" t="s">
        <v>690</v>
      </c>
      <c r="F517" s="5">
        <v>254</v>
      </c>
      <c r="G517" s="5">
        <v>56</v>
      </c>
      <c r="H517" s="5">
        <v>59.75</v>
      </c>
      <c r="I517" s="5" t="s">
        <v>610</v>
      </c>
      <c r="J517" s="5" t="s">
        <v>1271</v>
      </c>
      <c r="K517" s="8" t="s">
        <v>18</v>
      </c>
    </row>
    <row r="518" spans="1:11" x14ac:dyDescent="0.35">
      <c r="A518" s="5" t="s">
        <v>1282</v>
      </c>
      <c r="B518" s="5" t="s">
        <v>1283</v>
      </c>
      <c r="C518" s="5" t="s">
        <v>13</v>
      </c>
      <c r="D518" s="5" t="s">
        <v>26</v>
      </c>
      <c r="E518" s="5" t="s">
        <v>30</v>
      </c>
      <c r="F518" s="5">
        <v>264</v>
      </c>
      <c r="G518" s="5">
        <v>53</v>
      </c>
      <c r="H518" s="5">
        <v>59.5</v>
      </c>
      <c r="I518" s="5" t="s">
        <v>610</v>
      </c>
      <c r="J518" s="5" t="s">
        <v>1271</v>
      </c>
      <c r="K518" s="8" t="s">
        <v>18</v>
      </c>
    </row>
    <row r="519" spans="1:11" x14ac:dyDescent="0.35">
      <c r="A519" s="5" t="s">
        <v>1284</v>
      </c>
      <c r="B519" s="5" t="s">
        <v>1285</v>
      </c>
      <c r="C519" s="5" t="s">
        <v>13</v>
      </c>
      <c r="D519" s="5" t="s">
        <v>26</v>
      </c>
      <c r="E519" s="5" t="s">
        <v>131</v>
      </c>
      <c r="F519" s="5">
        <v>247</v>
      </c>
      <c r="G519" s="5">
        <v>58</v>
      </c>
      <c r="H519" s="5">
        <v>59.875</v>
      </c>
      <c r="I519" s="5" t="s">
        <v>610</v>
      </c>
      <c r="J519" s="5" t="s">
        <v>1271</v>
      </c>
      <c r="K519" s="8" t="s">
        <v>18</v>
      </c>
    </row>
    <row r="520" spans="1:11" x14ac:dyDescent="0.35">
      <c r="A520" s="5" t="s">
        <v>1286</v>
      </c>
      <c r="B520" s="5" t="s">
        <v>1287</v>
      </c>
      <c r="C520" s="5" t="s">
        <v>13</v>
      </c>
      <c r="D520" s="5" t="s">
        <v>46</v>
      </c>
      <c r="E520" s="5" t="s">
        <v>537</v>
      </c>
      <c r="F520" s="5">
        <v>248</v>
      </c>
      <c r="G520" s="5">
        <v>56</v>
      </c>
      <c r="H520" s="5">
        <v>59</v>
      </c>
      <c r="I520" s="5" t="s">
        <v>610</v>
      </c>
      <c r="J520" s="5" t="s">
        <v>1271</v>
      </c>
      <c r="K520" s="8" t="s">
        <v>18</v>
      </c>
    </row>
    <row r="521" spans="1:11" x14ac:dyDescent="0.35">
      <c r="A521" s="5" t="s">
        <v>1288</v>
      </c>
      <c r="B521" s="5" t="s">
        <v>1289</v>
      </c>
      <c r="C521" s="5" t="s">
        <v>13</v>
      </c>
      <c r="D521" s="5" t="s">
        <v>50</v>
      </c>
      <c r="E521" s="5" t="s">
        <v>573</v>
      </c>
      <c r="F521" s="5">
        <v>256</v>
      </c>
      <c r="G521" s="5">
        <v>58</v>
      </c>
      <c r="H521" s="5">
        <v>61</v>
      </c>
      <c r="I521" s="5" t="s">
        <v>610</v>
      </c>
      <c r="J521" s="5" t="s">
        <v>1271</v>
      </c>
      <c r="K521" s="8" t="s">
        <v>18</v>
      </c>
    </row>
    <row r="522" spans="1:11" x14ac:dyDescent="0.35">
      <c r="A522" s="5" t="s">
        <v>1290</v>
      </c>
      <c r="B522" s="5" t="s">
        <v>1291</v>
      </c>
      <c r="C522" s="5" t="s">
        <v>13</v>
      </c>
      <c r="D522" s="5" t="s">
        <v>26</v>
      </c>
      <c r="E522" s="5" t="s">
        <v>690</v>
      </c>
      <c r="F522" s="5">
        <v>215</v>
      </c>
      <c r="G522" s="5">
        <v>66</v>
      </c>
      <c r="H522" s="5">
        <v>59.875</v>
      </c>
      <c r="I522" s="5" t="s">
        <v>610</v>
      </c>
      <c r="J522" s="5" t="s">
        <v>1271</v>
      </c>
      <c r="K522" s="8" t="s">
        <v>18</v>
      </c>
    </row>
    <row r="523" spans="1:11" x14ac:dyDescent="0.35">
      <c r="A523" s="5" t="s">
        <v>1292</v>
      </c>
      <c r="B523" s="5" t="s">
        <v>1293</v>
      </c>
      <c r="C523" s="5" t="s">
        <v>25</v>
      </c>
      <c r="D523" s="5" t="s">
        <v>314</v>
      </c>
      <c r="E523" s="5" t="s">
        <v>315</v>
      </c>
      <c r="F523" s="5">
        <v>260</v>
      </c>
      <c r="G523" s="5">
        <v>54</v>
      </c>
      <c r="H523" s="5">
        <v>59.5</v>
      </c>
      <c r="I523" s="5" t="s">
        <v>610</v>
      </c>
      <c r="J523" s="5" t="s">
        <v>1271</v>
      </c>
      <c r="K523" s="8" t="s">
        <v>18</v>
      </c>
    </row>
    <row r="524" spans="1:11" x14ac:dyDescent="0.35">
      <c r="A524" s="5" t="s">
        <v>1294</v>
      </c>
      <c r="B524" s="5" t="s">
        <v>1295</v>
      </c>
      <c r="C524" s="5" t="s">
        <v>13</v>
      </c>
      <c r="D524" s="5" t="s">
        <v>314</v>
      </c>
      <c r="E524" s="5" t="s">
        <v>566</v>
      </c>
      <c r="F524" s="5">
        <v>247</v>
      </c>
      <c r="G524" s="5">
        <v>60</v>
      </c>
      <c r="H524" s="5">
        <v>60.875</v>
      </c>
      <c r="I524" s="5" t="s">
        <v>610</v>
      </c>
      <c r="J524" s="5" t="s">
        <v>1271</v>
      </c>
      <c r="K524" s="8" t="s">
        <v>18</v>
      </c>
    </row>
    <row r="525" spans="1:11" x14ac:dyDescent="0.35">
      <c r="A525" s="5" t="s">
        <v>1296</v>
      </c>
      <c r="B525" s="5" t="s">
        <v>1297</v>
      </c>
      <c r="C525" s="5" t="s">
        <v>13</v>
      </c>
      <c r="D525" s="5" t="s">
        <v>21</v>
      </c>
      <c r="E525" s="5" t="s">
        <v>1298</v>
      </c>
      <c r="F525" s="5">
        <v>244</v>
      </c>
      <c r="G525" s="5">
        <v>50</v>
      </c>
      <c r="H525" s="5">
        <v>55.5</v>
      </c>
      <c r="I525" s="5" t="s">
        <v>610</v>
      </c>
      <c r="J525" s="5" t="s">
        <v>1271</v>
      </c>
      <c r="K525" s="8" t="s">
        <v>18</v>
      </c>
    </row>
    <row r="526" spans="1:11" x14ac:dyDescent="0.35">
      <c r="A526" s="5" t="s">
        <v>1299</v>
      </c>
      <c r="B526" s="5" t="s">
        <v>1300</v>
      </c>
      <c r="C526" s="5" t="s">
        <v>25</v>
      </c>
      <c r="D526" s="5" t="s">
        <v>14</v>
      </c>
      <c r="E526" s="5" t="s">
        <v>296</v>
      </c>
      <c r="F526" s="5">
        <v>236</v>
      </c>
      <c r="G526" s="5">
        <v>59</v>
      </c>
      <c r="H526" s="5">
        <v>59</v>
      </c>
      <c r="I526" s="5" t="s">
        <v>610</v>
      </c>
      <c r="J526" s="5" t="s">
        <v>1271</v>
      </c>
      <c r="K526" s="8" t="s">
        <v>18</v>
      </c>
    </row>
    <row r="527" spans="1:11" x14ac:dyDescent="0.35">
      <c r="A527" s="5" t="s">
        <v>1301</v>
      </c>
      <c r="B527" s="5" t="s">
        <v>1302</v>
      </c>
      <c r="C527" s="5" t="s">
        <v>13</v>
      </c>
      <c r="D527" s="5" t="s">
        <v>42</v>
      </c>
      <c r="E527" s="5" t="s">
        <v>301</v>
      </c>
      <c r="F527" s="5">
        <v>235</v>
      </c>
      <c r="G527" s="5">
        <v>52</v>
      </c>
      <c r="H527" s="5">
        <v>55.375</v>
      </c>
      <c r="I527" s="5" t="s">
        <v>610</v>
      </c>
      <c r="J527" s="5" t="s">
        <v>1271</v>
      </c>
      <c r="K527" s="8" t="s">
        <v>18</v>
      </c>
    </row>
    <row r="528" spans="1:11" x14ac:dyDescent="0.35">
      <c r="A528" s="5" t="s">
        <v>1303</v>
      </c>
      <c r="B528" s="5" t="s">
        <v>1304</v>
      </c>
      <c r="C528" s="5" t="s">
        <v>25</v>
      </c>
      <c r="D528" s="5" t="s">
        <v>42</v>
      </c>
      <c r="E528" s="5" t="s">
        <v>878</v>
      </c>
      <c r="F528" s="5">
        <v>231</v>
      </c>
      <c r="G528" s="5">
        <v>54</v>
      </c>
      <c r="H528" s="5">
        <v>55.875</v>
      </c>
      <c r="I528" s="5" t="s">
        <v>610</v>
      </c>
      <c r="J528" s="5" t="s">
        <v>1271</v>
      </c>
      <c r="K528" s="8" t="s">
        <v>18</v>
      </c>
    </row>
    <row r="529" spans="1:11" x14ac:dyDescent="0.35">
      <c r="A529" s="5" t="s">
        <v>1305</v>
      </c>
      <c r="B529" s="5" t="s">
        <v>1306</v>
      </c>
      <c r="C529" s="5" t="s">
        <v>25</v>
      </c>
      <c r="D529" s="5" t="s">
        <v>42</v>
      </c>
      <c r="E529" s="5" t="s">
        <v>65</v>
      </c>
      <c r="F529" s="5">
        <v>227</v>
      </c>
      <c r="G529" s="5">
        <v>55</v>
      </c>
      <c r="H529" s="5">
        <v>55.875</v>
      </c>
      <c r="I529" s="5" t="s">
        <v>610</v>
      </c>
      <c r="J529" s="5" t="s">
        <v>1271</v>
      </c>
      <c r="K529" s="8" t="s">
        <v>18</v>
      </c>
    </row>
    <row r="530" spans="1:11" x14ac:dyDescent="0.35">
      <c r="A530" s="5" t="s">
        <v>1307</v>
      </c>
      <c r="B530" s="5" t="s">
        <v>1308</v>
      </c>
      <c r="C530" s="5" t="s">
        <v>13</v>
      </c>
      <c r="D530" s="5" t="s">
        <v>113</v>
      </c>
      <c r="E530" s="5" t="s">
        <v>1309</v>
      </c>
      <c r="F530" s="5">
        <v>245</v>
      </c>
      <c r="G530" s="5">
        <v>51</v>
      </c>
      <c r="H530" s="5">
        <v>56.125</v>
      </c>
      <c r="I530" s="5" t="s">
        <v>610</v>
      </c>
      <c r="J530" s="5" t="s">
        <v>1271</v>
      </c>
      <c r="K530" s="8" t="s">
        <v>18</v>
      </c>
    </row>
    <row r="531" spans="1:11" x14ac:dyDescent="0.35">
      <c r="A531" s="5" t="s">
        <v>1310</v>
      </c>
      <c r="B531" s="5" t="s">
        <v>1311</v>
      </c>
      <c r="C531" s="5" t="s">
        <v>13</v>
      </c>
      <c r="D531" s="5" t="s">
        <v>50</v>
      </c>
      <c r="E531" s="5" t="s">
        <v>1312</v>
      </c>
      <c r="F531" s="5">
        <v>252</v>
      </c>
      <c r="G531" s="5">
        <v>59</v>
      </c>
      <c r="H531" s="5">
        <v>61</v>
      </c>
      <c r="I531" s="5" t="s">
        <v>610</v>
      </c>
      <c r="J531" s="5" t="s">
        <v>1271</v>
      </c>
      <c r="K531" s="8" t="s">
        <v>18</v>
      </c>
    </row>
    <row r="532" spans="1:11" x14ac:dyDescent="0.35">
      <c r="A532" s="5" t="s">
        <v>1313</v>
      </c>
      <c r="B532" s="5" t="s">
        <v>1314</v>
      </c>
      <c r="C532" s="5" t="s">
        <v>13</v>
      </c>
      <c r="D532" s="5" t="s">
        <v>21</v>
      </c>
      <c r="E532" s="5" t="s">
        <v>582</v>
      </c>
      <c r="F532" s="5">
        <v>224</v>
      </c>
      <c r="G532" s="5">
        <v>56</v>
      </c>
      <c r="H532" s="5">
        <v>56</v>
      </c>
      <c r="I532" s="5" t="s">
        <v>610</v>
      </c>
      <c r="J532" s="5" t="s">
        <v>1271</v>
      </c>
      <c r="K532" s="8" t="s">
        <v>18</v>
      </c>
    </row>
    <row r="533" spans="1:11" x14ac:dyDescent="0.35">
      <c r="A533" s="5" t="s">
        <v>1315</v>
      </c>
      <c r="B533" s="5" t="s">
        <v>1316</v>
      </c>
      <c r="C533" s="5" t="s">
        <v>13</v>
      </c>
      <c r="D533" s="5" t="s">
        <v>21</v>
      </c>
      <c r="E533" s="5" t="s">
        <v>89</v>
      </c>
      <c r="F533" s="5">
        <v>250</v>
      </c>
      <c r="G533" s="5">
        <v>60</v>
      </c>
      <c r="H533" s="5">
        <v>61.25</v>
      </c>
      <c r="I533" s="5" t="s">
        <v>610</v>
      </c>
      <c r="J533" s="5" t="s">
        <v>1271</v>
      </c>
      <c r="K533" s="8" t="s">
        <v>18</v>
      </c>
    </row>
    <row r="534" spans="1:11" x14ac:dyDescent="0.35">
      <c r="A534" s="5" t="s">
        <v>1317</v>
      </c>
      <c r="B534" s="5" t="s">
        <v>1318</v>
      </c>
      <c r="C534" s="5" t="s">
        <v>25</v>
      </c>
      <c r="D534" s="5" t="s">
        <v>14</v>
      </c>
      <c r="E534" s="5" t="s">
        <v>15</v>
      </c>
      <c r="F534" s="5">
        <v>279</v>
      </c>
      <c r="G534" s="5">
        <v>59</v>
      </c>
      <c r="H534" s="5">
        <v>64.375</v>
      </c>
      <c r="I534" s="5" t="s">
        <v>610</v>
      </c>
      <c r="J534" s="5" t="s">
        <v>1319</v>
      </c>
      <c r="K534" s="8" t="s">
        <v>18</v>
      </c>
    </row>
    <row r="535" spans="1:11" x14ac:dyDescent="0.35">
      <c r="A535" s="5" t="s">
        <v>1320</v>
      </c>
      <c r="B535" s="5" t="s">
        <v>1321</v>
      </c>
      <c r="C535" s="5" t="s">
        <v>13</v>
      </c>
      <c r="D535" s="5" t="s">
        <v>14</v>
      </c>
      <c r="E535" s="5" t="s">
        <v>57</v>
      </c>
      <c r="F535" s="5">
        <v>211</v>
      </c>
      <c r="G535" s="5">
        <v>52</v>
      </c>
      <c r="H535" s="5">
        <v>52.375</v>
      </c>
      <c r="I535" s="5" t="s">
        <v>610</v>
      </c>
      <c r="J535" s="5" t="s">
        <v>1319</v>
      </c>
      <c r="K535" s="8" t="s">
        <v>18</v>
      </c>
    </row>
    <row r="536" spans="1:11" x14ac:dyDescent="0.35">
      <c r="A536" s="5" t="s">
        <v>1322</v>
      </c>
      <c r="B536" s="5" t="s">
        <v>1323</v>
      </c>
      <c r="C536" s="5" t="s">
        <v>25</v>
      </c>
      <c r="D536" s="5" t="s">
        <v>42</v>
      </c>
      <c r="E536" s="5" t="s">
        <v>152</v>
      </c>
      <c r="F536" s="5">
        <v>258</v>
      </c>
      <c r="G536" s="5">
        <v>64</v>
      </c>
      <c r="H536" s="5">
        <v>64.25</v>
      </c>
      <c r="I536" s="5" t="s">
        <v>610</v>
      </c>
      <c r="J536" s="5" t="s">
        <v>1319</v>
      </c>
      <c r="K536" s="8" t="s">
        <v>18</v>
      </c>
    </row>
    <row r="537" spans="1:11" x14ac:dyDescent="0.35">
      <c r="A537" s="5" t="s">
        <v>1324</v>
      </c>
      <c r="B537" s="5" t="s">
        <v>1325</v>
      </c>
      <c r="C537" s="5" t="s">
        <v>13</v>
      </c>
      <c r="D537" s="5" t="s">
        <v>42</v>
      </c>
      <c r="E537" s="5" t="s">
        <v>231</v>
      </c>
      <c r="F537" s="5">
        <v>203</v>
      </c>
      <c r="G537" s="5">
        <v>52</v>
      </c>
      <c r="H537" s="5">
        <v>51.375</v>
      </c>
      <c r="I537" s="5" t="s">
        <v>610</v>
      </c>
      <c r="J537" s="5" t="s">
        <v>1319</v>
      </c>
      <c r="K537" s="8" t="s">
        <v>18</v>
      </c>
    </row>
    <row r="538" spans="1:11" x14ac:dyDescent="0.35">
      <c r="A538" s="5" t="s">
        <v>1326</v>
      </c>
      <c r="B538" s="5" t="s">
        <v>1327</v>
      </c>
      <c r="C538" s="5" t="s">
        <v>25</v>
      </c>
      <c r="D538" s="5" t="s">
        <v>14</v>
      </c>
      <c r="E538" s="5" t="s">
        <v>15</v>
      </c>
      <c r="F538" s="5">
        <v>267</v>
      </c>
      <c r="G538" s="5">
        <v>52</v>
      </c>
      <c r="H538" s="5">
        <v>59.375</v>
      </c>
      <c r="I538" s="5" t="s">
        <v>610</v>
      </c>
      <c r="J538" s="5" t="s">
        <v>1319</v>
      </c>
      <c r="K538" s="8" t="s">
        <v>18</v>
      </c>
    </row>
    <row r="539" spans="1:11" x14ac:dyDescent="0.35">
      <c r="A539" s="5" t="s">
        <v>1328</v>
      </c>
      <c r="B539" s="5" t="s">
        <v>1329</v>
      </c>
      <c r="C539" s="5" t="s">
        <v>13</v>
      </c>
      <c r="D539" s="5" t="s">
        <v>42</v>
      </c>
      <c r="E539" s="5" t="s">
        <v>528</v>
      </c>
      <c r="F539" s="5">
        <v>249</v>
      </c>
      <c r="G539" s="5">
        <v>50</v>
      </c>
      <c r="H539" s="5">
        <v>56.125</v>
      </c>
      <c r="I539" s="5" t="s">
        <v>610</v>
      </c>
      <c r="J539" s="5" t="s">
        <v>1319</v>
      </c>
      <c r="K539" s="8" t="s">
        <v>18</v>
      </c>
    </row>
    <row r="540" spans="1:11" x14ac:dyDescent="0.35">
      <c r="A540" s="5" t="s">
        <v>1330</v>
      </c>
      <c r="B540" s="5" t="s">
        <v>1331</v>
      </c>
      <c r="C540" s="5" t="s">
        <v>13</v>
      </c>
      <c r="D540" s="5" t="s">
        <v>14</v>
      </c>
      <c r="E540" s="5" t="s">
        <v>15</v>
      </c>
      <c r="F540" s="5">
        <v>208</v>
      </c>
      <c r="G540" s="5">
        <v>51</v>
      </c>
      <c r="H540" s="5">
        <v>51.5</v>
      </c>
      <c r="I540" s="5" t="s">
        <v>610</v>
      </c>
      <c r="J540" s="5" t="s">
        <v>1319</v>
      </c>
      <c r="K540" s="8" t="s">
        <v>18</v>
      </c>
    </row>
    <row r="541" spans="1:11" x14ac:dyDescent="0.35">
      <c r="A541" s="5" t="s">
        <v>1332</v>
      </c>
      <c r="B541" s="5" t="s">
        <v>1333</v>
      </c>
      <c r="C541" s="5" t="s">
        <v>25</v>
      </c>
      <c r="D541" s="5" t="s">
        <v>26</v>
      </c>
      <c r="E541" s="5" t="s">
        <v>30</v>
      </c>
      <c r="F541" s="5">
        <v>249</v>
      </c>
      <c r="G541" s="5">
        <v>59</v>
      </c>
      <c r="H541" s="5">
        <v>60.625</v>
      </c>
      <c r="I541" s="5" t="s">
        <v>610</v>
      </c>
      <c r="J541" s="5" t="s">
        <v>1319</v>
      </c>
      <c r="K541" s="8" t="s">
        <v>18</v>
      </c>
    </row>
    <row r="542" spans="1:11" x14ac:dyDescent="0.35">
      <c r="A542" s="5" t="s">
        <v>1334</v>
      </c>
      <c r="B542" s="5" t="s">
        <v>1335</v>
      </c>
      <c r="C542" s="5" t="s">
        <v>25</v>
      </c>
      <c r="D542" s="5" t="s">
        <v>26</v>
      </c>
      <c r="E542" s="5" t="s">
        <v>134</v>
      </c>
      <c r="F542" s="5">
        <v>246</v>
      </c>
      <c r="G542" s="5">
        <v>58</v>
      </c>
      <c r="H542" s="5">
        <v>59.75</v>
      </c>
      <c r="I542" s="5" t="s">
        <v>610</v>
      </c>
      <c r="J542" s="5" t="s">
        <v>1319</v>
      </c>
      <c r="K542" s="8" t="s">
        <v>18</v>
      </c>
    </row>
    <row r="543" spans="1:11" x14ac:dyDescent="0.35">
      <c r="A543" s="5" t="s">
        <v>1336</v>
      </c>
      <c r="B543" s="5" t="s">
        <v>1337</v>
      </c>
      <c r="C543" s="5" t="s">
        <v>25</v>
      </c>
      <c r="D543" s="5" t="s">
        <v>14</v>
      </c>
      <c r="E543" s="5" t="s">
        <v>241</v>
      </c>
      <c r="F543" s="5">
        <v>241</v>
      </c>
      <c r="G543" s="5">
        <v>57</v>
      </c>
      <c r="H543" s="5">
        <v>58.625</v>
      </c>
      <c r="I543" s="5" t="s">
        <v>610</v>
      </c>
      <c r="J543" s="5" t="s">
        <v>1319</v>
      </c>
      <c r="K543" s="8" t="s">
        <v>18</v>
      </c>
    </row>
    <row r="544" spans="1:11" x14ac:dyDescent="0.35">
      <c r="A544" s="5" t="s">
        <v>1338</v>
      </c>
      <c r="B544" s="5" t="s">
        <v>1339</v>
      </c>
      <c r="C544" s="5" t="s">
        <v>13</v>
      </c>
      <c r="D544" s="5" t="s">
        <v>42</v>
      </c>
      <c r="E544" s="5" t="s">
        <v>43</v>
      </c>
      <c r="F544" s="5">
        <v>260</v>
      </c>
      <c r="G544" s="5">
        <v>54</v>
      </c>
      <c r="H544" s="5">
        <v>59.5</v>
      </c>
      <c r="I544" s="5" t="s">
        <v>610</v>
      </c>
      <c r="J544" s="5" t="s">
        <v>1319</v>
      </c>
      <c r="K544" s="8" t="s">
        <v>18</v>
      </c>
    </row>
    <row r="545" spans="1:11" x14ac:dyDescent="0.35">
      <c r="A545" s="5" t="s">
        <v>1340</v>
      </c>
      <c r="B545" s="5" t="s">
        <v>1341</v>
      </c>
      <c r="C545" s="5" t="s">
        <v>13</v>
      </c>
      <c r="D545" s="5" t="s">
        <v>42</v>
      </c>
      <c r="E545" s="5" t="s">
        <v>528</v>
      </c>
      <c r="F545" s="5">
        <v>238</v>
      </c>
      <c r="G545" s="5">
        <v>51</v>
      </c>
      <c r="H545" s="5">
        <v>55.25</v>
      </c>
      <c r="I545" s="5" t="s">
        <v>610</v>
      </c>
      <c r="J545" s="5" t="s">
        <v>1319</v>
      </c>
      <c r="K545" s="8" t="s">
        <v>18</v>
      </c>
    </row>
    <row r="546" spans="1:11" x14ac:dyDescent="0.35">
      <c r="A546" s="5" t="s">
        <v>1342</v>
      </c>
      <c r="B546" s="5" t="s">
        <v>1343</v>
      </c>
      <c r="C546" s="5" t="s">
        <v>25</v>
      </c>
      <c r="D546" s="5" t="s">
        <v>46</v>
      </c>
      <c r="E546" s="5" t="s">
        <v>1344</v>
      </c>
      <c r="F546" s="5">
        <v>244</v>
      </c>
      <c r="G546" s="5">
        <v>58</v>
      </c>
      <c r="H546" s="5">
        <v>59.5</v>
      </c>
      <c r="I546" s="5" t="s">
        <v>610</v>
      </c>
      <c r="J546" s="5" t="s">
        <v>1319</v>
      </c>
      <c r="K546" s="8" t="s">
        <v>18</v>
      </c>
    </row>
    <row r="547" spans="1:11" x14ac:dyDescent="0.35">
      <c r="A547" s="5" t="s">
        <v>1345</v>
      </c>
      <c r="B547" s="5" t="s">
        <v>1346</v>
      </c>
      <c r="C547" s="5" t="s">
        <v>25</v>
      </c>
      <c r="D547" s="5" t="s">
        <v>14</v>
      </c>
      <c r="E547" s="5" t="s">
        <v>15</v>
      </c>
      <c r="F547" s="5">
        <v>212</v>
      </c>
      <c r="G547" s="5">
        <v>53</v>
      </c>
      <c r="H547" s="5">
        <v>53</v>
      </c>
      <c r="I547" s="5" t="s">
        <v>610</v>
      </c>
      <c r="J547" s="5" t="s">
        <v>1319</v>
      </c>
      <c r="K547" s="8" t="s">
        <v>18</v>
      </c>
    </row>
    <row r="548" spans="1:11" x14ac:dyDescent="0.35">
      <c r="A548" s="5" t="s">
        <v>1347</v>
      </c>
      <c r="B548" s="5" t="s">
        <v>1348</v>
      </c>
      <c r="C548" s="5" t="s">
        <v>25</v>
      </c>
      <c r="D548" s="5" t="s">
        <v>46</v>
      </c>
      <c r="E548" s="5" t="s">
        <v>46</v>
      </c>
      <c r="F548" s="5">
        <v>218</v>
      </c>
      <c r="G548" s="5">
        <v>52</v>
      </c>
      <c r="H548" s="5">
        <v>53.25</v>
      </c>
      <c r="I548" s="5" t="s">
        <v>610</v>
      </c>
      <c r="J548" s="5" t="s">
        <v>1319</v>
      </c>
      <c r="K548" s="8" t="s">
        <v>18</v>
      </c>
    </row>
    <row r="549" spans="1:11" x14ac:dyDescent="0.35">
      <c r="A549" s="5" t="s">
        <v>1349</v>
      </c>
      <c r="B549" s="5" t="s">
        <v>1350</v>
      </c>
      <c r="C549" s="5" t="s">
        <v>25</v>
      </c>
      <c r="D549" s="5" t="s">
        <v>82</v>
      </c>
      <c r="E549" s="5" t="s">
        <v>1351</v>
      </c>
      <c r="F549" s="5">
        <v>236</v>
      </c>
      <c r="G549" s="5">
        <v>53</v>
      </c>
      <c r="H549" s="5">
        <v>56</v>
      </c>
      <c r="I549" s="5" t="s">
        <v>610</v>
      </c>
      <c r="J549" s="5" t="s">
        <v>1319</v>
      </c>
      <c r="K549" s="8" t="s">
        <v>18</v>
      </c>
    </row>
    <row r="550" spans="1:11" x14ac:dyDescent="0.35">
      <c r="A550" s="5" t="s">
        <v>1352</v>
      </c>
      <c r="B550" s="5" t="s">
        <v>1353</v>
      </c>
      <c r="C550" s="5" t="s">
        <v>13</v>
      </c>
      <c r="D550" s="5" t="s">
        <v>42</v>
      </c>
      <c r="E550" s="5" t="s">
        <v>878</v>
      </c>
      <c r="F550" s="5">
        <v>235</v>
      </c>
      <c r="G550" s="5">
        <v>54</v>
      </c>
      <c r="H550" s="5">
        <v>56.375</v>
      </c>
      <c r="I550" s="5" t="s">
        <v>610</v>
      </c>
      <c r="J550" s="5" t="s">
        <v>1319</v>
      </c>
      <c r="K550" s="8" t="s">
        <v>18</v>
      </c>
    </row>
    <row r="551" spans="1:11" x14ac:dyDescent="0.35">
      <c r="A551" s="5" t="s">
        <v>1354</v>
      </c>
      <c r="B551" s="5" t="s">
        <v>1355</v>
      </c>
      <c r="C551" s="5" t="s">
        <v>13</v>
      </c>
      <c r="D551" s="5" t="s">
        <v>46</v>
      </c>
      <c r="E551" s="5" t="s">
        <v>664</v>
      </c>
      <c r="F551" s="5">
        <v>252</v>
      </c>
      <c r="G551" s="5">
        <v>55</v>
      </c>
      <c r="H551" s="5">
        <v>59</v>
      </c>
      <c r="I551" s="5" t="s">
        <v>610</v>
      </c>
      <c r="J551" s="5" t="s">
        <v>1319</v>
      </c>
      <c r="K551" s="8" t="s">
        <v>18</v>
      </c>
    </row>
    <row r="552" spans="1:11" x14ac:dyDescent="0.35">
      <c r="A552" s="5" t="s">
        <v>1356</v>
      </c>
      <c r="B552" s="5" t="s">
        <v>1357</v>
      </c>
      <c r="C552" s="5" t="s">
        <v>25</v>
      </c>
      <c r="D552" s="5" t="s">
        <v>14</v>
      </c>
      <c r="E552" s="5" t="s">
        <v>177</v>
      </c>
      <c r="F552" s="5">
        <v>248</v>
      </c>
      <c r="G552" s="5">
        <v>57</v>
      </c>
      <c r="H552" s="5">
        <v>59.5</v>
      </c>
      <c r="I552" s="5" t="s">
        <v>610</v>
      </c>
      <c r="J552" s="5" t="s">
        <v>1319</v>
      </c>
      <c r="K552" s="8" t="s">
        <v>18</v>
      </c>
    </row>
    <row r="553" spans="1:11" x14ac:dyDescent="0.35">
      <c r="A553" s="5" t="s">
        <v>1358</v>
      </c>
      <c r="B553" s="5" t="s">
        <v>1359</v>
      </c>
      <c r="C553" s="5" t="s">
        <v>25</v>
      </c>
      <c r="D553" s="5" t="s">
        <v>21</v>
      </c>
      <c r="E553" s="5" t="s">
        <v>79</v>
      </c>
      <c r="F553" s="5">
        <v>236</v>
      </c>
      <c r="G553" s="5">
        <v>50</v>
      </c>
      <c r="H553" s="5">
        <v>54.5</v>
      </c>
      <c r="I553" s="5" t="s">
        <v>610</v>
      </c>
      <c r="J553" s="5" t="s">
        <v>1319</v>
      </c>
      <c r="K553" s="8" t="s">
        <v>18</v>
      </c>
    </row>
    <row r="554" spans="1:11" x14ac:dyDescent="0.35">
      <c r="A554" s="5" t="s">
        <v>1360</v>
      </c>
      <c r="B554" s="5" t="s">
        <v>1361</v>
      </c>
      <c r="C554" s="5" t="s">
        <v>13</v>
      </c>
      <c r="D554" s="5" t="s">
        <v>14</v>
      </c>
      <c r="E554" s="5" t="s">
        <v>15</v>
      </c>
      <c r="F554" s="5">
        <v>240</v>
      </c>
      <c r="G554" s="5">
        <v>58</v>
      </c>
      <c r="H554" s="5">
        <v>59</v>
      </c>
      <c r="I554" s="5" t="s">
        <v>610</v>
      </c>
      <c r="J554" s="5" t="s">
        <v>1319</v>
      </c>
      <c r="K554" s="8" t="s">
        <v>18</v>
      </c>
    </row>
    <row r="555" spans="1:11" x14ac:dyDescent="0.35">
      <c r="A555" s="5" t="s">
        <v>1362</v>
      </c>
      <c r="B555" s="5" t="s">
        <v>1363</v>
      </c>
      <c r="C555" s="5" t="s">
        <v>13</v>
      </c>
      <c r="D555" s="5" t="s">
        <v>26</v>
      </c>
      <c r="E555" s="5" t="s">
        <v>30</v>
      </c>
      <c r="F555" s="5">
        <v>250</v>
      </c>
      <c r="G555" s="5">
        <v>52</v>
      </c>
      <c r="H555" s="5">
        <v>57.25</v>
      </c>
      <c r="I555" s="5" t="s">
        <v>610</v>
      </c>
      <c r="J555" s="5" t="s">
        <v>1319</v>
      </c>
      <c r="K555" s="8" t="s">
        <v>18</v>
      </c>
    </row>
    <row r="556" spans="1:11" x14ac:dyDescent="0.35">
      <c r="A556" s="5" t="s">
        <v>1364</v>
      </c>
      <c r="B556" s="5" t="s">
        <v>1365</v>
      </c>
      <c r="C556" s="5" t="s">
        <v>25</v>
      </c>
      <c r="D556" s="5" t="s">
        <v>544</v>
      </c>
      <c r="E556" s="5" t="s">
        <v>1366</v>
      </c>
      <c r="F556" s="5">
        <v>250</v>
      </c>
      <c r="G556" s="5">
        <v>60</v>
      </c>
      <c r="H556" s="5">
        <v>61.25</v>
      </c>
      <c r="I556" s="5" t="s">
        <v>610</v>
      </c>
      <c r="J556" s="5" t="s">
        <v>1319</v>
      </c>
      <c r="K556" s="8" t="s">
        <v>18</v>
      </c>
    </row>
    <row r="557" spans="1:11" x14ac:dyDescent="0.35">
      <c r="A557" s="5" t="s">
        <v>1367</v>
      </c>
      <c r="B557" s="5" t="s">
        <v>1368</v>
      </c>
      <c r="C557" s="5" t="s">
        <v>25</v>
      </c>
      <c r="D557" s="5" t="s">
        <v>378</v>
      </c>
      <c r="E557" s="5" t="s">
        <v>1369</v>
      </c>
      <c r="F557" s="5">
        <v>222</v>
      </c>
      <c r="G557" s="5">
        <v>55</v>
      </c>
      <c r="H557" s="5">
        <v>55.25</v>
      </c>
      <c r="I557" s="5" t="s">
        <v>610</v>
      </c>
      <c r="J557" s="5" t="s">
        <v>1319</v>
      </c>
      <c r="K557" s="8" t="s">
        <v>18</v>
      </c>
    </row>
    <row r="558" spans="1:11" x14ac:dyDescent="0.35">
      <c r="A558" s="5" t="s">
        <v>1370</v>
      </c>
      <c r="B558" s="5" t="s">
        <v>1371</v>
      </c>
      <c r="C558" s="5" t="s">
        <v>25</v>
      </c>
      <c r="D558" s="5" t="s">
        <v>14</v>
      </c>
      <c r="E558" s="5" t="s">
        <v>391</v>
      </c>
      <c r="F558" s="5">
        <v>240</v>
      </c>
      <c r="G558" s="5">
        <v>50</v>
      </c>
      <c r="H558" s="5">
        <v>55</v>
      </c>
      <c r="I558" s="5" t="s">
        <v>610</v>
      </c>
      <c r="J558" s="5" t="s">
        <v>1319</v>
      </c>
      <c r="K558" s="8" t="s">
        <v>18</v>
      </c>
    </row>
    <row r="559" spans="1:11" x14ac:dyDescent="0.35">
      <c r="A559" s="5" t="s">
        <v>1372</v>
      </c>
      <c r="B559" s="5" t="s">
        <v>1373</v>
      </c>
      <c r="C559" s="5" t="s">
        <v>25</v>
      </c>
      <c r="D559" s="5" t="s">
        <v>46</v>
      </c>
      <c r="E559" s="5" t="s">
        <v>46</v>
      </c>
      <c r="F559" s="5">
        <v>212</v>
      </c>
      <c r="G559" s="5">
        <v>53</v>
      </c>
      <c r="H559" s="5">
        <v>53</v>
      </c>
      <c r="I559" s="5" t="s">
        <v>610</v>
      </c>
      <c r="J559" s="5" t="s">
        <v>1319</v>
      </c>
      <c r="K559" s="8" t="s">
        <v>18</v>
      </c>
    </row>
    <row r="560" spans="1:11" x14ac:dyDescent="0.35">
      <c r="A560" s="5" t="s">
        <v>1374</v>
      </c>
      <c r="B560" s="5" t="s">
        <v>1375</v>
      </c>
      <c r="C560" s="5" t="s">
        <v>25</v>
      </c>
      <c r="D560" s="5" t="s">
        <v>46</v>
      </c>
      <c r="E560" s="5" t="s">
        <v>46</v>
      </c>
      <c r="F560" s="5" t="s">
        <v>930</v>
      </c>
      <c r="G560" s="5">
        <v>24</v>
      </c>
      <c r="H560" s="5">
        <v>8</v>
      </c>
      <c r="I560" s="5" t="s">
        <v>610</v>
      </c>
      <c r="J560" s="5" t="s">
        <v>1319</v>
      </c>
      <c r="K560" s="8" t="s">
        <v>18</v>
      </c>
    </row>
    <row r="561" spans="1:11" x14ac:dyDescent="0.35">
      <c r="A561" s="5" t="s">
        <v>1376</v>
      </c>
      <c r="B561" s="5" t="s">
        <v>1377</v>
      </c>
      <c r="C561" s="5" t="s">
        <v>25</v>
      </c>
      <c r="D561" s="5" t="s">
        <v>46</v>
      </c>
      <c r="E561" s="5" t="s">
        <v>1344</v>
      </c>
      <c r="F561" s="5">
        <v>230</v>
      </c>
      <c r="G561" s="5">
        <v>50</v>
      </c>
      <c r="H561" s="5">
        <v>53.75</v>
      </c>
      <c r="I561" s="5" t="s">
        <v>610</v>
      </c>
      <c r="J561" s="5" t="s">
        <v>1319</v>
      </c>
      <c r="K561" s="8" t="s">
        <v>18</v>
      </c>
    </row>
    <row r="562" spans="1:11" x14ac:dyDescent="0.35">
      <c r="A562" s="5" t="s">
        <v>1378</v>
      </c>
      <c r="B562" s="5" t="s">
        <v>1379</v>
      </c>
      <c r="C562" s="5" t="s">
        <v>25</v>
      </c>
      <c r="D562" s="5" t="s">
        <v>46</v>
      </c>
      <c r="E562" s="5" t="s">
        <v>1054</v>
      </c>
      <c r="F562" s="5">
        <v>263</v>
      </c>
      <c r="G562" s="5">
        <v>54</v>
      </c>
      <c r="H562" s="5">
        <v>59.875</v>
      </c>
      <c r="I562" s="5" t="s">
        <v>610</v>
      </c>
      <c r="J562" s="5" t="s">
        <v>1319</v>
      </c>
      <c r="K562" s="8" t="s">
        <v>18</v>
      </c>
    </row>
    <row r="563" spans="1:11" x14ac:dyDescent="0.35">
      <c r="A563" s="5" t="s">
        <v>1380</v>
      </c>
      <c r="B563" s="5" t="s">
        <v>1381</v>
      </c>
      <c r="C563" s="5" t="s">
        <v>13</v>
      </c>
      <c r="D563" s="5" t="s">
        <v>314</v>
      </c>
      <c r="E563" s="5" t="s">
        <v>1152</v>
      </c>
      <c r="F563" s="5">
        <v>246</v>
      </c>
      <c r="G563" s="5">
        <v>60</v>
      </c>
      <c r="H563" s="5">
        <v>60.75</v>
      </c>
      <c r="I563" s="5" t="s">
        <v>610</v>
      </c>
      <c r="J563" s="5" t="s">
        <v>1319</v>
      </c>
      <c r="K563" s="8" t="s">
        <v>18</v>
      </c>
    </row>
    <row r="564" spans="1:11" x14ac:dyDescent="0.35">
      <c r="A564" s="5" t="s">
        <v>1382</v>
      </c>
      <c r="B564" s="5" t="s">
        <v>1383</v>
      </c>
      <c r="C564" s="5" t="s">
        <v>13</v>
      </c>
      <c r="D564" s="5" t="s">
        <v>42</v>
      </c>
      <c r="E564" s="5" t="s">
        <v>361</v>
      </c>
      <c r="F564" s="5">
        <v>241</v>
      </c>
      <c r="G564" s="5">
        <v>52</v>
      </c>
      <c r="H564" s="5">
        <v>56.125</v>
      </c>
      <c r="I564" s="5" t="s">
        <v>610</v>
      </c>
      <c r="J564" s="5" t="s">
        <v>1319</v>
      </c>
      <c r="K564" s="8" t="s">
        <v>18</v>
      </c>
    </row>
    <row r="565" spans="1:11" x14ac:dyDescent="0.35">
      <c r="A565" s="5" t="s">
        <v>1384</v>
      </c>
      <c r="B565" s="5" t="s">
        <v>1385</v>
      </c>
      <c r="C565" s="5" t="s">
        <v>25</v>
      </c>
      <c r="D565" s="5" t="s">
        <v>314</v>
      </c>
      <c r="E565" s="5" t="s">
        <v>443</v>
      </c>
      <c r="F565" s="5">
        <v>280</v>
      </c>
      <c r="G565" s="5">
        <v>61</v>
      </c>
      <c r="H565" s="5">
        <v>65.5</v>
      </c>
      <c r="I565" s="5" t="s">
        <v>610</v>
      </c>
      <c r="J565" s="5" t="s">
        <v>1319</v>
      </c>
      <c r="K565" s="8" t="s">
        <v>18</v>
      </c>
    </row>
    <row r="566" spans="1:11" x14ac:dyDescent="0.35">
      <c r="A566" s="5" t="s">
        <v>1386</v>
      </c>
      <c r="B566" s="5" t="s">
        <v>1387</v>
      </c>
      <c r="C566" s="5" t="s">
        <v>13</v>
      </c>
      <c r="D566" s="5" t="s">
        <v>109</v>
      </c>
      <c r="E566" s="5" t="s">
        <v>768</v>
      </c>
      <c r="F566" s="5">
        <v>252</v>
      </c>
      <c r="G566" s="5">
        <v>54</v>
      </c>
      <c r="H566" s="5">
        <v>58.5</v>
      </c>
      <c r="I566" s="5" t="s">
        <v>610</v>
      </c>
      <c r="J566" s="5" t="s">
        <v>1319</v>
      </c>
      <c r="K566" s="8" t="s">
        <v>18</v>
      </c>
    </row>
    <row r="567" spans="1:11" x14ac:dyDescent="0.35">
      <c r="A567" s="5" t="s">
        <v>1388</v>
      </c>
      <c r="B567" s="5" t="s">
        <v>1389</v>
      </c>
      <c r="C567" s="5" t="s">
        <v>25</v>
      </c>
      <c r="D567" s="5" t="s">
        <v>42</v>
      </c>
      <c r="E567" s="5" t="s">
        <v>43</v>
      </c>
      <c r="F567" s="5">
        <v>228</v>
      </c>
      <c r="G567" s="5">
        <v>59</v>
      </c>
      <c r="H567" s="5">
        <v>58</v>
      </c>
      <c r="I567" s="5" t="s">
        <v>610</v>
      </c>
      <c r="J567" s="5" t="s">
        <v>1319</v>
      </c>
      <c r="K567" s="8" t="s">
        <v>18</v>
      </c>
    </row>
    <row r="568" spans="1:11" x14ac:dyDescent="0.35">
      <c r="A568" s="5" t="s">
        <v>1390</v>
      </c>
      <c r="B568" s="5" t="s">
        <v>1391</v>
      </c>
      <c r="C568" s="5" t="s">
        <v>13</v>
      </c>
      <c r="D568" s="5" t="s">
        <v>46</v>
      </c>
      <c r="E568" s="5" t="s">
        <v>268</v>
      </c>
      <c r="F568" s="5">
        <v>250</v>
      </c>
      <c r="G568" s="5">
        <v>56</v>
      </c>
      <c r="H568" s="5">
        <v>59.25</v>
      </c>
      <c r="I568" s="5" t="s">
        <v>610</v>
      </c>
      <c r="J568" s="5" t="s">
        <v>1319</v>
      </c>
      <c r="K568" s="8" t="s">
        <v>18</v>
      </c>
    </row>
    <row r="569" spans="1:11" x14ac:dyDescent="0.35">
      <c r="A569" s="5" t="s">
        <v>1392</v>
      </c>
      <c r="B569" s="5" t="s">
        <v>1393</v>
      </c>
      <c r="C569" s="5" t="s">
        <v>25</v>
      </c>
      <c r="D569" s="5" t="s">
        <v>14</v>
      </c>
      <c r="E569" s="5" t="s">
        <v>86</v>
      </c>
      <c r="F569" s="5">
        <v>272</v>
      </c>
      <c r="G569" s="5">
        <v>55</v>
      </c>
      <c r="H569" s="5">
        <v>61.5</v>
      </c>
      <c r="I569" s="5" t="s">
        <v>610</v>
      </c>
      <c r="J569" s="5" t="s">
        <v>1319</v>
      </c>
      <c r="K569" s="8" t="s">
        <v>18</v>
      </c>
    </row>
    <row r="570" spans="1:11" x14ac:dyDescent="0.35">
      <c r="A570" s="5" t="s">
        <v>1394</v>
      </c>
      <c r="B570" s="5" t="s">
        <v>1395</v>
      </c>
      <c r="C570" s="5" t="s">
        <v>13</v>
      </c>
      <c r="D570" s="5" t="s">
        <v>26</v>
      </c>
      <c r="E570" s="5" t="s">
        <v>27</v>
      </c>
      <c r="F570" s="5">
        <v>238</v>
      </c>
      <c r="G570" s="5">
        <v>59</v>
      </c>
      <c r="H570" s="5">
        <v>59.25</v>
      </c>
      <c r="I570" s="5" t="s">
        <v>610</v>
      </c>
      <c r="J570" s="5" t="s">
        <v>1319</v>
      </c>
      <c r="K570" s="8" t="s">
        <v>18</v>
      </c>
    </row>
    <row r="571" spans="1:11" x14ac:dyDescent="0.35">
      <c r="A571" s="5" t="s">
        <v>1396</v>
      </c>
      <c r="B571" s="5" t="s">
        <v>1397</v>
      </c>
      <c r="C571" s="5" t="s">
        <v>25</v>
      </c>
      <c r="D571" s="5" t="s">
        <v>314</v>
      </c>
      <c r="E571" s="5" t="s">
        <v>914</v>
      </c>
      <c r="F571" s="5">
        <v>249</v>
      </c>
      <c r="G571" s="5">
        <v>52</v>
      </c>
      <c r="H571" s="5">
        <v>57.125</v>
      </c>
      <c r="I571" s="5" t="s">
        <v>610</v>
      </c>
      <c r="J571" s="5" t="s">
        <v>1319</v>
      </c>
      <c r="K571" s="8" t="s">
        <v>18</v>
      </c>
    </row>
    <row r="572" spans="1:11" x14ac:dyDescent="0.35">
      <c r="A572" s="5" t="s">
        <v>1398</v>
      </c>
      <c r="B572" s="5" t="s">
        <v>1399</v>
      </c>
      <c r="C572" s="5" t="s">
        <v>13</v>
      </c>
      <c r="D572" s="5" t="s">
        <v>314</v>
      </c>
      <c r="E572" s="12" t="s">
        <v>914</v>
      </c>
      <c r="F572" s="5">
        <v>245</v>
      </c>
      <c r="G572" s="5">
        <v>51</v>
      </c>
      <c r="H572" s="5">
        <v>56.125</v>
      </c>
      <c r="I572" s="5" t="s">
        <v>610</v>
      </c>
      <c r="J572" s="5" t="s">
        <v>1319</v>
      </c>
      <c r="K572" s="8" t="s">
        <v>18</v>
      </c>
    </row>
    <row r="573" spans="1:11" x14ac:dyDescent="0.35">
      <c r="A573" s="5" t="s">
        <v>1400</v>
      </c>
      <c r="B573" s="5" t="s">
        <v>1401</v>
      </c>
      <c r="C573" s="5" t="s">
        <v>13</v>
      </c>
      <c r="D573" s="5" t="s">
        <v>14</v>
      </c>
      <c r="E573" s="5" t="s">
        <v>100</v>
      </c>
      <c r="F573" s="5">
        <v>204</v>
      </c>
      <c r="G573" s="5">
        <v>52</v>
      </c>
      <c r="H573" s="5">
        <v>51.5</v>
      </c>
      <c r="I573" s="5" t="s">
        <v>610</v>
      </c>
      <c r="J573" s="5" t="s">
        <v>1319</v>
      </c>
      <c r="K573" s="8" t="s">
        <v>18</v>
      </c>
    </row>
    <row r="574" spans="1:11" x14ac:dyDescent="0.35">
      <c r="A574" s="5" t="s">
        <v>1402</v>
      </c>
      <c r="B574" s="5" t="s">
        <v>1403</v>
      </c>
      <c r="C574" s="5" t="s">
        <v>13</v>
      </c>
      <c r="D574" s="5" t="s">
        <v>14</v>
      </c>
      <c r="E574" s="5" t="s">
        <v>391</v>
      </c>
      <c r="F574" s="5">
        <v>270</v>
      </c>
      <c r="G574" s="5">
        <v>59</v>
      </c>
      <c r="H574" s="5">
        <v>63.25</v>
      </c>
      <c r="I574" s="5" t="s">
        <v>610</v>
      </c>
      <c r="J574" s="5" t="s">
        <v>1319</v>
      </c>
      <c r="K574" s="8" t="s">
        <v>18</v>
      </c>
    </row>
    <row r="575" spans="1:11" x14ac:dyDescent="0.35">
      <c r="A575" s="13" t="s">
        <v>1404</v>
      </c>
      <c r="B575" s="5" t="s">
        <v>1405</v>
      </c>
      <c r="C575" s="5" t="s">
        <v>13</v>
      </c>
      <c r="D575" s="5" t="s">
        <v>26</v>
      </c>
      <c r="E575" s="5" t="s">
        <v>465</v>
      </c>
      <c r="F575" s="5">
        <v>245</v>
      </c>
      <c r="G575" s="5">
        <v>51</v>
      </c>
      <c r="H575" s="5">
        <v>56.125</v>
      </c>
      <c r="I575" s="5" t="s">
        <v>610</v>
      </c>
      <c r="J575" s="5" t="s">
        <v>1319</v>
      </c>
      <c r="K575" s="8" t="s">
        <v>18</v>
      </c>
    </row>
    <row r="576" spans="1:11" x14ac:dyDescent="0.35">
      <c r="A576" s="5" t="s">
        <v>1406</v>
      </c>
      <c r="B576" s="5" t="s">
        <v>1407</v>
      </c>
      <c r="C576" s="5" t="s">
        <v>13</v>
      </c>
      <c r="D576" s="5" t="s">
        <v>42</v>
      </c>
      <c r="E576" s="5" t="s">
        <v>43</v>
      </c>
      <c r="F576" s="5">
        <v>221</v>
      </c>
      <c r="G576" s="5">
        <v>53</v>
      </c>
      <c r="H576" s="5">
        <v>54.125</v>
      </c>
      <c r="I576" s="5" t="s">
        <v>610</v>
      </c>
      <c r="J576" s="5" t="s">
        <v>1319</v>
      </c>
      <c r="K576" s="8" t="s">
        <v>18</v>
      </c>
    </row>
    <row r="577" spans="1:11" x14ac:dyDescent="0.35">
      <c r="A577" s="5" t="s">
        <v>1408</v>
      </c>
      <c r="B577" s="5" t="s">
        <v>1409</v>
      </c>
      <c r="C577" s="5" t="s">
        <v>25</v>
      </c>
      <c r="D577" s="5" t="s">
        <v>26</v>
      </c>
      <c r="E577" s="5" t="s">
        <v>134</v>
      </c>
      <c r="F577" s="5">
        <v>262</v>
      </c>
      <c r="G577" s="5">
        <v>50</v>
      </c>
      <c r="H577" s="5">
        <v>57.75</v>
      </c>
      <c r="I577" s="5" t="s">
        <v>610</v>
      </c>
      <c r="J577" s="5" t="s">
        <v>1319</v>
      </c>
      <c r="K577" s="8" t="s">
        <v>18</v>
      </c>
    </row>
    <row r="578" spans="1:11" x14ac:dyDescent="0.35">
      <c r="A578" s="5" t="s">
        <v>1410</v>
      </c>
      <c r="B578" s="5" t="s">
        <v>1411</v>
      </c>
      <c r="C578" s="5" t="s">
        <v>13</v>
      </c>
      <c r="D578" s="5" t="s">
        <v>26</v>
      </c>
      <c r="E578" s="5" t="s">
        <v>830</v>
      </c>
      <c r="F578" s="5">
        <v>228</v>
      </c>
      <c r="G578" s="5">
        <v>55</v>
      </c>
      <c r="H578" s="5">
        <v>56</v>
      </c>
      <c r="I578" s="5" t="s">
        <v>610</v>
      </c>
      <c r="J578" s="5" t="s">
        <v>1319</v>
      </c>
      <c r="K578" s="8" t="s">
        <v>18</v>
      </c>
    </row>
    <row r="579" spans="1:11" x14ac:dyDescent="0.35">
      <c r="A579" s="5" t="s">
        <v>1412</v>
      </c>
      <c r="B579" s="5" t="s">
        <v>1413</v>
      </c>
      <c r="C579" s="5" t="s">
        <v>13</v>
      </c>
      <c r="D579" s="5" t="s">
        <v>46</v>
      </c>
      <c r="E579" s="5" t="s">
        <v>929</v>
      </c>
      <c r="F579" s="5">
        <v>212</v>
      </c>
      <c r="G579" s="5">
        <v>53</v>
      </c>
      <c r="H579" s="5">
        <v>53</v>
      </c>
      <c r="I579" s="5" t="s">
        <v>610</v>
      </c>
      <c r="J579" s="5" t="s">
        <v>1319</v>
      </c>
      <c r="K579" s="8" t="s">
        <v>18</v>
      </c>
    </row>
    <row r="580" spans="1:11" x14ac:dyDescent="0.35">
      <c r="A580" s="5" t="s">
        <v>1414</v>
      </c>
      <c r="B580" s="5" t="s">
        <v>1415</v>
      </c>
      <c r="C580" s="5" t="s">
        <v>25</v>
      </c>
      <c r="D580" s="5" t="s">
        <v>109</v>
      </c>
      <c r="E580" s="5" t="s">
        <v>1012</v>
      </c>
      <c r="F580" s="5">
        <v>268</v>
      </c>
      <c r="G580" s="5">
        <v>57</v>
      </c>
      <c r="H580" s="5">
        <v>62</v>
      </c>
      <c r="I580" s="5" t="s">
        <v>610</v>
      </c>
      <c r="J580" s="5" t="s">
        <v>1319</v>
      </c>
      <c r="K580" s="8" t="s">
        <v>18</v>
      </c>
    </row>
    <row r="581" spans="1:11" x14ac:dyDescent="0.35">
      <c r="A581" s="5" t="s">
        <v>1416</v>
      </c>
      <c r="B581" s="5" t="s">
        <v>1417</v>
      </c>
      <c r="C581" s="5" t="s">
        <v>25</v>
      </c>
      <c r="D581" s="5" t="s">
        <v>14</v>
      </c>
      <c r="E581" s="5" t="s">
        <v>57</v>
      </c>
      <c r="F581" s="5">
        <v>249</v>
      </c>
      <c r="G581" s="5">
        <v>59</v>
      </c>
      <c r="H581" s="5">
        <v>60.625</v>
      </c>
      <c r="I581" s="5" t="s">
        <v>610</v>
      </c>
      <c r="J581" s="5" t="s">
        <v>1418</v>
      </c>
      <c r="K581" s="8" t="s">
        <v>18</v>
      </c>
    </row>
    <row r="582" spans="1:11" x14ac:dyDescent="0.35">
      <c r="A582" s="5" t="s">
        <v>1419</v>
      </c>
      <c r="B582" s="5" t="s">
        <v>1420</v>
      </c>
      <c r="C582" s="5" t="s">
        <v>13</v>
      </c>
      <c r="D582" s="5" t="s">
        <v>14</v>
      </c>
      <c r="E582" s="5" t="s">
        <v>296</v>
      </c>
      <c r="F582" s="5">
        <v>213</v>
      </c>
      <c r="G582" s="5">
        <v>54</v>
      </c>
      <c r="H582" s="5">
        <v>53.625</v>
      </c>
      <c r="I582" s="5" t="s">
        <v>610</v>
      </c>
      <c r="J582" s="5" t="s">
        <v>1418</v>
      </c>
      <c r="K582" s="8" t="s">
        <v>18</v>
      </c>
    </row>
    <row r="583" spans="1:11" x14ac:dyDescent="0.35">
      <c r="A583" s="13" t="s">
        <v>1421</v>
      </c>
      <c r="B583" s="5" t="s">
        <v>1422</v>
      </c>
      <c r="C583" s="5" t="s">
        <v>25</v>
      </c>
      <c r="D583" s="5" t="s">
        <v>42</v>
      </c>
      <c r="E583" s="5" t="s">
        <v>361</v>
      </c>
      <c r="F583" s="5">
        <v>293</v>
      </c>
      <c r="G583" s="5">
        <v>60</v>
      </c>
      <c r="H583" s="5">
        <v>66.625</v>
      </c>
      <c r="I583" s="5" t="s">
        <v>610</v>
      </c>
      <c r="J583" s="5" t="s">
        <v>1418</v>
      </c>
      <c r="K583" s="8" t="s">
        <v>18</v>
      </c>
    </row>
    <row r="584" spans="1:11" x14ac:dyDescent="0.35">
      <c r="A584" s="5" t="s">
        <v>1423</v>
      </c>
      <c r="B584" s="5" t="s">
        <v>1424</v>
      </c>
      <c r="C584" s="5" t="s">
        <v>25</v>
      </c>
      <c r="D584" s="5" t="s">
        <v>314</v>
      </c>
      <c r="E584" s="5" t="s">
        <v>1425</v>
      </c>
      <c r="F584" s="5">
        <v>266</v>
      </c>
      <c r="G584" s="5">
        <v>55</v>
      </c>
      <c r="H584" s="5">
        <v>60.75</v>
      </c>
      <c r="I584" s="5" t="s">
        <v>610</v>
      </c>
      <c r="J584" s="5" t="s">
        <v>1418</v>
      </c>
      <c r="K584" s="8" t="s">
        <v>18</v>
      </c>
    </row>
    <row r="585" spans="1:11" x14ac:dyDescent="0.35">
      <c r="A585" s="5" t="s">
        <v>1426</v>
      </c>
      <c r="B585" s="5" t="s">
        <v>1427</v>
      </c>
      <c r="C585" s="5" t="s">
        <v>25</v>
      </c>
      <c r="D585" s="5" t="s">
        <v>14</v>
      </c>
      <c r="E585" s="5" t="s">
        <v>405</v>
      </c>
      <c r="F585" s="5">
        <v>261</v>
      </c>
      <c r="G585" s="5">
        <v>55</v>
      </c>
      <c r="H585" s="5">
        <v>60.125</v>
      </c>
      <c r="I585" s="5" t="s">
        <v>610</v>
      </c>
      <c r="J585" s="5" t="s">
        <v>1418</v>
      </c>
      <c r="K585" s="8" t="s">
        <v>18</v>
      </c>
    </row>
    <row r="586" spans="1:11" x14ac:dyDescent="0.35">
      <c r="A586" s="5" t="s">
        <v>1428</v>
      </c>
      <c r="B586" s="5" t="s">
        <v>1429</v>
      </c>
      <c r="C586" s="5" t="s">
        <v>13</v>
      </c>
      <c r="D586" s="5" t="s">
        <v>26</v>
      </c>
      <c r="E586" s="5" t="s">
        <v>724</v>
      </c>
      <c r="F586" s="5">
        <v>258</v>
      </c>
      <c r="G586" s="5">
        <v>54</v>
      </c>
      <c r="H586" s="5">
        <v>59.25</v>
      </c>
      <c r="I586" s="5" t="s">
        <v>610</v>
      </c>
      <c r="J586" s="5" t="s">
        <v>1418</v>
      </c>
      <c r="K586" s="8" t="s">
        <v>18</v>
      </c>
    </row>
    <row r="587" spans="1:11" x14ac:dyDescent="0.35">
      <c r="A587" s="5" t="s">
        <v>1430</v>
      </c>
      <c r="B587" s="5" t="s">
        <v>1431</v>
      </c>
      <c r="C587" s="5" t="s">
        <v>13</v>
      </c>
      <c r="D587" s="5" t="s">
        <v>14</v>
      </c>
      <c r="E587" s="5" t="s">
        <v>391</v>
      </c>
      <c r="F587" s="5">
        <v>240</v>
      </c>
      <c r="G587" s="5">
        <v>55</v>
      </c>
      <c r="H587" s="5">
        <v>57.5</v>
      </c>
      <c r="I587" s="5" t="s">
        <v>610</v>
      </c>
      <c r="J587" s="5" t="s">
        <v>1418</v>
      </c>
      <c r="K587" s="8" t="s">
        <v>18</v>
      </c>
    </row>
    <row r="588" spans="1:11" x14ac:dyDescent="0.35">
      <c r="A588" s="5" t="s">
        <v>1432</v>
      </c>
      <c r="B588" s="5" t="s">
        <v>1433</v>
      </c>
      <c r="C588" s="5" t="s">
        <v>13</v>
      </c>
      <c r="D588" s="5" t="s">
        <v>26</v>
      </c>
      <c r="E588" s="5" t="s">
        <v>134</v>
      </c>
      <c r="F588" s="5">
        <v>209</v>
      </c>
      <c r="G588" s="5">
        <v>51</v>
      </c>
      <c r="H588" s="5">
        <v>51.625</v>
      </c>
      <c r="I588" s="5" t="s">
        <v>610</v>
      </c>
      <c r="J588" s="5" t="s">
        <v>1418</v>
      </c>
      <c r="K588" s="8" t="s">
        <v>18</v>
      </c>
    </row>
    <row r="589" spans="1:11" x14ac:dyDescent="0.35">
      <c r="A589" s="5" t="s">
        <v>1434</v>
      </c>
      <c r="B589" s="5" t="s">
        <v>1435</v>
      </c>
      <c r="C589" s="5" t="s">
        <v>25</v>
      </c>
      <c r="D589" s="5" t="s">
        <v>14</v>
      </c>
      <c r="E589" s="5" t="s">
        <v>76</v>
      </c>
      <c r="F589" s="5">
        <v>247</v>
      </c>
      <c r="G589" s="5">
        <v>50</v>
      </c>
      <c r="H589" s="5">
        <v>55.875</v>
      </c>
      <c r="I589" s="5" t="s">
        <v>610</v>
      </c>
      <c r="J589" s="5" t="s">
        <v>1418</v>
      </c>
      <c r="K589" s="8" t="s">
        <v>18</v>
      </c>
    </row>
    <row r="590" spans="1:11" x14ac:dyDescent="0.35">
      <c r="A590" s="5" t="s">
        <v>1436</v>
      </c>
      <c r="B590" s="5" t="s">
        <v>1437</v>
      </c>
      <c r="C590" s="5" t="s">
        <v>25</v>
      </c>
      <c r="D590" s="5" t="s">
        <v>14</v>
      </c>
      <c r="E590" s="5" t="s">
        <v>225</v>
      </c>
      <c r="F590" s="5">
        <v>206</v>
      </c>
      <c r="G590" s="5">
        <v>61</v>
      </c>
      <c r="H590" s="5">
        <v>56.25</v>
      </c>
      <c r="I590" s="5" t="s">
        <v>610</v>
      </c>
      <c r="J590" s="5" t="s">
        <v>1418</v>
      </c>
      <c r="K590" s="8" t="s">
        <v>18</v>
      </c>
    </row>
    <row r="591" spans="1:11" x14ac:dyDescent="0.35">
      <c r="A591" s="5" t="s">
        <v>1438</v>
      </c>
      <c r="B591" s="5" t="s">
        <v>1439</v>
      </c>
      <c r="C591" s="5" t="s">
        <v>25</v>
      </c>
      <c r="D591" s="5" t="s">
        <v>14</v>
      </c>
      <c r="E591" s="5" t="s">
        <v>35</v>
      </c>
      <c r="F591" s="5">
        <v>270</v>
      </c>
      <c r="G591" s="5">
        <v>65</v>
      </c>
      <c r="H591" s="5">
        <v>66.25</v>
      </c>
      <c r="I591" s="5" t="s">
        <v>610</v>
      </c>
      <c r="J591" s="5" t="s">
        <v>1418</v>
      </c>
      <c r="K591" s="8" t="s">
        <v>18</v>
      </c>
    </row>
    <row r="592" spans="1:11" x14ac:dyDescent="0.35">
      <c r="A592" s="5" t="s">
        <v>1440</v>
      </c>
      <c r="B592" s="5" t="s">
        <v>1441</v>
      </c>
      <c r="C592" s="5" t="s">
        <v>13</v>
      </c>
      <c r="D592" s="5" t="s">
        <v>46</v>
      </c>
      <c r="E592" s="5" t="s">
        <v>1442</v>
      </c>
      <c r="F592" s="5" t="s">
        <v>1443</v>
      </c>
      <c r="G592" s="5">
        <v>7</v>
      </c>
      <c r="H592" s="5">
        <v>8</v>
      </c>
      <c r="I592" s="5" t="s">
        <v>610</v>
      </c>
      <c r="J592" s="5" t="s">
        <v>1418</v>
      </c>
      <c r="K592" s="8" t="s">
        <v>18</v>
      </c>
    </row>
    <row r="593" spans="1:11" x14ac:dyDescent="0.35">
      <c r="A593" s="5" t="s">
        <v>1444</v>
      </c>
      <c r="B593" s="5" t="s">
        <v>1445</v>
      </c>
      <c r="C593" s="5" t="s">
        <v>25</v>
      </c>
      <c r="D593" s="5" t="s">
        <v>14</v>
      </c>
      <c r="E593" s="5" t="s">
        <v>57</v>
      </c>
      <c r="F593" s="5" t="s">
        <v>1446</v>
      </c>
      <c r="G593" s="5">
        <v>16</v>
      </c>
      <c r="H593" s="5">
        <v>7</v>
      </c>
      <c r="I593" s="5" t="s">
        <v>610</v>
      </c>
      <c r="J593" s="5" t="s">
        <v>1418</v>
      </c>
      <c r="K593" s="8" t="s">
        <v>18</v>
      </c>
    </row>
    <row r="594" spans="1:11" x14ac:dyDescent="0.35">
      <c r="A594" s="5" t="s">
        <v>1447</v>
      </c>
      <c r="B594" s="5" t="s">
        <v>1448</v>
      </c>
      <c r="C594" s="5" t="s">
        <v>25</v>
      </c>
      <c r="D594" s="5" t="s">
        <v>14</v>
      </c>
      <c r="E594" s="5" t="s">
        <v>225</v>
      </c>
      <c r="F594" s="5">
        <v>0</v>
      </c>
      <c r="G594" s="5">
        <v>16</v>
      </c>
      <c r="H594" s="5">
        <v>0</v>
      </c>
      <c r="I594" s="5" t="s">
        <v>610</v>
      </c>
      <c r="J594" s="5" t="s">
        <v>1418</v>
      </c>
      <c r="K594" s="8" t="s">
        <v>18</v>
      </c>
    </row>
    <row r="595" spans="1:11" x14ac:dyDescent="0.35">
      <c r="A595" s="5" t="s">
        <v>1449</v>
      </c>
      <c r="B595" s="5" t="s">
        <v>1450</v>
      </c>
      <c r="C595" s="5" t="s">
        <v>13</v>
      </c>
      <c r="D595" s="5" t="s">
        <v>14</v>
      </c>
      <c r="E595" s="5" t="s">
        <v>57</v>
      </c>
      <c r="F595" s="5">
        <v>249</v>
      </c>
      <c r="G595" s="5">
        <v>50</v>
      </c>
      <c r="H595" s="5">
        <v>56.125</v>
      </c>
      <c r="I595" s="5" t="s">
        <v>610</v>
      </c>
      <c r="J595" s="5" t="s">
        <v>1418</v>
      </c>
      <c r="K595" s="8" t="s">
        <v>18</v>
      </c>
    </row>
    <row r="596" spans="1:11" x14ac:dyDescent="0.35">
      <c r="A596" s="5" t="s">
        <v>1451</v>
      </c>
      <c r="B596" s="5" t="s">
        <v>1452</v>
      </c>
      <c r="C596" s="5" t="s">
        <v>13</v>
      </c>
      <c r="D596" s="5" t="s">
        <v>14</v>
      </c>
      <c r="E596" s="5" t="s">
        <v>100</v>
      </c>
      <c r="F596" s="5">
        <v>239</v>
      </c>
      <c r="G596" s="5">
        <v>53</v>
      </c>
      <c r="H596" s="5">
        <v>56.375</v>
      </c>
      <c r="I596" s="5" t="s">
        <v>610</v>
      </c>
      <c r="J596" s="5" t="s">
        <v>1418</v>
      </c>
      <c r="K596" s="8" t="s">
        <v>18</v>
      </c>
    </row>
    <row r="597" spans="1:11" x14ac:dyDescent="0.35">
      <c r="A597" s="5" t="s">
        <v>1453</v>
      </c>
      <c r="B597" s="5" t="s">
        <v>1454</v>
      </c>
      <c r="C597" s="5" t="s">
        <v>13</v>
      </c>
      <c r="D597" s="5" t="s">
        <v>42</v>
      </c>
      <c r="E597" s="5" t="s">
        <v>649</v>
      </c>
      <c r="F597" s="5">
        <v>211</v>
      </c>
      <c r="G597" s="5">
        <v>52</v>
      </c>
      <c r="H597" s="5">
        <v>52.375</v>
      </c>
      <c r="I597" s="5" t="s">
        <v>610</v>
      </c>
      <c r="J597" s="5" t="s">
        <v>1418</v>
      </c>
      <c r="K597" s="8" t="s">
        <v>18</v>
      </c>
    </row>
    <row r="598" spans="1:11" x14ac:dyDescent="0.35">
      <c r="A598" s="5" t="s">
        <v>1455</v>
      </c>
      <c r="B598" s="5" t="s">
        <v>1456</v>
      </c>
      <c r="C598" s="5" t="s">
        <v>25</v>
      </c>
      <c r="D598" s="5" t="s">
        <v>14</v>
      </c>
      <c r="E598" s="5" t="s">
        <v>100</v>
      </c>
      <c r="F598" s="5">
        <v>251</v>
      </c>
      <c r="G598" s="5">
        <v>50</v>
      </c>
      <c r="H598" s="5">
        <v>56.375</v>
      </c>
      <c r="I598" s="5" t="s">
        <v>610</v>
      </c>
      <c r="J598" s="5" t="s">
        <v>1418</v>
      </c>
      <c r="K598" s="8" t="s">
        <v>18</v>
      </c>
    </row>
    <row r="599" spans="1:11" x14ac:dyDescent="0.35">
      <c r="A599" s="5" t="s">
        <v>1457</v>
      </c>
      <c r="B599" s="5" t="s">
        <v>1458</v>
      </c>
      <c r="C599" s="5" t="s">
        <v>13</v>
      </c>
      <c r="D599" s="5" t="s">
        <v>14</v>
      </c>
      <c r="E599" s="5" t="s">
        <v>100</v>
      </c>
      <c r="F599" s="5">
        <v>212</v>
      </c>
      <c r="G599" s="5">
        <v>57</v>
      </c>
      <c r="H599" s="5">
        <v>55</v>
      </c>
      <c r="I599" s="5" t="s">
        <v>610</v>
      </c>
      <c r="J599" s="5" t="s">
        <v>1418</v>
      </c>
      <c r="K599" s="8" t="s">
        <v>18</v>
      </c>
    </row>
    <row r="600" spans="1:11" x14ac:dyDescent="0.35">
      <c r="A600" s="5" t="s">
        <v>1459</v>
      </c>
      <c r="B600" s="5" t="s">
        <v>1460</v>
      </c>
      <c r="C600" s="5" t="s">
        <v>25</v>
      </c>
      <c r="D600" s="5" t="s">
        <v>42</v>
      </c>
      <c r="E600" s="5" t="s">
        <v>343</v>
      </c>
      <c r="F600" s="5">
        <v>240</v>
      </c>
      <c r="G600" s="5">
        <v>51</v>
      </c>
      <c r="H600" s="5">
        <v>55.5</v>
      </c>
      <c r="I600" s="5" t="s">
        <v>610</v>
      </c>
      <c r="J600" s="5" t="s">
        <v>1418</v>
      </c>
      <c r="K600" s="8" t="s">
        <v>18</v>
      </c>
    </row>
    <row r="601" spans="1:11" x14ac:dyDescent="0.35">
      <c r="A601" s="5" t="s">
        <v>1461</v>
      </c>
      <c r="B601" s="5" t="s">
        <v>1462</v>
      </c>
      <c r="C601" s="5" t="s">
        <v>13</v>
      </c>
      <c r="D601" s="5" t="s">
        <v>14</v>
      </c>
      <c r="E601" s="5" t="s">
        <v>76</v>
      </c>
      <c r="F601" s="5">
        <v>238</v>
      </c>
      <c r="G601" s="5">
        <v>57</v>
      </c>
      <c r="H601" s="5">
        <v>58.25</v>
      </c>
      <c r="I601" s="5" t="s">
        <v>610</v>
      </c>
      <c r="J601" s="5" t="s">
        <v>1418</v>
      </c>
      <c r="K601" s="8" t="s">
        <v>18</v>
      </c>
    </row>
    <row r="602" spans="1:11" x14ac:dyDescent="0.35">
      <c r="A602" s="5" t="s">
        <v>1463</v>
      </c>
      <c r="B602" s="5" t="s">
        <v>1464</v>
      </c>
      <c r="C602" s="5" t="s">
        <v>25</v>
      </c>
      <c r="D602" s="5" t="s">
        <v>14</v>
      </c>
      <c r="E602" s="5" t="s">
        <v>920</v>
      </c>
      <c r="F602" s="5">
        <v>256</v>
      </c>
      <c r="G602" s="5">
        <v>63</v>
      </c>
      <c r="H602" s="5">
        <v>63.5</v>
      </c>
      <c r="I602" s="5" t="s">
        <v>610</v>
      </c>
      <c r="J602" s="5" t="s">
        <v>9065</v>
      </c>
      <c r="K602" s="8" t="s">
        <v>18</v>
      </c>
    </row>
    <row r="603" spans="1:11" x14ac:dyDescent="0.35">
      <c r="A603" s="5" t="s">
        <v>1465</v>
      </c>
      <c r="B603" s="5" t="s">
        <v>1466</v>
      </c>
      <c r="C603" s="5" t="s">
        <v>25</v>
      </c>
      <c r="D603" s="5" t="s">
        <v>14</v>
      </c>
      <c r="E603" s="5" t="s">
        <v>236</v>
      </c>
      <c r="F603" s="5">
        <v>285</v>
      </c>
      <c r="G603" s="5">
        <v>60</v>
      </c>
      <c r="H603" s="5">
        <v>65.625</v>
      </c>
      <c r="I603" s="5" t="s">
        <v>610</v>
      </c>
      <c r="J603" s="5" t="s">
        <v>9065</v>
      </c>
      <c r="K603" s="8" t="s">
        <v>18</v>
      </c>
    </row>
    <row r="604" spans="1:11" x14ac:dyDescent="0.35">
      <c r="A604" s="5" t="s">
        <v>1467</v>
      </c>
      <c r="B604" s="5" t="s">
        <v>1468</v>
      </c>
      <c r="C604" s="5" t="s">
        <v>13</v>
      </c>
      <c r="D604" s="5" t="s">
        <v>21</v>
      </c>
      <c r="E604" s="5" t="s">
        <v>801</v>
      </c>
      <c r="F604" s="5">
        <v>243</v>
      </c>
      <c r="G604" s="5">
        <v>59</v>
      </c>
      <c r="H604" s="5">
        <v>59.875</v>
      </c>
      <c r="I604" s="5" t="s">
        <v>610</v>
      </c>
      <c r="J604" s="5" t="s">
        <v>9065</v>
      </c>
      <c r="K604" s="8" t="s">
        <v>18</v>
      </c>
    </row>
    <row r="605" spans="1:11" x14ac:dyDescent="0.35">
      <c r="A605" s="5" t="s">
        <v>1469</v>
      </c>
      <c r="B605" s="5" t="s">
        <v>1470</v>
      </c>
      <c r="C605" s="5" t="s">
        <v>13</v>
      </c>
      <c r="D605" s="5" t="s">
        <v>14</v>
      </c>
      <c r="E605" s="5" t="s">
        <v>76</v>
      </c>
      <c r="F605" s="5">
        <v>236</v>
      </c>
      <c r="G605" s="5">
        <v>62</v>
      </c>
      <c r="H605" s="5">
        <v>60.5</v>
      </c>
      <c r="I605" s="5" t="s">
        <v>610</v>
      </c>
      <c r="J605" s="5" t="s">
        <v>9065</v>
      </c>
      <c r="K605" s="8" t="s">
        <v>18</v>
      </c>
    </row>
    <row r="606" spans="1:11" x14ac:dyDescent="0.35">
      <c r="A606" s="5" t="s">
        <v>1471</v>
      </c>
      <c r="B606" s="5" t="s">
        <v>1472</v>
      </c>
      <c r="C606" s="5" t="s">
        <v>13</v>
      </c>
      <c r="D606" s="5" t="s">
        <v>42</v>
      </c>
      <c r="E606" s="5" t="s">
        <v>43</v>
      </c>
      <c r="F606" s="5">
        <v>265</v>
      </c>
      <c r="G606" s="5">
        <v>53</v>
      </c>
      <c r="H606" s="5">
        <v>59.625</v>
      </c>
      <c r="I606" s="5" t="s">
        <v>610</v>
      </c>
      <c r="J606" s="5" t="s">
        <v>9065</v>
      </c>
      <c r="K606" s="8" t="s">
        <v>18</v>
      </c>
    </row>
    <row r="607" spans="1:11" x14ac:dyDescent="0.35">
      <c r="A607" s="5" t="s">
        <v>1473</v>
      </c>
      <c r="B607" s="5" t="s">
        <v>1474</v>
      </c>
      <c r="C607" s="5" t="s">
        <v>25</v>
      </c>
      <c r="D607" s="5" t="s">
        <v>42</v>
      </c>
      <c r="E607" s="5" t="s">
        <v>174</v>
      </c>
      <c r="F607" s="5">
        <v>254</v>
      </c>
      <c r="G607" s="5">
        <v>58</v>
      </c>
      <c r="H607" s="5">
        <v>60.75</v>
      </c>
      <c r="I607" s="5" t="s">
        <v>610</v>
      </c>
      <c r="J607" s="5" t="s">
        <v>9065</v>
      </c>
      <c r="K607" s="8" t="s">
        <v>18</v>
      </c>
    </row>
    <row r="608" spans="1:11" x14ac:dyDescent="0.35">
      <c r="A608" s="5" t="s">
        <v>1475</v>
      </c>
      <c r="B608" s="5" t="s">
        <v>1476</v>
      </c>
      <c r="C608" s="5" t="s">
        <v>13</v>
      </c>
      <c r="D608" s="5" t="s">
        <v>26</v>
      </c>
      <c r="E608" s="5" t="s">
        <v>718</v>
      </c>
      <c r="F608" s="5">
        <v>249</v>
      </c>
      <c r="G608" s="5">
        <v>59</v>
      </c>
      <c r="H608" s="5">
        <v>60.625</v>
      </c>
      <c r="I608" s="5" t="s">
        <v>610</v>
      </c>
      <c r="J608" s="5" t="s">
        <v>9065</v>
      </c>
      <c r="K608" s="8" t="s">
        <v>18</v>
      </c>
    </row>
    <row r="609" spans="1:11" x14ac:dyDescent="0.35">
      <c r="A609" s="5" t="s">
        <v>1477</v>
      </c>
      <c r="B609" s="5" t="s">
        <v>1478</v>
      </c>
      <c r="C609" s="5" t="s">
        <v>13</v>
      </c>
      <c r="D609" s="5" t="s">
        <v>14</v>
      </c>
      <c r="E609" s="5" t="s">
        <v>100</v>
      </c>
      <c r="F609" s="5">
        <v>248</v>
      </c>
      <c r="G609" s="5">
        <v>59</v>
      </c>
      <c r="H609" s="5">
        <v>60.5</v>
      </c>
      <c r="I609" s="5" t="s">
        <v>610</v>
      </c>
      <c r="J609" s="5" t="s">
        <v>9065</v>
      </c>
      <c r="K609" s="8" t="s">
        <v>18</v>
      </c>
    </row>
    <row r="610" spans="1:11" x14ac:dyDescent="0.35">
      <c r="A610" s="5" t="s">
        <v>1479</v>
      </c>
      <c r="B610" s="5" t="s">
        <v>1480</v>
      </c>
      <c r="C610" s="5" t="s">
        <v>25</v>
      </c>
      <c r="D610" s="5" t="s">
        <v>544</v>
      </c>
      <c r="E610" s="5" t="s">
        <v>545</v>
      </c>
      <c r="F610" s="5">
        <v>243</v>
      </c>
      <c r="G610" s="5">
        <v>66</v>
      </c>
      <c r="H610" s="5">
        <v>63.375</v>
      </c>
      <c r="I610" s="5" t="s">
        <v>610</v>
      </c>
      <c r="J610" s="5" t="s">
        <v>9065</v>
      </c>
      <c r="K610" s="8" t="s">
        <v>18</v>
      </c>
    </row>
    <row r="611" spans="1:11" x14ac:dyDescent="0.35">
      <c r="A611" s="5" t="s">
        <v>1481</v>
      </c>
      <c r="B611" s="5" t="s">
        <v>1482</v>
      </c>
      <c r="C611" s="5" t="s">
        <v>13</v>
      </c>
      <c r="D611" s="5" t="s">
        <v>92</v>
      </c>
      <c r="E611" s="5" t="s">
        <v>1483</v>
      </c>
      <c r="F611" s="5">
        <v>267</v>
      </c>
      <c r="G611" s="5">
        <v>54</v>
      </c>
      <c r="H611" s="5">
        <v>60.375</v>
      </c>
      <c r="I611" s="5" t="s">
        <v>610</v>
      </c>
      <c r="J611" s="5" t="s">
        <v>9065</v>
      </c>
      <c r="K611" s="8" t="s">
        <v>18</v>
      </c>
    </row>
    <row r="612" spans="1:11" x14ac:dyDescent="0.35">
      <c r="A612" s="5" t="s">
        <v>1484</v>
      </c>
      <c r="B612" s="5" t="s">
        <v>1485</v>
      </c>
      <c r="C612" s="5" t="s">
        <v>13</v>
      </c>
      <c r="D612" s="5" t="s">
        <v>42</v>
      </c>
      <c r="E612" s="5" t="s">
        <v>60</v>
      </c>
      <c r="F612" s="5">
        <v>259</v>
      </c>
      <c r="G612" s="5">
        <v>59</v>
      </c>
      <c r="H612" s="5">
        <v>61.875</v>
      </c>
      <c r="I612" s="5" t="s">
        <v>610</v>
      </c>
      <c r="J612" s="5" t="s">
        <v>9065</v>
      </c>
      <c r="K612" s="8" t="s">
        <v>18</v>
      </c>
    </row>
    <row r="613" spans="1:11" x14ac:dyDescent="0.35">
      <c r="A613" s="5" t="s">
        <v>1486</v>
      </c>
      <c r="B613" s="5" t="s">
        <v>1487</v>
      </c>
      <c r="C613" s="5" t="s">
        <v>13</v>
      </c>
      <c r="D613" s="5" t="s">
        <v>82</v>
      </c>
      <c r="E613" s="5" t="s">
        <v>946</v>
      </c>
      <c r="F613" s="5">
        <v>239</v>
      </c>
      <c r="G613" s="5">
        <v>68</v>
      </c>
      <c r="H613" s="5">
        <v>63.875</v>
      </c>
      <c r="I613" s="5" t="s">
        <v>610</v>
      </c>
      <c r="J613" s="5" t="s">
        <v>9065</v>
      </c>
      <c r="K613" s="8" t="s">
        <v>18</v>
      </c>
    </row>
    <row r="614" spans="1:11" x14ac:dyDescent="0.35">
      <c r="A614" s="5" t="s">
        <v>1488</v>
      </c>
      <c r="B614" s="5" t="s">
        <v>1489</v>
      </c>
      <c r="C614" s="5" t="s">
        <v>13</v>
      </c>
      <c r="D614" s="5" t="s">
        <v>544</v>
      </c>
      <c r="E614" s="5" t="s">
        <v>1366</v>
      </c>
      <c r="F614" s="5">
        <v>224</v>
      </c>
      <c r="G614" s="5">
        <v>53</v>
      </c>
      <c r="H614" s="5">
        <v>54.5</v>
      </c>
      <c r="I614" s="5" t="s">
        <v>610</v>
      </c>
      <c r="J614" s="5" t="s">
        <v>9065</v>
      </c>
      <c r="K614" s="8" t="s">
        <v>18</v>
      </c>
    </row>
    <row r="615" spans="1:11" x14ac:dyDescent="0.35">
      <c r="A615" s="5" t="s">
        <v>1490</v>
      </c>
      <c r="B615" s="5" t="s">
        <v>1491</v>
      </c>
      <c r="C615" s="5" t="s">
        <v>13</v>
      </c>
      <c r="D615" s="5" t="s">
        <v>14</v>
      </c>
      <c r="E615" s="5" t="s">
        <v>15</v>
      </c>
      <c r="F615" s="5">
        <v>267</v>
      </c>
      <c r="G615" s="5">
        <v>53</v>
      </c>
      <c r="H615" s="5">
        <v>59.875</v>
      </c>
      <c r="I615" s="5" t="s">
        <v>610</v>
      </c>
      <c r="J615" s="5" t="s">
        <v>9065</v>
      </c>
      <c r="K615" s="8" t="s">
        <v>18</v>
      </c>
    </row>
    <row r="616" spans="1:11" x14ac:dyDescent="0.35">
      <c r="A616" s="5" t="s">
        <v>1492</v>
      </c>
      <c r="B616" s="5" t="s">
        <v>1493</v>
      </c>
      <c r="C616" s="5" t="s">
        <v>13</v>
      </c>
      <c r="D616" s="5" t="s">
        <v>42</v>
      </c>
      <c r="E616" s="5" t="s">
        <v>908</v>
      </c>
      <c r="F616" s="5">
        <v>255</v>
      </c>
      <c r="G616" s="5">
        <v>63</v>
      </c>
      <c r="H616" s="5">
        <v>63.375</v>
      </c>
      <c r="I616" s="5" t="s">
        <v>610</v>
      </c>
      <c r="J616" s="5" t="s">
        <v>9065</v>
      </c>
      <c r="K616" s="8" t="s">
        <v>18</v>
      </c>
    </row>
    <row r="617" spans="1:11" x14ac:dyDescent="0.35">
      <c r="A617" s="5" t="s">
        <v>1494</v>
      </c>
      <c r="B617" s="5" t="s">
        <v>1495</v>
      </c>
      <c r="C617" s="5" t="s">
        <v>13</v>
      </c>
      <c r="D617" s="5" t="s">
        <v>14</v>
      </c>
      <c r="E617" s="5" t="s">
        <v>100</v>
      </c>
      <c r="F617" s="5">
        <v>209</v>
      </c>
      <c r="G617" s="5">
        <v>71</v>
      </c>
      <c r="H617" s="5">
        <v>61.625</v>
      </c>
      <c r="I617" s="5" t="s">
        <v>610</v>
      </c>
      <c r="J617" s="5" t="s">
        <v>9065</v>
      </c>
      <c r="K617" s="8" t="s">
        <v>18</v>
      </c>
    </row>
    <row r="618" spans="1:11" x14ac:dyDescent="0.35">
      <c r="A618" s="5" t="s">
        <v>1496</v>
      </c>
      <c r="B618" s="5" t="s">
        <v>1497</v>
      </c>
      <c r="C618" s="5" t="s">
        <v>25</v>
      </c>
      <c r="D618" s="5" t="s">
        <v>26</v>
      </c>
      <c r="E618" s="5" t="s">
        <v>690</v>
      </c>
      <c r="F618" s="5">
        <v>246</v>
      </c>
      <c r="G618" s="5">
        <v>61</v>
      </c>
      <c r="H618" s="5">
        <v>61.25</v>
      </c>
      <c r="I618" s="5" t="s">
        <v>610</v>
      </c>
      <c r="J618" s="5" t="s">
        <v>9065</v>
      </c>
      <c r="K618" s="8" t="s">
        <v>18</v>
      </c>
    </row>
    <row r="619" spans="1:11" x14ac:dyDescent="0.35">
      <c r="A619" s="5" t="s">
        <v>1498</v>
      </c>
      <c r="B619" s="5" t="s">
        <v>1499</v>
      </c>
      <c r="C619" s="5" t="s">
        <v>13</v>
      </c>
      <c r="D619" s="5" t="s">
        <v>109</v>
      </c>
      <c r="E619" s="5" t="s">
        <v>1500</v>
      </c>
      <c r="F619" s="5">
        <v>249</v>
      </c>
      <c r="G619" s="5">
        <v>57</v>
      </c>
      <c r="H619" s="5">
        <v>59.625</v>
      </c>
      <c r="I619" s="5" t="s">
        <v>610</v>
      </c>
      <c r="J619" s="5" t="s">
        <v>9065</v>
      </c>
      <c r="K619" s="8" t="s">
        <v>18</v>
      </c>
    </row>
    <row r="620" spans="1:11" x14ac:dyDescent="0.35">
      <c r="A620" s="5" t="s">
        <v>1501</v>
      </c>
      <c r="B620" s="5" t="s">
        <v>1502</v>
      </c>
      <c r="C620" s="5" t="s">
        <v>13</v>
      </c>
      <c r="D620" s="5" t="s">
        <v>14</v>
      </c>
      <c r="E620" s="5" t="s">
        <v>15</v>
      </c>
      <c r="F620" s="5">
        <v>254</v>
      </c>
      <c r="G620" s="5">
        <v>67</v>
      </c>
      <c r="H620" s="5">
        <v>65.25</v>
      </c>
      <c r="I620" s="5" t="s">
        <v>610</v>
      </c>
      <c r="J620" s="5" t="s">
        <v>9065</v>
      </c>
      <c r="K620" s="8" t="s">
        <v>18</v>
      </c>
    </row>
    <row r="621" spans="1:11" x14ac:dyDescent="0.35">
      <c r="A621" s="5" t="s">
        <v>1503</v>
      </c>
      <c r="B621" s="5" t="s">
        <v>1504</v>
      </c>
      <c r="C621" s="5" t="s">
        <v>13</v>
      </c>
      <c r="D621" s="5" t="s">
        <v>14</v>
      </c>
      <c r="E621" s="5" t="s">
        <v>391</v>
      </c>
      <c r="F621" s="5">
        <v>249</v>
      </c>
      <c r="G621" s="5">
        <v>56</v>
      </c>
      <c r="H621" s="5">
        <v>59.125</v>
      </c>
      <c r="I621" s="5" t="s">
        <v>610</v>
      </c>
      <c r="J621" s="5" t="s">
        <v>9065</v>
      </c>
      <c r="K621" s="8" t="s">
        <v>18</v>
      </c>
    </row>
    <row r="622" spans="1:11" x14ac:dyDescent="0.35">
      <c r="A622" s="5" t="s">
        <v>1505</v>
      </c>
      <c r="B622" s="5" t="s">
        <v>1506</v>
      </c>
      <c r="C622" s="5" t="s">
        <v>25</v>
      </c>
      <c r="D622" s="5" t="s">
        <v>215</v>
      </c>
      <c r="E622" s="5" t="s">
        <v>1507</v>
      </c>
      <c r="F622" s="5">
        <v>246</v>
      </c>
      <c r="G622" s="5">
        <v>56</v>
      </c>
      <c r="H622" s="5">
        <v>58.75</v>
      </c>
      <c r="I622" s="5" t="s">
        <v>610</v>
      </c>
      <c r="J622" s="5" t="s">
        <v>9065</v>
      </c>
      <c r="K622" s="8" t="s">
        <v>18</v>
      </c>
    </row>
    <row r="623" spans="1:11" x14ac:dyDescent="0.35">
      <c r="A623" s="5" t="s">
        <v>1508</v>
      </c>
      <c r="B623" s="5" t="s">
        <v>1509</v>
      </c>
      <c r="C623" s="5" t="s">
        <v>25</v>
      </c>
      <c r="D623" s="5" t="s">
        <v>42</v>
      </c>
      <c r="E623" s="5" t="s">
        <v>573</v>
      </c>
      <c r="F623" s="5">
        <v>242</v>
      </c>
      <c r="G623" s="5">
        <v>58</v>
      </c>
      <c r="H623" s="5">
        <v>59.25</v>
      </c>
      <c r="I623" s="5" t="s">
        <v>610</v>
      </c>
      <c r="J623" s="5" t="s">
        <v>9065</v>
      </c>
      <c r="K623" s="8" t="s">
        <v>18</v>
      </c>
    </row>
    <row r="624" spans="1:11" x14ac:dyDescent="0.35">
      <c r="A624" s="5" t="s">
        <v>1510</v>
      </c>
      <c r="B624" s="5" t="s">
        <v>1511</v>
      </c>
      <c r="C624" s="5" t="s">
        <v>13</v>
      </c>
      <c r="D624" s="5" t="s">
        <v>14</v>
      </c>
      <c r="E624" s="5" t="s">
        <v>15</v>
      </c>
      <c r="F624" s="5">
        <v>254</v>
      </c>
      <c r="G624" s="5">
        <v>57</v>
      </c>
      <c r="H624" s="5">
        <v>60.25</v>
      </c>
      <c r="I624" s="5" t="s">
        <v>610</v>
      </c>
      <c r="J624" s="5" t="s">
        <v>9065</v>
      </c>
      <c r="K624" s="8" t="s">
        <v>18</v>
      </c>
    </row>
    <row r="625" spans="1:11" x14ac:dyDescent="0.35">
      <c r="A625" s="5" t="s">
        <v>1512</v>
      </c>
      <c r="B625" s="5" t="s">
        <v>1513</v>
      </c>
      <c r="C625" s="5" t="s">
        <v>13</v>
      </c>
      <c r="D625" s="5" t="s">
        <v>21</v>
      </c>
      <c r="E625" s="5" t="s">
        <v>128</v>
      </c>
      <c r="F625" s="5">
        <v>253</v>
      </c>
      <c r="G625" s="5">
        <v>56</v>
      </c>
      <c r="H625" s="5">
        <v>59.625</v>
      </c>
      <c r="I625" s="5" t="s">
        <v>610</v>
      </c>
      <c r="J625" s="5" t="s">
        <v>9065</v>
      </c>
      <c r="K625" s="8" t="s">
        <v>18</v>
      </c>
    </row>
    <row r="626" spans="1:11" x14ac:dyDescent="0.35">
      <c r="A626" s="5" t="s">
        <v>1514</v>
      </c>
      <c r="B626" s="5" t="s">
        <v>1515</v>
      </c>
      <c r="C626" s="5" t="s">
        <v>13</v>
      </c>
      <c r="D626" s="5" t="s">
        <v>26</v>
      </c>
      <c r="E626" s="5" t="s">
        <v>724</v>
      </c>
      <c r="F626" s="5">
        <v>228</v>
      </c>
      <c r="G626" s="5">
        <v>65</v>
      </c>
      <c r="H626" s="5">
        <v>61</v>
      </c>
      <c r="I626" s="5" t="s">
        <v>610</v>
      </c>
      <c r="J626" s="5" t="s">
        <v>9065</v>
      </c>
      <c r="K626" s="8" t="s">
        <v>18</v>
      </c>
    </row>
    <row r="627" spans="1:11" x14ac:dyDescent="0.35">
      <c r="A627" s="5" t="s">
        <v>1516</v>
      </c>
      <c r="B627" s="5" t="s">
        <v>1517</v>
      </c>
      <c r="C627" s="5" t="s">
        <v>13</v>
      </c>
      <c r="D627" s="5" t="s">
        <v>42</v>
      </c>
      <c r="E627" s="5" t="s">
        <v>60</v>
      </c>
      <c r="F627" s="5">
        <v>251</v>
      </c>
      <c r="G627" s="5">
        <v>60</v>
      </c>
      <c r="H627" s="5">
        <v>61.375</v>
      </c>
      <c r="I627" s="5" t="s">
        <v>610</v>
      </c>
      <c r="J627" s="5" t="s">
        <v>9065</v>
      </c>
      <c r="K627" s="8" t="s">
        <v>18</v>
      </c>
    </row>
    <row r="628" spans="1:11" x14ac:dyDescent="0.35">
      <c r="A628" s="5" t="s">
        <v>1518</v>
      </c>
      <c r="B628" s="5" t="s">
        <v>1519</v>
      </c>
      <c r="C628" s="5" t="s">
        <v>13</v>
      </c>
      <c r="D628" s="5" t="s">
        <v>46</v>
      </c>
      <c r="E628" s="5" t="s">
        <v>46</v>
      </c>
      <c r="F628" s="5">
        <v>283</v>
      </c>
      <c r="G628" s="5">
        <v>73</v>
      </c>
      <c r="H628" s="5">
        <v>71.875</v>
      </c>
      <c r="I628" s="5" t="s">
        <v>610</v>
      </c>
      <c r="J628" s="5" t="s">
        <v>9065</v>
      </c>
      <c r="K628" s="8" t="s">
        <v>18</v>
      </c>
    </row>
    <row r="629" spans="1:11" x14ac:dyDescent="0.35">
      <c r="A629" s="5" t="s">
        <v>1520</v>
      </c>
      <c r="B629" s="5" t="s">
        <v>1521</v>
      </c>
      <c r="C629" s="5" t="s">
        <v>13</v>
      </c>
      <c r="D629" s="5" t="s">
        <v>14</v>
      </c>
      <c r="E629" s="5" t="s">
        <v>100</v>
      </c>
      <c r="F629" s="5">
        <v>223</v>
      </c>
      <c r="G629" s="5">
        <v>65</v>
      </c>
      <c r="H629" s="5">
        <v>60.375</v>
      </c>
      <c r="I629" s="5" t="s">
        <v>610</v>
      </c>
      <c r="J629" s="5" t="s">
        <v>9065</v>
      </c>
      <c r="K629" s="8" t="s">
        <v>18</v>
      </c>
    </row>
    <row r="630" spans="1:11" x14ac:dyDescent="0.35">
      <c r="A630" s="5" t="s">
        <v>1522</v>
      </c>
      <c r="B630" s="5" t="s">
        <v>1523</v>
      </c>
      <c r="C630" s="5" t="s">
        <v>25</v>
      </c>
      <c r="D630" s="5" t="s">
        <v>21</v>
      </c>
      <c r="E630" s="5" t="s">
        <v>128</v>
      </c>
      <c r="F630" s="5">
        <v>267</v>
      </c>
      <c r="G630" s="5">
        <v>62</v>
      </c>
      <c r="H630" s="5">
        <v>64.375</v>
      </c>
      <c r="I630" s="5" t="s">
        <v>610</v>
      </c>
      <c r="J630" s="5" t="s">
        <v>9065</v>
      </c>
      <c r="K630" s="8" t="s">
        <v>18</v>
      </c>
    </row>
    <row r="631" spans="1:11" x14ac:dyDescent="0.35">
      <c r="A631" s="5" t="s">
        <v>1524</v>
      </c>
      <c r="B631" s="5" t="s">
        <v>1525</v>
      </c>
      <c r="C631" s="5" t="s">
        <v>13</v>
      </c>
      <c r="D631" s="5" t="s">
        <v>105</v>
      </c>
      <c r="E631" s="5" t="s">
        <v>619</v>
      </c>
      <c r="F631" s="5">
        <v>256</v>
      </c>
      <c r="G631" s="5">
        <v>57</v>
      </c>
      <c r="H631" s="5">
        <v>60.5</v>
      </c>
      <c r="I631" s="5" t="s">
        <v>610</v>
      </c>
      <c r="J631" s="5" t="s">
        <v>9065</v>
      </c>
      <c r="K631" s="8" t="s">
        <v>18</v>
      </c>
    </row>
    <row r="632" spans="1:11" x14ac:dyDescent="0.35">
      <c r="A632" s="5" t="s">
        <v>1526</v>
      </c>
      <c r="B632" s="5" t="s">
        <v>1527</v>
      </c>
      <c r="C632" s="5" t="s">
        <v>13</v>
      </c>
      <c r="D632" s="5" t="s">
        <v>21</v>
      </c>
      <c r="E632" s="5" t="s">
        <v>1298</v>
      </c>
      <c r="F632" s="5">
        <v>257</v>
      </c>
      <c r="G632" s="5">
        <v>61</v>
      </c>
      <c r="H632" s="5">
        <v>62.625</v>
      </c>
      <c r="I632" s="5" t="s">
        <v>610</v>
      </c>
      <c r="J632" s="5" t="s">
        <v>9065</v>
      </c>
      <c r="K632" s="8" t="s">
        <v>18</v>
      </c>
    </row>
    <row r="633" spans="1:11" x14ac:dyDescent="0.35">
      <c r="A633" s="5" t="s">
        <v>1528</v>
      </c>
      <c r="B633" s="5" t="s">
        <v>1529</v>
      </c>
      <c r="C633" s="5" t="s">
        <v>25</v>
      </c>
      <c r="D633" s="5" t="s">
        <v>14</v>
      </c>
      <c r="E633" s="5" t="s">
        <v>288</v>
      </c>
      <c r="F633" s="5">
        <v>261</v>
      </c>
      <c r="G633" s="5">
        <v>55</v>
      </c>
      <c r="H633" s="5">
        <v>60.125</v>
      </c>
      <c r="I633" s="5" t="s">
        <v>610</v>
      </c>
      <c r="J633" s="5" t="s">
        <v>9065</v>
      </c>
      <c r="K633" s="8" t="s">
        <v>18</v>
      </c>
    </row>
    <row r="634" spans="1:11" x14ac:dyDescent="0.35">
      <c r="A634" s="5" t="s">
        <v>1530</v>
      </c>
      <c r="B634" s="5" t="s">
        <v>1531</v>
      </c>
      <c r="C634" s="5" t="s">
        <v>13</v>
      </c>
      <c r="D634" s="5" t="s">
        <v>26</v>
      </c>
      <c r="E634" s="5" t="s">
        <v>30</v>
      </c>
      <c r="F634" s="5" t="s">
        <v>1532</v>
      </c>
      <c r="G634" s="5">
        <v>15</v>
      </c>
      <c r="H634" s="5">
        <v>7</v>
      </c>
      <c r="I634" s="5" t="s">
        <v>610</v>
      </c>
      <c r="J634" s="5" t="s">
        <v>9065</v>
      </c>
      <c r="K634" s="8" t="s">
        <v>18</v>
      </c>
    </row>
    <row r="635" spans="1:11" x14ac:dyDescent="0.35">
      <c r="A635" s="5" t="s">
        <v>1533</v>
      </c>
      <c r="B635" s="5" t="s">
        <v>1534</v>
      </c>
      <c r="C635" s="5" t="s">
        <v>25</v>
      </c>
      <c r="D635" s="5" t="s">
        <v>42</v>
      </c>
      <c r="E635" s="5" t="s">
        <v>528</v>
      </c>
      <c r="F635" s="5">
        <v>240</v>
      </c>
      <c r="G635" s="5">
        <v>62</v>
      </c>
      <c r="H635" s="5">
        <v>61</v>
      </c>
      <c r="I635" s="5" t="s">
        <v>610</v>
      </c>
      <c r="J635" s="5" t="s">
        <v>9065</v>
      </c>
      <c r="K635" s="8" t="s">
        <v>18</v>
      </c>
    </row>
    <row r="636" spans="1:11" x14ac:dyDescent="0.35">
      <c r="A636" s="5" t="s">
        <v>1535</v>
      </c>
      <c r="B636" s="5" t="s">
        <v>1536</v>
      </c>
      <c r="C636" s="5" t="s">
        <v>25</v>
      </c>
      <c r="D636" s="5" t="s">
        <v>50</v>
      </c>
      <c r="E636" s="5" t="s">
        <v>587</v>
      </c>
      <c r="F636" s="5">
        <v>239</v>
      </c>
      <c r="G636" s="5">
        <v>50</v>
      </c>
      <c r="H636" s="5">
        <v>54.875</v>
      </c>
      <c r="I636" s="5" t="s">
        <v>610</v>
      </c>
      <c r="J636" s="5" t="s">
        <v>9065</v>
      </c>
      <c r="K636" s="8" t="s">
        <v>18</v>
      </c>
    </row>
    <row r="637" spans="1:11" x14ac:dyDescent="0.35">
      <c r="A637" s="5" t="s">
        <v>1537</v>
      </c>
      <c r="B637" s="5" t="s">
        <v>1538</v>
      </c>
      <c r="C637" s="5" t="s">
        <v>25</v>
      </c>
      <c r="D637" s="5" t="s">
        <v>26</v>
      </c>
      <c r="E637" s="5" t="s">
        <v>247</v>
      </c>
      <c r="F637" s="5">
        <v>207</v>
      </c>
      <c r="G637" s="5">
        <v>50</v>
      </c>
      <c r="H637" s="5">
        <v>50.875</v>
      </c>
      <c r="I637" s="5" t="s">
        <v>610</v>
      </c>
      <c r="J637" s="5" t="s">
        <v>1539</v>
      </c>
      <c r="K637" s="8" t="s">
        <v>18</v>
      </c>
    </row>
    <row r="638" spans="1:11" x14ac:dyDescent="0.35">
      <c r="A638" s="5" t="s">
        <v>1540</v>
      </c>
      <c r="B638" s="5" t="s">
        <v>1541</v>
      </c>
      <c r="C638" s="5" t="s">
        <v>25</v>
      </c>
      <c r="D638" s="5" t="s">
        <v>42</v>
      </c>
      <c r="E638" s="5" t="s">
        <v>43</v>
      </c>
      <c r="F638" s="5">
        <v>220</v>
      </c>
      <c r="G638" s="5">
        <v>58</v>
      </c>
      <c r="H638" s="5">
        <v>56.5</v>
      </c>
      <c r="I638" s="5" t="s">
        <v>610</v>
      </c>
      <c r="J638" s="5" t="s">
        <v>1539</v>
      </c>
      <c r="K638" s="8" t="s">
        <v>18</v>
      </c>
    </row>
    <row r="639" spans="1:11" x14ac:dyDescent="0.35">
      <c r="A639" s="5" t="s">
        <v>1542</v>
      </c>
      <c r="B639" s="5" t="s">
        <v>1543</v>
      </c>
      <c r="C639" s="5" t="s">
        <v>25</v>
      </c>
      <c r="D639" s="5" t="s">
        <v>82</v>
      </c>
      <c r="E639" s="5" t="s">
        <v>1544</v>
      </c>
      <c r="F639" s="5">
        <v>255</v>
      </c>
      <c r="G639" s="5">
        <v>77</v>
      </c>
      <c r="H639" s="5">
        <v>70.375</v>
      </c>
      <c r="I639" s="5" t="s">
        <v>610</v>
      </c>
      <c r="J639" s="5" t="s">
        <v>1539</v>
      </c>
      <c r="K639" s="8" t="s">
        <v>18</v>
      </c>
    </row>
    <row r="640" spans="1:11" x14ac:dyDescent="0.35">
      <c r="A640" s="5" t="s">
        <v>1545</v>
      </c>
      <c r="B640" s="5" t="s">
        <v>1546</v>
      </c>
      <c r="C640" s="5" t="s">
        <v>25</v>
      </c>
      <c r="D640" s="5" t="s">
        <v>42</v>
      </c>
      <c r="E640" s="5" t="s">
        <v>231</v>
      </c>
      <c r="F640" s="5">
        <v>234</v>
      </c>
      <c r="G640" s="5">
        <v>58</v>
      </c>
      <c r="H640" s="5">
        <v>58.25</v>
      </c>
      <c r="I640" s="5" t="s">
        <v>610</v>
      </c>
      <c r="J640" s="5" t="s">
        <v>1539</v>
      </c>
      <c r="K640" s="8" t="s">
        <v>18</v>
      </c>
    </row>
    <row r="641" spans="1:11" x14ac:dyDescent="0.35">
      <c r="A641" s="5" t="s">
        <v>1547</v>
      </c>
      <c r="B641" s="5" t="s">
        <v>1548</v>
      </c>
      <c r="C641" s="5" t="s">
        <v>25</v>
      </c>
      <c r="D641" s="5" t="s">
        <v>21</v>
      </c>
      <c r="E641" s="5" t="s">
        <v>1549</v>
      </c>
      <c r="F641" s="5">
        <v>228</v>
      </c>
      <c r="G641" s="5">
        <v>61</v>
      </c>
      <c r="H641" s="5">
        <v>59</v>
      </c>
      <c r="I641" s="5" t="s">
        <v>610</v>
      </c>
      <c r="J641" s="5" t="s">
        <v>1539</v>
      </c>
      <c r="K641" s="8" t="s">
        <v>18</v>
      </c>
    </row>
    <row r="642" spans="1:11" x14ac:dyDescent="0.35">
      <c r="A642" s="5" t="s">
        <v>1550</v>
      </c>
      <c r="B642" s="5" t="s">
        <v>1551</v>
      </c>
      <c r="C642" s="5" t="s">
        <v>25</v>
      </c>
      <c r="D642" s="5" t="s">
        <v>92</v>
      </c>
      <c r="E642" s="5" t="s">
        <v>158</v>
      </c>
      <c r="F642" s="5">
        <v>223</v>
      </c>
      <c r="G642" s="5">
        <v>53</v>
      </c>
      <c r="H642" s="5">
        <v>54.375</v>
      </c>
      <c r="I642" s="5" t="s">
        <v>610</v>
      </c>
      <c r="J642" s="5" t="s">
        <v>1539</v>
      </c>
      <c r="K642" s="8" t="s">
        <v>18</v>
      </c>
    </row>
    <row r="643" spans="1:11" x14ac:dyDescent="0.35">
      <c r="A643" s="5" t="s">
        <v>1552</v>
      </c>
      <c r="B643" s="5" t="s">
        <v>1553</v>
      </c>
      <c r="C643" s="5" t="s">
        <v>13</v>
      </c>
      <c r="D643" s="5" t="s">
        <v>50</v>
      </c>
      <c r="E643" s="5" t="s">
        <v>976</v>
      </c>
      <c r="F643" s="5">
        <v>224</v>
      </c>
      <c r="G643" s="5">
        <v>59</v>
      </c>
      <c r="H643" s="5">
        <v>57.5</v>
      </c>
      <c r="I643" s="5" t="s">
        <v>610</v>
      </c>
      <c r="J643" s="5" t="s">
        <v>1539</v>
      </c>
      <c r="K643" s="8" t="s">
        <v>18</v>
      </c>
    </row>
    <row r="644" spans="1:11" x14ac:dyDescent="0.35">
      <c r="A644" s="5" t="s">
        <v>1554</v>
      </c>
      <c r="B644" s="5" t="s">
        <v>1555</v>
      </c>
      <c r="C644" s="5" t="s">
        <v>25</v>
      </c>
      <c r="D644" s="5" t="s">
        <v>42</v>
      </c>
      <c r="E644" s="5" t="s">
        <v>609</v>
      </c>
      <c r="F644" s="5">
        <v>212</v>
      </c>
      <c r="G644" s="5">
        <v>50</v>
      </c>
      <c r="H644" s="5">
        <v>51.5</v>
      </c>
      <c r="I644" s="5" t="s">
        <v>610</v>
      </c>
      <c r="J644" s="5" t="s">
        <v>1539</v>
      </c>
      <c r="K644" s="8" t="s">
        <v>18</v>
      </c>
    </row>
    <row r="645" spans="1:11" x14ac:dyDescent="0.35">
      <c r="A645" s="5" t="s">
        <v>1556</v>
      </c>
      <c r="B645" s="5" t="s">
        <v>1557</v>
      </c>
      <c r="C645" s="5" t="s">
        <v>25</v>
      </c>
      <c r="D645" s="5" t="s">
        <v>26</v>
      </c>
      <c r="E645" s="5" t="s">
        <v>969</v>
      </c>
      <c r="F645" s="5">
        <v>218</v>
      </c>
      <c r="G645" s="5">
        <v>50</v>
      </c>
      <c r="H645" s="5">
        <v>52.25</v>
      </c>
      <c r="I645" s="5" t="s">
        <v>610</v>
      </c>
      <c r="J645" s="5" t="s">
        <v>1539</v>
      </c>
      <c r="K645" s="8" t="s">
        <v>18</v>
      </c>
    </row>
    <row r="646" spans="1:11" x14ac:dyDescent="0.35">
      <c r="A646" s="5" t="s">
        <v>1558</v>
      </c>
      <c r="B646" s="5" t="s">
        <v>1559</v>
      </c>
      <c r="C646" s="5" t="s">
        <v>25</v>
      </c>
      <c r="D646" s="5" t="s">
        <v>38</v>
      </c>
      <c r="E646" s="5" t="s">
        <v>39</v>
      </c>
      <c r="F646" s="5">
        <v>263</v>
      </c>
      <c r="G646" s="5">
        <v>55</v>
      </c>
      <c r="H646" s="5">
        <v>60.375</v>
      </c>
      <c r="I646" s="5" t="s">
        <v>610</v>
      </c>
      <c r="J646" s="5" t="s">
        <v>1539</v>
      </c>
      <c r="K646" s="8" t="s">
        <v>18</v>
      </c>
    </row>
    <row r="647" spans="1:11" x14ac:dyDescent="0.35">
      <c r="A647" s="5" t="s">
        <v>1560</v>
      </c>
      <c r="B647" s="5" t="s">
        <v>1561</v>
      </c>
      <c r="C647" s="5" t="s">
        <v>25</v>
      </c>
      <c r="D647" s="5" t="s">
        <v>148</v>
      </c>
      <c r="E647" s="5" t="s">
        <v>1562</v>
      </c>
      <c r="F647" s="5">
        <v>222</v>
      </c>
      <c r="G647" s="5">
        <v>51</v>
      </c>
      <c r="H647" s="5">
        <v>53.25</v>
      </c>
      <c r="I647" s="5" t="s">
        <v>610</v>
      </c>
      <c r="J647" s="5" t="s">
        <v>1539</v>
      </c>
      <c r="K647" s="8" t="s">
        <v>18</v>
      </c>
    </row>
    <row r="648" spans="1:11" x14ac:dyDescent="0.35">
      <c r="A648" s="5" t="s">
        <v>1563</v>
      </c>
      <c r="B648" s="5" t="s">
        <v>1564</v>
      </c>
      <c r="C648" s="5" t="s">
        <v>13</v>
      </c>
      <c r="D648" s="5" t="s">
        <v>264</v>
      </c>
      <c r="E648" s="5" t="s">
        <v>997</v>
      </c>
      <c r="F648" s="5">
        <v>223</v>
      </c>
      <c r="G648" s="5">
        <v>58</v>
      </c>
      <c r="H648" s="5">
        <v>56.875</v>
      </c>
      <c r="I648" s="5" t="s">
        <v>610</v>
      </c>
      <c r="J648" s="5" t="s">
        <v>1539</v>
      </c>
      <c r="K648" s="8" t="s">
        <v>18</v>
      </c>
    </row>
    <row r="649" spans="1:11" x14ac:dyDescent="0.35">
      <c r="A649" s="5" t="s">
        <v>1565</v>
      </c>
      <c r="B649" s="5" t="s">
        <v>1566</v>
      </c>
      <c r="C649" s="5" t="s">
        <v>13</v>
      </c>
      <c r="D649" s="5" t="s">
        <v>105</v>
      </c>
      <c r="E649" s="5" t="s">
        <v>619</v>
      </c>
      <c r="F649" s="5">
        <v>216</v>
      </c>
      <c r="G649" s="5">
        <v>52</v>
      </c>
      <c r="H649" s="5">
        <v>53</v>
      </c>
      <c r="I649" s="5" t="s">
        <v>610</v>
      </c>
      <c r="J649" s="5" t="s">
        <v>1539</v>
      </c>
      <c r="K649" s="8" t="s">
        <v>18</v>
      </c>
    </row>
    <row r="650" spans="1:11" x14ac:dyDescent="0.35">
      <c r="A650" s="5" t="s">
        <v>1567</v>
      </c>
      <c r="B650" s="5" t="s">
        <v>1568</v>
      </c>
      <c r="C650" s="5" t="s">
        <v>13</v>
      </c>
      <c r="D650" s="5" t="s">
        <v>42</v>
      </c>
      <c r="E650" s="14" t="s">
        <v>65</v>
      </c>
      <c r="F650" s="5" t="s">
        <v>1569</v>
      </c>
      <c r="G650" s="5">
        <v>14</v>
      </c>
      <c r="H650" s="5">
        <v>8</v>
      </c>
      <c r="I650" s="5" t="s">
        <v>610</v>
      </c>
      <c r="J650" s="5" t="s">
        <v>1539</v>
      </c>
      <c r="K650" s="8" t="s">
        <v>18</v>
      </c>
    </row>
    <row r="651" spans="1:11" x14ac:dyDescent="0.35">
      <c r="A651" s="5" t="s">
        <v>1570</v>
      </c>
      <c r="B651" s="5" t="s">
        <v>1571</v>
      </c>
      <c r="C651" s="5" t="s">
        <v>25</v>
      </c>
      <c r="D651" s="5" t="s">
        <v>14</v>
      </c>
      <c r="E651" s="5" t="s">
        <v>288</v>
      </c>
      <c r="F651" s="5">
        <v>216</v>
      </c>
      <c r="G651" s="5">
        <v>53</v>
      </c>
      <c r="H651" s="5">
        <v>53.5</v>
      </c>
      <c r="I651" s="5" t="s">
        <v>610</v>
      </c>
      <c r="J651" s="5" t="s">
        <v>1539</v>
      </c>
      <c r="K651" s="8" t="s">
        <v>18</v>
      </c>
    </row>
    <row r="652" spans="1:11" x14ac:dyDescent="0.35">
      <c r="A652" s="5" t="s">
        <v>1572</v>
      </c>
      <c r="B652" s="5" t="s">
        <v>1573</v>
      </c>
      <c r="C652" s="5" t="s">
        <v>25</v>
      </c>
      <c r="D652" s="5" t="s">
        <v>42</v>
      </c>
      <c r="E652" s="5" t="s">
        <v>231</v>
      </c>
      <c r="F652" s="5" t="s">
        <v>1574</v>
      </c>
      <c r="G652" s="5">
        <v>10</v>
      </c>
      <c r="H652" s="5">
        <v>0</v>
      </c>
      <c r="I652" s="5" t="s">
        <v>610</v>
      </c>
      <c r="J652" s="5" t="s">
        <v>1539</v>
      </c>
      <c r="K652" s="8" t="s">
        <v>18</v>
      </c>
    </row>
    <row r="653" spans="1:11" x14ac:dyDescent="0.35">
      <c r="A653" s="5" t="s">
        <v>1575</v>
      </c>
      <c r="B653" s="5" t="s">
        <v>1576</v>
      </c>
      <c r="C653" s="5" t="s">
        <v>13</v>
      </c>
      <c r="D653" s="5" t="s">
        <v>314</v>
      </c>
      <c r="E653" s="5" t="s">
        <v>330</v>
      </c>
      <c r="F653" s="5">
        <v>250</v>
      </c>
      <c r="G653" s="5">
        <v>57</v>
      </c>
      <c r="H653" s="5">
        <v>59.75</v>
      </c>
      <c r="I653" s="5" t="s">
        <v>610</v>
      </c>
      <c r="J653" s="5" t="s">
        <v>1539</v>
      </c>
      <c r="K653" s="8" t="s">
        <v>18</v>
      </c>
    </row>
    <row r="654" spans="1:11" x14ac:dyDescent="0.35">
      <c r="A654" s="5" t="s">
        <v>1577</v>
      </c>
      <c r="B654" s="5" t="s">
        <v>1578</v>
      </c>
      <c r="C654" s="5" t="s">
        <v>25</v>
      </c>
      <c r="D654" s="5" t="s">
        <v>21</v>
      </c>
      <c r="E654" s="5" t="s">
        <v>1579</v>
      </c>
      <c r="F654" s="5">
        <v>263</v>
      </c>
      <c r="G654" s="5">
        <v>57</v>
      </c>
      <c r="H654" s="5">
        <v>61.375</v>
      </c>
      <c r="I654" s="5" t="s">
        <v>610</v>
      </c>
      <c r="J654" s="5" t="s">
        <v>1539</v>
      </c>
      <c r="K654" s="8" t="s">
        <v>18</v>
      </c>
    </row>
    <row r="655" spans="1:11" x14ac:dyDescent="0.35">
      <c r="A655" s="5" t="s">
        <v>1580</v>
      </c>
      <c r="B655" s="5" t="s">
        <v>1581</v>
      </c>
      <c r="C655" s="5" t="s">
        <v>13</v>
      </c>
      <c r="D655" s="5" t="s">
        <v>14</v>
      </c>
      <c r="E655" s="5" t="s">
        <v>482</v>
      </c>
      <c r="F655" s="5">
        <v>230</v>
      </c>
      <c r="G655" s="5">
        <v>50</v>
      </c>
      <c r="H655" s="5">
        <v>53.75</v>
      </c>
      <c r="I655" s="5" t="s">
        <v>610</v>
      </c>
      <c r="J655" s="5" t="s">
        <v>1539</v>
      </c>
      <c r="K655" s="8" t="s">
        <v>18</v>
      </c>
    </row>
    <row r="656" spans="1:11" x14ac:dyDescent="0.35">
      <c r="A656" s="5" t="s">
        <v>1582</v>
      </c>
      <c r="B656" s="5" t="s">
        <v>1583</v>
      </c>
      <c r="C656" s="5" t="s">
        <v>25</v>
      </c>
      <c r="D656" s="5" t="s">
        <v>42</v>
      </c>
      <c r="E656" s="5" t="s">
        <v>1046</v>
      </c>
      <c r="F656" s="5" t="s">
        <v>1574</v>
      </c>
      <c r="G656" s="5">
        <v>0</v>
      </c>
      <c r="H656" s="5" t="s">
        <v>62</v>
      </c>
      <c r="I656" s="5" t="s">
        <v>610</v>
      </c>
      <c r="J656" s="5" t="s">
        <v>1539</v>
      </c>
      <c r="K656" s="8" t="s">
        <v>18</v>
      </c>
    </row>
    <row r="657" spans="1:11" x14ac:dyDescent="0.35">
      <c r="A657" s="5" t="s">
        <v>1584</v>
      </c>
      <c r="B657" s="5" t="s">
        <v>1585</v>
      </c>
      <c r="C657" s="5" t="s">
        <v>25</v>
      </c>
      <c r="D657" s="5" t="s">
        <v>42</v>
      </c>
      <c r="E657" s="5" t="s">
        <v>1219</v>
      </c>
      <c r="F657" s="5">
        <v>251</v>
      </c>
      <c r="G657" s="5">
        <v>65</v>
      </c>
      <c r="H657" s="5">
        <v>63.875</v>
      </c>
      <c r="I657" s="5" t="s">
        <v>610</v>
      </c>
      <c r="J657" s="5" t="s">
        <v>1586</v>
      </c>
      <c r="K657" s="8" t="s">
        <v>18</v>
      </c>
    </row>
    <row r="658" spans="1:11" x14ac:dyDescent="0.35">
      <c r="A658" s="5" t="s">
        <v>1587</v>
      </c>
      <c r="B658" s="5" t="s">
        <v>1588</v>
      </c>
      <c r="C658" s="5" t="s">
        <v>13</v>
      </c>
      <c r="D658" s="5" t="s">
        <v>314</v>
      </c>
      <c r="E658" s="5" t="s">
        <v>456</v>
      </c>
      <c r="F658" s="5">
        <v>251</v>
      </c>
      <c r="G658" s="5">
        <v>65</v>
      </c>
      <c r="H658" s="5">
        <v>63.875</v>
      </c>
      <c r="I658" s="5" t="s">
        <v>610</v>
      </c>
      <c r="J658" s="5" t="s">
        <v>1586</v>
      </c>
      <c r="K658" s="8" t="s">
        <v>18</v>
      </c>
    </row>
    <row r="659" spans="1:11" x14ac:dyDescent="0.35">
      <c r="A659" s="5" t="s">
        <v>1589</v>
      </c>
      <c r="B659" s="5" t="s">
        <v>1590</v>
      </c>
      <c r="C659" s="5" t="s">
        <v>25</v>
      </c>
      <c r="D659" s="5" t="s">
        <v>42</v>
      </c>
      <c r="E659" s="5" t="s">
        <v>301</v>
      </c>
      <c r="F659" s="5">
        <v>241</v>
      </c>
      <c r="G659" s="5">
        <v>50</v>
      </c>
      <c r="H659" s="5">
        <v>55.125</v>
      </c>
      <c r="I659" s="5" t="s">
        <v>610</v>
      </c>
      <c r="J659" s="5" t="s">
        <v>1586</v>
      </c>
      <c r="K659" s="8" t="s">
        <v>18</v>
      </c>
    </row>
    <row r="660" spans="1:11" x14ac:dyDescent="0.35">
      <c r="A660" s="5" t="s">
        <v>1591</v>
      </c>
      <c r="B660" s="5" t="s">
        <v>1592</v>
      </c>
      <c r="C660" s="5" t="s">
        <v>25</v>
      </c>
      <c r="D660" s="5" t="s">
        <v>14</v>
      </c>
      <c r="E660" s="5" t="s">
        <v>76</v>
      </c>
      <c r="F660" s="5">
        <v>227</v>
      </c>
      <c r="G660" s="5">
        <v>51</v>
      </c>
      <c r="H660" s="5">
        <v>53.875</v>
      </c>
      <c r="I660" s="5" t="s">
        <v>610</v>
      </c>
      <c r="J660" s="5" t="s">
        <v>1586</v>
      </c>
      <c r="K660" s="8" t="s">
        <v>18</v>
      </c>
    </row>
    <row r="661" spans="1:11" x14ac:dyDescent="0.35">
      <c r="A661" s="5" t="s">
        <v>1593</v>
      </c>
      <c r="B661" s="5" t="s">
        <v>1594</v>
      </c>
      <c r="C661" s="5" t="s">
        <v>25</v>
      </c>
      <c r="D661" s="5" t="s">
        <v>105</v>
      </c>
      <c r="E661" s="5" t="s">
        <v>1595</v>
      </c>
      <c r="F661" s="5">
        <v>237</v>
      </c>
      <c r="G661" s="5">
        <v>55</v>
      </c>
      <c r="H661" s="5">
        <v>57.125</v>
      </c>
      <c r="I661" s="5" t="s">
        <v>610</v>
      </c>
      <c r="J661" s="5" t="s">
        <v>1586</v>
      </c>
      <c r="K661" s="8" t="s">
        <v>18</v>
      </c>
    </row>
    <row r="662" spans="1:11" x14ac:dyDescent="0.35">
      <c r="A662" s="5" t="s">
        <v>1596</v>
      </c>
      <c r="B662" s="5" t="s">
        <v>1597</v>
      </c>
      <c r="C662" s="5" t="s">
        <v>13</v>
      </c>
      <c r="D662" s="5" t="s">
        <v>14</v>
      </c>
      <c r="E662" s="5" t="s">
        <v>225</v>
      </c>
      <c r="F662" s="5">
        <v>248</v>
      </c>
      <c r="G662" s="5">
        <v>57</v>
      </c>
      <c r="H662" s="5">
        <v>59.5</v>
      </c>
      <c r="I662" s="5" t="s">
        <v>610</v>
      </c>
      <c r="J662" s="5" t="s">
        <v>1586</v>
      </c>
      <c r="K662" s="8" t="s">
        <v>18</v>
      </c>
    </row>
    <row r="663" spans="1:11" x14ac:dyDescent="0.35">
      <c r="A663" s="5" t="s">
        <v>1598</v>
      </c>
      <c r="B663" s="5" t="s">
        <v>1599</v>
      </c>
      <c r="C663" s="5" t="s">
        <v>25</v>
      </c>
      <c r="D663" s="5" t="s">
        <v>14</v>
      </c>
      <c r="E663" s="5" t="s">
        <v>391</v>
      </c>
      <c r="F663" s="5">
        <v>284</v>
      </c>
      <c r="G663" s="5">
        <v>65</v>
      </c>
      <c r="H663" s="5">
        <v>68</v>
      </c>
      <c r="I663" s="5" t="s">
        <v>610</v>
      </c>
      <c r="J663" s="5" t="s">
        <v>1586</v>
      </c>
      <c r="K663" s="8" t="s">
        <v>18</v>
      </c>
    </row>
    <row r="664" spans="1:11" x14ac:dyDescent="0.35">
      <c r="A664" s="5" t="s">
        <v>1600</v>
      </c>
      <c r="B664" s="5" t="s">
        <v>1601</v>
      </c>
      <c r="C664" s="5" t="s">
        <v>13</v>
      </c>
      <c r="D664" s="5" t="s">
        <v>42</v>
      </c>
      <c r="E664" s="5" t="s">
        <v>1219</v>
      </c>
      <c r="F664" s="5">
        <v>221</v>
      </c>
      <c r="G664" s="5">
        <v>56</v>
      </c>
      <c r="H664" s="5">
        <v>55.625</v>
      </c>
      <c r="I664" s="5" t="s">
        <v>610</v>
      </c>
      <c r="J664" s="5" t="s">
        <v>1586</v>
      </c>
      <c r="K664" s="8" t="s">
        <v>18</v>
      </c>
    </row>
    <row r="665" spans="1:11" x14ac:dyDescent="0.35">
      <c r="A665" s="5" t="s">
        <v>1602</v>
      </c>
      <c r="B665" s="5" t="s">
        <v>1603</v>
      </c>
      <c r="C665" s="5" t="s">
        <v>13</v>
      </c>
      <c r="D665" s="5" t="s">
        <v>26</v>
      </c>
      <c r="E665" s="5" t="s">
        <v>830</v>
      </c>
      <c r="F665" s="5">
        <v>247</v>
      </c>
      <c r="G665" s="5">
        <v>65</v>
      </c>
      <c r="H665" s="5">
        <v>63.375</v>
      </c>
      <c r="I665" s="5" t="s">
        <v>610</v>
      </c>
      <c r="J665" s="5" t="s">
        <v>1586</v>
      </c>
      <c r="K665" s="8" t="s">
        <v>18</v>
      </c>
    </row>
    <row r="666" spans="1:11" x14ac:dyDescent="0.35">
      <c r="A666" s="5" t="s">
        <v>1604</v>
      </c>
      <c r="B666" s="5" t="s">
        <v>1605</v>
      </c>
      <c r="C666" s="5" t="s">
        <v>25</v>
      </c>
      <c r="D666" s="5" t="s">
        <v>14</v>
      </c>
      <c r="E666" s="5" t="s">
        <v>391</v>
      </c>
      <c r="F666" s="5">
        <v>232</v>
      </c>
      <c r="G666" s="5">
        <v>50</v>
      </c>
      <c r="H666" s="5">
        <v>54</v>
      </c>
      <c r="I666" s="5" t="s">
        <v>610</v>
      </c>
      <c r="J666" s="5" t="s">
        <v>1586</v>
      </c>
      <c r="K666" s="8" t="s">
        <v>18</v>
      </c>
    </row>
    <row r="667" spans="1:11" x14ac:dyDescent="0.35">
      <c r="A667" s="5" t="s">
        <v>1606</v>
      </c>
      <c r="B667" s="5" t="s">
        <v>1607</v>
      </c>
      <c r="C667" s="5" t="s">
        <v>13</v>
      </c>
      <c r="D667" s="5" t="s">
        <v>14</v>
      </c>
      <c r="E667" s="5" t="s">
        <v>76</v>
      </c>
      <c r="F667" s="5">
        <v>227</v>
      </c>
      <c r="G667" s="5">
        <v>50</v>
      </c>
      <c r="H667" s="5">
        <v>53.375</v>
      </c>
      <c r="I667" s="5" t="s">
        <v>610</v>
      </c>
      <c r="J667" s="5" t="s">
        <v>1586</v>
      </c>
      <c r="K667" s="8" t="s">
        <v>18</v>
      </c>
    </row>
    <row r="668" spans="1:11" x14ac:dyDescent="0.35">
      <c r="A668" s="5" t="s">
        <v>1608</v>
      </c>
      <c r="B668" s="5" t="s">
        <v>1609</v>
      </c>
      <c r="C668" s="5" t="s">
        <v>25</v>
      </c>
      <c r="D668" s="5" t="s">
        <v>14</v>
      </c>
      <c r="E668" s="5" t="s">
        <v>15</v>
      </c>
      <c r="F668" s="5">
        <v>259</v>
      </c>
      <c r="G668" s="5">
        <v>66</v>
      </c>
      <c r="H668" s="5">
        <v>65.375</v>
      </c>
      <c r="I668" s="5" t="s">
        <v>610</v>
      </c>
      <c r="J668" s="5" t="s">
        <v>1586</v>
      </c>
      <c r="K668" s="8" t="s">
        <v>18</v>
      </c>
    </row>
    <row r="669" spans="1:11" x14ac:dyDescent="0.35">
      <c r="A669" s="5" t="s">
        <v>1610</v>
      </c>
      <c r="B669" s="5" t="s">
        <v>1611</v>
      </c>
      <c r="C669" s="5" t="s">
        <v>13</v>
      </c>
      <c r="D669" s="5" t="s">
        <v>42</v>
      </c>
      <c r="E669" s="5" t="s">
        <v>231</v>
      </c>
      <c r="F669" s="5">
        <v>229</v>
      </c>
      <c r="G669" s="5">
        <v>52</v>
      </c>
      <c r="H669" s="5">
        <v>54.625</v>
      </c>
      <c r="I669" s="5" t="s">
        <v>610</v>
      </c>
      <c r="J669" s="5" t="s">
        <v>1586</v>
      </c>
      <c r="K669" s="8" t="s">
        <v>18</v>
      </c>
    </row>
    <row r="670" spans="1:11" x14ac:dyDescent="0.35">
      <c r="A670" s="5" t="s">
        <v>1612</v>
      </c>
      <c r="B670" s="5" t="s">
        <v>1613</v>
      </c>
      <c r="C670" s="5" t="s">
        <v>25</v>
      </c>
      <c r="D670" s="5" t="s">
        <v>14</v>
      </c>
      <c r="E670" s="5" t="s">
        <v>622</v>
      </c>
      <c r="F670" s="5">
        <v>262</v>
      </c>
      <c r="G670" s="5">
        <v>58</v>
      </c>
      <c r="H670" s="5">
        <v>61.75</v>
      </c>
      <c r="I670" s="5" t="s">
        <v>610</v>
      </c>
      <c r="J670" s="5" t="s">
        <v>1586</v>
      </c>
      <c r="K670" s="8" t="s">
        <v>18</v>
      </c>
    </row>
    <row r="671" spans="1:11" x14ac:dyDescent="0.35">
      <c r="A671" s="5" t="s">
        <v>1614</v>
      </c>
      <c r="B671" s="5" t="s">
        <v>1615</v>
      </c>
      <c r="C671" s="5" t="s">
        <v>13</v>
      </c>
      <c r="D671" s="5" t="s">
        <v>21</v>
      </c>
      <c r="E671" s="5" t="s">
        <v>1616</v>
      </c>
      <c r="F671" s="5">
        <v>275</v>
      </c>
      <c r="G671" s="5">
        <v>61</v>
      </c>
      <c r="H671" s="5">
        <v>64.875</v>
      </c>
      <c r="I671" s="5" t="s">
        <v>610</v>
      </c>
      <c r="J671" s="5" t="s">
        <v>1586</v>
      </c>
      <c r="K671" s="8" t="s">
        <v>18</v>
      </c>
    </row>
    <row r="672" spans="1:11" x14ac:dyDescent="0.35">
      <c r="A672" s="5" t="s">
        <v>1617</v>
      </c>
      <c r="B672" s="5" t="s">
        <v>1618</v>
      </c>
      <c r="C672" s="5" t="s">
        <v>25</v>
      </c>
      <c r="D672" s="5" t="s">
        <v>92</v>
      </c>
      <c r="E672" s="5" t="s">
        <v>438</v>
      </c>
      <c r="F672" s="5">
        <v>236</v>
      </c>
      <c r="G672" s="5">
        <v>50</v>
      </c>
      <c r="H672" s="5">
        <v>54.5</v>
      </c>
      <c r="I672" s="5" t="s">
        <v>610</v>
      </c>
      <c r="J672" s="5" t="s">
        <v>1586</v>
      </c>
      <c r="K672" s="8" t="s">
        <v>18</v>
      </c>
    </row>
    <row r="673" spans="1:11" x14ac:dyDescent="0.35">
      <c r="A673" s="5" t="s">
        <v>1619</v>
      </c>
      <c r="B673" s="5" t="s">
        <v>1620</v>
      </c>
      <c r="C673" s="5" t="s">
        <v>13</v>
      </c>
      <c r="D673" s="5" t="s">
        <v>42</v>
      </c>
      <c r="E673" s="5" t="s">
        <v>1046</v>
      </c>
      <c r="F673" s="5">
        <v>260</v>
      </c>
      <c r="G673" s="5">
        <v>55</v>
      </c>
      <c r="H673" s="5">
        <v>60</v>
      </c>
      <c r="I673" s="5" t="s">
        <v>610</v>
      </c>
      <c r="J673" s="5" t="s">
        <v>1586</v>
      </c>
      <c r="K673" s="8" t="s">
        <v>18</v>
      </c>
    </row>
    <row r="674" spans="1:11" x14ac:dyDescent="0.35">
      <c r="A674" s="5" t="s">
        <v>1621</v>
      </c>
      <c r="B674" s="5" t="s">
        <v>1622</v>
      </c>
      <c r="C674" s="5" t="s">
        <v>25</v>
      </c>
      <c r="D674" s="5" t="s">
        <v>42</v>
      </c>
      <c r="E674" s="5" t="s">
        <v>174</v>
      </c>
      <c r="F674" s="5">
        <v>218</v>
      </c>
      <c r="G674" s="5">
        <v>55</v>
      </c>
      <c r="H674" s="5">
        <v>54.75</v>
      </c>
      <c r="I674" s="5" t="s">
        <v>610</v>
      </c>
      <c r="J674" s="5" t="s">
        <v>1586</v>
      </c>
      <c r="K674" s="8" t="s">
        <v>18</v>
      </c>
    </row>
    <row r="675" spans="1:11" x14ac:dyDescent="0.35">
      <c r="A675" s="5" t="s">
        <v>1623</v>
      </c>
      <c r="B675" s="5" t="s">
        <v>1624</v>
      </c>
      <c r="C675" s="5" t="s">
        <v>13</v>
      </c>
      <c r="D675" s="5" t="s">
        <v>46</v>
      </c>
      <c r="E675" s="5" t="s">
        <v>1344</v>
      </c>
      <c r="F675" s="5">
        <v>245</v>
      </c>
      <c r="G675" s="5">
        <v>59</v>
      </c>
      <c r="H675" s="5">
        <v>60.125</v>
      </c>
      <c r="I675" s="5" t="s">
        <v>610</v>
      </c>
      <c r="J675" s="5" t="s">
        <v>1586</v>
      </c>
      <c r="K675" s="8" t="s">
        <v>18</v>
      </c>
    </row>
    <row r="676" spans="1:11" x14ac:dyDescent="0.35">
      <c r="A676" s="5" t="s">
        <v>1625</v>
      </c>
      <c r="B676" s="5" t="s">
        <v>1626</v>
      </c>
      <c r="C676" s="5" t="s">
        <v>13</v>
      </c>
      <c r="D676" s="5" t="s">
        <v>14</v>
      </c>
      <c r="E676" s="5" t="s">
        <v>57</v>
      </c>
      <c r="F676" s="5">
        <v>239</v>
      </c>
      <c r="G676" s="5">
        <v>55</v>
      </c>
      <c r="H676" s="5">
        <v>57.375</v>
      </c>
      <c r="I676" s="5" t="s">
        <v>610</v>
      </c>
      <c r="J676" s="5" t="s">
        <v>1586</v>
      </c>
      <c r="K676" s="8" t="s">
        <v>18</v>
      </c>
    </row>
    <row r="677" spans="1:11" x14ac:dyDescent="0.35">
      <c r="A677" s="5" t="s">
        <v>1627</v>
      </c>
      <c r="B677" s="5" t="s">
        <v>1628</v>
      </c>
      <c r="C677" s="5" t="s">
        <v>13</v>
      </c>
      <c r="D677" s="5" t="s">
        <v>14</v>
      </c>
      <c r="E677" s="5" t="s">
        <v>920</v>
      </c>
      <c r="F677" s="5">
        <v>243</v>
      </c>
      <c r="G677" s="5">
        <v>55</v>
      </c>
      <c r="H677" s="5">
        <v>57.875</v>
      </c>
      <c r="I677" s="5" t="s">
        <v>610</v>
      </c>
      <c r="J677" s="5" t="s">
        <v>1586</v>
      </c>
      <c r="K677" s="8" t="s">
        <v>18</v>
      </c>
    </row>
    <row r="678" spans="1:11" x14ac:dyDescent="0.35">
      <c r="A678" s="5" t="s">
        <v>1629</v>
      </c>
      <c r="B678" s="5" t="s">
        <v>1630</v>
      </c>
      <c r="C678" s="5" t="s">
        <v>25</v>
      </c>
      <c r="D678" s="5" t="s">
        <v>113</v>
      </c>
      <c r="E678" s="5" t="s">
        <v>823</v>
      </c>
      <c r="F678" s="5">
        <v>257</v>
      </c>
      <c r="G678" s="5">
        <v>58</v>
      </c>
      <c r="H678" s="5">
        <v>61.125</v>
      </c>
      <c r="I678" s="5" t="s">
        <v>610</v>
      </c>
      <c r="J678" s="5" t="s">
        <v>1586</v>
      </c>
      <c r="K678" s="8" t="s">
        <v>18</v>
      </c>
    </row>
    <row r="679" spans="1:11" x14ac:dyDescent="0.35">
      <c r="A679" s="5" t="s">
        <v>1631</v>
      </c>
      <c r="B679" s="5" t="s">
        <v>1632</v>
      </c>
      <c r="C679" s="5" t="s">
        <v>13</v>
      </c>
      <c r="D679" s="5" t="s">
        <v>46</v>
      </c>
      <c r="E679" s="5" t="s">
        <v>816</v>
      </c>
      <c r="F679" s="5">
        <v>243</v>
      </c>
      <c r="G679" s="5">
        <v>55</v>
      </c>
      <c r="H679" s="5">
        <v>57.875</v>
      </c>
      <c r="I679" s="5" t="s">
        <v>610</v>
      </c>
      <c r="J679" s="5" t="s">
        <v>1586</v>
      </c>
      <c r="K679" s="8" t="s">
        <v>18</v>
      </c>
    </row>
    <row r="680" spans="1:11" x14ac:dyDescent="0.35">
      <c r="A680" s="5" t="s">
        <v>1633</v>
      </c>
      <c r="B680" s="5" t="s">
        <v>1634</v>
      </c>
      <c r="C680" s="5" t="s">
        <v>25</v>
      </c>
      <c r="D680" s="5" t="s">
        <v>26</v>
      </c>
      <c r="E680" s="5" t="s">
        <v>724</v>
      </c>
      <c r="F680" s="5" t="s">
        <v>930</v>
      </c>
      <c r="G680" s="5">
        <v>18</v>
      </c>
      <c r="H680" s="5">
        <v>11</v>
      </c>
      <c r="I680" s="5" t="s">
        <v>610</v>
      </c>
      <c r="J680" s="5" t="s">
        <v>1586</v>
      </c>
      <c r="K680" s="8" t="s">
        <v>18</v>
      </c>
    </row>
    <row r="681" spans="1:11" x14ac:dyDescent="0.35">
      <c r="A681" s="5" t="s">
        <v>1635</v>
      </c>
      <c r="B681" s="5" t="s">
        <v>1636</v>
      </c>
      <c r="C681" s="5" t="s">
        <v>25</v>
      </c>
      <c r="D681" s="5" t="s">
        <v>26</v>
      </c>
      <c r="E681" s="5" t="s">
        <v>724</v>
      </c>
      <c r="F681" s="5" t="s">
        <v>930</v>
      </c>
      <c r="G681" s="5">
        <v>16</v>
      </c>
      <c r="H681" s="5">
        <v>10</v>
      </c>
      <c r="I681" s="5" t="s">
        <v>610</v>
      </c>
      <c r="J681" s="5" t="s">
        <v>1586</v>
      </c>
      <c r="K681" s="8" t="s">
        <v>18</v>
      </c>
    </row>
    <row r="682" spans="1:11" x14ac:dyDescent="0.35">
      <c r="A682" s="5" t="s">
        <v>1637</v>
      </c>
      <c r="B682" s="5" t="s">
        <v>1638</v>
      </c>
      <c r="C682" s="5" t="s">
        <v>25</v>
      </c>
      <c r="D682" s="5" t="s">
        <v>42</v>
      </c>
      <c r="E682" s="5" t="s">
        <v>343</v>
      </c>
      <c r="F682" s="5">
        <v>240</v>
      </c>
      <c r="G682" s="5">
        <v>54</v>
      </c>
      <c r="H682" s="5">
        <v>57</v>
      </c>
      <c r="I682" s="5" t="s">
        <v>610</v>
      </c>
      <c r="J682" s="5" t="s">
        <v>1586</v>
      </c>
      <c r="K682" s="8" t="s">
        <v>18</v>
      </c>
    </row>
    <row r="683" spans="1:11" x14ac:dyDescent="0.35">
      <c r="A683" s="5" t="s">
        <v>1639</v>
      </c>
      <c r="B683" s="5" t="s">
        <v>1640</v>
      </c>
      <c r="C683" s="5" t="s">
        <v>25</v>
      </c>
      <c r="D683" s="5" t="s">
        <v>42</v>
      </c>
      <c r="E683" s="5" t="s">
        <v>65</v>
      </c>
      <c r="F683" s="5">
        <v>233</v>
      </c>
      <c r="G683" s="5">
        <v>50</v>
      </c>
      <c r="H683" s="5">
        <v>54.125</v>
      </c>
      <c r="I683" s="5" t="s">
        <v>610</v>
      </c>
      <c r="J683" s="5" t="s">
        <v>1586</v>
      </c>
      <c r="K683" s="8" t="s">
        <v>18</v>
      </c>
    </row>
    <row r="684" spans="1:11" x14ac:dyDescent="0.35">
      <c r="A684" s="5" t="s">
        <v>1641</v>
      </c>
      <c r="B684" s="5" t="s">
        <v>1642</v>
      </c>
      <c r="C684" s="5" t="s">
        <v>13</v>
      </c>
      <c r="D684" s="5" t="s">
        <v>14</v>
      </c>
      <c r="E684" s="5" t="s">
        <v>100</v>
      </c>
      <c r="F684" s="5">
        <v>243</v>
      </c>
      <c r="G684" s="5">
        <v>50</v>
      </c>
      <c r="H684" s="5">
        <v>55.375</v>
      </c>
      <c r="I684" s="5" t="s">
        <v>610</v>
      </c>
      <c r="J684" s="5" t="s">
        <v>1586</v>
      </c>
      <c r="K684" s="8" t="s">
        <v>18</v>
      </c>
    </row>
    <row r="685" spans="1:11" x14ac:dyDescent="0.35">
      <c r="A685" s="5" t="s">
        <v>1643</v>
      </c>
      <c r="B685" s="5" t="s">
        <v>1644</v>
      </c>
      <c r="C685" s="5" t="s">
        <v>25</v>
      </c>
      <c r="D685" s="5" t="s">
        <v>987</v>
      </c>
      <c r="E685" s="5" t="s">
        <v>1645</v>
      </c>
      <c r="F685" s="5">
        <v>249</v>
      </c>
      <c r="G685" s="5">
        <v>52</v>
      </c>
      <c r="H685" s="5">
        <v>57.125</v>
      </c>
      <c r="I685" s="5" t="s">
        <v>610</v>
      </c>
      <c r="J685" s="5" t="s">
        <v>1586</v>
      </c>
      <c r="K685" s="8" t="s">
        <v>18</v>
      </c>
    </row>
    <row r="686" spans="1:11" x14ac:dyDescent="0.35">
      <c r="A686" s="5" t="s">
        <v>1646</v>
      </c>
      <c r="B686" s="5" t="s">
        <v>1647</v>
      </c>
      <c r="C686" s="5" t="s">
        <v>13</v>
      </c>
      <c r="D686" s="5" t="s">
        <v>378</v>
      </c>
      <c r="E686" s="5" t="s">
        <v>1648</v>
      </c>
      <c r="F686" s="5">
        <v>229</v>
      </c>
      <c r="G686" s="5">
        <v>60</v>
      </c>
      <c r="H686" s="5">
        <v>58.625</v>
      </c>
      <c r="I686" s="5" t="s">
        <v>610</v>
      </c>
      <c r="J686" s="5" t="s">
        <v>1586</v>
      </c>
      <c r="K686" s="8" t="s">
        <v>18</v>
      </c>
    </row>
    <row r="687" spans="1:11" x14ac:dyDescent="0.35">
      <c r="A687" s="5" t="s">
        <v>1649</v>
      </c>
      <c r="B687" s="5" t="s">
        <v>1650</v>
      </c>
      <c r="C687" s="5" t="s">
        <v>25</v>
      </c>
      <c r="D687" s="5" t="s">
        <v>14</v>
      </c>
      <c r="E687" s="5" t="s">
        <v>57</v>
      </c>
      <c r="F687" s="5">
        <v>272</v>
      </c>
      <c r="G687" s="5">
        <v>53</v>
      </c>
      <c r="H687" s="5">
        <v>60.5</v>
      </c>
      <c r="I687" s="5" t="s">
        <v>610</v>
      </c>
      <c r="J687" s="5" t="s">
        <v>1586</v>
      </c>
      <c r="K687" s="8" t="s">
        <v>18</v>
      </c>
    </row>
    <row r="688" spans="1:11" x14ac:dyDescent="0.35">
      <c r="A688" s="5" t="s">
        <v>1651</v>
      </c>
      <c r="B688" s="5" t="s">
        <v>1652</v>
      </c>
      <c r="C688" s="5" t="s">
        <v>13</v>
      </c>
      <c r="D688" s="5" t="s">
        <v>38</v>
      </c>
      <c r="E688" s="5" t="s">
        <v>507</v>
      </c>
      <c r="F688" s="5">
        <v>254</v>
      </c>
      <c r="G688" s="5">
        <v>56</v>
      </c>
      <c r="H688" s="5">
        <v>59.75</v>
      </c>
      <c r="I688" s="5" t="s">
        <v>610</v>
      </c>
      <c r="J688" s="5" t="s">
        <v>1586</v>
      </c>
      <c r="K688" s="8" t="s">
        <v>18</v>
      </c>
    </row>
    <row r="689" spans="1:11" x14ac:dyDescent="0.35">
      <c r="A689" s="5" t="s">
        <v>1653</v>
      </c>
      <c r="B689" s="5" t="s">
        <v>1654</v>
      </c>
      <c r="C689" s="5" t="s">
        <v>25</v>
      </c>
      <c r="D689" s="5" t="s">
        <v>46</v>
      </c>
      <c r="E689" s="5" t="s">
        <v>664</v>
      </c>
      <c r="F689" s="5">
        <v>232</v>
      </c>
      <c r="G689" s="5">
        <v>60</v>
      </c>
      <c r="H689" s="5">
        <v>59</v>
      </c>
      <c r="I689" s="5" t="s">
        <v>610</v>
      </c>
      <c r="J689" s="5" t="s">
        <v>1586</v>
      </c>
      <c r="K689" s="8" t="s">
        <v>18</v>
      </c>
    </row>
    <row r="690" spans="1:11" x14ac:dyDescent="0.35">
      <c r="A690" s="5" t="s">
        <v>1655</v>
      </c>
      <c r="B690" s="5" t="s">
        <v>1656</v>
      </c>
      <c r="C690" s="5" t="s">
        <v>25</v>
      </c>
      <c r="D690" s="5" t="s">
        <v>14</v>
      </c>
      <c r="E690" s="5" t="s">
        <v>391</v>
      </c>
      <c r="F690" s="5">
        <v>235</v>
      </c>
      <c r="G690" s="5">
        <v>61</v>
      </c>
      <c r="H690" s="5">
        <v>59.875</v>
      </c>
      <c r="I690" s="5" t="s">
        <v>610</v>
      </c>
      <c r="J690" s="5" t="s">
        <v>1586</v>
      </c>
      <c r="K690" s="8" t="s">
        <v>18</v>
      </c>
    </row>
    <row r="691" spans="1:11" x14ac:dyDescent="0.35">
      <c r="A691" s="5" t="s">
        <v>1657</v>
      </c>
      <c r="B691" s="5" t="s">
        <v>1658</v>
      </c>
      <c r="C691" s="5" t="s">
        <v>13</v>
      </c>
      <c r="D691" s="5" t="s">
        <v>38</v>
      </c>
      <c r="E691" s="5" t="s">
        <v>873</v>
      </c>
      <c r="F691" s="5">
        <v>264</v>
      </c>
      <c r="G691" s="5">
        <v>57</v>
      </c>
      <c r="H691" s="5">
        <v>61.5</v>
      </c>
      <c r="I691" s="5" t="s">
        <v>610</v>
      </c>
      <c r="J691" s="5" t="s">
        <v>1586</v>
      </c>
      <c r="K691" s="8" t="s">
        <v>18</v>
      </c>
    </row>
    <row r="692" spans="1:11" x14ac:dyDescent="0.35">
      <c r="A692" s="5" t="s">
        <v>1659</v>
      </c>
      <c r="B692" s="5" t="s">
        <v>1660</v>
      </c>
      <c r="C692" s="5" t="s">
        <v>13</v>
      </c>
      <c r="D692" s="5" t="s">
        <v>26</v>
      </c>
      <c r="E692" s="5" t="s">
        <v>161</v>
      </c>
      <c r="F692" s="5">
        <v>245</v>
      </c>
      <c r="G692" s="5">
        <v>53</v>
      </c>
      <c r="H692" s="5">
        <v>57.125</v>
      </c>
      <c r="I692" s="5" t="s">
        <v>610</v>
      </c>
      <c r="J692" s="5" t="s">
        <v>1586</v>
      </c>
      <c r="K692" s="8" t="s">
        <v>18</v>
      </c>
    </row>
    <row r="693" spans="1:11" x14ac:dyDescent="0.35">
      <c r="A693" s="5" t="s">
        <v>1661</v>
      </c>
      <c r="B693" s="5" t="s">
        <v>1662</v>
      </c>
      <c r="C693" s="5" t="s">
        <v>13</v>
      </c>
      <c r="D693" s="5" t="s">
        <v>38</v>
      </c>
      <c r="E693" s="5" t="s">
        <v>1168</v>
      </c>
      <c r="F693" s="5">
        <v>250</v>
      </c>
      <c r="G693" s="5">
        <v>66</v>
      </c>
      <c r="H693" s="5">
        <v>64.25</v>
      </c>
      <c r="I693" s="5" t="s">
        <v>610</v>
      </c>
      <c r="J693" s="5" t="s">
        <v>1586</v>
      </c>
      <c r="K693" s="8" t="s">
        <v>18</v>
      </c>
    </row>
    <row r="694" spans="1:11" x14ac:dyDescent="0.35">
      <c r="A694" s="5" t="s">
        <v>1663</v>
      </c>
      <c r="B694" s="5" t="s">
        <v>1664</v>
      </c>
      <c r="C694" s="5" t="s">
        <v>13</v>
      </c>
      <c r="D694" s="5" t="s">
        <v>14</v>
      </c>
      <c r="E694" s="5" t="s">
        <v>452</v>
      </c>
      <c r="F694" s="5">
        <v>235</v>
      </c>
      <c r="G694" s="5">
        <v>50</v>
      </c>
      <c r="H694" s="5">
        <v>54.375</v>
      </c>
      <c r="I694" s="5" t="s">
        <v>610</v>
      </c>
      <c r="J694" s="5" t="s">
        <v>1586</v>
      </c>
      <c r="K694" s="8" t="s">
        <v>18</v>
      </c>
    </row>
    <row r="695" spans="1:11" x14ac:dyDescent="0.35">
      <c r="A695" s="5" t="s">
        <v>1665</v>
      </c>
      <c r="B695" s="5" t="s">
        <v>1666</v>
      </c>
      <c r="C695" s="5" t="s">
        <v>13</v>
      </c>
      <c r="D695" s="5" t="s">
        <v>21</v>
      </c>
      <c r="E695" s="5" t="s">
        <v>1549</v>
      </c>
      <c r="F695" s="5">
        <v>229</v>
      </c>
      <c r="G695" s="5">
        <v>53</v>
      </c>
      <c r="H695" s="5">
        <v>55.125</v>
      </c>
      <c r="I695" s="5" t="s">
        <v>610</v>
      </c>
      <c r="J695" s="5" t="s">
        <v>1586</v>
      </c>
      <c r="K695" s="8" t="s">
        <v>18</v>
      </c>
    </row>
    <row r="696" spans="1:11" x14ac:dyDescent="0.35">
      <c r="A696" s="5" t="s">
        <v>1667</v>
      </c>
      <c r="B696" s="5" t="s">
        <v>1668</v>
      </c>
      <c r="C696" s="5" t="s">
        <v>13</v>
      </c>
      <c r="D696" s="5" t="s">
        <v>21</v>
      </c>
      <c r="E696" s="5" t="s">
        <v>22</v>
      </c>
      <c r="F696" s="5">
        <v>247</v>
      </c>
      <c r="G696" s="5">
        <v>51</v>
      </c>
      <c r="H696" s="5">
        <v>56.375</v>
      </c>
      <c r="I696" s="5" t="s">
        <v>610</v>
      </c>
      <c r="J696" s="5" t="s">
        <v>1586</v>
      </c>
      <c r="K696" s="8" t="s">
        <v>18</v>
      </c>
    </row>
    <row r="697" spans="1:11" x14ac:dyDescent="0.35">
      <c r="A697" s="5" t="s">
        <v>1669</v>
      </c>
      <c r="B697" s="5" t="s">
        <v>1670</v>
      </c>
      <c r="C697" s="5" t="s">
        <v>13</v>
      </c>
      <c r="D697" s="5" t="s">
        <v>21</v>
      </c>
      <c r="E697" s="5" t="s">
        <v>1298</v>
      </c>
      <c r="F697" s="5">
        <v>239</v>
      </c>
      <c r="G697" s="5">
        <v>50</v>
      </c>
      <c r="H697" s="5">
        <v>54.875</v>
      </c>
      <c r="I697" s="5" t="s">
        <v>610</v>
      </c>
      <c r="J697" s="5" t="s">
        <v>1586</v>
      </c>
      <c r="K697" s="8" t="s">
        <v>18</v>
      </c>
    </row>
    <row r="698" spans="1:11" x14ac:dyDescent="0.35">
      <c r="A698" s="5" t="s">
        <v>1671</v>
      </c>
      <c r="B698" s="5" t="s">
        <v>1672</v>
      </c>
      <c r="C698" s="5" t="s">
        <v>13</v>
      </c>
      <c r="D698" s="5" t="s">
        <v>14</v>
      </c>
      <c r="E698" s="5" t="s">
        <v>241</v>
      </c>
      <c r="F698" s="5">
        <v>245</v>
      </c>
      <c r="G698" s="5">
        <v>52</v>
      </c>
      <c r="H698" s="5">
        <v>56.625</v>
      </c>
      <c r="I698" s="5" t="s">
        <v>610</v>
      </c>
      <c r="J698" s="5" t="s">
        <v>1586</v>
      </c>
      <c r="K698" s="8" t="s">
        <v>18</v>
      </c>
    </row>
    <row r="699" spans="1:11" x14ac:dyDescent="0.35">
      <c r="A699" s="5" t="s">
        <v>1673</v>
      </c>
      <c r="B699" s="5" t="s">
        <v>1674</v>
      </c>
      <c r="C699" s="5" t="s">
        <v>25</v>
      </c>
      <c r="D699" s="5" t="s">
        <v>21</v>
      </c>
      <c r="E699" s="5" t="s">
        <v>1579</v>
      </c>
      <c r="F699" s="5">
        <v>267</v>
      </c>
      <c r="G699" s="5">
        <v>60</v>
      </c>
      <c r="H699" s="5">
        <v>63.375</v>
      </c>
      <c r="I699" s="5" t="s">
        <v>610</v>
      </c>
      <c r="J699" s="5" t="s">
        <v>1586</v>
      </c>
      <c r="K699" s="8" t="s">
        <v>18</v>
      </c>
    </row>
    <row r="700" spans="1:11" x14ac:dyDescent="0.35">
      <c r="A700" s="5" t="s">
        <v>1675</v>
      </c>
      <c r="B700" s="5" t="s">
        <v>1676</v>
      </c>
      <c r="C700" s="5" t="s">
        <v>25</v>
      </c>
      <c r="D700" s="5" t="s">
        <v>14</v>
      </c>
      <c r="E700" s="5" t="s">
        <v>405</v>
      </c>
      <c r="F700" s="5">
        <v>260</v>
      </c>
      <c r="G700" s="5">
        <v>56</v>
      </c>
      <c r="H700" s="5">
        <v>60.5</v>
      </c>
      <c r="I700" s="5" t="s">
        <v>610</v>
      </c>
      <c r="J700" s="5" t="s">
        <v>1586</v>
      </c>
      <c r="K700" s="8" t="s">
        <v>18</v>
      </c>
    </row>
    <row r="701" spans="1:11" x14ac:dyDescent="0.35">
      <c r="A701" s="5" t="s">
        <v>1677</v>
      </c>
      <c r="B701" s="5" t="s">
        <v>1678</v>
      </c>
      <c r="C701" s="5" t="s">
        <v>25</v>
      </c>
      <c r="D701" s="5" t="s">
        <v>46</v>
      </c>
      <c r="E701" s="5" t="s">
        <v>46</v>
      </c>
      <c r="F701" s="5">
        <v>274</v>
      </c>
      <c r="G701" s="5">
        <v>68</v>
      </c>
      <c r="H701" s="5">
        <v>68.25</v>
      </c>
      <c r="I701" s="5" t="s">
        <v>610</v>
      </c>
      <c r="J701" s="5" t="s">
        <v>1586</v>
      </c>
      <c r="K701" s="8" t="s">
        <v>18</v>
      </c>
    </row>
    <row r="702" spans="1:11" x14ac:dyDescent="0.35">
      <c r="A702" s="5" t="s">
        <v>1679</v>
      </c>
      <c r="B702" s="5" t="s">
        <v>1680</v>
      </c>
      <c r="C702" s="5" t="s">
        <v>13</v>
      </c>
      <c r="D702" s="5" t="s">
        <v>14</v>
      </c>
      <c r="E702" s="5" t="s">
        <v>622</v>
      </c>
      <c r="F702" s="5">
        <v>235</v>
      </c>
      <c r="G702" s="5">
        <v>53</v>
      </c>
      <c r="H702" s="5">
        <v>55.875</v>
      </c>
      <c r="I702" s="5" t="s">
        <v>610</v>
      </c>
      <c r="J702" s="5" t="s">
        <v>1586</v>
      </c>
      <c r="K702" s="8" t="s">
        <v>18</v>
      </c>
    </row>
    <row r="703" spans="1:11" x14ac:dyDescent="0.35">
      <c r="A703" s="5" t="s">
        <v>1681</v>
      </c>
      <c r="B703" s="5" t="s">
        <v>1682</v>
      </c>
      <c r="C703" s="5" t="s">
        <v>25</v>
      </c>
      <c r="D703" s="5" t="s">
        <v>14</v>
      </c>
      <c r="E703" s="5" t="s">
        <v>169</v>
      </c>
      <c r="F703" s="5">
        <v>233</v>
      </c>
      <c r="G703" s="5">
        <v>50</v>
      </c>
      <c r="H703" s="5">
        <v>54.125</v>
      </c>
      <c r="I703" s="5" t="s">
        <v>610</v>
      </c>
      <c r="J703" s="5" t="s">
        <v>1586</v>
      </c>
      <c r="K703" s="8" t="s">
        <v>18</v>
      </c>
    </row>
    <row r="704" spans="1:11" x14ac:dyDescent="0.35">
      <c r="A704" s="5" t="s">
        <v>1683</v>
      </c>
      <c r="B704" s="5" t="s">
        <v>1684</v>
      </c>
      <c r="C704" s="5" t="s">
        <v>13</v>
      </c>
      <c r="D704" s="5" t="s">
        <v>14</v>
      </c>
      <c r="E704" s="5" t="s">
        <v>15</v>
      </c>
      <c r="F704" s="5">
        <v>245</v>
      </c>
      <c r="G704" s="5">
        <v>51</v>
      </c>
      <c r="H704" s="5">
        <v>56.125</v>
      </c>
      <c r="I704" s="5" t="s">
        <v>610</v>
      </c>
      <c r="J704" s="5" t="s">
        <v>1586</v>
      </c>
      <c r="K704" s="8" t="s">
        <v>18</v>
      </c>
    </row>
    <row r="705" spans="1:11" x14ac:dyDescent="0.35">
      <c r="A705" s="5" t="s">
        <v>1685</v>
      </c>
      <c r="B705" s="5" t="s">
        <v>1686</v>
      </c>
      <c r="C705" s="5" t="s">
        <v>13</v>
      </c>
      <c r="D705" s="5" t="s">
        <v>46</v>
      </c>
      <c r="E705" s="5" t="s">
        <v>47</v>
      </c>
      <c r="F705" s="5">
        <v>217</v>
      </c>
      <c r="G705" s="5">
        <v>54</v>
      </c>
      <c r="H705" s="5">
        <v>54.125</v>
      </c>
      <c r="I705" s="5" t="s">
        <v>610</v>
      </c>
      <c r="J705" s="5" t="s">
        <v>1586</v>
      </c>
      <c r="K705" s="8" t="s">
        <v>18</v>
      </c>
    </row>
    <row r="706" spans="1:11" x14ac:dyDescent="0.35">
      <c r="A706" s="5" t="s">
        <v>1687</v>
      </c>
      <c r="B706" s="5" t="s">
        <v>1688</v>
      </c>
      <c r="C706" s="5" t="s">
        <v>13</v>
      </c>
      <c r="D706" s="5" t="s">
        <v>14</v>
      </c>
      <c r="E706" s="5" t="s">
        <v>15</v>
      </c>
      <c r="F706" s="5">
        <v>253</v>
      </c>
      <c r="G706" s="5">
        <v>55</v>
      </c>
      <c r="H706" s="5">
        <v>59.125</v>
      </c>
      <c r="I706" s="5" t="s">
        <v>610</v>
      </c>
      <c r="J706" s="5" t="s">
        <v>1586</v>
      </c>
      <c r="K706" s="8" t="s">
        <v>18</v>
      </c>
    </row>
    <row r="707" spans="1:11" x14ac:dyDescent="0.35">
      <c r="A707" s="5" t="s">
        <v>1689</v>
      </c>
      <c r="B707" s="5" t="s">
        <v>1690</v>
      </c>
      <c r="C707" s="5" t="s">
        <v>13</v>
      </c>
      <c r="D707" s="5" t="s">
        <v>14</v>
      </c>
      <c r="E707" s="5" t="s">
        <v>100</v>
      </c>
      <c r="F707" s="5">
        <v>243</v>
      </c>
      <c r="G707" s="5">
        <v>55</v>
      </c>
      <c r="H707" s="5">
        <v>57.875</v>
      </c>
      <c r="I707" s="5" t="s">
        <v>610</v>
      </c>
      <c r="J707" s="5" t="s">
        <v>1586</v>
      </c>
      <c r="K707" s="8" t="s">
        <v>18</v>
      </c>
    </row>
    <row r="708" spans="1:11" x14ac:dyDescent="0.35">
      <c r="A708" s="5" t="s">
        <v>1691</v>
      </c>
      <c r="B708" s="5" t="s">
        <v>1692</v>
      </c>
      <c r="C708" s="5" t="s">
        <v>13</v>
      </c>
      <c r="D708" s="5" t="s">
        <v>46</v>
      </c>
      <c r="E708" s="5" t="s">
        <v>279</v>
      </c>
      <c r="F708" s="5">
        <v>234</v>
      </c>
      <c r="G708" s="5">
        <v>55</v>
      </c>
      <c r="H708" s="5">
        <v>56.75</v>
      </c>
      <c r="I708" s="5" t="s">
        <v>610</v>
      </c>
      <c r="J708" s="5" t="s">
        <v>1586</v>
      </c>
      <c r="K708" s="8" t="s">
        <v>18</v>
      </c>
    </row>
    <row r="709" spans="1:11" x14ac:dyDescent="0.35">
      <c r="A709" s="5" t="s">
        <v>1693</v>
      </c>
      <c r="B709" s="5" t="s">
        <v>1694</v>
      </c>
      <c r="C709" s="5" t="s">
        <v>25</v>
      </c>
      <c r="D709" s="5" t="s">
        <v>46</v>
      </c>
      <c r="E709" s="5" t="s">
        <v>121</v>
      </c>
      <c r="F709" s="5">
        <v>258</v>
      </c>
      <c r="G709" s="5">
        <v>60</v>
      </c>
      <c r="H709" s="5">
        <v>62.25</v>
      </c>
      <c r="I709" s="5" t="s">
        <v>610</v>
      </c>
      <c r="J709" s="5" t="s">
        <v>1586</v>
      </c>
      <c r="K709" s="8" t="s">
        <v>18</v>
      </c>
    </row>
    <row r="710" spans="1:11" x14ac:dyDescent="0.35">
      <c r="A710" s="5" t="s">
        <v>1695</v>
      </c>
      <c r="B710" s="5" t="s">
        <v>1696</v>
      </c>
      <c r="C710" s="5" t="s">
        <v>25</v>
      </c>
      <c r="D710" s="5" t="s">
        <v>14</v>
      </c>
      <c r="E710" s="5" t="s">
        <v>920</v>
      </c>
      <c r="F710" s="5">
        <v>215</v>
      </c>
      <c r="G710" s="5">
        <v>56</v>
      </c>
      <c r="H710" s="5">
        <v>54.875</v>
      </c>
      <c r="I710" s="5" t="s">
        <v>610</v>
      </c>
      <c r="J710" s="5" t="s">
        <v>1586</v>
      </c>
      <c r="K710" s="8" t="s">
        <v>18</v>
      </c>
    </row>
    <row r="711" spans="1:11" x14ac:dyDescent="0.35">
      <c r="A711" s="5" t="s">
        <v>1697</v>
      </c>
      <c r="B711" s="5" t="s">
        <v>1698</v>
      </c>
      <c r="C711" s="5" t="s">
        <v>13</v>
      </c>
      <c r="D711" s="5" t="s">
        <v>42</v>
      </c>
      <c r="E711" s="5" t="s">
        <v>367</v>
      </c>
      <c r="F711" s="5">
        <v>258</v>
      </c>
      <c r="G711" s="5">
        <v>58</v>
      </c>
      <c r="H711" s="5">
        <v>61.25</v>
      </c>
      <c r="I711" s="5" t="s">
        <v>610</v>
      </c>
      <c r="J711" s="5" t="s">
        <v>1586</v>
      </c>
      <c r="K711" s="8" t="s">
        <v>18</v>
      </c>
    </row>
    <row r="712" spans="1:11" x14ac:dyDescent="0.35">
      <c r="A712" s="5" t="s">
        <v>1699</v>
      </c>
      <c r="B712" s="5" t="s">
        <v>1700</v>
      </c>
      <c r="C712" s="5" t="s">
        <v>13</v>
      </c>
      <c r="D712" s="5" t="s">
        <v>42</v>
      </c>
      <c r="E712" s="5" t="s">
        <v>307</v>
      </c>
      <c r="F712" s="5">
        <v>243</v>
      </c>
      <c r="G712" s="5">
        <v>65</v>
      </c>
      <c r="H712" s="5">
        <v>62.875</v>
      </c>
      <c r="I712" s="5" t="s">
        <v>610</v>
      </c>
      <c r="J712" s="5" t="s">
        <v>1586</v>
      </c>
      <c r="K712" s="8" t="s">
        <v>18</v>
      </c>
    </row>
    <row r="713" spans="1:11" x14ac:dyDescent="0.35">
      <c r="A713" s="5" t="s">
        <v>1701</v>
      </c>
      <c r="B713" s="11" t="s">
        <v>1702</v>
      </c>
      <c r="C713" s="5" t="s">
        <v>13</v>
      </c>
      <c r="D713" s="5" t="s">
        <v>42</v>
      </c>
      <c r="E713" s="5" t="s">
        <v>779</v>
      </c>
      <c r="F713" s="5">
        <v>256</v>
      </c>
      <c r="G713" s="5">
        <v>54</v>
      </c>
      <c r="H713" s="5">
        <v>59</v>
      </c>
      <c r="I713" s="5" t="s">
        <v>610</v>
      </c>
      <c r="J713" s="5" t="s">
        <v>1586</v>
      </c>
      <c r="K713" s="8" t="s">
        <v>18</v>
      </c>
    </row>
    <row r="714" spans="1:11" x14ac:dyDescent="0.35">
      <c r="A714" s="5" t="s">
        <v>1703</v>
      </c>
      <c r="B714" s="5" t="s">
        <v>1704</v>
      </c>
      <c r="C714" s="5" t="s">
        <v>25</v>
      </c>
      <c r="D714" s="5" t="s">
        <v>314</v>
      </c>
      <c r="E714" s="5" t="s">
        <v>1705</v>
      </c>
      <c r="F714" s="5">
        <v>256</v>
      </c>
      <c r="G714" s="5">
        <v>62</v>
      </c>
      <c r="H714" s="5">
        <v>63</v>
      </c>
      <c r="I714" s="5" t="s">
        <v>610</v>
      </c>
      <c r="J714" s="5" t="s">
        <v>1586</v>
      </c>
      <c r="K714" s="8" t="s">
        <v>18</v>
      </c>
    </row>
    <row r="715" spans="1:11" x14ac:dyDescent="0.35">
      <c r="A715" s="5" t="s">
        <v>1706</v>
      </c>
      <c r="B715" s="5" t="s">
        <v>1707</v>
      </c>
      <c r="C715" s="5" t="s">
        <v>25</v>
      </c>
      <c r="D715" s="5" t="s">
        <v>26</v>
      </c>
      <c r="E715" s="5" t="s">
        <v>322</v>
      </c>
      <c r="F715" s="5">
        <v>265</v>
      </c>
      <c r="G715" s="5">
        <v>52</v>
      </c>
      <c r="H715" s="5">
        <v>59.125</v>
      </c>
      <c r="I715" s="5" t="s">
        <v>610</v>
      </c>
      <c r="J715" s="5" t="s">
        <v>1586</v>
      </c>
      <c r="K715" s="8" t="s">
        <v>18</v>
      </c>
    </row>
    <row r="716" spans="1:11" x14ac:dyDescent="0.35">
      <c r="A716" s="5" t="s">
        <v>1708</v>
      </c>
      <c r="B716" s="5" t="s">
        <v>1709</v>
      </c>
      <c r="C716" s="5" t="s">
        <v>13</v>
      </c>
      <c r="D716" s="5" t="s">
        <v>38</v>
      </c>
      <c r="E716" s="5" t="s">
        <v>201</v>
      </c>
      <c r="F716" s="5">
        <v>252</v>
      </c>
      <c r="G716" s="5">
        <v>52</v>
      </c>
      <c r="H716" s="5">
        <v>57.5</v>
      </c>
      <c r="I716" s="5" t="s">
        <v>610</v>
      </c>
      <c r="J716" s="5" t="s">
        <v>1586</v>
      </c>
      <c r="K716" s="8" t="s">
        <v>18</v>
      </c>
    </row>
    <row r="717" spans="1:11" x14ac:dyDescent="0.35">
      <c r="A717" s="5" t="s">
        <v>1710</v>
      </c>
      <c r="B717" s="5" t="s">
        <v>1711</v>
      </c>
      <c r="C717" s="5" t="s">
        <v>25</v>
      </c>
      <c r="D717" s="5" t="s">
        <v>109</v>
      </c>
      <c r="E717" s="5" t="s">
        <v>336</v>
      </c>
      <c r="F717" s="5">
        <v>224</v>
      </c>
      <c r="G717" s="5">
        <v>56</v>
      </c>
      <c r="H717" s="5">
        <v>56</v>
      </c>
      <c r="I717" s="5" t="s">
        <v>610</v>
      </c>
      <c r="J717" s="5" t="s">
        <v>1586</v>
      </c>
      <c r="K717" s="8" t="s">
        <v>18</v>
      </c>
    </row>
    <row r="718" spans="1:11" x14ac:dyDescent="0.35">
      <c r="A718" s="5" t="s">
        <v>1712</v>
      </c>
      <c r="B718" s="5" t="s">
        <v>1713</v>
      </c>
      <c r="C718" s="5" t="s">
        <v>13</v>
      </c>
      <c r="D718" s="5" t="s">
        <v>109</v>
      </c>
      <c r="E718" s="5" t="s">
        <v>1714</v>
      </c>
      <c r="F718" s="5">
        <v>250</v>
      </c>
      <c r="G718" s="5">
        <v>55</v>
      </c>
      <c r="H718" s="5">
        <v>58.75</v>
      </c>
      <c r="I718" s="5" t="s">
        <v>610</v>
      </c>
      <c r="J718" s="5" t="s">
        <v>1586</v>
      </c>
      <c r="K718" s="8" t="s">
        <v>18</v>
      </c>
    </row>
    <row r="719" spans="1:11" x14ac:dyDescent="0.35">
      <c r="A719" s="5" t="s">
        <v>1715</v>
      </c>
      <c r="B719" s="5" t="s">
        <v>1716</v>
      </c>
      <c r="C719" s="5" t="s">
        <v>13</v>
      </c>
      <c r="D719" s="5" t="s">
        <v>314</v>
      </c>
      <c r="E719" s="5" t="s">
        <v>1039</v>
      </c>
      <c r="F719" s="5">
        <v>264</v>
      </c>
      <c r="G719" s="5">
        <v>58</v>
      </c>
      <c r="H719" s="5">
        <v>62</v>
      </c>
      <c r="I719" s="5" t="s">
        <v>610</v>
      </c>
      <c r="J719" s="5" t="s">
        <v>1586</v>
      </c>
      <c r="K719" s="8" t="s">
        <v>18</v>
      </c>
    </row>
    <row r="720" spans="1:11" x14ac:dyDescent="0.35">
      <c r="A720" s="5" t="s">
        <v>1717</v>
      </c>
      <c r="B720" s="5" t="s">
        <v>1718</v>
      </c>
      <c r="C720" s="5" t="s">
        <v>13</v>
      </c>
      <c r="D720" s="5" t="s">
        <v>38</v>
      </c>
      <c r="E720" s="5" t="s">
        <v>1719</v>
      </c>
      <c r="F720" s="5">
        <v>244</v>
      </c>
      <c r="G720" s="5">
        <v>58</v>
      </c>
      <c r="H720" s="5">
        <v>59.5</v>
      </c>
      <c r="I720" s="5" t="s">
        <v>610</v>
      </c>
      <c r="J720" s="5" t="s">
        <v>1586</v>
      </c>
      <c r="K720" s="8" t="s">
        <v>18</v>
      </c>
    </row>
    <row r="721" spans="1:11" x14ac:dyDescent="0.35">
      <c r="A721" s="5" t="s">
        <v>1720</v>
      </c>
      <c r="B721" s="5" t="s">
        <v>1721</v>
      </c>
      <c r="C721" s="5" t="s">
        <v>25</v>
      </c>
      <c r="D721" s="5" t="s">
        <v>14</v>
      </c>
      <c r="E721" s="5" t="s">
        <v>288</v>
      </c>
      <c r="F721" s="5">
        <v>264</v>
      </c>
      <c r="G721" s="5">
        <v>53</v>
      </c>
      <c r="H721" s="5">
        <v>59.5</v>
      </c>
      <c r="I721" s="5" t="s">
        <v>610</v>
      </c>
      <c r="J721" s="5" t="s">
        <v>1722</v>
      </c>
      <c r="K721" s="8" t="s">
        <v>18</v>
      </c>
    </row>
    <row r="722" spans="1:11" x14ac:dyDescent="0.35">
      <c r="A722" s="5" t="s">
        <v>1723</v>
      </c>
      <c r="B722" s="5" t="s">
        <v>1724</v>
      </c>
      <c r="C722" s="5" t="s">
        <v>25</v>
      </c>
      <c r="D722" s="5" t="s">
        <v>21</v>
      </c>
      <c r="E722" s="5" t="s">
        <v>358</v>
      </c>
      <c r="F722" s="5">
        <v>258</v>
      </c>
      <c r="G722" s="5">
        <v>63</v>
      </c>
      <c r="H722" s="5">
        <v>63.75</v>
      </c>
      <c r="I722" s="5" t="s">
        <v>610</v>
      </c>
      <c r="J722" s="5" t="s">
        <v>1722</v>
      </c>
      <c r="K722" s="8" t="s">
        <v>18</v>
      </c>
    </row>
    <row r="723" spans="1:11" x14ac:dyDescent="0.35">
      <c r="A723" s="5" t="s">
        <v>1725</v>
      </c>
      <c r="B723" s="5" t="s">
        <v>1726</v>
      </c>
      <c r="C723" s="5" t="s">
        <v>25</v>
      </c>
      <c r="D723" s="5" t="s">
        <v>14</v>
      </c>
      <c r="E723" s="5" t="s">
        <v>656</v>
      </c>
      <c r="F723" s="5">
        <v>264</v>
      </c>
      <c r="G723" s="5">
        <v>52</v>
      </c>
      <c r="H723" s="5">
        <v>59</v>
      </c>
      <c r="I723" s="5" t="s">
        <v>610</v>
      </c>
      <c r="J723" s="5" t="s">
        <v>1722</v>
      </c>
      <c r="K723" s="8" t="s">
        <v>18</v>
      </c>
    </row>
    <row r="724" spans="1:11" x14ac:dyDescent="0.35">
      <c r="A724" s="5" t="s">
        <v>1727</v>
      </c>
      <c r="B724" s="5" t="s">
        <v>1728</v>
      </c>
      <c r="C724" s="5" t="s">
        <v>13</v>
      </c>
      <c r="D724" s="5" t="s">
        <v>50</v>
      </c>
      <c r="E724" s="5" t="s">
        <v>51</v>
      </c>
      <c r="F724" s="5">
        <v>237</v>
      </c>
      <c r="G724" s="5">
        <v>50</v>
      </c>
      <c r="H724" s="5">
        <v>54.625</v>
      </c>
      <c r="I724" s="5" t="s">
        <v>610</v>
      </c>
      <c r="J724" s="5" t="s">
        <v>1722</v>
      </c>
      <c r="K724" s="8" t="s">
        <v>18</v>
      </c>
    </row>
    <row r="725" spans="1:11" x14ac:dyDescent="0.35">
      <c r="A725" s="5" t="s">
        <v>1729</v>
      </c>
      <c r="B725" s="11" t="s">
        <v>1730</v>
      </c>
      <c r="C725" s="5" t="s">
        <v>25</v>
      </c>
      <c r="D725" s="5" t="s">
        <v>21</v>
      </c>
      <c r="E725" s="5" t="s">
        <v>128</v>
      </c>
      <c r="F725" s="5">
        <v>272</v>
      </c>
      <c r="G725" s="5">
        <v>60</v>
      </c>
      <c r="H725" s="5">
        <v>64</v>
      </c>
      <c r="I725" s="5" t="s">
        <v>610</v>
      </c>
      <c r="J725" s="5" t="s">
        <v>1722</v>
      </c>
      <c r="K725" s="8" t="s">
        <v>18</v>
      </c>
    </row>
    <row r="726" spans="1:11" x14ac:dyDescent="0.35">
      <c r="A726" s="5" t="s">
        <v>1731</v>
      </c>
      <c r="B726" s="5" t="s">
        <v>1732</v>
      </c>
      <c r="C726" s="5" t="s">
        <v>13</v>
      </c>
      <c r="D726" s="5" t="s">
        <v>46</v>
      </c>
      <c r="E726" s="5" t="s">
        <v>279</v>
      </c>
      <c r="F726" s="5">
        <v>216</v>
      </c>
      <c r="G726" s="5">
        <v>54</v>
      </c>
      <c r="H726" s="5">
        <v>54</v>
      </c>
      <c r="I726" s="5" t="s">
        <v>610</v>
      </c>
      <c r="J726" s="5" t="s">
        <v>1722</v>
      </c>
      <c r="K726" s="8" t="s">
        <v>18</v>
      </c>
    </row>
    <row r="727" spans="1:11" x14ac:dyDescent="0.35">
      <c r="A727" s="5" t="s">
        <v>1733</v>
      </c>
      <c r="B727" s="5" t="s">
        <v>1734</v>
      </c>
      <c r="C727" s="5" t="s">
        <v>13</v>
      </c>
      <c r="D727" s="5" t="s">
        <v>21</v>
      </c>
      <c r="E727" s="5" t="s">
        <v>358</v>
      </c>
      <c r="F727" s="5">
        <v>237</v>
      </c>
      <c r="G727" s="5">
        <v>59</v>
      </c>
      <c r="H727" s="5">
        <v>59.125</v>
      </c>
      <c r="I727" s="5" t="s">
        <v>610</v>
      </c>
      <c r="J727" s="5" t="s">
        <v>1722</v>
      </c>
      <c r="K727" s="8" t="s">
        <v>18</v>
      </c>
    </row>
    <row r="728" spans="1:11" x14ac:dyDescent="0.35">
      <c r="A728" s="5" t="s">
        <v>1735</v>
      </c>
      <c r="B728" s="5" t="s">
        <v>1736</v>
      </c>
      <c r="C728" s="5" t="s">
        <v>25</v>
      </c>
      <c r="D728" s="5" t="s">
        <v>26</v>
      </c>
      <c r="E728" s="5" t="s">
        <v>134</v>
      </c>
      <c r="F728" s="5">
        <v>240</v>
      </c>
      <c r="G728" s="5">
        <v>50</v>
      </c>
      <c r="H728" s="5">
        <v>55</v>
      </c>
      <c r="I728" s="5" t="s">
        <v>610</v>
      </c>
      <c r="J728" s="5" t="s">
        <v>1722</v>
      </c>
      <c r="K728" s="8" t="s">
        <v>18</v>
      </c>
    </row>
    <row r="729" spans="1:11" x14ac:dyDescent="0.35">
      <c r="A729" s="5" t="s">
        <v>1737</v>
      </c>
      <c r="B729" s="5" t="s">
        <v>1738</v>
      </c>
      <c r="C729" s="5" t="s">
        <v>13</v>
      </c>
      <c r="D729" s="5" t="s">
        <v>42</v>
      </c>
      <c r="E729" s="5" t="s">
        <v>1219</v>
      </c>
      <c r="F729" s="5">
        <v>229</v>
      </c>
      <c r="G729" s="5">
        <v>51</v>
      </c>
      <c r="H729" s="5">
        <v>54.125</v>
      </c>
      <c r="I729" s="5" t="s">
        <v>610</v>
      </c>
      <c r="J729" s="5" t="s">
        <v>1722</v>
      </c>
      <c r="K729" s="8" t="s">
        <v>18</v>
      </c>
    </row>
    <row r="730" spans="1:11" x14ac:dyDescent="0.35">
      <c r="A730" s="5" t="s">
        <v>1739</v>
      </c>
      <c r="B730" s="5" t="s">
        <v>1740</v>
      </c>
      <c r="C730" s="5" t="s">
        <v>25</v>
      </c>
      <c r="D730" s="5" t="s">
        <v>42</v>
      </c>
      <c r="E730" s="5" t="s">
        <v>43</v>
      </c>
      <c r="F730" s="5">
        <v>248</v>
      </c>
      <c r="G730" s="5">
        <v>59</v>
      </c>
      <c r="H730" s="5">
        <v>60.5</v>
      </c>
      <c r="I730" s="5" t="s">
        <v>610</v>
      </c>
      <c r="J730" s="5" t="s">
        <v>1722</v>
      </c>
      <c r="K730" s="8" t="s">
        <v>18</v>
      </c>
    </row>
    <row r="731" spans="1:11" x14ac:dyDescent="0.35">
      <c r="A731" s="5" t="s">
        <v>1741</v>
      </c>
      <c r="B731" s="5" t="s">
        <v>1742</v>
      </c>
      <c r="C731" s="5" t="s">
        <v>13</v>
      </c>
      <c r="D731" s="5" t="s">
        <v>46</v>
      </c>
      <c r="E731" s="5" t="s">
        <v>121</v>
      </c>
      <c r="F731" s="5">
        <v>248</v>
      </c>
      <c r="G731" s="5">
        <v>58</v>
      </c>
      <c r="H731" s="5">
        <v>60</v>
      </c>
      <c r="I731" s="5" t="s">
        <v>610</v>
      </c>
      <c r="J731" s="5" t="s">
        <v>1722</v>
      </c>
      <c r="K731" s="8" t="s">
        <v>18</v>
      </c>
    </row>
    <row r="732" spans="1:11" x14ac:dyDescent="0.35">
      <c r="A732" s="5" t="s">
        <v>1743</v>
      </c>
      <c r="B732" s="5" t="s">
        <v>1744</v>
      </c>
      <c r="C732" s="5" t="s">
        <v>13</v>
      </c>
      <c r="D732" s="5" t="s">
        <v>42</v>
      </c>
      <c r="E732" s="5" t="s">
        <v>68</v>
      </c>
      <c r="F732" s="5">
        <v>234</v>
      </c>
      <c r="G732" s="5">
        <v>54</v>
      </c>
      <c r="H732" s="5">
        <v>56.25</v>
      </c>
      <c r="I732" s="5" t="s">
        <v>610</v>
      </c>
      <c r="J732" s="5" t="s">
        <v>1722</v>
      </c>
      <c r="K732" s="8" t="s">
        <v>18</v>
      </c>
    </row>
    <row r="733" spans="1:11" x14ac:dyDescent="0.35">
      <c r="A733" s="5" t="s">
        <v>1745</v>
      </c>
      <c r="B733" s="5" t="s">
        <v>1746</v>
      </c>
      <c r="C733" s="5" t="s">
        <v>13</v>
      </c>
      <c r="D733" s="5" t="s">
        <v>26</v>
      </c>
      <c r="E733" s="5" t="s">
        <v>30</v>
      </c>
      <c r="F733" s="5">
        <v>222</v>
      </c>
      <c r="G733" s="5">
        <v>54</v>
      </c>
      <c r="H733" s="5">
        <v>54.75</v>
      </c>
      <c r="I733" s="5" t="s">
        <v>610</v>
      </c>
      <c r="J733" s="5" t="s">
        <v>1722</v>
      </c>
      <c r="K733" s="8" t="s">
        <v>18</v>
      </c>
    </row>
    <row r="734" spans="1:11" x14ac:dyDescent="0.35">
      <c r="A734" s="5" t="s">
        <v>1747</v>
      </c>
      <c r="B734" s="5" t="s">
        <v>1748</v>
      </c>
      <c r="C734" s="5" t="s">
        <v>25</v>
      </c>
      <c r="D734" s="5" t="s">
        <v>264</v>
      </c>
      <c r="E734" s="5" t="s">
        <v>1749</v>
      </c>
      <c r="F734" s="5">
        <v>246</v>
      </c>
      <c r="G734" s="5">
        <v>50</v>
      </c>
      <c r="H734" s="5">
        <v>55.75</v>
      </c>
      <c r="I734" s="5" t="s">
        <v>610</v>
      </c>
      <c r="J734" s="5" t="s">
        <v>1722</v>
      </c>
      <c r="K734" s="8" t="s">
        <v>18</v>
      </c>
    </row>
    <row r="735" spans="1:11" x14ac:dyDescent="0.35">
      <c r="A735" s="5" t="s">
        <v>1750</v>
      </c>
      <c r="B735" s="5" t="s">
        <v>1751</v>
      </c>
      <c r="C735" s="5" t="s">
        <v>13</v>
      </c>
      <c r="D735" s="5" t="s">
        <v>46</v>
      </c>
      <c r="E735" s="5" t="s">
        <v>664</v>
      </c>
      <c r="F735" s="5">
        <v>230</v>
      </c>
      <c r="G735" s="5">
        <v>56</v>
      </c>
      <c r="H735" s="5">
        <v>56.75</v>
      </c>
      <c r="I735" s="5" t="s">
        <v>610</v>
      </c>
      <c r="J735" s="5" t="s">
        <v>1722</v>
      </c>
      <c r="K735" s="8" t="s">
        <v>18</v>
      </c>
    </row>
    <row r="736" spans="1:11" x14ac:dyDescent="0.35">
      <c r="A736" s="5" t="s">
        <v>1752</v>
      </c>
      <c r="B736" s="5" t="s">
        <v>1753</v>
      </c>
      <c r="C736" s="5" t="s">
        <v>25</v>
      </c>
      <c r="D736" s="5" t="s">
        <v>264</v>
      </c>
      <c r="E736" s="5" t="s">
        <v>1754</v>
      </c>
      <c r="F736" s="5">
        <v>255</v>
      </c>
      <c r="G736" s="5">
        <v>50</v>
      </c>
      <c r="H736" s="5">
        <v>56.875</v>
      </c>
      <c r="I736" s="5" t="s">
        <v>610</v>
      </c>
      <c r="J736" s="5" t="s">
        <v>1722</v>
      </c>
      <c r="K736" s="8" t="s">
        <v>18</v>
      </c>
    </row>
    <row r="737" spans="1:11" x14ac:dyDescent="0.35">
      <c r="A737" s="5" t="s">
        <v>1755</v>
      </c>
      <c r="B737" s="5" t="s">
        <v>1756</v>
      </c>
      <c r="C737" s="5" t="s">
        <v>13</v>
      </c>
      <c r="D737" s="5" t="s">
        <v>46</v>
      </c>
      <c r="E737" s="5" t="s">
        <v>47</v>
      </c>
      <c r="F737" s="5">
        <v>274</v>
      </c>
      <c r="G737" s="5">
        <v>60</v>
      </c>
      <c r="H737" s="5">
        <v>64.25</v>
      </c>
      <c r="I737" s="5" t="s">
        <v>610</v>
      </c>
      <c r="J737" s="5" t="s">
        <v>1722</v>
      </c>
      <c r="K737" s="8" t="s">
        <v>18</v>
      </c>
    </row>
    <row r="738" spans="1:11" x14ac:dyDescent="0.35">
      <c r="A738" s="5" t="s">
        <v>1757</v>
      </c>
      <c r="B738" s="5" t="s">
        <v>1758</v>
      </c>
      <c r="C738" s="5" t="s">
        <v>25</v>
      </c>
      <c r="D738" s="5" t="s">
        <v>42</v>
      </c>
      <c r="E738" s="5" t="s">
        <v>1270</v>
      </c>
      <c r="F738" s="5">
        <v>232</v>
      </c>
      <c r="G738" s="5">
        <v>54</v>
      </c>
      <c r="H738" s="5">
        <v>56</v>
      </c>
      <c r="I738" s="5" t="s">
        <v>610</v>
      </c>
      <c r="J738" s="5" t="s">
        <v>1722</v>
      </c>
      <c r="K738" s="8" t="s">
        <v>18</v>
      </c>
    </row>
    <row r="739" spans="1:11" x14ac:dyDescent="0.35">
      <c r="A739" s="5" t="s">
        <v>1759</v>
      </c>
      <c r="B739" s="5" t="s">
        <v>1760</v>
      </c>
      <c r="C739" s="5" t="s">
        <v>13</v>
      </c>
      <c r="D739" s="5" t="s">
        <v>42</v>
      </c>
      <c r="E739" s="5" t="s">
        <v>65</v>
      </c>
      <c r="F739" s="5">
        <v>227</v>
      </c>
      <c r="G739" s="5">
        <v>53</v>
      </c>
      <c r="H739" s="5">
        <v>54.875</v>
      </c>
      <c r="I739" s="5" t="s">
        <v>610</v>
      </c>
      <c r="J739" s="5" t="s">
        <v>1722</v>
      </c>
      <c r="K739" s="8" t="s">
        <v>18</v>
      </c>
    </row>
    <row r="740" spans="1:11" x14ac:dyDescent="0.35">
      <c r="A740" s="5" t="s">
        <v>1761</v>
      </c>
      <c r="B740" s="5" t="s">
        <v>1762</v>
      </c>
      <c r="C740" s="5" t="s">
        <v>13</v>
      </c>
      <c r="D740" s="5" t="s">
        <v>113</v>
      </c>
      <c r="E740" s="5" t="s">
        <v>823</v>
      </c>
      <c r="F740" s="5">
        <v>255</v>
      </c>
      <c r="G740" s="5">
        <v>51</v>
      </c>
      <c r="H740" s="5">
        <v>57.375</v>
      </c>
      <c r="I740" s="5" t="s">
        <v>610</v>
      </c>
      <c r="J740" s="5" t="s">
        <v>1722</v>
      </c>
      <c r="K740" s="8" t="s">
        <v>18</v>
      </c>
    </row>
    <row r="741" spans="1:11" x14ac:dyDescent="0.35">
      <c r="A741" s="5" t="s">
        <v>1763</v>
      </c>
      <c r="B741" s="5" t="s">
        <v>1764</v>
      </c>
      <c r="C741" s="5" t="s">
        <v>13</v>
      </c>
      <c r="D741" s="5" t="s">
        <v>42</v>
      </c>
      <c r="E741" s="5" t="s">
        <v>364</v>
      </c>
      <c r="F741" s="5">
        <v>233</v>
      </c>
      <c r="G741" s="5">
        <v>51</v>
      </c>
      <c r="H741" s="5">
        <v>54.625</v>
      </c>
      <c r="I741" s="5" t="s">
        <v>610</v>
      </c>
      <c r="J741" s="5" t="s">
        <v>1722</v>
      </c>
      <c r="K741" s="8" t="s">
        <v>18</v>
      </c>
    </row>
    <row r="742" spans="1:11" x14ac:dyDescent="0.35">
      <c r="A742" s="5" t="s">
        <v>1765</v>
      </c>
      <c r="B742" s="5" t="s">
        <v>1766</v>
      </c>
      <c r="C742" s="5" t="s">
        <v>13</v>
      </c>
      <c r="D742" s="5" t="s">
        <v>26</v>
      </c>
      <c r="E742" s="5" t="s">
        <v>247</v>
      </c>
      <c r="F742" s="5">
        <v>245</v>
      </c>
      <c r="G742" s="5">
        <v>55</v>
      </c>
      <c r="H742" s="5">
        <v>58.125</v>
      </c>
      <c r="I742" s="5" t="s">
        <v>610</v>
      </c>
      <c r="J742" s="5" t="s">
        <v>1722</v>
      </c>
      <c r="K742" s="8" t="s">
        <v>18</v>
      </c>
    </row>
    <row r="743" spans="1:11" x14ac:dyDescent="0.35">
      <c r="A743" s="5" t="s">
        <v>1767</v>
      </c>
      <c r="B743" s="5" t="s">
        <v>1768</v>
      </c>
      <c r="C743" s="5" t="s">
        <v>13</v>
      </c>
      <c r="D743" s="5" t="s">
        <v>14</v>
      </c>
      <c r="E743" s="5" t="s">
        <v>177</v>
      </c>
      <c r="F743" s="5">
        <v>250</v>
      </c>
      <c r="G743" s="5">
        <v>54</v>
      </c>
      <c r="H743" s="5">
        <v>58.25</v>
      </c>
      <c r="I743" s="5" t="s">
        <v>610</v>
      </c>
      <c r="J743" s="5" t="s">
        <v>1722</v>
      </c>
      <c r="K743" s="8" t="s">
        <v>18</v>
      </c>
    </row>
    <row r="744" spans="1:11" x14ac:dyDescent="0.35">
      <c r="A744" s="5" t="s">
        <v>1769</v>
      </c>
      <c r="B744" s="5" t="s">
        <v>1770</v>
      </c>
      <c r="C744" s="5" t="s">
        <v>13</v>
      </c>
      <c r="D744" s="5" t="s">
        <v>14</v>
      </c>
      <c r="E744" s="5" t="s">
        <v>291</v>
      </c>
      <c r="F744" s="5">
        <v>246</v>
      </c>
      <c r="G744" s="5">
        <v>55</v>
      </c>
      <c r="H744" s="5">
        <v>58.25</v>
      </c>
      <c r="I744" s="5" t="s">
        <v>610</v>
      </c>
      <c r="J744" s="5" t="s">
        <v>1722</v>
      </c>
      <c r="K744" s="8" t="s">
        <v>18</v>
      </c>
    </row>
    <row r="745" spans="1:11" x14ac:dyDescent="0.35">
      <c r="A745" s="5" t="s">
        <v>1771</v>
      </c>
      <c r="B745" s="5" t="s">
        <v>1772</v>
      </c>
      <c r="C745" s="5" t="s">
        <v>13</v>
      </c>
      <c r="D745" s="5" t="s">
        <v>42</v>
      </c>
      <c r="E745" s="5" t="s">
        <v>65</v>
      </c>
      <c r="F745" s="5">
        <v>254</v>
      </c>
      <c r="G745" s="5">
        <v>54</v>
      </c>
      <c r="H745" s="5">
        <v>58.75</v>
      </c>
      <c r="I745" s="5" t="s">
        <v>610</v>
      </c>
      <c r="J745" s="5" t="s">
        <v>1722</v>
      </c>
      <c r="K745" s="8" t="s">
        <v>18</v>
      </c>
    </row>
    <row r="746" spans="1:11" x14ac:dyDescent="0.35">
      <c r="A746" s="5" t="s">
        <v>1773</v>
      </c>
      <c r="B746" s="5" t="s">
        <v>1774</v>
      </c>
      <c r="C746" s="5" t="s">
        <v>25</v>
      </c>
      <c r="D746" s="5" t="s">
        <v>14</v>
      </c>
      <c r="E746" s="5" t="s">
        <v>920</v>
      </c>
      <c r="F746" s="5">
        <v>246</v>
      </c>
      <c r="G746" s="5">
        <v>55</v>
      </c>
      <c r="H746" s="5">
        <v>58.25</v>
      </c>
      <c r="I746" s="5" t="s">
        <v>610</v>
      </c>
      <c r="J746" s="5" t="s">
        <v>1722</v>
      </c>
      <c r="K746" s="8" t="s">
        <v>18</v>
      </c>
    </row>
    <row r="747" spans="1:11" x14ac:dyDescent="0.35">
      <c r="A747" s="5" t="s">
        <v>1775</v>
      </c>
      <c r="B747" s="5" t="s">
        <v>1776</v>
      </c>
      <c r="C747" s="5" t="s">
        <v>13</v>
      </c>
      <c r="D747" s="5" t="s">
        <v>42</v>
      </c>
      <c r="E747" s="5" t="s">
        <v>878</v>
      </c>
      <c r="F747" s="5">
        <v>255</v>
      </c>
      <c r="G747" s="5">
        <v>53</v>
      </c>
      <c r="H747" s="5">
        <v>58.375</v>
      </c>
      <c r="I747" s="5" t="s">
        <v>610</v>
      </c>
      <c r="J747" s="5" t="s">
        <v>1722</v>
      </c>
      <c r="K747" s="8" t="s">
        <v>18</v>
      </c>
    </row>
    <row r="748" spans="1:11" x14ac:dyDescent="0.35">
      <c r="A748" s="5" t="s">
        <v>1777</v>
      </c>
      <c r="B748" s="5" t="s">
        <v>1778</v>
      </c>
      <c r="C748" s="5" t="s">
        <v>13</v>
      </c>
      <c r="D748" s="5" t="s">
        <v>46</v>
      </c>
      <c r="E748" s="5" t="s">
        <v>279</v>
      </c>
      <c r="F748" s="5">
        <v>258</v>
      </c>
      <c r="G748" s="5">
        <v>54</v>
      </c>
      <c r="H748" s="5">
        <v>59.25</v>
      </c>
      <c r="I748" s="5" t="s">
        <v>610</v>
      </c>
      <c r="J748" s="5" t="s">
        <v>1722</v>
      </c>
      <c r="K748" s="8" t="s">
        <v>18</v>
      </c>
    </row>
    <row r="749" spans="1:11" x14ac:dyDescent="0.35">
      <c r="A749" s="5" t="s">
        <v>1779</v>
      </c>
      <c r="B749" s="5" t="s">
        <v>1780</v>
      </c>
      <c r="C749" s="5" t="s">
        <v>13</v>
      </c>
      <c r="D749" s="5" t="s">
        <v>26</v>
      </c>
      <c r="E749" s="5" t="s">
        <v>521</v>
      </c>
      <c r="F749" s="5">
        <v>271</v>
      </c>
      <c r="G749" s="5">
        <v>72</v>
      </c>
      <c r="H749" s="5">
        <v>69.875</v>
      </c>
      <c r="I749" s="5" t="s">
        <v>610</v>
      </c>
      <c r="J749" s="5" t="s">
        <v>1722</v>
      </c>
      <c r="K749" s="8" t="s">
        <v>18</v>
      </c>
    </row>
    <row r="750" spans="1:11" x14ac:dyDescent="0.35">
      <c r="A750" s="5" t="s">
        <v>1781</v>
      </c>
      <c r="B750" s="5" t="s">
        <v>1782</v>
      </c>
      <c r="C750" s="5" t="s">
        <v>25</v>
      </c>
      <c r="D750" s="5" t="s">
        <v>14</v>
      </c>
      <c r="E750" s="5" t="s">
        <v>86</v>
      </c>
      <c r="F750" s="5">
        <v>232</v>
      </c>
      <c r="G750" s="5">
        <v>55</v>
      </c>
      <c r="H750" s="5">
        <v>56.5</v>
      </c>
      <c r="I750" s="5" t="s">
        <v>610</v>
      </c>
      <c r="J750" s="5" t="s">
        <v>1722</v>
      </c>
      <c r="K750" s="8" t="s">
        <v>18</v>
      </c>
    </row>
    <row r="751" spans="1:11" x14ac:dyDescent="0.35">
      <c r="A751" s="5" t="s">
        <v>1783</v>
      </c>
      <c r="B751" s="5" t="s">
        <v>1784</v>
      </c>
      <c r="C751" s="5" t="s">
        <v>13</v>
      </c>
      <c r="D751" s="5" t="s">
        <v>14</v>
      </c>
      <c r="E751" s="5" t="s">
        <v>627</v>
      </c>
      <c r="F751" s="5">
        <v>278</v>
      </c>
      <c r="G751" s="5">
        <v>61</v>
      </c>
      <c r="H751" s="5">
        <v>65.25</v>
      </c>
      <c r="I751" s="5" t="s">
        <v>610</v>
      </c>
      <c r="J751" s="5" t="s">
        <v>1722</v>
      </c>
      <c r="K751" s="8" t="s">
        <v>18</v>
      </c>
    </row>
    <row r="752" spans="1:11" x14ac:dyDescent="0.35">
      <c r="A752" s="5" t="s">
        <v>1785</v>
      </c>
      <c r="B752" s="5" t="s">
        <v>1786</v>
      </c>
      <c r="C752" s="5" t="s">
        <v>13</v>
      </c>
      <c r="D752" s="5" t="s">
        <v>109</v>
      </c>
      <c r="E752" s="5" t="s">
        <v>1787</v>
      </c>
      <c r="F752" s="5">
        <v>264</v>
      </c>
      <c r="G752" s="5">
        <v>64</v>
      </c>
      <c r="H752" s="5">
        <v>65</v>
      </c>
      <c r="I752" s="5" t="s">
        <v>610</v>
      </c>
      <c r="J752" s="5" t="s">
        <v>1722</v>
      </c>
      <c r="K752" s="8" t="s">
        <v>18</v>
      </c>
    </row>
    <row r="753" spans="1:11" x14ac:dyDescent="0.35">
      <c r="A753" s="5" t="s">
        <v>1788</v>
      </c>
      <c r="B753" s="5" t="s">
        <v>1789</v>
      </c>
      <c r="C753" s="5" t="s">
        <v>13</v>
      </c>
      <c r="D753" s="5" t="s">
        <v>972</v>
      </c>
      <c r="E753" s="5" t="s">
        <v>1790</v>
      </c>
      <c r="F753" s="5">
        <v>253</v>
      </c>
      <c r="G753" s="5">
        <v>57</v>
      </c>
      <c r="H753" s="5">
        <v>60.125</v>
      </c>
      <c r="I753" s="5" t="s">
        <v>610</v>
      </c>
      <c r="J753" s="5" t="s">
        <v>1722</v>
      </c>
      <c r="K753" s="8" t="s">
        <v>18</v>
      </c>
    </row>
    <row r="754" spans="1:11" x14ac:dyDescent="0.35">
      <c r="A754" s="5" t="s">
        <v>1791</v>
      </c>
      <c r="B754" s="5" t="s">
        <v>1792</v>
      </c>
      <c r="C754" s="5" t="s">
        <v>25</v>
      </c>
      <c r="D754" s="5" t="s">
        <v>14</v>
      </c>
      <c r="E754" s="5" t="s">
        <v>35</v>
      </c>
      <c r="F754" s="5" t="s">
        <v>1793</v>
      </c>
      <c r="G754" s="5">
        <v>16</v>
      </c>
      <c r="H754" s="5" t="s">
        <v>1794</v>
      </c>
      <c r="I754" s="5" t="s">
        <v>610</v>
      </c>
      <c r="J754" s="5" t="s">
        <v>1722</v>
      </c>
      <c r="K754" s="8" t="s">
        <v>18</v>
      </c>
    </row>
    <row r="755" spans="1:11" x14ac:dyDescent="0.35">
      <c r="A755" s="5" t="s">
        <v>1795</v>
      </c>
      <c r="B755" s="5" t="s">
        <v>1796</v>
      </c>
      <c r="C755" s="5" t="s">
        <v>25</v>
      </c>
      <c r="D755" s="5" t="s">
        <v>26</v>
      </c>
      <c r="E755" s="5" t="s">
        <v>30</v>
      </c>
      <c r="F755" s="5">
        <v>267</v>
      </c>
      <c r="G755" s="5">
        <v>50</v>
      </c>
      <c r="H755" s="5">
        <v>58.375</v>
      </c>
      <c r="I755" s="5" t="s">
        <v>610</v>
      </c>
      <c r="J755" s="5" t="s">
        <v>1722</v>
      </c>
      <c r="K755" s="8" t="s">
        <v>18</v>
      </c>
    </row>
    <row r="756" spans="1:11" x14ac:dyDescent="0.35">
      <c r="A756" s="5" t="s">
        <v>1797</v>
      </c>
      <c r="B756" s="5" t="s">
        <v>1798</v>
      </c>
      <c r="C756" s="5" t="s">
        <v>25</v>
      </c>
      <c r="D756" s="5" t="s">
        <v>26</v>
      </c>
      <c r="E756" s="5" t="s">
        <v>134</v>
      </c>
      <c r="F756" s="5">
        <v>254</v>
      </c>
      <c r="G756" s="5">
        <v>51</v>
      </c>
      <c r="H756" s="5">
        <v>57.25</v>
      </c>
      <c r="I756" s="5" t="s">
        <v>610</v>
      </c>
      <c r="J756" s="5" t="s">
        <v>1799</v>
      </c>
      <c r="K756" s="8" t="s">
        <v>18</v>
      </c>
    </row>
    <row r="757" spans="1:11" x14ac:dyDescent="0.35">
      <c r="A757" s="5" t="s">
        <v>1800</v>
      </c>
      <c r="B757" s="5" t="s">
        <v>1801</v>
      </c>
      <c r="C757" s="5" t="s">
        <v>13</v>
      </c>
      <c r="D757" s="5" t="s">
        <v>26</v>
      </c>
      <c r="E757" s="5" t="s">
        <v>322</v>
      </c>
      <c r="F757" s="5">
        <v>278</v>
      </c>
      <c r="G757" s="5">
        <v>53</v>
      </c>
      <c r="H757" s="5">
        <v>61.25</v>
      </c>
      <c r="I757" s="5" t="s">
        <v>610</v>
      </c>
      <c r="J757" s="5" t="s">
        <v>1799</v>
      </c>
      <c r="K757" s="8" t="s">
        <v>18</v>
      </c>
    </row>
    <row r="758" spans="1:11" x14ac:dyDescent="0.35">
      <c r="A758" s="5" t="s">
        <v>1802</v>
      </c>
      <c r="B758" s="5" t="s">
        <v>1803</v>
      </c>
      <c r="C758" s="5" t="s">
        <v>13</v>
      </c>
      <c r="D758" s="5" t="s">
        <v>14</v>
      </c>
      <c r="E758" s="5" t="s">
        <v>145</v>
      </c>
      <c r="F758" s="5">
        <v>227</v>
      </c>
      <c r="G758" s="5">
        <v>50</v>
      </c>
      <c r="H758" s="5">
        <v>53.375</v>
      </c>
      <c r="I758" s="5" t="s">
        <v>610</v>
      </c>
      <c r="J758" s="5" t="s">
        <v>1799</v>
      </c>
      <c r="K758" s="8" t="s">
        <v>18</v>
      </c>
    </row>
    <row r="759" spans="1:11" x14ac:dyDescent="0.35">
      <c r="A759" s="5" t="s">
        <v>1804</v>
      </c>
      <c r="B759" s="5" t="s">
        <v>1805</v>
      </c>
      <c r="C759" s="5" t="s">
        <v>13</v>
      </c>
      <c r="D759" s="5" t="s">
        <v>14</v>
      </c>
      <c r="E759" s="5" t="s">
        <v>15</v>
      </c>
      <c r="F759" s="5">
        <v>254</v>
      </c>
      <c r="G759" s="5">
        <v>55</v>
      </c>
      <c r="H759" s="5">
        <v>59.25</v>
      </c>
      <c r="I759" s="5" t="s">
        <v>610</v>
      </c>
      <c r="J759" s="5" t="s">
        <v>1799</v>
      </c>
      <c r="K759" s="8" t="s">
        <v>18</v>
      </c>
    </row>
    <row r="760" spans="1:11" x14ac:dyDescent="0.35">
      <c r="A760" s="5" t="s">
        <v>1806</v>
      </c>
      <c r="B760" s="5" t="s">
        <v>1807</v>
      </c>
      <c r="C760" s="5" t="s">
        <v>13</v>
      </c>
      <c r="D760" s="5" t="s">
        <v>42</v>
      </c>
      <c r="E760" s="5" t="s">
        <v>68</v>
      </c>
      <c r="F760" s="5">
        <v>250</v>
      </c>
      <c r="G760" s="5">
        <v>51</v>
      </c>
      <c r="H760" s="5">
        <v>56.75</v>
      </c>
      <c r="I760" s="5" t="s">
        <v>610</v>
      </c>
      <c r="J760" s="5" t="s">
        <v>1799</v>
      </c>
      <c r="K760" s="8" t="s">
        <v>18</v>
      </c>
    </row>
    <row r="761" spans="1:11" x14ac:dyDescent="0.35">
      <c r="A761" s="5" t="s">
        <v>1808</v>
      </c>
      <c r="B761" s="5" t="s">
        <v>1809</v>
      </c>
      <c r="C761" s="5" t="s">
        <v>13</v>
      </c>
      <c r="D761" s="5" t="s">
        <v>14</v>
      </c>
      <c r="E761" s="5" t="s">
        <v>391</v>
      </c>
      <c r="F761" s="5">
        <v>244</v>
      </c>
      <c r="G761" s="5">
        <v>65</v>
      </c>
      <c r="H761" s="5">
        <v>63</v>
      </c>
      <c r="I761" s="5" t="s">
        <v>610</v>
      </c>
      <c r="J761" s="5" t="s">
        <v>1799</v>
      </c>
      <c r="K761" s="8" t="s">
        <v>18</v>
      </c>
    </row>
    <row r="762" spans="1:11" x14ac:dyDescent="0.35">
      <c r="A762" s="5" t="s">
        <v>1810</v>
      </c>
      <c r="B762" s="5" t="s">
        <v>1811</v>
      </c>
      <c r="C762" s="5" t="s">
        <v>13</v>
      </c>
      <c r="D762" s="5" t="s">
        <v>42</v>
      </c>
      <c r="E762" s="5" t="s">
        <v>174</v>
      </c>
      <c r="F762" s="5">
        <v>230</v>
      </c>
      <c r="G762" s="5">
        <v>52</v>
      </c>
      <c r="H762" s="5">
        <v>54.75</v>
      </c>
      <c r="I762" s="5" t="s">
        <v>610</v>
      </c>
      <c r="J762" s="5" t="s">
        <v>1799</v>
      </c>
      <c r="K762" s="8" t="s">
        <v>18</v>
      </c>
    </row>
    <row r="763" spans="1:11" x14ac:dyDescent="0.35">
      <c r="A763" s="5" t="s">
        <v>1812</v>
      </c>
      <c r="B763" s="5" t="s">
        <v>1813</v>
      </c>
      <c r="C763" s="5" t="s">
        <v>13</v>
      </c>
      <c r="D763" s="5" t="s">
        <v>21</v>
      </c>
      <c r="E763" s="5" t="s">
        <v>804</v>
      </c>
      <c r="F763" s="5">
        <v>254</v>
      </c>
      <c r="G763" s="5">
        <v>53</v>
      </c>
      <c r="H763" s="5">
        <v>58.25</v>
      </c>
      <c r="I763" s="5" t="s">
        <v>610</v>
      </c>
      <c r="J763" s="5" t="s">
        <v>1799</v>
      </c>
      <c r="K763" s="8" t="s">
        <v>18</v>
      </c>
    </row>
    <row r="764" spans="1:11" x14ac:dyDescent="0.35">
      <c r="A764" s="5" t="s">
        <v>1814</v>
      </c>
      <c r="B764" s="5" t="s">
        <v>1815</v>
      </c>
      <c r="C764" s="5" t="s">
        <v>13</v>
      </c>
      <c r="D764" s="5" t="s">
        <v>264</v>
      </c>
      <c r="E764" s="5" t="s">
        <v>459</v>
      </c>
      <c r="F764" s="5">
        <v>240</v>
      </c>
      <c r="G764" s="5">
        <v>52</v>
      </c>
      <c r="H764" s="5">
        <v>56</v>
      </c>
      <c r="I764" s="5" t="s">
        <v>610</v>
      </c>
      <c r="J764" s="5" t="s">
        <v>1799</v>
      </c>
      <c r="K764" s="8" t="s">
        <v>18</v>
      </c>
    </row>
    <row r="765" spans="1:11" x14ac:dyDescent="0.35">
      <c r="A765" s="5" t="s">
        <v>1816</v>
      </c>
      <c r="B765" s="5" t="s">
        <v>1817</v>
      </c>
      <c r="C765" s="5" t="s">
        <v>25</v>
      </c>
      <c r="D765" s="5" t="s">
        <v>42</v>
      </c>
      <c r="E765" s="5" t="s">
        <v>528</v>
      </c>
      <c r="F765" s="5">
        <v>260</v>
      </c>
      <c r="G765" s="5">
        <v>52</v>
      </c>
      <c r="H765" s="5">
        <v>58.5</v>
      </c>
      <c r="I765" s="5" t="s">
        <v>610</v>
      </c>
      <c r="J765" s="5" t="s">
        <v>1799</v>
      </c>
      <c r="K765" s="8" t="s">
        <v>18</v>
      </c>
    </row>
    <row r="766" spans="1:11" x14ac:dyDescent="0.35">
      <c r="A766" s="5" t="s">
        <v>1818</v>
      </c>
      <c r="B766" s="5" t="s">
        <v>1819</v>
      </c>
      <c r="C766" s="5" t="s">
        <v>13</v>
      </c>
      <c r="D766" s="5" t="s">
        <v>314</v>
      </c>
      <c r="E766" s="5" t="s">
        <v>566</v>
      </c>
      <c r="F766" s="5">
        <v>231</v>
      </c>
      <c r="G766" s="5">
        <v>52</v>
      </c>
      <c r="H766" s="5">
        <v>54.875</v>
      </c>
      <c r="I766" s="5" t="s">
        <v>610</v>
      </c>
      <c r="J766" s="5" t="s">
        <v>1799</v>
      </c>
      <c r="K766" s="8" t="s">
        <v>18</v>
      </c>
    </row>
    <row r="767" spans="1:11" x14ac:dyDescent="0.35">
      <c r="A767" s="5" t="s">
        <v>1820</v>
      </c>
      <c r="B767" s="5" t="s">
        <v>1821</v>
      </c>
      <c r="C767" s="5" t="s">
        <v>13</v>
      </c>
      <c r="D767" s="5" t="s">
        <v>14</v>
      </c>
      <c r="E767" s="5" t="s">
        <v>86</v>
      </c>
      <c r="F767" s="5">
        <v>232</v>
      </c>
      <c r="G767" s="5">
        <v>57</v>
      </c>
      <c r="H767" s="5">
        <v>57.5</v>
      </c>
      <c r="I767" s="5" t="s">
        <v>610</v>
      </c>
      <c r="J767" s="5" t="s">
        <v>1799</v>
      </c>
      <c r="K767" s="8" t="s">
        <v>18</v>
      </c>
    </row>
    <row r="768" spans="1:11" x14ac:dyDescent="0.35">
      <c r="A768" s="5" t="s">
        <v>1822</v>
      </c>
      <c r="B768" s="5" t="s">
        <v>1823</v>
      </c>
      <c r="C768" s="5" t="s">
        <v>13</v>
      </c>
      <c r="D768" s="5" t="s">
        <v>105</v>
      </c>
      <c r="E768" s="5" t="s">
        <v>1824</v>
      </c>
      <c r="F768" s="5">
        <v>231</v>
      </c>
      <c r="G768" s="5">
        <v>51</v>
      </c>
      <c r="H768" s="5">
        <v>54.375</v>
      </c>
      <c r="I768" s="5" t="s">
        <v>610</v>
      </c>
      <c r="J768" s="5" t="s">
        <v>1799</v>
      </c>
      <c r="K768" s="8" t="s">
        <v>18</v>
      </c>
    </row>
    <row r="769" spans="1:11" x14ac:dyDescent="0.35">
      <c r="A769" s="5" t="s">
        <v>1825</v>
      </c>
      <c r="B769" s="5" t="s">
        <v>1826</v>
      </c>
      <c r="C769" s="5" t="s">
        <v>13</v>
      </c>
      <c r="D769" s="5" t="s">
        <v>42</v>
      </c>
      <c r="E769" s="5" t="s">
        <v>649</v>
      </c>
      <c r="F769" s="5">
        <v>221</v>
      </c>
      <c r="G769" s="5">
        <v>52</v>
      </c>
      <c r="H769" s="5">
        <v>53.625</v>
      </c>
      <c r="I769" s="5" t="s">
        <v>610</v>
      </c>
      <c r="J769" s="5" t="s">
        <v>1799</v>
      </c>
      <c r="K769" s="8" t="s">
        <v>18</v>
      </c>
    </row>
    <row r="770" spans="1:11" x14ac:dyDescent="0.35">
      <c r="A770" s="5" t="s">
        <v>1827</v>
      </c>
      <c r="B770" s="5" t="s">
        <v>1828</v>
      </c>
      <c r="C770" s="5" t="s">
        <v>13</v>
      </c>
      <c r="D770" s="5" t="s">
        <v>26</v>
      </c>
      <c r="E770" s="5" t="s">
        <v>247</v>
      </c>
      <c r="F770" s="5">
        <v>245</v>
      </c>
      <c r="G770" s="5">
        <v>56</v>
      </c>
      <c r="H770" s="5">
        <v>58.625</v>
      </c>
      <c r="I770" s="5" t="s">
        <v>610</v>
      </c>
      <c r="J770" s="5" t="s">
        <v>1799</v>
      </c>
      <c r="K770" s="8" t="s">
        <v>18</v>
      </c>
    </row>
    <row r="771" spans="1:11" x14ac:dyDescent="0.35">
      <c r="A771" s="5" t="s">
        <v>1829</v>
      </c>
      <c r="B771" s="5" t="s">
        <v>1830</v>
      </c>
      <c r="C771" s="5" t="s">
        <v>13</v>
      </c>
      <c r="D771" s="5" t="s">
        <v>50</v>
      </c>
      <c r="E771" s="5" t="s">
        <v>573</v>
      </c>
      <c r="F771" s="5">
        <v>218</v>
      </c>
      <c r="G771" s="5">
        <v>54</v>
      </c>
      <c r="H771" s="5">
        <v>54.25</v>
      </c>
      <c r="I771" s="5" t="s">
        <v>610</v>
      </c>
      <c r="J771" s="5" t="s">
        <v>1831</v>
      </c>
      <c r="K771" s="8" t="s">
        <v>18</v>
      </c>
    </row>
    <row r="772" spans="1:11" x14ac:dyDescent="0.35">
      <c r="A772" s="5" t="s">
        <v>1832</v>
      </c>
      <c r="B772" s="5" t="s">
        <v>1833</v>
      </c>
      <c r="C772" s="5" t="s">
        <v>13</v>
      </c>
      <c r="D772" s="5" t="s">
        <v>21</v>
      </c>
      <c r="E772" s="5" t="s">
        <v>22</v>
      </c>
      <c r="F772" s="5">
        <v>233</v>
      </c>
      <c r="G772" s="5">
        <v>55</v>
      </c>
      <c r="H772" s="5">
        <v>56.625</v>
      </c>
      <c r="I772" s="5" t="s">
        <v>610</v>
      </c>
      <c r="J772" s="5" t="s">
        <v>1831</v>
      </c>
      <c r="K772" s="8" t="s">
        <v>18</v>
      </c>
    </row>
    <row r="773" spans="1:11" x14ac:dyDescent="0.35">
      <c r="A773" s="5" t="s">
        <v>1834</v>
      </c>
      <c r="B773" s="5" t="s">
        <v>1835</v>
      </c>
      <c r="C773" s="5" t="s">
        <v>25</v>
      </c>
      <c r="D773" s="5" t="s">
        <v>14</v>
      </c>
      <c r="E773" s="5" t="s">
        <v>482</v>
      </c>
      <c r="F773" s="5">
        <v>272</v>
      </c>
      <c r="G773" s="5">
        <v>59</v>
      </c>
      <c r="H773" s="5">
        <v>63.5</v>
      </c>
      <c r="I773" s="5" t="s">
        <v>610</v>
      </c>
      <c r="J773" s="5" t="s">
        <v>1831</v>
      </c>
      <c r="K773" s="8" t="s">
        <v>18</v>
      </c>
    </row>
    <row r="774" spans="1:11" x14ac:dyDescent="0.35">
      <c r="A774" s="5" t="s">
        <v>1836</v>
      </c>
      <c r="B774" s="5" t="s">
        <v>1837</v>
      </c>
      <c r="C774" s="5" t="s">
        <v>25</v>
      </c>
      <c r="D774" s="5" t="s">
        <v>14</v>
      </c>
      <c r="E774" s="5" t="s">
        <v>288</v>
      </c>
      <c r="F774" s="5">
        <v>229</v>
      </c>
      <c r="G774" s="5">
        <v>55</v>
      </c>
      <c r="H774" s="5">
        <v>56.125</v>
      </c>
      <c r="I774" s="5" t="s">
        <v>610</v>
      </c>
      <c r="J774" s="5" t="s">
        <v>1831</v>
      </c>
      <c r="K774" s="8" t="s">
        <v>18</v>
      </c>
    </row>
    <row r="775" spans="1:11" x14ac:dyDescent="0.35">
      <c r="A775" s="5" t="s">
        <v>1838</v>
      </c>
      <c r="B775" s="5" t="s">
        <v>1839</v>
      </c>
      <c r="C775" s="5" t="s">
        <v>25</v>
      </c>
      <c r="D775" s="5" t="s">
        <v>46</v>
      </c>
      <c r="E775" s="5" t="s">
        <v>121</v>
      </c>
      <c r="F775" s="5">
        <v>255</v>
      </c>
      <c r="G775" s="5">
        <v>50</v>
      </c>
      <c r="H775" s="5">
        <v>56.875</v>
      </c>
      <c r="I775" s="5" t="s">
        <v>610</v>
      </c>
      <c r="J775" s="5" t="s">
        <v>1831</v>
      </c>
      <c r="K775" s="8" t="s">
        <v>18</v>
      </c>
    </row>
    <row r="776" spans="1:11" x14ac:dyDescent="0.35">
      <c r="A776" s="5" t="s">
        <v>1840</v>
      </c>
      <c r="B776" s="5" t="s">
        <v>1841</v>
      </c>
      <c r="C776" s="5" t="s">
        <v>25</v>
      </c>
      <c r="D776" s="5" t="s">
        <v>14</v>
      </c>
      <c r="E776" s="5" t="s">
        <v>920</v>
      </c>
      <c r="F776" s="5">
        <v>240</v>
      </c>
      <c r="G776" s="5">
        <v>53</v>
      </c>
      <c r="H776" s="5">
        <v>56.5</v>
      </c>
      <c r="I776" s="5" t="s">
        <v>610</v>
      </c>
      <c r="J776" s="5" t="s">
        <v>1831</v>
      </c>
      <c r="K776" s="8" t="s">
        <v>18</v>
      </c>
    </row>
    <row r="777" spans="1:11" x14ac:dyDescent="0.35">
      <c r="A777" s="5" t="s">
        <v>1842</v>
      </c>
      <c r="B777" s="5" t="s">
        <v>1843</v>
      </c>
      <c r="C777" s="5" t="s">
        <v>13</v>
      </c>
      <c r="D777" s="5" t="s">
        <v>14</v>
      </c>
      <c r="E777" s="5" t="s">
        <v>86</v>
      </c>
      <c r="F777" s="5">
        <v>258</v>
      </c>
      <c r="G777" s="5">
        <v>52</v>
      </c>
      <c r="H777" s="5">
        <v>58.25</v>
      </c>
      <c r="I777" s="5" t="s">
        <v>610</v>
      </c>
      <c r="J777" s="5" t="s">
        <v>1831</v>
      </c>
      <c r="K777" s="8" t="s">
        <v>18</v>
      </c>
    </row>
    <row r="778" spans="1:11" x14ac:dyDescent="0.35">
      <c r="A778" s="5" t="s">
        <v>1844</v>
      </c>
      <c r="B778" s="5" t="s">
        <v>1845</v>
      </c>
      <c r="C778" s="5" t="s">
        <v>25</v>
      </c>
      <c r="D778" s="5" t="s">
        <v>544</v>
      </c>
      <c r="E778" s="5" t="s">
        <v>1846</v>
      </c>
      <c r="F778" s="5">
        <v>236</v>
      </c>
      <c r="G778" s="5">
        <v>51</v>
      </c>
      <c r="H778" s="5">
        <v>55</v>
      </c>
      <c r="I778" s="5" t="s">
        <v>610</v>
      </c>
      <c r="J778" s="5" t="s">
        <v>1831</v>
      </c>
      <c r="K778" s="8" t="s">
        <v>18</v>
      </c>
    </row>
    <row r="779" spans="1:11" x14ac:dyDescent="0.35">
      <c r="A779" s="5" t="s">
        <v>1847</v>
      </c>
      <c r="B779" s="5" t="s">
        <v>1848</v>
      </c>
      <c r="C779" s="5" t="s">
        <v>25</v>
      </c>
      <c r="D779" s="5" t="s">
        <v>42</v>
      </c>
      <c r="E779" s="5" t="s">
        <v>65</v>
      </c>
      <c r="F779" s="5">
        <v>243</v>
      </c>
      <c r="G779" s="5">
        <v>51</v>
      </c>
      <c r="H779" s="5">
        <v>55.875</v>
      </c>
      <c r="I779" s="5" t="s">
        <v>610</v>
      </c>
      <c r="J779" s="5" t="s">
        <v>1831</v>
      </c>
      <c r="K779" s="8" t="s">
        <v>18</v>
      </c>
    </row>
    <row r="780" spans="1:11" x14ac:dyDescent="0.35">
      <c r="A780" s="5" t="s">
        <v>1849</v>
      </c>
      <c r="B780" s="5" t="s">
        <v>1850</v>
      </c>
      <c r="C780" s="5" t="s">
        <v>25</v>
      </c>
      <c r="D780" s="5" t="s">
        <v>42</v>
      </c>
      <c r="E780" s="5" t="s">
        <v>65</v>
      </c>
      <c r="F780" s="5">
        <v>247</v>
      </c>
      <c r="G780" s="5">
        <v>61</v>
      </c>
      <c r="H780" s="5">
        <v>61.375</v>
      </c>
      <c r="I780" s="5" t="s">
        <v>610</v>
      </c>
      <c r="J780" s="5" t="s">
        <v>1831</v>
      </c>
      <c r="K780" s="8" t="s">
        <v>18</v>
      </c>
    </row>
    <row r="781" spans="1:11" x14ac:dyDescent="0.35">
      <c r="A781" s="5" t="s">
        <v>1851</v>
      </c>
      <c r="B781" s="5" t="s">
        <v>1852</v>
      </c>
      <c r="C781" s="5" t="s">
        <v>13</v>
      </c>
      <c r="D781" s="5" t="s">
        <v>26</v>
      </c>
      <c r="E781" s="5" t="s">
        <v>718</v>
      </c>
      <c r="F781" s="5">
        <v>235</v>
      </c>
      <c r="G781" s="5">
        <v>61</v>
      </c>
      <c r="H781" s="5">
        <v>59.875</v>
      </c>
      <c r="I781" s="5" t="s">
        <v>610</v>
      </c>
      <c r="J781" s="5" t="s">
        <v>1831</v>
      </c>
      <c r="K781" s="8" t="s">
        <v>18</v>
      </c>
    </row>
    <row r="782" spans="1:11" x14ac:dyDescent="0.35">
      <c r="A782" s="5" t="s">
        <v>1853</v>
      </c>
      <c r="B782" s="5" t="s">
        <v>1854</v>
      </c>
      <c r="C782" s="5" t="s">
        <v>13</v>
      </c>
      <c r="D782" s="5" t="s">
        <v>14</v>
      </c>
      <c r="E782" s="5" t="s">
        <v>405</v>
      </c>
      <c r="F782" s="5">
        <v>233</v>
      </c>
      <c r="G782" s="5">
        <v>52</v>
      </c>
      <c r="H782" s="5">
        <v>55.125</v>
      </c>
      <c r="I782" s="5" t="s">
        <v>610</v>
      </c>
      <c r="J782" s="5" t="s">
        <v>1831</v>
      </c>
      <c r="K782" s="8" t="s">
        <v>18</v>
      </c>
    </row>
    <row r="783" spans="1:11" x14ac:dyDescent="0.35">
      <c r="A783" s="5" t="s">
        <v>1855</v>
      </c>
      <c r="B783" s="5" t="s">
        <v>1856</v>
      </c>
      <c r="C783" s="5" t="s">
        <v>25</v>
      </c>
      <c r="D783" s="5" t="s">
        <v>14</v>
      </c>
      <c r="E783" s="5" t="s">
        <v>296</v>
      </c>
      <c r="F783" s="5">
        <v>252</v>
      </c>
      <c r="G783" s="5">
        <v>53</v>
      </c>
      <c r="H783" s="5">
        <v>58</v>
      </c>
      <c r="I783" s="5" t="s">
        <v>610</v>
      </c>
      <c r="J783" s="5" t="s">
        <v>1831</v>
      </c>
      <c r="K783" s="8" t="s">
        <v>18</v>
      </c>
    </row>
    <row r="784" spans="1:11" x14ac:dyDescent="0.35">
      <c r="A784" s="5" t="s">
        <v>1857</v>
      </c>
      <c r="B784" s="5" t="s">
        <v>1858</v>
      </c>
      <c r="C784" s="5" t="s">
        <v>25</v>
      </c>
      <c r="D784" s="5" t="s">
        <v>46</v>
      </c>
      <c r="E784" s="5" t="s">
        <v>46</v>
      </c>
      <c r="F784" s="5">
        <v>266</v>
      </c>
      <c r="G784" s="5">
        <v>56</v>
      </c>
      <c r="H784" s="5">
        <v>61.25</v>
      </c>
      <c r="I784" s="5" t="s">
        <v>610</v>
      </c>
      <c r="J784" s="5" t="s">
        <v>1831</v>
      </c>
      <c r="K784" s="8" t="s">
        <v>18</v>
      </c>
    </row>
    <row r="785" spans="1:11" x14ac:dyDescent="0.35">
      <c r="A785" s="5" t="s">
        <v>1859</v>
      </c>
      <c r="B785" s="5" t="s">
        <v>1860</v>
      </c>
      <c r="C785" s="5" t="s">
        <v>25</v>
      </c>
      <c r="D785" s="5" t="s">
        <v>14</v>
      </c>
      <c r="E785" s="5" t="s">
        <v>86</v>
      </c>
      <c r="F785" s="5">
        <v>254</v>
      </c>
      <c r="G785" s="5">
        <v>54</v>
      </c>
      <c r="H785" s="5">
        <v>58.75</v>
      </c>
      <c r="I785" s="5" t="s">
        <v>610</v>
      </c>
      <c r="J785" s="5" t="s">
        <v>1831</v>
      </c>
      <c r="K785" s="8" t="s">
        <v>18</v>
      </c>
    </row>
    <row r="786" spans="1:11" x14ac:dyDescent="0.35">
      <c r="A786" s="5" t="s">
        <v>1861</v>
      </c>
      <c r="B786" s="5" t="s">
        <v>1862</v>
      </c>
      <c r="C786" s="5" t="s">
        <v>25</v>
      </c>
      <c r="D786" s="5" t="s">
        <v>14</v>
      </c>
      <c r="E786" s="5" t="s">
        <v>57</v>
      </c>
      <c r="F786" s="5">
        <v>255</v>
      </c>
      <c r="G786" s="5">
        <v>60</v>
      </c>
      <c r="H786" s="5">
        <v>61.875</v>
      </c>
      <c r="I786" s="5" t="s">
        <v>610</v>
      </c>
      <c r="J786" s="5" t="s">
        <v>1831</v>
      </c>
      <c r="K786" s="8" t="s">
        <v>18</v>
      </c>
    </row>
    <row r="787" spans="1:11" x14ac:dyDescent="0.35">
      <c r="A787" s="5" t="s">
        <v>1863</v>
      </c>
      <c r="B787" s="5" t="s">
        <v>1864</v>
      </c>
      <c r="C787" s="5" t="s">
        <v>13</v>
      </c>
      <c r="D787" s="5" t="s">
        <v>26</v>
      </c>
      <c r="E787" s="5" t="s">
        <v>30</v>
      </c>
      <c r="F787" s="5">
        <v>233</v>
      </c>
      <c r="G787" s="5">
        <v>53</v>
      </c>
      <c r="H787" s="5">
        <v>55.625</v>
      </c>
      <c r="I787" s="5" t="s">
        <v>610</v>
      </c>
      <c r="J787" s="5" t="s">
        <v>1831</v>
      </c>
      <c r="K787" s="8" t="s">
        <v>18</v>
      </c>
    </row>
    <row r="788" spans="1:11" x14ac:dyDescent="0.35">
      <c r="A788" s="5" t="s">
        <v>1865</v>
      </c>
      <c r="B788" s="5" t="s">
        <v>1866</v>
      </c>
      <c r="C788" s="5" t="s">
        <v>13</v>
      </c>
      <c r="D788" s="5" t="s">
        <v>14</v>
      </c>
      <c r="E788" s="5" t="s">
        <v>100</v>
      </c>
      <c r="F788" s="5">
        <v>226</v>
      </c>
      <c r="G788" s="5">
        <v>54</v>
      </c>
      <c r="H788" s="5">
        <v>55.25</v>
      </c>
      <c r="I788" s="5" t="s">
        <v>610</v>
      </c>
      <c r="J788" s="5" t="s">
        <v>1831</v>
      </c>
      <c r="K788" s="8" t="s">
        <v>18</v>
      </c>
    </row>
    <row r="789" spans="1:11" x14ac:dyDescent="0.35">
      <c r="A789" s="5" t="s">
        <v>1867</v>
      </c>
      <c r="B789" s="5" t="s">
        <v>1868</v>
      </c>
      <c r="C789" s="5" t="s">
        <v>13</v>
      </c>
      <c r="D789" s="5" t="s">
        <v>105</v>
      </c>
      <c r="E789" s="5" t="s">
        <v>1869</v>
      </c>
      <c r="F789" s="5">
        <v>236</v>
      </c>
      <c r="G789" s="5">
        <v>52</v>
      </c>
      <c r="H789" s="5">
        <v>55.5</v>
      </c>
      <c r="I789" s="5" t="s">
        <v>610</v>
      </c>
      <c r="J789" s="5" t="s">
        <v>1831</v>
      </c>
      <c r="K789" s="8" t="s">
        <v>18</v>
      </c>
    </row>
    <row r="790" spans="1:11" x14ac:dyDescent="0.35">
      <c r="A790" s="5" t="s">
        <v>1870</v>
      </c>
      <c r="B790" s="5" t="s">
        <v>1871</v>
      </c>
      <c r="C790" s="5" t="s">
        <v>25</v>
      </c>
      <c r="D790" s="5" t="s">
        <v>38</v>
      </c>
      <c r="E790" s="5" t="s">
        <v>201</v>
      </c>
      <c r="F790" s="5">
        <v>258</v>
      </c>
      <c r="G790" s="5">
        <v>61</v>
      </c>
      <c r="H790" s="5">
        <v>62.75</v>
      </c>
      <c r="I790" s="5" t="s">
        <v>610</v>
      </c>
      <c r="J790" s="5" t="s">
        <v>1831</v>
      </c>
      <c r="K790" s="8" t="s">
        <v>18</v>
      </c>
    </row>
    <row r="791" spans="1:11" x14ac:dyDescent="0.35">
      <c r="A791" s="5" t="s">
        <v>1872</v>
      </c>
      <c r="B791" s="5" t="s">
        <v>1873</v>
      </c>
      <c r="C791" s="5" t="s">
        <v>25</v>
      </c>
      <c r="D791" s="5" t="s">
        <v>14</v>
      </c>
      <c r="E791" s="5" t="s">
        <v>57</v>
      </c>
      <c r="F791" s="5">
        <v>248</v>
      </c>
      <c r="G791" s="5">
        <v>55</v>
      </c>
      <c r="H791" s="5">
        <v>58.5</v>
      </c>
      <c r="I791" s="5" t="s">
        <v>610</v>
      </c>
      <c r="J791" s="5" t="s">
        <v>1831</v>
      </c>
      <c r="K791" s="8" t="s">
        <v>18</v>
      </c>
    </row>
    <row r="792" spans="1:11" x14ac:dyDescent="0.35">
      <c r="A792" s="5" t="s">
        <v>1874</v>
      </c>
      <c r="B792" s="5" t="s">
        <v>1875</v>
      </c>
      <c r="C792" s="5" t="s">
        <v>13</v>
      </c>
      <c r="D792" s="5" t="s">
        <v>314</v>
      </c>
      <c r="E792" s="5" t="s">
        <v>1705</v>
      </c>
      <c r="F792" s="5">
        <v>227</v>
      </c>
      <c r="G792" s="5">
        <v>54</v>
      </c>
      <c r="H792" s="5">
        <v>55.375</v>
      </c>
      <c r="I792" s="5" t="s">
        <v>610</v>
      </c>
      <c r="J792" s="5" t="s">
        <v>1831</v>
      </c>
      <c r="K792" s="8" t="s">
        <v>18</v>
      </c>
    </row>
    <row r="793" spans="1:11" x14ac:dyDescent="0.35">
      <c r="A793" s="9" t="s">
        <v>1876</v>
      </c>
      <c r="B793" s="9" t="s">
        <v>1877</v>
      </c>
      <c r="C793" s="9" t="s">
        <v>25</v>
      </c>
      <c r="D793" s="9" t="s">
        <v>314</v>
      </c>
      <c r="E793" s="9" t="s">
        <v>456</v>
      </c>
      <c r="F793" s="10">
        <v>270</v>
      </c>
      <c r="G793" s="10">
        <v>72</v>
      </c>
      <c r="H793" s="10">
        <v>69.75</v>
      </c>
      <c r="I793" s="5" t="s">
        <v>610</v>
      </c>
      <c r="J793" s="5" t="s">
        <v>1831</v>
      </c>
      <c r="K793" s="8" t="s">
        <v>18</v>
      </c>
    </row>
    <row r="794" spans="1:11" x14ac:dyDescent="0.35">
      <c r="A794" s="5" t="s">
        <v>1878</v>
      </c>
      <c r="B794" s="5" t="s">
        <v>1879</v>
      </c>
      <c r="C794" s="5" t="s">
        <v>13</v>
      </c>
      <c r="D794" s="5" t="s">
        <v>42</v>
      </c>
      <c r="E794" s="5" t="s">
        <v>174</v>
      </c>
      <c r="F794" s="5">
        <v>237</v>
      </c>
      <c r="G794" s="5">
        <v>63</v>
      </c>
      <c r="H794" s="5">
        <v>61.125</v>
      </c>
      <c r="I794" s="5" t="s">
        <v>610</v>
      </c>
      <c r="J794" s="5" t="s">
        <v>1831</v>
      </c>
      <c r="K794" s="8" t="s">
        <v>18</v>
      </c>
    </row>
    <row r="795" spans="1:11" x14ac:dyDescent="0.35">
      <c r="A795" s="5" t="s">
        <v>1880</v>
      </c>
      <c r="B795" s="5" t="s">
        <v>1881</v>
      </c>
      <c r="C795" s="5" t="s">
        <v>25</v>
      </c>
      <c r="D795" s="5" t="s">
        <v>38</v>
      </c>
      <c r="E795" s="5" t="s">
        <v>333</v>
      </c>
      <c r="F795" s="5">
        <v>226</v>
      </c>
      <c r="G795" s="5">
        <v>54</v>
      </c>
      <c r="H795" s="5">
        <v>55.25</v>
      </c>
      <c r="I795" s="5" t="s">
        <v>610</v>
      </c>
      <c r="J795" s="5" t="s">
        <v>1831</v>
      </c>
      <c r="K795" s="8" t="s">
        <v>18</v>
      </c>
    </row>
    <row r="796" spans="1:11" x14ac:dyDescent="0.35">
      <c r="A796" s="5" t="s">
        <v>1882</v>
      </c>
      <c r="B796" s="5" t="s">
        <v>1883</v>
      </c>
      <c r="C796" s="5" t="s">
        <v>13</v>
      </c>
      <c r="D796" s="5" t="s">
        <v>105</v>
      </c>
      <c r="E796" s="5" t="s">
        <v>194</v>
      </c>
      <c r="F796" s="5">
        <v>242</v>
      </c>
      <c r="G796" s="5">
        <v>57</v>
      </c>
      <c r="H796" s="5">
        <v>58.75</v>
      </c>
      <c r="I796" s="5" t="s">
        <v>610</v>
      </c>
      <c r="J796" s="5" t="s">
        <v>1831</v>
      </c>
      <c r="K796" s="8" t="s">
        <v>18</v>
      </c>
    </row>
    <row r="797" spans="1:11" x14ac:dyDescent="0.35">
      <c r="A797" s="5" t="s">
        <v>1884</v>
      </c>
      <c r="B797" s="5" t="s">
        <v>1885</v>
      </c>
      <c r="C797" s="5" t="s">
        <v>25</v>
      </c>
      <c r="D797" s="5" t="s">
        <v>314</v>
      </c>
      <c r="E797" s="5" t="s">
        <v>566</v>
      </c>
      <c r="F797" s="5">
        <v>209</v>
      </c>
      <c r="G797" s="5">
        <v>61</v>
      </c>
      <c r="H797" s="5">
        <v>56.625</v>
      </c>
      <c r="I797" s="5" t="s">
        <v>610</v>
      </c>
      <c r="J797" s="5" t="s">
        <v>1831</v>
      </c>
      <c r="K797" s="8" t="s">
        <v>18</v>
      </c>
    </row>
    <row r="798" spans="1:11" x14ac:dyDescent="0.35">
      <c r="A798" s="5" t="s">
        <v>1886</v>
      </c>
      <c r="B798" s="5" t="s">
        <v>1887</v>
      </c>
      <c r="C798" s="5" t="s">
        <v>25</v>
      </c>
      <c r="D798" s="5" t="s">
        <v>42</v>
      </c>
      <c r="E798" s="5" t="s">
        <v>43</v>
      </c>
      <c r="F798" s="5">
        <v>236</v>
      </c>
      <c r="G798" s="5">
        <v>52</v>
      </c>
      <c r="H798" s="5">
        <v>55.5</v>
      </c>
      <c r="I798" s="5" t="s">
        <v>610</v>
      </c>
      <c r="J798" s="5" t="s">
        <v>1831</v>
      </c>
      <c r="K798" s="8" t="s">
        <v>18</v>
      </c>
    </row>
    <row r="799" spans="1:11" x14ac:dyDescent="0.35">
      <c r="A799" s="5" t="s">
        <v>1888</v>
      </c>
      <c r="B799" s="5" t="s">
        <v>1889</v>
      </c>
      <c r="C799" s="5" t="s">
        <v>25</v>
      </c>
      <c r="D799" s="5" t="s">
        <v>26</v>
      </c>
      <c r="E799" s="5" t="s">
        <v>134</v>
      </c>
      <c r="F799" s="5">
        <v>246</v>
      </c>
      <c r="G799" s="5">
        <v>63</v>
      </c>
      <c r="H799" s="5">
        <v>62.25</v>
      </c>
      <c r="I799" s="5" t="s">
        <v>610</v>
      </c>
      <c r="J799" s="5" t="s">
        <v>1831</v>
      </c>
      <c r="K799" s="8" t="s">
        <v>18</v>
      </c>
    </row>
    <row r="800" spans="1:11" x14ac:dyDescent="0.35">
      <c r="A800" s="5" t="s">
        <v>1890</v>
      </c>
      <c r="B800" s="5" t="s">
        <v>1891</v>
      </c>
      <c r="C800" s="5" t="s">
        <v>13</v>
      </c>
      <c r="D800" s="5" t="s">
        <v>14</v>
      </c>
      <c r="E800" s="5" t="s">
        <v>57</v>
      </c>
      <c r="F800" s="5">
        <v>256</v>
      </c>
      <c r="G800" s="5">
        <v>54</v>
      </c>
      <c r="H800" s="5">
        <v>59</v>
      </c>
      <c r="I800" s="5" t="s">
        <v>610</v>
      </c>
      <c r="J800" s="5" t="s">
        <v>1831</v>
      </c>
      <c r="K800" s="8" t="s">
        <v>18</v>
      </c>
    </row>
    <row r="801" spans="1:11" x14ac:dyDescent="0.35">
      <c r="A801" s="5" t="s">
        <v>1892</v>
      </c>
      <c r="B801" s="5" t="s">
        <v>1893</v>
      </c>
      <c r="C801" s="5" t="s">
        <v>13</v>
      </c>
      <c r="D801" s="5" t="s">
        <v>14</v>
      </c>
      <c r="E801" s="5" t="s">
        <v>482</v>
      </c>
      <c r="F801" s="5">
        <v>233</v>
      </c>
      <c r="G801" s="5">
        <v>58</v>
      </c>
      <c r="H801" s="5">
        <v>58.125</v>
      </c>
      <c r="I801" s="5" t="s">
        <v>610</v>
      </c>
      <c r="J801" s="5" t="s">
        <v>1831</v>
      </c>
      <c r="K801" s="8" t="s">
        <v>18</v>
      </c>
    </row>
    <row r="802" spans="1:11" x14ac:dyDescent="0.35">
      <c r="A802" s="5" t="s">
        <v>1894</v>
      </c>
      <c r="B802" s="5" t="s">
        <v>1895</v>
      </c>
      <c r="C802" s="5" t="s">
        <v>25</v>
      </c>
      <c r="D802" s="5" t="s">
        <v>46</v>
      </c>
      <c r="E802" s="5" t="s">
        <v>664</v>
      </c>
      <c r="F802" s="5">
        <v>247</v>
      </c>
      <c r="G802" s="5">
        <v>60</v>
      </c>
      <c r="H802" s="5">
        <v>60.875</v>
      </c>
      <c r="I802" s="5" t="s">
        <v>610</v>
      </c>
      <c r="J802" s="5" t="s">
        <v>1831</v>
      </c>
      <c r="K802" s="8" t="s">
        <v>18</v>
      </c>
    </row>
    <row r="803" spans="1:11" x14ac:dyDescent="0.35">
      <c r="A803" s="5" t="s">
        <v>1896</v>
      </c>
      <c r="B803" s="5" t="s">
        <v>1897</v>
      </c>
      <c r="C803" s="5" t="s">
        <v>25</v>
      </c>
      <c r="D803" s="5" t="s">
        <v>26</v>
      </c>
      <c r="E803" s="5" t="s">
        <v>161</v>
      </c>
      <c r="F803" s="5">
        <v>212</v>
      </c>
      <c r="G803" s="5">
        <v>58</v>
      </c>
      <c r="H803" s="5">
        <v>55.5</v>
      </c>
      <c r="I803" s="5" t="s">
        <v>610</v>
      </c>
      <c r="J803" s="5" t="s">
        <v>1831</v>
      </c>
      <c r="K803" s="8" t="s">
        <v>18</v>
      </c>
    </row>
    <row r="804" spans="1:11" x14ac:dyDescent="0.35">
      <c r="A804" s="5" t="s">
        <v>1898</v>
      </c>
      <c r="B804" s="5" t="s">
        <v>1899</v>
      </c>
      <c r="C804" s="5" t="s">
        <v>25</v>
      </c>
      <c r="D804" s="5" t="s">
        <v>42</v>
      </c>
      <c r="E804" s="5" t="s">
        <v>528</v>
      </c>
      <c r="F804" s="5">
        <v>232</v>
      </c>
      <c r="G804" s="5">
        <v>59</v>
      </c>
      <c r="H804" s="5">
        <v>58.5</v>
      </c>
      <c r="I804" s="5" t="s">
        <v>610</v>
      </c>
      <c r="J804" s="5" t="s">
        <v>1831</v>
      </c>
      <c r="K804" s="8" t="s">
        <v>18</v>
      </c>
    </row>
    <row r="805" spans="1:11" x14ac:dyDescent="0.35">
      <c r="A805" s="5" t="s">
        <v>1900</v>
      </c>
      <c r="B805" s="5" t="s">
        <v>1901</v>
      </c>
      <c r="C805" s="5" t="s">
        <v>13</v>
      </c>
      <c r="D805" s="5" t="s">
        <v>314</v>
      </c>
      <c r="E805" s="5" t="s">
        <v>443</v>
      </c>
      <c r="F805" s="5">
        <v>263</v>
      </c>
      <c r="G805" s="5">
        <v>60</v>
      </c>
      <c r="H805" s="5">
        <v>62.875</v>
      </c>
      <c r="I805" s="5" t="s">
        <v>610</v>
      </c>
      <c r="J805" s="5" t="s">
        <v>1831</v>
      </c>
      <c r="K805" s="8" t="s">
        <v>18</v>
      </c>
    </row>
    <row r="806" spans="1:11" x14ac:dyDescent="0.35">
      <c r="A806" s="5" t="s">
        <v>1902</v>
      </c>
      <c r="B806" s="5" t="s">
        <v>1903</v>
      </c>
      <c r="C806" s="5" t="s">
        <v>25</v>
      </c>
      <c r="D806" s="5" t="s">
        <v>92</v>
      </c>
      <c r="E806" s="5" t="s">
        <v>429</v>
      </c>
      <c r="F806" s="5">
        <v>253</v>
      </c>
      <c r="G806" s="5">
        <v>58</v>
      </c>
      <c r="H806" s="5">
        <v>60.625</v>
      </c>
      <c r="I806" s="5" t="s">
        <v>610</v>
      </c>
      <c r="J806" s="5" t="s">
        <v>1831</v>
      </c>
      <c r="K806" s="8" t="s">
        <v>18</v>
      </c>
    </row>
    <row r="807" spans="1:11" x14ac:dyDescent="0.35">
      <c r="A807" s="5" t="s">
        <v>1904</v>
      </c>
      <c r="B807" s="5" t="s">
        <v>1905</v>
      </c>
      <c r="C807" s="5" t="s">
        <v>25</v>
      </c>
      <c r="D807" s="5" t="s">
        <v>26</v>
      </c>
      <c r="E807" s="5" t="s">
        <v>247</v>
      </c>
      <c r="F807" s="5">
        <v>266</v>
      </c>
      <c r="G807" s="5">
        <v>53</v>
      </c>
      <c r="H807" s="5">
        <v>59.75</v>
      </c>
      <c r="I807" s="5" t="s">
        <v>610</v>
      </c>
      <c r="J807" s="5" t="s">
        <v>1831</v>
      </c>
      <c r="K807" s="8" t="s">
        <v>18</v>
      </c>
    </row>
    <row r="808" spans="1:11" x14ac:dyDescent="0.35">
      <c r="A808" s="5" t="s">
        <v>1906</v>
      </c>
      <c r="B808" s="5" t="s">
        <v>1907</v>
      </c>
      <c r="C808" s="5" t="s">
        <v>13</v>
      </c>
      <c r="D808" s="5" t="s">
        <v>264</v>
      </c>
      <c r="E808" s="5" t="s">
        <v>1749</v>
      </c>
      <c r="F808" s="5">
        <v>238</v>
      </c>
      <c r="G808" s="5">
        <v>57</v>
      </c>
      <c r="H808" s="5">
        <v>58.25</v>
      </c>
      <c r="I808" s="5" t="s">
        <v>610</v>
      </c>
      <c r="J808" s="5" t="s">
        <v>1831</v>
      </c>
      <c r="K808" s="8" t="s">
        <v>18</v>
      </c>
    </row>
    <row r="809" spans="1:11" x14ac:dyDescent="0.35">
      <c r="A809" s="5" t="s">
        <v>1908</v>
      </c>
      <c r="B809" s="5" t="s">
        <v>1909</v>
      </c>
      <c r="C809" s="5" t="s">
        <v>25</v>
      </c>
      <c r="D809" s="5" t="s">
        <v>26</v>
      </c>
      <c r="E809" s="5" t="s">
        <v>30</v>
      </c>
      <c r="F809" s="5" t="s">
        <v>1910</v>
      </c>
      <c r="G809" s="5">
        <v>8</v>
      </c>
      <c r="H809" s="5">
        <v>7</v>
      </c>
      <c r="I809" s="5" t="s">
        <v>610</v>
      </c>
      <c r="J809" s="5" t="s">
        <v>1831</v>
      </c>
      <c r="K809" s="8" t="s">
        <v>18</v>
      </c>
    </row>
    <row r="810" spans="1:11" x14ac:dyDescent="0.35">
      <c r="A810" s="5" t="s">
        <v>1911</v>
      </c>
      <c r="B810" s="5" t="s">
        <v>1912</v>
      </c>
      <c r="C810" s="5" t="s">
        <v>13</v>
      </c>
      <c r="D810" s="5" t="s">
        <v>987</v>
      </c>
      <c r="E810" s="5" t="s">
        <v>1913</v>
      </c>
      <c r="F810" s="5">
        <v>239</v>
      </c>
      <c r="G810" s="5">
        <v>57</v>
      </c>
      <c r="H810" s="5">
        <v>58.375</v>
      </c>
      <c r="I810" s="5" t="s">
        <v>610</v>
      </c>
      <c r="J810" s="5" t="s">
        <v>1831</v>
      </c>
      <c r="K810" s="8" t="s">
        <v>18</v>
      </c>
    </row>
    <row r="811" spans="1:11" x14ac:dyDescent="0.35">
      <c r="A811" s="5" t="s">
        <v>1914</v>
      </c>
      <c r="B811" s="5" t="s">
        <v>1915</v>
      </c>
      <c r="C811" s="5" t="s">
        <v>13</v>
      </c>
      <c r="D811" s="5" t="s">
        <v>264</v>
      </c>
      <c r="E811" s="5" t="s">
        <v>1916</v>
      </c>
      <c r="F811" s="5">
        <v>246</v>
      </c>
      <c r="G811" s="5">
        <v>59</v>
      </c>
      <c r="H811" s="5">
        <v>60.25</v>
      </c>
      <c r="I811" s="5" t="s">
        <v>610</v>
      </c>
      <c r="J811" s="5" t="s">
        <v>1831</v>
      </c>
      <c r="K811" s="8" t="s">
        <v>18</v>
      </c>
    </row>
    <row r="812" spans="1:11" x14ac:dyDescent="0.35">
      <c r="A812" s="5" t="s">
        <v>1917</v>
      </c>
      <c r="B812" s="5" t="s">
        <v>1918</v>
      </c>
      <c r="C812" s="5" t="s">
        <v>25</v>
      </c>
      <c r="D812" s="5" t="s">
        <v>215</v>
      </c>
      <c r="E812" s="5" t="s">
        <v>1919</v>
      </c>
      <c r="F812" s="5">
        <v>224</v>
      </c>
      <c r="G812" s="5">
        <v>50</v>
      </c>
      <c r="H812" s="5">
        <v>53</v>
      </c>
      <c r="I812" s="5" t="s">
        <v>610</v>
      </c>
      <c r="J812" s="5" t="s">
        <v>1831</v>
      </c>
      <c r="K812" s="8" t="s">
        <v>18</v>
      </c>
    </row>
    <row r="813" spans="1:11" x14ac:dyDescent="0.35">
      <c r="A813" s="5" t="s">
        <v>1920</v>
      </c>
      <c r="B813" s="5" t="s">
        <v>1921</v>
      </c>
      <c r="C813" s="5" t="s">
        <v>13</v>
      </c>
      <c r="D813" s="5" t="s">
        <v>14</v>
      </c>
      <c r="E813" s="5" t="s">
        <v>35</v>
      </c>
      <c r="F813" s="5">
        <v>236</v>
      </c>
      <c r="G813" s="5">
        <v>61</v>
      </c>
      <c r="H813" s="5">
        <v>60</v>
      </c>
      <c r="I813" s="5" t="s">
        <v>610</v>
      </c>
      <c r="J813" s="5" t="s">
        <v>1831</v>
      </c>
      <c r="K813" s="8" t="s">
        <v>18</v>
      </c>
    </row>
    <row r="814" spans="1:11" x14ac:dyDescent="0.35">
      <c r="A814" s="5" t="s">
        <v>1922</v>
      </c>
      <c r="B814" s="5" t="s">
        <v>1923</v>
      </c>
      <c r="C814" s="5" t="s">
        <v>25</v>
      </c>
      <c r="D814" s="5" t="s">
        <v>42</v>
      </c>
      <c r="E814" s="5" t="s">
        <v>231</v>
      </c>
      <c r="F814" s="5">
        <v>226</v>
      </c>
      <c r="G814" s="5">
        <v>59</v>
      </c>
      <c r="H814" s="5">
        <v>57.75</v>
      </c>
      <c r="I814" s="5" t="s">
        <v>610</v>
      </c>
      <c r="J814" s="5" t="s">
        <v>1831</v>
      </c>
      <c r="K814" s="8" t="s">
        <v>18</v>
      </c>
    </row>
    <row r="815" spans="1:11" x14ac:dyDescent="0.35">
      <c r="A815" s="5" t="s">
        <v>1924</v>
      </c>
      <c r="B815" s="5" t="s">
        <v>1925</v>
      </c>
      <c r="C815" s="5" t="s">
        <v>13</v>
      </c>
      <c r="D815" s="5" t="s">
        <v>14</v>
      </c>
      <c r="E815" s="5" t="s">
        <v>100</v>
      </c>
      <c r="F815" s="5">
        <v>220</v>
      </c>
      <c r="G815" s="5">
        <v>56</v>
      </c>
      <c r="H815" s="5">
        <v>55.5</v>
      </c>
      <c r="I815" s="5" t="s">
        <v>610</v>
      </c>
      <c r="J815" s="5" t="s">
        <v>1831</v>
      </c>
      <c r="K815" s="8" t="s">
        <v>18</v>
      </c>
    </row>
    <row r="816" spans="1:11" x14ac:dyDescent="0.35">
      <c r="A816" s="5" t="s">
        <v>1926</v>
      </c>
      <c r="B816" s="5" t="s">
        <v>1927</v>
      </c>
      <c r="C816" s="5" t="s">
        <v>13</v>
      </c>
      <c r="D816" s="5" t="s">
        <v>82</v>
      </c>
      <c r="E816" s="5" t="s">
        <v>661</v>
      </c>
      <c r="F816" s="5">
        <v>244</v>
      </c>
      <c r="G816" s="5">
        <v>51</v>
      </c>
      <c r="H816" s="5">
        <v>56</v>
      </c>
      <c r="I816" s="5" t="s">
        <v>610</v>
      </c>
      <c r="J816" s="5" t="s">
        <v>1831</v>
      </c>
      <c r="K816" s="8" t="s">
        <v>18</v>
      </c>
    </row>
    <row r="817" spans="1:11" x14ac:dyDescent="0.35">
      <c r="A817" s="5" t="s">
        <v>1928</v>
      </c>
      <c r="B817" s="5" t="s">
        <v>1929</v>
      </c>
      <c r="C817" s="5" t="s">
        <v>13</v>
      </c>
      <c r="D817" s="5" t="s">
        <v>314</v>
      </c>
      <c r="E817" s="5" t="s">
        <v>315</v>
      </c>
      <c r="F817" s="5">
        <v>229</v>
      </c>
      <c r="G817" s="5">
        <v>60</v>
      </c>
      <c r="H817" s="5">
        <v>58.625</v>
      </c>
      <c r="I817" s="5" t="s">
        <v>610</v>
      </c>
      <c r="J817" s="5" t="s">
        <v>1831</v>
      </c>
      <c r="K817" s="8" t="s">
        <v>18</v>
      </c>
    </row>
    <row r="818" spans="1:11" x14ac:dyDescent="0.35">
      <c r="A818" s="5" t="s">
        <v>1930</v>
      </c>
      <c r="B818" s="5" t="s">
        <v>1931</v>
      </c>
      <c r="C818" s="5" t="s">
        <v>13</v>
      </c>
      <c r="D818" s="5" t="s">
        <v>82</v>
      </c>
      <c r="E818" s="5" t="s">
        <v>83</v>
      </c>
      <c r="F818" s="5">
        <v>257</v>
      </c>
      <c r="G818" s="5">
        <v>59</v>
      </c>
      <c r="H818" s="5">
        <v>61.625</v>
      </c>
      <c r="I818" s="5" t="s">
        <v>610</v>
      </c>
      <c r="J818" s="5" t="s">
        <v>1831</v>
      </c>
      <c r="K818" s="8" t="s">
        <v>18</v>
      </c>
    </row>
    <row r="819" spans="1:11" x14ac:dyDescent="0.35">
      <c r="A819" s="5" t="s">
        <v>1932</v>
      </c>
      <c r="B819" s="5" t="s">
        <v>1933</v>
      </c>
      <c r="C819" s="5" t="s">
        <v>13</v>
      </c>
      <c r="D819" s="5" t="s">
        <v>42</v>
      </c>
      <c r="E819" s="5" t="s">
        <v>174</v>
      </c>
      <c r="F819" s="5">
        <v>229</v>
      </c>
      <c r="G819" s="5">
        <v>57</v>
      </c>
      <c r="H819" s="5">
        <v>57.125</v>
      </c>
      <c r="I819" s="5" t="s">
        <v>610</v>
      </c>
      <c r="J819" s="5" t="s">
        <v>1831</v>
      </c>
      <c r="K819" s="8" t="s">
        <v>18</v>
      </c>
    </row>
    <row r="820" spans="1:11" x14ac:dyDescent="0.35">
      <c r="A820" s="5" t="s">
        <v>1934</v>
      </c>
      <c r="B820" s="5" t="s">
        <v>1935</v>
      </c>
      <c r="C820" s="5" t="s">
        <v>13</v>
      </c>
      <c r="D820" s="5" t="s">
        <v>46</v>
      </c>
      <c r="E820" s="5" t="s">
        <v>121</v>
      </c>
      <c r="F820" s="5">
        <v>245</v>
      </c>
      <c r="G820" s="5">
        <v>61</v>
      </c>
      <c r="H820" s="5">
        <v>61.125</v>
      </c>
      <c r="I820" s="5" t="s">
        <v>610</v>
      </c>
      <c r="J820" s="5" t="s">
        <v>1831</v>
      </c>
      <c r="K820" s="8" t="s">
        <v>18</v>
      </c>
    </row>
    <row r="821" spans="1:11" x14ac:dyDescent="0.35">
      <c r="A821" s="5" t="s">
        <v>1936</v>
      </c>
      <c r="B821" s="5" t="s">
        <v>1937</v>
      </c>
      <c r="C821" s="5" t="s">
        <v>13</v>
      </c>
      <c r="D821" s="5" t="s">
        <v>21</v>
      </c>
      <c r="E821" s="5" t="s">
        <v>358</v>
      </c>
      <c r="F821" s="5">
        <v>250</v>
      </c>
      <c r="G821" s="5">
        <v>56</v>
      </c>
      <c r="H821" s="5">
        <v>59.25</v>
      </c>
      <c r="I821" s="5" t="s">
        <v>610</v>
      </c>
      <c r="J821" s="5" t="s">
        <v>1831</v>
      </c>
      <c r="K821" s="8" t="s">
        <v>18</v>
      </c>
    </row>
    <row r="822" spans="1:11" x14ac:dyDescent="0.35">
      <c r="A822" s="5" t="s">
        <v>1938</v>
      </c>
      <c r="B822" s="5" t="s">
        <v>1939</v>
      </c>
      <c r="C822" s="5" t="s">
        <v>13</v>
      </c>
      <c r="D822" s="5" t="s">
        <v>21</v>
      </c>
      <c r="E822" s="5" t="s">
        <v>1940</v>
      </c>
      <c r="F822" s="5">
        <v>264</v>
      </c>
      <c r="G822" s="5">
        <v>63</v>
      </c>
      <c r="H822" s="5">
        <v>64.5</v>
      </c>
      <c r="I822" s="5" t="s">
        <v>610</v>
      </c>
      <c r="J822" s="5" t="s">
        <v>1831</v>
      </c>
      <c r="K822" s="8" t="s">
        <v>18</v>
      </c>
    </row>
    <row r="823" spans="1:11" x14ac:dyDescent="0.35">
      <c r="A823" s="5" t="s">
        <v>1941</v>
      </c>
      <c r="B823" s="5" t="s">
        <v>1942</v>
      </c>
      <c r="C823" s="5" t="s">
        <v>13</v>
      </c>
      <c r="D823" s="5" t="s">
        <v>42</v>
      </c>
      <c r="E823" s="5" t="s">
        <v>285</v>
      </c>
      <c r="F823" s="5">
        <v>247</v>
      </c>
      <c r="G823" s="5">
        <v>52</v>
      </c>
      <c r="H823" s="5">
        <v>56.875</v>
      </c>
      <c r="I823" s="5" t="s">
        <v>610</v>
      </c>
      <c r="J823" s="5" t="s">
        <v>1831</v>
      </c>
      <c r="K823" s="8" t="s">
        <v>18</v>
      </c>
    </row>
    <row r="824" spans="1:11" x14ac:dyDescent="0.35">
      <c r="A824" s="5" t="s">
        <v>1943</v>
      </c>
      <c r="B824" s="5" t="s">
        <v>1944</v>
      </c>
      <c r="C824" s="5" t="s">
        <v>25</v>
      </c>
      <c r="D824" s="5" t="s">
        <v>82</v>
      </c>
      <c r="E824" s="5" t="s">
        <v>946</v>
      </c>
      <c r="F824" s="5">
        <v>239</v>
      </c>
      <c r="G824" s="5">
        <v>54</v>
      </c>
      <c r="H824" s="5">
        <v>56.875</v>
      </c>
      <c r="I824" s="5" t="s">
        <v>610</v>
      </c>
      <c r="J824" s="5" t="s">
        <v>1831</v>
      </c>
      <c r="K824" s="8" t="s">
        <v>18</v>
      </c>
    </row>
    <row r="825" spans="1:11" x14ac:dyDescent="0.35">
      <c r="A825" s="5" t="s">
        <v>1945</v>
      </c>
      <c r="B825" s="5" t="s">
        <v>1946</v>
      </c>
      <c r="C825" s="5" t="s">
        <v>25</v>
      </c>
      <c r="D825" s="5" t="s">
        <v>113</v>
      </c>
      <c r="E825" s="5" t="s">
        <v>823</v>
      </c>
      <c r="F825" s="5">
        <v>252</v>
      </c>
      <c r="G825" s="5">
        <v>56</v>
      </c>
      <c r="H825" s="5">
        <v>59.5</v>
      </c>
      <c r="I825" s="5" t="s">
        <v>610</v>
      </c>
      <c r="J825" s="5" t="s">
        <v>1831</v>
      </c>
      <c r="K825" s="8" t="s">
        <v>18</v>
      </c>
    </row>
    <row r="826" spans="1:11" x14ac:dyDescent="0.35">
      <c r="A826" s="5" t="s">
        <v>1947</v>
      </c>
      <c r="B826" s="15" t="s">
        <v>1948</v>
      </c>
      <c r="C826" s="15" t="s">
        <v>25</v>
      </c>
      <c r="D826" s="15" t="s">
        <v>92</v>
      </c>
      <c r="E826" s="5" t="s">
        <v>721</v>
      </c>
      <c r="F826" s="5" t="s">
        <v>930</v>
      </c>
      <c r="G826" s="5">
        <v>18</v>
      </c>
      <c r="H826" s="5">
        <v>16</v>
      </c>
      <c r="I826" s="15" t="s">
        <v>610</v>
      </c>
      <c r="J826" s="15" t="s">
        <v>1831</v>
      </c>
      <c r="K826" s="8" t="s">
        <v>18</v>
      </c>
    </row>
    <row r="827" spans="1:11" x14ac:dyDescent="0.35">
      <c r="A827" s="5" t="s">
        <v>1949</v>
      </c>
      <c r="B827" s="5" t="s">
        <v>1950</v>
      </c>
      <c r="C827" s="5" t="s">
        <v>13</v>
      </c>
      <c r="D827" s="5" t="s">
        <v>14</v>
      </c>
      <c r="E827" s="5" t="s">
        <v>169</v>
      </c>
      <c r="F827" s="5">
        <v>245</v>
      </c>
      <c r="G827" s="5">
        <v>50</v>
      </c>
      <c r="H827" s="5">
        <v>55.625</v>
      </c>
      <c r="I827" s="5" t="s">
        <v>610</v>
      </c>
      <c r="J827" s="5" t="s">
        <v>1831</v>
      </c>
      <c r="K827" s="8" t="s">
        <v>18</v>
      </c>
    </row>
    <row r="828" spans="1:11" x14ac:dyDescent="0.35">
      <c r="A828" s="5" t="s">
        <v>1951</v>
      </c>
      <c r="B828" s="5" t="s">
        <v>1952</v>
      </c>
      <c r="C828" s="5" t="s">
        <v>13</v>
      </c>
      <c r="D828" s="5" t="s">
        <v>378</v>
      </c>
      <c r="E828" s="5" t="s">
        <v>1242</v>
      </c>
      <c r="F828" s="5">
        <v>248</v>
      </c>
      <c r="G828" s="5">
        <v>53</v>
      </c>
      <c r="H828" s="5">
        <v>57.5</v>
      </c>
      <c r="I828" s="5" t="s">
        <v>610</v>
      </c>
      <c r="J828" s="5" t="s">
        <v>1831</v>
      </c>
      <c r="K828" s="8" t="s">
        <v>18</v>
      </c>
    </row>
    <row r="829" spans="1:11" x14ac:dyDescent="0.35">
      <c r="A829" s="5" t="s">
        <v>1953</v>
      </c>
      <c r="B829" s="5" t="s">
        <v>1954</v>
      </c>
      <c r="C829" s="5" t="s">
        <v>13</v>
      </c>
      <c r="D829" s="5" t="s">
        <v>14</v>
      </c>
      <c r="E829" s="5" t="s">
        <v>627</v>
      </c>
      <c r="F829" s="5">
        <v>224</v>
      </c>
      <c r="G829" s="5">
        <v>55</v>
      </c>
      <c r="H829" s="5">
        <v>55.5</v>
      </c>
      <c r="I829" s="5" t="s">
        <v>610</v>
      </c>
      <c r="J829" s="5" t="s">
        <v>1831</v>
      </c>
      <c r="K829" s="8" t="s">
        <v>18</v>
      </c>
    </row>
    <row r="830" spans="1:11" x14ac:dyDescent="0.35">
      <c r="A830" s="5" t="s">
        <v>1955</v>
      </c>
      <c r="B830" s="5" t="s">
        <v>1956</v>
      </c>
      <c r="C830" s="5" t="s">
        <v>13</v>
      </c>
      <c r="D830" s="5" t="s">
        <v>14</v>
      </c>
      <c r="E830" s="5" t="s">
        <v>100</v>
      </c>
      <c r="F830" s="5">
        <v>257</v>
      </c>
      <c r="G830" s="5">
        <v>52</v>
      </c>
      <c r="H830" s="5">
        <v>58.125</v>
      </c>
      <c r="I830" s="5" t="s">
        <v>610</v>
      </c>
      <c r="J830" s="5" t="s">
        <v>1831</v>
      </c>
      <c r="K830" s="8" t="s">
        <v>18</v>
      </c>
    </row>
    <row r="831" spans="1:11" x14ac:dyDescent="0.35">
      <c r="A831" s="5" t="s">
        <v>1957</v>
      </c>
      <c r="B831" s="5" t="s">
        <v>1958</v>
      </c>
      <c r="C831" s="5" t="s">
        <v>13</v>
      </c>
      <c r="D831" s="5" t="s">
        <v>46</v>
      </c>
      <c r="E831" s="5" t="s">
        <v>771</v>
      </c>
      <c r="F831" s="5">
        <v>242</v>
      </c>
      <c r="G831" s="5">
        <v>50</v>
      </c>
      <c r="H831" s="5">
        <v>55.25</v>
      </c>
      <c r="I831" s="5" t="s">
        <v>610</v>
      </c>
      <c r="J831" s="5" t="s">
        <v>1831</v>
      </c>
      <c r="K831" s="8" t="s">
        <v>18</v>
      </c>
    </row>
    <row r="832" spans="1:11" x14ac:dyDescent="0.35">
      <c r="A832" s="5" t="s">
        <v>1959</v>
      </c>
      <c r="B832" s="5" t="s">
        <v>1960</v>
      </c>
      <c r="C832" s="5" t="s">
        <v>13</v>
      </c>
      <c r="D832" s="5" t="s">
        <v>1209</v>
      </c>
      <c r="E832" s="5" t="s">
        <v>1961</v>
      </c>
      <c r="F832" s="5">
        <v>211</v>
      </c>
      <c r="G832" s="5">
        <v>50</v>
      </c>
      <c r="H832" s="5">
        <v>51.375</v>
      </c>
      <c r="I832" s="5" t="s">
        <v>610</v>
      </c>
      <c r="J832" s="5" t="s">
        <v>1831</v>
      </c>
      <c r="K832" s="8" t="s">
        <v>18</v>
      </c>
    </row>
    <row r="833" spans="1:11" x14ac:dyDescent="0.35">
      <c r="A833" s="5" t="s">
        <v>1962</v>
      </c>
      <c r="B833" s="5" t="s">
        <v>1963</v>
      </c>
      <c r="C833" s="5" t="s">
        <v>13</v>
      </c>
      <c r="D833" s="5" t="s">
        <v>105</v>
      </c>
      <c r="E833" s="5" t="s">
        <v>619</v>
      </c>
      <c r="F833" s="5">
        <v>241</v>
      </c>
      <c r="G833" s="5">
        <v>52</v>
      </c>
      <c r="H833" s="5">
        <v>56.125</v>
      </c>
      <c r="I833" s="5" t="s">
        <v>610</v>
      </c>
      <c r="J833" s="5" t="s">
        <v>1831</v>
      </c>
      <c r="K833" s="8" t="s">
        <v>18</v>
      </c>
    </row>
    <row r="834" spans="1:11" x14ac:dyDescent="0.35">
      <c r="A834" s="5" t="s">
        <v>1964</v>
      </c>
      <c r="B834" s="5" t="s">
        <v>1965</v>
      </c>
      <c r="C834" s="5" t="s">
        <v>13</v>
      </c>
      <c r="D834" s="5" t="s">
        <v>14</v>
      </c>
      <c r="E834" s="5" t="s">
        <v>627</v>
      </c>
      <c r="F834" s="5">
        <v>255</v>
      </c>
      <c r="G834" s="5">
        <v>51</v>
      </c>
      <c r="H834" s="5">
        <v>57.375</v>
      </c>
      <c r="I834" s="5" t="s">
        <v>610</v>
      </c>
      <c r="J834" s="5" t="s">
        <v>1966</v>
      </c>
      <c r="K834" s="8" t="s">
        <v>18</v>
      </c>
    </row>
    <row r="835" spans="1:11" x14ac:dyDescent="0.35">
      <c r="A835" s="5" t="s">
        <v>1967</v>
      </c>
      <c r="B835" s="5" t="s">
        <v>1968</v>
      </c>
      <c r="C835" s="5" t="s">
        <v>25</v>
      </c>
      <c r="D835" s="5" t="s">
        <v>42</v>
      </c>
      <c r="E835" s="5" t="s">
        <v>367</v>
      </c>
      <c r="F835" s="5">
        <v>223</v>
      </c>
      <c r="G835" s="5">
        <v>51</v>
      </c>
      <c r="H835" s="5">
        <v>53.375</v>
      </c>
      <c r="I835" s="5" t="s">
        <v>610</v>
      </c>
      <c r="J835" s="5" t="s">
        <v>1966</v>
      </c>
      <c r="K835" s="8" t="s">
        <v>18</v>
      </c>
    </row>
    <row r="836" spans="1:11" x14ac:dyDescent="0.35">
      <c r="A836" s="5" t="s">
        <v>1969</v>
      </c>
      <c r="B836" s="5" t="s">
        <v>1970</v>
      </c>
      <c r="C836" s="5" t="s">
        <v>13</v>
      </c>
      <c r="D836" s="5" t="s">
        <v>14</v>
      </c>
      <c r="E836" s="5" t="s">
        <v>100</v>
      </c>
      <c r="F836" s="5">
        <v>265</v>
      </c>
      <c r="G836" s="5">
        <v>59</v>
      </c>
      <c r="H836" s="5">
        <v>62.625</v>
      </c>
      <c r="I836" s="5" t="s">
        <v>610</v>
      </c>
      <c r="J836" s="5" t="s">
        <v>1966</v>
      </c>
      <c r="K836" s="8" t="s">
        <v>18</v>
      </c>
    </row>
    <row r="837" spans="1:11" x14ac:dyDescent="0.35">
      <c r="A837" s="5" t="s">
        <v>1971</v>
      </c>
      <c r="B837" s="5" t="s">
        <v>1972</v>
      </c>
      <c r="C837" s="5" t="s">
        <v>13</v>
      </c>
      <c r="D837" s="5" t="s">
        <v>26</v>
      </c>
      <c r="E837" s="5" t="s">
        <v>1184</v>
      </c>
      <c r="F837" s="5">
        <v>224</v>
      </c>
      <c r="G837" s="5">
        <v>52</v>
      </c>
      <c r="H837" s="5">
        <v>54</v>
      </c>
      <c r="I837" s="5" t="s">
        <v>610</v>
      </c>
      <c r="J837" s="5" t="s">
        <v>1966</v>
      </c>
      <c r="K837" s="8" t="s">
        <v>18</v>
      </c>
    </row>
    <row r="838" spans="1:11" x14ac:dyDescent="0.35">
      <c r="A838" s="5" t="s">
        <v>1973</v>
      </c>
      <c r="B838" s="5" t="s">
        <v>1974</v>
      </c>
      <c r="C838" s="5" t="s">
        <v>25</v>
      </c>
      <c r="D838" s="5" t="s">
        <v>14</v>
      </c>
      <c r="E838" s="5" t="s">
        <v>57</v>
      </c>
      <c r="F838" s="5">
        <v>239</v>
      </c>
      <c r="G838" s="5">
        <v>53</v>
      </c>
      <c r="H838" s="5">
        <v>56.375</v>
      </c>
      <c r="I838" s="5" t="s">
        <v>610</v>
      </c>
      <c r="J838" s="5" t="s">
        <v>1966</v>
      </c>
      <c r="K838" s="8" t="s">
        <v>18</v>
      </c>
    </row>
    <row r="839" spans="1:11" x14ac:dyDescent="0.35">
      <c r="A839" s="5" t="s">
        <v>1975</v>
      </c>
      <c r="B839" s="5" t="s">
        <v>1976</v>
      </c>
      <c r="C839" s="5" t="s">
        <v>25</v>
      </c>
      <c r="D839" s="5" t="s">
        <v>42</v>
      </c>
      <c r="E839" s="5" t="s">
        <v>301</v>
      </c>
      <c r="F839" s="5">
        <v>216</v>
      </c>
      <c r="G839" s="5">
        <v>56</v>
      </c>
      <c r="H839" s="5">
        <v>55</v>
      </c>
      <c r="I839" s="5" t="s">
        <v>610</v>
      </c>
      <c r="J839" s="5" t="s">
        <v>1966</v>
      </c>
      <c r="K839" s="8" t="s">
        <v>18</v>
      </c>
    </row>
    <row r="840" spans="1:11" x14ac:dyDescent="0.35">
      <c r="A840" s="5" t="s">
        <v>1977</v>
      </c>
      <c r="B840" s="5" t="s">
        <v>1978</v>
      </c>
      <c r="C840" s="5" t="s">
        <v>13</v>
      </c>
      <c r="D840" s="5" t="s">
        <v>14</v>
      </c>
      <c r="E840" s="5" t="s">
        <v>76</v>
      </c>
      <c r="F840" s="5">
        <v>225</v>
      </c>
      <c r="G840" s="5">
        <v>54</v>
      </c>
      <c r="H840" s="5">
        <v>55.125</v>
      </c>
      <c r="I840" s="5" t="s">
        <v>610</v>
      </c>
      <c r="J840" s="5" t="s">
        <v>1966</v>
      </c>
      <c r="K840" s="8" t="s">
        <v>18</v>
      </c>
    </row>
    <row r="841" spans="1:11" x14ac:dyDescent="0.35">
      <c r="A841" s="5" t="s">
        <v>1979</v>
      </c>
      <c r="B841" s="5" t="s">
        <v>1980</v>
      </c>
      <c r="C841" s="5" t="s">
        <v>13</v>
      </c>
      <c r="D841" s="5" t="s">
        <v>14</v>
      </c>
      <c r="E841" s="5" t="s">
        <v>225</v>
      </c>
      <c r="F841" s="5">
        <v>221</v>
      </c>
      <c r="G841" s="5">
        <v>51</v>
      </c>
      <c r="H841" s="5">
        <v>53.125</v>
      </c>
      <c r="I841" s="5" t="s">
        <v>610</v>
      </c>
      <c r="J841" s="5" t="s">
        <v>1966</v>
      </c>
      <c r="K841" s="8" t="s">
        <v>18</v>
      </c>
    </row>
    <row r="842" spans="1:11" x14ac:dyDescent="0.35">
      <c r="A842" s="5" t="s">
        <v>1981</v>
      </c>
      <c r="B842" s="5" t="s">
        <v>1982</v>
      </c>
      <c r="C842" s="5" t="s">
        <v>13</v>
      </c>
      <c r="D842" s="5" t="s">
        <v>26</v>
      </c>
      <c r="E842" s="5" t="s">
        <v>969</v>
      </c>
      <c r="F842" s="5">
        <v>281</v>
      </c>
      <c r="G842" s="5">
        <v>62</v>
      </c>
      <c r="H842" s="5">
        <v>66.125</v>
      </c>
      <c r="I842" s="5" t="s">
        <v>1983</v>
      </c>
      <c r="J842" s="5" t="s">
        <v>1984</v>
      </c>
      <c r="K842" s="8" t="s">
        <v>18</v>
      </c>
    </row>
    <row r="843" spans="1:11" x14ac:dyDescent="0.35">
      <c r="A843" s="5" t="s">
        <v>1985</v>
      </c>
      <c r="B843" s="5" t="s">
        <v>1986</v>
      </c>
      <c r="C843" s="5" t="s">
        <v>25</v>
      </c>
      <c r="D843" s="5" t="s">
        <v>92</v>
      </c>
      <c r="E843" s="5" t="s">
        <v>1987</v>
      </c>
      <c r="F843" s="5">
        <v>261</v>
      </c>
      <c r="G843" s="5">
        <v>63</v>
      </c>
      <c r="H843" s="5">
        <v>64.125</v>
      </c>
      <c r="I843" s="5" t="s">
        <v>1983</v>
      </c>
      <c r="J843" s="5" t="s">
        <v>1984</v>
      </c>
      <c r="K843" s="8" t="s">
        <v>18</v>
      </c>
    </row>
    <row r="844" spans="1:11" x14ac:dyDescent="0.35">
      <c r="A844" s="5" t="s">
        <v>1988</v>
      </c>
      <c r="B844" s="5" t="s">
        <v>1989</v>
      </c>
      <c r="C844" s="5" t="s">
        <v>25</v>
      </c>
      <c r="D844" s="5" t="s">
        <v>42</v>
      </c>
      <c r="E844" s="5" t="s">
        <v>1219</v>
      </c>
      <c r="F844" s="5">
        <v>266</v>
      </c>
      <c r="G844" s="5">
        <v>66</v>
      </c>
      <c r="H844" s="5">
        <v>66.25</v>
      </c>
      <c r="I844" s="5" t="s">
        <v>1983</v>
      </c>
      <c r="J844" s="5" t="s">
        <v>1984</v>
      </c>
      <c r="K844" s="8" t="s">
        <v>18</v>
      </c>
    </row>
    <row r="845" spans="1:11" x14ac:dyDescent="0.35">
      <c r="A845" s="5" t="s">
        <v>1990</v>
      </c>
      <c r="B845" s="5" t="s">
        <v>1991</v>
      </c>
      <c r="C845" s="5" t="s">
        <v>13</v>
      </c>
      <c r="D845" s="5" t="s">
        <v>14</v>
      </c>
      <c r="E845" s="5" t="s">
        <v>391</v>
      </c>
      <c r="F845" s="5">
        <v>271</v>
      </c>
      <c r="G845" s="5">
        <v>64</v>
      </c>
      <c r="H845" s="5">
        <v>65.875</v>
      </c>
      <c r="I845" s="5" t="s">
        <v>1983</v>
      </c>
      <c r="J845" s="5" t="s">
        <v>1984</v>
      </c>
      <c r="K845" s="8" t="s">
        <v>18</v>
      </c>
    </row>
    <row r="846" spans="1:11" x14ac:dyDescent="0.35">
      <c r="A846" s="5" t="s">
        <v>1992</v>
      </c>
      <c r="B846" s="5" t="s">
        <v>1993</v>
      </c>
      <c r="C846" s="5" t="s">
        <v>25</v>
      </c>
      <c r="D846" s="5" t="s">
        <v>14</v>
      </c>
      <c r="E846" s="5" t="s">
        <v>391</v>
      </c>
      <c r="F846" s="5">
        <v>276</v>
      </c>
      <c r="G846" s="5">
        <v>60</v>
      </c>
      <c r="H846" s="5">
        <v>64.5</v>
      </c>
      <c r="I846" s="5" t="s">
        <v>1983</v>
      </c>
      <c r="J846" s="5" t="s">
        <v>1984</v>
      </c>
      <c r="K846" s="8" t="s">
        <v>18</v>
      </c>
    </row>
    <row r="847" spans="1:11" x14ac:dyDescent="0.35">
      <c r="A847" s="5" t="s">
        <v>1994</v>
      </c>
      <c r="B847" s="5" t="s">
        <v>1995</v>
      </c>
      <c r="C847" s="5" t="s">
        <v>25</v>
      </c>
      <c r="D847" s="5" t="s">
        <v>46</v>
      </c>
      <c r="E847" s="5" t="s">
        <v>410</v>
      </c>
      <c r="F847" s="5">
        <v>283</v>
      </c>
      <c r="G847" s="5">
        <v>52</v>
      </c>
      <c r="H847" s="5">
        <v>61.375</v>
      </c>
      <c r="I847" s="5" t="s">
        <v>1983</v>
      </c>
      <c r="J847" s="5" t="s">
        <v>1984</v>
      </c>
      <c r="K847" s="8" t="s">
        <v>18</v>
      </c>
    </row>
    <row r="848" spans="1:11" x14ac:dyDescent="0.35">
      <c r="A848" s="5" t="s">
        <v>1996</v>
      </c>
      <c r="B848" s="5" t="s">
        <v>1997</v>
      </c>
      <c r="C848" s="5" t="s">
        <v>25</v>
      </c>
      <c r="D848" s="5" t="s">
        <v>46</v>
      </c>
      <c r="E848" s="5" t="s">
        <v>537</v>
      </c>
      <c r="F848" s="5">
        <v>267</v>
      </c>
      <c r="G848" s="5">
        <v>55</v>
      </c>
      <c r="H848" s="5">
        <v>60.875</v>
      </c>
      <c r="I848" s="5" t="s">
        <v>1983</v>
      </c>
      <c r="J848" s="5" t="s">
        <v>1984</v>
      </c>
      <c r="K848" s="8" t="s">
        <v>18</v>
      </c>
    </row>
    <row r="849" spans="1:11" x14ac:dyDescent="0.35">
      <c r="A849" s="5" t="s">
        <v>1998</v>
      </c>
      <c r="B849" s="5" t="s">
        <v>1999</v>
      </c>
      <c r="C849" s="5" t="s">
        <v>13</v>
      </c>
      <c r="D849" s="5" t="s">
        <v>14</v>
      </c>
      <c r="E849" s="5" t="s">
        <v>180</v>
      </c>
      <c r="F849" s="5">
        <v>257</v>
      </c>
      <c r="G849" s="5">
        <v>61</v>
      </c>
      <c r="H849" s="5">
        <v>62.625</v>
      </c>
      <c r="I849" s="5" t="s">
        <v>1983</v>
      </c>
      <c r="J849" s="5" t="s">
        <v>1984</v>
      </c>
      <c r="K849" s="8" t="s">
        <v>18</v>
      </c>
    </row>
    <row r="850" spans="1:11" x14ac:dyDescent="0.35">
      <c r="A850" s="5" t="s">
        <v>2000</v>
      </c>
      <c r="B850" s="5" t="s">
        <v>2001</v>
      </c>
      <c r="C850" s="5" t="s">
        <v>25</v>
      </c>
      <c r="D850" s="5" t="s">
        <v>14</v>
      </c>
      <c r="E850" s="5" t="s">
        <v>100</v>
      </c>
      <c r="F850" s="5">
        <v>265</v>
      </c>
      <c r="G850" s="5">
        <v>61</v>
      </c>
      <c r="H850" s="5">
        <v>63.625</v>
      </c>
      <c r="I850" s="5" t="s">
        <v>1983</v>
      </c>
      <c r="J850" s="5" t="s">
        <v>1984</v>
      </c>
      <c r="K850" s="8" t="s">
        <v>18</v>
      </c>
    </row>
    <row r="851" spans="1:11" x14ac:dyDescent="0.35">
      <c r="A851" s="5" t="s">
        <v>2002</v>
      </c>
      <c r="B851" s="5" t="s">
        <v>2003</v>
      </c>
      <c r="C851" s="5" t="s">
        <v>13</v>
      </c>
      <c r="D851" s="5" t="s">
        <v>26</v>
      </c>
      <c r="E851" s="5" t="s">
        <v>134</v>
      </c>
      <c r="F851" s="5">
        <v>270</v>
      </c>
      <c r="G851" s="5">
        <v>68</v>
      </c>
      <c r="H851" s="5">
        <v>67.75</v>
      </c>
      <c r="I851" s="5" t="s">
        <v>1983</v>
      </c>
      <c r="J851" s="5" t="s">
        <v>1984</v>
      </c>
      <c r="K851" s="8" t="s">
        <v>18</v>
      </c>
    </row>
    <row r="852" spans="1:11" x14ac:dyDescent="0.35">
      <c r="A852" s="5" t="s">
        <v>2004</v>
      </c>
      <c r="B852" s="5" t="s">
        <v>2005</v>
      </c>
      <c r="C852" s="5" t="s">
        <v>13</v>
      </c>
      <c r="D852" s="5" t="s">
        <v>92</v>
      </c>
      <c r="E852" s="5" t="s">
        <v>158</v>
      </c>
      <c r="F852" s="5">
        <v>264</v>
      </c>
      <c r="G852" s="5">
        <v>63</v>
      </c>
      <c r="H852" s="5">
        <v>64.5</v>
      </c>
      <c r="I852" s="5" t="s">
        <v>1983</v>
      </c>
      <c r="J852" s="5" t="s">
        <v>1984</v>
      </c>
      <c r="K852" s="8" t="s">
        <v>18</v>
      </c>
    </row>
    <row r="853" spans="1:11" x14ac:dyDescent="0.35">
      <c r="A853" s="5" t="s">
        <v>2006</v>
      </c>
      <c r="B853" s="5" t="s">
        <v>2007</v>
      </c>
      <c r="C853" s="5" t="s">
        <v>25</v>
      </c>
      <c r="D853" s="5" t="s">
        <v>42</v>
      </c>
      <c r="E853" s="5" t="s">
        <v>779</v>
      </c>
      <c r="F853" s="5">
        <v>259</v>
      </c>
      <c r="G853" s="5">
        <v>59</v>
      </c>
      <c r="H853" s="5">
        <v>61.875</v>
      </c>
      <c r="I853" s="5" t="s">
        <v>1983</v>
      </c>
      <c r="J853" s="5" t="s">
        <v>1984</v>
      </c>
      <c r="K853" s="8" t="s">
        <v>18</v>
      </c>
    </row>
    <row r="854" spans="1:11" x14ac:dyDescent="0.35">
      <c r="A854" s="5" t="s">
        <v>2008</v>
      </c>
      <c r="B854" s="5" t="s">
        <v>2009</v>
      </c>
      <c r="C854" s="5" t="s">
        <v>13</v>
      </c>
      <c r="D854" s="5" t="s">
        <v>26</v>
      </c>
      <c r="E854" s="5" t="s">
        <v>30</v>
      </c>
      <c r="F854" s="5">
        <v>239</v>
      </c>
      <c r="G854" s="5">
        <v>61</v>
      </c>
      <c r="H854" s="5">
        <v>60.375</v>
      </c>
      <c r="I854" s="5" t="s">
        <v>1983</v>
      </c>
      <c r="J854" s="5" t="s">
        <v>1984</v>
      </c>
      <c r="K854" s="8" t="s">
        <v>18</v>
      </c>
    </row>
    <row r="855" spans="1:11" x14ac:dyDescent="0.35">
      <c r="A855" s="5" t="s">
        <v>2010</v>
      </c>
      <c r="B855" s="5" t="s">
        <v>2011</v>
      </c>
      <c r="C855" s="5" t="s">
        <v>25</v>
      </c>
      <c r="D855" s="5" t="s">
        <v>14</v>
      </c>
      <c r="E855" s="5" t="s">
        <v>622</v>
      </c>
      <c r="F855" s="5">
        <v>286</v>
      </c>
      <c r="G855" s="5">
        <v>62</v>
      </c>
      <c r="H855" s="5">
        <v>66.75</v>
      </c>
      <c r="I855" s="5" t="s">
        <v>1983</v>
      </c>
      <c r="J855" s="5" t="s">
        <v>1984</v>
      </c>
      <c r="K855" s="8" t="s">
        <v>18</v>
      </c>
    </row>
    <row r="856" spans="1:11" x14ac:dyDescent="0.35">
      <c r="A856" s="5" t="s">
        <v>2012</v>
      </c>
      <c r="B856" s="5" t="s">
        <v>2013</v>
      </c>
      <c r="C856" s="5" t="s">
        <v>13</v>
      </c>
      <c r="D856" s="5" t="s">
        <v>14</v>
      </c>
      <c r="E856" s="5" t="s">
        <v>241</v>
      </c>
      <c r="F856" s="5">
        <v>246</v>
      </c>
      <c r="G856" s="5">
        <v>63</v>
      </c>
      <c r="H856" s="5">
        <v>62.25</v>
      </c>
      <c r="I856" s="5" t="s">
        <v>1983</v>
      </c>
      <c r="J856" s="5" t="s">
        <v>1984</v>
      </c>
      <c r="K856" s="8" t="s">
        <v>18</v>
      </c>
    </row>
    <row r="857" spans="1:11" x14ac:dyDescent="0.35">
      <c r="A857" s="5" t="s">
        <v>2014</v>
      </c>
      <c r="B857" s="5" t="s">
        <v>2015</v>
      </c>
      <c r="C857" s="5" t="s">
        <v>25</v>
      </c>
      <c r="D857" s="5" t="s">
        <v>46</v>
      </c>
      <c r="E857" s="5" t="s">
        <v>121</v>
      </c>
      <c r="F857" s="5">
        <v>321</v>
      </c>
      <c r="G857" s="5">
        <v>72</v>
      </c>
      <c r="H857" s="5">
        <v>76.125</v>
      </c>
      <c r="I857" s="5" t="s">
        <v>1983</v>
      </c>
      <c r="J857" s="5" t="s">
        <v>1984</v>
      </c>
      <c r="K857" s="8" t="s">
        <v>18</v>
      </c>
    </row>
    <row r="858" spans="1:11" x14ac:dyDescent="0.35">
      <c r="A858" s="5" t="s">
        <v>2016</v>
      </c>
      <c r="B858" s="5" t="s">
        <v>2017</v>
      </c>
      <c r="C858" s="5" t="s">
        <v>25</v>
      </c>
      <c r="D858" s="5" t="s">
        <v>26</v>
      </c>
      <c r="E858" s="5" t="s">
        <v>27</v>
      </c>
      <c r="F858" s="5">
        <v>284</v>
      </c>
      <c r="G858" s="5">
        <v>64</v>
      </c>
      <c r="H858" s="5">
        <v>67.5</v>
      </c>
      <c r="I858" s="5" t="s">
        <v>1983</v>
      </c>
      <c r="J858" s="5" t="s">
        <v>1984</v>
      </c>
      <c r="K858" s="8" t="s">
        <v>18</v>
      </c>
    </row>
    <row r="859" spans="1:11" x14ac:dyDescent="0.35">
      <c r="A859" s="5" t="s">
        <v>2018</v>
      </c>
      <c r="B859" s="5" t="s">
        <v>2019</v>
      </c>
      <c r="C859" s="5" t="s">
        <v>13</v>
      </c>
      <c r="D859" s="5" t="s">
        <v>113</v>
      </c>
      <c r="E859" s="5" t="s">
        <v>646</v>
      </c>
      <c r="F859" s="5">
        <v>276</v>
      </c>
      <c r="G859" s="5">
        <v>62</v>
      </c>
      <c r="H859" s="5">
        <v>65.5</v>
      </c>
      <c r="I859" s="5" t="s">
        <v>1983</v>
      </c>
      <c r="J859" s="5" t="s">
        <v>1984</v>
      </c>
      <c r="K859" s="8" t="s">
        <v>18</v>
      </c>
    </row>
    <row r="860" spans="1:11" x14ac:dyDescent="0.35">
      <c r="A860" s="5" t="s">
        <v>2020</v>
      </c>
      <c r="B860" s="5" t="s">
        <v>2021</v>
      </c>
      <c r="C860" s="5" t="s">
        <v>25</v>
      </c>
      <c r="D860" s="5" t="s">
        <v>14</v>
      </c>
      <c r="E860" s="5" t="s">
        <v>291</v>
      </c>
      <c r="F860" s="5">
        <v>241</v>
      </c>
      <c r="G860" s="5">
        <v>68</v>
      </c>
      <c r="H860" s="5">
        <v>64.125</v>
      </c>
      <c r="I860" s="5" t="s">
        <v>1983</v>
      </c>
      <c r="J860" s="5" t="s">
        <v>1984</v>
      </c>
      <c r="K860" s="8" t="s">
        <v>18</v>
      </c>
    </row>
    <row r="861" spans="1:11" x14ac:dyDescent="0.35">
      <c r="A861" s="5" t="s">
        <v>2022</v>
      </c>
      <c r="B861" s="5" t="s">
        <v>2023</v>
      </c>
      <c r="C861" s="5" t="s">
        <v>25</v>
      </c>
      <c r="D861" s="5" t="s">
        <v>14</v>
      </c>
      <c r="E861" s="5" t="s">
        <v>169</v>
      </c>
      <c r="F861" s="5">
        <v>274</v>
      </c>
      <c r="G861" s="5">
        <v>55</v>
      </c>
      <c r="H861" s="5">
        <v>61.75</v>
      </c>
      <c r="I861" s="5" t="s">
        <v>1983</v>
      </c>
      <c r="J861" s="5" t="s">
        <v>1984</v>
      </c>
      <c r="K861" s="8" t="s">
        <v>18</v>
      </c>
    </row>
    <row r="862" spans="1:11" x14ac:dyDescent="0.35">
      <c r="A862" s="5" t="s">
        <v>2024</v>
      </c>
      <c r="B862" s="5" t="s">
        <v>2025</v>
      </c>
      <c r="C862" s="5" t="s">
        <v>25</v>
      </c>
      <c r="D862" s="5" t="s">
        <v>14</v>
      </c>
      <c r="E862" s="5" t="s">
        <v>391</v>
      </c>
      <c r="F862" s="5">
        <v>279</v>
      </c>
      <c r="G862" s="5">
        <v>70</v>
      </c>
      <c r="H862" s="5">
        <v>69.875</v>
      </c>
      <c r="I862" s="5" t="s">
        <v>1983</v>
      </c>
      <c r="J862" s="5" t="s">
        <v>1984</v>
      </c>
      <c r="K862" s="8" t="s">
        <v>18</v>
      </c>
    </row>
    <row r="863" spans="1:11" x14ac:dyDescent="0.35">
      <c r="A863" s="5" t="s">
        <v>2026</v>
      </c>
      <c r="B863" s="5" t="s">
        <v>2027</v>
      </c>
      <c r="C863" s="5" t="s">
        <v>13</v>
      </c>
      <c r="D863" s="5" t="s">
        <v>42</v>
      </c>
      <c r="E863" s="5" t="s">
        <v>152</v>
      </c>
      <c r="F863" s="5">
        <v>261</v>
      </c>
      <c r="G863" s="5">
        <v>56</v>
      </c>
      <c r="H863" s="5">
        <v>60.625</v>
      </c>
      <c r="I863" s="5" t="s">
        <v>1983</v>
      </c>
      <c r="J863" s="5" t="s">
        <v>1984</v>
      </c>
      <c r="K863" s="8" t="s">
        <v>18</v>
      </c>
    </row>
    <row r="864" spans="1:11" x14ac:dyDescent="0.35">
      <c r="A864" s="5" t="s">
        <v>2028</v>
      </c>
      <c r="B864" s="5" t="s">
        <v>2029</v>
      </c>
      <c r="C864" s="5" t="s">
        <v>13</v>
      </c>
      <c r="D864" s="5" t="s">
        <v>42</v>
      </c>
      <c r="E864" s="5" t="s">
        <v>528</v>
      </c>
      <c r="F864" s="5">
        <v>293</v>
      </c>
      <c r="G864" s="5">
        <v>63</v>
      </c>
      <c r="H864" s="5">
        <v>68.125</v>
      </c>
      <c r="I864" s="5" t="s">
        <v>1983</v>
      </c>
      <c r="J864" s="5" t="s">
        <v>1984</v>
      </c>
      <c r="K864" s="8" t="s">
        <v>18</v>
      </c>
    </row>
    <row r="865" spans="1:11" x14ac:dyDescent="0.35">
      <c r="A865" s="5" t="s">
        <v>2030</v>
      </c>
      <c r="B865" s="5" t="s">
        <v>2031</v>
      </c>
      <c r="C865" s="5" t="s">
        <v>13</v>
      </c>
      <c r="D865" s="5" t="s">
        <v>26</v>
      </c>
      <c r="E865" s="5" t="s">
        <v>134</v>
      </c>
      <c r="F865" s="5">
        <v>271</v>
      </c>
      <c r="G865" s="5">
        <v>59</v>
      </c>
      <c r="H865" s="5">
        <v>63.375</v>
      </c>
      <c r="I865" s="5" t="s">
        <v>1983</v>
      </c>
      <c r="J865" s="5" t="s">
        <v>1984</v>
      </c>
      <c r="K865" s="8" t="s">
        <v>18</v>
      </c>
    </row>
    <row r="866" spans="1:11" x14ac:dyDescent="0.35">
      <c r="A866" s="5" t="s">
        <v>2032</v>
      </c>
      <c r="B866" s="5" t="s">
        <v>2033</v>
      </c>
      <c r="C866" s="5" t="s">
        <v>25</v>
      </c>
      <c r="D866" s="5" t="s">
        <v>314</v>
      </c>
      <c r="E866" s="5" t="s">
        <v>2034</v>
      </c>
      <c r="F866" s="5">
        <v>308</v>
      </c>
      <c r="G866" s="5">
        <v>65</v>
      </c>
      <c r="H866" s="5">
        <v>71</v>
      </c>
      <c r="I866" s="5" t="s">
        <v>1983</v>
      </c>
      <c r="J866" s="5" t="s">
        <v>1984</v>
      </c>
      <c r="K866" s="8" t="s">
        <v>18</v>
      </c>
    </row>
    <row r="867" spans="1:11" x14ac:dyDescent="0.35">
      <c r="A867" s="5" t="s">
        <v>2035</v>
      </c>
      <c r="B867" s="5" t="s">
        <v>2036</v>
      </c>
      <c r="C867" s="5" t="s">
        <v>25</v>
      </c>
      <c r="D867" s="5" t="s">
        <v>14</v>
      </c>
      <c r="E867" s="5" t="s">
        <v>225</v>
      </c>
      <c r="F867" s="5">
        <v>262</v>
      </c>
      <c r="G867" s="5">
        <v>60</v>
      </c>
      <c r="H867" s="5">
        <v>62.75</v>
      </c>
      <c r="I867" s="5" t="s">
        <v>1983</v>
      </c>
      <c r="J867" s="5" t="s">
        <v>1984</v>
      </c>
      <c r="K867" s="8" t="s">
        <v>18</v>
      </c>
    </row>
    <row r="868" spans="1:11" x14ac:dyDescent="0.35">
      <c r="A868" s="5" t="s">
        <v>2037</v>
      </c>
      <c r="B868" s="5" t="s">
        <v>2038</v>
      </c>
      <c r="C868" s="5" t="s">
        <v>25</v>
      </c>
      <c r="D868" s="5" t="s">
        <v>215</v>
      </c>
      <c r="E868" s="5" t="s">
        <v>1919</v>
      </c>
      <c r="F868" s="5">
        <v>287</v>
      </c>
      <c r="G868" s="5">
        <v>58</v>
      </c>
      <c r="H868" s="5">
        <v>64.875</v>
      </c>
      <c r="I868" s="5" t="s">
        <v>1983</v>
      </c>
      <c r="J868" s="5" t="s">
        <v>1984</v>
      </c>
      <c r="K868" s="8" t="s">
        <v>18</v>
      </c>
    </row>
    <row r="869" spans="1:11" x14ac:dyDescent="0.35">
      <c r="A869" s="5" t="s">
        <v>2039</v>
      </c>
      <c r="B869" s="5" t="s">
        <v>2040</v>
      </c>
      <c r="C869" s="5" t="s">
        <v>13</v>
      </c>
      <c r="D869" s="5" t="s">
        <v>38</v>
      </c>
      <c r="E869" s="5" t="s">
        <v>2041</v>
      </c>
      <c r="F869" s="5">
        <v>273</v>
      </c>
      <c r="G869" s="5">
        <v>55</v>
      </c>
      <c r="H869" s="5">
        <v>61.625</v>
      </c>
      <c r="I869" s="5" t="s">
        <v>1983</v>
      </c>
      <c r="J869" s="5" t="s">
        <v>1984</v>
      </c>
      <c r="K869" s="8" t="s">
        <v>18</v>
      </c>
    </row>
    <row r="870" spans="1:11" x14ac:dyDescent="0.35">
      <c r="A870" s="5" t="s">
        <v>2042</v>
      </c>
      <c r="B870" s="5" t="s">
        <v>2043</v>
      </c>
      <c r="C870" s="5" t="s">
        <v>25</v>
      </c>
      <c r="D870" s="5" t="s">
        <v>26</v>
      </c>
      <c r="E870" s="5" t="s">
        <v>161</v>
      </c>
      <c r="F870" s="5">
        <v>272</v>
      </c>
      <c r="G870" s="5">
        <v>57</v>
      </c>
      <c r="H870" s="5">
        <v>62.5</v>
      </c>
      <c r="I870" s="5" t="s">
        <v>1983</v>
      </c>
      <c r="J870" s="5" t="s">
        <v>1984</v>
      </c>
      <c r="K870" s="8" t="s">
        <v>18</v>
      </c>
    </row>
    <row r="871" spans="1:11" x14ac:dyDescent="0.35">
      <c r="A871" s="5" t="s">
        <v>2044</v>
      </c>
      <c r="B871" s="5" t="s">
        <v>2045</v>
      </c>
      <c r="C871" s="5" t="s">
        <v>25</v>
      </c>
      <c r="D871" s="5" t="s">
        <v>14</v>
      </c>
      <c r="E871" s="5" t="s">
        <v>177</v>
      </c>
      <c r="F871" s="5">
        <v>264</v>
      </c>
      <c r="G871" s="5">
        <v>61</v>
      </c>
      <c r="H871" s="5">
        <v>63.5</v>
      </c>
      <c r="I871" s="5" t="s">
        <v>1983</v>
      </c>
      <c r="J871" s="5" t="s">
        <v>1984</v>
      </c>
      <c r="K871" s="8" t="s">
        <v>18</v>
      </c>
    </row>
    <row r="872" spans="1:11" x14ac:dyDescent="0.35">
      <c r="A872" s="5" t="s">
        <v>2046</v>
      </c>
      <c r="B872" s="5" t="s">
        <v>2047</v>
      </c>
      <c r="C872" s="5" t="s">
        <v>25</v>
      </c>
      <c r="D872" s="5" t="s">
        <v>38</v>
      </c>
      <c r="E872" s="5" t="s">
        <v>873</v>
      </c>
      <c r="F872" s="5">
        <v>282</v>
      </c>
      <c r="G872" s="5">
        <v>58</v>
      </c>
      <c r="H872" s="5">
        <v>64.25</v>
      </c>
      <c r="I872" s="5" t="s">
        <v>1983</v>
      </c>
      <c r="J872" s="5" t="s">
        <v>1984</v>
      </c>
      <c r="K872" s="8" t="s">
        <v>18</v>
      </c>
    </row>
    <row r="873" spans="1:11" x14ac:dyDescent="0.35">
      <c r="A873" s="5" t="s">
        <v>2048</v>
      </c>
      <c r="B873" s="5" t="s">
        <v>2049</v>
      </c>
      <c r="C873" s="5" t="s">
        <v>25</v>
      </c>
      <c r="D873" s="5" t="s">
        <v>46</v>
      </c>
      <c r="E873" s="5" t="s">
        <v>1344</v>
      </c>
      <c r="F873" s="5">
        <v>241</v>
      </c>
      <c r="G873" s="5">
        <v>61</v>
      </c>
      <c r="H873" s="5">
        <v>60.625</v>
      </c>
      <c r="I873" s="5" t="s">
        <v>1983</v>
      </c>
      <c r="J873" s="5" t="s">
        <v>1984</v>
      </c>
      <c r="K873" s="8" t="s">
        <v>18</v>
      </c>
    </row>
    <row r="874" spans="1:11" x14ac:dyDescent="0.35">
      <c r="A874" s="5" t="s">
        <v>2050</v>
      </c>
      <c r="B874" s="5" t="s">
        <v>2051</v>
      </c>
      <c r="C874" s="5" t="s">
        <v>25</v>
      </c>
      <c r="D874" s="5" t="s">
        <v>215</v>
      </c>
      <c r="E874" s="5" t="s">
        <v>216</v>
      </c>
      <c r="F874" s="5">
        <v>259</v>
      </c>
      <c r="G874" s="5">
        <v>61</v>
      </c>
      <c r="H874" s="5">
        <v>62.875</v>
      </c>
      <c r="I874" s="5" t="s">
        <v>1983</v>
      </c>
      <c r="J874" s="5" t="s">
        <v>1984</v>
      </c>
      <c r="K874" s="8" t="s">
        <v>18</v>
      </c>
    </row>
    <row r="875" spans="1:11" x14ac:dyDescent="0.35">
      <c r="A875" s="5" t="s">
        <v>2052</v>
      </c>
      <c r="B875" s="5" t="s">
        <v>2053</v>
      </c>
      <c r="C875" s="5" t="s">
        <v>25</v>
      </c>
      <c r="D875" s="5" t="s">
        <v>14</v>
      </c>
      <c r="E875" s="5" t="s">
        <v>15</v>
      </c>
      <c r="F875" s="5">
        <v>273</v>
      </c>
      <c r="G875" s="5">
        <v>64</v>
      </c>
      <c r="H875" s="5">
        <v>66.125</v>
      </c>
      <c r="I875" s="5" t="s">
        <v>1983</v>
      </c>
      <c r="J875" s="5" t="s">
        <v>1984</v>
      </c>
      <c r="K875" s="8" t="s">
        <v>18</v>
      </c>
    </row>
    <row r="876" spans="1:11" x14ac:dyDescent="0.35">
      <c r="A876" s="5" t="s">
        <v>2054</v>
      </c>
      <c r="B876" s="5" t="s">
        <v>2055</v>
      </c>
      <c r="C876" s="5" t="s">
        <v>25</v>
      </c>
      <c r="D876" s="5" t="s">
        <v>50</v>
      </c>
      <c r="E876" s="5" t="s">
        <v>573</v>
      </c>
      <c r="F876" s="5">
        <v>255</v>
      </c>
      <c r="G876" s="5">
        <v>56</v>
      </c>
      <c r="H876" s="5">
        <v>59.875</v>
      </c>
      <c r="I876" s="5" t="s">
        <v>1983</v>
      </c>
      <c r="J876" s="5" t="s">
        <v>1984</v>
      </c>
      <c r="K876" s="8" t="s">
        <v>18</v>
      </c>
    </row>
    <row r="877" spans="1:11" x14ac:dyDescent="0.35">
      <c r="A877" s="5" t="s">
        <v>2056</v>
      </c>
      <c r="B877" s="5" t="s">
        <v>2057</v>
      </c>
      <c r="C877" s="5" t="s">
        <v>25</v>
      </c>
      <c r="D877" s="5" t="s">
        <v>14</v>
      </c>
      <c r="E877" s="5" t="s">
        <v>15</v>
      </c>
      <c r="F877" s="5">
        <v>249</v>
      </c>
      <c r="G877" s="5">
        <v>60</v>
      </c>
      <c r="H877" s="5">
        <v>61.125</v>
      </c>
      <c r="I877" s="5" t="s">
        <v>1983</v>
      </c>
      <c r="J877" s="5" t="s">
        <v>1984</v>
      </c>
      <c r="K877" s="8" t="s">
        <v>18</v>
      </c>
    </row>
    <row r="878" spans="1:11" x14ac:dyDescent="0.35">
      <c r="A878" s="5" t="s">
        <v>2058</v>
      </c>
      <c r="B878" s="5" t="s">
        <v>2059</v>
      </c>
      <c r="C878" s="5" t="s">
        <v>25</v>
      </c>
      <c r="D878" s="5" t="s">
        <v>14</v>
      </c>
      <c r="E878" s="5" t="s">
        <v>86</v>
      </c>
      <c r="F878" s="5">
        <v>274</v>
      </c>
      <c r="G878" s="5">
        <v>59</v>
      </c>
      <c r="H878" s="5">
        <v>63.75</v>
      </c>
      <c r="I878" s="5" t="s">
        <v>1983</v>
      </c>
      <c r="J878" s="5" t="s">
        <v>1984</v>
      </c>
      <c r="K878" s="8" t="s">
        <v>18</v>
      </c>
    </row>
    <row r="879" spans="1:11" x14ac:dyDescent="0.35">
      <c r="A879" s="5" t="s">
        <v>2060</v>
      </c>
      <c r="B879" s="5" t="s">
        <v>2061</v>
      </c>
      <c r="C879" s="5" t="s">
        <v>25</v>
      </c>
      <c r="D879" s="5" t="s">
        <v>26</v>
      </c>
      <c r="E879" s="5" t="s">
        <v>247</v>
      </c>
      <c r="F879" s="5">
        <v>298</v>
      </c>
      <c r="G879" s="5">
        <v>71</v>
      </c>
      <c r="H879" s="5">
        <v>72.75</v>
      </c>
      <c r="I879" s="5" t="s">
        <v>1983</v>
      </c>
      <c r="J879" s="5" t="s">
        <v>1984</v>
      </c>
      <c r="K879" s="8" t="s">
        <v>18</v>
      </c>
    </row>
    <row r="880" spans="1:11" x14ac:dyDescent="0.35">
      <c r="A880" s="5" t="s">
        <v>2062</v>
      </c>
      <c r="B880" s="5" t="s">
        <v>2063</v>
      </c>
      <c r="C880" s="5" t="s">
        <v>25</v>
      </c>
      <c r="D880" s="5" t="s">
        <v>14</v>
      </c>
      <c r="E880" s="5" t="s">
        <v>482</v>
      </c>
      <c r="F880" s="5">
        <v>271</v>
      </c>
      <c r="G880" s="5">
        <v>57</v>
      </c>
      <c r="H880" s="5">
        <v>62.375</v>
      </c>
      <c r="I880" s="5" t="s">
        <v>1983</v>
      </c>
      <c r="J880" s="5" t="s">
        <v>1984</v>
      </c>
      <c r="K880" s="8" t="s">
        <v>18</v>
      </c>
    </row>
    <row r="881" spans="1:11" x14ac:dyDescent="0.35">
      <c r="A881" s="5" t="s">
        <v>2064</v>
      </c>
      <c r="B881" s="5" t="s">
        <v>2065</v>
      </c>
      <c r="C881" s="5" t="s">
        <v>25</v>
      </c>
      <c r="D881" s="5" t="s">
        <v>109</v>
      </c>
      <c r="E881" s="5" t="s">
        <v>1500</v>
      </c>
      <c r="F881" s="5">
        <v>287</v>
      </c>
      <c r="G881" s="5">
        <v>63</v>
      </c>
      <c r="H881" s="5">
        <v>67.375</v>
      </c>
      <c r="I881" s="5" t="s">
        <v>1983</v>
      </c>
      <c r="J881" s="5" t="s">
        <v>1984</v>
      </c>
      <c r="K881" s="8" t="s">
        <v>18</v>
      </c>
    </row>
    <row r="882" spans="1:11" x14ac:dyDescent="0.35">
      <c r="A882" s="5" t="s">
        <v>2066</v>
      </c>
      <c r="B882" s="5" t="s">
        <v>2067</v>
      </c>
      <c r="C882" s="5" t="s">
        <v>25</v>
      </c>
      <c r="D882" s="5" t="s">
        <v>92</v>
      </c>
      <c r="E882" s="5" t="s">
        <v>1483</v>
      </c>
      <c r="F882" s="5">
        <v>256</v>
      </c>
      <c r="G882" s="5">
        <v>53</v>
      </c>
      <c r="H882" s="5">
        <v>58.5</v>
      </c>
      <c r="I882" s="5" t="s">
        <v>1983</v>
      </c>
      <c r="J882" s="5" t="s">
        <v>1984</v>
      </c>
      <c r="K882" s="8" t="s">
        <v>18</v>
      </c>
    </row>
    <row r="883" spans="1:11" x14ac:dyDescent="0.35">
      <c r="A883" s="5" t="s">
        <v>2068</v>
      </c>
      <c r="B883" s="5" t="s">
        <v>2069</v>
      </c>
      <c r="C883" s="5" t="s">
        <v>25</v>
      </c>
      <c r="D883" s="5" t="s">
        <v>38</v>
      </c>
      <c r="E883" s="5" t="s">
        <v>911</v>
      </c>
      <c r="F883" s="5">
        <v>280</v>
      </c>
      <c r="G883" s="5">
        <v>55</v>
      </c>
      <c r="H883" s="5">
        <v>62.5</v>
      </c>
      <c r="I883" s="5" t="s">
        <v>1983</v>
      </c>
      <c r="J883" s="5" t="s">
        <v>1984</v>
      </c>
      <c r="K883" s="8" t="s">
        <v>18</v>
      </c>
    </row>
    <row r="884" spans="1:11" x14ac:dyDescent="0.35">
      <c r="A884" s="5" t="s">
        <v>2070</v>
      </c>
      <c r="B884" s="5" t="s">
        <v>2071</v>
      </c>
      <c r="C884" s="5" t="s">
        <v>25</v>
      </c>
      <c r="D884" s="5" t="s">
        <v>14</v>
      </c>
      <c r="E884" s="5" t="s">
        <v>391</v>
      </c>
      <c r="F884" s="5">
        <v>276</v>
      </c>
      <c r="G884" s="5">
        <v>56</v>
      </c>
      <c r="H884" s="5">
        <v>62.5</v>
      </c>
      <c r="I884" s="5" t="s">
        <v>1983</v>
      </c>
      <c r="J884" s="5" t="s">
        <v>1984</v>
      </c>
      <c r="K884" s="8" t="s">
        <v>18</v>
      </c>
    </row>
    <row r="885" spans="1:11" x14ac:dyDescent="0.35">
      <c r="A885" s="5" t="s">
        <v>2072</v>
      </c>
      <c r="B885" s="5" t="s">
        <v>2073</v>
      </c>
      <c r="C885" s="5" t="s">
        <v>13</v>
      </c>
      <c r="D885" s="5" t="s">
        <v>14</v>
      </c>
      <c r="E885" s="5" t="s">
        <v>920</v>
      </c>
      <c r="F885" s="5">
        <v>298</v>
      </c>
      <c r="G885" s="5">
        <v>61</v>
      </c>
      <c r="H885" s="5">
        <v>67.75</v>
      </c>
      <c r="I885" s="5" t="s">
        <v>1983</v>
      </c>
      <c r="J885" s="5" t="s">
        <v>1984</v>
      </c>
      <c r="K885" s="8" t="s">
        <v>18</v>
      </c>
    </row>
    <row r="886" spans="1:11" x14ac:dyDescent="0.35">
      <c r="A886" s="5" t="s">
        <v>2074</v>
      </c>
      <c r="B886" s="5" t="s">
        <v>2075</v>
      </c>
      <c r="C886" s="5" t="s">
        <v>25</v>
      </c>
      <c r="D886" s="5" t="s">
        <v>46</v>
      </c>
      <c r="E886" s="5" t="s">
        <v>664</v>
      </c>
      <c r="F886" s="5">
        <v>256</v>
      </c>
      <c r="G886" s="5">
        <v>58</v>
      </c>
      <c r="H886" s="5">
        <v>61</v>
      </c>
      <c r="I886" s="5" t="s">
        <v>1983</v>
      </c>
      <c r="J886" s="5" t="s">
        <v>1984</v>
      </c>
      <c r="K886" s="8" t="s">
        <v>18</v>
      </c>
    </row>
    <row r="887" spans="1:11" x14ac:dyDescent="0.35">
      <c r="A887" s="5" t="s">
        <v>2076</v>
      </c>
      <c r="B887" s="5" t="s">
        <v>2077</v>
      </c>
      <c r="C887" s="5" t="s">
        <v>25</v>
      </c>
      <c r="D887" s="5" t="s">
        <v>42</v>
      </c>
      <c r="E887" s="5" t="s">
        <v>367</v>
      </c>
      <c r="F887" s="5">
        <v>259</v>
      </c>
      <c r="G887" s="5">
        <v>57</v>
      </c>
      <c r="H887" s="5">
        <v>60.875</v>
      </c>
      <c r="I887" s="5" t="s">
        <v>1983</v>
      </c>
      <c r="J887" s="5" t="s">
        <v>1984</v>
      </c>
      <c r="K887" s="8" t="s">
        <v>18</v>
      </c>
    </row>
    <row r="888" spans="1:11" x14ac:dyDescent="0.35">
      <c r="A888" s="5" t="s">
        <v>2078</v>
      </c>
      <c r="B888" s="5" t="s">
        <v>2079</v>
      </c>
      <c r="C888" s="5" t="s">
        <v>13</v>
      </c>
      <c r="D888" s="5" t="s">
        <v>92</v>
      </c>
      <c r="E888" s="5" t="s">
        <v>1483</v>
      </c>
      <c r="F888" s="5">
        <v>272</v>
      </c>
      <c r="G888" s="5">
        <v>57</v>
      </c>
      <c r="H888" s="5">
        <v>62.5</v>
      </c>
      <c r="I888" s="5" t="s">
        <v>1983</v>
      </c>
      <c r="J888" s="5" t="s">
        <v>1984</v>
      </c>
      <c r="K888" s="8" t="s">
        <v>18</v>
      </c>
    </row>
    <row r="889" spans="1:11" x14ac:dyDescent="0.35">
      <c r="A889" s="5" t="s">
        <v>2080</v>
      </c>
      <c r="B889" s="5" t="s">
        <v>2081</v>
      </c>
      <c r="C889" s="5" t="s">
        <v>13</v>
      </c>
      <c r="D889" s="5" t="s">
        <v>109</v>
      </c>
      <c r="E889" s="5" t="s">
        <v>1012</v>
      </c>
      <c r="F889" s="5">
        <v>260</v>
      </c>
      <c r="G889" s="5">
        <v>60</v>
      </c>
      <c r="H889" s="5">
        <v>62.5</v>
      </c>
      <c r="I889" s="5" t="s">
        <v>1983</v>
      </c>
      <c r="J889" s="5" t="s">
        <v>1984</v>
      </c>
      <c r="K889" s="8" t="s">
        <v>18</v>
      </c>
    </row>
    <row r="890" spans="1:11" x14ac:dyDescent="0.35">
      <c r="A890" s="5" t="s">
        <v>2082</v>
      </c>
      <c r="B890" s="5" t="s">
        <v>2083</v>
      </c>
      <c r="C890" s="5" t="s">
        <v>25</v>
      </c>
      <c r="D890" s="5" t="s">
        <v>42</v>
      </c>
      <c r="E890" s="5" t="s">
        <v>231</v>
      </c>
      <c r="F890" s="5">
        <v>280</v>
      </c>
      <c r="G890" s="5">
        <v>68</v>
      </c>
      <c r="H890" s="5">
        <v>69</v>
      </c>
      <c r="I890" s="5" t="s">
        <v>1983</v>
      </c>
      <c r="J890" s="5" t="s">
        <v>1984</v>
      </c>
      <c r="K890" s="8" t="s">
        <v>18</v>
      </c>
    </row>
    <row r="891" spans="1:11" x14ac:dyDescent="0.35">
      <c r="A891" s="5" t="s">
        <v>2084</v>
      </c>
      <c r="B891" s="5" t="s">
        <v>2085</v>
      </c>
      <c r="C891" s="5" t="s">
        <v>25</v>
      </c>
      <c r="D891" s="5" t="s">
        <v>26</v>
      </c>
      <c r="E891" s="5" t="s">
        <v>724</v>
      </c>
      <c r="F891" s="5">
        <v>252</v>
      </c>
      <c r="G891" s="5">
        <v>64</v>
      </c>
      <c r="H891" s="5">
        <v>63.5</v>
      </c>
      <c r="I891" s="5" t="s">
        <v>1983</v>
      </c>
      <c r="J891" s="5" t="s">
        <v>1984</v>
      </c>
      <c r="K891" s="8" t="s">
        <v>18</v>
      </c>
    </row>
    <row r="892" spans="1:11" x14ac:dyDescent="0.35">
      <c r="A892" s="5" t="s">
        <v>2086</v>
      </c>
      <c r="B892" s="5" t="s">
        <v>2087</v>
      </c>
      <c r="C892" s="5" t="s">
        <v>13</v>
      </c>
      <c r="D892" s="5" t="s">
        <v>14</v>
      </c>
      <c r="E892" s="5" t="s">
        <v>35</v>
      </c>
      <c r="F892" s="5">
        <v>268</v>
      </c>
      <c r="G892" s="5">
        <v>55</v>
      </c>
      <c r="H892" s="5">
        <v>61</v>
      </c>
      <c r="I892" s="5" t="s">
        <v>1983</v>
      </c>
      <c r="J892" s="5" t="s">
        <v>1984</v>
      </c>
      <c r="K892" s="8" t="s">
        <v>18</v>
      </c>
    </row>
    <row r="893" spans="1:11" x14ac:dyDescent="0.35">
      <c r="A893" s="5" t="s">
        <v>2088</v>
      </c>
      <c r="B893" s="5" t="s">
        <v>2089</v>
      </c>
      <c r="C893" s="5" t="s">
        <v>13</v>
      </c>
      <c r="D893" s="5" t="s">
        <v>38</v>
      </c>
      <c r="E893" s="5" t="s">
        <v>911</v>
      </c>
      <c r="F893" s="5">
        <v>258</v>
      </c>
      <c r="G893" s="5">
        <v>63</v>
      </c>
      <c r="H893" s="5">
        <v>63.75</v>
      </c>
      <c r="I893" s="5" t="s">
        <v>1983</v>
      </c>
      <c r="J893" s="5" t="s">
        <v>1984</v>
      </c>
      <c r="K893" s="8" t="s">
        <v>18</v>
      </c>
    </row>
    <row r="894" spans="1:11" x14ac:dyDescent="0.35">
      <c r="A894" s="5" t="s">
        <v>2090</v>
      </c>
      <c r="B894" s="5" t="s">
        <v>2091</v>
      </c>
      <c r="C894" s="5" t="s">
        <v>13</v>
      </c>
      <c r="D894" s="5" t="s">
        <v>14</v>
      </c>
      <c r="E894" s="5" t="s">
        <v>482</v>
      </c>
      <c r="F894" s="5">
        <v>265</v>
      </c>
      <c r="G894" s="5">
        <v>61</v>
      </c>
      <c r="H894" s="5">
        <v>63.625</v>
      </c>
      <c r="I894" s="5" t="s">
        <v>1983</v>
      </c>
      <c r="J894" s="5" t="s">
        <v>1984</v>
      </c>
      <c r="K894" s="8" t="s">
        <v>18</v>
      </c>
    </row>
    <row r="895" spans="1:11" x14ac:dyDescent="0.35">
      <c r="A895" s="5" t="s">
        <v>2092</v>
      </c>
      <c r="B895" s="5" t="s">
        <v>2093</v>
      </c>
      <c r="C895" s="5" t="s">
        <v>25</v>
      </c>
      <c r="D895" s="5" t="s">
        <v>314</v>
      </c>
      <c r="E895" s="5" t="s">
        <v>2094</v>
      </c>
      <c r="F895" s="5">
        <v>255</v>
      </c>
      <c r="G895" s="5">
        <v>60</v>
      </c>
      <c r="H895" s="5">
        <v>61.875</v>
      </c>
      <c r="I895" s="5" t="s">
        <v>1983</v>
      </c>
      <c r="J895" s="5" t="s">
        <v>1984</v>
      </c>
      <c r="K895" s="8" t="s">
        <v>18</v>
      </c>
    </row>
    <row r="896" spans="1:11" x14ac:dyDescent="0.35">
      <c r="A896" s="5" t="s">
        <v>2095</v>
      </c>
      <c r="B896" s="5" t="s">
        <v>2096</v>
      </c>
      <c r="C896" s="5" t="s">
        <v>25</v>
      </c>
      <c r="D896" s="5" t="s">
        <v>378</v>
      </c>
      <c r="E896" s="5" t="s">
        <v>1648</v>
      </c>
      <c r="F896" s="5">
        <v>254</v>
      </c>
      <c r="G896" s="5">
        <v>64</v>
      </c>
      <c r="H896" s="5">
        <v>63.75</v>
      </c>
      <c r="I896" s="5" t="s">
        <v>1983</v>
      </c>
      <c r="J896" s="5" t="s">
        <v>1984</v>
      </c>
      <c r="K896" s="8" t="s">
        <v>18</v>
      </c>
    </row>
    <row r="897" spans="1:11" x14ac:dyDescent="0.35">
      <c r="A897" s="5" t="s">
        <v>2097</v>
      </c>
      <c r="B897" s="5" t="s">
        <v>2098</v>
      </c>
      <c r="C897" s="5" t="s">
        <v>13</v>
      </c>
      <c r="D897" s="5" t="s">
        <v>26</v>
      </c>
      <c r="E897" s="5" t="s">
        <v>189</v>
      </c>
      <c r="F897" s="5">
        <v>268</v>
      </c>
      <c r="G897" s="5">
        <v>55</v>
      </c>
      <c r="H897" s="5">
        <v>61</v>
      </c>
      <c r="I897" s="5" t="s">
        <v>1983</v>
      </c>
      <c r="J897" s="5" t="s">
        <v>1984</v>
      </c>
      <c r="K897" s="8" t="s">
        <v>18</v>
      </c>
    </row>
    <row r="898" spans="1:11" x14ac:dyDescent="0.35">
      <c r="A898" s="5" t="s">
        <v>2099</v>
      </c>
      <c r="B898" s="5" t="s">
        <v>2100</v>
      </c>
      <c r="C898" s="5" t="s">
        <v>25</v>
      </c>
      <c r="D898" s="5" t="s">
        <v>264</v>
      </c>
      <c r="E898" s="5" t="s">
        <v>550</v>
      </c>
      <c r="F898" s="5">
        <v>292</v>
      </c>
      <c r="G898" s="5">
        <v>73</v>
      </c>
      <c r="H898" s="5">
        <v>73</v>
      </c>
      <c r="I898" s="5" t="s">
        <v>1983</v>
      </c>
      <c r="J898" s="5" t="s">
        <v>1984</v>
      </c>
      <c r="K898" s="8" t="s">
        <v>18</v>
      </c>
    </row>
    <row r="899" spans="1:11" x14ac:dyDescent="0.35">
      <c r="A899" s="9" t="s">
        <v>2101</v>
      </c>
      <c r="B899" s="9" t="s">
        <v>2102</v>
      </c>
      <c r="C899" s="9" t="s">
        <v>25</v>
      </c>
      <c r="D899" s="9" t="s">
        <v>14</v>
      </c>
      <c r="E899" s="9" t="s">
        <v>627</v>
      </c>
      <c r="F899" s="10">
        <v>301</v>
      </c>
      <c r="G899" s="10">
        <v>81</v>
      </c>
      <c r="H899" s="10">
        <v>78.125</v>
      </c>
      <c r="I899" s="5" t="s">
        <v>1983</v>
      </c>
      <c r="J899" s="5" t="s">
        <v>1984</v>
      </c>
      <c r="K899" s="8" t="s">
        <v>18</v>
      </c>
    </row>
    <row r="900" spans="1:11" x14ac:dyDescent="0.35">
      <c r="A900" s="5" t="s">
        <v>2103</v>
      </c>
      <c r="B900" s="5" t="s">
        <v>2104</v>
      </c>
      <c r="C900" s="5" t="s">
        <v>25</v>
      </c>
      <c r="D900" s="5" t="s">
        <v>14</v>
      </c>
      <c r="E900" s="5" t="s">
        <v>15</v>
      </c>
      <c r="F900" s="5">
        <v>254</v>
      </c>
      <c r="G900" s="5">
        <v>61</v>
      </c>
      <c r="H900" s="5">
        <v>62.25</v>
      </c>
      <c r="I900" s="5" t="s">
        <v>1983</v>
      </c>
      <c r="J900" s="5" t="s">
        <v>1984</v>
      </c>
      <c r="K900" s="8" t="s">
        <v>18</v>
      </c>
    </row>
    <row r="901" spans="1:11" x14ac:dyDescent="0.35">
      <c r="A901" s="5" t="s">
        <v>2105</v>
      </c>
      <c r="B901" s="5" t="s">
        <v>2106</v>
      </c>
      <c r="C901" s="5" t="s">
        <v>13</v>
      </c>
      <c r="D901" s="5" t="s">
        <v>92</v>
      </c>
      <c r="E901" s="5" t="s">
        <v>429</v>
      </c>
      <c r="F901" s="5">
        <v>271</v>
      </c>
      <c r="G901" s="5">
        <v>54</v>
      </c>
      <c r="H901" s="5">
        <v>60.875</v>
      </c>
      <c r="I901" s="5" t="s">
        <v>1983</v>
      </c>
      <c r="J901" s="5" t="s">
        <v>1984</v>
      </c>
      <c r="K901" s="8" t="s">
        <v>18</v>
      </c>
    </row>
    <row r="902" spans="1:11" x14ac:dyDescent="0.35">
      <c r="A902" s="5" t="s">
        <v>2107</v>
      </c>
      <c r="B902" s="5" t="s">
        <v>2108</v>
      </c>
      <c r="C902" s="5" t="s">
        <v>25</v>
      </c>
      <c r="D902" s="5" t="s">
        <v>42</v>
      </c>
      <c r="E902" s="5" t="s">
        <v>152</v>
      </c>
      <c r="F902" s="5">
        <v>261</v>
      </c>
      <c r="G902" s="5">
        <v>56</v>
      </c>
      <c r="H902" s="5">
        <v>60.625</v>
      </c>
      <c r="I902" s="5" t="s">
        <v>1983</v>
      </c>
      <c r="J902" s="5" t="s">
        <v>1984</v>
      </c>
      <c r="K902" s="8" t="s">
        <v>18</v>
      </c>
    </row>
    <row r="903" spans="1:11" x14ac:dyDescent="0.35">
      <c r="A903" s="5" t="s">
        <v>2109</v>
      </c>
      <c r="B903" s="5" t="s">
        <v>2110</v>
      </c>
      <c r="C903" s="5" t="s">
        <v>25</v>
      </c>
      <c r="D903" s="5" t="s">
        <v>46</v>
      </c>
      <c r="E903" s="5" t="s">
        <v>268</v>
      </c>
      <c r="F903" s="5">
        <v>277</v>
      </c>
      <c r="G903" s="5">
        <v>65</v>
      </c>
      <c r="H903" s="5">
        <v>67.125</v>
      </c>
      <c r="I903" s="5" t="s">
        <v>1983</v>
      </c>
      <c r="J903" s="5" t="s">
        <v>1984</v>
      </c>
      <c r="K903" s="8" t="s">
        <v>18</v>
      </c>
    </row>
    <row r="904" spans="1:11" x14ac:dyDescent="0.35">
      <c r="A904" s="5" t="s">
        <v>2111</v>
      </c>
      <c r="B904" s="5" t="s">
        <v>2112</v>
      </c>
      <c r="C904" s="5" t="s">
        <v>13</v>
      </c>
      <c r="D904" s="5" t="s">
        <v>14</v>
      </c>
      <c r="E904" s="5" t="s">
        <v>627</v>
      </c>
      <c r="F904" s="5">
        <v>268</v>
      </c>
      <c r="G904" s="5">
        <v>66</v>
      </c>
      <c r="H904" s="5">
        <v>66.5</v>
      </c>
      <c r="I904" s="5" t="s">
        <v>1983</v>
      </c>
      <c r="J904" s="5" t="s">
        <v>1984</v>
      </c>
      <c r="K904" s="8" t="s">
        <v>18</v>
      </c>
    </row>
    <row r="905" spans="1:11" x14ac:dyDescent="0.35">
      <c r="A905" s="5" t="s">
        <v>2113</v>
      </c>
      <c r="B905" s="5" t="s">
        <v>2114</v>
      </c>
      <c r="C905" s="5" t="s">
        <v>13</v>
      </c>
      <c r="D905" s="5" t="s">
        <v>42</v>
      </c>
      <c r="E905" s="5" t="s">
        <v>364</v>
      </c>
      <c r="F905" s="5">
        <v>270</v>
      </c>
      <c r="G905" s="5">
        <v>55</v>
      </c>
      <c r="H905" s="5">
        <v>61.25</v>
      </c>
      <c r="I905" s="5" t="s">
        <v>1983</v>
      </c>
      <c r="J905" s="5" t="s">
        <v>1984</v>
      </c>
      <c r="K905" s="8" t="s">
        <v>18</v>
      </c>
    </row>
    <row r="906" spans="1:11" x14ac:dyDescent="0.35">
      <c r="A906" s="5" t="s">
        <v>2115</v>
      </c>
      <c r="B906" s="5" t="s">
        <v>2116</v>
      </c>
      <c r="C906" s="5" t="s">
        <v>25</v>
      </c>
      <c r="D906" s="5" t="s">
        <v>46</v>
      </c>
      <c r="E906" s="5" t="s">
        <v>816</v>
      </c>
      <c r="F906" s="5">
        <v>252</v>
      </c>
      <c r="G906" s="5">
        <v>65</v>
      </c>
      <c r="H906" s="5">
        <v>64</v>
      </c>
      <c r="I906" s="5" t="s">
        <v>1983</v>
      </c>
      <c r="J906" s="5" t="s">
        <v>1984</v>
      </c>
      <c r="K906" s="8" t="s">
        <v>18</v>
      </c>
    </row>
    <row r="907" spans="1:11" x14ac:dyDescent="0.35">
      <c r="A907" s="5" t="s">
        <v>2117</v>
      </c>
      <c r="B907" s="5" t="s">
        <v>2118</v>
      </c>
      <c r="C907" s="5" t="s">
        <v>13</v>
      </c>
      <c r="D907" s="5" t="s">
        <v>42</v>
      </c>
      <c r="E907" s="5" t="s">
        <v>301</v>
      </c>
      <c r="F907" s="5">
        <v>266</v>
      </c>
      <c r="G907" s="5">
        <v>63</v>
      </c>
      <c r="H907" s="5">
        <v>64.75</v>
      </c>
      <c r="I907" s="5" t="s">
        <v>1983</v>
      </c>
      <c r="J907" s="5" t="s">
        <v>1984</v>
      </c>
      <c r="K907" s="8" t="s">
        <v>18</v>
      </c>
    </row>
    <row r="908" spans="1:11" x14ac:dyDescent="0.35">
      <c r="A908" s="5" t="s">
        <v>2119</v>
      </c>
      <c r="B908" s="5" t="s">
        <v>2120</v>
      </c>
      <c r="C908" s="5" t="s">
        <v>25</v>
      </c>
      <c r="D908" s="5" t="s">
        <v>21</v>
      </c>
      <c r="E908" s="5" t="s">
        <v>79</v>
      </c>
      <c r="F908" s="5">
        <v>320</v>
      </c>
      <c r="G908" s="5">
        <v>69</v>
      </c>
      <c r="H908" s="5">
        <v>74.5</v>
      </c>
      <c r="I908" s="5" t="s">
        <v>1983</v>
      </c>
      <c r="J908" s="5" t="s">
        <v>1984</v>
      </c>
      <c r="K908" s="8" t="s">
        <v>18</v>
      </c>
    </row>
    <row r="909" spans="1:11" x14ac:dyDescent="0.35">
      <c r="A909" s="5" t="s">
        <v>2121</v>
      </c>
      <c r="B909" s="5" t="s">
        <v>2122</v>
      </c>
      <c r="C909" s="5" t="s">
        <v>25</v>
      </c>
      <c r="D909" s="5" t="s">
        <v>42</v>
      </c>
      <c r="E909" s="5" t="s">
        <v>878</v>
      </c>
      <c r="F909" s="5">
        <v>290</v>
      </c>
      <c r="G909" s="5">
        <v>58</v>
      </c>
      <c r="H909" s="5">
        <v>65.25</v>
      </c>
      <c r="I909" s="5" t="s">
        <v>1983</v>
      </c>
      <c r="J909" s="5" t="s">
        <v>1984</v>
      </c>
      <c r="K909" s="8" t="s">
        <v>18</v>
      </c>
    </row>
    <row r="910" spans="1:11" x14ac:dyDescent="0.35">
      <c r="A910" s="13" t="s">
        <v>2123</v>
      </c>
      <c r="B910" s="5" t="s">
        <v>2124</v>
      </c>
      <c r="C910" s="5" t="s">
        <v>25</v>
      </c>
      <c r="D910" s="5" t="s">
        <v>14</v>
      </c>
      <c r="E910" s="5" t="s">
        <v>100</v>
      </c>
      <c r="F910" s="5">
        <v>286</v>
      </c>
      <c r="G910" s="5">
        <v>66</v>
      </c>
      <c r="H910" s="5">
        <v>68.75</v>
      </c>
      <c r="I910" s="5" t="s">
        <v>1983</v>
      </c>
      <c r="J910" s="5" t="s">
        <v>1984</v>
      </c>
      <c r="K910" s="8" t="s">
        <v>18</v>
      </c>
    </row>
    <row r="911" spans="1:11" x14ac:dyDescent="0.35">
      <c r="A911" s="5" t="s">
        <v>2125</v>
      </c>
      <c r="B911" s="5" t="s">
        <v>2126</v>
      </c>
      <c r="C911" s="5" t="s">
        <v>13</v>
      </c>
      <c r="D911" s="5" t="s">
        <v>26</v>
      </c>
      <c r="E911" s="5" t="s">
        <v>247</v>
      </c>
      <c r="F911" s="5">
        <v>291</v>
      </c>
      <c r="G911" s="5">
        <v>62</v>
      </c>
      <c r="H911" s="5">
        <v>67.375</v>
      </c>
      <c r="I911" s="5" t="s">
        <v>1983</v>
      </c>
      <c r="J911" s="5" t="s">
        <v>1984</v>
      </c>
      <c r="K911" s="8" t="s">
        <v>18</v>
      </c>
    </row>
    <row r="912" spans="1:11" x14ac:dyDescent="0.35">
      <c r="A912" s="5" t="s">
        <v>2127</v>
      </c>
      <c r="B912" s="5" t="s">
        <v>2128</v>
      </c>
      <c r="C912" s="5" t="s">
        <v>25</v>
      </c>
      <c r="D912" s="5" t="s">
        <v>50</v>
      </c>
      <c r="E912" s="5" t="s">
        <v>21</v>
      </c>
      <c r="F912" s="5">
        <v>284</v>
      </c>
      <c r="G912" s="5">
        <v>75</v>
      </c>
      <c r="H912" s="5">
        <v>73</v>
      </c>
      <c r="I912" s="5" t="s">
        <v>1983</v>
      </c>
      <c r="J912" s="5" t="s">
        <v>1984</v>
      </c>
      <c r="K912" s="8" t="s">
        <v>18</v>
      </c>
    </row>
    <row r="913" spans="1:11" x14ac:dyDescent="0.35">
      <c r="A913" s="5" t="s">
        <v>2129</v>
      </c>
      <c r="B913" s="5" t="s">
        <v>2130</v>
      </c>
      <c r="C913" s="5" t="s">
        <v>25</v>
      </c>
      <c r="D913" s="5" t="s">
        <v>42</v>
      </c>
      <c r="E913" s="5" t="s">
        <v>528</v>
      </c>
      <c r="F913" s="5">
        <v>292</v>
      </c>
      <c r="G913" s="5">
        <v>63</v>
      </c>
      <c r="H913" s="5">
        <v>68</v>
      </c>
      <c r="I913" s="5" t="s">
        <v>1983</v>
      </c>
      <c r="J913" s="5" t="s">
        <v>1984</v>
      </c>
      <c r="K913" s="8" t="s">
        <v>18</v>
      </c>
    </row>
    <row r="914" spans="1:11" x14ac:dyDescent="0.35">
      <c r="A914" s="5" t="s">
        <v>2131</v>
      </c>
      <c r="B914" s="5" t="s">
        <v>2132</v>
      </c>
      <c r="C914" s="5" t="s">
        <v>25</v>
      </c>
      <c r="D914" s="5" t="s">
        <v>42</v>
      </c>
      <c r="E914" s="5" t="s">
        <v>307</v>
      </c>
      <c r="F914" s="5">
        <v>241</v>
      </c>
      <c r="G914" s="5">
        <v>61</v>
      </c>
      <c r="H914" s="5">
        <v>60.625</v>
      </c>
      <c r="I914" s="5" t="s">
        <v>1983</v>
      </c>
      <c r="J914" s="5" t="s">
        <v>1984</v>
      </c>
      <c r="K914" s="8" t="s">
        <v>18</v>
      </c>
    </row>
    <row r="915" spans="1:11" x14ac:dyDescent="0.35">
      <c r="A915" s="5" t="s">
        <v>2133</v>
      </c>
      <c r="B915" s="9" t="s">
        <v>2134</v>
      </c>
      <c r="C915" s="5" t="s">
        <v>25</v>
      </c>
      <c r="D915" s="5" t="s">
        <v>38</v>
      </c>
      <c r="E915" s="5" t="s">
        <v>2135</v>
      </c>
      <c r="F915" s="5">
        <v>340</v>
      </c>
      <c r="G915" s="5">
        <v>67</v>
      </c>
      <c r="H915" s="5">
        <v>76</v>
      </c>
      <c r="I915" s="5" t="s">
        <v>1983</v>
      </c>
      <c r="J915" s="5" t="s">
        <v>1984</v>
      </c>
      <c r="K915" s="8" t="s">
        <v>18</v>
      </c>
    </row>
    <row r="916" spans="1:11" x14ac:dyDescent="0.35">
      <c r="A916" s="5" t="s">
        <v>2136</v>
      </c>
      <c r="B916" s="5" t="s">
        <v>2137</v>
      </c>
      <c r="C916" s="5" t="s">
        <v>13</v>
      </c>
      <c r="D916" s="5" t="s">
        <v>42</v>
      </c>
      <c r="E916" s="5" t="s">
        <v>573</v>
      </c>
      <c r="F916" s="5">
        <v>259</v>
      </c>
      <c r="G916" s="5">
        <v>61</v>
      </c>
      <c r="H916" s="5">
        <v>62.875</v>
      </c>
      <c r="I916" s="5" t="s">
        <v>1983</v>
      </c>
      <c r="J916" s="5" t="s">
        <v>1984</v>
      </c>
      <c r="K916" s="8" t="s">
        <v>18</v>
      </c>
    </row>
    <row r="917" spans="1:11" x14ac:dyDescent="0.35">
      <c r="A917" s="5" t="s">
        <v>2138</v>
      </c>
      <c r="B917" s="5" t="s">
        <v>2139</v>
      </c>
      <c r="C917" s="5" t="s">
        <v>25</v>
      </c>
      <c r="D917" s="5" t="s">
        <v>26</v>
      </c>
      <c r="E917" s="5" t="s">
        <v>465</v>
      </c>
      <c r="F917" s="5">
        <v>268</v>
      </c>
      <c r="G917" s="5">
        <v>66</v>
      </c>
      <c r="H917" s="5">
        <v>66.5</v>
      </c>
      <c r="I917" s="5" t="s">
        <v>1983</v>
      </c>
      <c r="J917" s="5" t="s">
        <v>1984</v>
      </c>
      <c r="K917" s="8" t="s">
        <v>18</v>
      </c>
    </row>
    <row r="918" spans="1:11" x14ac:dyDescent="0.35">
      <c r="A918" s="5" t="s">
        <v>2140</v>
      </c>
      <c r="B918" s="5" t="s">
        <v>2141</v>
      </c>
      <c r="C918" s="5" t="s">
        <v>25</v>
      </c>
      <c r="D918" s="5" t="s">
        <v>50</v>
      </c>
      <c r="E918" s="5" t="s">
        <v>734</v>
      </c>
      <c r="F918" s="5">
        <v>271</v>
      </c>
      <c r="G918" s="5">
        <v>66</v>
      </c>
      <c r="H918" s="5">
        <v>66.875</v>
      </c>
      <c r="I918" s="5" t="s">
        <v>1983</v>
      </c>
      <c r="J918" s="5" t="s">
        <v>1984</v>
      </c>
      <c r="K918" s="8" t="s">
        <v>18</v>
      </c>
    </row>
    <row r="919" spans="1:11" x14ac:dyDescent="0.35">
      <c r="A919" s="5" t="s">
        <v>2142</v>
      </c>
      <c r="B919" s="5" t="s">
        <v>2143</v>
      </c>
      <c r="C919" s="5" t="s">
        <v>25</v>
      </c>
      <c r="D919" s="5" t="s">
        <v>14</v>
      </c>
      <c r="E919" s="5" t="s">
        <v>391</v>
      </c>
      <c r="F919" s="5">
        <v>263</v>
      </c>
      <c r="G919" s="5">
        <v>55</v>
      </c>
      <c r="H919" s="5">
        <v>60.375</v>
      </c>
      <c r="I919" s="5" t="s">
        <v>1983</v>
      </c>
      <c r="J919" s="5" t="s">
        <v>1984</v>
      </c>
      <c r="K919" s="8" t="s">
        <v>18</v>
      </c>
    </row>
    <row r="920" spans="1:11" x14ac:dyDescent="0.35">
      <c r="A920" s="5" t="s">
        <v>2144</v>
      </c>
      <c r="B920" s="5" t="s">
        <v>2145</v>
      </c>
      <c r="C920" s="5" t="s">
        <v>25</v>
      </c>
      <c r="D920" s="5" t="s">
        <v>14</v>
      </c>
      <c r="E920" s="5" t="s">
        <v>57</v>
      </c>
      <c r="F920" s="5">
        <v>267</v>
      </c>
      <c r="G920" s="5">
        <v>54</v>
      </c>
      <c r="H920" s="5">
        <v>60.375</v>
      </c>
      <c r="I920" s="5" t="s">
        <v>1983</v>
      </c>
      <c r="J920" s="5" t="s">
        <v>1984</v>
      </c>
      <c r="K920" s="8" t="s">
        <v>18</v>
      </c>
    </row>
    <row r="921" spans="1:11" x14ac:dyDescent="0.35">
      <c r="A921" s="5" t="s">
        <v>2146</v>
      </c>
      <c r="B921" s="5" t="s">
        <v>2147</v>
      </c>
      <c r="C921" s="5" t="s">
        <v>25</v>
      </c>
      <c r="D921" s="5" t="s">
        <v>14</v>
      </c>
      <c r="E921" s="5" t="s">
        <v>76</v>
      </c>
      <c r="F921" s="5">
        <v>307</v>
      </c>
      <c r="G921" s="5">
        <v>60</v>
      </c>
      <c r="H921" s="5">
        <v>68.375</v>
      </c>
      <c r="I921" s="5" t="s">
        <v>1983</v>
      </c>
      <c r="J921" s="5" t="s">
        <v>2148</v>
      </c>
      <c r="K921" s="8" t="s">
        <v>18</v>
      </c>
    </row>
    <row r="922" spans="1:11" x14ac:dyDescent="0.35">
      <c r="A922" s="5" t="s">
        <v>2149</v>
      </c>
      <c r="B922" s="5" t="s">
        <v>2150</v>
      </c>
      <c r="C922" s="5" t="s">
        <v>25</v>
      </c>
      <c r="D922" s="5" t="s">
        <v>26</v>
      </c>
      <c r="E922" s="5" t="s">
        <v>134</v>
      </c>
      <c r="F922" s="5">
        <v>311</v>
      </c>
      <c r="G922" s="5">
        <v>60</v>
      </c>
      <c r="H922" s="5">
        <v>68.875</v>
      </c>
      <c r="I922" s="5" t="s">
        <v>1983</v>
      </c>
      <c r="J922" s="5" t="s">
        <v>2148</v>
      </c>
      <c r="K922" s="8" t="s">
        <v>18</v>
      </c>
    </row>
    <row r="923" spans="1:11" x14ac:dyDescent="0.35">
      <c r="A923" s="5" t="s">
        <v>2151</v>
      </c>
      <c r="B923" s="5" t="s">
        <v>2152</v>
      </c>
      <c r="C923" s="5" t="s">
        <v>25</v>
      </c>
      <c r="D923" s="5" t="s">
        <v>14</v>
      </c>
      <c r="E923" s="5" t="s">
        <v>57</v>
      </c>
      <c r="F923" s="5">
        <v>291</v>
      </c>
      <c r="G923" s="5">
        <v>72</v>
      </c>
      <c r="H923" s="5">
        <v>72.375</v>
      </c>
      <c r="I923" s="5" t="s">
        <v>1983</v>
      </c>
      <c r="J923" s="5" t="s">
        <v>2148</v>
      </c>
      <c r="K923" s="8" t="s">
        <v>18</v>
      </c>
    </row>
    <row r="924" spans="1:11" x14ac:dyDescent="0.35">
      <c r="A924" s="5" t="s">
        <v>2153</v>
      </c>
      <c r="B924" s="5" t="s">
        <v>2154</v>
      </c>
      <c r="C924" s="5" t="s">
        <v>25</v>
      </c>
      <c r="D924" s="5" t="s">
        <v>42</v>
      </c>
      <c r="E924" s="5" t="s">
        <v>301</v>
      </c>
      <c r="F924" s="5">
        <v>286</v>
      </c>
      <c r="G924" s="5">
        <v>68</v>
      </c>
      <c r="H924" s="5">
        <v>69.75</v>
      </c>
      <c r="I924" s="5" t="s">
        <v>1983</v>
      </c>
      <c r="J924" s="5" t="s">
        <v>2148</v>
      </c>
      <c r="K924" s="8" t="s">
        <v>18</v>
      </c>
    </row>
    <row r="925" spans="1:11" x14ac:dyDescent="0.35">
      <c r="A925" s="5" t="s">
        <v>2155</v>
      </c>
      <c r="B925" s="5" t="s">
        <v>2156</v>
      </c>
      <c r="C925" s="5" t="s">
        <v>13</v>
      </c>
      <c r="D925" s="5" t="s">
        <v>21</v>
      </c>
      <c r="E925" s="5" t="s">
        <v>125</v>
      </c>
      <c r="F925" s="5" t="s">
        <v>2157</v>
      </c>
      <c r="G925" s="5">
        <v>15</v>
      </c>
      <c r="H925" s="5" t="s">
        <v>62</v>
      </c>
      <c r="I925" s="5" t="s">
        <v>1983</v>
      </c>
      <c r="J925" s="5" t="s">
        <v>2148</v>
      </c>
      <c r="K925" s="8" t="s">
        <v>18</v>
      </c>
    </row>
    <row r="926" spans="1:11" x14ac:dyDescent="0.35">
      <c r="A926" s="5" t="s">
        <v>2158</v>
      </c>
      <c r="B926" s="5" t="s">
        <v>2159</v>
      </c>
      <c r="C926" s="5" t="s">
        <v>25</v>
      </c>
      <c r="D926" s="5" t="s">
        <v>14</v>
      </c>
      <c r="E926" s="5" t="s">
        <v>15</v>
      </c>
      <c r="F926" s="5">
        <v>275</v>
      </c>
      <c r="G926" s="5">
        <v>74</v>
      </c>
      <c r="H926" s="5">
        <v>71.375</v>
      </c>
      <c r="I926" s="5" t="s">
        <v>1983</v>
      </c>
      <c r="J926" s="5" t="s">
        <v>2148</v>
      </c>
      <c r="K926" s="8" t="s">
        <v>18</v>
      </c>
    </row>
    <row r="927" spans="1:11" x14ac:dyDescent="0.35">
      <c r="A927" s="5" t="s">
        <v>2160</v>
      </c>
      <c r="B927" s="5" t="s">
        <v>2161</v>
      </c>
      <c r="C927" s="5" t="s">
        <v>25</v>
      </c>
      <c r="D927" s="5" t="s">
        <v>14</v>
      </c>
      <c r="E927" s="5" t="s">
        <v>86</v>
      </c>
      <c r="F927" s="5">
        <v>272</v>
      </c>
      <c r="G927" s="5">
        <v>69</v>
      </c>
      <c r="H927" s="5">
        <v>68.5</v>
      </c>
      <c r="I927" s="5" t="s">
        <v>1983</v>
      </c>
      <c r="J927" s="5" t="s">
        <v>2148</v>
      </c>
      <c r="K927" s="8" t="s">
        <v>18</v>
      </c>
    </row>
    <row r="928" spans="1:11" x14ac:dyDescent="0.35">
      <c r="A928" s="5" t="s">
        <v>2162</v>
      </c>
      <c r="B928" s="5" t="s">
        <v>2163</v>
      </c>
      <c r="C928" s="5" t="s">
        <v>25</v>
      </c>
      <c r="D928" s="5" t="s">
        <v>14</v>
      </c>
      <c r="E928" s="5" t="s">
        <v>86</v>
      </c>
      <c r="F928" s="5">
        <v>334</v>
      </c>
      <c r="G928" s="5">
        <v>70</v>
      </c>
      <c r="H928" s="5">
        <v>76.75</v>
      </c>
      <c r="I928" s="5" t="s">
        <v>1983</v>
      </c>
      <c r="J928" s="5" t="s">
        <v>2148</v>
      </c>
      <c r="K928" s="8" t="s">
        <v>18</v>
      </c>
    </row>
    <row r="929" spans="1:11" x14ac:dyDescent="0.35">
      <c r="A929" s="5" t="s">
        <v>2164</v>
      </c>
      <c r="B929" s="5" t="s">
        <v>2165</v>
      </c>
      <c r="C929" s="5" t="s">
        <v>25</v>
      </c>
      <c r="D929" s="5" t="s">
        <v>14</v>
      </c>
      <c r="E929" s="5" t="s">
        <v>391</v>
      </c>
      <c r="F929" s="5">
        <v>274</v>
      </c>
      <c r="G929" s="5">
        <v>68</v>
      </c>
      <c r="H929" s="5">
        <v>68.25</v>
      </c>
      <c r="I929" s="5" t="s">
        <v>1983</v>
      </c>
      <c r="J929" s="5" t="s">
        <v>2148</v>
      </c>
      <c r="K929" s="8" t="s">
        <v>18</v>
      </c>
    </row>
    <row r="930" spans="1:11" x14ac:dyDescent="0.35">
      <c r="A930" s="5" t="s">
        <v>2166</v>
      </c>
      <c r="B930" s="5" t="s">
        <v>2167</v>
      </c>
      <c r="C930" s="5" t="s">
        <v>25</v>
      </c>
      <c r="D930" s="5" t="s">
        <v>46</v>
      </c>
      <c r="E930" s="5" t="s">
        <v>2168</v>
      </c>
      <c r="F930" s="5">
        <v>307</v>
      </c>
      <c r="G930" s="5">
        <v>66</v>
      </c>
      <c r="H930" s="5">
        <v>71.375</v>
      </c>
      <c r="I930" s="5" t="s">
        <v>1983</v>
      </c>
      <c r="J930" s="5" t="s">
        <v>2148</v>
      </c>
      <c r="K930" s="8" t="s">
        <v>18</v>
      </c>
    </row>
    <row r="931" spans="1:11" x14ac:dyDescent="0.35">
      <c r="A931" s="5" t="s">
        <v>2169</v>
      </c>
      <c r="B931" s="5" t="s">
        <v>2170</v>
      </c>
      <c r="C931" s="5" t="s">
        <v>25</v>
      </c>
      <c r="D931" s="5" t="s">
        <v>42</v>
      </c>
      <c r="E931" s="5" t="s">
        <v>878</v>
      </c>
      <c r="F931" s="5">
        <v>285</v>
      </c>
      <c r="G931" s="5">
        <v>71</v>
      </c>
      <c r="H931" s="5">
        <v>71.125</v>
      </c>
      <c r="I931" s="5" t="s">
        <v>1983</v>
      </c>
      <c r="J931" s="5" t="s">
        <v>2148</v>
      </c>
      <c r="K931" s="8" t="s">
        <v>18</v>
      </c>
    </row>
    <row r="932" spans="1:11" x14ac:dyDescent="0.35">
      <c r="A932" s="5" t="s">
        <v>2171</v>
      </c>
      <c r="B932" s="5" t="s">
        <v>2172</v>
      </c>
      <c r="C932" s="5" t="s">
        <v>25</v>
      </c>
      <c r="D932" s="5" t="s">
        <v>14</v>
      </c>
      <c r="E932" s="5" t="s">
        <v>296</v>
      </c>
      <c r="F932" s="5">
        <v>309</v>
      </c>
      <c r="G932" s="5">
        <v>64</v>
      </c>
      <c r="H932" s="5">
        <v>70.625</v>
      </c>
      <c r="I932" s="5" t="s">
        <v>1983</v>
      </c>
      <c r="J932" s="5" t="s">
        <v>2148</v>
      </c>
      <c r="K932" s="8" t="s">
        <v>18</v>
      </c>
    </row>
    <row r="933" spans="1:11" x14ac:dyDescent="0.35">
      <c r="A933" s="5" t="s">
        <v>2173</v>
      </c>
      <c r="B933" s="5" t="s">
        <v>2174</v>
      </c>
      <c r="C933" s="5" t="s">
        <v>13</v>
      </c>
      <c r="D933" s="5" t="s">
        <v>14</v>
      </c>
      <c r="E933" s="5" t="s">
        <v>35</v>
      </c>
      <c r="F933" s="5" t="s">
        <v>2175</v>
      </c>
      <c r="G933" s="5">
        <v>13</v>
      </c>
      <c r="H933" s="5">
        <v>16</v>
      </c>
      <c r="I933" s="5" t="s">
        <v>1983</v>
      </c>
      <c r="J933" s="5" t="s">
        <v>2148</v>
      </c>
      <c r="K933" s="8" t="s">
        <v>18</v>
      </c>
    </row>
    <row r="934" spans="1:11" x14ac:dyDescent="0.35">
      <c r="A934" s="5" t="s">
        <v>2176</v>
      </c>
      <c r="B934" s="5" t="s">
        <v>2177</v>
      </c>
      <c r="C934" s="5" t="s">
        <v>13</v>
      </c>
      <c r="D934" s="5" t="s">
        <v>46</v>
      </c>
      <c r="E934" s="5" t="s">
        <v>1054</v>
      </c>
      <c r="F934" s="5" t="s">
        <v>2175</v>
      </c>
      <c r="G934" s="5">
        <v>18</v>
      </c>
      <c r="H934" s="5">
        <v>15</v>
      </c>
      <c r="I934" s="5" t="s">
        <v>1983</v>
      </c>
      <c r="J934" s="5" t="s">
        <v>2148</v>
      </c>
      <c r="K934" s="8" t="s">
        <v>18</v>
      </c>
    </row>
    <row r="935" spans="1:11" x14ac:dyDescent="0.35">
      <c r="A935" s="5" t="s">
        <v>2178</v>
      </c>
      <c r="B935" s="5" t="s">
        <v>2179</v>
      </c>
      <c r="C935" s="5" t="s">
        <v>25</v>
      </c>
      <c r="D935" s="5" t="s">
        <v>14</v>
      </c>
      <c r="E935" s="5" t="s">
        <v>15</v>
      </c>
      <c r="F935" s="5">
        <v>296</v>
      </c>
      <c r="G935" s="5">
        <v>72</v>
      </c>
      <c r="H935" s="5">
        <v>73</v>
      </c>
      <c r="I935" s="5" t="s">
        <v>1983</v>
      </c>
      <c r="J935" s="5" t="s">
        <v>2148</v>
      </c>
      <c r="K935" s="8" t="s">
        <v>18</v>
      </c>
    </row>
    <row r="936" spans="1:11" x14ac:dyDescent="0.35">
      <c r="A936" s="5" t="s">
        <v>2180</v>
      </c>
      <c r="B936" s="5" t="s">
        <v>2181</v>
      </c>
      <c r="C936" s="5" t="s">
        <v>13</v>
      </c>
      <c r="D936" s="5" t="s">
        <v>92</v>
      </c>
      <c r="E936" s="5" t="s">
        <v>1483</v>
      </c>
      <c r="F936" s="5">
        <v>254</v>
      </c>
      <c r="G936" s="5">
        <v>65</v>
      </c>
      <c r="H936" s="5">
        <v>64.25</v>
      </c>
      <c r="I936" s="5" t="s">
        <v>1983</v>
      </c>
      <c r="J936" s="5" t="s">
        <v>2148</v>
      </c>
      <c r="K936" s="8" t="s">
        <v>18</v>
      </c>
    </row>
    <row r="937" spans="1:11" x14ac:dyDescent="0.35">
      <c r="A937" s="5" t="s">
        <v>2182</v>
      </c>
      <c r="B937" s="9" t="s">
        <v>2183</v>
      </c>
      <c r="C937" s="5" t="s">
        <v>25</v>
      </c>
      <c r="D937" s="5" t="s">
        <v>14</v>
      </c>
      <c r="E937" s="5" t="s">
        <v>296</v>
      </c>
      <c r="F937" s="5">
        <v>283</v>
      </c>
      <c r="G937" s="5">
        <v>70</v>
      </c>
      <c r="H937" s="5">
        <v>70.375</v>
      </c>
      <c r="I937" s="5" t="s">
        <v>1983</v>
      </c>
      <c r="J937" s="5" t="s">
        <v>2148</v>
      </c>
      <c r="K937" s="8" t="s">
        <v>18</v>
      </c>
    </row>
    <row r="938" spans="1:11" x14ac:dyDescent="0.35">
      <c r="A938" s="5" t="s">
        <v>2184</v>
      </c>
      <c r="B938" s="5" t="s">
        <v>2185</v>
      </c>
      <c r="C938" s="5" t="s">
        <v>25</v>
      </c>
      <c r="D938" s="5" t="s">
        <v>14</v>
      </c>
      <c r="E938" s="5" t="s">
        <v>622</v>
      </c>
      <c r="F938" s="5">
        <v>285</v>
      </c>
      <c r="G938" s="5">
        <v>67</v>
      </c>
      <c r="H938" s="5">
        <v>69.125</v>
      </c>
      <c r="I938" s="5" t="s">
        <v>1983</v>
      </c>
      <c r="J938" s="5" t="s">
        <v>2148</v>
      </c>
      <c r="K938" s="8" t="s">
        <v>18</v>
      </c>
    </row>
    <row r="939" spans="1:11" x14ac:dyDescent="0.35">
      <c r="A939" s="5" t="s">
        <v>2186</v>
      </c>
      <c r="B939" s="5" t="s">
        <v>2187</v>
      </c>
      <c r="C939" s="5" t="s">
        <v>13</v>
      </c>
      <c r="D939" s="5" t="s">
        <v>42</v>
      </c>
      <c r="E939" s="5" t="s">
        <v>51</v>
      </c>
      <c r="F939" s="5">
        <v>293</v>
      </c>
      <c r="G939" s="5">
        <v>68</v>
      </c>
      <c r="H939" s="5">
        <v>70.625</v>
      </c>
      <c r="I939" s="5" t="s">
        <v>1983</v>
      </c>
      <c r="J939" s="5" t="s">
        <v>2148</v>
      </c>
      <c r="K939" s="8" t="s">
        <v>18</v>
      </c>
    </row>
    <row r="940" spans="1:11" x14ac:dyDescent="0.35">
      <c r="A940" s="5" t="s">
        <v>2188</v>
      </c>
      <c r="B940" s="5" t="s">
        <v>2189</v>
      </c>
      <c r="C940" s="5" t="s">
        <v>25</v>
      </c>
      <c r="D940" s="5" t="s">
        <v>26</v>
      </c>
      <c r="E940" s="5" t="s">
        <v>134</v>
      </c>
      <c r="F940" s="5">
        <v>287</v>
      </c>
      <c r="G940" s="5">
        <v>70</v>
      </c>
      <c r="H940" s="5">
        <v>70.875</v>
      </c>
      <c r="I940" s="5" t="s">
        <v>1983</v>
      </c>
      <c r="J940" s="5" t="s">
        <v>2148</v>
      </c>
      <c r="K940" s="8" t="s">
        <v>18</v>
      </c>
    </row>
    <row r="941" spans="1:11" x14ac:dyDescent="0.35">
      <c r="A941" s="5" t="s">
        <v>2190</v>
      </c>
      <c r="B941" s="5" t="s">
        <v>2191</v>
      </c>
      <c r="C941" s="5" t="s">
        <v>25</v>
      </c>
      <c r="D941" s="5" t="s">
        <v>14</v>
      </c>
      <c r="E941" s="5" t="s">
        <v>236</v>
      </c>
      <c r="F941" s="5">
        <v>291</v>
      </c>
      <c r="G941" s="5">
        <v>66</v>
      </c>
      <c r="H941" s="5">
        <v>69.375</v>
      </c>
      <c r="I941" s="5" t="s">
        <v>1983</v>
      </c>
      <c r="J941" s="5" t="s">
        <v>2148</v>
      </c>
      <c r="K941" s="8" t="s">
        <v>18</v>
      </c>
    </row>
    <row r="942" spans="1:11" x14ac:dyDescent="0.35">
      <c r="A942" s="5" t="s">
        <v>2192</v>
      </c>
      <c r="B942" s="5" t="s">
        <v>2193</v>
      </c>
      <c r="C942" s="5" t="s">
        <v>13</v>
      </c>
      <c r="D942" s="5" t="s">
        <v>42</v>
      </c>
      <c r="E942" s="5" t="s">
        <v>231</v>
      </c>
      <c r="F942" s="5">
        <v>311</v>
      </c>
      <c r="G942" s="5">
        <v>65</v>
      </c>
      <c r="H942" s="5">
        <v>71.375</v>
      </c>
      <c r="I942" s="5" t="s">
        <v>1983</v>
      </c>
      <c r="J942" s="5" t="s">
        <v>2148</v>
      </c>
      <c r="K942" s="8" t="s">
        <v>18</v>
      </c>
    </row>
    <row r="943" spans="1:11" x14ac:dyDescent="0.35">
      <c r="A943" s="5" t="s">
        <v>2194</v>
      </c>
      <c r="B943" s="5" t="s">
        <v>2195</v>
      </c>
      <c r="C943" s="5" t="s">
        <v>13</v>
      </c>
      <c r="D943" s="5" t="s">
        <v>42</v>
      </c>
      <c r="E943" s="5" t="s">
        <v>908</v>
      </c>
      <c r="F943" s="5">
        <v>284</v>
      </c>
      <c r="G943" s="5">
        <v>69</v>
      </c>
      <c r="H943" s="5">
        <v>70</v>
      </c>
      <c r="I943" s="5" t="s">
        <v>1983</v>
      </c>
      <c r="J943" s="5" t="s">
        <v>2148</v>
      </c>
      <c r="K943" s="8" t="s">
        <v>18</v>
      </c>
    </row>
    <row r="944" spans="1:11" x14ac:dyDescent="0.35">
      <c r="A944" s="5" t="s">
        <v>2196</v>
      </c>
      <c r="B944" s="5" t="s">
        <v>2197</v>
      </c>
      <c r="C944" s="5" t="s">
        <v>13</v>
      </c>
      <c r="D944" s="5" t="s">
        <v>26</v>
      </c>
      <c r="E944" s="5" t="s">
        <v>724</v>
      </c>
      <c r="F944" s="5">
        <v>291</v>
      </c>
      <c r="G944" s="5">
        <v>76</v>
      </c>
      <c r="H944" s="5">
        <v>74.375</v>
      </c>
      <c r="I944" s="5" t="s">
        <v>1983</v>
      </c>
      <c r="J944" s="5" t="s">
        <v>2148</v>
      </c>
      <c r="K944" s="8" t="s">
        <v>18</v>
      </c>
    </row>
    <row r="945" spans="1:11" x14ac:dyDescent="0.35">
      <c r="A945" s="5" t="s">
        <v>2198</v>
      </c>
      <c r="B945" s="5" t="s">
        <v>2199</v>
      </c>
      <c r="C945" s="5" t="s">
        <v>25</v>
      </c>
      <c r="D945" s="5" t="s">
        <v>42</v>
      </c>
      <c r="E945" s="5" t="s">
        <v>528</v>
      </c>
      <c r="F945" s="5" t="s">
        <v>2175</v>
      </c>
      <c r="G945" s="5">
        <v>21</v>
      </c>
      <c r="H945" s="5">
        <v>15</v>
      </c>
      <c r="I945" s="5" t="s">
        <v>1983</v>
      </c>
      <c r="J945" s="5" t="s">
        <v>2148</v>
      </c>
      <c r="K945" s="8" t="s">
        <v>18</v>
      </c>
    </row>
    <row r="946" spans="1:11" x14ac:dyDescent="0.35">
      <c r="A946" s="5" t="s">
        <v>2200</v>
      </c>
      <c r="B946" s="5" t="s">
        <v>2201</v>
      </c>
      <c r="C946" s="5" t="s">
        <v>25</v>
      </c>
      <c r="D946" s="5" t="s">
        <v>14</v>
      </c>
      <c r="E946" s="5" t="s">
        <v>622</v>
      </c>
      <c r="F946" s="5" t="s">
        <v>2157</v>
      </c>
      <c r="G946" s="5">
        <v>10</v>
      </c>
      <c r="H946" s="5" t="s">
        <v>62</v>
      </c>
      <c r="I946" s="5" t="s">
        <v>1983</v>
      </c>
      <c r="J946" s="5" t="s">
        <v>2148</v>
      </c>
      <c r="K946" s="8" t="s">
        <v>18</v>
      </c>
    </row>
    <row r="947" spans="1:11" x14ac:dyDescent="0.35">
      <c r="A947" s="5" t="s">
        <v>2202</v>
      </c>
      <c r="B947" s="5" t="s">
        <v>2203</v>
      </c>
      <c r="C947" s="5" t="s">
        <v>25</v>
      </c>
      <c r="D947" s="5" t="s">
        <v>50</v>
      </c>
      <c r="E947" s="5" t="s">
        <v>51</v>
      </c>
      <c r="F947" s="5">
        <v>275</v>
      </c>
      <c r="G947" s="5">
        <v>54</v>
      </c>
      <c r="H947" s="5">
        <v>61.375</v>
      </c>
      <c r="I947" s="5" t="s">
        <v>1983</v>
      </c>
      <c r="J947" s="5" t="s">
        <v>2148</v>
      </c>
      <c r="K947" s="8" t="s">
        <v>18</v>
      </c>
    </row>
    <row r="948" spans="1:11" x14ac:dyDescent="0.35">
      <c r="A948" s="5" t="s">
        <v>2204</v>
      </c>
      <c r="B948" s="5" t="s">
        <v>2205</v>
      </c>
      <c r="C948" s="5" t="s">
        <v>25</v>
      </c>
      <c r="D948" s="5" t="s">
        <v>14</v>
      </c>
      <c r="E948" s="5" t="s">
        <v>57</v>
      </c>
      <c r="F948" s="5">
        <v>304</v>
      </c>
      <c r="G948" s="5">
        <v>62</v>
      </c>
      <c r="H948" s="5">
        <v>69</v>
      </c>
      <c r="I948" s="5" t="s">
        <v>1983</v>
      </c>
      <c r="J948" s="5" t="s">
        <v>2148</v>
      </c>
      <c r="K948" s="8" t="s">
        <v>18</v>
      </c>
    </row>
    <row r="949" spans="1:11" x14ac:dyDescent="0.35">
      <c r="A949" s="5" t="s">
        <v>2206</v>
      </c>
      <c r="B949" s="5" t="s">
        <v>2207</v>
      </c>
      <c r="C949" s="5" t="s">
        <v>13</v>
      </c>
      <c r="D949" s="5" t="s">
        <v>42</v>
      </c>
      <c r="E949" s="5" t="s">
        <v>301</v>
      </c>
      <c r="F949" s="5">
        <v>302</v>
      </c>
      <c r="G949" s="5">
        <v>67</v>
      </c>
      <c r="H949" s="5">
        <v>71.25</v>
      </c>
      <c r="I949" s="5" t="s">
        <v>1983</v>
      </c>
      <c r="J949" s="5" t="s">
        <v>2148</v>
      </c>
      <c r="K949" s="8" t="s">
        <v>18</v>
      </c>
    </row>
    <row r="950" spans="1:11" x14ac:dyDescent="0.35">
      <c r="A950" s="5" t="s">
        <v>2208</v>
      </c>
      <c r="B950" s="5" t="s">
        <v>2209</v>
      </c>
      <c r="C950" s="5" t="s">
        <v>13</v>
      </c>
      <c r="D950" s="5" t="s">
        <v>21</v>
      </c>
      <c r="E950" s="5" t="s">
        <v>125</v>
      </c>
      <c r="F950" s="5">
        <v>294</v>
      </c>
      <c r="G950" s="5">
        <v>74</v>
      </c>
      <c r="H950" s="5">
        <v>73.75</v>
      </c>
      <c r="I950" s="5" t="s">
        <v>1983</v>
      </c>
      <c r="J950" s="5" t="s">
        <v>2148</v>
      </c>
      <c r="K950" s="8" t="s">
        <v>18</v>
      </c>
    </row>
    <row r="951" spans="1:11" x14ac:dyDescent="0.35">
      <c r="A951" s="5" t="s">
        <v>2210</v>
      </c>
      <c r="B951" s="5" t="s">
        <v>2211</v>
      </c>
      <c r="C951" s="5" t="s">
        <v>25</v>
      </c>
      <c r="D951" s="5" t="s">
        <v>26</v>
      </c>
      <c r="E951" s="5" t="s">
        <v>375</v>
      </c>
      <c r="F951" s="5">
        <v>276</v>
      </c>
      <c r="G951" s="5">
        <v>72</v>
      </c>
      <c r="H951" s="5">
        <v>70.5</v>
      </c>
      <c r="I951" s="5" t="s">
        <v>1983</v>
      </c>
      <c r="J951" s="5" t="s">
        <v>2148</v>
      </c>
      <c r="K951" s="8" t="s">
        <v>18</v>
      </c>
    </row>
    <row r="952" spans="1:11" x14ac:dyDescent="0.35">
      <c r="A952" s="5" t="s">
        <v>2212</v>
      </c>
      <c r="B952" s="9" t="s">
        <v>2213</v>
      </c>
      <c r="C952" s="5" t="s">
        <v>25</v>
      </c>
      <c r="D952" s="5" t="s">
        <v>50</v>
      </c>
      <c r="E952" s="5" t="s">
        <v>587</v>
      </c>
      <c r="F952" s="5">
        <v>303</v>
      </c>
      <c r="G952" s="5">
        <v>73</v>
      </c>
      <c r="H952" s="5">
        <v>74.375</v>
      </c>
      <c r="I952" s="5" t="s">
        <v>1983</v>
      </c>
      <c r="J952" s="5" t="s">
        <v>2148</v>
      </c>
      <c r="K952" s="8" t="s">
        <v>18</v>
      </c>
    </row>
    <row r="953" spans="1:11" x14ac:dyDescent="0.35">
      <c r="A953" s="5" t="s">
        <v>2214</v>
      </c>
      <c r="B953" s="5" t="s">
        <v>2215</v>
      </c>
      <c r="C953" s="5" t="s">
        <v>13</v>
      </c>
      <c r="D953" s="5" t="s">
        <v>50</v>
      </c>
      <c r="E953" s="5" t="s">
        <v>573</v>
      </c>
      <c r="F953" s="5">
        <v>291</v>
      </c>
      <c r="G953" s="5">
        <v>66</v>
      </c>
      <c r="H953" s="5">
        <v>69.375</v>
      </c>
      <c r="I953" s="5" t="s">
        <v>1983</v>
      </c>
      <c r="J953" s="5" t="s">
        <v>2148</v>
      </c>
      <c r="K953" s="8" t="s">
        <v>18</v>
      </c>
    </row>
    <row r="954" spans="1:11" x14ac:dyDescent="0.35">
      <c r="A954" s="5" t="s">
        <v>2216</v>
      </c>
      <c r="B954" s="5" t="s">
        <v>2217</v>
      </c>
      <c r="C954" s="5" t="s">
        <v>25</v>
      </c>
      <c r="D954" s="5" t="s">
        <v>14</v>
      </c>
      <c r="E954" s="5" t="s">
        <v>291</v>
      </c>
      <c r="F954" s="5">
        <v>293</v>
      </c>
      <c r="G954" s="5">
        <v>70</v>
      </c>
      <c r="H954" s="5">
        <v>71.625</v>
      </c>
      <c r="I954" s="5" t="s">
        <v>1983</v>
      </c>
      <c r="J954" s="5" t="s">
        <v>2148</v>
      </c>
      <c r="K954" s="8" t="s">
        <v>18</v>
      </c>
    </row>
    <row r="955" spans="1:11" x14ac:dyDescent="0.35">
      <c r="A955" s="5" t="s">
        <v>2218</v>
      </c>
      <c r="B955" s="5" t="s">
        <v>2219</v>
      </c>
      <c r="C955" s="5" t="s">
        <v>25</v>
      </c>
      <c r="D955" s="5" t="s">
        <v>14</v>
      </c>
      <c r="E955" s="5" t="s">
        <v>452</v>
      </c>
      <c r="F955" s="5">
        <v>299</v>
      </c>
      <c r="G955" s="5">
        <v>77</v>
      </c>
      <c r="H955" s="5">
        <v>75.875</v>
      </c>
      <c r="I955" s="5" t="s">
        <v>1983</v>
      </c>
      <c r="J955" s="5" t="s">
        <v>2220</v>
      </c>
      <c r="K955" s="8" t="s">
        <v>18</v>
      </c>
    </row>
    <row r="956" spans="1:11" x14ac:dyDescent="0.35">
      <c r="A956" s="5" t="s">
        <v>2221</v>
      </c>
      <c r="B956" s="5" t="s">
        <v>2222</v>
      </c>
      <c r="C956" s="5" t="s">
        <v>25</v>
      </c>
      <c r="D956" s="5" t="s">
        <v>92</v>
      </c>
      <c r="E956" s="5" t="s">
        <v>158</v>
      </c>
      <c r="F956" s="5">
        <v>282</v>
      </c>
      <c r="G956" s="5">
        <v>60</v>
      </c>
      <c r="H956" s="5">
        <v>65.25</v>
      </c>
      <c r="I956" s="5" t="s">
        <v>1983</v>
      </c>
      <c r="J956" s="5" t="s">
        <v>2220</v>
      </c>
      <c r="K956" s="8" t="s">
        <v>18</v>
      </c>
    </row>
    <row r="957" spans="1:11" x14ac:dyDescent="0.35">
      <c r="A957" s="5" t="s">
        <v>2223</v>
      </c>
      <c r="B957" s="5" t="s">
        <v>2224</v>
      </c>
      <c r="C957" s="5" t="s">
        <v>25</v>
      </c>
      <c r="D957" s="5" t="s">
        <v>42</v>
      </c>
      <c r="E957" s="5" t="s">
        <v>364</v>
      </c>
      <c r="F957" s="5">
        <v>240</v>
      </c>
      <c r="G957" s="5">
        <v>62</v>
      </c>
      <c r="H957" s="5">
        <v>61</v>
      </c>
      <c r="I957" s="5" t="s">
        <v>1983</v>
      </c>
      <c r="J957" s="5" t="s">
        <v>2220</v>
      </c>
      <c r="K957" s="8" t="s">
        <v>18</v>
      </c>
    </row>
    <row r="958" spans="1:11" x14ac:dyDescent="0.35">
      <c r="A958" s="5" t="s">
        <v>2225</v>
      </c>
      <c r="B958" s="5" t="s">
        <v>2226</v>
      </c>
      <c r="C958" s="5" t="s">
        <v>25</v>
      </c>
      <c r="D958" s="5" t="s">
        <v>50</v>
      </c>
      <c r="E958" s="5" t="s">
        <v>976</v>
      </c>
      <c r="F958" s="5">
        <v>253</v>
      </c>
      <c r="G958" s="5">
        <v>66</v>
      </c>
      <c r="H958" s="5">
        <v>64.625</v>
      </c>
      <c r="I958" s="5" t="s">
        <v>1983</v>
      </c>
      <c r="J958" s="5" t="s">
        <v>2220</v>
      </c>
      <c r="K958" s="8" t="s">
        <v>18</v>
      </c>
    </row>
    <row r="959" spans="1:11" x14ac:dyDescent="0.35">
      <c r="A959" s="5" t="s">
        <v>2227</v>
      </c>
      <c r="B959" s="5" t="s">
        <v>2228</v>
      </c>
      <c r="C959" s="5" t="s">
        <v>25</v>
      </c>
      <c r="D959" s="5" t="s">
        <v>26</v>
      </c>
      <c r="E959" s="5" t="s">
        <v>27</v>
      </c>
      <c r="F959" s="5">
        <v>267</v>
      </c>
      <c r="G959" s="5">
        <v>64</v>
      </c>
      <c r="H959" s="5">
        <v>65.375</v>
      </c>
      <c r="I959" s="5" t="s">
        <v>1983</v>
      </c>
      <c r="J959" s="5" t="s">
        <v>2220</v>
      </c>
      <c r="K959" s="8" t="s">
        <v>18</v>
      </c>
    </row>
    <row r="960" spans="1:11" x14ac:dyDescent="0.35">
      <c r="A960" s="5" t="s">
        <v>2229</v>
      </c>
      <c r="B960" s="5" t="s">
        <v>2230</v>
      </c>
      <c r="C960" s="5" t="s">
        <v>25</v>
      </c>
      <c r="D960" s="5" t="s">
        <v>14</v>
      </c>
      <c r="E960" s="5" t="s">
        <v>177</v>
      </c>
      <c r="F960" s="5">
        <v>318</v>
      </c>
      <c r="G960" s="5">
        <v>67</v>
      </c>
      <c r="H960" s="5">
        <v>73.25</v>
      </c>
      <c r="I960" s="5" t="s">
        <v>1983</v>
      </c>
      <c r="J960" s="5" t="s">
        <v>2220</v>
      </c>
      <c r="K960" s="8" t="s">
        <v>18</v>
      </c>
    </row>
    <row r="961" spans="1:11" x14ac:dyDescent="0.35">
      <c r="A961" s="5" t="s">
        <v>2231</v>
      </c>
      <c r="B961" s="5" t="s">
        <v>2232</v>
      </c>
      <c r="C961" s="5" t="s">
        <v>25</v>
      </c>
      <c r="D961" s="5" t="s">
        <v>14</v>
      </c>
      <c r="E961" s="5" t="s">
        <v>288</v>
      </c>
      <c r="F961" s="5">
        <v>264</v>
      </c>
      <c r="G961" s="5">
        <v>50</v>
      </c>
      <c r="H961" s="5">
        <v>58</v>
      </c>
      <c r="I961" s="5" t="s">
        <v>1983</v>
      </c>
      <c r="J961" s="5" t="s">
        <v>2220</v>
      </c>
      <c r="K961" s="8" t="s">
        <v>18</v>
      </c>
    </row>
    <row r="962" spans="1:11" x14ac:dyDescent="0.35">
      <c r="A962" s="5" t="s">
        <v>2233</v>
      </c>
      <c r="B962" s="5" t="s">
        <v>2234</v>
      </c>
      <c r="C962" s="5" t="s">
        <v>25</v>
      </c>
      <c r="D962" s="5" t="s">
        <v>14</v>
      </c>
      <c r="E962" s="5" t="s">
        <v>57</v>
      </c>
      <c r="F962" s="5">
        <v>316</v>
      </c>
      <c r="G962" s="5">
        <v>72</v>
      </c>
      <c r="H962" s="5">
        <v>75.5</v>
      </c>
      <c r="I962" s="5" t="s">
        <v>1983</v>
      </c>
      <c r="J962" s="5" t="s">
        <v>2220</v>
      </c>
      <c r="K962" s="8" t="s">
        <v>18</v>
      </c>
    </row>
    <row r="963" spans="1:11" x14ac:dyDescent="0.35">
      <c r="A963" s="5" t="s">
        <v>2235</v>
      </c>
      <c r="B963" s="9" t="s">
        <v>2236</v>
      </c>
      <c r="C963" s="5" t="s">
        <v>13</v>
      </c>
      <c r="D963" s="5" t="s">
        <v>14</v>
      </c>
      <c r="E963" s="5" t="s">
        <v>86</v>
      </c>
      <c r="F963" s="5">
        <v>301</v>
      </c>
      <c r="G963" s="5">
        <v>61</v>
      </c>
      <c r="H963" s="5">
        <v>68.125</v>
      </c>
      <c r="I963" s="5" t="s">
        <v>1983</v>
      </c>
      <c r="J963" s="5" t="s">
        <v>2220</v>
      </c>
      <c r="K963" s="8" t="s">
        <v>18</v>
      </c>
    </row>
    <row r="964" spans="1:11" x14ac:dyDescent="0.35">
      <c r="A964" s="5" t="s">
        <v>2237</v>
      </c>
      <c r="B964" s="5" t="s">
        <v>2238</v>
      </c>
      <c r="C964" s="5" t="s">
        <v>13</v>
      </c>
      <c r="D964" s="5" t="s">
        <v>26</v>
      </c>
      <c r="E964" s="5" t="s">
        <v>2239</v>
      </c>
      <c r="F964" s="5">
        <v>287</v>
      </c>
      <c r="G964" s="5">
        <v>62</v>
      </c>
      <c r="H964" s="5">
        <v>66.875</v>
      </c>
      <c r="I964" s="5" t="s">
        <v>1983</v>
      </c>
      <c r="J964" s="5" t="s">
        <v>2220</v>
      </c>
      <c r="K964" s="8" t="s">
        <v>18</v>
      </c>
    </row>
    <row r="965" spans="1:11" x14ac:dyDescent="0.35">
      <c r="A965" s="5" t="s">
        <v>2240</v>
      </c>
      <c r="B965" s="5" t="s">
        <v>2241</v>
      </c>
      <c r="C965" s="5" t="s">
        <v>25</v>
      </c>
      <c r="D965" s="5" t="s">
        <v>14</v>
      </c>
      <c r="E965" s="5" t="s">
        <v>622</v>
      </c>
      <c r="F965" s="5">
        <v>275</v>
      </c>
      <c r="G965" s="5">
        <v>66</v>
      </c>
      <c r="H965" s="5">
        <v>67.375</v>
      </c>
      <c r="I965" s="5" t="s">
        <v>1983</v>
      </c>
      <c r="J965" s="5" t="s">
        <v>2220</v>
      </c>
      <c r="K965" s="8" t="s">
        <v>18</v>
      </c>
    </row>
    <row r="966" spans="1:11" x14ac:dyDescent="0.35">
      <c r="A966" s="5" t="s">
        <v>2242</v>
      </c>
      <c r="B966" s="5" t="s">
        <v>2243</v>
      </c>
      <c r="C966" s="5" t="s">
        <v>13</v>
      </c>
      <c r="D966" s="5" t="s">
        <v>26</v>
      </c>
      <c r="E966" s="5" t="s">
        <v>521</v>
      </c>
      <c r="F966" s="5">
        <v>244</v>
      </c>
      <c r="G966" s="5">
        <v>61</v>
      </c>
      <c r="H966" s="5">
        <v>61</v>
      </c>
      <c r="I966" s="5" t="s">
        <v>1983</v>
      </c>
      <c r="J966" s="5" t="s">
        <v>2220</v>
      </c>
      <c r="K966" s="8" t="s">
        <v>18</v>
      </c>
    </row>
    <row r="967" spans="1:11" x14ac:dyDescent="0.35">
      <c r="A967" s="5" t="s">
        <v>2244</v>
      </c>
      <c r="B967" s="5" t="s">
        <v>2245</v>
      </c>
      <c r="C967" s="5" t="s">
        <v>13</v>
      </c>
      <c r="D967" s="5" t="s">
        <v>14</v>
      </c>
      <c r="E967" s="5" t="s">
        <v>15</v>
      </c>
      <c r="F967" s="5">
        <v>240</v>
      </c>
      <c r="G967" s="5">
        <v>63</v>
      </c>
      <c r="H967" s="5">
        <v>61.5</v>
      </c>
      <c r="I967" s="5" t="s">
        <v>1983</v>
      </c>
      <c r="J967" s="5" t="s">
        <v>2220</v>
      </c>
      <c r="K967" s="8" t="s">
        <v>18</v>
      </c>
    </row>
    <row r="968" spans="1:11" x14ac:dyDescent="0.35">
      <c r="A968" s="5" t="s">
        <v>2246</v>
      </c>
      <c r="B968" s="5" t="s">
        <v>2247</v>
      </c>
      <c r="C968" s="5" t="s">
        <v>25</v>
      </c>
      <c r="D968" s="5" t="s">
        <v>105</v>
      </c>
      <c r="E968" s="5" t="s">
        <v>1247</v>
      </c>
      <c r="F968" s="5">
        <v>264</v>
      </c>
      <c r="G968" s="5">
        <v>60</v>
      </c>
      <c r="H968" s="5">
        <v>63</v>
      </c>
      <c r="I968" s="5" t="s">
        <v>1983</v>
      </c>
      <c r="J968" s="5" t="s">
        <v>2220</v>
      </c>
      <c r="K968" s="8" t="s">
        <v>18</v>
      </c>
    </row>
    <row r="969" spans="1:11" x14ac:dyDescent="0.35">
      <c r="A969" s="5" t="s">
        <v>2248</v>
      </c>
      <c r="B969" s="5" t="s">
        <v>2249</v>
      </c>
      <c r="C969" s="5" t="s">
        <v>25</v>
      </c>
      <c r="D969" s="5" t="s">
        <v>42</v>
      </c>
      <c r="E969" s="5" t="s">
        <v>788</v>
      </c>
      <c r="F969" s="5">
        <v>280</v>
      </c>
      <c r="G969" s="5">
        <v>57</v>
      </c>
      <c r="H969" s="5">
        <v>63.5</v>
      </c>
      <c r="I969" s="5" t="s">
        <v>1983</v>
      </c>
      <c r="J969" s="5" t="s">
        <v>2220</v>
      </c>
      <c r="K969" s="8" t="s">
        <v>18</v>
      </c>
    </row>
    <row r="970" spans="1:11" x14ac:dyDescent="0.35">
      <c r="A970" s="5" t="s">
        <v>2250</v>
      </c>
      <c r="B970" s="5" t="s">
        <v>2251</v>
      </c>
      <c r="C970" s="5" t="s">
        <v>13</v>
      </c>
      <c r="D970" s="5" t="s">
        <v>14</v>
      </c>
      <c r="E970" s="5" t="s">
        <v>920</v>
      </c>
      <c r="F970" s="5">
        <v>263</v>
      </c>
      <c r="G970" s="5">
        <v>60</v>
      </c>
      <c r="H970" s="5">
        <v>62.875</v>
      </c>
      <c r="I970" s="5" t="s">
        <v>1983</v>
      </c>
      <c r="J970" s="5" t="s">
        <v>2220</v>
      </c>
      <c r="K970" s="8" t="s">
        <v>18</v>
      </c>
    </row>
    <row r="971" spans="1:11" x14ac:dyDescent="0.35">
      <c r="A971" s="5" t="s">
        <v>2252</v>
      </c>
      <c r="B971" s="5" t="s">
        <v>2253</v>
      </c>
      <c r="C971" s="5" t="s">
        <v>25</v>
      </c>
      <c r="D971" s="5" t="s">
        <v>42</v>
      </c>
      <c r="E971" s="5" t="s">
        <v>343</v>
      </c>
      <c r="F971" s="5">
        <v>264</v>
      </c>
      <c r="G971" s="5">
        <v>61</v>
      </c>
      <c r="H971" s="5">
        <v>63.5</v>
      </c>
      <c r="I971" s="5" t="s">
        <v>1983</v>
      </c>
      <c r="J971" s="5" t="s">
        <v>2220</v>
      </c>
      <c r="K971" s="8" t="s">
        <v>18</v>
      </c>
    </row>
    <row r="972" spans="1:11" x14ac:dyDescent="0.35">
      <c r="A972" s="5" t="s">
        <v>2254</v>
      </c>
      <c r="B972" s="5" t="s">
        <v>2255</v>
      </c>
      <c r="C972" s="5" t="s">
        <v>25</v>
      </c>
      <c r="D972" s="5" t="s">
        <v>105</v>
      </c>
      <c r="E972" s="5" t="s">
        <v>1247</v>
      </c>
      <c r="F972" s="5">
        <v>292</v>
      </c>
      <c r="G972" s="5">
        <v>62</v>
      </c>
      <c r="H972" s="5">
        <v>67.5</v>
      </c>
      <c r="I972" s="5" t="s">
        <v>1983</v>
      </c>
      <c r="J972" s="5" t="s">
        <v>2220</v>
      </c>
      <c r="K972" s="8" t="s">
        <v>18</v>
      </c>
    </row>
    <row r="973" spans="1:11" x14ac:dyDescent="0.35">
      <c r="A973" s="5" t="s">
        <v>2256</v>
      </c>
      <c r="B973" s="5" t="s">
        <v>2257</v>
      </c>
      <c r="C973" s="5" t="s">
        <v>25</v>
      </c>
      <c r="D973" s="5" t="s">
        <v>26</v>
      </c>
      <c r="E973" s="5" t="s">
        <v>134</v>
      </c>
      <c r="F973" s="5">
        <v>247</v>
      </c>
      <c r="G973" s="5">
        <v>60</v>
      </c>
      <c r="H973" s="5">
        <v>60.875</v>
      </c>
      <c r="I973" s="5" t="s">
        <v>1983</v>
      </c>
      <c r="J973" s="5" t="s">
        <v>2220</v>
      </c>
      <c r="K973" s="8" t="s">
        <v>18</v>
      </c>
    </row>
    <row r="974" spans="1:11" x14ac:dyDescent="0.35">
      <c r="A974" s="5" t="s">
        <v>2258</v>
      </c>
      <c r="B974" s="5" t="s">
        <v>2259</v>
      </c>
      <c r="C974" s="5" t="s">
        <v>25</v>
      </c>
      <c r="D974" s="5" t="s">
        <v>21</v>
      </c>
      <c r="E974" s="5" t="s">
        <v>358</v>
      </c>
      <c r="F974" s="5">
        <v>239</v>
      </c>
      <c r="G974" s="5">
        <v>59</v>
      </c>
      <c r="H974" s="5">
        <v>59.375</v>
      </c>
      <c r="I974" s="5" t="s">
        <v>1983</v>
      </c>
      <c r="J974" s="5" t="s">
        <v>2220</v>
      </c>
      <c r="K974" s="8" t="s">
        <v>18</v>
      </c>
    </row>
    <row r="975" spans="1:11" x14ac:dyDescent="0.35">
      <c r="A975" s="5" t="s">
        <v>2260</v>
      </c>
      <c r="B975" s="5" t="s">
        <v>2261</v>
      </c>
      <c r="C975" s="5" t="s">
        <v>13</v>
      </c>
      <c r="D975" s="5" t="s">
        <v>14</v>
      </c>
      <c r="E975" s="5" t="s">
        <v>391</v>
      </c>
      <c r="F975" s="5">
        <v>242</v>
      </c>
      <c r="G975" s="5">
        <v>56</v>
      </c>
      <c r="H975" s="5">
        <v>58.25</v>
      </c>
      <c r="I975" s="5" t="s">
        <v>1983</v>
      </c>
      <c r="J975" s="5" t="s">
        <v>2220</v>
      </c>
      <c r="K975" s="8" t="s">
        <v>18</v>
      </c>
    </row>
    <row r="976" spans="1:11" x14ac:dyDescent="0.35">
      <c r="A976" s="5" t="s">
        <v>2262</v>
      </c>
      <c r="B976" s="5" t="s">
        <v>2263</v>
      </c>
      <c r="C976" s="5" t="s">
        <v>13</v>
      </c>
      <c r="D976" s="5" t="s">
        <v>42</v>
      </c>
      <c r="E976" s="5" t="s">
        <v>361</v>
      </c>
      <c r="F976" s="5">
        <v>235</v>
      </c>
      <c r="G976" s="5">
        <v>58</v>
      </c>
      <c r="H976" s="5">
        <v>58.375</v>
      </c>
      <c r="I976" s="5" t="s">
        <v>1983</v>
      </c>
      <c r="J976" s="5" t="s">
        <v>2220</v>
      </c>
      <c r="K976" s="8" t="s">
        <v>18</v>
      </c>
    </row>
    <row r="977" spans="1:11" x14ac:dyDescent="0.35">
      <c r="A977" s="5" t="s">
        <v>2264</v>
      </c>
      <c r="B977" s="5" t="s">
        <v>2265</v>
      </c>
      <c r="C977" s="5" t="s">
        <v>25</v>
      </c>
      <c r="D977" s="5" t="s">
        <v>215</v>
      </c>
      <c r="E977" s="5" t="s">
        <v>216</v>
      </c>
      <c r="F977" s="5">
        <v>270</v>
      </c>
      <c r="G977" s="5">
        <v>60</v>
      </c>
      <c r="H977" s="5">
        <v>63.75</v>
      </c>
      <c r="I977" s="5" t="s">
        <v>1983</v>
      </c>
      <c r="J977" s="5" t="s">
        <v>2220</v>
      </c>
      <c r="K977" s="8" t="s">
        <v>18</v>
      </c>
    </row>
    <row r="978" spans="1:11" x14ac:dyDescent="0.35">
      <c r="A978" s="5" t="s">
        <v>2266</v>
      </c>
      <c r="B978" s="5" t="s">
        <v>2267</v>
      </c>
      <c r="C978" s="5" t="s">
        <v>13</v>
      </c>
      <c r="D978" s="5" t="s">
        <v>378</v>
      </c>
      <c r="E978" s="5" t="s">
        <v>2268</v>
      </c>
      <c r="F978" s="5">
        <v>265</v>
      </c>
      <c r="G978" s="5">
        <v>58</v>
      </c>
      <c r="H978" s="5">
        <v>62.125</v>
      </c>
      <c r="I978" s="5" t="s">
        <v>1983</v>
      </c>
      <c r="J978" s="5" t="s">
        <v>2220</v>
      </c>
      <c r="K978" s="8" t="s">
        <v>18</v>
      </c>
    </row>
    <row r="979" spans="1:11" x14ac:dyDescent="0.35">
      <c r="A979" s="5" t="s">
        <v>2269</v>
      </c>
      <c r="B979" s="5" t="s">
        <v>2270</v>
      </c>
      <c r="C979" s="5" t="s">
        <v>25</v>
      </c>
      <c r="D979" s="5" t="s">
        <v>105</v>
      </c>
      <c r="E979" s="5" t="s">
        <v>1824</v>
      </c>
      <c r="F979" s="5">
        <v>323</v>
      </c>
      <c r="G979" s="5">
        <v>75</v>
      </c>
      <c r="H979" s="5">
        <v>77.875</v>
      </c>
      <c r="I979" s="5" t="s">
        <v>1983</v>
      </c>
      <c r="J979" s="5" t="s">
        <v>2220</v>
      </c>
      <c r="K979" s="8" t="s">
        <v>18</v>
      </c>
    </row>
    <row r="980" spans="1:11" x14ac:dyDescent="0.35">
      <c r="A980" s="5" t="s">
        <v>2271</v>
      </c>
      <c r="B980" s="5" t="s">
        <v>2272</v>
      </c>
      <c r="C980" s="5" t="s">
        <v>25</v>
      </c>
      <c r="D980" s="5" t="s">
        <v>42</v>
      </c>
      <c r="E980" s="5" t="s">
        <v>65</v>
      </c>
      <c r="F980" s="5">
        <v>244</v>
      </c>
      <c r="G980" s="5">
        <v>63</v>
      </c>
      <c r="H980" s="5">
        <v>62</v>
      </c>
      <c r="I980" s="5" t="s">
        <v>1983</v>
      </c>
      <c r="J980" s="5" t="s">
        <v>2220</v>
      </c>
      <c r="K980" s="8" t="s">
        <v>18</v>
      </c>
    </row>
    <row r="981" spans="1:11" x14ac:dyDescent="0.35">
      <c r="A981" s="5" t="s">
        <v>2273</v>
      </c>
      <c r="B981" s="5" t="s">
        <v>2274</v>
      </c>
      <c r="C981" s="5" t="s">
        <v>25</v>
      </c>
      <c r="D981" s="5" t="s">
        <v>14</v>
      </c>
      <c r="E981" s="5" t="s">
        <v>236</v>
      </c>
      <c r="F981" s="5">
        <v>277</v>
      </c>
      <c r="G981" s="5">
        <v>64</v>
      </c>
      <c r="H981" s="5">
        <v>66.625</v>
      </c>
      <c r="I981" s="5" t="s">
        <v>1983</v>
      </c>
      <c r="J981" s="5" t="s">
        <v>2220</v>
      </c>
      <c r="K981" s="8" t="s">
        <v>18</v>
      </c>
    </row>
    <row r="982" spans="1:11" x14ac:dyDescent="0.35">
      <c r="A982" s="5" t="s">
        <v>2275</v>
      </c>
      <c r="B982" s="5" t="s">
        <v>2276</v>
      </c>
      <c r="C982" s="5" t="s">
        <v>25</v>
      </c>
      <c r="D982" s="5" t="s">
        <v>42</v>
      </c>
      <c r="E982" s="5" t="s">
        <v>573</v>
      </c>
      <c r="F982" s="5">
        <v>253</v>
      </c>
      <c r="G982" s="5">
        <v>53</v>
      </c>
      <c r="H982" s="5">
        <v>58.125</v>
      </c>
      <c r="I982" s="5" t="s">
        <v>1983</v>
      </c>
      <c r="J982" s="5" t="s">
        <v>2220</v>
      </c>
      <c r="K982" s="8" t="s">
        <v>18</v>
      </c>
    </row>
    <row r="983" spans="1:11" x14ac:dyDescent="0.35">
      <c r="A983" s="5" t="s">
        <v>2277</v>
      </c>
      <c r="B983" s="5" t="s">
        <v>2278</v>
      </c>
      <c r="C983" s="5" t="s">
        <v>25</v>
      </c>
      <c r="D983" s="5" t="s">
        <v>26</v>
      </c>
      <c r="E983" s="5" t="s">
        <v>1215</v>
      </c>
      <c r="F983" s="5">
        <v>255</v>
      </c>
      <c r="G983" s="5">
        <v>56</v>
      </c>
      <c r="H983" s="5">
        <v>59.875</v>
      </c>
      <c r="I983" s="5" t="s">
        <v>1983</v>
      </c>
      <c r="J983" s="5" t="s">
        <v>2220</v>
      </c>
      <c r="K983" s="8" t="s">
        <v>18</v>
      </c>
    </row>
    <row r="984" spans="1:11" x14ac:dyDescent="0.35">
      <c r="A984" s="5" t="s">
        <v>2279</v>
      </c>
      <c r="B984" s="5" t="s">
        <v>2280</v>
      </c>
      <c r="C984" s="5" t="s">
        <v>25</v>
      </c>
      <c r="D984" s="5" t="s">
        <v>378</v>
      </c>
      <c r="E984" s="5" t="s">
        <v>2281</v>
      </c>
      <c r="F984" s="5">
        <v>244</v>
      </c>
      <c r="G984" s="5">
        <v>58</v>
      </c>
      <c r="H984" s="5">
        <v>59.5</v>
      </c>
      <c r="I984" s="5" t="s">
        <v>1983</v>
      </c>
      <c r="J984" s="5" t="s">
        <v>2220</v>
      </c>
      <c r="K984" s="8" t="s">
        <v>18</v>
      </c>
    </row>
    <row r="985" spans="1:11" x14ac:dyDescent="0.35">
      <c r="A985" s="5" t="s">
        <v>2282</v>
      </c>
      <c r="B985" s="5" t="s">
        <v>2283</v>
      </c>
      <c r="C985" s="5" t="s">
        <v>25</v>
      </c>
      <c r="D985" s="5" t="s">
        <v>21</v>
      </c>
      <c r="E985" s="5" t="s">
        <v>1579</v>
      </c>
      <c r="F985" s="5">
        <v>277</v>
      </c>
      <c r="G985" s="5">
        <v>69</v>
      </c>
      <c r="H985" s="5">
        <v>69.125</v>
      </c>
      <c r="I985" s="5" t="s">
        <v>1983</v>
      </c>
      <c r="J985" s="5" t="s">
        <v>2220</v>
      </c>
      <c r="K985" s="8" t="s">
        <v>18</v>
      </c>
    </row>
    <row r="986" spans="1:11" x14ac:dyDescent="0.35">
      <c r="A986" s="5" t="s">
        <v>2284</v>
      </c>
      <c r="B986" s="5" t="s">
        <v>2285</v>
      </c>
      <c r="C986" s="5" t="s">
        <v>25</v>
      </c>
      <c r="D986" s="5" t="s">
        <v>14</v>
      </c>
      <c r="E986" s="5" t="s">
        <v>86</v>
      </c>
      <c r="F986" s="5">
        <v>271</v>
      </c>
      <c r="G986" s="5">
        <v>63</v>
      </c>
      <c r="H986" s="5">
        <v>65.375</v>
      </c>
      <c r="I986" s="5" t="s">
        <v>1983</v>
      </c>
      <c r="J986" s="5" t="s">
        <v>2220</v>
      </c>
      <c r="K986" s="8" t="s">
        <v>18</v>
      </c>
    </row>
    <row r="987" spans="1:11" x14ac:dyDescent="0.35">
      <c r="A987" s="5" t="s">
        <v>2286</v>
      </c>
      <c r="B987" s="5" t="s">
        <v>2287</v>
      </c>
      <c r="C987" s="5" t="s">
        <v>13</v>
      </c>
      <c r="D987" s="5" t="s">
        <v>264</v>
      </c>
      <c r="E987" s="5" t="s">
        <v>459</v>
      </c>
      <c r="F987" s="5">
        <v>264</v>
      </c>
      <c r="G987" s="5">
        <v>57</v>
      </c>
      <c r="H987" s="5">
        <v>61.5</v>
      </c>
      <c r="I987" s="5" t="s">
        <v>1983</v>
      </c>
      <c r="J987" s="5" t="s">
        <v>2220</v>
      </c>
      <c r="K987" s="8" t="s">
        <v>18</v>
      </c>
    </row>
    <row r="988" spans="1:11" x14ac:dyDescent="0.35">
      <c r="A988" s="5" t="s">
        <v>2288</v>
      </c>
      <c r="B988" s="5" t="s">
        <v>2289</v>
      </c>
      <c r="C988" s="5" t="s">
        <v>25</v>
      </c>
      <c r="D988" s="5" t="s">
        <v>215</v>
      </c>
      <c r="E988" s="5" t="s">
        <v>325</v>
      </c>
      <c r="F988" s="5">
        <v>247</v>
      </c>
      <c r="G988" s="5">
        <v>51</v>
      </c>
      <c r="H988" s="5">
        <v>56.375</v>
      </c>
      <c r="I988" s="5" t="s">
        <v>1983</v>
      </c>
      <c r="J988" s="5" t="s">
        <v>2220</v>
      </c>
      <c r="K988" s="8" t="s">
        <v>18</v>
      </c>
    </row>
    <row r="989" spans="1:11" x14ac:dyDescent="0.35">
      <c r="A989" s="5" t="s">
        <v>2290</v>
      </c>
      <c r="B989" s="5" t="s">
        <v>2291</v>
      </c>
      <c r="C989" s="5" t="s">
        <v>25</v>
      </c>
      <c r="D989" s="5" t="s">
        <v>42</v>
      </c>
      <c r="E989" s="5" t="s">
        <v>231</v>
      </c>
      <c r="F989" s="5">
        <v>271</v>
      </c>
      <c r="G989" s="5">
        <v>61</v>
      </c>
      <c r="H989" s="5">
        <v>64.375</v>
      </c>
      <c r="I989" s="5" t="s">
        <v>1983</v>
      </c>
      <c r="J989" s="5" t="s">
        <v>2220</v>
      </c>
      <c r="K989" s="8" t="s">
        <v>18</v>
      </c>
    </row>
    <row r="990" spans="1:11" x14ac:dyDescent="0.35">
      <c r="A990" s="5" t="s">
        <v>2292</v>
      </c>
      <c r="B990" s="5" t="s">
        <v>2293</v>
      </c>
      <c r="C990" s="5" t="s">
        <v>25</v>
      </c>
      <c r="D990" s="5" t="s">
        <v>14</v>
      </c>
      <c r="E990" s="5" t="s">
        <v>145</v>
      </c>
      <c r="F990" s="5">
        <v>299</v>
      </c>
      <c r="G990" s="5">
        <v>73</v>
      </c>
      <c r="H990" s="5">
        <v>73.875</v>
      </c>
      <c r="I990" s="5" t="s">
        <v>1983</v>
      </c>
      <c r="J990" s="5" t="s">
        <v>2220</v>
      </c>
      <c r="K990" s="8" t="s">
        <v>18</v>
      </c>
    </row>
    <row r="991" spans="1:11" x14ac:dyDescent="0.35">
      <c r="A991" s="5" t="s">
        <v>2294</v>
      </c>
      <c r="B991" s="5" t="s">
        <v>2295</v>
      </c>
      <c r="C991" s="5" t="s">
        <v>13</v>
      </c>
      <c r="D991" s="5" t="s">
        <v>14</v>
      </c>
      <c r="E991" s="5" t="s">
        <v>57</v>
      </c>
      <c r="F991" s="5">
        <v>291</v>
      </c>
      <c r="G991" s="5">
        <v>60</v>
      </c>
      <c r="H991" s="5">
        <v>66.375</v>
      </c>
      <c r="I991" s="5" t="s">
        <v>1983</v>
      </c>
      <c r="J991" s="5" t="s">
        <v>2220</v>
      </c>
      <c r="K991" s="8" t="s">
        <v>18</v>
      </c>
    </row>
    <row r="992" spans="1:11" x14ac:dyDescent="0.35">
      <c r="A992" s="5" t="s">
        <v>2296</v>
      </c>
      <c r="B992" s="5" t="s">
        <v>2297</v>
      </c>
      <c r="C992" s="5" t="s">
        <v>25</v>
      </c>
      <c r="D992" s="5" t="s">
        <v>42</v>
      </c>
      <c r="E992" s="5" t="s">
        <v>908</v>
      </c>
      <c r="F992" s="5">
        <v>285</v>
      </c>
      <c r="G992" s="5">
        <v>67</v>
      </c>
      <c r="H992" s="5">
        <v>69.125</v>
      </c>
      <c r="I992" s="5" t="s">
        <v>1983</v>
      </c>
      <c r="J992" s="5" t="s">
        <v>2220</v>
      </c>
      <c r="K992" s="8" t="s">
        <v>18</v>
      </c>
    </row>
    <row r="993" spans="1:11" x14ac:dyDescent="0.35">
      <c r="A993" s="5" t="s">
        <v>2298</v>
      </c>
      <c r="B993" s="5" t="s">
        <v>2299</v>
      </c>
      <c r="C993" s="5" t="s">
        <v>25</v>
      </c>
      <c r="D993" s="5" t="s">
        <v>82</v>
      </c>
      <c r="E993" s="5" t="s">
        <v>2300</v>
      </c>
      <c r="F993" s="5">
        <v>295</v>
      </c>
      <c r="G993" s="5">
        <v>62</v>
      </c>
      <c r="H993" s="5">
        <v>67.875</v>
      </c>
      <c r="I993" s="5" t="s">
        <v>1983</v>
      </c>
      <c r="J993" s="5" t="s">
        <v>2220</v>
      </c>
      <c r="K993" s="8" t="s">
        <v>18</v>
      </c>
    </row>
    <row r="994" spans="1:11" x14ac:dyDescent="0.35">
      <c r="A994" s="5" t="s">
        <v>2301</v>
      </c>
      <c r="B994" s="5" t="s">
        <v>2302</v>
      </c>
      <c r="C994" s="5" t="s">
        <v>13</v>
      </c>
      <c r="D994" s="5" t="s">
        <v>42</v>
      </c>
      <c r="E994" s="5" t="s">
        <v>528</v>
      </c>
      <c r="F994" s="5">
        <v>267</v>
      </c>
      <c r="G994" s="5">
        <v>58</v>
      </c>
      <c r="H994" s="5">
        <v>62.375</v>
      </c>
      <c r="I994" s="5" t="s">
        <v>1983</v>
      </c>
      <c r="J994" s="5" t="s">
        <v>2220</v>
      </c>
      <c r="K994" s="8" t="s">
        <v>18</v>
      </c>
    </row>
    <row r="995" spans="1:11" x14ac:dyDescent="0.35">
      <c r="A995" s="5" t="s">
        <v>2303</v>
      </c>
      <c r="B995" s="5" t="s">
        <v>2304</v>
      </c>
      <c r="C995" s="5" t="s">
        <v>25</v>
      </c>
      <c r="D995" s="5" t="s">
        <v>38</v>
      </c>
      <c r="E995" s="5" t="s">
        <v>2305</v>
      </c>
      <c r="F995" s="5">
        <v>285</v>
      </c>
      <c r="G995" s="5">
        <v>53</v>
      </c>
      <c r="H995" s="5">
        <v>62.125</v>
      </c>
      <c r="I995" s="5" t="s">
        <v>1983</v>
      </c>
      <c r="J995" s="5" t="s">
        <v>2220</v>
      </c>
      <c r="K995" s="8" t="s">
        <v>18</v>
      </c>
    </row>
    <row r="996" spans="1:11" x14ac:dyDescent="0.35">
      <c r="A996" s="5" t="s">
        <v>2306</v>
      </c>
      <c r="B996" s="5" t="s">
        <v>2307</v>
      </c>
      <c r="C996" s="5" t="s">
        <v>25</v>
      </c>
      <c r="D996" s="5" t="s">
        <v>26</v>
      </c>
      <c r="E996" s="5" t="s">
        <v>131</v>
      </c>
      <c r="F996" s="5">
        <v>285</v>
      </c>
      <c r="G996" s="5">
        <v>56</v>
      </c>
      <c r="H996" s="5">
        <v>63.625</v>
      </c>
      <c r="I996" s="5" t="s">
        <v>1983</v>
      </c>
      <c r="J996" s="5" t="s">
        <v>2220</v>
      </c>
      <c r="K996" s="8" t="s">
        <v>18</v>
      </c>
    </row>
    <row r="997" spans="1:11" x14ac:dyDescent="0.35">
      <c r="A997" s="5" t="s">
        <v>2308</v>
      </c>
      <c r="B997" s="5" t="s">
        <v>2309</v>
      </c>
      <c r="C997" s="5" t="s">
        <v>13</v>
      </c>
      <c r="D997" s="5" t="s">
        <v>38</v>
      </c>
      <c r="E997" s="5" t="s">
        <v>2310</v>
      </c>
      <c r="F997" s="5">
        <v>262</v>
      </c>
      <c r="G997" s="5">
        <v>58</v>
      </c>
      <c r="H997" s="5">
        <v>61.75</v>
      </c>
      <c r="I997" s="5" t="s">
        <v>1983</v>
      </c>
      <c r="J997" s="5" t="s">
        <v>2220</v>
      </c>
      <c r="K997" s="8" t="s">
        <v>18</v>
      </c>
    </row>
    <row r="998" spans="1:11" x14ac:dyDescent="0.35">
      <c r="A998" s="5" t="s">
        <v>2311</v>
      </c>
      <c r="B998" s="5" t="s">
        <v>2312</v>
      </c>
      <c r="C998" s="5" t="s">
        <v>25</v>
      </c>
      <c r="D998" s="5" t="s">
        <v>42</v>
      </c>
      <c r="E998" s="5" t="s">
        <v>573</v>
      </c>
      <c r="F998" s="5">
        <v>244</v>
      </c>
      <c r="G998" s="5">
        <v>56</v>
      </c>
      <c r="H998" s="5">
        <v>58.5</v>
      </c>
      <c r="I998" s="5" t="s">
        <v>1983</v>
      </c>
      <c r="J998" s="5" t="s">
        <v>2220</v>
      </c>
      <c r="K998" s="8" t="s">
        <v>18</v>
      </c>
    </row>
    <row r="999" spans="1:11" x14ac:dyDescent="0.35">
      <c r="A999" s="5" t="s">
        <v>2313</v>
      </c>
      <c r="B999" s="5" t="s">
        <v>2314</v>
      </c>
      <c r="C999" s="5" t="s">
        <v>13</v>
      </c>
      <c r="D999" s="5" t="s">
        <v>14</v>
      </c>
      <c r="E999" s="5" t="s">
        <v>35</v>
      </c>
      <c r="F999" s="5">
        <v>252</v>
      </c>
      <c r="G999" s="5">
        <v>71</v>
      </c>
      <c r="H999" s="5">
        <v>67</v>
      </c>
      <c r="I999" s="5" t="s">
        <v>1983</v>
      </c>
      <c r="J999" s="5" t="s">
        <v>2220</v>
      </c>
      <c r="K999" s="8" t="s">
        <v>18</v>
      </c>
    </row>
    <row r="1000" spans="1:11" x14ac:dyDescent="0.35">
      <c r="A1000" s="5" t="s">
        <v>2315</v>
      </c>
      <c r="B1000" s="5" t="s">
        <v>2316</v>
      </c>
      <c r="C1000" s="5" t="s">
        <v>25</v>
      </c>
      <c r="D1000" s="5" t="s">
        <v>314</v>
      </c>
      <c r="E1000" s="5" t="s">
        <v>443</v>
      </c>
      <c r="F1000" s="5">
        <v>285</v>
      </c>
      <c r="G1000" s="5">
        <v>59</v>
      </c>
      <c r="H1000" s="5">
        <v>65.125</v>
      </c>
      <c r="I1000" s="5" t="s">
        <v>1983</v>
      </c>
      <c r="J1000" s="5" t="s">
        <v>2220</v>
      </c>
      <c r="K1000" s="8" t="s">
        <v>18</v>
      </c>
    </row>
    <row r="1001" spans="1:11" x14ac:dyDescent="0.35">
      <c r="A1001" s="5" t="s">
        <v>2317</v>
      </c>
      <c r="B1001" s="5" t="s">
        <v>2318</v>
      </c>
      <c r="C1001" s="5" t="s">
        <v>25</v>
      </c>
      <c r="D1001" s="5" t="s">
        <v>14</v>
      </c>
      <c r="E1001" s="5" t="s">
        <v>296</v>
      </c>
      <c r="F1001" s="5">
        <v>267</v>
      </c>
      <c r="G1001" s="5">
        <v>50</v>
      </c>
      <c r="H1001" s="5">
        <v>58.375</v>
      </c>
      <c r="I1001" s="5" t="s">
        <v>1983</v>
      </c>
      <c r="J1001" s="5" t="s">
        <v>2220</v>
      </c>
      <c r="K1001" s="8" t="s">
        <v>18</v>
      </c>
    </row>
    <row r="1002" spans="1:11" x14ac:dyDescent="0.35">
      <c r="A1002" s="5" t="s">
        <v>2319</v>
      </c>
      <c r="B1002" s="5" t="s">
        <v>2320</v>
      </c>
      <c r="C1002" s="5" t="s">
        <v>25</v>
      </c>
      <c r="D1002" s="5" t="s">
        <v>14</v>
      </c>
      <c r="E1002" s="5" t="s">
        <v>100</v>
      </c>
      <c r="F1002" s="5" t="s">
        <v>2175</v>
      </c>
      <c r="G1002" s="5">
        <v>25</v>
      </c>
      <c r="H1002" s="5">
        <v>10</v>
      </c>
      <c r="I1002" s="5" t="s">
        <v>1983</v>
      </c>
      <c r="J1002" s="5" t="s">
        <v>2220</v>
      </c>
      <c r="K1002" s="8" t="s">
        <v>18</v>
      </c>
    </row>
    <row r="1003" spans="1:11" x14ac:dyDescent="0.35">
      <c r="A1003" s="5" t="s">
        <v>2321</v>
      </c>
      <c r="B1003" s="5" t="s">
        <v>2322</v>
      </c>
      <c r="C1003" s="5" t="s">
        <v>13</v>
      </c>
      <c r="D1003" s="5" t="s">
        <v>378</v>
      </c>
      <c r="E1003" s="5" t="s">
        <v>2323</v>
      </c>
      <c r="F1003" s="5">
        <v>243</v>
      </c>
      <c r="G1003" s="5">
        <v>55</v>
      </c>
      <c r="H1003" s="5">
        <v>57.875</v>
      </c>
      <c r="I1003" s="5" t="s">
        <v>1983</v>
      </c>
      <c r="J1003" s="5" t="s">
        <v>2220</v>
      </c>
      <c r="K1003" s="8" t="s">
        <v>18</v>
      </c>
    </row>
    <row r="1004" spans="1:11" x14ac:dyDescent="0.35">
      <c r="A1004" s="5" t="s">
        <v>2324</v>
      </c>
      <c r="B1004" s="5" t="s">
        <v>2325</v>
      </c>
      <c r="C1004" s="5" t="s">
        <v>25</v>
      </c>
      <c r="D1004" s="5" t="s">
        <v>14</v>
      </c>
      <c r="E1004" s="5" t="s">
        <v>177</v>
      </c>
      <c r="F1004" s="5">
        <v>239</v>
      </c>
      <c r="G1004" s="5">
        <v>56</v>
      </c>
      <c r="H1004" s="5">
        <v>57.875</v>
      </c>
      <c r="I1004" s="5" t="s">
        <v>1983</v>
      </c>
      <c r="J1004" s="5" t="s">
        <v>2220</v>
      </c>
      <c r="K1004" s="8" t="s">
        <v>18</v>
      </c>
    </row>
    <row r="1005" spans="1:11" x14ac:dyDescent="0.35">
      <c r="A1005" s="5" t="s">
        <v>2326</v>
      </c>
      <c r="B1005" s="5" t="s">
        <v>2327</v>
      </c>
      <c r="C1005" s="5" t="s">
        <v>25</v>
      </c>
      <c r="D1005" s="5" t="s">
        <v>26</v>
      </c>
      <c r="E1005" s="5" t="s">
        <v>134</v>
      </c>
      <c r="F1005" s="5">
        <v>320</v>
      </c>
      <c r="G1005" s="5">
        <v>71</v>
      </c>
      <c r="H1005" s="5">
        <v>75.5</v>
      </c>
      <c r="I1005" s="5" t="s">
        <v>1983</v>
      </c>
      <c r="J1005" s="5" t="s">
        <v>2220</v>
      </c>
      <c r="K1005" s="8" t="s">
        <v>18</v>
      </c>
    </row>
    <row r="1006" spans="1:11" x14ac:dyDescent="0.35">
      <c r="A1006" s="5" t="s">
        <v>2328</v>
      </c>
      <c r="B1006" s="5" t="s">
        <v>2329</v>
      </c>
      <c r="C1006" s="5" t="s">
        <v>13</v>
      </c>
      <c r="D1006" s="5" t="s">
        <v>314</v>
      </c>
      <c r="E1006" s="5" t="s">
        <v>1039</v>
      </c>
      <c r="F1006" s="5">
        <v>251</v>
      </c>
      <c r="G1006" s="5">
        <v>57</v>
      </c>
      <c r="H1006" s="5">
        <v>59.875</v>
      </c>
      <c r="I1006" s="5" t="s">
        <v>1983</v>
      </c>
      <c r="J1006" s="5" t="s">
        <v>2220</v>
      </c>
      <c r="K1006" s="8" t="s">
        <v>18</v>
      </c>
    </row>
    <row r="1007" spans="1:11" x14ac:dyDescent="0.35">
      <c r="A1007" s="5" t="s">
        <v>2330</v>
      </c>
      <c r="B1007" s="5" t="s">
        <v>2331</v>
      </c>
      <c r="C1007" s="5" t="s">
        <v>13</v>
      </c>
      <c r="D1007" s="5" t="s">
        <v>264</v>
      </c>
      <c r="E1007" s="5" t="s">
        <v>1161</v>
      </c>
      <c r="F1007" s="5">
        <v>305</v>
      </c>
      <c r="G1007" s="5">
        <v>76</v>
      </c>
      <c r="H1007" s="5">
        <v>76.125</v>
      </c>
      <c r="I1007" s="5" t="s">
        <v>1983</v>
      </c>
      <c r="J1007" s="5" t="s">
        <v>2220</v>
      </c>
      <c r="K1007" s="8" t="s">
        <v>18</v>
      </c>
    </row>
    <row r="1008" spans="1:11" x14ac:dyDescent="0.35">
      <c r="A1008" s="5" t="s">
        <v>2332</v>
      </c>
      <c r="B1008" s="5" t="s">
        <v>2333</v>
      </c>
      <c r="C1008" s="5" t="s">
        <v>25</v>
      </c>
      <c r="D1008" s="5" t="s">
        <v>987</v>
      </c>
      <c r="E1008" s="5" t="s">
        <v>2334</v>
      </c>
      <c r="F1008" s="5">
        <v>316</v>
      </c>
      <c r="G1008" s="5">
        <v>70</v>
      </c>
      <c r="H1008" s="5">
        <v>74.5</v>
      </c>
      <c r="I1008" s="5" t="s">
        <v>1983</v>
      </c>
      <c r="J1008" s="5" t="s">
        <v>2220</v>
      </c>
      <c r="K1008" s="8" t="s">
        <v>18</v>
      </c>
    </row>
    <row r="1009" spans="1:11" x14ac:dyDescent="0.35">
      <c r="A1009" s="5" t="s">
        <v>2335</v>
      </c>
      <c r="B1009" s="5" t="s">
        <v>2336</v>
      </c>
      <c r="C1009" s="5" t="s">
        <v>13</v>
      </c>
      <c r="D1009" s="5" t="s">
        <v>42</v>
      </c>
      <c r="E1009" s="5" t="s">
        <v>343</v>
      </c>
      <c r="F1009" s="5">
        <v>257</v>
      </c>
      <c r="G1009" s="5">
        <v>57</v>
      </c>
      <c r="H1009" s="5">
        <v>60.625</v>
      </c>
      <c r="I1009" s="5" t="s">
        <v>1983</v>
      </c>
      <c r="J1009" s="5" t="s">
        <v>2220</v>
      </c>
      <c r="K1009" s="8" t="s">
        <v>18</v>
      </c>
    </row>
    <row r="1010" spans="1:11" x14ac:dyDescent="0.35">
      <c r="A1010" s="5" t="s">
        <v>2337</v>
      </c>
      <c r="B1010" s="5" t="s">
        <v>2338</v>
      </c>
      <c r="C1010" s="5" t="s">
        <v>25</v>
      </c>
      <c r="D1010" s="5" t="s">
        <v>544</v>
      </c>
      <c r="E1010" s="5" t="s">
        <v>2339</v>
      </c>
      <c r="F1010" s="5">
        <v>212</v>
      </c>
      <c r="G1010" s="5">
        <v>62</v>
      </c>
      <c r="H1010" s="5">
        <v>57.5</v>
      </c>
      <c r="I1010" s="5" t="s">
        <v>1983</v>
      </c>
      <c r="J1010" s="5" t="s">
        <v>2220</v>
      </c>
      <c r="K1010" s="8" t="s">
        <v>18</v>
      </c>
    </row>
    <row r="1011" spans="1:11" x14ac:dyDescent="0.35">
      <c r="A1011" s="5" t="s">
        <v>2340</v>
      </c>
      <c r="B1011" s="5" t="s">
        <v>2341</v>
      </c>
      <c r="C1011" s="5" t="s">
        <v>13</v>
      </c>
      <c r="D1011" s="5" t="s">
        <v>38</v>
      </c>
      <c r="E1011" s="5" t="s">
        <v>873</v>
      </c>
      <c r="F1011" s="5">
        <v>254</v>
      </c>
      <c r="G1011" s="5">
        <v>55</v>
      </c>
      <c r="H1011" s="5">
        <v>59.25</v>
      </c>
      <c r="I1011" s="5" t="s">
        <v>1983</v>
      </c>
      <c r="J1011" s="5" t="s">
        <v>2220</v>
      </c>
      <c r="K1011" s="8" t="s">
        <v>18</v>
      </c>
    </row>
    <row r="1012" spans="1:11" x14ac:dyDescent="0.35">
      <c r="A1012" s="5" t="s">
        <v>2342</v>
      </c>
      <c r="B1012" s="5" t="s">
        <v>2343</v>
      </c>
      <c r="C1012" s="5" t="s">
        <v>13</v>
      </c>
      <c r="D1012" s="5" t="s">
        <v>113</v>
      </c>
      <c r="E1012" s="5" t="s">
        <v>823</v>
      </c>
      <c r="F1012" s="5">
        <v>233</v>
      </c>
      <c r="G1012" s="5">
        <v>58</v>
      </c>
      <c r="H1012" s="5">
        <v>58.125</v>
      </c>
      <c r="I1012" s="5" t="s">
        <v>1983</v>
      </c>
      <c r="J1012" s="5" t="s">
        <v>2220</v>
      </c>
      <c r="K1012" s="8" t="s">
        <v>18</v>
      </c>
    </row>
    <row r="1013" spans="1:11" x14ac:dyDescent="0.35">
      <c r="A1013" s="5" t="s">
        <v>2344</v>
      </c>
      <c r="B1013" s="5" t="s">
        <v>2345</v>
      </c>
      <c r="C1013" s="5" t="s">
        <v>13</v>
      </c>
      <c r="D1013" s="5" t="s">
        <v>14</v>
      </c>
      <c r="E1013" s="5" t="s">
        <v>920</v>
      </c>
      <c r="F1013" s="5">
        <v>247</v>
      </c>
      <c r="G1013" s="5">
        <v>56</v>
      </c>
      <c r="H1013" s="5">
        <v>58.875</v>
      </c>
      <c r="I1013" s="5" t="s">
        <v>1983</v>
      </c>
      <c r="J1013" s="5" t="s">
        <v>2220</v>
      </c>
      <c r="K1013" s="8" t="s">
        <v>18</v>
      </c>
    </row>
    <row r="1014" spans="1:11" x14ac:dyDescent="0.35">
      <c r="A1014" s="5" t="s">
        <v>2346</v>
      </c>
      <c r="B1014" s="5" t="s">
        <v>2347</v>
      </c>
      <c r="C1014" s="5" t="s">
        <v>25</v>
      </c>
      <c r="D1014" s="5" t="s">
        <v>14</v>
      </c>
      <c r="E1014" s="5" t="s">
        <v>57</v>
      </c>
      <c r="F1014" s="5">
        <v>252</v>
      </c>
      <c r="G1014" s="5">
        <v>53</v>
      </c>
      <c r="H1014" s="5">
        <v>58</v>
      </c>
      <c r="I1014" s="5" t="s">
        <v>1983</v>
      </c>
      <c r="J1014" s="5" t="s">
        <v>2220</v>
      </c>
      <c r="K1014" s="8" t="s">
        <v>18</v>
      </c>
    </row>
    <row r="1015" spans="1:11" x14ac:dyDescent="0.35">
      <c r="A1015" s="5" t="s">
        <v>2348</v>
      </c>
      <c r="B1015" s="5" t="s">
        <v>2349</v>
      </c>
      <c r="C1015" s="5" t="s">
        <v>25</v>
      </c>
      <c r="D1015" s="5" t="s">
        <v>26</v>
      </c>
      <c r="E1015" s="5" t="s">
        <v>969</v>
      </c>
      <c r="F1015" s="5">
        <v>263</v>
      </c>
      <c r="G1015" s="5">
        <v>63</v>
      </c>
      <c r="H1015" s="5">
        <v>64.375</v>
      </c>
      <c r="I1015" s="5" t="s">
        <v>1983</v>
      </c>
      <c r="J1015" s="5" t="s">
        <v>2220</v>
      </c>
      <c r="K1015" s="8" t="s">
        <v>18</v>
      </c>
    </row>
    <row r="1016" spans="1:11" x14ac:dyDescent="0.35">
      <c r="A1016" s="5" t="s">
        <v>2350</v>
      </c>
      <c r="B1016" s="5" t="s">
        <v>2351</v>
      </c>
      <c r="C1016" s="5" t="s">
        <v>25</v>
      </c>
      <c r="D1016" s="5" t="s">
        <v>46</v>
      </c>
      <c r="E1016" s="5" t="s">
        <v>2168</v>
      </c>
      <c r="F1016" s="5">
        <v>280</v>
      </c>
      <c r="G1016" s="5">
        <v>63</v>
      </c>
      <c r="H1016" s="5">
        <v>66.5</v>
      </c>
      <c r="I1016" s="5" t="s">
        <v>1983</v>
      </c>
      <c r="J1016" s="5" t="s">
        <v>2220</v>
      </c>
      <c r="K1016" s="8" t="s">
        <v>18</v>
      </c>
    </row>
    <row r="1017" spans="1:11" x14ac:dyDescent="0.35">
      <c r="A1017" s="5" t="s">
        <v>2352</v>
      </c>
      <c r="B1017" s="5" t="s">
        <v>2353</v>
      </c>
      <c r="C1017" s="5" t="s">
        <v>25</v>
      </c>
      <c r="D1017" s="5" t="s">
        <v>46</v>
      </c>
      <c r="E1017" s="5" t="s">
        <v>2168</v>
      </c>
      <c r="F1017" s="5">
        <v>272</v>
      </c>
      <c r="G1017" s="5">
        <v>58</v>
      </c>
      <c r="H1017" s="5">
        <v>63</v>
      </c>
      <c r="I1017" s="5" t="s">
        <v>1983</v>
      </c>
      <c r="J1017" s="5" t="s">
        <v>2220</v>
      </c>
      <c r="K1017" s="8" t="s">
        <v>18</v>
      </c>
    </row>
    <row r="1018" spans="1:11" x14ac:dyDescent="0.35">
      <c r="A1018" s="5" t="s">
        <v>2354</v>
      </c>
      <c r="B1018" s="5" t="s">
        <v>2355</v>
      </c>
      <c r="C1018" s="5" t="s">
        <v>13</v>
      </c>
      <c r="D1018" s="5" t="s">
        <v>46</v>
      </c>
      <c r="E1018" s="5" t="s">
        <v>121</v>
      </c>
      <c r="F1018" s="5">
        <v>243</v>
      </c>
      <c r="G1018" s="5">
        <v>69</v>
      </c>
      <c r="H1018" s="5">
        <v>64.875</v>
      </c>
      <c r="I1018" s="5" t="s">
        <v>1983</v>
      </c>
      <c r="J1018" s="5" t="s">
        <v>2220</v>
      </c>
      <c r="K1018" s="8" t="s">
        <v>18</v>
      </c>
    </row>
    <row r="1019" spans="1:11" x14ac:dyDescent="0.35">
      <c r="A1019" s="5" t="s">
        <v>2356</v>
      </c>
      <c r="B1019" s="5" t="s">
        <v>2357</v>
      </c>
      <c r="C1019" s="5" t="s">
        <v>13</v>
      </c>
      <c r="D1019" s="5" t="s">
        <v>26</v>
      </c>
      <c r="E1019" s="5" t="s">
        <v>724</v>
      </c>
      <c r="F1019" s="5">
        <v>264</v>
      </c>
      <c r="G1019" s="5">
        <v>53</v>
      </c>
      <c r="H1019" s="5">
        <v>59.5</v>
      </c>
      <c r="I1019" s="5" t="s">
        <v>1983</v>
      </c>
      <c r="J1019" s="5" t="s">
        <v>2220</v>
      </c>
      <c r="K1019" s="8" t="s">
        <v>18</v>
      </c>
    </row>
    <row r="1020" spans="1:11" x14ac:dyDescent="0.35">
      <c r="A1020" s="5" t="s">
        <v>2358</v>
      </c>
      <c r="B1020" s="5" t="s">
        <v>2359</v>
      </c>
      <c r="C1020" s="5" t="s">
        <v>13</v>
      </c>
      <c r="D1020" s="5" t="s">
        <v>26</v>
      </c>
      <c r="E1020" s="5" t="s">
        <v>521</v>
      </c>
      <c r="F1020" s="5">
        <v>267</v>
      </c>
      <c r="G1020" s="5">
        <v>61</v>
      </c>
      <c r="H1020" s="5">
        <v>63.875</v>
      </c>
      <c r="I1020" s="5" t="s">
        <v>1983</v>
      </c>
      <c r="J1020" s="5" t="s">
        <v>2220</v>
      </c>
      <c r="K1020" s="8" t="s">
        <v>18</v>
      </c>
    </row>
    <row r="1021" spans="1:11" x14ac:dyDescent="0.35">
      <c r="A1021" s="5" t="s">
        <v>2360</v>
      </c>
      <c r="B1021" s="5" t="s">
        <v>2361</v>
      </c>
      <c r="C1021" s="5" t="s">
        <v>25</v>
      </c>
      <c r="D1021" s="5" t="s">
        <v>46</v>
      </c>
      <c r="E1021" s="5" t="s">
        <v>929</v>
      </c>
      <c r="F1021" s="5">
        <v>302</v>
      </c>
      <c r="G1021" s="5">
        <v>68</v>
      </c>
      <c r="H1021" s="5">
        <v>71.75</v>
      </c>
      <c r="I1021" s="5" t="s">
        <v>1983</v>
      </c>
      <c r="J1021" s="5" t="s">
        <v>2220</v>
      </c>
      <c r="K1021" s="8" t="s">
        <v>18</v>
      </c>
    </row>
    <row r="1022" spans="1:11" x14ac:dyDescent="0.35">
      <c r="A1022" s="5" t="s">
        <v>2362</v>
      </c>
      <c r="B1022" s="5" t="s">
        <v>2363</v>
      </c>
      <c r="C1022" s="5" t="s">
        <v>13</v>
      </c>
      <c r="D1022" s="5" t="s">
        <v>50</v>
      </c>
      <c r="E1022" s="5" t="s">
        <v>976</v>
      </c>
      <c r="F1022" s="5">
        <v>260</v>
      </c>
      <c r="G1022" s="5">
        <v>50</v>
      </c>
      <c r="H1022" s="5">
        <v>57.5</v>
      </c>
      <c r="I1022" s="5" t="s">
        <v>1983</v>
      </c>
      <c r="J1022" s="5" t="s">
        <v>2220</v>
      </c>
      <c r="K1022" s="8" t="s">
        <v>18</v>
      </c>
    </row>
    <row r="1023" spans="1:11" x14ac:dyDescent="0.35">
      <c r="A1023" s="5" t="s">
        <v>2364</v>
      </c>
      <c r="B1023" s="5" t="s">
        <v>2365</v>
      </c>
      <c r="C1023" s="5" t="s">
        <v>13</v>
      </c>
      <c r="D1023" s="5" t="s">
        <v>14</v>
      </c>
      <c r="E1023" s="5" t="s">
        <v>169</v>
      </c>
      <c r="F1023" s="5">
        <v>284</v>
      </c>
      <c r="G1023" s="5">
        <v>61</v>
      </c>
      <c r="H1023" s="5">
        <v>66</v>
      </c>
      <c r="I1023" s="5" t="s">
        <v>1983</v>
      </c>
      <c r="J1023" s="5" t="s">
        <v>2220</v>
      </c>
      <c r="K1023" s="8" t="s">
        <v>18</v>
      </c>
    </row>
    <row r="1024" spans="1:11" x14ac:dyDescent="0.35">
      <c r="A1024" s="5" t="s">
        <v>2366</v>
      </c>
      <c r="B1024" s="5" t="s">
        <v>2367</v>
      </c>
      <c r="C1024" s="5" t="s">
        <v>25</v>
      </c>
      <c r="D1024" s="5" t="s">
        <v>264</v>
      </c>
      <c r="E1024" s="5" t="s">
        <v>2368</v>
      </c>
      <c r="F1024" s="5">
        <v>269</v>
      </c>
      <c r="G1024" s="5">
        <v>61</v>
      </c>
      <c r="H1024" s="5">
        <v>64.125</v>
      </c>
      <c r="I1024" s="5" t="s">
        <v>1983</v>
      </c>
      <c r="J1024" s="5" t="s">
        <v>2220</v>
      </c>
      <c r="K1024" s="8" t="s">
        <v>18</v>
      </c>
    </row>
    <row r="1025" spans="1:11" x14ac:dyDescent="0.35">
      <c r="A1025" s="5" t="s">
        <v>2369</v>
      </c>
      <c r="B1025" s="5" t="s">
        <v>2370</v>
      </c>
      <c r="C1025" s="5" t="s">
        <v>13</v>
      </c>
      <c r="D1025" s="5" t="s">
        <v>14</v>
      </c>
      <c r="E1025" s="5" t="s">
        <v>482</v>
      </c>
      <c r="F1025" s="5">
        <v>285</v>
      </c>
      <c r="G1025" s="5">
        <v>63</v>
      </c>
      <c r="H1025" s="5">
        <v>67.125</v>
      </c>
      <c r="I1025" s="5" t="s">
        <v>1983</v>
      </c>
      <c r="J1025" s="5" t="s">
        <v>2220</v>
      </c>
      <c r="K1025" s="8" t="s">
        <v>18</v>
      </c>
    </row>
    <row r="1026" spans="1:11" x14ac:dyDescent="0.35">
      <c r="A1026" s="5" t="s">
        <v>2371</v>
      </c>
      <c r="B1026" s="5" t="s">
        <v>2372</v>
      </c>
      <c r="C1026" s="5" t="s">
        <v>25</v>
      </c>
      <c r="D1026" s="5" t="s">
        <v>21</v>
      </c>
      <c r="E1026" s="5" t="s">
        <v>125</v>
      </c>
      <c r="F1026" s="5">
        <v>263</v>
      </c>
      <c r="G1026" s="5">
        <v>64</v>
      </c>
      <c r="H1026" s="5">
        <v>64.875</v>
      </c>
      <c r="I1026" s="5" t="s">
        <v>1983</v>
      </c>
      <c r="J1026" s="5" t="s">
        <v>2220</v>
      </c>
      <c r="K1026" s="8" t="s">
        <v>18</v>
      </c>
    </row>
    <row r="1027" spans="1:11" x14ac:dyDescent="0.35">
      <c r="A1027" s="5" t="s">
        <v>2373</v>
      </c>
      <c r="B1027" s="5" t="s">
        <v>2374</v>
      </c>
      <c r="C1027" s="5" t="s">
        <v>13</v>
      </c>
      <c r="D1027" s="5" t="s">
        <v>14</v>
      </c>
      <c r="E1027" s="5" t="s">
        <v>627</v>
      </c>
      <c r="F1027" s="5">
        <v>275</v>
      </c>
      <c r="G1027" s="5">
        <v>62</v>
      </c>
      <c r="H1027" s="5">
        <v>65.375</v>
      </c>
      <c r="I1027" s="5" t="s">
        <v>1983</v>
      </c>
      <c r="J1027" s="5" t="s">
        <v>2220</v>
      </c>
      <c r="K1027" s="8" t="s">
        <v>18</v>
      </c>
    </row>
    <row r="1028" spans="1:11" x14ac:dyDescent="0.35">
      <c r="A1028" s="5" t="s">
        <v>2375</v>
      </c>
      <c r="B1028" s="5" t="s">
        <v>2376</v>
      </c>
      <c r="C1028" s="5" t="s">
        <v>25</v>
      </c>
      <c r="D1028" s="5" t="s">
        <v>113</v>
      </c>
      <c r="E1028" s="5" t="s">
        <v>2377</v>
      </c>
      <c r="F1028" s="5">
        <v>270</v>
      </c>
      <c r="G1028" s="5">
        <v>56</v>
      </c>
      <c r="H1028" s="5">
        <v>61.75</v>
      </c>
      <c r="I1028" s="5" t="s">
        <v>1983</v>
      </c>
      <c r="J1028" s="5" t="s">
        <v>2220</v>
      </c>
      <c r="K1028" s="8" t="s">
        <v>18</v>
      </c>
    </row>
    <row r="1029" spans="1:11" x14ac:dyDescent="0.35">
      <c r="A1029" s="5" t="s">
        <v>2378</v>
      </c>
      <c r="B1029" s="5" t="s">
        <v>2379</v>
      </c>
      <c r="C1029" s="5" t="s">
        <v>25</v>
      </c>
      <c r="D1029" s="5" t="s">
        <v>14</v>
      </c>
      <c r="E1029" s="5" t="s">
        <v>296</v>
      </c>
      <c r="F1029" s="5">
        <v>270</v>
      </c>
      <c r="G1029" s="5">
        <v>51</v>
      </c>
      <c r="H1029" s="5">
        <v>59.25</v>
      </c>
      <c r="I1029" s="5" t="s">
        <v>1983</v>
      </c>
      <c r="J1029" s="5" t="s">
        <v>2220</v>
      </c>
      <c r="K1029" s="8" t="s">
        <v>18</v>
      </c>
    </row>
    <row r="1030" spans="1:11" x14ac:dyDescent="0.35">
      <c r="A1030" s="5" t="s">
        <v>2380</v>
      </c>
      <c r="B1030" s="5" t="s">
        <v>2381</v>
      </c>
      <c r="C1030" s="5" t="s">
        <v>25</v>
      </c>
      <c r="D1030" s="5" t="s">
        <v>14</v>
      </c>
      <c r="E1030" s="5" t="s">
        <v>845</v>
      </c>
      <c r="F1030" s="5">
        <v>289</v>
      </c>
      <c r="G1030" s="5">
        <v>60</v>
      </c>
      <c r="H1030" s="5">
        <v>66.125</v>
      </c>
      <c r="I1030" s="5" t="s">
        <v>1983</v>
      </c>
      <c r="J1030" s="5" t="s">
        <v>2220</v>
      </c>
      <c r="K1030" s="8" t="s">
        <v>18</v>
      </c>
    </row>
    <row r="1031" spans="1:11" x14ac:dyDescent="0.35">
      <c r="A1031" s="5" t="s">
        <v>2382</v>
      </c>
      <c r="B1031" s="5" t="s">
        <v>2383</v>
      </c>
      <c r="C1031" s="5" t="s">
        <v>25</v>
      </c>
      <c r="D1031" s="5" t="s">
        <v>109</v>
      </c>
      <c r="E1031" s="5" t="s">
        <v>336</v>
      </c>
      <c r="F1031" s="5">
        <v>295</v>
      </c>
      <c r="G1031" s="5">
        <v>70</v>
      </c>
      <c r="H1031" s="5">
        <v>71.875</v>
      </c>
      <c r="I1031" s="5" t="s">
        <v>1983</v>
      </c>
      <c r="J1031" s="5" t="s">
        <v>2220</v>
      </c>
      <c r="K1031" s="8" t="s">
        <v>18</v>
      </c>
    </row>
    <row r="1032" spans="1:11" x14ac:dyDescent="0.35">
      <c r="A1032" s="5" t="s">
        <v>2384</v>
      </c>
      <c r="B1032" s="5" t="s">
        <v>2385</v>
      </c>
      <c r="C1032" s="5" t="s">
        <v>13</v>
      </c>
      <c r="D1032" s="5" t="s">
        <v>378</v>
      </c>
      <c r="E1032" s="5" t="s">
        <v>2386</v>
      </c>
      <c r="F1032" s="5">
        <v>240</v>
      </c>
      <c r="G1032" s="5">
        <v>65</v>
      </c>
      <c r="H1032" s="5">
        <v>62.5</v>
      </c>
      <c r="I1032" s="5" t="s">
        <v>1983</v>
      </c>
      <c r="J1032" s="5" t="s">
        <v>2220</v>
      </c>
      <c r="K1032" s="8" t="s">
        <v>18</v>
      </c>
    </row>
    <row r="1033" spans="1:11" x14ac:dyDescent="0.35">
      <c r="A1033" s="5" t="s">
        <v>2387</v>
      </c>
      <c r="B1033" s="5" t="s">
        <v>2388</v>
      </c>
      <c r="C1033" s="5" t="s">
        <v>25</v>
      </c>
      <c r="D1033" s="5" t="s">
        <v>148</v>
      </c>
      <c r="E1033" s="5" t="s">
        <v>1023</v>
      </c>
      <c r="F1033" s="5">
        <v>311</v>
      </c>
      <c r="G1033" s="5">
        <v>77</v>
      </c>
      <c r="H1033" s="5">
        <v>77.375</v>
      </c>
      <c r="I1033" s="5" t="s">
        <v>2389</v>
      </c>
      <c r="J1033" s="5" t="s">
        <v>2390</v>
      </c>
      <c r="K1033" s="8" t="s">
        <v>18</v>
      </c>
    </row>
    <row r="1034" spans="1:11" x14ac:dyDescent="0.35">
      <c r="A1034" s="5" t="s">
        <v>2391</v>
      </c>
      <c r="B1034" s="5" t="s">
        <v>2392</v>
      </c>
      <c r="C1034" s="5" t="s">
        <v>25</v>
      </c>
      <c r="D1034" s="5" t="s">
        <v>14</v>
      </c>
      <c r="E1034" s="5" t="s">
        <v>291</v>
      </c>
      <c r="F1034" s="5">
        <v>320</v>
      </c>
      <c r="G1034" s="5">
        <v>77</v>
      </c>
      <c r="H1034" s="5">
        <v>78.5</v>
      </c>
      <c r="I1034" s="5" t="s">
        <v>2389</v>
      </c>
      <c r="J1034" s="5" t="s">
        <v>2390</v>
      </c>
      <c r="K1034" s="8" t="s">
        <v>18</v>
      </c>
    </row>
    <row r="1035" spans="1:11" x14ac:dyDescent="0.35">
      <c r="A1035" s="5" t="s">
        <v>2393</v>
      </c>
      <c r="B1035" s="5" t="s">
        <v>2394</v>
      </c>
      <c r="C1035" s="5" t="s">
        <v>25</v>
      </c>
      <c r="D1035" s="5" t="s">
        <v>42</v>
      </c>
      <c r="E1035" s="5" t="s">
        <v>361</v>
      </c>
      <c r="F1035" s="5" t="s">
        <v>2175</v>
      </c>
      <c r="G1035" s="5">
        <v>21</v>
      </c>
      <c r="H1035" s="5">
        <v>16</v>
      </c>
      <c r="I1035" s="5" t="s">
        <v>2389</v>
      </c>
      <c r="J1035" s="5" t="s">
        <v>2390</v>
      </c>
      <c r="K1035" s="8" t="s">
        <v>18</v>
      </c>
    </row>
    <row r="1036" spans="1:11" x14ac:dyDescent="0.35">
      <c r="A1036" s="5" t="s">
        <v>2395</v>
      </c>
      <c r="B1036" s="5" t="s">
        <v>2396</v>
      </c>
      <c r="C1036" s="5" t="s">
        <v>25</v>
      </c>
      <c r="D1036" s="5" t="s">
        <v>21</v>
      </c>
      <c r="E1036" s="5" t="s">
        <v>1579</v>
      </c>
      <c r="F1036" s="5">
        <v>332</v>
      </c>
      <c r="G1036" s="5">
        <v>79</v>
      </c>
      <c r="H1036" s="5">
        <v>81</v>
      </c>
      <c r="I1036" s="5" t="s">
        <v>2389</v>
      </c>
      <c r="J1036" s="5" t="s">
        <v>2390</v>
      </c>
      <c r="K1036" s="8" t="s">
        <v>18</v>
      </c>
    </row>
    <row r="1037" spans="1:11" x14ac:dyDescent="0.35">
      <c r="A1037" s="5" t="s">
        <v>2397</v>
      </c>
      <c r="B1037" s="5" t="s">
        <v>2398</v>
      </c>
      <c r="C1037" s="5" t="s">
        <v>25</v>
      </c>
      <c r="D1037" s="5" t="s">
        <v>42</v>
      </c>
      <c r="E1037" s="5" t="s">
        <v>174</v>
      </c>
      <c r="F1037" s="5">
        <v>318</v>
      </c>
      <c r="G1037" s="5">
        <v>80</v>
      </c>
      <c r="H1037" s="5">
        <v>79.75</v>
      </c>
      <c r="I1037" s="5" t="s">
        <v>2389</v>
      </c>
      <c r="J1037" s="5" t="s">
        <v>2390</v>
      </c>
      <c r="K1037" s="8" t="s">
        <v>18</v>
      </c>
    </row>
    <row r="1038" spans="1:11" x14ac:dyDescent="0.35">
      <c r="A1038" s="5" t="s">
        <v>2399</v>
      </c>
      <c r="B1038" s="5" t="s">
        <v>2400</v>
      </c>
      <c r="C1038" s="5" t="s">
        <v>25</v>
      </c>
      <c r="D1038" s="5" t="s">
        <v>92</v>
      </c>
      <c r="E1038" s="5" t="s">
        <v>158</v>
      </c>
      <c r="F1038" s="5">
        <v>315</v>
      </c>
      <c r="G1038" s="5">
        <v>73</v>
      </c>
      <c r="H1038" s="5">
        <v>75.875</v>
      </c>
      <c r="I1038" s="5" t="s">
        <v>2389</v>
      </c>
      <c r="J1038" s="5" t="s">
        <v>2390</v>
      </c>
      <c r="K1038" s="8" t="s">
        <v>18</v>
      </c>
    </row>
    <row r="1039" spans="1:11" x14ac:dyDescent="0.35">
      <c r="A1039" s="5" t="s">
        <v>2401</v>
      </c>
      <c r="B1039" s="5" t="s">
        <v>2402</v>
      </c>
      <c r="C1039" s="5" t="s">
        <v>25</v>
      </c>
      <c r="D1039" s="5" t="s">
        <v>42</v>
      </c>
      <c r="E1039" s="5" t="s">
        <v>398</v>
      </c>
      <c r="F1039" s="5">
        <v>308</v>
      </c>
      <c r="G1039" s="5">
        <v>79</v>
      </c>
      <c r="H1039" s="5">
        <v>78</v>
      </c>
      <c r="I1039" s="5" t="s">
        <v>2389</v>
      </c>
      <c r="J1039" s="5" t="s">
        <v>2390</v>
      </c>
      <c r="K1039" s="8" t="s">
        <v>18</v>
      </c>
    </row>
    <row r="1040" spans="1:11" x14ac:dyDescent="0.35">
      <c r="A1040" s="5" t="s">
        <v>2403</v>
      </c>
      <c r="B1040" s="5" t="s">
        <v>2404</v>
      </c>
      <c r="C1040" s="5" t="s">
        <v>13</v>
      </c>
      <c r="D1040" s="5" t="s">
        <v>14</v>
      </c>
      <c r="E1040" s="5" t="s">
        <v>920</v>
      </c>
      <c r="F1040" s="5">
        <v>322</v>
      </c>
      <c r="G1040" s="5">
        <v>76</v>
      </c>
      <c r="H1040" s="5">
        <v>78.25</v>
      </c>
      <c r="I1040" s="5" t="s">
        <v>2389</v>
      </c>
      <c r="J1040" s="5" t="s">
        <v>2390</v>
      </c>
      <c r="K1040" s="8" t="s">
        <v>18</v>
      </c>
    </row>
    <row r="1041" spans="1:11" x14ac:dyDescent="0.35">
      <c r="A1041" s="5" t="s">
        <v>2405</v>
      </c>
      <c r="B1041" s="5" t="s">
        <v>2406</v>
      </c>
      <c r="C1041" s="5" t="s">
        <v>25</v>
      </c>
      <c r="D1041" s="5" t="s">
        <v>14</v>
      </c>
      <c r="E1041" s="5" t="s">
        <v>2407</v>
      </c>
      <c r="F1041" s="5">
        <v>326</v>
      </c>
      <c r="G1041" s="5">
        <v>82</v>
      </c>
      <c r="H1041" s="5">
        <v>81.75</v>
      </c>
      <c r="I1041" s="5" t="s">
        <v>2389</v>
      </c>
      <c r="J1041" s="5" t="s">
        <v>2390</v>
      </c>
      <c r="K1041" s="8" t="s">
        <v>18</v>
      </c>
    </row>
    <row r="1042" spans="1:11" x14ac:dyDescent="0.35">
      <c r="A1042" s="5" t="s">
        <v>2408</v>
      </c>
      <c r="B1042" s="5" t="s">
        <v>2409</v>
      </c>
      <c r="C1042" s="5" t="s">
        <v>25</v>
      </c>
      <c r="D1042" s="5" t="s">
        <v>14</v>
      </c>
      <c r="E1042" s="5" t="s">
        <v>296</v>
      </c>
      <c r="F1042" s="5">
        <v>316</v>
      </c>
      <c r="G1042" s="5">
        <v>78</v>
      </c>
      <c r="H1042" s="5">
        <v>78.5</v>
      </c>
      <c r="I1042" s="5" t="s">
        <v>2389</v>
      </c>
      <c r="J1042" s="5" t="s">
        <v>2390</v>
      </c>
      <c r="K1042" s="8" t="s">
        <v>18</v>
      </c>
    </row>
    <row r="1043" spans="1:11" x14ac:dyDescent="0.35">
      <c r="A1043" s="5" t="s">
        <v>2410</v>
      </c>
      <c r="B1043" s="5" t="s">
        <v>2411</v>
      </c>
      <c r="C1043" s="5" t="s">
        <v>25</v>
      </c>
      <c r="D1043" s="5" t="s">
        <v>14</v>
      </c>
      <c r="E1043" s="5" t="s">
        <v>452</v>
      </c>
      <c r="F1043" s="5">
        <v>321</v>
      </c>
      <c r="G1043" s="5">
        <v>73</v>
      </c>
      <c r="H1043" s="5">
        <v>76.625</v>
      </c>
      <c r="I1043" s="5" t="s">
        <v>2389</v>
      </c>
      <c r="J1043" s="5" t="s">
        <v>2390</v>
      </c>
      <c r="K1043" s="8" t="s">
        <v>18</v>
      </c>
    </row>
    <row r="1044" spans="1:11" x14ac:dyDescent="0.35">
      <c r="A1044" s="5" t="s">
        <v>2412</v>
      </c>
      <c r="B1044" s="5" t="s">
        <v>2413</v>
      </c>
      <c r="C1044" s="5" t="s">
        <v>13</v>
      </c>
      <c r="D1044" s="5" t="s">
        <v>26</v>
      </c>
      <c r="E1044" s="5" t="s">
        <v>27</v>
      </c>
      <c r="F1044" s="5" t="s">
        <v>2175</v>
      </c>
      <c r="G1044" s="5">
        <v>27</v>
      </c>
      <c r="H1044" s="5">
        <v>16</v>
      </c>
      <c r="I1044" s="5" t="s">
        <v>2389</v>
      </c>
      <c r="J1044" s="5" t="s">
        <v>2390</v>
      </c>
      <c r="K1044" s="8" t="s">
        <v>18</v>
      </c>
    </row>
    <row r="1045" spans="1:11" x14ac:dyDescent="0.35">
      <c r="A1045" s="5" t="s">
        <v>2414</v>
      </c>
      <c r="B1045" s="5" t="s">
        <v>2415</v>
      </c>
      <c r="C1045" s="5" t="s">
        <v>25</v>
      </c>
      <c r="D1045" s="5" t="s">
        <v>21</v>
      </c>
      <c r="E1045" s="5" t="s">
        <v>1940</v>
      </c>
      <c r="F1045" s="5">
        <v>319</v>
      </c>
      <c r="G1045" s="5">
        <v>76</v>
      </c>
      <c r="H1045" s="5">
        <v>77.875</v>
      </c>
      <c r="I1045" s="5" t="s">
        <v>2389</v>
      </c>
      <c r="J1045" s="5" t="s">
        <v>2390</v>
      </c>
      <c r="K1045" s="8" t="s">
        <v>18</v>
      </c>
    </row>
    <row r="1046" spans="1:11" x14ac:dyDescent="0.35">
      <c r="A1046" s="5" t="s">
        <v>2416</v>
      </c>
      <c r="B1046" s="5" t="s">
        <v>2417</v>
      </c>
      <c r="C1046" s="5" t="s">
        <v>25</v>
      </c>
      <c r="D1046" s="5" t="s">
        <v>21</v>
      </c>
      <c r="E1046" s="5" t="s">
        <v>1549</v>
      </c>
      <c r="F1046" s="5">
        <v>324</v>
      </c>
      <c r="G1046" s="5">
        <v>72</v>
      </c>
      <c r="H1046" s="5">
        <v>76.5</v>
      </c>
      <c r="I1046" s="5" t="s">
        <v>2389</v>
      </c>
      <c r="J1046" s="5" t="s">
        <v>2390</v>
      </c>
      <c r="K1046" s="8" t="s">
        <v>18</v>
      </c>
    </row>
    <row r="1047" spans="1:11" x14ac:dyDescent="0.35">
      <c r="A1047" s="5" t="s">
        <v>2418</v>
      </c>
      <c r="B1047" s="5" t="s">
        <v>2419</v>
      </c>
      <c r="C1047" s="5" t="s">
        <v>25</v>
      </c>
      <c r="D1047" s="5" t="s">
        <v>14</v>
      </c>
      <c r="E1047" s="5" t="s">
        <v>656</v>
      </c>
      <c r="F1047" s="5">
        <v>329</v>
      </c>
      <c r="G1047" s="5">
        <v>76</v>
      </c>
      <c r="H1047" s="5">
        <v>79.125</v>
      </c>
      <c r="I1047" s="5" t="s">
        <v>2389</v>
      </c>
      <c r="J1047" s="5" t="s">
        <v>2390</v>
      </c>
      <c r="K1047" s="8" t="s">
        <v>18</v>
      </c>
    </row>
    <row r="1048" spans="1:11" x14ac:dyDescent="0.35">
      <c r="A1048" s="5" t="s">
        <v>2420</v>
      </c>
      <c r="B1048" s="5" t="s">
        <v>2421</v>
      </c>
      <c r="C1048" s="5" t="s">
        <v>13</v>
      </c>
      <c r="D1048" s="5" t="s">
        <v>42</v>
      </c>
      <c r="E1048" s="5" t="s">
        <v>649</v>
      </c>
      <c r="F1048" s="5">
        <v>331</v>
      </c>
      <c r="G1048" s="5">
        <v>73</v>
      </c>
      <c r="H1048" s="5">
        <v>77.875</v>
      </c>
      <c r="I1048" s="5" t="s">
        <v>2389</v>
      </c>
      <c r="J1048" s="5" t="s">
        <v>2390</v>
      </c>
      <c r="K1048" s="8" t="s">
        <v>18</v>
      </c>
    </row>
    <row r="1049" spans="1:11" x14ac:dyDescent="0.35">
      <c r="A1049" s="5" t="s">
        <v>2422</v>
      </c>
      <c r="B1049" s="5" t="s">
        <v>2423</v>
      </c>
      <c r="C1049" s="5" t="s">
        <v>13</v>
      </c>
      <c r="D1049" s="5" t="s">
        <v>14</v>
      </c>
      <c r="E1049" s="5" t="s">
        <v>183</v>
      </c>
      <c r="F1049" s="5" t="s">
        <v>2175</v>
      </c>
      <c r="G1049" s="5">
        <v>22</v>
      </c>
      <c r="H1049" s="5">
        <v>16</v>
      </c>
      <c r="I1049" s="5" t="s">
        <v>2389</v>
      </c>
      <c r="J1049" s="5" t="s">
        <v>2390</v>
      </c>
      <c r="K1049" s="8" t="s">
        <v>18</v>
      </c>
    </row>
    <row r="1050" spans="1:11" x14ac:dyDescent="0.35">
      <c r="A1050" s="5" t="s">
        <v>2424</v>
      </c>
      <c r="B1050" s="5" t="s">
        <v>2425</v>
      </c>
      <c r="C1050" s="5" t="s">
        <v>25</v>
      </c>
      <c r="D1050" s="5" t="s">
        <v>14</v>
      </c>
      <c r="E1050" s="5" t="s">
        <v>100</v>
      </c>
      <c r="F1050" s="5">
        <v>325</v>
      </c>
      <c r="G1050" s="5">
        <v>78</v>
      </c>
      <c r="H1050" s="5">
        <v>79.625</v>
      </c>
      <c r="I1050" s="5" t="s">
        <v>2389</v>
      </c>
      <c r="J1050" s="5" t="s">
        <v>2390</v>
      </c>
      <c r="K1050" s="8" t="s">
        <v>18</v>
      </c>
    </row>
    <row r="1051" spans="1:11" x14ac:dyDescent="0.35">
      <c r="A1051" s="5" t="s">
        <v>2426</v>
      </c>
      <c r="B1051" s="5" t="s">
        <v>2427</v>
      </c>
      <c r="C1051" s="5" t="s">
        <v>25</v>
      </c>
      <c r="D1051" s="5" t="s">
        <v>26</v>
      </c>
      <c r="E1051" s="5" t="s">
        <v>131</v>
      </c>
      <c r="F1051" s="5" t="s">
        <v>2175</v>
      </c>
      <c r="G1051" s="5">
        <v>18</v>
      </c>
      <c r="H1051" s="5">
        <v>16</v>
      </c>
      <c r="I1051" s="5" t="s">
        <v>2389</v>
      </c>
      <c r="J1051" s="5" t="s">
        <v>2390</v>
      </c>
      <c r="K1051" s="8" t="s">
        <v>18</v>
      </c>
    </row>
    <row r="1052" spans="1:11" x14ac:dyDescent="0.35">
      <c r="A1052" s="5" t="s">
        <v>2428</v>
      </c>
      <c r="B1052" s="5" t="s">
        <v>2429</v>
      </c>
      <c r="C1052" s="5" t="s">
        <v>25</v>
      </c>
      <c r="D1052" s="5" t="s">
        <v>46</v>
      </c>
      <c r="E1052" s="5" t="s">
        <v>268</v>
      </c>
      <c r="F1052" s="5">
        <v>328</v>
      </c>
      <c r="G1052" s="5">
        <v>78</v>
      </c>
      <c r="H1052" s="5">
        <v>80</v>
      </c>
      <c r="I1052" s="5" t="s">
        <v>2389</v>
      </c>
      <c r="J1052" s="5" t="s">
        <v>2390</v>
      </c>
      <c r="K1052" s="8" t="s">
        <v>18</v>
      </c>
    </row>
    <row r="1053" spans="1:11" x14ac:dyDescent="0.35">
      <c r="A1053" s="5" t="s">
        <v>2430</v>
      </c>
      <c r="B1053" s="5" t="s">
        <v>2431</v>
      </c>
      <c r="C1053" s="5" t="s">
        <v>25</v>
      </c>
      <c r="D1053" s="5" t="s">
        <v>14</v>
      </c>
      <c r="E1053" s="5" t="s">
        <v>57</v>
      </c>
      <c r="F1053" s="5">
        <v>329</v>
      </c>
      <c r="G1053" s="5">
        <v>74</v>
      </c>
      <c r="H1053" s="5">
        <v>78.125</v>
      </c>
      <c r="I1053" s="5" t="s">
        <v>2389</v>
      </c>
      <c r="J1053" s="5" t="s">
        <v>2390</v>
      </c>
      <c r="K1053" s="8" t="s">
        <v>18</v>
      </c>
    </row>
    <row r="1054" spans="1:11" x14ac:dyDescent="0.35">
      <c r="A1054" s="5" t="s">
        <v>2432</v>
      </c>
      <c r="B1054" s="5" t="s">
        <v>2433</v>
      </c>
      <c r="C1054" s="5" t="s">
        <v>25</v>
      </c>
      <c r="D1054" s="5" t="s">
        <v>26</v>
      </c>
      <c r="E1054" s="5" t="s">
        <v>322</v>
      </c>
      <c r="F1054" s="5">
        <v>319</v>
      </c>
      <c r="G1054" s="5">
        <v>77</v>
      </c>
      <c r="H1054" s="5">
        <v>78.375</v>
      </c>
      <c r="I1054" s="5" t="s">
        <v>2389</v>
      </c>
      <c r="J1054" s="5" t="s">
        <v>2390</v>
      </c>
      <c r="K1054" s="8" t="s">
        <v>18</v>
      </c>
    </row>
    <row r="1055" spans="1:11" x14ac:dyDescent="0.35">
      <c r="A1055" s="5" t="s">
        <v>2434</v>
      </c>
      <c r="B1055" s="5" t="s">
        <v>2435</v>
      </c>
      <c r="C1055" s="5" t="s">
        <v>25</v>
      </c>
      <c r="D1055" s="5" t="s">
        <v>14</v>
      </c>
      <c r="E1055" s="5" t="s">
        <v>57</v>
      </c>
      <c r="F1055" s="5">
        <v>316</v>
      </c>
      <c r="G1055" s="5">
        <v>77</v>
      </c>
      <c r="H1055" s="5">
        <v>78</v>
      </c>
      <c r="I1055" s="5" t="s">
        <v>2389</v>
      </c>
      <c r="J1055" s="5" t="s">
        <v>2390</v>
      </c>
      <c r="K1055" s="8" t="s">
        <v>18</v>
      </c>
    </row>
    <row r="1056" spans="1:11" x14ac:dyDescent="0.35">
      <c r="A1056" s="5" t="s">
        <v>2436</v>
      </c>
      <c r="B1056" s="5" t="s">
        <v>2437</v>
      </c>
      <c r="C1056" s="5" t="s">
        <v>25</v>
      </c>
      <c r="D1056" s="5" t="s">
        <v>46</v>
      </c>
      <c r="E1056" s="5" t="s">
        <v>279</v>
      </c>
      <c r="F1056" s="5">
        <v>321</v>
      </c>
      <c r="G1056" s="5">
        <v>79</v>
      </c>
      <c r="H1056" s="5">
        <v>79.625</v>
      </c>
      <c r="I1056" s="5" t="s">
        <v>2389</v>
      </c>
      <c r="J1056" s="5" t="s">
        <v>2390</v>
      </c>
      <c r="K1056" s="8" t="s">
        <v>18</v>
      </c>
    </row>
    <row r="1057" spans="1:11" x14ac:dyDescent="0.35">
      <c r="A1057" s="5" t="s">
        <v>2438</v>
      </c>
      <c r="B1057" s="5" t="s">
        <v>2439</v>
      </c>
      <c r="C1057" s="5" t="s">
        <v>25</v>
      </c>
      <c r="D1057" s="5" t="s">
        <v>314</v>
      </c>
      <c r="E1057" s="5" t="s">
        <v>456</v>
      </c>
      <c r="F1057" s="5">
        <v>343</v>
      </c>
      <c r="G1057" s="5">
        <v>69</v>
      </c>
      <c r="H1057" s="5">
        <v>77.375</v>
      </c>
      <c r="I1057" s="5" t="s">
        <v>2389</v>
      </c>
      <c r="J1057" s="5" t="s">
        <v>2390</v>
      </c>
      <c r="K1057" s="8" t="s">
        <v>18</v>
      </c>
    </row>
    <row r="1058" spans="1:11" x14ac:dyDescent="0.35">
      <c r="A1058" s="5" t="s">
        <v>2440</v>
      </c>
      <c r="B1058" s="5" t="s">
        <v>2441</v>
      </c>
      <c r="C1058" s="5" t="s">
        <v>25</v>
      </c>
      <c r="D1058" s="5" t="s">
        <v>26</v>
      </c>
      <c r="E1058" s="5" t="s">
        <v>718</v>
      </c>
      <c r="F1058" s="5">
        <v>332</v>
      </c>
      <c r="G1058" s="5">
        <v>70</v>
      </c>
      <c r="H1058" s="5">
        <v>76.5</v>
      </c>
      <c r="I1058" s="5" t="s">
        <v>2389</v>
      </c>
      <c r="J1058" s="5" t="s">
        <v>2390</v>
      </c>
      <c r="K1058" s="8" t="s">
        <v>18</v>
      </c>
    </row>
    <row r="1059" spans="1:11" x14ac:dyDescent="0.35">
      <c r="A1059" s="5" t="s">
        <v>2442</v>
      </c>
      <c r="B1059" s="5" t="s">
        <v>2443</v>
      </c>
      <c r="C1059" s="5" t="s">
        <v>13</v>
      </c>
      <c r="D1059" s="5" t="s">
        <v>42</v>
      </c>
      <c r="E1059" s="5" t="s">
        <v>174</v>
      </c>
      <c r="F1059" s="5" t="s">
        <v>2175</v>
      </c>
      <c r="G1059" s="5">
        <v>22</v>
      </c>
      <c r="H1059" s="5">
        <v>16</v>
      </c>
      <c r="I1059" s="5" t="s">
        <v>2389</v>
      </c>
      <c r="J1059" s="5" t="s">
        <v>2390</v>
      </c>
      <c r="K1059" s="8" t="s">
        <v>18</v>
      </c>
    </row>
    <row r="1060" spans="1:11" x14ac:dyDescent="0.35">
      <c r="A1060" s="5" t="s">
        <v>2444</v>
      </c>
      <c r="B1060" s="5" t="s">
        <v>2445</v>
      </c>
      <c r="C1060" s="5" t="s">
        <v>25</v>
      </c>
      <c r="D1060" s="5" t="s">
        <v>21</v>
      </c>
      <c r="E1060" s="5" t="s">
        <v>79</v>
      </c>
      <c r="F1060" s="5">
        <v>333</v>
      </c>
      <c r="G1060" s="5">
        <v>75</v>
      </c>
      <c r="H1060" s="5">
        <v>79.125</v>
      </c>
      <c r="I1060" s="5" t="s">
        <v>2389</v>
      </c>
      <c r="J1060" s="5" t="s">
        <v>2390</v>
      </c>
      <c r="K1060" s="8" t="s">
        <v>18</v>
      </c>
    </row>
    <row r="1061" spans="1:11" x14ac:dyDescent="0.35">
      <c r="A1061" s="5" t="s">
        <v>2446</v>
      </c>
      <c r="B1061" s="5" t="s">
        <v>2447</v>
      </c>
      <c r="C1061" s="5" t="s">
        <v>25</v>
      </c>
      <c r="D1061" s="5" t="s">
        <v>42</v>
      </c>
      <c r="E1061" s="5" t="s">
        <v>1270</v>
      </c>
      <c r="F1061" s="5">
        <v>320</v>
      </c>
      <c r="G1061" s="5">
        <v>74</v>
      </c>
      <c r="H1061" s="5">
        <v>77</v>
      </c>
      <c r="I1061" s="5" t="s">
        <v>2389</v>
      </c>
      <c r="J1061" s="5" t="s">
        <v>2390</v>
      </c>
      <c r="K1061" s="8" t="s">
        <v>18</v>
      </c>
    </row>
    <row r="1062" spans="1:11" x14ac:dyDescent="0.35">
      <c r="A1062" s="5" t="s">
        <v>2448</v>
      </c>
      <c r="B1062" s="5" t="s">
        <v>2449</v>
      </c>
      <c r="C1062" s="5" t="s">
        <v>25</v>
      </c>
      <c r="D1062" s="5" t="s">
        <v>82</v>
      </c>
      <c r="E1062" s="5" t="s">
        <v>271</v>
      </c>
      <c r="F1062" s="5" t="s">
        <v>2175</v>
      </c>
      <c r="G1062" s="5">
        <v>15</v>
      </c>
      <c r="H1062" s="5">
        <v>16</v>
      </c>
      <c r="I1062" s="5" t="s">
        <v>2389</v>
      </c>
      <c r="J1062" s="5" t="s">
        <v>2390</v>
      </c>
      <c r="K1062" s="8" t="s">
        <v>18</v>
      </c>
    </row>
    <row r="1063" spans="1:11" x14ac:dyDescent="0.35">
      <c r="A1063" s="5" t="s">
        <v>2450</v>
      </c>
      <c r="B1063" s="5" t="s">
        <v>2451</v>
      </c>
      <c r="C1063" s="5" t="s">
        <v>25</v>
      </c>
      <c r="D1063" s="5" t="s">
        <v>38</v>
      </c>
      <c r="E1063" s="5" t="s">
        <v>676</v>
      </c>
      <c r="F1063" s="5">
        <v>311</v>
      </c>
      <c r="G1063" s="5">
        <v>77</v>
      </c>
      <c r="H1063" s="5">
        <v>77.375</v>
      </c>
      <c r="I1063" s="5" t="s">
        <v>2389</v>
      </c>
      <c r="J1063" s="5" t="s">
        <v>2390</v>
      </c>
      <c r="K1063" s="8" t="s">
        <v>18</v>
      </c>
    </row>
    <row r="1064" spans="1:11" x14ac:dyDescent="0.35">
      <c r="A1064" s="5" t="s">
        <v>2452</v>
      </c>
      <c r="B1064" s="5" t="s">
        <v>2453</v>
      </c>
      <c r="C1064" s="5" t="s">
        <v>25</v>
      </c>
      <c r="D1064" s="5" t="s">
        <v>42</v>
      </c>
      <c r="E1064" s="5" t="s">
        <v>307</v>
      </c>
      <c r="F1064" s="5">
        <v>328</v>
      </c>
      <c r="G1064" s="5">
        <v>74</v>
      </c>
      <c r="H1064" s="5">
        <v>78</v>
      </c>
      <c r="I1064" s="5" t="s">
        <v>2389</v>
      </c>
      <c r="J1064" s="5" t="s">
        <v>2390</v>
      </c>
      <c r="K1064" s="8" t="s">
        <v>18</v>
      </c>
    </row>
    <row r="1065" spans="1:11" x14ac:dyDescent="0.35">
      <c r="A1065" s="5" t="s">
        <v>2454</v>
      </c>
      <c r="B1065" s="5" t="s">
        <v>2455</v>
      </c>
      <c r="C1065" s="5" t="s">
        <v>25</v>
      </c>
      <c r="D1065" s="5" t="s">
        <v>42</v>
      </c>
      <c r="E1065" s="5" t="s">
        <v>51</v>
      </c>
      <c r="F1065" s="5">
        <v>332</v>
      </c>
      <c r="G1065" s="5">
        <v>77</v>
      </c>
      <c r="H1065" s="5">
        <v>80</v>
      </c>
      <c r="I1065" s="5" t="s">
        <v>2389</v>
      </c>
      <c r="J1065" s="5" t="s">
        <v>2390</v>
      </c>
      <c r="K1065" s="8" t="s">
        <v>18</v>
      </c>
    </row>
    <row r="1066" spans="1:11" x14ac:dyDescent="0.35">
      <c r="A1066" s="5" t="s">
        <v>2456</v>
      </c>
      <c r="B1066" s="5" t="s">
        <v>2457</v>
      </c>
      <c r="C1066" s="5" t="s">
        <v>25</v>
      </c>
      <c r="D1066" s="5" t="s">
        <v>42</v>
      </c>
      <c r="E1066" s="5" t="s">
        <v>231</v>
      </c>
      <c r="F1066" s="5">
        <v>336</v>
      </c>
      <c r="G1066" s="5">
        <v>74</v>
      </c>
      <c r="H1066" s="5">
        <v>79</v>
      </c>
      <c r="I1066" s="5" t="s">
        <v>2389</v>
      </c>
      <c r="J1066" s="5" t="s">
        <v>2390</v>
      </c>
      <c r="K1066" s="8" t="s">
        <v>18</v>
      </c>
    </row>
    <row r="1067" spans="1:11" x14ac:dyDescent="0.35">
      <c r="A1067" s="5" t="s">
        <v>2458</v>
      </c>
      <c r="B1067" s="5" t="s">
        <v>2459</v>
      </c>
      <c r="C1067" s="5" t="s">
        <v>25</v>
      </c>
      <c r="D1067" s="5" t="s">
        <v>14</v>
      </c>
      <c r="E1067" s="5" t="s">
        <v>100</v>
      </c>
      <c r="F1067" s="5">
        <v>321</v>
      </c>
      <c r="G1067" s="5">
        <v>74</v>
      </c>
      <c r="H1067" s="5">
        <v>77.125</v>
      </c>
      <c r="I1067" s="5" t="s">
        <v>2389</v>
      </c>
      <c r="J1067" s="5" t="s">
        <v>2390</v>
      </c>
      <c r="K1067" s="8" t="s">
        <v>18</v>
      </c>
    </row>
    <row r="1068" spans="1:11" x14ac:dyDescent="0.35">
      <c r="A1068" s="5" t="s">
        <v>2460</v>
      </c>
      <c r="B1068" s="5" t="s">
        <v>2461</v>
      </c>
      <c r="C1068" s="5" t="s">
        <v>25</v>
      </c>
      <c r="D1068" s="5" t="s">
        <v>378</v>
      </c>
      <c r="E1068" s="5" t="s">
        <v>379</v>
      </c>
      <c r="F1068" s="5">
        <v>337</v>
      </c>
      <c r="G1068" s="5">
        <v>74</v>
      </c>
      <c r="H1068" s="5">
        <v>79.125</v>
      </c>
      <c r="I1068" s="5" t="s">
        <v>2389</v>
      </c>
      <c r="J1068" s="5" t="s">
        <v>2390</v>
      </c>
      <c r="K1068" s="8" t="s">
        <v>18</v>
      </c>
    </row>
    <row r="1069" spans="1:11" x14ac:dyDescent="0.35">
      <c r="A1069" s="5" t="s">
        <v>2462</v>
      </c>
      <c r="B1069" s="5" t="s">
        <v>2463</v>
      </c>
      <c r="C1069" s="5" t="s">
        <v>25</v>
      </c>
      <c r="D1069" s="5" t="s">
        <v>38</v>
      </c>
      <c r="E1069" s="5" t="s">
        <v>1168</v>
      </c>
      <c r="F1069" s="5">
        <v>314</v>
      </c>
      <c r="G1069" s="5">
        <v>78</v>
      </c>
      <c r="H1069" s="5">
        <v>78.25</v>
      </c>
      <c r="I1069" s="5" t="s">
        <v>2389</v>
      </c>
      <c r="J1069" s="5" t="s">
        <v>2390</v>
      </c>
      <c r="K1069" s="8" t="s">
        <v>18</v>
      </c>
    </row>
    <row r="1070" spans="1:11" x14ac:dyDescent="0.35">
      <c r="A1070" s="5" t="s">
        <v>2464</v>
      </c>
      <c r="B1070" s="5" t="s">
        <v>2465</v>
      </c>
      <c r="C1070" s="5" t="s">
        <v>25</v>
      </c>
      <c r="D1070" s="5" t="s">
        <v>38</v>
      </c>
      <c r="E1070" s="5" t="s">
        <v>2041</v>
      </c>
      <c r="F1070" s="5">
        <v>333</v>
      </c>
      <c r="G1070" s="5">
        <v>72</v>
      </c>
      <c r="H1070" s="5">
        <v>77.625</v>
      </c>
      <c r="I1070" s="5" t="s">
        <v>2389</v>
      </c>
      <c r="J1070" s="5" t="s">
        <v>2390</v>
      </c>
      <c r="K1070" s="8" t="s">
        <v>18</v>
      </c>
    </row>
    <row r="1071" spans="1:11" x14ac:dyDescent="0.35">
      <c r="A1071" s="5" t="s">
        <v>2466</v>
      </c>
      <c r="B1071" s="5" t="s">
        <v>2467</v>
      </c>
      <c r="C1071" s="5" t="s">
        <v>13</v>
      </c>
      <c r="D1071" s="5" t="s">
        <v>109</v>
      </c>
      <c r="E1071" s="5" t="s">
        <v>1012</v>
      </c>
      <c r="F1071" s="5">
        <v>322</v>
      </c>
      <c r="G1071" s="5">
        <v>76</v>
      </c>
      <c r="H1071" s="5">
        <v>78.25</v>
      </c>
      <c r="I1071" s="5" t="s">
        <v>2389</v>
      </c>
      <c r="J1071" s="5" t="s">
        <v>2390</v>
      </c>
      <c r="K1071" s="8" t="s">
        <v>18</v>
      </c>
    </row>
    <row r="1072" spans="1:11" x14ac:dyDescent="0.35">
      <c r="A1072" s="5" t="s">
        <v>2468</v>
      </c>
      <c r="B1072" s="5" t="s">
        <v>2469</v>
      </c>
      <c r="C1072" s="5" t="s">
        <v>25</v>
      </c>
      <c r="D1072" s="5" t="s">
        <v>21</v>
      </c>
      <c r="E1072" s="5" t="s">
        <v>1298</v>
      </c>
      <c r="F1072" s="5" t="s">
        <v>2175</v>
      </c>
      <c r="G1072" s="5">
        <v>25</v>
      </c>
      <c r="H1072" s="5">
        <v>15</v>
      </c>
      <c r="I1072" s="5" t="s">
        <v>2389</v>
      </c>
      <c r="J1072" s="5" t="s">
        <v>2390</v>
      </c>
      <c r="K1072" s="8" t="s">
        <v>18</v>
      </c>
    </row>
    <row r="1073" spans="1:11" x14ac:dyDescent="0.35">
      <c r="A1073" s="5" t="s">
        <v>2470</v>
      </c>
      <c r="B1073" s="5" t="s">
        <v>2471</v>
      </c>
      <c r="C1073" s="5" t="s">
        <v>25</v>
      </c>
      <c r="D1073" s="5" t="s">
        <v>264</v>
      </c>
      <c r="E1073" s="5" t="s">
        <v>697</v>
      </c>
      <c r="F1073" s="5" t="s">
        <v>2175</v>
      </c>
      <c r="G1073" s="5">
        <v>27</v>
      </c>
      <c r="H1073" s="5">
        <v>16</v>
      </c>
      <c r="I1073" s="5" t="s">
        <v>2389</v>
      </c>
      <c r="J1073" s="5" t="s">
        <v>2390</v>
      </c>
      <c r="K1073" s="8" t="s">
        <v>18</v>
      </c>
    </row>
    <row r="1074" spans="1:11" x14ac:dyDescent="0.35">
      <c r="A1074" s="5" t="s">
        <v>2472</v>
      </c>
      <c r="B1074" s="5" t="s">
        <v>2473</v>
      </c>
      <c r="C1074" s="5" t="s">
        <v>13</v>
      </c>
      <c r="D1074" s="5" t="s">
        <v>14</v>
      </c>
      <c r="E1074" s="5" t="s">
        <v>288</v>
      </c>
      <c r="F1074" s="5">
        <v>328</v>
      </c>
      <c r="G1074" s="5">
        <v>75</v>
      </c>
      <c r="H1074" s="5">
        <v>78.5</v>
      </c>
      <c r="I1074" s="5" t="s">
        <v>2389</v>
      </c>
      <c r="J1074" s="5" t="s">
        <v>2390</v>
      </c>
      <c r="K1074" s="8" t="s">
        <v>18</v>
      </c>
    </row>
    <row r="1075" spans="1:11" x14ac:dyDescent="0.35">
      <c r="A1075" s="5" t="s">
        <v>2474</v>
      </c>
      <c r="B1075" s="5" t="s">
        <v>2475</v>
      </c>
      <c r="C1075" s="5" t="s">
        <v>25</v>
      </c>
      <c r="D1075" s="5" t="s">
        <v>42</v>
      </c>
      <c r="E1075" s="5" t="s">
        <v>60</v>
      </c>
      <c r="F1075" s="5">
        <v>333</v>
      </c>
      <c r="G1075" s="5">
        <v>71</v>
      </c>
      <c r="H1075" s="5">
        <v>77.125</v>
      </c>
      <c r="I1075" s="5" t="s">
        <v>2389</v>
      </c>
      <c r="J1075" s="5" t="s">
        <v>2390</v>
      </c>
      <c r="K1075" s="8" t="s">
        <v>18</v>
      </c>
    </row>
    <row r="1076" spans="1:11" x14ac:dyDescent="0.35">
      <c r="A1076" s="5" t="s">
        <v>2476</v>
      </c>
      <c r="B1076" s="5" t="s">
        <v>2477</v>
      </c>
      <c r="C1076" s="5" t="s">
        <v>25</v>
      </c>
      <c r="D1076" s="5" t="s">
        <v>50</v>
      </c>
      <c r="E1076" s="5" t="s">
        <v>21</v>
      </c>
      <c r="F1076" s="5">
        <v>335</v>
      </c>
      <c r="G1076" s="5">
        <v>71</v>
      </c>
      <c r="H1076" s="5">
        <v>77.375</v>
      </c>
      <c r="I1076" s="5" t="s">
        <v>2389</v>
      </c>
      <c r="J1076" s="5" t="s">
        <v>2390</v>
      </c>
      <c r="K1076" s="8" t="s">
        <v>18</v>
      </c>
    </row>
    <row r="1077" spans="1:11" x14ac:dyDescent="0.35">
      <c r="A1077" s="5" t="s">
        <v>2478</v>
      </c>
      <c r="B1077" s="5" t="s">
        <v>2479</v>
      </c>
      <c r="C1077" s="5" t="s">
        <v>25</v>
      </c>
      <c r="D1077" s="5" t="s">
        <v>14</v>
      </c>
      <c r="E1077" s="5" t="s">
        <v>291</v>
      </c>
      <c r="F1077" s="5">
        <v>319</v>
      </c>
      <c r="G1077" s="5">
        <v>73</v>
      </c>
      <c r="H1077" s="5">
        <v>76.375</v>
      </c>
      <c r="I1077" s="5" t="s">
        <v>2389</v>
      </c>
      <c r="J1077" s="5" t="s">
        <v>2390</v>
      </c>
      <c r="K1077" s="8" t="s">
        <v>18</v>
      </c>
    </row>
    <row r="1078" spans="1:11" x14ac:dyDescent="0.35">
      <c r="A1078" s="5" t="s">
        <v>2480</v>
      </c>
      <c r="B1078" s="5" t="s">
        <v>2481</v>
      </c>
      <c r="C1078" s="5" t="s">
        <v>13</v>
      </c>
      <c r="D1078" s="5" t="s">
        <v>105</v>
      </c>
      <c r="E1078" s="5" t="s">
        <v>194</v>
      </c>
      <c r="F1078" s="5">
        <v>323</v>
      </c>
      <c r="G1078" s="5">
        <v>73</v>
      </c>
      <c r="H1078" s="5">
        <v>76.875</v>
      </c>
      <c r="I1078" s="5" t="s">
        <v>2389</v>
      </c>
      <c r="J1078" s="5" t="s">
        <v>2390</v>
      </c>
      <c r="K1078" s="8" t="s">
        <v>18</v>
      </c>
    </row>
    <row r="1079" spans="1:11" x14ac:dyDescent="0.35">
      <c r="A1079" s="5" t="s">
        <v>2482</v>
      </c>
      <c r="B1079" s="5" t="s">
        <v>2483</v>
      </c>
      <c r="C1079" s="5" t="s">
        <v>13</v>
      </c>
      <c r="D1079" s="5" t="s">
        <v>50</v>
      </c>
      <c r="E1079" s="5" t="s">
        <v>51</v>
      </c>
      <c r="F1079" s="5" t="s">
        <v>2175</v>
      </c>
      <c r="G1079" s="5">
        <v>27</v>
      </c>
      <c r="H1079" s="5">
        <v>16</v>
      </c>
      <c r="I1079" s="5" t="s">
        <v>2389</v>
      </c>
      <c r="J1079" s="5" t="s">
        <v>2390</v>
      </c>
      <c r="K1079" s="8" t="s">
        <v>18</v>
      </c>
    </row>
    <row r="1080" spans="1:11" x14ac:dyDescent="0.35">
      <c r="A1080" s="5" t="s">
        <v>2484</v>
      </c>
      <c r="B1080" s="5" t="s">
        <v>2485</v>
      </c>
      <c r="C1080" s="5" t="s">
        <v>25</v>
      </c>
      <c r="D1080" s="5" t="s">
        <v>92</v>
      </c>
      <c r="E1080" s="5" t="s">
        <v>2486</v>
      </c>
      <c r="F1080" s="5">
        <v>329</v>
      </c>
      <c r="G1080" s="5">
        <v>71</v>
      </c>
      <c r="H1080" s="5">
        <v>76.625</v>
      </c>
      <c r="I1080" s="5" t="s">
        <v>2389</v>
      </c>
      <c r="J1080" s="5" t="s">
        <v>2390</v>
      </c>
      <c r="K1080" s="8" t="s">
        <v>18</v>
      </c>
    </row>
    <row r="1081" spans="1:11" x14ac:dyDescent="0.35">
      <c r="A1081" s="5" t="s">
        <v>2487</v>
      </c>
      <c r="B1081" s="5" t="s">
        <v>2488</v>
      </c>
      <c r="C1081" s="5" t="s">
        <v>25</v>
      </c>
      <c r="D1081" s="5" t="s">
        <v>105</v>
      </c>
      <c r="E1081" s="5" t="s">
        <v>619</v>
      </c>
      <c r="F1081" s="5">
        <v>333</v>
      </c>
      <c r="G1081" s="5">
        <v>76</v>
      </c>
      <c r="H1081" s="5">
        <v>79.625</v>
      </c>
      <c r="I1081" s="5" t="s">
        <v>2389</v>
      </c>
      <c r="J1081" s="5" t="s">
        <v>2390</v>
      </c>
      <c r="K1081" s="8" t="s">
        <v>18</v>
      </c>
    </row>
    <row r="1082" spans="1:11" x14ac:dyDescent="0.35">
      <c r="A1082" s="5" t="s">
        <v>2489</v>
      </c>
      <c r="B1082" s="5" t="s">
        <v>2490</v>
      </c>
      <c r="C1082" s="5" t="s">
        <v>25</v>
      </c>
      <c r="D1082" s="5" t="s">
        <v>21</v>
      </c>
      <c r="E1082" s="5" t="s">
        <v>128</v>
      </c>
      <c r="F1082" s="5">
        <v>319</v>
      </c>
      <c r="G1082" s="5">
        <v>75</v>
      </c>
      <c r="H1082" s="5">
        <v>77.375</v>
      </c>
      <c r="I1082" s="5" t="s">
        <v>2389</v>
      </c>
      <c r="J1082" s="5" t="s">
        <v>2390</v>
      </c>
      <c r="K1082" s="8" t="s">
        <v>18</v>
      </c>
    </row>
    <row r="1083" spans="1:11" x14ac:dyDescent="0.35">
      <c r="A1083" s="5" t="s">
        <v>2491</v>
      </c>
      <c r="B1083" s="5" t="s">
        <v>2492</v>
      </c>
      <c r="C1083" s="5" t="s">
        <v>25</v>
      </c>
      <c r="D1083" s="5" t="s">
        <v>26</v>
      </c>
      <c r="E1083" s="5" t="s">
        <v>134</v>
      </c>
      <c r="F1083" s="5">
        <v>337</v>
      </c>
      <c r="G1083" s="5">
        <v>76</v>
      </c>
      <c r="H1083" s="5">
        <v>80.125</v>
      </c>
      <c r="I1083" s="5" t="s">
        <v>2389</v>
      </c>
      <c r="J1083" s="5" t="s">
        <v>2390</v>
      </c>
      <c r="K1083" s="8" t="s">
        <v>18</v>
      </c>
    </row>
    <row r="1084" spans="1:11" x14ac:dyDescent="0.35">
      <c r="A1084" s="5" t="s">
        <v>2493</v>
      </c>
      <c r="B1084" s="5" t="s">
        <v>2494</v>
      </c>
      <c r="C1084" s="5" t="s">
        <v>13</v>
      </c>
      <c r="D1084" s="5" t="s">
        <v>987</v>
      </c>
      <c r="E1084" s="5" t="s">
        <v>2495</v>
      </c>
      <c r="F1084" s="5">
        <v>287</v>
      </c>
      <c r="G1084" s="5">
        <v>79</v>
      </c>
      <c r="H1084" s="5">
        <v>75.375</v>
      </c>
      <c r="I1084" s="5" t="s">
        <v>2389</v>
      </c>
      <c r="J1084" s="5" t="s">
        <v>2390</v>
      </c>
      <c r="K1084" s="8" t="s">
        <v>18</v>
      </c>
    </row>
    <row r="1085" spans="1:11" x14ac:dyDescent="0.35">
      <c r="A1085" s="5" t="s">
        <v>2496</v>
      </c>
      <c r="B1085" s="5" t="s">
        <v>2497</v>
      </c>
      <c r="C1085" s="5" t="s">
        <v>13</v>
      </c>
      <c r="D1085" s="5" t="s">
        <v>113</v>
      </c>
      <c r="E1085" s="5" t="s">
        <v>2498</v>
      </c>
      <c r="F1085" s="5">
        <v>324</v>
      </c>
      <c r="G1085" s="5">
        <v>72</v>
      </c>
      <c r="H1085" s="5">
        <v>76.5</v>
      </c>
      <c r="I1085" s="5" t="s">
        <v>2389</v>
      </c>
      <c r="J1085" s="5" t="s">
        <v>2390</v>
      </c>
      <c r="K1085" s="8" t="s">
        <v>18</v>
      </c>
    </row>
    <row r="1086" spans="1:11" x14ac:dyDescent="0.35">
      <c r="A1086" s="5" t="s">
        <v>2499</v>
      </c>
      <c r="B1086" s="5" t="s">
        <v>2500</v>
      </c>
      <c r="C1086" s="5" t="s">
        <v>25</v>
      </c>
      <c r="D1086" s="5" t="s">
        <v>38</v>
      </c>
      <c r="E1086" s="5" t="s">
        <v>2501</v>
      </c>
      <c r="F1086" s="5">
        <v>320</v>
      </c>
      <c r="G1086" s="5">
        <v>78</v>
      </c>
      <c r="H1086" s="5">
        <v>79</v>
      </c>
      <c r="I1086" s="5" t="s">
        <v>2389</v>
      </c>
      <c r="J1086" s="5" t="s">
        <v>2390</v>
      </c>
      <c r="K1086" s="8" t="s">
        <v>18</v>
      </c>
    </row>
    <row r="1087" spans="1:11" x14ac:dyDescent="0.35">
      <c r="A1087" s="5" t="s">
        <v>2502</v>
      </c>
      <c r="B1087" s="5" t="s">
        <v>2503</v>
      </c>
      <c r="C1087" s="5" t="s">
        <v>25</v>
      </c>
      <c r="D1087" s="5" t="s">
        <v>26</v>
      </c>
      <c r="E1087" s="5" t="s">
        <v>718</v>
      </c>
      <c r="F1087" s="5">
        <v>329</v>
      </c>
      <c r="G1087" s="5">
        <v>75</v>
      </c>
      <c r="H1087" s="5">
        <v>78.625</v>
      </c>
      <c r="I1087" s="5" t="s">
        <v>2389</v>
      </c>
      <c r="J1087" s="5" t="s">
        <v>2390</v>
      </c>
      <c r="K1087" s="8" t="s">
        <v>18</v>
      </c>
    </row>
    <row r="1088" spans="1:11" x14ac:dyDescent="0.35">
      <c r="A1088" s="5" t="s">
        <v>2504</v>
      </c>
      <c r="B1088" s="5" t="s">
        <v>2505</v>
      </c>
      <c r="C1088" s="5" t="s">
        <v>13</v>
      </c>
      <c r="D1088" s="5" t="s">
        <v>972</v>
      </c>
      <c r="E1088" s="5" t="s">
        <v>2506</v>
      </c>
      <c r="F1088" s="5">
        <v>308</v>
      </c>
      <c r="G1088" s="5">
        <v>74</v>
      </c>
      <c r="H1088" s="5">
        <v>75.5</v>
      </c>
      <c r="I1088" s="5" t="s">
        <v>2389</v>
      </c>
      <c r="J1088" s="5" t="s">
        <v>2390</v>
      </c>
      <c r="K1088" s="8" t="s">
        <v>18</v>
      </c>
    </row>
    <row r="1089" spans="1:11" x14ac:dyDescent="0.35">
      <c r="A1089" s="5" t="s">
        <v>2507</v>
      </c>
      <c r="B1089" s="5" t="s">
        <v>2508</v>
      </c>
      <c r="C1089" s="5" t="s">
        <v>25</v>
      </c>
      <c r="D1089" s="5" t="s">
        <v>264</v>
      </c>
      <c r="E1089" s="5" t="s">
        <v>550</v>
      </c>
      <c r="F1089" s="5">
        <v>335</v>
      </c>
      <c r="G1089" s="5">
        <v>73</v>
      </c>
      <c r="H1089" s="5">
        <v>78.375</v>
      </c>
      <c r="I1089" s="5" t="s">
        <v>2389</v>
      </c>
      <c r="J1089" s="5" t="s">
        <v>2390</v>
      </c>
      <c r="K1089" s="8" t="s">
        <v>18</v>
      </c>
    </row>
    <row r="1090" spans="1:11" x14ac:dyDescent="0.35">
      <c r="A1090" s="5" t="s">
        <v>2509</v>
      </c>
      <c r="B1090" s="5" t="s">
        <v>2510</v>
      </c>
      <c r="C1090" s="5" t="s">
        <v>25</v>
      </c>
      <c r="D1090" s="5" t="s">
        <v>314</v>
      </c>
      <c r="E1090" s="5" t="s">
        <v>456</v>
      </c>
      <c r="F1090" s="5">
        <v>322</v>
      </c>
      <c r="G1090" s="5">
        <v>74</v>
      </c>
      <c r="H1090" s="5">
        <v>77.25</v>
      </c>
      <c r="I1090" s="5" t="s">
        <v>2389</v>
      </c>
      <c r="J1090" s="5" t="s">
        <v>2390</v>
      </c>
      <c r="K1090" s="8" t="s">
        <v>18</v>
      </c>
    </row>
    <row r="1091" spans="1:11" x14ac:dyDescent="0.35">
      <c r="A1091" s="5" t="s">
        <v>2511</v>
      </c>
      <c r="B1091" s="5" t="s">
        <v>2512</v>
      </c>
      <c r="C1091" s="5" t="s">
        <v>25</v>
      </c>
      <c r="D1091" s="5" t="s">
        <v>378</v>
      </c>
      <c r="E1091" s="5" t="s">
        <v>2513</v>
      </c>
      <c r="F1091" s="5">
        <v>309</v>
      </c>
      <c r="G1091" s="5">
        <v>77</v>
      </c>
      <c r="H1091" s="5">
        <v>77.125</v>
      </c>
      <c r="I1091" s="5" t="s">
        <v>2389</v>
      </c>
      <c r="J1091" s="5" t="s">
        <v>2390</v>
      </c>
      <c r="K1091" s="8" t="s">
        <v>18</v>
      </c>
    </row>
    <row r="1092" spans="1:11" x14ac:dyDescent="0.35">
      <c r="A1092" s="5" t="s">
        <v>2514</v>
      </c>
      <c r="B1092" s="5" t="s">
        <v>2515</v>
      </c>
      <c r="C1092" s="5" t="s">
        <v>25</v>
      </c>
      <c r="D1092" s="5" t="s">
        <v>42</v>
      </c>
      <c r="E1092" s="5" t="s">
        <v>908</v>
      </c>
      <c r="F1092" s="5">
        <v>323</v>
      </c>
      <c r="G1092" s="5">
        <v>80</v>
      </c>
      <c r="H1092" s="5">
        <v>80.375</v>
      </c>
      <c r="I1092" s="5" t="s">
        <v>2389</v>
      </c>
      <c r="J1092" s="5" t="s">
        <v>2390</v>
      </c>
      <c r="K1092" s="8" t="s">
        <v>18</v>
      </c>
    </row>
    <row r="1093" spans="1:11" x14ac:dyDescent="0.35">
      <c r="A1093" s="5" t="s">
        <v>2516</v>
      </c>
      <c r="B1093" s="5" t="s">
        <v>2517</v>
      </c>
      <c r="C1093" s="5" t="s">
        <v>25</v>
      </c>
      <c r="D1093" s="5" t="s">
        <v>378</v>
      </c>
      <c r="E1093" s="5" t="s">
        <v>2518</v>
      </c>
      <c r="F1093" s="5">
        <v>336</v>
      </c>
      <c r="G1093" s="5">
        <v>73</v>
      </c>
      <c r="H1093" s="5">
        <v>78.5</v>
      </c>
      <c r="I1093" s="5" t="s">
        <v>2389</v>
      </c>
      <c r="J1093" s="5" t="s">
        <v>2390</v>
      </c>
      <c r="K1093" s="8" t="s">
        <v>18</v>
      </c>
    </row>
    <row r="1094" spans="1:11" x14ac:dyDescent="0.35">
      <c r="A1094" s="5" t="s">
        <v>2519</v>
      </c>
      <c r="B1094" s="5" t="s">
        <v>2520</v>
      </c>
      <c r="C1094" s="5" t="s">
        <v>13</v>
      </c>
      <c r="D1094" s="5" t="s">
        <v>21</v>
      </c>
      <c r="E1094" s="5" t="s">
        <v>89</v>
      </c>
      <c r="F1094" s="5">
        <v>314</v>
      </c>
      <c r="G1094" s="5">
        <v>74</v>
      </c>
      <c r="H1094" s="5">
        <v>76.25</v>
      </c>
      <c r="I1094" s="5" t="s">
        <v>2389</v>
      </c>
      <c r="J1094" s="5" t="s">
        <v>2390</v>
      </c>
      <c r="K1094" s="8" t="s">
        <v>18</v>
      </c>
    </row>
    <row r="1095" spans="1:11" x14ac:dyDescent="0.35">
      <c r="A1095" s="5" t="s">
        <v>2521</v>
      </c>
      <c r="B1095" s="5" t="s">
        <v>2522</v>
      </c>
      <c r="C1095" s="5" t="s">
        <v>25</v>
      </c>
      <c r="D1095" s="5" t="s">
        <v>42</v>
      </c>
      <c r="E1095" s="5" t="s">
        <v>65</v>
      </c>
      <c r="F1095" s="5">
        <v>335</v>
      </c>
      <c r="G1095" s="5">
        <v>72</v>
      </c>
      <c r="H1095" s="5">
        <v>77.875</v>
      </c>
      <c r="I1095" s="5" t="s">
        <v>2389</v>
      </c>
      <c r="J1095" s="5" t="s">
        <v>2390</v>
      </c>
      <c r="K1095" s="8" t="s">
        <v>18</v>
      </c>
    </row>
    <row r="1096" spans="1:11" x14ac:dyDescent="0.35">
      <c r="A1096" s="5" t="s">
        <v>2523</v>
      </c>
      <c r="B1096" s="5" t="s">
        <v>2524</v>
      </c>
      <c r="C1096" s="5" t="s">
        <v>25</v>
      </c>
      <c r="D1096" s="5" t="s">
        <v>38</v>
      </c>
      <c r="E1096" s="5" t="s">
        <v>2041</v>
      </c>
      <c r="F1096" s="5">
        <v>330</v>
      </c>
      <c r="G1096" s="5">
        <v>79</v>
      </c>
      <c r="H1096" s="5">
        <v>80.75</v>
      </c>
      <c r="I1096" s="5" t="s">
        <v>2389</v>
      </c>
      <c r="J1096" s="5" t="s">
        <v>2390</v>
      </c>
      <c r="K1096" s="8" t="s">
        <v>18</v>
      </c>
    </row>
    <row r="1097" spans="1:11" x14ac:dyDescent="0.35">
      <c r="A1097" s="5" t="s">
        <v>2525</v>
      </c>
      <c r="B1097" s="5" t="s">
        <v>2526</v>
      </c>
      <c r="C1097" s="5" t="s">
        <v>13</v>
      </c>
      <c r="D1097" s="5" t="s">
        <v>264</v>
      </c>
      <c r="E1097" s="5" t="s">
        <v>550</v>
      </c>
      <c r="F1097" s="5">
        <v>330</v>
      </c>
      <c r="G1097" s="5">
        <v>72</v>
      </c>
      <c r="H1097" s="5">
        <v>77.25</v>
      </c>
      <c r="I1097" s="5" t="s">
        <v>2389</v>
      </c>
      <c r="J1097" s="5" t="s">
        <v>2390</v>
      </c>
      <c r="K1097" s="8" t="s">
        <v>18</v>
      </c>
    </row>
    <row r="1098" spans="1:11" x14ac:dyDescent="0.35">
      <c r="A1098" s="5" t="s">
        <v>2527</v>
      </c>
      <c r="B1098" s="5" t="s">
        <v>2528</v>
      </c>
      <c r="C1098" s="5" t="s">
        <v>25</v>
      </c>
      <c r="D1098" s="5" t="s">
        <v>264</v>
      </c>
      <c r="E1098" s="5" t="s">
        <v>669</v>
      </c>
      <c r="F1098" s="5">
        <v>328</v>
      </c>
      <c r="G1098" s="5">
        <v>71</v>
      </c>
      <c r="H1098" s="5">
        <v>76.5</v>
      </c>
      <c r="I1098" s="5" t="s">
        <v>2389</v>
      </c>
      <c r="J1098" s="5" t="s">
        <v>2390</v>
      </c>
      <c r="K1098" s="8" t="s">
        <v>18</v>
      </c>
    </row>
    <row r="1099" spans="1:11" x14ac:dyDescent="0.35">
      <c r="A1099" s="5" t="s">
        <v>2529</v>
      </c>
      <c r="B1099" s="5" t="s">
        <v>2530</v>
      </c>
      <c r="C1099" s="5" t="s">
        <v>25</v>
      </c>
      <c r="D1099" s="5" t="s">
        <v>82</v>
      </c>
      <c r="E1099" s="5" t="s">
        <v>2531</v>
      </c>
      <c r="F1099" s="5">
        <v>329</v>
      </c>
      <c r="G1099" s="5">
        <v>74</v>
      </c>
      <c r="H1099" s="5">
        <v>78.125</v>
      </c>
      <c r="I1099" s="5" t="s">
        <v>2389</v>
      </c>
      <c r="J1099" s="5" t="s">
        <v>2390</v>
      </c>
      <c r="K1099" s="8" t="s">
        <v>18</v>
      </c>
    </row>
    <row r="1100" spans="1:11" x14ac:dyDescent="0.35">
      <c r="A1100" s="5" t="s">
        <v>2532</v>
      </c>
      <c r="B1100" s="5" t="s">
        <v>2533</v>
      </c>
      <c r="C1100" s="5" t="s">
        <v>25</v>
      </c>
      <c r="D1100" s="5" t="s">
        <v>314</v>
      </c>
      <c r="E1100" s="5" t="s">
        <v>456</v>
      </c>
      <c r="F1100" s="5">
        <v>330</v>
      </c>
      <c r="G1100" s="5">
        <v>73</v>
      </c>
      <c r="H1100" s="5">
        <v>77.75</v>
      </c>
      <c r="I1100" s="5" t="s">
        <v>2389</v>
      </c>
      <c r="J1100" s="5" t="s">
        <v>2390</v>
      </c>
      <c r="K1100" s="8" t="s">
        <v>18</v>
      </c>
    </row>
    <row r="1101" spans="1:11" x14ac:dyDescent="0.35">
      <c r="A1101" s="5" t="s">
        <v>2534</v>
      </c>
      <c r="B1101" s="5" t="s">
        <v>2535</v>
      </c>
      <c r="C1101" s="5" t="s">
        <v>25</v>
      </c>
      <c r="D1101" s="5" t="s">
        <v>46</v>
      </c>
      <c r="E1101" s="5" t="s">
        <v>410</v>
      </c>
      <c r="F1101" s="5">
        <v>315</v>
      </c>
      <c r="G1101" s="5">
        <v>74</v>
      </c>
      <c r="H1101" s="5">
        <v>76.375</v>
      </c>
      <c r="I1101" s="5" t="s">
        <v>2389</v>
      </c>
      <c r="J1101" s="5" t="s">
        <v>2390</v>
      </c>
      <c r="K1101" s="8" t="s">
        <v>18</v>
      </c>
    </row>
    <row r="1102" spans="1:11" x14ac:dyDescent="0.35">
      <c r="A1102" s="5" t="s">
        <v>2536</v>
      </c>
      <c r="B1102" s="5" t="s">
        <v>2537</v>
      </c>
      <c r="C1102" s="5" t="s">
        <v>25</v>
      </c>
      <c r="D1102" s="5" t="s">
        <v>46</v>
      </c>
      <c r="E1102" s="5" t="s">
        <v>1344</v>
      </c>
      <c r="F1102" s="5" t="s">
        <v>2175</v>
      </c>
      <c r="G1102" s="5">
        <v>20</v>
      </c>
      <c r="H1102" s="5">
        <v>16</v>
      </c>
      <c r="I1102" s="5" t="s">
        <v>2389</v>
      </c>
      <c r="J1102" s="5" t="s">
        <v>2390</v>
      </c>
      <c r="K1102" s="8" t="s">
        <v>18</v>
      </c>
    </row>
    <row r="1103" spans="1:11" x14ac:dyDescent="0.35">
      <c r="A1103" s="5" t="s">
        <v>2538</v>
      </c>
      <c r="B1103" s="5" t="s">
        <v>2539</v>
      </c>
      <c r="C1103" s="5" t="s">
        <v>13</v>
      </c>
      <c r="D1103" s="5" t="s">
        <v>42</v>
      </c>
      <c r="E1103" s="5" t="s">
        <v>285</v>
      </c>
      <c r="F1103" s="5">
        <v>323</v>
      </c>
      <c r="G1103" s="5">
        <v>76</v>
      </c>
      <c r="H1103" s="5">
        <v>78.375</v>
      </c>
      <c r="I1103" s="5" t="s">
        <v>2389</v>
      </c>
      <c r="J1103" s="5" t="s">
        <v>2390</v>
      </c>
      <c r="K1103" s="8" t="s">
        <v>18</v>
      </c>
    </row>
    <row r="1104" spans="1:11" x14ac:dyDescent="0.35">
      <c r="A1104" s="5" t="s">
        <v>2540</v>
      </c>
      <c r="B1104" s="5" t="s">
        <v>2541</v>
      </c>
      <c r="C1104" s="5" t="s">
        <v>25</v>
      </c>
      <c r="D1104" s="5" t="s">
        <v>21</v>
      </c>
      <c r="E1104" s="5" t="s">
        <v>22</v>
      </c>
      <c r="F1104" s="5">
        <v>321</v>
      </c>
      <c r="G1104" s="5">
        <v>75</v>
      </c>
      <c r="H1104" s="5">
        <v>77.625</v>
      </c>
      <c r="I1104" s="5" t="s">
        <v>2389</v>
      </c>
      <c r="J1104" s="5" t="s">
        <v>2390</v>
      </c>
      <c r="K1104" s="8" t="s">
        <v>18</v>
      </c>
    </row>
    <row r="1105" spans="1:11" x14ac:dyDescent="0.35">
      <c r="A1105" s="5" t="s">
        <v>2542</v>
      </c>
      <c r="B1105" s="5" t="s">
        <v>2543</v>
      </c>
      <c r="C1105" s="5" t="s">
        <v>25</v>
      </c>
      <c r="D1105" s="5" t="s">
        <v>46</v>
      </c>
      <c r="E1105" s="5" t="s">
        <v>929</v>
      </c>
      <c r="F1105" s="5">
        <v>321</v>
      </c>
      <c r="G1105" s="5">
        <v>74</v>
      </c>
      <c r="H1105" s="5">
        <v>77.125</v>
      </c>
      <c r="I1105" s="5" t="s">
        <v>2389</v>
      </c>
      <c r="J1105" s="5" t="s">
        <v>2390</v>
      </c>
      <c r="K1105" s="8" t="s">
        <v>18</v>
      </c>
    </row>
    <row r="1106" spans="1:11" x14ac:dyDescent="0.35">
      <c r="A1106" s="5" t="s">
        <v>2544</v>
      </c>
      <c r="B1106" s="5" t="s">
        <v>2545</v>
      </c>
      <c r="C1106" s="5" t="s">
        <v>13</v>
      </c>
      <c r="D1106" s="5" t="s">
        <v>92</v>
      </c>
      <c r="E1106" s="5" t="s">
        <v>429</v>
      </c>
      <c r="F1106" s="5">
        <v>321</v>
      </c>
      <c r="G1106" s="5">
        <v>76</v>
      </c>
      <c r="H1106" s="5">
        <v>78.125</v>
      </c>
      <c r="I1106" s="5" t="s">
        <v>2389</v>
      </c>
      <c r="J1106" s="5" t="s">
        <v>2390</v>
      </c>
      <c r="K1106" s="8" t="s">
        <v>18</v>
      </c>
    </row>
    <row r="1107" spans="1:11" x14ac:dyDescent="0.35">
      <c r="A1107" s="5" t="s">
        <v>2546</v>
      </c>
      <c r="B1107" s="5" t="s">
        <v>2547</v>
      </c>
      <c r="C1107" s="5" t="s">
        <v>25</v>
      </c>
      <c r="D1107" s="5" t="s">
        <v>148</v>
      </c>
      <c r="E1107" s="5" t="s">
        <v>2548</v>
      </c>
      <c r="F1107" s="5">
        <v>333</v>
      </c>
      <c r="G1107" s="5">
        <v>80</v>
      </c>
      <c r="H1107" s="5">
        <v>81.625</v>
      </c>
      <c r="I1107" s="5" t="s">
        <v>2389</v>
      </c>
      <c r="J1107" s="5" t="s">
        <v>2390</v>
      </c>
      <c r="K1107" s="8" t="s">
        <v>18</v>
      </c>
    </row>
    <row r="1108" spans="1:11" x14ac:dyDescent="0.35">
      <c r="A1108" s="5" t="s">
        <v>2549</v>
      </c>
      <c r="B1108" s="5" t="s">
        <v>2550</v>
      </c>
      <c r="C1108" s="5" t="s">
        <v>25</v>
      </c>
      <c r="D1108" s="5" t="s">
        <v>38</v>
      </c>
      <c r="E1108" s="5" t="s">
        <v>201</v>
      </c>
      <c r="F1108" s="5">
        <v>334</v>
      </c>
      <c r="G1108" s="5">
        <v>79</v>
      </c>
      <c r="H1108" s="5">
        <v>81.25</v>
      </c>
      <c r="I1108" s="5" t="s">
        <v>2389</v>
      </c>
      <c r="J1108" s="5" t="s">
        <v>2390</v>
      </c>
      <c r="K1108" s="8" t="s">
        <v>18</v>
      </c>
    </row>
    <row r="1109" spans="1:11" x14ac:dyDescent="0.35">
      <c r="A1109" s="5" t="s">
        <v>2551</v>
      </c>
      <c r="B1109" s="5" t="s">
        <v>2552</v>
      </c>
      <c r="C1109" s="5" t="s">
        <v>25</v>
      </c>
      <c r="D1109" s="5" t="s">
        <v>38</v>
      </c>
      <c r="E1109" s="5" t="s">
        <v>54</v>
      </c>
      <c r="F1109" s="5">
        <v>327</v>
      </c>
      <c r="G1109" s="5">
        <v>76</v>
      </c>
      <c r="H1109" s="5">
        <v>78.875</v>
      </c>
      <c r="I1109" s="5" t="s">
        <v>2389</v>
      </c>
      <c r="J1109" s="5" t="s">
        <v>2390</v>
      </c>
      <c r="K1109" s="8" t="s">
        <v>18</v>
      </c>
    </row>
    <row r="1110" spans="1:11" x14ac:dyDescent="0.35">
      <c r="A1110" s="5" t="s">
        <v>2553</v>
      </c>
      <c r="B1110" s="5" t="s">
        <v>2554</v>
      </c>
      <c r="C1110" s="5" t="s">
        <v>25</v>
      </c>
      <c r="D1110" s="5" t="s">
        <v>26</v>
      </c>
      <c r="E1110" s="5" t="s">
        <v>134</v>
      </c>
      <c r="F1110" s="5">
        <v>323</v>
      </c>
      <c r="G1110" s="5">
        <v>76</v>
      </c>
      <c r="H1110" s="5">
        <v>78.375</v>
      </c>
      <c r="I1110" s="5" t="s">
        <v>2389</v>
      </c>
      <c r="J1110" s="5" t="s">
        <v>2390</v>
      </c>
      <c r="K1110" s="8" t="s">
        <v>18</v>
      </c>
    </row>
    <row r="1111" spans="1:11" x14ac:dyDescent="0.35">
      <c r="A1111" s="5" t="s">
        <v>2555</v>
      </c>
      <c r="B1111" s="5" t="s">
        <v>2556</v>
      </c>
      <c r="C1111" s="5" t="s">
        <v>13</v>
      </c>
      <c r="D1111" s="5" t="s">
        <v>215</v>
      </c>
      <c r="E1111" s="5" t="s">
        <v>1919</v>
      </c>
      <c r="F1111" s="5">
        <v>310</v>
      </c>
      <c r="G1111" s="5">
        <v>72</v>
      </c>
      <c r="H1111" s="5">
        <v>74.75</v>
      </c>
      <c r="I1111" s="5" t="s">
        <v>2389</v>
      </c>
      <c r="J1111" s="5" t="s">
        <v>2390</v>
      </c>
      <c r="K1111" s="8" t="s">
        <v>18</v>
      </c>
    </row>
    <row r="1112" spans="1:11" x14ac:dyDescent="0.35">
      <c r="A1112" s="5" t="s">
        <v>2557</v>
      </c>
      <c r="B1112" s="5" t="s">
        <v>2558</v>
      </c>
      <c r="C1112" s="5" t="s">
        <v>25</v>
      </c>
      <c r="D1112" s="5" t="s">
        <v>46</v>
      </c>
      <c r="E1112" s="5" t="s">
        <v>1344</v>
      </c>
      <c r="F1112" s="5">
        <v>307</v>
      </c>
      <c r="G1112" s="5">
        <v>76</v>
      </c>
      <c r="H1112" s="5">
        <v>76.375</v>
      </c>
      <c r="I1112" s="5" t="s">
        <v>2389</v>
      </c>
      <c r="J1112" s="5" t="s">
        <v>2390</v>
      </c>
      <c r="K1112" s="8" t="s">
        <v>18</v>
      </c>
    </row>
    <row r="1113" spans="1:11" x14ac:dyDescent="0.35">
      <c r="A1113" s="5" t="s">
        <v>2559</v>
      </c>
      <c r="B1113" s="5" t="s">
        <v>2560</v>
      </c>
      <c r="C1113" s="5" t="s">
        <v>25</v>
      </c>
      <c r="D1113" s="5" t="s">
        <v>26</v>
      </c>
      <c r="E1113" s="5" t="s">
        <v>27</v>
      </c>
      <c r="F1113" s="5">
        <v>327</v>
      </c>
      <c r="G1113" s="5">
        <v>76</v>
      </c>
      <c r="H1113" s="5">
        <v>78.875</v>
      </c>
      <c r="I1113" s="5" t="s">
        <v>2389</v>
      </c>
      <c r="J1113" s="5" t="s">
        <v>2390</v>
      </c>
      <c r="K1113" s="8" t="s">
        <v>18</v>
      </c>
    </row>
    <row r="1114" spans="1:11" x14ac:dyDescent="0.35">
      <c r="A1114" s="5" t="s">
        <v>2561</v>
      </c>
      <c r="B1114" s="5" t="s">
        <v>2562</v>
      </c>
      <c r="C1114" s="5" t="s">
        <v>25</v>
      </c>
      <c r="D1114" s="5" t="s">
        <v>14</v>
      </c>
      <c r="E1114" s="5" t="s">
        <v>627</v>
      </c>
      <c r="F1114" s="5">
        <v>313</v>
      </c>
      <c r="G1114" s="5">
        <v>76</v>
      </c>
      <c r="H1114" s="5">
        <v>77.125</v>
      </c>
      <c r="I1114" s="5" t="s">
        <v>2389</v>
      </c>
      <c r="J1114" s="5" t="s">
        <v>2390</v>
      </c>
      <c r="K1114" s="8" t="s">
        <v>18</v>
      </c>
    </row>
    <row r="1115" spans="1:11" x14ac:dyDescent="0.35">
      <c r="A1115" s="5" t="s">
        <v>2563</v>
      </c>
      <c r="B1115" s="5" t="s">
        <v>2564</v>
      </c>
      <c r="C1115" s="5" t="s">
        <v>25</v>
      </c>
      <c r="D1115" s="5" t="s">
        <v>42</v>
      </c>
      <c r="E1115" s="5" t="s">
        <v>1046</v>
      </c>
      <c r="F1115" s="5" t="s">
        <v>2175</v>
      </c>
      <c r="G1115" s="5">
        <v>26</v>
      </c>
      <c r="H1115" s="5">
        <v>15</v>
      </c>
      <c r="I1115" s="5" t="s">
        <v>2389</v>
      </c>
      <c r="J1115" s="5" t="s">
        <v>2390</v>
      </c>
      <c r="K1115" s="8" t="s">
        <v>18</v>
      </c>
    </row>
    <row r="1116" spans="1:11" x14ac:dyDescent="0.35">
      <c r="A1116" s="5" t="s">
        <v>2565</v>
      </c>
      <c r="B1116" s="5" t="s">
        <v>2566</v>
      </c>
      <c r="C1116" s="5" t="s">
        <v>25</v>
      </c>
      <c r="D1116" s="5" t="s">
        <v>105</v>
      </c>
      <c r="E1116" s="5" t="s">
        <v>1247</v>
      </c>
      <c r="F1116" s="5">
        <v>312</v>
      </c>
      <c r="G1116" s="5">
        <v>78</v>
      </c>
      <c r="H1116" s="5">
        <v>78</v>
      </c>
      <c r="I1116" s="5" t="s">
        <v>2389</v>
      </c>
      <c r="J1116" s="5" t="s">
        <v>2390</v>
      </c>
      <c r="K1116" s="8" t="s">
        <v>18</v>
      </c>
    </row>
    <row r="1117" spans="1:11" x14ac:dyDescent="0.35">
      <c r="A1117" s="5" t="s">
        <v>2567</v>
      </c>
      <c r="B1117" s="5" t="s">
        <v>2568</v>
      </c>
      <c r="C1117" s="5" t="s">
        <v>25</v>
      </c>
      <c r="D1117" s="5" t="s">
        <v>26</v>
      </c>
      <c r="E1117" s="5" t="s">
        <v>465</v>
      </c>
      <c r="F1117" s="5">
        <v>332</v>
      </c>
      <c r="G1117" s="5">
        <v>78</v>
      </c>
      <c r="H1117" s="5">
        <v>80.5</v>
      </c>
      <c r="I1117" s="5" t="s">
        <v>2389</v>
      </c>
      <c r="J1117" s="5" t="s">
        <v>2390</v>
      </c>
      <c r="K1117" s="8" t="s">
        <v>18</v>
      </c>
    </row>
    <row r="1118" spans="1:11" x14ac:dyDescent="0.35">
      <c r="A1118" s="5" t="s">
        <v>2569</v>
      </c>
      <c r="B1118" s="5" t="s">
        <v>2570</v>
      </c>
      <c r="C1118" s="5" t="s">
        <v>25</v>
      </c>
      <c r="D1118" s="5" t="s">
        <v>26</v>
      </c>
      <c r="E1118" s="5" t="s">
        <v>30</v>
      </c>
      <c r="F1118" s="5">
        <v>326</v>
      </c>
      <c r="G1118" s="5">
        <v>76</v>
      </c>
      <c r="H1118" s="5">
        <v>78.75</v>
      </c>
      <c r="I1118" s="5" t="s">
        <v>2389</v>
      </c>
      <c r="J1118" s="5" t="s">
        <v>2390</v>
      </c>
      <c r="K1118" s="8" t="s">
        <v>18</v>
      </c>
    </row>
    <row r="1119" spans="1:11" x14ac:dyDescent="0.35">
      <c r="A1119" s="5" t="s">
        <v>2571</v>
      </c>
      <c r="B1119" s="5" t="s">
        <v>2572</v>
      </c>
      <c r="C1119" s="5" t="s">
        <v>25</v>
      </c>
      <c r="D1119" s="5" t="s">
        <v>264</v>
      </c>
      <c r="E1119" s="5" t="s">
        <v>1749</v>
      </c>
      <c r="F1119" s="5">
        <v>315</v>
      </c>
      <c r="G1119" s="5">
        <v>80</v>
      </c>
      <c r="H1119" s="5">
        <v>79.375</v>
      </c>
      <c r="I1119" s="5" t="s">
        <v>2389</v>
      </c>
      <c r="J1119" s="5" t="s">
        <v>2390</v>
      </c>
      <c r="K1119" s="8" t="s">
        <v>18</v>
      </c>
    </row>
    <row r="1120" spans="1:11" x14ac:dyDescent="0.35">
      <c r="A1120" s="5" t="s">
        <v>2573</v>
      </c>
      <c r="B1120" s="5" t="s">
        <v>2574</v>
      </c>
      <c r="C1120" s="5" t="s">
        <v>25</v>
      </c>
      <c r="D1120" s="5" t="s">
        <v>264</v>
      </c>
      <c r="E1120" s="16" t="s">
        <v>681</v>
      </c>
      <c r="F1120" s="5">
        <v>317</v>
      </c>
      <c r="G1120" s="5">
        <v>74</v>
      </c>
      <c r="H1120" s="5">
        <v>76.625</v>
      </c>
      <c r="I1120" s="5" t="s">
        <v>2389</v>
      </c>
      <c r="J1120" s="5" t="s">
        <v>2390</v>
      </c>
      <c r="K1120" s="8" t="s">
        <v>18</v>
      </c>
    </row>
    <row r="1121" spans="1:11" x14ac:dyDescent="0.35">
      <c r="A1121" s="5" t="s">
        <v>2575</v>
      </c>
      <c r="B1121" s="5" t="s">
        <v>2576</v>
      </c>
      <c r="C1121" s="5" t="s">
        <v>13</v>
      </c>
      <c r="D1121" s="5" t="s">
        <v>42</v>
      </c>
      <c r="E1121" s="5" t="s">
        <v>231</v>
      </c>
      <c r="F1121" s="5">
        <v>328</v>
      </c>
      <c r="G1121" s="5">
        <v>73</v>
      </c>
      <c r="H1121" s="5">
        <v>77.5</v>
      </c>
      <c r="I1121" s="5" t="s">
        <v>2389</v>
      </c>
      <c r="J1121" s="5" t="s">
        <v>2390</v>
      </c>
      <c r="K1121" s="8" t="s">
        <v>18</v>
      </c>
    </row>
    <row r="1122" spans="1:11" x14ac:dyDescent="0.35">
      <c r="A1122" s="5" t="s">
        <v>2577</v>
      </c>
      <c r="B1122" s="5" t="s">
        <v>2578</v>
      </c>
      <c r="C1122" s="5" t="s">
        <v>25</v>
      </c>
      <c r="D1122" s="5" t="s">
        <v>14</v>
      </c>
      <c r="E1122" s="5" t="s">
        <v>622</v>
      </c>
      <c r="F1122" s="5">
        <v>327</v>
      </c>
      <c r="G1122" s="5">
        <v>81</v>
      </c>
      <c r="H1122" s="5">
        <v>81.375</v>
      </c>
      <c r="I1122" s="5" t="s">
        <v>2389</v>
      </c>
      <c r="J1122" s="5" t="s">
        <v>2390</v>
      </c>
      <c r="K1122" s="8" t="s">
        <v>18</v>
      </c>
    </row>
    <row r="1123" spans="1:11" x14ac:dyDescent="0.35">
      <c r="A1123" s="5" t="s">
        <v>2579</v>
      </c>
      <c r="B1123" s="5" t="s">
        <v>2580</v>
      </c>
      <c r="C1123" s="5" t="s">
        <v>25</v>
      </c>
      <c r="D1123" s="5" t="s">
        <v>42</v>
      </c>
      <c r="E1123" s="5" t="s">
        <v>528</v>
      </c>
      <c r="F1123" s="5">
        <v>334</v>
      </c>
      <c r="G1123" s="5">
        <v>76</v>
      </c>
      <c r="H1123" s="5">
        <v>79.75</v>
      </c>
      <c r="I1123" s="5" t="s">
        <v>2389</v>
      </c>
      <c r="J1123" s="5" t="s">
        <v>2390</v>
      </c>
      <c r="K1123" s="8" t="s">
        <v>18</v>
      </c>
    </row>
    <row r="1124" spans="1:11" x14ac:dyDescent="0.35">
      <c r="A1124" s="5" t="s">
        <v>2581</v>
      </c>
      <c r="B1124" s="5" t="s">
        <v>2582</v>
      </c>
      <c r="C1124" s="5" t="s">
        <v>13</v>
      </c>
      <c r="D1124" s="5" t="s">
        <v>264</v>
      </c>
      <c r="E1124" s="5" t="s">
        <v>1161</v>
      </c>
      <c r="F1124" s="5">
        <v>327</v>
      </c>
      <c r="G1124" s="5">
        <v>72</v>
      </c>
      <c r="H1124" s="5">
        <v>76.875</v>
      </c>
      <c r="I1124" s="5" t="s">
        <v>2389</v>
      </c>
      <c r="J1124" s="5" t="s">
        <v>2390</v>
      </c>
      <c r="K1124" s="8" t="s">
        <v>18</v>
      </c>
    </row>
    <row r="1125" spans="1:11" x14ac:dyDescent="0.35">
      <c r="A1125" s="5" t="s">
        <v>2583</v>
      </c>
      <c r="B1125" s="5" t="s">
        <v>2584</v>
      </c>
      <c r="C1125" s="5" t="s">
        <v>25</v>
      </c>
      <c r="D1125" s="5" t="s">
        <v>264</v>
      </c>
      <c r="E1125" s="5" t="s">
        <v>550</v>
      </c>
      <c r="F1125" s="5">
        <v>330</v>
      </c>
      <c r="G1125" s="5">
        <v>71</v>
      </c>
      <c r="H1125" s="5">
        <v>76.75</v>
      </c>
      <c r="I1125" s="5" t="s">
        <v>2389</v>
      </c>
      <c r="J1125" s="5" t="s">
        <v>2390</v>
      </c>
      <c r="K1125" s="8" t="s">
        <v>18</v>
      </c>
    </row>
    <row r="1126" spans="1:11" x14ac:dyDescent="0.35">
      <c r="A1126" s="5" t="s">
        <v>2585</v>
      </c>
      <c r="B1126" s="5" t="s">
        <v>2586</v>
      </c>
      <c r="C1126" s="5" t="s">
        <v>25</v>
      </c>
      <c r="D1126" s="5" t="s">
        <v>544</v>
      </c>
      <c r="E1126" s="5" t="s">
        <v>1366</v>
      </c>
      <c r="F1126" s="5">
        <v>308</v>
      </c>
      <c r="G1126" s="5">
        <v>74</v>
      </c>
      <c r="H1126" s="5">
        <v>75.5</v>
      </c>
      <c r="I1126" s="5" t="s">
        <v>2389</v>
      </c>
      <c r="J1126" s="5" t="s">
        <v>2390</v>
      </c>
      <c r="K1126" s="8" t="s">
        <v>18</v>
      </c>
    </row>
    <row r="1127" spans="1:11" x14ac:dyDescent="0.35">
      <c r="A1127" s="5" t="s">
        <v>2587</v>
      </c>
      <c r="B1127" s="5" t="s">
        <v>2588</v>
      </c>
      <c r="C1127" s="5" t="s">
        <v>25</v>
      </c>
      <c r="D1127" s="5" t="s">
        <v>26</v>
      </c>
      <c r="E1127" s="5" t="s">
        <v>830</v>
      </c>
      <c r="F1127" s="5">
        <v>336</v>
      </c>
      <c r="G1127" s="5">
        <v>81</v>
      </c>
      <c r="H1127" s="5">
        <v>82.5</v>
      </c>
      <c r="I1127" s="5" t="s">
        <v>2389</v>
      </c>
      <c r="J1127" s="5" t="s">
        <v>2390</v>
      </c>
      <c r="K1127" s="8" t="s">
        <v>18</v>
      </c>
    </row>
    <row r="1128" spans="1:11" x14ac:dyDescent="0.35">
      <c r="A1128" s="5" t="s">
        <v>2589</v>
      </c>
      <c r="B1128" s="5" t="s">
        <v>2590</v>
      </c>
      <c r="C1128" s="5" t="s">
        <v>13</v>
      </c>
      <c r="D1128" s="5" t="s">
        <v>109</v>
      </c>
      <c r="E1128" s="5" t="s">
        <v>2591</v>
      </c>
      <c r="F1128" s="5">
        <v>321</v>
      </c>
      <c r="G1128" s="5">
        <v>75</v>
      </c>
      <c r="H1128" s="5">
        <v>77.625</v>
      </c>
      <c r="I1128" s="5" t="s">
        <v>2389</v>
      </c>
      <c r="J1128" s="5" t="s">
        <v>2390</v>
      </c>
      <c r="K1128" s="8" t="s">
        <v>18</v>
      </c>
    </row>
    <row r="1129" spans="1:11" x14ac:dyDescent="0.35">
      <c r="A1129" s="5" t="s">
        <v>2592</v>
      </c>
      <c r="B1129" s="5" t="s">
        <v>2593</v>
      </c>
      <c r="C1129" s="5" t="s">
        <v>25</v>
      </c>
      <c r="D1129" s="5" t="s">
        <v>21</v>
      </c>
      <c r="E1129" s="5" t="s">
        <v>801</v>
      </c>
      <c r="F1129" s="5">
        <v>341</v>
      </c>
      <c r="G1129" s="5">
        <v>74</v>
      </c>
      <c r="H1129" s="5">
        <v>79.625</v>
      </c>
      <c r="I1129" s="5" t="s">
        <v>2389</v>
      </c>
      <c r="J1129" s="5" t="s">
        <v>2390</v>
      </c>
      <c r="K1129" s="8" t="s">
        <v>18</v>
      </c>
    </row>
    <row r="1130" spans="1:11" x14ac:dyDescent="0.35">
      <c r="A1130" s="5" t="s">
        <v>2594</v>
      </c>
      <c r="B1130" s="5" t="s">
        <v>2595</v>
      </c>
      <c r="C1130" s="5" t="s">
        <v>25</v>
      </c>
      <c r="D1130" s="5" t="s">
        <v>264</v>
      </c>
      <c r="E1130" s="5" t="s">
        <v>2596</v>
      </c>
      <c r="F1130" s="5">
        <v>331</v>
      </c>
      <c r="G1130" s="5">
        <v>72</v>
      </c>
      <c r="H1130" s="5">
        <v>77.375</v>
      </c>
      <c r="I1130" s="5" t="s">
        <v>2389</v>
      </c>
      <c r="J1130" s="5" t="s">
        <v>2390</v>
      </c>
      <c r="K1130" s="8" t="s">
        <v>18</v>
      </c>
    </row>
    <row r="1131" spans="1:11" x14ac:dyDescent="0.35">
      <c r="A1131" s="5" t="s">
        <v>2597</v>
      </c>
      <c r="B1131" s="5" t="s">
        <v>2598</v>
      </c>
      <c r="C1131" s="5" t="s">
        <v>25</v>
      </c>
      <c r="D1131" s="5" t="s">
        <v>26</v>
      </c>
      <c r="E1131" s="5" t="s">
        <v>27</v>
      </c>
      <c r="F1131" s="5">
        <v>316</v>
      </c>
      <c r="G1131" s="5">
        <v>77</v>
      </c>
      <c r="H1131" s="5">
        <v>78</v>
      </c>
      <c r="I1131" s="5" t="s">
        <v>2389</v>
      </c>
      <c r="J1131" s="5" t="s">
        <v>2390</v>
      </c>
      <c r="K1131" s="8" t="s">
        <v>18</v>
      </c>
    </row>
    <row r="1132" spans="1:11" x14ac:dyDescent="0.35">
      <c r="A1132" s="5" t="s">
        <v>2599</v>
      </c>
      <c r="B1132" s="5" t="s">
        <v>2600</v>
      </c>
      <c r="C1132" s="5" t="s">
        <v>13</v>
      </c>
      <c r="D1132" s="5" t="s">
        <v>14</v>
      </c>
      <c r="E1132" s="5" t="s">
        <v>57</v>
      </c>
      <c r="F1132" s="5">
        <v>326</v>
      </c>
      <c r="G1132" s="5">
        <v>73</v>
      </c>
      <c r="H1132" s="5">
        <v>77.25</v>
      </c>
      <c r="I1132" s="5" t="s">
        <v>2389</v>
      </c>
      <c r="J1132" s="5" t="s">
        <v>2390</v>
      </c>
      <c r="K1132" s="8" t="s">
        <v>18</v>
      </c>
    </row>
    <row r="1133" spans="1:11" x14ac:dyDescent="0.35">
      <c r="A1133" s="5" t="s">
        <v>2601</v>
      </c>
      <c r="B1133" s="5" t="s">
        <v>2602</v>
      </c>
      <c r="C1133" s="5" t="s">
        <v>25</v>
      </c>
      <c r="D1133" s="5" t="s">
        <v>109</v>
      </c>
      <c r="E1133" s="5" t="s">
        <v>2603</v>
      </c>
      <c r="F1133" s="5">
        <v>335</v>
      </c>
      <c r="G1133" s="5">
        <v>74</v>
      </c>
      <c r="H1133" s="5">
        <v>78.875</v>
      </c>
      <c r="I1133" s="5" t="s">
        <v>2389</v>
      </c>
      <c r="J1133" s="5" t="s">
        <v>2390</v>
      </c>
      <c r="K1133" s="8" t="s">
        <v>18</v>
      </c>
    </row>
    <row r="1134" spans="1:11" x14ac:dyDescent="0.35">
      <c r="A1134" s="5" t="s">
        <v>2604</v>
      </c>
      <c r="B1134" s="5" t="s">
        <v>2605</v>
      </c>
      <c r="C1134" s="5" t="s">
        <v>25</v>
      </c>
      <c r="D1134" s="5" t="s">
        <v>82</v>
      </c>
      <c r="E1134" s="5" t="s">
        <v>271</v>
      </c>
      <c r="F1134" s="5">
        <v>318</v>
      </c>
      <c r="G1134" s="5">
        <v>76</v>
      </c>
      <c r="H1134" s="5">
        <v>77.75</v>
      </c>
      <c r="I1134" s="5" t="s">
        <v>2389</v>
      </c>
      <c r="J1134" s="5" t="s">
        <v>2390</v>
      </c>
      <c r="K1134" s="8" t="s">
        <v>18</v>
      </c>
    </row>
    <row r="1135" spans="1:11" x14ac:dyDescent="0.35">
      <c r="A1135" s="5" t="s">
        <v>2606</v>
      </c>
      <c r="B1135" s="5" t="s">
        <v>2607</v>
      </c>
      <c r="C1135" s="5" t="s">
        <v>25</v>
      </c>
      <c r="D1135" s="5" t="s">
        <v>14</v>
      </c>
      <c r="E1135" s="5" t="s">
        <v>180</v>
      </c>
      <c r="F1135" s="5">
        <v>330</v>
      </c>
      <c r="G1135" s="5">
        <v>71</v>
      </c>
      <c r="H1135" s="5">
        <v>76.75</v>
      </c>
      <c r="I1135" s="5" t="s">
        <v>2389</v>
      </c>
      <c r="J1135" s="5" t="s">
        <v>2390</v>
      </c>
      <c r="K1135" s="8" t="s">
        <v>18</v>
      </c>
    </row>
    <row r="1136" spans="1:11" x14ac:dyDescent="0.35">
      <c r="A1136" s="5" t="s">
        <v>2608</v>
      </c>
      <c r="B1136" s="5" t="s">
        <v>2609</v>
      </c>
      <c r="C1136" s="5" t="s">
        <v>25</v>
      </c>
      <c r="D1136" s="5" t="s">
        <v>26</v>
      </c>
      <c r="E1136" s="5" t="s">
        <v>161</v>
      </c>
      <c r="F1136" s="5" t="s">
        <v>2175</v>
      </c>
      <c r="G1136" s="5">
        <v>25</v>
      </c>
      <c r="H1136" s="5">
        <v>16</v>
      </c>
      <c r="I1136" s="5" t="s">
        <v>2389</v>
      </c>
      <c r="J1136" s="5" t="s">
        <v>2390</v>
      </c>
      <c r="K1136" s="8" t="s">
        <v>18</v>
      </c>
    </row>
    <row r="1137" spans="1:11" x14ac:dyDescent="0.35">
      <c r="A1137" s="5" t="s">
        <v>2610</v>
      </c>
      <c r="B1137" s="5" t="s">
        <v>2611</v>
      </c>
      <c r="C1137" s="5" t="s">
        <v>25</v>
      </c>
      <c r="D1137" s="5" t="s">
        <v>46</v>
      </c>
      <c r="E1137" s="5" t="s">
        <v>279</v>
      </c>
      <c r="F1137" s="5">
        <v>314</v>
      </c>
      <c r="G1137" s="5">
        <v>75</v>
      </c>
      <c r="H1137" s="5">
        <v>76.75</v>
      </c>
      <c r="I1137" s="5" t="s">
        <v>2389</v>
      </c>
      <c r="J1137" s="5" t="s">
        <v>2390</v>
      </c>
      <c r="K1137" s="8" t="s">
        <v>18</v>
      </c>
    </row>
    <row r="1138" spans="1:11" x14ac:dyDescent="0.35">
      <c r="A1138" s="5" t="s">
        <v>2612</v>
      </c>
      <c r="B1138" s="5" t="s">
        <v>2613</v>
      </c>
      <c r="C1138" s="5" t="s">
        <v>13</v>
      </c>
      <c r="D1138" s="5" t="s">
        <v>14</v>
      </c>
      <c r="E1138" s="5" t="s">
        <v>622</v>
      </c>
      <c r="F1138" s="5">
        <v>326</v>
      </c>
      <c r="G1138" s="5">
        <v>72</v>
      </c>
      <c r="H1138" s="5">
        <v>76.75</v>
      </c>
      <c r="I1138" s="5" t="s">
        <v>2389</v>
      </c>
      <c r="J1138" s="5" t="s">
        <v>2390</v>
      </c>
      <c r="K1138" s="8" t="s">
        <v>18</v>
      </c>
    </row>
    <row r="1139" spans="1:11" x14ac:dyDescent="0.35">
      <c r="A1139" s="5" t="s">
        <v>2614</v>
      </c>
      <c r="B1139" s="5" t="s">
        <v>2615</v>
      </c>
      <c r="C1139" s="5" t="s">
        <v>25</v>
      </c>
      <c r="D1139" s="5" t="s">
        <v>92</v>
      </c>
      <c r="E1139" s="5" t="s">
        <v>2486</v>
      </c>
      <c r="F1139" s="5">
        <v>328</v>
      </c>
      <c r="G1139" s="5">
        <v>72</v>
      </c>
      <c r="H1139" s="5">
        <v>77</v>
      </c>
      <c r="I1139" s="5" t="s">
        <v>2389</v>
      </c>
      <c r="J1139" s="5" t="s">
        <v>2390</v>
      </c>
      <c r="K1139" s="8" t="s">
        <v>18</v>
      </c>
    </row>
    <row r="1140" spans="1:11" x14ac:dyDescent="0.35">
      <c r="A1140" s="5" t="s">
        <v>2616</v>
      </c>
      <c r="B1140" s="5" t="s">
        <v>2617</v>
      </c>
      <c r="C1140" s="5" t="s">
        <v>25</v>
      </c>
      <c r="D1140" s="5" t="s">
        <v>109</v>
      </c>
      <c r="E1140" s="5" t="s">
        <v>336</v>
      </c>
      <c r="F1140" s="5">
        <v>321</v>
      </c>
      <c r="G1140" s="5">
        <v>77</v>
      </c>
      <c r="H1140" s="5">
        <v>78.625</v>
      </c>
      <c r="I1140" s="5" t="s">
        <v>2389</v>
      </c>
      <c r="J1140" s="5" t="s">
        <v>2390</v>
      </c>
      <c r="K1140" s="8" t="s">
        <v>18</v>
      </c>
    </row>
    <row r="1141" spans="1:11" x14ac:dyDescent="0.35">
      <c r="A1141" s="5" t="s">
        <v>2618</v>
      </c>
      <c r="B1141" s="5" t="s">
        <v>2619</v>
      </c>
      <c r="C1141" s="5" t="s">
        <v>25</v>
      </c>
      <c r="D1141" s="5" t="s">
        <v>109</v>
      </c>
      <c r="E1141" s="5" t="s">
        <v>2620</v>
      </c>
      <c r="F1141" s="5">
        <v>325</v>
      </c>
      <c r="G1141" s="5">
        <v>74</v>
      </c>
      <c r="H1141" s="5">
        <v>77.625</v>
      </c>
      <c r="I1141" s="5" t="s">
        <v>2389</v>
      </c>
      <c r="J1141" s="5" t="s">
        <v>2390</v>
      </c>
      <c r="K1141" s="8" t="s">
        <v>18</v>
      </c>
    </row>
    <row r="1142" spans="1:11" x14ac:dyDescent="0.35">
      <c r="A1142" s="5" t="s">
        <v>2621</v>
      </c>
      <c r="B1142" s="5" t="s">
        <v>2622</v>
      </c>
      <c r="C1142" s="5" t="s">
        <v>25</v>
      </c>
      <c r="D1142" s="5" t="s">
        <v>109</v>
      </c>
      <c r="E1142" s="5" t="s">
        <v>1500</v>
      </c>
      <c r="F1142" s="5">
        <v>322</v>
      </c>
      <c r="G1142" s="5">
        <v>79</v>
      </c>
      <c r="H1142" s="5">
        <v>79.75</v>
      </c>
      <c r="I1142" s="5" t="s">
        <v>2389</v>
      </c>
      <c r="J1142" s="5" t="s">
        <v>2390</v>
      </c>
      <c r="K1142" s="8" t="s">
        <v>18</v>
      </c>
    </row>
    <row r="1143" spans="1:11" x14ac:dyDescent="0.35">
      <c r="A1143" s="5" t="s">
        <v>2623</v>
      </c>
      <c r="B1143" s="5" t="s">
        <v>2624</v>
      </c>
      <c r="C1143" s="5" t="s">
        <v>25</v>
      </c>
      <c r="D1143" s="5" t="s">
        <v>544</v>
      </c>
      <c r="E1143" s="5" t="s">
        <v>2625</v>
      </c>
      <c r="F1143" s="5">
        <v>325</v>
      </c>
      <c r="G1143" s="5">
        <v>75</v>
      </c>
      <c r="H1143" s="5">
        <v>78.125</v>
      </c>
      <c r="I1143" s="5" t="s">
        <v>2389</v>
      </c>
      <c r="J1143" s="5" t="s">
        <v>2390</v>
      </c>
      <c r="K1143" s="8" t="s">
        <v>18</v>
      </c>
    </row>
    <row r="1144" spans="1:11" x14ac:dyDescent="0.35">
      <c r="A1144" s="5" t="s">
        <v>2626</v>
      </c>
      <c r="B1144" s="5" t="s">
        <v>2627</v>
      </c>
      <c r="C1144" s="5" t="s">
        <v>25</v>
      </c>
      <c r="D1144" s="5" t="s">
        <v>264</v>
      </c>
      <c r="E1144" s="5" t="s">
        <v>2628</v>
      </c>
      <c r="F1144" s="5">
        <v>344</v>
      </c>
      <c r="G1144" s="5">
        <v>80</v>
      </c>
      <c r="H1144" s="5">
        <v>83</v>
      </c>
      <c r="I1144" s="5" t="s">
        <v>2389</v>
      </c>
      <c r="J1144" s="5" t="s">
        <v>2390</v>
      </c>
      <c r="K1144" s="8" t="s">
        <v>18</v>
      </c>
    </row>
    <row r="1145" spans="1:11" x14ac:dyDescent="0.35">
      <c r="A1145" s="5" t="s">
        <v>2629</v>
      </c>
      <c r="B1145" s="5" t="s">
        <v>2630</v>
      </c>
      <c r="C1145" s="5" t="s">
        <v>25</v>
      </c>
      <c r="D1145" s="5" t="s">
        <v>82</v>
      </c>
      <c r="E1145" s="5" t="s">
        <v>83</v>
      </c>
      <c r="F1145" s="5">
        <v>306</v>
      </c>
      <c r="G1145" s="5">
        <v>76</v>
      </c>
      <c r="H1145" s="5">
        <v>76.25</v>
      </c>
      <c r="I1145" s="5" t="s">
        <v>2389</v>
      </c>
      <c r="J1145" s="5" t="s">
        <v>2390</v>
      </c>
      <c r="K1145" s="8" t="s">
        <v>18</v>
      </c>
    </row>
    <row r="1146" spans="1:11" x14ac:dyDescent="0.35">
      <c r="A1146" s="5" t="s">
        <v>2631</v>
      </c>
      <c r="B1146" s="5" t="s">
        <v>2632</v>
      </c>
      <c r="C1146" s="5" t="s">
        <v>25</v>
      </c>
      <c r="D1146" s="5" t="s">
        <v>21</v>
      </c>
      <c r="E1146" s="5" t="s">
        <v>125</v>
      </c>
      <c r="F1146" s="5">
        <v>331</v>
      </c>
      <c r="G1146" s="5">
        <v>73</v>
      </c>
      <c r="H1146" s="5">
        <v>77.875</v>
      </c>
      <c r="I1146" s="5" t="s">
        <v>2389</v>
      </c>
      <c r="J1146" s="5" t="s">
        <v>2390</v>
      </c>
      <c r="K1146" s="8" t="s">
        <v>18</v>
      </c>
    </row>
    <row r="1147" spans="1:11" x14ac:dyDescent="0.35">
      <c r="A1147" s="5" t="s">
        <v>2633</v>
      </c>
      <c r="B1147" s="5" t="s">
        <v>2634</v>
      </c>
      <c r="C1147" s="5" t="s">
        <v>25</v>
      </c>
      <c r="D1147" s="5" t="s">
        <v>14</v>
      </c>
      <c r="E1147" s="5" t="s">
        <v>288</v>
      </c>
      <c r="F1147" s="5">
        <v>329</v>
      </c>
      <c r="G1147" s="5">
        <v>71</v>
      </c>
      <c r="H1147" s="5">
        <v>76.625</v>
      </c>
      <c r="I1147" s="5" t="s">
        <v>2389</v>
      </c>
      <c r="J1147" s="5" t="s">
        <v>2390</v>
      </c>
      <c r="K1147" s="8" t="s">
        <v>18</v>
      </c>
    </row>
    <row r="1148" spans="1:11" x14ac:dyDescent="0.35">
      <c r="A1148" s="5" t="s">
        <v>2635</v>
      </c>
      <c r="B1148" s="5" t="s">
        <v>2636</v>
      </c>
      <c r="C1148" s="5" t="s">
        <v>25</v>
      </c>
      <c r="D1148" s="5" t="s">
        <v>42</v>
      </c>
      <c r="E1148" s="5" t="s">
        <v>1270</v>
      </c>
      <c r="F1148" s="5">
        <v>332</v>
      </c>
      <c r="G1148" s="5">
        <v>73</v>
      </c>
      <c r="H1148" s="5">
        <v>78</v>
      </c>
      <c r="I1148" s="5" t="s">
        <v>2389</v>
      </c>
      <c r="J1148" s="5" t="s">
        <v>2390</v>
      </c>
      <c r="K1148" s="8" t="s">
        <v>18</v>
      </c>
    </row>
    <row r="1149" spans="1:11" x14ac:dyDescent="0.35">
      <c r="A1149" s="5" t="s">
        <v>2637</v>
      </c>
      <c r="B1149" s="5" t="s">
        <v>2638</v>
      </c>
      <c r="C1149" s="5" t="s">
        <v>25</v>
      </c>
      <c r="D1149" s="5" t="s">
        <v>42</v>
      </c>
      <c r="E1149" s="5" t="s">
        <v>60</v>
      </c>
      <c r="F1149" s="5">
        <v>318</v>
      </c>
      <c r="G1149" s="5">
        <v>79</v>
      </c>
      <c r="H1149" s="5">
        <v>79.25</v>
      </c>
      <c r="I1149" s="5" t="s">
        <v>2389</v>
      </c>
      <c r="J1149" s="5" t="s">
        <v>2390</v>
      </c>
      <c r="K1149" s="8" t="s">
        <v>18</v>
      </c>
    </row>
    <row r="1150" spans="1:11" x14ac:dyDescent="0.35">
      <c r="A1150" s="5" t="s">
        <v>2639</v>
      </c>
      <c r="B1150" s="5" t="s">
        <v>2640</v>
      </c>
      <c r="C1150" s="5" t="s">
        <v>25</v>
      </c>
      <c r="D1150" s="5" t="s">
        <v>50</v>
      </c>
      <c r="E1150" s="5" t="s">
        <v>348</v>
      </c>
      <c r="F1150" s="5">
        <v>313</v>
      </c>
      <c r="G1150" s="5">
        <v>73</v>
      </c>
      <c r="H1150" s="5">
        <v>75.625</v>
      </c>
      <c r="I1150" s="5" t="s">
        <v>2389</v>
      </c>
      <c r="J1150" s="5" t="s">
        <v>2390</v>
      </c>
      <c r="K1150" s="8" t="s">
        <v>18</v>
      </c>
    </row>
    <row r="1151" spans="1:11" x14ac:dyDescent="0.35">
      <c r="A1151" s="5" t="s">
        <v>2641</v>
      </c>
      <c r="B1151" s="5" t="s">
        <v>2642</v>
      </c>
      <c r="C1151" s="5" t="s">
        <v>13</v>
      </c>
      <c r="D1151" s="5" t="s">
        <v>42</v>
      </c>
      <c r="E1151" s="5" t="s">
        <v>152</v>
      </c>
      <c r="F1151" s="5">
        <v>310</v>
      </c>
      <c r="G1151" s="5">
        <v>78</v>
      </c>
      <c r="H1151" s="5">
        <v>77.75</v>
      </c>
      <c r="I1151" s="5" t="s">
        <v>2389</v>
      </c>
      <c r="J1151" s="5" t="s">
        <v>2390</v>
      </c>
      <c r="K1151" s="8" t="s">
        <v>18</v>
      </c>
    </row>
    <row r="1152" spans="1:11" x14ac:dyDescent="0.35">
      <c r="A1152" s="5" t="s">
        <v>2643</v>
      </c>
      <c r="B1152" s="5" t="s">
        <v>2644</v>
      </c>
      <c r="C1152" s="5" t="s">
        <v>25</v>
      </c>
      <c r="D1152" s="5" t="s">
        <v>50</v>
      </c>
      <c r="E1152" s="5" t="s">
        <v>587</v>
      </c>
      <c r="F1152" s="5">
        <v>315</v>
      </c>
      <c r="G1152" s="5">
        <v>75</v>
      </c>
      <c r="H1152" s="5">
        <v>76.875</v>
      </c>
      <c r="I1152" s="5" t="s">
        <v>2389</v>
      </c>
      <c r="J1152" s="5" t="s">
        <v>2390</v>
      </c>
      <c r="K1152" s="8" t="s">
        <v>18</v>
      </c>
    </row>
    <row r="1153" spans="1:11" x14ac:dyDescent="0.35">
      <c r="A1153" s="5" t="s">
        <v>2645</v>
      </c>
      <c r="B1153" s="5" t="s">
        <v>2646</v>
      </c>
      <c r="C1153" s="5" t="s">
        <v>13</v>
      </c>
      <c r="D1153" s="5" t="s">
        <v>14</v>
      </c>
      <c r="E1153" s="5" t="s">
        <v>100</v>
      </c>
      <c r="F1153" s="5" t="s">
        <v>2175</v>
      </c>
      <c r="G1153" s="5">
        <v>20</v>
      </c>
      <c r="H1153" s="5">
        <v>16</v>
      </c>
      <c r="I1153" s="5" t="s">
        <v>2389</v>
      </c>
      <c r="J1153" s="5" t="s">
        <v>2390</v>
      </c>
      <c r="K1153" s="8" t="s">
        <v>18</v>
      </c>
    </row>
    <row r="1154" spans="1:11" x14ac:dyDescent="0.35">
      <c r="A1154" s="5" t="s">
        <v>2647</v>
      </c>
      <c r="B1154" s="5" t="s">
        <v>2648</v>
      </c>
      <c r="C1154" s="5" t="s">
        <v>25</v>
      </c>
      <c r="D1154" s="5" t="s">
        <v>264</v>
      </c>
      <c r="E1154" s="5" t="s">
        <v>669</v>
      </c>
      <c r="F1154" s="5">
        <v>328</v>
      </c>
      <c r="G1154" s="5">
        <v>71</v>
      </c>
      <c r="H1154" s="5">
        <v>76.5</v>
      </c>
      <c r="I1154" s="5" t="s">
        <v>2389</v>
      </c>
      <c r="J1154" s="5" t="s">
        <v>2390</v>
      </c>
      <c r="K1154" s="8" t="s">
        <v>18</v>
      </c>
    </row>
    <row r="1155" spans="1:11" x14ac:dyDescent="0.35">
      <c r="A1155" s="5" t="s">
        <v>2649</v>
      </c>
      <c r="B1155" s="5" t="s">
        <v>2650</v>
      </c>
      <c r="C1155" s="5" t="s">
        <v>25</v>
      </c>
      <c r="D1155" s="5" t="s">
        <v>46</v>
      </c>
      <c r="E1155" s="5" t="s">
        <v>1344</v>
      </c>
      <c r="F1155" s="5" t="s">
        <v>2175</v>
      </c>
      <c r="G1155" s="5">
        <v>26</v>
      </c>
      <c r="H1155" s="5">
        <v>16</v>
      </c>
      <c r="I1155" s="5" t="s">
        <v>2389</v>
      </c>
      <c r="J1155" s="5" t="s">
        <v>2390</v>
      </c>
      <c r="K1155" s="8" t="s">
        <v>18</v>
      </c>
    </row>
    <row r="1156" spans="1:11" x14ac:dyDescent="0.35">
      <c r="A1156" s="5" t="s">
        <v>2651</v>
      </c>
      <c r="B1156" s="5" t="s">
        <v>2652</v>
      </c>
      <c r="C1156" s="5" t="s">
        <v>13</v>
      </c>
      <c r="D1156" s="5" t="s">
        <v>42</v>
      </c>
      <c r="E1156" s="5" t="s">
        <v>779</v>
      </c>
      <c r="F1156" s="5">
        <v>306</v>
      </c>
      <c r="G1156" s="5">
        <v>77</v>
      </c>
      <c r="H1156" s="5">
        <v>76.75</v>
      </c>
      <c r="I1156" s="5" t="s">
        <v>2389</v>
      </c>
      <c r="J1156" s="5" t="s">
        <v>2390</v>
      </c>
      <c r="K1156" s="8" t="s">
        <v>18</v>
      </c>
    </row>
    <row r="1157" spans="1:11" x14ac:dyDescent="0.35">
      <c r="A1157" s="5" t="s">
        <v>2653</v>
      </c>
      <c r="B1157" s="5" t="s">
        <v>2654</v>
      </c>
      <c r="C1157" s="5" t="s">
        <v>25</v>
      </c>
      <c r="D1157" s="5" t="s">
        <v>21</v>
      </c>
      <c r="E1157" s="5" t="s">
        <v>1579</v>
      </c>
      <c r="F1157" s="5">
        <v>336</v>
      </c>
      <c r="G1157" s="5">
        <v>74</v>
      </c>
      <c r="H1157" s="5">
        <v>79</v>
      </c>
      <c r="I1157" s="5" t="s">
        <v>2389</v>
      </c>
      <c r="J1157" s="5" t="s">
        <v>2390</v>
      </c>
      <c r="K1157" s="8" t="s">
        <v>18</v>
      </c>
    </row>
    <row r="1158" spans="1:11" x14ac:dyDescent="0.35">
      <c r="A1158" s="5" t="s">
        <v>2655</v>
      </c>
      <c r="B1158" s="5" t="s">
        <v>2656</v>
      </c>
      <c r="C1158" s="5" t="s">
        <v>25</v>
      </c>
      <c r="D1158" s="5" t="s">
        <v>105</v>
      </c>
      <c r="E1158" s="5" t="s">
        <v>2657</v>
      </c>
      <c r="F1158" s="5">
        <v>325</v>
      </c>
      <c r="G1158" s="5">
        <v>73</v>
      </c>
      <c r="H1158" s="5">
        <v>77.125</v>
      </c>
      <c r="I1158" s="5" t="s">
        <v>2389</v>
      </c>
      <c r="J1158" s="5" t="s">
        <v>2390</v>
      </c>
      <c r="K1158" s="8" t="s">
        <v>18</v>
      </c>
    </row>
    <row r="1159" spans="1:11" x14ac:dyDescent="0.35">
      <c r="A1159" s="5" t="s">
        <v>2658</v>
      </c>
      <c r="B1159" s="5" t="s">
        <v>2659</v>
      </c>
      <c r="C1159" s="5" t="s">
        <v>25</v>
      </c>
      <c r="D1159" s="5" t="s">
        <v>38</v>
      </c>
      <c r="E1159" s="5" t="s">
        <v>2305</v>
      </c>
      <c r="F1159" s="5">
        <v>317</v>
      </c>
      <c r="G1159" s="5">
        <v>75</v>
      </c>
      <c r="H1159" s="5">
        <v>77.125</v>
      </c>
      <c r="I1159" s="5" t="s">
        <v>2389</v>
      </c>
      <c r="J1159" s="5" t="s">
        <v>2390</v>
      </c>
      <c r="K1159" s="8" t="s">
        <v>18</v>
      </c>
    </row>
    <row r="1160" spans="1:11" x14ac:dyDescent="0.35">
      <c r="A1160" s="5" t="s">
        <v>2660</v>
      </c>
      <c r="B1160" s="5" t="s">
        <v>2661</v>
      </c>
      <c r="C1160" s="5" t="s">
        <v>25</v>
      </c>
      <c r="D1160" s="5" t="s">
        <v>314</v>
      </c>
      <c r="E1160" s="5" t="s">
        <v>2034</v>
      </c>
      <c r="F1160" s="5">
        <v>340</v>
      </c>
      <c r="G1160" s="5">
        <v>74</v>
      </c>
      <c r="H1160" s="5">
        <v>79.5</v>
      </c>
      <c r="I1160" s="5" t="s">
        <v>2389</v>
      </c>
      <c r="J1160" s="5" t="s">
        <v>2390</v>
      </c>
      <c r="K1160" s="8" t="s">
        <v>18</v>
      </c>
    </row>
    <row r="1161" spans="1:11" x14ac:dyDescent="0.35">
      <c r="A1161" s="5" t="s">
        <v>2662</v>
      </c>
      <c r="B1161" s="5" t="s">
        <v>2663</v>
      </c>
      <c r="C1161" s="5" t="s">
        <v>25</v>
      </c>
      <c r="D1161" s="5" t="s">
        <v>14</v>
      </c>
      <c r="E1161" s="5" t="s">
        <v>15</v>
      </c>
      <c r="F1161" s="5">
        <v>323</v>
      </c>
      <c r="G1161" s="5">
        <v>74</v>
      </c>
      <c r="H1161" s="5">
        <v>77.375</v>
      </c>
      <c r="I1161" s="5" t="s">
        <v>2389</v>
      </c>
      <c r="J1161" s="5" t="s">
        <v>2390</v>
      </c>
      <c r="K1161" s="8" t="s">
        <v>18</v>
      </c>
    </row>
    <row r="1162" spans="1:11" x14ac:dyDescent="0.35">
      <c r="A1162" s="5" t="s">
        <v>2664</v>
      </c>
      <c r="B1162" s="5" t="s">
        <v>2665</v>
      </c>
      <c r="C1162" s="5" t="s">
        <v>25</v>
      </c>
      <c r="D1162" s="5" t="s">
        <v>92</v>
      </c>
      <c r="E1162" s="5" t="s">
        <v>93</v>
      </c>
      <c r="F1162" s="5">
        <v>315</v>
      </c>
      <c r="G1162" s="5">
        <v>74</v>
      </c>
      <c r="H1162" s="5">
        <v>76.375</v>
      </c>
      <c r="I1162" s="5" t="s">
        <v>2389</v>
      </c>
      <c r="J1162" s="5" t="s">
        <v>2390</v>
      </c>
      <c r="K1162" s="8" t="s">
        <v>18</v>
      </c>
    </row>
    <row r="1163" spans="1:11" x14ac:dyDescent="0.35">
      <c r="A1163" s="5" t="s">
        <v>2666</v>
      </c>
      <c r="B1163" s="5" t="s">
        <v>2667</v>
      </c>
      <c r="C1163" s="5" t="s">
        <v>13</v>
      </c>
      <c r="D1163" s="5" t="s">
        <v>109</v>
      </c>
      <c r="E1163" s="5" t="s">
        <v>2620</v>
      </c>
      <c r="F1163" s="5">
        <v>338</v>
      </c>
      <c r="G1163" s="5">
        <v>79</v>
      </c>
      <c r="H1163" s="5">
        <v>81.75</v>
      </c>
      <c r="I1163" s="5" t="s">
        <v>2389</v>
      </c>
      <c r="J1163" s="5" t="s">
        <v>2390</v>
      </c>
      <c r="K1163" s="8" t="s">
        <v>18</v>
      </c>
    </row>
    <row r="1164" spans="1:11" x14ac:dyDescent="0.35">
      <c r="A1164" s="5" t="s">
        <v>2668</v>
      </c>
      <c r="B1164" s="5" t="s">
        <v>2669</v>
      </c>
      <c r="C1164" s="5" t="s">
        <v>25</v>
      </c>
      <c r="D1164" s="5" t="s">
        <v>26</v>
      </c>
      <c r="E1164" s="5" t="s">
        <v>1184</v>
      </c>
      <c r="F1164" s="5">
        <v>338</v>
      </c>
      <c r="G1164" s="5">
        <v>72</v>
      </c>
      <c r="H1164" s="5">
        <v>78.25</v>
      </c>
      <c r="I1164" s="5" t="s">
        <v>2389</v>
      </c>
      <c r="J1164" s="5" t="s">
        <v>2390</v>
      </c>
      <c r="K1164" s="8" t="s">
        <v>18</v>
      </c>
    </row>
    <row r="1165" spans="1:11" x14ac:dyDescent="0.35">
      <c r="A1165" s="5" t="s">
        <v>2670</v>
      </c>
      <c r="B1165" s="5" t="s">
        <v>2671</v>
      </c>
      <c r="C1165" s="5" t="s">
        <v>25</v>
      </c>
      <c r="D1165" s="5" t="s">
        <v>26</v>
      </c>
      <c r="E1165" s="5" t="s">
        <v>131</v>
      </c>
      <c r="F1165" s="5">
        <v>323</v>
      </c>
      <c r="G1165" s="5">
        <v>78</v>
      </c>
      <c r="H1165" s="5">
        <v>79.375</v>
      </c>
      <c r="I1165" s="5" t="s">
        <v>2389</v>
      </c>
      <c r="J1165" s="5" t="s">
        <v>2390</v>
      </c>
      <c r="K1165" s="8" t="s">
        <v>18</v>
      </c>
    </row>
    <row r="1166" spans="1:11" x14ac:dyDescent="0.35">
      <c r="A1166" s="5" t="s">
        <v>2672</v>
      </c>
      <c r="B1166" s="5" t="s">
        <v>2673</v>
      </c>
      <c r="C1166" s="5" t="s">
        <v>25</v>
      </c>
      <c r="D1166" s="5" t="s">
        <v>42</v>
      </c>
      <c r="E1166" s="5" t="s">
        <v>1270</v>
      </c>
      <c r="F1166" s="5">
        <v>331</v>
      </c>
      <c r="G1166" s="5">
        <v>80</v>
      </c>
      <c r="H1166" s="5">
        <v>81.375</v>
      </c>
      <c r="I1166" s="5" t="s">
        <v>2389</v>
      </c>
      <c r="J1166" s="5" t="s">
        <v>2390</v>
      </c>
      <c r="K1166" s="8" t="s">
        <v>18</v>
      </c>
    </row>
    <row r="1167" spans="1:11" x14ac:dyDescent="0.35">
      <c r="A1167" s="5" t="s">
        <v>2674</v>
      </c>
      <c r="B1167" s="5" t="s">
        <v>2675</v>
      </c>
      <c r="C1167" s="5" t="s">
        <v>25</v>
      </c>
      <c r="D1167" s="5" t="s">
        <v>42</v>
      </c>
      <c r="E1167" s="5" t="s">
        <v>65</v>
      </c>
      <c r="F1167" s="5">
        <v>327</v>
      </c>
      <c r="G1167" s="5">
        <v>80</v>
      </c>
      <c r="H1167" s="5">
        <v>80.875</v>
      </c>
      <c r="I1167" s="5" t="s">
        <v>2389</v>
      </c>
      <c r="J1167" s="5" t="s">
        <v>2390</v>
      </c>
      <c r="K1167" s="8" t="s">
        <v>18</v>
      </c>
    </row>
    <row r="1168" spans="1:11" x14ac:dyDescent="0.35">
      <c r="A1168" s="5" t="s">
        <v>2676</v>
      </c>
      <c r="B1168" s="5" t="s">
        <v>2677</v>
      </c>
      <c r="C1168" s="5" t="s">
        <v>25</v>
      </c>
      <c r="D1168" s="5" t="s">
        <v>21</v>
      </c>
      <c r="E1168" s="5" t="s">
        <v>582</v>
      </c>
      <c r="F1168" s="5">
        <v>321</v>
      </c>
      <c r="G1168" s="5">
        <v>76</v>
      </c>
      <c r="H1168" s="5">
        <v>78.125</v>
      </c>
      <c r="I1168" s="5" t="s">
        <v>2389</v>
      </c>
      <c r="J1168" s="5" t="s">
        <v>2390</v>
      </c>
      <c r="K1168" s="8" t="s">
        <v>18</v>
      </c>
    </row>
    <row r="1169" spans="1:11" x14ac:dyDescent="0.35">
      <c r="A1169" s="5" t="s">
        <v>2678</v>
      </c>
      <c r="B1169" s="5" t="s">
        <v>2679</v>
      </c>
      <c r="C1169" s="5" t="s">
        <v>13</v>
      </c>
      <c r="D1169" s="5" t="s">
        <v>21</v>
      </c>
      <c r="E1169" s="5" t="s">
        <v>804</v>
      </c>
      <c r="F1169" s="5">
        <v>317</v>
      </c>
      <c r="G1169" s="5">
        <v>74</v>
      </c>
      <c r="H1169" s="5">
        <v>76.625</v>
      </c>
      <c r="I1169" s="5" t="s">
        <v>2389</v>
      </c>
      <c r="J1169" s="5" t="s">
        <v>2390</v>
      </c>
      <c r="K1169" s="8" t="s">
        <v>18</v>
      </c>
    </row>
    <row r="1170" spans="1:11" x14ac:dyDescent="0.35">
      <c r="A1170" s="5" t="s">
        <v>2680</v>
      </c>
      <c r="B1170" s="5" t="s">
        <v>2681</v>
      </c>
      <c r="C1170" s="5" t="s">
        <v>25</v>
      </c>
      <c r="D1170" s="5" t="s">
        <v>42</v>
      </c>
      <c r="E1170" s="5" t="s">
        <v>307</v>
      </c>
      <c r="F1170" s="5">
        <v>322</v>
      </c>
      <c r="G1170" s="5">
        <v>78</v>
      </c>
      <c r="H1170" s="5">
        <v>79.25</v>
      </c>
      <c r="I1170" s="5" t="s">
        <v>2389</v>
      </c>
      <c r="J1170" s="5" t="s">
        <v>2390</v>
      </c>
      <c r="K1170" s="8" t="s">
        <v>18</v>
      </c>
    </row>
    <row r="1171" spans="1:11" x14ac:dyDescent="0.35">
      <c r="A1171" s="5" t="s">
        <v>2682</v>
      </c>
      <c r="B1171" s="5" t="s">
        <v>2683</v>
      </c>
      <c r="C1171" s="5" t="s">
        <v>25</v>
      </c>
      <c r="D1171" s="5" t="s">
        <v>26</v>
      </c>
      <c r="E1171" s="5" t="s">
        <v>1215</v>
      </c>
      <c r="F1171" s="5">
        <v>348</v>
      </c>
      <c r="G1171" s="5">
        <v>76</v>
      </c>
      <c r="H1171" s="5">
        <v>81.5</v>
      </c>
      <c r="I1171" s="5" t="s">
        <v>2389</v>
      </c>
      <c r="J1171" s="5" t="s">
        <v>2390</v>
      </c>
      <c r="K1171" s="8" t="s">
        <v>18</v>
      </c>
    </row>
    <row r="1172" spans="1:11" x14ac:dyDescent="0.35">
      <c r="A1172" s="5" t="s">
        <v>2684</v>
      </c>
      <c r="B1172" s="5" t="s">
        <v>2685</v>
      </c>
      <c r="C1172" s="5" t="s">
        <v>25</v>
      </c>
      <c r="D1172" s="5" t="s">
        <v>14</v>
      </c>
      <c r="E1172" s="5" t="s">
        <v>288</v>
      </c>
      <c r="F1172" s="5">
        <v>330</v>
      </c>
      <c r="G1172" s="5">
        <v>77</v>
      </c>
      <c r="H1172" s="5">
        <v>79.75</v>
      </c>
      <c r="I1172" s="5" t="s">
        <v>2389</v>
      </c>
      <c r="J1172" s="5" t="s">
        <v>2390</v>
      </c>
      <c r="K1172" s="8" t="s">
        <v>18</v>
      </c>
    </row>
    <row r="1173" spans="1:11" x14ac:dyDescent="0.35">
      <c r="A1173" s="5" t="s">
        <v>2686</v>
      </c>
      <c r="B1173" s="5" t="s">
        <v>2687</v>
      </c>
      <c r="C1173" s="5" t="s">
        <v>25</v>
      </c>
      <c r="D1173" s="5" t="s">
        <v>42</v>
      </c>
      <c r="E1173" s="5" t="s">
        <v>908</v>
      </c>
      <c r="F1173" s="5">
        <v>320</v>
      </c>
      <c r="G1173" s="5">
        <v>74</v>
      </c>
      <c r="H1173" s="5">
        <v>77</v>
      </c>
      <c r="I1173" s="5" t="s">
        <v>2389</v>
      </c>
      <c r="J1173" s="5" t="s">
        <v>2390</v>
      </c>
      <c r="K1173" s="8" t="s">
        <v>18</v>
      </c>
    </row>
    <row r="1174" spans="1:11" x14ac:dyDescent="0.35">
      <c r="A1174" s="5" t="s">
        <v>2688</v>
      </c>
      <c r="B1174" s="5" t="s">
        <v>2689</v>
      </c>
      <c r="C1174" s="5" t="s">
        <v>25</v>
      </c>
      <c r="D1174" s="5" t="s">
        <v>26</v>
      </c>
      <c r="E1174" s="5" t="s">
        <v>27</v>
      </c>
      <c r="F1174" s="5">
        <v>319</v>
      </c>
      <c r="G1174" s="5">
        <v>80</v>
      </c>
      <c r="H1174" s="5">
        <v>79.875</v>
      </c>
      <c r="I1174" s="5" t="s">
        <v>2389</v>
      </c>
      <c r="J1174" s="5" t="s">
        <v>2390</v>
      </c>
      <c r="K1174" s="8" t="s">
        <v>18</v>
      </c>
    </row>
    <row r="1175" spans="1:11" x14ac:dyDescent="0.35">
      <c r="A1175" s="5" t="s">
        <v>2690</v>
      </c>
      <c r="B1175" s="5" t="s">
        <v>2691</v>
      </c>
      <c r="C1175" s="5" t="s">
        <v>13</v>
      </c>
      <c r="D1175" s="5" t="s">
        <v>14</v>
      </c>
      <c r="E1175" s="5" t="s">
        <v>2407</v>
      </c>
      <c r="F1175" s="5">
        <v>318</v>
      </c>
      <c r="G1175" s="5">
        <v>79</v>
      </c>
      <c r="H1175" s="5">
        <v>79.25</v>
      </c>
      <c r="I1175" s="5" t="s">
        <v>2389</v>
      </c>
      <c r="J1175" s="5" t="s">
        <v>2390</v>
      </c>
      <c r="K1175" s="8" t="s">
        <v>18</v>
      </c>
    </row>
    <row r="1176" spans="1:11" x14ac:dyDescent="0.35">
      <c r="A1176" s="5" t="s">
        <v>2692</v>
      </c>
      <c r="B1176" s="5" t="s">
        <v>2693</v>
      </c>
      <c r="C1176" s="5" t="s">
        <v>25</v>
      </c>
      <c r="D1176" s="5" t="s">
        <v>42</v>
      </c>
      <c r="E1176" s="5" t="s">
        <v>351</v>
      </c>
      <c r="F1176" s="5">
        <v>330</v>
      </c>
      <c r="G1176" s="5">
        <v>73</v>
      </c>
      <c r="H1176" s="5">
        <v>77.75</v>
      </c>
      <c r="I1176" s="5" t="s">
        <v>2389</v>
      </c>
      <c r="J1176" s="5" t="s">
        <v>2390</v>
      </c>
      <c r="K1176" s="8" t="s">
        <v>18</v>
      </c>
    </row>
    <row r="1177" spans="1:11" x14ac:dyDescent="0.35">
      <c r="A1177" s="5" t="s">
        <v>2694</v>
      </c>
      <c r="B1177" s="5" t="s">
        <v>2695</v>
      </c>
      <c r="C1177" s="5" t="s">
        <v>13</v>
      </c>
      <c r="D1177" s="5" t="s">
        <v>42</v>
      </c>
      <c r="E1177" s="5" t="s">
        <v>43</v>
      </c>
      <c r="F1177" s="5" t="s">
        <v>2175</v>
      </c>
      <c r="G1177" s="5">
        <v>15</v>
      </c>
      <c r="H1177" s="5">
        <v>16</v>
      </c>
      <c r="I1177" s="5" t="s">
        <v>2389</v>
      </c>
      <c r="J1177" s="5" t="s">
        <v>2390</v>
      </c>
      <c r="K1177" s="8" t="s">
        <v>18</v>
      </c>
    </row>
    <row r="1178" spans="1:11" x14ac:dyDescent="0.35">
      <c r="A1178" s="5" t="s">
        <v>2696</v>
      </c>
      <c r="B1178" s="5" t="s">
        <v>2697</v>
      </c>
      <c r="C1178" s="5" t="s">
        <v>25</v>
      </c>
      <c r="D1178" s="5" t="s">
        <v>14</v>
      </c>
      <c r="E1178" s="5" t="s">
        <v>183</v>
      </c>
      <c r="F1178" s="5">
        <v>328</v>
      </c>
      <c r="G1178" s="5">
        <v>79</v>
      </c>
      <c r="H1178" s="5">
        <v>80.5</v>
      </c>
      <c r="I1178" s="5" t="s">
        <v>2389</v>
      </c>
      <c r="J1178" s="5" t="s">
        <v>2390</v>
      </c>
      <c r="K1178" s="8" t="s">
        <v>18</v>
      </c>
    </row>
    <row r="1179" spans="1:11" x14ac:dyDescent="0.35">
      <c r="A1179" s="5" t="s">
        <v>2698</v>
      </c>
      <c r="B1179" s="5" t="s">
        <v>2699</v>
      </c>
      <c r="C1179" s="5" t="s">
        <v>13</v>
      </c>
      <c r="D1179" s="5" t="s">
        <v>14</v>
      </c>
      <c r="E1179" s="5" t="s">
        <v>76</v>
      </c>
      <c r="F1179" s="5" t="s">
        <v>2175</v>
      </c>
      <c r="G1179" s="5">
        <v>20</v>
      </c>
      <c r="H1179" s="5">
        <v>16</v>
      </c>
      <c r="I1179" s="5" t="s">
        <v>2389</v>
      </c>
      <c r="J1179" s="5" t="s">
        <v>2390</v>
      </c>
      <c r="K1179" s="8" t="s">
        <v>18</v>
      </c>
    </row>
    <row r="1180" spans="1:11" x14ac:dyDescent="0.35">
      <c r="A1180" s="5" t="s">
        <v>2700</v>
      </c>
      <c r="B1180" s="5" t="s">
        <v>2701</v>
      </c>
      <c r="C1180" s="5" t="s">
        <v>25</v>
      </c>
      <c r="D1180" s="5" t="s">
        <v>50</v>
      </c>
      <c r="E1180" s="5" t="s">
        <v>976</v>
      </c>
      <c r="F1180" s="5">
        <v>325</v>
      </c>
      <c r="G1180" s="5">
        <v>75</v>
      </c>
      <c r="H1180" s="5">
        <v>78.125</v>
      </c>
      <c r="I1180" s="5" t="s">
        <v>2389</v>
      </c>
      <c r="J1180" s="5" t="s">
        <v>2390</v>
      </c>
      <c r="K1180" s="8" t="s">
        <v>18</v>
      </c>
    </row>
    <row r="1181" spans="1:11" x14ac:dyDescent="0.35">
      <c r="A1181" s="5" t="s">
        <v>2702</v>
      </c>
      <c r="B1181" s="5" t="s">
        <v>2703</v>
      </c>
      <c r="C1181" s="5" t="s">
        <v>13</v>
      </c>
      <c r="D1181" s="5" t="s">
        <v>42</v>
      </c>
      <c r="E1181" s="5" t="s">
        <v>475</v>
      </c>
      <c r="F1181" s="5">
        <v>319</v>
      </c>
      <c r="G1181" s="5">
        <v>76</v>
      </c>
      <c r="H1181" s="5">
        <v>77.875</v>
      </c>
      <c r="I1181" s="5" t="s">
        <v>2389</v>
      </c>
      <c r="J1181" s="5" t="s">
        <v>2390</v>
      </c>
      <c r="K1181" s="8" t="s">
        <v>18</v>
      </c>
    </row>
    <row r="1182" spans="1:11" x14ac:dyDescent="0.35">
      <c r="A1182" s="5" t="s">
        <v>2704</v>
      </c>
      <c r="B1182" s="5" t="s">
        <v>2705</v>
      </c>
      <c r="C1182" s="5" t="s">
        <v>13</v>
      </c>
      <c r="D1182" s="5" t="s">
        <v>26</v>
      </c>
      <c r="E1182" s="5" t="s">
        <v>375</v>
      </c>
      <c r="F1182" s="5" t="s">
        <v>2175</v>
      </c>
      <c r="G1182" s="5">
        <v>28</v>
      </c>
      <c r="H1182" s="5">
        <v>15</v>
      </c>
      <c r="I1182" s="5" t="s">
        <v>2389</v>
      </c>
      <c r="J1182" s="5" t="s">
        <v>2390</v>
      </c>
      <c r="K1182" s="8" t="s">
        <v>18</v>
      </c>
    </row>
    <row r="1183" spans="1:11" x14ac:dyDescent="0.35">
      <c r="A1183" s="5" t="s">
        <v>2706</v>
      </c>
      <c r="B1183" s="5" t="s">
        <v>2707</v>
      </c>
      <c r="C1183" s="5" t="s">
        <v>25</v>
      </c>
      <c r="D1183" s="5" t="s">
        <v>46</v>
      </c>
      <c r="E1183" s="5" t="s">
        <v>470</v>
      </c>
      <c r="F1183" s="5">
        <v>328</v>
      </c>
      <c r="G1183" s="5">
        <v>76</v>
      </c>
      <c r="H1183" s="5">
        <v>79</v>
      </c>
      <c r="I1183" s="5" t="s">
        <v>2389</v>
      </c>
      <c r="J1183" s="5" t="s">
        <v>2390</v>
      </c>
      <c r="K1183" s="8" t="s">
        <v>18</v>
      </c>
    </row>
    <row r="1184" spans="1:11" x14ac:dyDescent="0.35">
      <c r="A1184" s="5" t="s">
        <v>2708</v>
      </c>
      <c r="B1184" s="5" t="s">
        <v>2709</v>
      </c>
      <c r="C1184" s="5" t="s">
        <v>25</v>
      </c>
      <c r="D1184" s="5" t="s">
        <v>42</v>
      </c>
      <c r="E1184" s="5" t="s">
        <v>528</v>
      </c>
      <c r="F1184" s="5">
        <v>343</v>
      </c>
      <c r="G1184" s="5">
        <v>73</v>
      </c>
      <c r="H1184" s="5">
        <v>79.375</v>
      </c>
      <c r="I1184" s="5" t="s">
        <v>2389</v>
      </c>
      <c r="J1184" s="5" t="s">
        <v>2390</v>
      </c>
      <c r="K1184" s="8" t="s">
        <v>18</v>
      </c>
    </row>
    <row r="1185" spans="1:11" x14ac:dyDescent="0.35">
      <c r="A1185" s="5" t="s">
        <v>2710</v>
      </c>
      <c r="B1185" s="5" t="s">
        <v>2711</v>
      </c>
      <c r="C1185" s="5" t="s">
        <v>25</v>
      </c>
      <c r="D1185" s="5" t="s">
        <v>215</v>
      </c>
      <c r="E1185" s="5" t="s">
        <v>1919</v>
      </c>
      <c r="F1185" s="5">
        <v>326</v>
      </c>
      <c r="G1185" s="5">
        <v>75</v>
      </c>
      <c r="H1185" s="5">
        <v>78.25</v>
      </c>
      <c r="I1185" s="5" t="s">
        <v>2389</v>
      </c>
      <c r="J1185" s="5" t="s">
        <v>2390</v>
      </c>
      <c r="K1185" s="8" t="s">
        <v>18</v>
      </c>
    </row>
    <row r="1186" spans="1:11" x14ac:dyDescent="0.35">
      <c r="A1186" s="5" t="s">
        <v>2712</v>
      </c>
      <c r="B1186" s="5" t="s">
        <v>2713</v>
      </c>
      <c r="C1186" s="5" t="s">
        <v>25</v>
      </c>
      <c r="D1186" s="5" t="s">
        <v>113</v>
      </c>
      <c r="E1186" s="5" t="s">
        <v>646</v>
      </c>
      <c r="F1186" s="5">
        <v>323</v>
      </c>
      <c r="G1186" s="5">
        <v>77</v>
      </c>
      <c r="H1186" s="5">
        <v>78.875</v>
      </c>
      <c r="I1186" s="5" t="s">
        <v>2389</v>
      </c>
      <c r="J1186" s="5" t="s">
        <v>2390</v>
      </c>
      <c r="K1186" s="8" t="s">
        <v>18</v>
      </c>
    </row>
    <row r="1187" spans="1:11" x14ac:dyDescent="0.35">
      <c r="A1187" s="5" t="s">
        <v>2714</v>
      </c>
      <c r="B1187" s="5" t="s">
        <v>2715</v>
      </c>
      <c r="C1187" s="5" t="s">
        <v>25</v>
      </c>
      <c r="D1187" s="5" t="s">
        <v>14</v>
      </c>
      <c r="E1187" s="5" t="s">
        <v>86</v>
      </c>
      <c r="F1187" s="5">
        <v>331</v>
      </c>
      <c r="G1187" s="5">
        <v>73</v>
      </c>
      <c r="H1187" s="5">
        <v>77.875</v>
      </c>
      <c r="I1187" s="5" t="s">
        <v>2389</v>
      </c>
      <c r="J1187" s="5" t="s">
        <v>2390</v>
      </c>
      <c r="K1187" s="8" t="s">
        <v>18</v>
      </c>
    </row>
    <row r="1188" spans="1:11" x14ac:dyDescent="0.35">
      <c r="A1188" s="5" t="s">
        <v>2716</v>
      </c>
      <c r="B1188" s="5" t="s">
        <v>2717</v>
      </c>
      <c r="C1188" s="5" t="s">
        <v>13</v>
      </c>
      <c r="D1188" s="5" t="s">
        <v>14</v>
      </c>
      <c r="E1188" s="5" t="s">
        <v>76</v>
      </c>
      <c r="F1188" s="5">
        <v>304</v>
      </c>
      <c r="G1188" s="5">
        <v>77</v>
      </c>
      <c r="H1188" s="5">
        <v>76.5</v>
      </c>
      <c r="I1188" s="5" t="s">
        <v>2389</v>
      </c>
      <c r="J1188" s="5" t="s">
        <v>2390</v>
      </c>
      <c r="K1188" s="8" t="s">
        <v>18</v>
      </c>
    </row>
    <row r="1189" spans="1:11" x14ac:dyDescent="0.35">
      <c r="A1189" s="5" t="s">
        <v>2718</v>
      </c>
      <c r="B1189" s="5" t="s">
        <v>2719</v>
      </c>
      <c r="C1189" s="5" t="s">
        <v>13</v>
      </c>
      <c r="D1189" s="5" t="s">
        <v>14</v>
      </c>
      <c r="E1189" s="5" t="s">
        <v>627</v>
      </c>
      <c r="F1189" s="5">
        <v>285</v>
      </c>
      <c r="G1189" s="5">
        <v>66</v>
      </c>
      <c r="H1189" s="5">
        <v>68.625</v>
      </c>
      <c r="I1189" s="5" t="s">
        <v>2389</v>
      </c>
      <c r="J1189" s="5" t="s">
        <v>9647</v>
      </c>
      <c r="K1189" s="8" t="s">
        <v>18</v>
      </c>
    </row>
    <row r="1190" spans="1:11" x14ac:dyDescent="0.35">
      <c r="A1190" s="5" t="s">
        <v>2721</v>
      </c>
      <c r="B1190" s="5" t="s">
        <v>2722</v>
      </c>
      <c r="C1190" s="5" t="s">
        <v>13</v>
      </c>
      <c r="D1190" s="5" t="s">
        <v>46</v>
      </c>
      <c r="E1190" s="5" t="s">
        <v>1054</v>
      </c>
      <c r="F1190" s="5">
        <v>311</v>
      </c>
      <c r="G1190" s="5">
        <v>65</v>
      </c>
      <c r="H1190" s="5">
        <v>71.375</v>
      </c>
      <c r="I1190" s="5" t="s">
        <v>2389</v>
      </c>
      <c r="J1190" s="5" t="s">
        <v>9647</v>
      </c>
      <c r="K1190" s="8" t="s">
        <v>18</v>
      </c>
    </row>
    <row r="1191" spans="1:11" x14ac:dyDescent="0.35">
      <c r="A1191" s="5" t="s">
        <v>2723</v>
      </c>
      <c r="B1191" s="5" t="s">
        <v>2724</v>
      </c>
      <c r="C1191" s="5" t="s">
        <v>13</v>
      </c>
      <c r="D1191" s="5" t="s">
        <v>14</v>
      </c>
      <c r="E1191" s="5" t="s">
        <v>76</v>
      </c>
      <c r="F1191" s="5">
        <v>282</v>
      </c>
      <c r="G1191" s="5">
        <v>67</v>
      </c>
      <c r="H1191" s="5">
        <v>68.75</v>
      </c>
      <c r="I1191" s="5" t="s">
        <v>2389</v>
      </c>
      <c r="J1191" s="5" t="s">
        <v>9647</v>
      </c>
      <c r="K1191" s="8" t="s">
        <v>18</v>
      </c>
    </row>
    <row r="1192" spans="1:11" x14ac:dyDescent="0.35">
      <c r="A1192" s="5" t="s">
        <v>2725</v>
      </c>
      <c r="B1192" s="5" t="s">
        <v>2726</v>
      </c>
      <c r="C1192" s="5" t="s">
        <v>13</v>
      </c>
      <c r="D1192" s="5" t="s">
        <v>26</v>
      </c>
      <c r="E1192" s="5" t="s">
        <v>30</v>
      </c>
      <c r="F1192" s="5">
        <v>312</v>
      </c>
      <c r="G1192" s="5">
        <v>62</v>
      </c>
      <c r="H1192" s="5">
        <v>70</v>
      </c>
      <c r="I1192" s="5" t="s">
        <v>2389</v>
      </c>
      <c r="J1192" s="5" t="s">
        <v>9647</v>
      </c>
      <c r="K1192" s="8" t="s">
        <v>18</v>
      </c>
    </row>
    <row r="1193" spans="1:11" x14ac:dyDescent="0.35">
      <c r="A1193" s="5" t="s">
        <v>2727</v>
      </c>
      <c r="B1193" s="5" t="s">
        <v>2728</v>
      </c>
      <c r="C1193" s="5" t="s">
        <v>13</v>
      </c>
      <c r="D1193" s="5" t="s">
        <v>42</v>
      </c>
      <c r="E1193" s="5" t="s">
        <v>343</v>
      </c>
      <c r="F1193" s="5">
        <v>293</v>
      </c>
      <c r="G1193" s="5">
        <v>66</v>
      </c>
      <c r="H1193" s="5">
        <v>69.625</v>
      </c>
      <c r="I1193" s="5" t="s">
        <v>2389</v>
      </c>
      <c r="J1193" s="5" t="s">
        <v>9647</v>
      </c>
      <c r="K1193" s="8" t="s">
        <v>18</v>
      </c>
    </row>
    <row r="1194" spans="1:11" x14ac:dyDescent="0.35">
      <c r="A1194" s="5" t="s">
        <v>2729</v>
      </c>
      <c r="B1194" s="5" t="s">
        <v>2730</v>
      </c>
      <c r="C1194" s="5" t="s">
        <v>13</v>
      </c>
      <c r="D1194" s="5" t="s">
        <v>46</v>
      </c>
      <c r="E1194" s="5" t="s">
        <v>537</v>
      </c>
      <c r="F1194" s="5">
        <v>311</v>
      </c>
      <c r="G1194" s="5">
        <v>64</v>
      </c>
      <c r="H1194" s="5">
        <v>70.875</v>
      </c>
      <c r="I1194" s="5" t="s">
        <v>2389</v>
      </c>
      <c r="J1194" s="5" t="s">
        <v>9647</v>
      </c>
      <c r="K1194" s="8" t="s">
        <v>18</v>
      </c>
    </row>
    <row r="1195" spans="1:11" x14ac:dyDescent="0.35">
      <c r="A1195" s="5" t="s">
        <v>2731</v>
      </c>
      <c r="B1195" s="5" t="s">
        <v>2732</v>
      </c>
      <c r="C1195" s="5" t="s">
        <v>13</v>
      </c>
      <c r="D1195" s="5" t="s">
        <v>42</v>
      </c>
      <c r="E1195" s="5" t="s">
        <v>43</v>
      </c>
      <c r="F1195" s="5">
        <v>312</v>
      </c>
      <c r="G1195" s="5">
        <v>63</v>
      </c>
      <c r="H1195" s="5">
        <v>70.5</v>
      </c>
      <c r="I1195" s="5" t="s">
        <v>2389</v>
      </c>
      <c r="J1195" s="5" t="s">
        <v>9647</v>
      </c>
      <c r="K1195" s="8" t="s">
        <v>18</v>
      </c>
    </row>
    <row r="1196" spans="1:11" x14ac:dyDescent="0.35">
      <c r="A1196" s="5" t="s">
        <v>2733</v>
      </c>
      <c r="B1196" s="5" t="s">
        <v>2734</v>
      </c>
      <c r="C1196" s="5" t="s">
        <v>25</v>
      </c>
      <c r="D1196" s="5" t="s">
        <v>42</v>
      </c>
      <c r="E1196" s="5" t="s">
        <v>878</v>
      </c>
      <c r="F1196" s="5">
        <v>321</v>
      </c>
      <c r="G1196" s="5">
        <v>67</v>
      </c>
      <c r="H1196" s="5">
        <v>73.625</v>
      </c>
      <c r="I1196" s="5" t="s">
        <v>2389</v>
      </c>
      <c r="J1196" s="5" t="s">
        <v>9647</v>
      </c>
      <c r="K1196" s="8" t="s">
        <v>18</v>
      </c>
    </row>
    <row r="1197" spans="1:11" x14ac:dyDescent="0.35">
      <c r="A1197" s="5" t="s">
        <v>2735</v>
      </c>
      <c r="B1197" s="5" t="s">
        <v>2736</v>
      </c>
      <c r="C1197" s="5" t="s">
        <v>13</v>
      </c>
      <c r="D1197" s="5" t="s">
        <v>92</v>
      </c>
      <c r="E1197" s="5" t="s">
        <v>429</v>
      </c>
      <c r="F1197" s="5">
        <v>308</v>
      </c>
      <c r="G1197" s="5">
        <v>72</v>
      </c>
      <c r="H1197" s="5">
        <v>74.5</v>
      </c>
      <c r="I1197" s="5" t="s">
        <v>2389</v>
      </c>
      <c r="J1197" s="5" t="s">
        <v>9647</v>
      </c>
      <c r="K1197" s="8" t="s">
        <v>18</v>
      </c>
    </row>
    <row r="1198" spans="1:11" x14ac:dyDescent="0.35">
      <c r="A1198" s="5" t="s">
        <v>2737</v>
      </c>
      <c r="B1198" s="5" t="s">
        <v>2738</v>
      </c>
      <c r="C1198" s="5" t="s">
        <v>13</v>
      </c>
      <c r="D1198" s="5" t="s">
        <v>46</v>
      </c>
      <c r="E1198" s="5" t="s">
        <v>664</v>
      </c>
      <c r="F1198" s="5">
        <v>280</v>
      </c>
      <c r="G1198" s="5">
        <v>70</v>
      </c>
      <c r="H1198" s="5">
        <v>70</v>
      </c>
      <c r="I1198" s="5" t="s">
        <v>2389</v>
      </c>
      <c r="J1198" s="5" t="s">
        <v>9647</v>
      </c>
      <c r="K1198" s="8" t="s">
        <v>18</v>
      </c>
    </row>
    <row r="1199" spans="1:11" x14ac:dyDescent="0.35">
      <c r="A1199" s="5" t="s">
        <v>2739</v>
      </c>
      <c r="B1199" s="5" t="s">
        <v>2740</v>
      </c>
      <c r="C1199" s="5" t="s">
        <v>13</v>
      </c>
      <c r="D1199" s="5" t="s">
        <v>109</v>
      </c>
      <c r="E1199" s="5" t="s">
        <v>2603</v>
      </c>
      <c r="F1199" s="5">
        <v>308</v>
      </c>
      <c r="G1199" s="5">
        <v>73</v>
      </c>
      <c r="H1199" s="5">
        <v>75</v>
      </c>
      <c r="I1199" s="5" t="s">
        <v>2389</v>
      </c>
      <c r="J1199" s="5" t="s">
        <v>9647</v>
      </c>
      <c r="K1199" s="8" t="s">
        <v>18</v>
      </c>
    </row>
    <row r="1200" spans="1:11" x14ac:dyDescent="0.35">
      <c r="A1200" s="5" t="s">
        <v>2741</v>
      </c>
      <c r="B1200" s="5" t="s">
        <v>2742</v>
      </c>
      <c r="C1200" s="5" t="s">
        <v>13</v>
      </c>
      <c r="D1200" s="5" t="s">
        <v>14</v>
      </c>
      <c r="E1200" s="5" t="s">
        <v>15</v>
      </c>
      <c r="F1200" s="5">
        <v>279</v>
      </c>
      <c r="G1200" s="5">
        <v>67</v>
      </c>
      <c r="H1200" s="5">
        <v>68.375</v>
      </c>
      <c r="I1200" s="5" t="s">
        <v>2389</v>
      </c>
      <c r="J1200" s="5" t="s">
        <v>9647</v>
      </c>
      <c r="K1200" s="8" t="s">
        <v>18</v>
      </c>
    </row>
    <row r="1201" spans="1:11" x14ac:dyDescent="0.35">
      <c r="A1201" s="5" t="s">
        <v>2743</v>
      </c>
      <c r="B1201" s="5" t="s">
        <v>2744</v>
      </c>
      <c r="C1201" s="5" t="s">
        <v>13</v>
      </c>
      <c r="D1201" s="5" t="s">
        <v>42</v>
      </c>
      <c r="E1201" s="5" t="s">
        <v>908</v>
      </c>
      <c r="F1201" s="5">
        <v>305</v>
      </c>
      <c r="G1201" s="5">
        <v>76</v>
      </c>
      <c r="H1201" s="5">
        <v>76.125</v>
      </c>
      <c r="I1201" s="5" t="s">
        <v>2389</v>
      </c>
      <c r="J1201" s="5" t="s">
        <v>9647</v>
      </c>
      <c r="K1201" s="8" t="s">
        <v>18</v>
      </c>
    </row>
    <row r="1202" spans="1:11" x14ac:dyDescent="0.35">
      <c r="A1202" s="5" t="s">
        <v>2745</v>
      </c>
      <c r="B1202" s="5" t="s">
        <v>2746</v>
      </c>
      <c r="C1202" s="5" t="s">
        <v>13</v>
      </c>
      <c r="D1202" s="5" t="s">
        <v>314</v>
      </c>
      <c r="E1202" s="5" t="s">
        <v>776</v>
      </c>
      <c r="F1202" s="5" t="s">
        <v>2175</v>
      </c>
      <c r="G1202" s="5">
        <v>5</v>
      </c>
      <c r="H1202" s="5">
        <v>11</v>
      </c>
      <c r="I1202" s="5" t="s">
        <v>2389</v>
      </c>
      <c r="J1202" s="5" t="s">
        <v>9647</v>
      </c>
      <c r="K1202" s="8" t="s">
        <v>18</v>
      </c>
    </row>
    <row r="1203" spans="1:11" x14ac:dyDescent="0.35">
      <c r="A1203" s="5" t="s">
        <v>2747</v>
      </c>
      <c r="B1203" s="5" t="s">
        <v>2748</v>
      </c>
      <c r="C1203" s="5" t="s">
        <v>13</v>
      </c>
      <c r="D1203" s="5" t="s">
        <v>109</v>
      </c>
      <c r="E1203" s="5" t="s">
        <v>2749</v>
      </c>
      <c r="F1203" s="5">
        <v>301</v>
      </c>
      <c r="G1203" s="5">
        <v>78</v>
      </c>
      <c r="H1203" s="5">
        <v>76.625</v>
      </c>
      <c r="I1203" s="5" t="s">
        <v>2389</v>
      </c>
      <c r="J1203" s="5" t="s">
        <v>9647</v>
      </c>
      <c r="K1203" s="8" t="s">
        <v>18</v>
      </c>
    </row>
    <row r="1204" spans="1:11" x14ac:dyDescent="0.35">
      <c r="A1204" s="5" t="s">
        <v>2750</v>
      </c>
      <c r="B1204" s="5" t="s">
        <v>2751</v>
      </c>
      <c r="C1204" s="5" t="s">
        <v>13</v>
      </c>
      <c r="D1204" s="5" t="s">
        <v>264</v>
      </c>
      <c r="E1204" s="5" t="s">
        <v>2368</v>
      </c>
      <c r="F1204" s="5">
        <v>286</v>
      </c>
      <c r="G1204" s="5">
        <v>67</v>
      </c>
      <c r="H1204" s="5">
        <v>69.25</v>
      </c>
      <c r="I1204" s="5" t="s">
        <v>2389</v>
      </c>
      <c r="J1204" s="5" t="s">
        <v>9647</v>
      </c>
      <c r="K1204" s="8" t="s">
        <v>18</v>
      </c>
    </row>
    <row r="1205" spans="1:11" x14ac:dyDescent="0.35">
      <c r="A1205" s="5" t="s">
        <v>2752</v>
      </c>
      <c r="B1205" s="5" t="s">
        <v>2753</v>
      </c>
      <c r="C1205" s="5" t="s">
        <v>13</v>
      </c>
      <c r="D1205" s="5" t="s">
        <v>38</v>
      </c>
      <c r="E1205" s="5" t="s">
        <v>186</v>
      </c>
      <c r="F1205" s="5">
        <v>288</v>
      </c>
      <c r="G1205" s="15">
        <v>69</v>
      </c>
      <c r="H1205" s="17">
        <v>70.5</v>
      </c>
      <c r="I1205" s="5" t="s">
        <v>2389</v>
      </c>
      <c r="J1205" s="5" t="s">
        <v>9647</v>
      </c>
      <c r="K1205" s="8" t="s">
        <v>18</v>
      </c>
    </row>
    <row r="1206" spans="1:11" x14ac:dyDescent="0.35">
      <c r="A1206" s="5" t="s">
        <v>2754</v>
      </c>
      <c r="B1206" s="5" t="s">
        <v>2755</v>
      </c>
      <c r="C1206" s="5" t="s">
        <v>13</v>
      </c>
      <c r="D1206" s="5" t="s">
        <v>92</v>
      </c>
      <c r="E1206" s="5" t="s">
        <v>2756</v>
      </c>
      <c r="F1206" s="5">
        <v>260</v>
      </c>
      <c r="G1206" s="5">
        <v>64</v>
      </c>
      <c r="H1206" s="5">
        <v>64.5</v>
      </c>
      <c r="I1206" s="5" t="s">
        <v>2389</v>
      </c>
      <c r="J1206" s="5" t="s">
        <v>9647</v>
      </c>
      <c r="K1206" s="8" t="s">
        <v>18</v>
      </c>
    </row>
    <row r="1207" spans="1:11" x14ac:dyDescent="0.35">
      <c r="A1207" s="5" t="s">
        <v>2757</v>
      </c>
      <c r="B1207" s="5" t="s">
        <v>2758</v>
      </c>
      <c r="C1207" s="5" t="s">
        <v>25</v>
      </c>
      <c r="D1207" s="5" t="s">
        <v>987</v>
      </c>
      <c r="E1207" s="5" t="s">
        <v>2759</v>
      </c>
      <c r="F1207" s="5">
        <v>315</v>
      </c>
      <c r="G1207" s="5">
        <v>68</v>
      </c>
      <c r="H1207" s="5">
        <v>73.375</v>
      </c>
      <c r="I1207" s="5" t="s">
        <v>2389</v>
      </c>
      <c r="J1207" s="5" t="s">
        <v>9647</v>
      </c>
      <c r="K1207" s="8" t="s">
        <v>18</v>
      </c>
    </row>
    <row r="1208" spans="1:11" x14ac:dyDescent="0.35">
      <c r="A1208" s="5" t="s">
        <v>2760</v>
      </c>
      <c r="B1208" s="5" t="s">
        <v>2761</v>
      </c>
      <c r="C1208" s="5" t="s">
        <v>13</v>
      </c>
      <c r="D1208" s="5" t="s">
        <v>21</v>
      </c>
      <c r="E1208" s="5" t="s">
        <v>125</v>
      </c>
      <c r="F1208" s="5">
        <v>303</v>
      </c>
      <c r="G1208" s="5">
        <v>77</v>
      </c>
      <c r="H1208" s="5">
        <v>76.375</v>
      </c>
      <c r="I1208" s="5" t="s">
        <v>2389</v>
      </c>
      <c r="J1208" s="5" t="s">
        <v>9647</v>
      </c>
      <c r="K1208" s="8" t="s">
        <v>18</v>
      </c>
    </row>
    <row r="1209" spans="1:11" x14ac:dyDescent="0.35">
      <c r="A1209" s="5" t="s">
        <v>2762</v>
      </c>
      <c r="B1209" s="5" t="s">
        <v>2763</v>
      </c>
      <c r="C1209" s="5" t="s">
        <v>25</v>
      </c>
      <c r="D1209" s="5" t="s">
        <v>14</v>
      </c>
      <c r="E1209" s="5" t="s">
        <v>35</v>
      </c>
      <c r="F1209" s="5">
        <v>295</v>
      </c>
      <c r="G1209" s="5">
        <v>66</v>
      </c>
      <c r="H1209" s="5">
        <v>69.875</v>
      </c>
      <c r="I1209" s="5" t="s">
        <v>2389</v>
      </c>
      <c r="J1209" s="5" t="s">
        <v>9647</v>
      </c>
      <c r="K1209" s="8" t="s">
        <v>18</v>
      </c>
    </row>
    <row r="1210" spans="1:11" x14ac:dyDescent="0.35">
      <c r="A1210" s="5" t="s">
        <v>2764</v>
      </c>
      <c r="B1210" s="5" t="s">
        <v>2765</v>
      </c>
      <c r="C1210" s="5" t="s">
        <v>13</v>
      </c>
      <c r="D1210" s="5" t="s">
        <v>14</v>
      </c>
      <c r="E1210" s="5" t="s">
        <v>35</v>
      </c>
      <c r="F1210" s="5">
        <v>303</v>
      </c>
      <c r="G1210" s="5">
        <v>73</v>
      </c>
      <c r="H1210" s="5">
        <v>74.375</v>
      </c>
      <c r="I1210" s="5" t="s">
        <v>2389</v>
      </c>
      <c r="J1210" s="5" t="s">
        <v>9647</v>
      </c>
      <c r="K1210" s="8" t="s">
        <v>18</v>
      </c>
    </row>
    <row r="1211" spans="1:11" x14ac:dyDescent="0.35">
      <c r="A1211" s="5" t="s">
        <v>2766</v>
      </c>
      <c r="B1211" s="5" t="s">
        <v>2767</v>
      </c>
      <c r="C1211" s="5" t="s">
        <v>13</v>
      </c>
      <c r="D1211" s="5" t="s">
        <v>14</v>
      </c>
      <c r="E1211" s="5" t="s">
        <v>86</v>
      </c>
      <c r="F1211" s="5">
        <v>277</v>
      </c>
      <c r="G1211" s="5">
        <v>68</v>
      </c>
      <c r="H1211" s="5">
        <v>68.625</v>
      </c>
      <c r="I1211" s="5" t="s">
        <v>2389</v>
      </c>
      <c r="J1211" s="5" t="s">
        <v>9647</v>
      </c>
      <c r="K1211" s="8" t="s">
        <v>18</v>
      </c>
    </row>
    <row r="1212" spans="1:11" x14ac:dyDescent="0.35">
      <c r="A1212" s="5" t="s">
        <v>2768</v>
      </c>
      <c r="B1212" s="5" t="s">
        <v>2769</v>
      </c>
      <c r="C1212" s="5" t="s">
        <v>13</v>
      </c>
      <c r="D1212" s="5" t="s">
        <v>50</v>
      </c>
      <c r="E1212" s="5" t="s">
        <v>51</v>
      </c>
      <c r="F1212" s="5">
        <v>269</v>
      </c>
      <c r="G1212" s="5">
        <v>57</v>
      </c>
      <c r="H1212" s="5">
        <v>62.125</v>
      </c>
      <c r="I1212" s="5" t="s">
        <v>2389</v>
      </c>
      <c r="J1212" s="5" t="s">
        <v>9647</v>
      </c>
      <c r="K1212" s="8" t="s">
        <v>18</v>
      </c>
    </row>
    <row r="1213" spans="1:11" x14ac:dyDescent="0.35">
      <c r="A1213" s="5" t="s">
        <v>2770</v>
      </c>
      <c r="B1213" s="5" t="s">
        <v>2771</v>
      </c>
      <c r="C1213" s="5" t="s">
        <v>13</v>
      </c>
      <c r="D1213" s="5" t="s">
        <v>42</v>
      </c>
      <c r="E1213" s="5" t="s">
        <v>1219</v>
      </c>
      <c r="F1213" s="5">
        <v>289</v>
      </c>
      <c r="G1213" s="5">
        <v>68</v>
      </c>
      <c r="H1213" s="5">
        <v>70.125</v>
      </c>
      <c r="I1213" s="5" t="s">
        <v>2389</v>
      </c>
      <c r="J1213" s="5" t="s">
        <v>9647</v>
      </c>
      <c r="K1213" s="8" t="s">
        <v>18</v>
      </c>
    </row>
    <row r="1214" spans="1:11" x14ac:dyDescent="0.35">
      <c r="A1214" s="5" t="s">
        <v>2772</v>
      </c>
      <c r="B1214" s="15" t="s">
        <v>2773</v>
      </c>
      <c r="C1214" s="5" t="s">
        <v>13</v>
      </c>
      <c r="D1214" s="5" t="s">
        <v>42</v>
      </c>
      <c r="E1214" s="5" t="s">
        <v>174</v>
      </c>
      <c r="F1214" s="5" t="s">
        <v>2175</v>
      </c>
      <c r="G1214" s="5">
        <v>18</v>
      </c>
      <c r="H1214" s="5">
        <v>13</v>
      </c>
      <c r="I1214" s="5" t="s">
        <v>2389</v>
      </c>
      <c r="J1214" s="5" t="s">
        <v>9647</v>
      </c>
      <c r="K1214" s="8" t="s">
        <v>18</v>
      </c>
    </row>
    <row r="1215" spans="1:11" x14ac:dyDescent="0.35">
      <c r="A1215" s="5" t="s">
        <v>2774</v>
      </c>
      <c r="B1215" s="5" t="s">
        <v>2775</v>
      </c>
      <c r="C1215" s="5" t="s">
        <v>13</v>
      </c>
      <c r="D1215" s="5" t="s">
        <v>14</v>
      </c>
      <c r="E1215" s="5" t="s">
        <v>100</v>
      </c>
      <c r="F1215" s="5">
        <v>280</v>
      </c>
      <c r="G1215" s="5">
        <v>68</v>
      </c>
      <c r="H1215" s="5">
        <v>69</v>
      </c>
      <c r="I1215" s="5" t="s">
        <v>2389</v>
      </c>
      <c r="J1215" s="5" t="s">
        <v>9647</v>
      </c>
      <c r="K1215" s="8" t="s">
        <v>18</v>
      </c>
    </row>
    <row r="1216" spans="1:11" x14ac:dyDescent="0.35">
      <c r="A1216" s="5" t="s">
        <v>2776</v>
      </c>
      <c r="B1216" s="5" t="s">
        <v>2777</v>
      </c>
      <c r="C1216" s="5" t="s">
        <v>13</v>
      </c>
      <c r="D1216" s="5" t="s">
        <v>264</v>
      </c>
      <c r="E1216" s="5" t="s">
        <v>1754</v>
      </c>
      <c r="F1216" s="5">
        <v>297</v>
      </c>
      <c r="G1216" s="5">
        <v>74</v>
      </c>
      <c r="H1216" s="5">
        <v>74.125</v>
      </c>
      <c r="I1216" s="5" t="s">
        <v>2389</v>
      </c>
      <c r="J1216" s="5" t="s">
        <v>9647</v>
      </c>
      <c r="K1216" s="8" t="s">
        <v>18</v>
      </c>
    </row>
    <row r="1217" spans="1:11" x14ac:dyDescent="0.35">
      <c r="A1217" s="5" t="s">
        <v>2778</v>
      </c>
      <c r="B1217" s="5" t="s">
        <v>2779</v>
      </c>
      <c r="C1217" s="5" t="s">
        <v>25</v>
      </c>
      <c r="D1217" s="5" t="s">
        <v>42</v>
      </c>
      <c r="E1217" s="5" t="s">
        <v>60</v>
      </c>
      <c r="F1217" s="5">
        <v>298</v>
      </c>
      <c r="G1217" s="5">
        <v>65</v>
      </c>
      <c r="H1217" s="5">
        <v>69.75</v>
      </c>
      <c r="I1217" s="5" t="s">
        <v>2389</v>
      </c>
      <c r="J1217" s="5" t="s">
        <v>9647</v>
      </c>
      <c r="K1217" s="8" t="s">
        <v>18</v>
      </c>
    </row>
    <row r="1218" spans="1:11" x14ac:dyDescent="0.35">
      <c r="A1218" s="5" t="s">
        <v>2780</v>
      </c>
      <c r="B1218" s="5" t="s">
        <v>2781</v>
      </c>
      <c r="C1218" s="5" t="s">
        <v>13</v>
      </c>
      <c r="D1218" s="5" t="s">
        <v>14</v>
      </c>
      <c r="E1218" s="5" t="s">
        <v>622</v>
      </c>
      <c r="F1218" s="5">
        <v>292</v>
      </c>
      <c r="G1218" s="5">
        <v>77</v>
      </c>
      <c r="H1218" s="5">
        <v>75</v>
      </c>
      <c r="I1218" s="5" t="s">
        <v>2389</v>
      </c>
      <c r="J1218" s="5" t="s">
        <v>9647</v>
      </c>
      <c r="K1218" s="8" t="s">
        <v>18</v>
      </c>
    </row>
    <row r="1219" spans="1:11" x14ac:dyDescent="0.35">
      <c r="A1219" s="5" t="s">
        <v>2782</v>
      </c>
      <c r="B1219" s="5" t="s">
        <v>2783</v>
      </c>
      <c r="C1219" s="5" t="s">
        <v>13</v>
      </c>
      <c r="D1219" s="5" t="s">
        <v>14</v>
      </c>
      <c r="E1219" s="5" t="s">
        <v>145</v>
      </c>
      <c r="F1219" s="5">
        <v>307</v>
      </c>
      <c r="G1219" s="5">
        <v>62</v>
      </c>
      <c r="H1219" s="5">
        <v>69.375</v>
      </c>
      <c r="I1219" s="5" t="s">
        <v>2389</v>
      </c>
      <c r="J1219" s="5" t="s">
        <v>9647</v>
      </c>
      <c r="K1219" s="8" t="s">
        <v>18</v>
      </c>
    </row>
    <row r="1220" spans="1:11" x14ac:dyDescent="0.35">
      <c r="A1220" s="5" t="s">
        <v>2784</v>
      </c>
      <c r="B1220" s="5" t="s">
        <v>2785</v>
      </c>
      <c r="C1220" s="5" t="s">
        <v>13</v>
      </c>
      <c r="D1220" s="5" t="s">
        <v>264</v>
      </c>
      <c r="E1220" s="5" t="s">
        <v>997</v>
      </c>
      <c r="F1220" s="5" t="s">
        <v>2786</v>
      </c>
      <c r="G1220" s="5">
        <v>10</v>
      </c>
      <c r="H1220" s="5" t="s">
        <v>1794</v>
      </c>
      <c r="I1220" s="5" t="s">
        <v>2389</v>
      </c>
      <c r="J1220" s="5" t="s">
        <v>9647</v>
      </c>
      <c r="K1220" s="8" t="s">
        <v>18</v>
      </c>
    </row>
    <row r="1221" spans="1:11" x14ac:dyDescent="0.35">
      <c r="A1221" s="5" t="s">
        <v>2787</v>
      </c>
      <c r="B1221" s="5" t="s">
        <v>2788</v>
      </c>
      <c r="C1221" s="5" t="s">
        <v>13</v>
      </c>
      <c r="D1221" s="5" t="s">
        <v>42</v>
      </c>
      <c r="E1221" s="5" t="s">
        <v>51</v>
      </c>
      <c r="F1221" s="5">
        <v>286</v>
      </c>
      <c r="G1221" s="5">
        <v>68</v>
      </c>
      <c r="H1221" s="5">
        <v>69.75</v>
      </c>
      <c r="I1221" s="5" t="s">
        <v>2389</v>
      </c>
      <c r="J1221" s="5" t="s">
        <v>9647</v>
      </c>
      <c r="K1221" s="8" t="s">
        <v>18</v>
      </c>
    </row>
    <row r="1222" spans="1:11" x14ac:dyDescent="0.35">
      <c r="A1222" s="5" t="s">
        <v>2789</v>
      </c>
      <c r="B1222" s="5" t="s">
        <v>2790</v>
      </c>
      <c r="C1222" s="5" t="s">
        <v>13</v>
      </c>
      <c r="D1222" s="5" t="s">
        <v>109</v>
      </c>
      <c r="E1222" s="5" t="s">
        <v>768</v>
      </c>
      <c r="F1222" s="5">
        <v>291</v>
      </c>
      <c r="G1222" s="5">
        <v>65</v>
      </c>
      <c r="H1222" s="5">
        <v>68.875</v>
      </c>
      <c r="I1222" s="5" t="s">
        <v>2389</v>
      </c>
      <c r="J1222" s="5" t="s">
        <v>9647</v>
      </c>
      <c r="K1222" s="8" t="s">
        <v>18</v>
      </c>
    </row>
    <row r="1223" spans="1:11" x14ac:dyDescent="0.35">
      <c r="A1223" s="5" t="s">
        <v>2791</v>
      </c>
      <c r="B1223" s="5" t="s">
        <v>2792</v>
      </c>
      <c r="C1223" s="5" t="s">
        <v>13</v>
      </c>
      <c r="D1223" s="5" t="s">
        <v>82</v>
      </c>
      <c r="E1223" s="5" t="s">
        <v>2793</v>
      </c>
      <c r="F1223" s="5">
        <v>300</v>
      </c>
      <c r="G1223" s="5">
        <v>72</v>
      </c>
      <c r="H1223" s="5">
        <v>73.5</v>
      </c>
      <c r="I1223" s="5" t="s">
        <v>2389</v>
      </c>
      <c r="J1223" s="5" t="s">
        <v>9647</v>
      </c>
      <c r="K1223" s="8" t="s">
        <v>18</v>
      </c>
    </row>
    <row r="1224" spans="1:11" x14ac:dyDescent="0.35">
      <c r="A1224" s="5" t="s">
        <v>2794</v>
      </c>
      <c r="B1224" s="5" t="s">
        <v>2795</v>
      </c>
      <c r="C1224" s="5" t="s">
        <v>13</v>
      </c>
      <c r="D1224" s="5" t="s">
        <v>26</v>
      </c>
      <c r="E1224" s="5" t="s">
        <v>718</v>
      </c>
      <c r="F1224" s="5">
        <v>298</v>
      </c>
      <c r="G1224" s="5">
        <v>63</v>
      </c>
      <c r="H1224" s="5">
        <v>68.75</v>
      </c>
      <c r="I1224" s="5" t="s">
        <v>2389</v>
      </c>
      <c r="J1224" s="5" t="s">
        <v>9647</v>
      </c>
      <c r="K1224" s="8" t="s">
        <v>18</v>
      </c>
    </row>
    <row r="1225" spans="1:11" x14ac:dyDescent="0.35">
      <c r="A1225" s="5" t="s">
        <v>2796</v>
      </c>
      <c r="B1225" s="5" t="s">
        <v>2797</v>
      </c>
      <c r="C1225" s="5" t="s">
        <v>13</v>
      </c>
      <c r="D1225" s="5" t="s">
        <v>42</v>
      </c>
      <c r="E1225" s="5" t="s">
        <v>65</v>
      </c>
      <c r="F1225" s="5">
        <v>307</v>
      </c>
      <c r="G1225" s="5">
        <v>66</v>
      </c>
      <c r="H1225" s="5">
        <v>71.375</v>
      </c>
      <c r="I1225" s="5" t="s">
        <v>2389</v>
      </c>
      <c r="J1225" s="5" t="s">
        <v>9647</v>
      </c>
      <c r="K1225" s="8" t="s">
        <v>18</v>
      </c>
    </row>
    <row r="1226" spans="1:11" x14ac:dyDescent="0.35">
      <c r="A1226" s="5" t="s">
        <v>2798</v>
      </c>
      <c r="B1226" s="5" t="s">
        <v>2799</v>
      </c>
      <c r="C1226" s="5" t="s">
        <v>13</v>
      </c>
      <c r="D1226" s="5" t="s">
        <v>109</v>
      </c>
      <c r="E1226" s="5" t="s">
        <v>768</v>
      </c>
      <c r="F1226" s="5">
        <v>306</v>
      </c>
      <c r="G1226" s="5">
        <v>71</v>
      </c>
      <c r="H1226" s="5">
        <v>73.75</v>
      </c>
      <c r="I1226" s="5" t="s">
        <v>2389</v>
      </c>
      <c r="J1226" s="5" t="s">
        <v>9647</v>
      </c>
      <c r="K1226" s="8" t="s">
        <v>18</v>
      </c>
    </row>
    <row r="1227" spans="1:11" x14ac:dyDescent="0.35">
      <c r="A1227" s="5" t="s">
        <v>2800</v>
      </c>
      <c r="B1227" s="5" t="s">
        <v>2801</v>
      </c>
      <c r="C1227" s="5" t="s">
        <v>25</v>
      </c>
      <c r="D1227" s="5" t="s">
        <v>42</v>
      </c>
      <c r="E1227" s="5" t="s">
        <v>65</v>
      </c>
      <c r="F1227" s="5">
        <v>290</v>
      </c>
      <c r="G1227" s="5">
        <v>70</v>
      </c>
      <c r="H1227" s="5">
        <v>71.25</v>
      </c>
      <c r="I1227" s="5" t="s">
        <v>2389</v>
      </c>
      <c r="J1227" s="5" t="s">
        <v>9647</v>
      </c>
      <c r="K1227" s="8" t="s">
        <v>18</v>
      </c>
    </row>
    <row r="1228" spans="1:11" x14ac:dyDescent="0.35">
      <c r="A1228" s="5" t="s">
        <v>2802</v>
      </c>
      <c r="B1228" s="5" t="s">
        <v>2803</v>
      </c>
      <c r="C1228" s="5" t="s">
        <v>13</v>
      </c>
      <c r="D1228" s="5" t="s">
        <v>21</v>
      </c>
      <c r="E1228" s="5" t="s">
        <v>1616</v>
      </c>
      <c r="F1228" s="5">
        <v>297</v>
      </c>
      <c r="G1228" s="5">
        <v>65</v>
      </c>
      <c r="H1228" s="5">
        <v>69.625</v>
      </c>
      <c r="I1228" s="5" t="s">
        <v>2389</v>
      </c>
      <c r="J1228" s="5" t="s">
        <v>9647</v>
      </c>
      <c r="K1228" s="8" t="s">
        <v>18</v>
      </c>
    </row>
    <row r="1229" spans="1:11" x14ac:dyDescent="0.35">
      <c r="A1229" s="5" t="s">
        <v>2804</v>
      </c>
      <c r="B1229" s="15" t="s">
        <v>2805</v>
      </c>
      <c r="C1229" s="5" t="s">
        <v>13</v>
      </c>
      <c r="D1229" s="5" t="s">
        <v>21</v>
      </c>
      <c r="E1229" s="5" t="s">
        <v>358</v>
      </c>
      <c r="F1229" s="5" t="s">
        <v>2720</v>
      </c>
      <c r="G1229" s="5">
        <v>14</v>
      </c>
      <c r="H1229" s="5" t="s">
        <v>2806</v>
      </c>
      <c r="I1229" s="5" t="s">
        <v>2389</v>
      </c>
      <c r="J1229" s="5" t="s">
        <v>9647</v>
      </c>
      <c r="K1229" s="8" t="s">
        <v>18</v>
      </c>
    </row>
    <row r="1230" spans="1:11" x14ac:dyDescent="0.35">
      <c r="A1230" s="5" t="s">
        <v>2807</v>
      </c>
      <c r="B1230" s="5" t="s">
        <v>2808</v>
      </c>
      <c r="C1230" s="5" t="s">
        <v>25</v>
      </c>
      <c r="D1230" s="5" t="s">
        <v>42</v>
      </c>
      <c r="E1230" s="5" t="s">
        <v>908</v>
      </c>
      <c r="F1230" s="5">
        <v>305</v>
      </c>
      <c r="G1230" s="5">
        <v>61</v>
      </c>
      <c r="H1230" s="5">
        <v>68.625</v>
      </c>
      <c r="I1230" s="5" t="s">
        <v>2389</v>
      </c>
      <c r="J1230" s="5" t="s">
        <v>9647</v>
      </c>
      <c r="K1230" s="8" t="s">
        <v>18</v>
      </c>
    </row>
    <row r="1231" spans="1:11" x14ac:dyDescent="0.35">
      <c r="A1231" s="5" t="s">
        <v>2809</v>
      </c>
      <c r="B1231" s="5" t="s">
        <v>2810</v>
      </c>
      <c r="C1231" s="5" t="s">
        <v>13</v>
      </c>
      <c r="D1231" s="5" t="s">
        <v>264</v>
      </c>
      <c r="E1231" s="5" t="s">
        <v>2368</v>
      </c>
      <c r="F1231" s="5">
        <v>302</v>
      </c>
      <c r="G1231" s="5">
        <v>66</v>
      </c>
      <c r="H1231" s="5">
        <v>70.75</v>
      </c>
      <c r="I1231" s="5" t="s">
        <v>2389</v>
      </c>
      <c r="J1231" s="5" t="s">
        <v>9647</v>
      </c>
      <c r="K1231" s="8" t="s">
        <v>18</v>
      </c>
    </row>
    <row r="1232" spans="1:11" x14ac:dyDescent="0.35">
      <c r="A1232" s="5" t="s">
        <v>2811</v>
      </c>
      <c r="B1232" s="5" t="s">
        <v>2812</v>
      </c>
      <c r="C1232" s="5" t="s">
        <v>13</v>
      </c>
      <c r="D1232" s="5" t="s">
        <v>26</v>
      </c>
      <c r="E1232" s="5" t="s">
        <v>1184</v>
      </c>
      <c r="F1232" s="5" t="s">
        <v>2786</v>
      </c>
      <c r="G1232" s="5">
        <v>15</v>
      </c>
      <c r="H1232" s="5">
        <v>0</v>
      </c>
      <c r="I1232" s="5" t="s">
        <v>2389</v>
      </c>
      <c r="J1232" s="5" t="s">
        <v>9647</v>
      </c>
      <c r="K1232" s="8" t="s">
        <v>18</v>
      </c>
    </row>
    <row r="1233" spans="1:11" x14ac:dyDescent="0.35">
      <c r="A1233" s="5" t="s">
        <v>2813</v>
      </c>
      <c r="B1233" s="5" t="s">
        <v>2814</v>
      </c>
      <c r="C1233" s="5" t="s">
        <v>13</v>
      </c>
      <c r="D1233" s="5" t="s">
        <v>42</v>
      </c>
      <c r="E1233" s="5" t="s">
        <v>1046</v>
      </c>
      <c r="F1233" s="5">
        <v>286</v>
      </c>
      <c r="G1233" s="5">
        <v>67</v>
      </c>
      <c r="H1233" s="5">
        <v>69.25</v>
      </c>
      <c r="I1233" s="5" t="s">
        <v>2389</v>
      </c>
      <c r="J1233" s="5" t="s">
        <v>9647</v>
      </c>
      <c r="K1233" s="8" t="s">
        <v>18</v>
      </c>
    </row>
    <row r="1234" spans="1:11" x14ac:dyDescent="0.35">
      <c r="A1234" s="5" t="s">
        <v>2815</v>
      </c>
      <c r="B1234" s="5" t="s">
        <v>2816</v>
      </c>
      <c r="C1234" s="5" t="s">
        <v>13</v>
      </c>
      <c r="D1234" s="5" t="s">
        <v>46</v>
      </c>
      <c r="E1234" s="5" t="s">
        <v>929</v>
      </c>
      <c r="F1234" s="5">
        <v>290</v>
      </c>
      <c r="G1234" s="5">
        <v>69</v>
      </c>
      <c r="H1234" s="5">
        <v>70.75</v>
      </c>
      <c r="I1234" s="5" t="s">
        <v>2389</v>
      </c>
      <c r="J1234" s="5" t="s">
        <v>9647</v>
      </c>
      <c r="K1234" s="8" t="s">
        <v>18</v>
      </c>
    </row>
    <row r="1235" spans="1:11" x14ac:dyDescent="0.35">
      <c r="A1235" s="5" t="s">
        <v>2817</v>
      </c>
      <c r="B1235" s="5" t="s">
        <v>2818</v>
      </c>
      <c r="C1235" s="5" t="s">
        <v>13</v>
      </c>
      <c r="D1235" s="5" t="s">
        <v>42</v>
      </c>
      <c r="E1235" s="5" t="s">
        <v>51</v>
      </c>
      <c r="F1235" s="5">
        <v>302</v>
      </c>
      <c r="G1235" s="5">
        <v>69</v>
      </c>
      <c r="H1235" s="5">
        <v>72.25</v>
      </c>
      <c r="I1235" s="5" t="s">
        <v>2389</v>
      </c>
      <c r="J1235" s="5" t="s">
        <v>9647</v>
      </c>
      <c r="K1235" s="8" t="s">
        <v>18</v>
      </c>
    </row>
    <row r="1236" spans="1:11" x14ac:dyDescent="0.35">
      <c r="A1236" s="5" t="s">
        <v>2819</v>
      </c>
      <c r="B1236" s="5" t="s">
        <v>2820</v>
      </c>
      <c r="C1236" s="5" t="s">
        <v>13</v>
      </c>
      <c r="D1236" s="5" t="s">
        <v>21</v>
      </c>
      <c r="E1236" s="5" t="s">
        <v>79</v>
      </c>
      <c r="F1236" s="5" t="s">
        <v>2175</v>
      </c>
      <c r="G1236" s="5">
        <v>24</v>
      </c>
      <c r="H1236" s="5">
        <v>14</v>
      </c>
      <c r="I1236" s="5" t="s">
        <v>2389</v>
      </c>
      <c r="J1236" s="5" t="s">
        <v>9647</v>
      </c>
      <c r="K1236" s="8" t="s">
        <v>18</v>
      </c>
    </row>
    <row r="1237" spans="1:11" x14ac:dyDescent="0.35">
      <c r="A1237" s="5" t="s">
        <v>2821</v>
      </c>
      <c r="B1237" s="5" t="s">
        <v>2822</v>
      </c>
      <c r="C1237" s="5" t="s">
        <v>13</v>
      </c>
      <c r="D1237" s="5" t="s">
        <v>14</v>
      </c>
      <c r="E1237" s="5" t="s">
        <v>180</v>
      </c>
      <c r="F1237" s="5">
        <v>304</v>
      </c>
      <c r="G1237" s="5">
        <v>68</v>
      </c>
      <c r="H1237" s="5">
        <v>72</v>
      </c>
      <c r="I1237" s="5" t="s">
        <v>2389</v>
      </c>
      <c r="J1237" s="5" t="s">
        <v>9647</v>
      </c>
      <c r="K1237" s="8" t="s">
        <v>18</v>
      </c>
    </row>
    <row r="1238" spans="1:11" x14ac:dyDescent="0.35">
      <c r="A1238" s="5" t="s">
        <v>2823</v>
      </c>
      <c r="B1238" s="5" t="s">
        <v>2824</v>
      </c>
      <c r="C1238" s="5" t="s">
        <v>13</v>
      </c>
      <c r="D1238" s="5" t="s">
        <v>14</v>
      </c>
      <c r="E1238" s="5" t="s">
        <v>76</v>
      </c>
      <c r="F1238" s="5">
        <v>290</v>
      </c>
      <c r="G1238" s="5">
        <v>73</v>
      </c>
      <c r="H1238" s="5">
        <v>72.75</v>
      </c>
      <c r="I1238" s="5" t="s">
        <v>2389</v>
      </c>
      <c r="J1238" s="5" t="s">
        <v>9647</v>
      </c>
      <c r="K1238" s="8" t="s">
        <v>18</v>
      </c>
    </row>
    <row r="1239" spans="1:11" x14ac:dyDescent="0.35">
      <c r="A1239" s="5" t="s">
        <v>2825</v>
      </c>
      <c r="B1239" s="5" t="s">
        <v>2826</v>
      </c>
      <c r="C1239" s="5" t="s">
        <v>25</v>
      </c>
      <c r="D1239" s="5" t="s">
        <v>50</v>
      </c>
      <c r="E1239" s="5" t="s">
        <v>348</v>
      </c>
      <c r="F1239" s="5">
        <v>282</v>
      </c>
      <c r="G1239" s="5">
        <v>74</v>
      </c>
      <c r="H1239" s="5">
        <v>72.25</v>
      </c>
      <c r="I1239" s="5" t="s">
        <v>2389</v>
      </c>
      <c r="J1239" s="5" t="s">
        <v>9647</v>
      </c>
      <c r="K1239" s="8" t="s">
        <v>18</v>
      </c>
    </row>
    <row r="1240" spans="1:11" x14ac:dyDescent="0.35">
      <c r="A1240" s="5" t="s">
        <v>2827</v>
      </c>
      <c r="B1240" s="5" t="s">
        <v>2828</v>
      </c>
      <c r="C1240" s="5" t="s">
        <v>25</v>
      </c>
      <c r="D1240" s="5" t="s">
        <v>46</v>
      </c>
      <c r="E1240" s="5" t="s">
        <v>771</v>
      </c>
      <c r="F1240" s="5">
        <v>289</v>
      </c>
      <c r="G1240" s="5">
        <v>70</v>
      </c>
      <c r="H1240" s="5">
        <v>71.125</v>
      </c>
      <c r="I1240" s="5" t="s">
        <v>2389</v>
      </c>
      <c r="J1240" s="5" t="s">
        <v>9647</v>
      </c>
      <c r="K1240" s="8" t="s">
        <v>18</v>
      </c>
    </row>
    <row r="1241" spans="1:11" x14ac:dyDescent="0.35">
      <c r="A1241" s="5" t="s">
        <v>2829</v>
      </c>
      <c r="B1241" s="5" t="s">
        <v>2830</v>
      </c>
      <c r="C1241" s="5" t="s">
        <v>25</v>
      </c>
      <c r="D1241" s="5" t="s">
        <v>26</v>
      </c>
      <c r="E1241" s="5" t="s">
        <v>134</v>
      </c>
      <c r="F1241" s="5">
        <v>294</v>
      </c>
      <c r="G1241" s="5">
        <v>66</v>
      </c>
      <c r="H1241" s="5">
        <v>69.75</v>
      </c>
      <c r="I1241" s="5" t="s">
        <v>2389</v>
      </c>
      <c r="J1241" s="5" t="s">
        <v>9647</v>
      </c>
      <c r="K1241" s="8" t="s">
        <v>18</v>
      </c>
    </row>
    <row r="1242" spans="1:11" x14ac:dyDescent="0.35">
      <c r="A1242" s="5" t="s">
        <v>2831</v>
      </c>
      <c r="B1242" s="5" t="s">
        <v>2832</v>
      </c>
      <c r="C1242" s="5" t="s">
        <v>13</v>
      </c>
      <c r="D1242" s="5" t="s">
        <v>46</v>
      </c>
      <c r="E1242" s="5" t="s">
        <v>1054</v>
      </c>
      <c r="F1242" s="5" t="s">
        <v>2175</v>
      </c>
      <c r="G1242" s="5">
        <v>18</v>
      </c>
      <c r="H1242" s="5">
        <v>12</v>
      </c>
      <c r="I1242" s="5" t="s">
        <v>2389</v>
      </c>
      <c r="J1242" s="5" t="s">
        <v>9647</v>
      </c>
      <c r="K1242" s="8" t="s">
        <v>18</v>
      </c>
    </row>
    <row r="1243" spans="1:11" x14ac:dyDescent="0.35">
      <c r="A1243" s="5" t="s">
        <v>2833</v>
      </c>
      <c r="B1243" s="5" t="s">
        <v>2834</v>
      </c>
      <c r="C1243" s="5" t="s">
        <v>13</v>
      </c>
      <c r="D1243" s="5" t="s">
        <v>26</v>
      </c>
      <c r="E1243" s="5" t="s">
        <v>27</v>
      </c>
      <c r="F1243" s="5">
        <v>298</v>
      </c>
      <c r="G1243" s="5">
        <v>67</v>
      </c>
      <c r="H1243" s="5">
        <v>70.75</v>
      </c>
      <c r="I1243" s="5" t="s">
        <v>2389</v>
      </c>
      <c r="J1243" s="5" t="s">
        <v>9647</v>
      </c>
      <c r="K1243" s="8" t="s">
        <v>18</v>
      </c>
    </row>
    <row r="1244" spans="1:11" x14ac:dyDescent="0.35">
      <c r="A1244" s="5" t="s">
        <v>2835</v>
      </c>
      <c r="B1244" s="5" t="s">
        <v>2836</v>
      </c>
      <c r="C1244" s="5" t="s">
        <v>13</v>
      </c>
      <c r="D1244" s="5" t="s">
        <v>264</v>
      </c>
      <c r="E1244" s="5" t="s">
        <v>1161</v>
      </c>
      <c r="F1244" s="5">
        <v>277</v>
      </c>
      <c r="G1244" s="5">
        <v>70</v>
      </c>
      <c r="H1244" s="5">
        <v>69.625</v>
      </c>
      <c r="I1244" s="5" t="s">
        <v>2389</v>
      </c>
      <c r="J1244" s="5" t="s">
        <v>9647</v>
      </c>
      <c r="K1244" s="8" t="s">
        <v>18</v>
      </c>
    </row>
    <row r="1245" spans="1:11" x14ac:dyDescent="0.35">
      <c r="A1245" s="5" t="s">
        <v>2837</v>
      </c>
      <c r="B1245" s="5" t="s">
        <v>2838</v>
      </c>
      <c r="C1245" s="5" t="s">
        <v>25</v>
      </c>
      <c r="D1245" s="5" t="s">
        <v>26</v>
      </c>
      <c r="E1245" s="5" t="s">
        <v>134</v>
      </c>
      <c r="F1245" s="5">
        <v>309</v>
      </c>
      <c r="G1245" s="5">
        <v>72</v>
      </c>
      <c r="H1245" s="5">
        <v>74.625</v>
      </c>
      <c r="I1245" s="5" t="s">
        <v>2389</v>
      </c>
      <c r="J1245" s="5" t="s">
        <v>9647</v>
      </c>
      <c r="K1245" s="8" t="s">
        <v>18</v>
      </c>
    </row>
    <row r="1246" spans="1:11" x14ac:dyDescent="0.35">
      <c r="A1246" s="5" t="s">
        <v>2839</v>
      </c>
      <c r="B1246" s="5" t="s">
        <v>2840</v>
      </c>
      <c r="C1246" s="5" t="s">
        <v>13</v>
      </c>
      <c r="D1246" s="5" t="s">
        <v>26</v>
      </c>
      <c r="E1246" s="5" t="s">
        <v>134</v>
      </c>
      <c r="F1246" s="5">
        <v>283</v>
      </c>
      <c r="G1246" s="5">
        <v>66</v>
      </c>
      <c r="H1246" s="5">
        <v>68.375</v>
      </c>
      <c r="I1246" s="5" t="s">
        <v>2389</v>
      </c>
      <c r="J1246" s="5" t="s">
        <v>9647</v>
      </c>
      <c r="K1246" s="8" t="s">
        <v>18</v>
      </c>
    </row>
    <row r="1247" spans="1:11" x14ac:dyDescent="0.35">
      <c r="A1247" s="5" t="s">
        <v>2841</v>
      </c>
      <c r="B1247" s="15" t="s">
        <v>2842</v>
      </c>
      <c r="C1247" s="5" t="s">
        <v>13</v>
      </c>
      <c r="D1247" s="5" t="s">
        <v>105</v>
      </c>
      <c r="E1247" s="5" t="s">
        <v>1824</v>
      </c>
      <c r="F1247" s="5">
        <v>0</v>
      </c>
      <c r="G1247" s="5">
        <v>18</v>
      </c>
      <c r="H1247" s="5">
        <v>0</v>
      </c>
      <c r="I1247" s="5" t="s">
        <v>2389</v>
      </c>
      <c r="J1247" s="5" t="s">
        <v>9647</v>
      </c>
      <c r="K1247" s="8" t="s">
        <v>18</v>
      </c>
    </row>
    <row r="1248" spans="1:11" x14ac:dyDescent="0.35">
      <c r="A1248" s="5" t="s">
        <v>2843</v>
      </c>
      <c r="B1248" s="5" t="s">
        <v>2844</v>
      </c>
      <c r="C1248" s="5" t="s">
        <v>25</v>
      </c>
      <c r="D1248" s="5" t="s">
        <v>42</v>
      </c>
      <c r="E1248" s="5" t="s">
        <v>60</v>
      </c>
      <c r="F1248" s="5">
        <v>288</v>
      </c>
      <c r="G1248" s="5">
        <v>65</v>
      </c>
      <c r="H1248" s="5">
        <v>68.5</v>
      </c>
      <c r="I1248" s="5" t="s">
        <v>2389</v>
      </c>
      <c r="J1248" s="5" t="s">
        <v>9647</v>
      </c>
      <c r="K1248" s="8" t="s">
        <v>18</v>
      </c>
    </row>
    <row r="1249" spans="1:11" x14ac:dyDescent="0.35">
      <c r="A1249" s="5" t="s">
        <v>2845</v>
      </c>
      <c r="B1249" s="5" t="s">
        <v>2846</v>
      </c>
      <c r="C1249" s="5" t="s">
        <v>25</v>
      </c>
      <c r="D1249" s="5" t="s">
        <v>105</v>
      </c>
      <c r="E1249" s="5" t="s">
        <v>2847</v>
      </c>
      <c r="F1249" s="5">
        <v>308</v>
      </c>
      <c r="G1249" s="5">
        <v>64</v>
      </c>
      <c r="H1249" s="5">
        <v>70.5</v>
      </c>
      <c r="I1249" s="5" t="s">
        <v>2389</v>
      </c>
      <c r="J1249" s="5" t="s">
        <v>2848</v>
      </c>
      <c r="K1249" s="8" t="s">
        <v>18</v>
      </c>
    </row>
    <row r="1250" spans="1:11" x14ac:dyDescent="0.35">
      <c r="A1250" s="5" t="s">
        <v>2849</v>
      </c>
      <c r="B1250" s="5" t="s">
        <v>2850</v>
      </c>
      <c r="C1250" s="5" t="s">
        <v>25</v>
      </c>
      <c r="D1250" s="5" t="s">
        <v>50</v>
      </c>
      <c r="E1250" s="5" t="s">
        <v>21</v>
      </c>
      <c r="F1250" s="5">
        <v>272</v>
      </c>
      <c r="G1250" s="5">
        <v>66</v>
      </c>
      <c r="H1250" s="5">
        <v>67</v>
      </c>
      <c r="I1250" s="5" t="s">
        <v>2389</v>
      </c>
      <c r="J1250" s="5" t="s">
        <v>2848</v>
      </c>
      <c r="K1250" s="8" t="s">
        <v>18</v>
      </c>
    </row>
    <row r="1251" spans="1:11" x14ac:dyDescent="0.35">
      <c r="A1251" s="5" t="s">
        <v>2851</v>
      </c>
      <c r="B1251" s="5" t="s">
        <v>2852</v>
      </c>
      <c r="C1251" s="5" t="s">
        <v>25</v>
      </c>
      <c r="D1251" s="5" t="s">
        <v>42</v>
      </c>
      <c r="E1251" s="5" t="s">
        <v>1046</v>
      </c>
      <c r="F1251" s="5">
        <v>312</v>
      </c>
      <c r="G1251" s="5">
        <v>76</v>
      </c>
      <c r="H1251" s="5">
        <v>77</v>
      </c>
      <c r="I1251" s="5" t="s">
        <v>2389</v>
      </c>
      <c r="J1251" s="5" t="s">
        <v>2848</v>
      </c>
      <c r="K1251" s="8" t="s">
        <v>18</v>
      </c>
    </row>
    <row r="1252" spans="1:11" x14ac:dyDescent="0.35">
      <c r="A1252" s="5" t="s">
        <v>2853</v>
      </c>
      <c r="B1252" s="5" t="s">
        <v>2854</v>
      </c>
      <c r="C1252" s="5" t="s">
        <v>13</v>
      </c>
      <c r="D1252" s="5" t="s">
        <v>26</v>
      </c>
      <c r="E1252" s="5" t="s">
        <v>718</v>
      </c>
      <c r="F1252" s="5">
        <v>311</v>
      </c>
      <c r="G1252" s="5">
        <v>64</v>
      </c>
      <c r="H1252" s="5">
        <v>70.875</v>
      </c>
      <c r="I1252" s="5" t="s">
        <v>2389</v>
      </c>
      <c r="J1252" s="5" t="s">
        <v>2848</v>
      </c>
      <c r="K1252" s="8" t="s">
        <v>18</v>
      </c>
    </row>
    <row r="1253" spans="1:11" x14ac:dyDescent="0.35">
      <c r="A1253" s="5" t="s">
        <v>2855</v>
      </c>
      <c r="B1253" s="5" t="s">
        <v>2856</v>
      </c>
      <c r="C1253" s="5" t="s">
        <v>25</v>
      </c>
      <c r="D1253" s="5" t="s">
        <v>42</v>
      </c>
      <c r="E1253" s="5" t="s">
        <v>65</v>
      </c>
      <c r="F1253" s="5">
        <v>283</v>
      </c>
      <c r="G1253" s="5">
        <v>71</v>
      </c>
      <c r="H1253" s="5">
        <v>70.875</v>
      </c>
      <c r="I1253" s="5" t="s">
        <v>2389</v>
      </c>
      <c r="J1253" s="5" t="s">
        <v>2848</v>
      </c>
      <c r="K1253" s="8" t="s">
        <v>18</v>
      </c>
    </row>
    <row r="1254" spans="1:11" x14ac:dyDescent="0.35">
      <c r="A1254" s="5" t="s">
        <v>2857</v>
      </c>
      <c r="B1254" s="5" t="s">
        <v>2858</v>
      </c>
      <c r="C1254" s="5" t="s">
        <v>13</v>
      </c>
      <c r="D1254" s="5" t="s">
        <v>42</v>
      </c>
      <c r="E1254" s="5" t="s">
        <v>301</v>
      </c>
      <c r="F1254" s="5">
        <v>294</v>
      </c>
      <c r="G1254" s="5">
        <v>60</v>
      </c>
      <c r="H1254" s="5">
        <v>66.75</v>
      </c>
      <c r="I1254" s="5" t="s">
        <v>2389</v>
      </c>
      <c r="J1254" s="5" t="s">
        <v>2848</v>
      </c>
      <c r="K1254" s="8" t="s">
        <v>18</v>
      </c>
    </row>
    <row r="1255" spans="1:11" x14ac:dyDescent="0.35">
      <c r="A1255" s="5" t="s">
        <v>2859</v>
      </c>
      <c r="B1255" s="5" t="s">
        <v>2860</v>
      </c>
      <c r="C1255" s="5" t="s">
        <v>25</v>
      </c>
      <c r="D1255" s="5" t="s">
        <v>21</v>
      </c>
      <c r="E1255" s="5" t="s">
        <v>1616</v>
      </c>
      <c r="F1255" s="5">
        <v>323</v>
      </c>
      <c r="G1255" s="5">
        <v>63</v>
      </c>
      <c r="H1255" s="5">
        <v>71.875</v>
      </c>
      <c r="I1255" s="5" t="s">
        <v>2389</v>
      </c>
      <c r="J1255" s="5" t="s">
        <v>2848</v>
      </c>
      <c r="K1255" s="8" t="s">
        <v>18</v>
      </c>
    </row>
    <row r="1256" spans="1:11" x14ac:dyDescent="0.35">
      <c r="A1256" s="5" t="s">
        <v>2861</v>
      </c>
      <c r="B1256" s="5" t="s">
        <v>2862</v>
      </c>
      <c r="C1256" s="5" t="s">
        <v>13</v>
      </c>
      <c r="D1256" s="5" t="s">
        <v>42</v>
      </c>
      <c r="E1256" s="5" t="s">
        <v>43</v>
      </c>
      <c r="F1256" s="5">
        <v>290</v>
      </c>
      <c r="G1256" s="5">
        <v>66</v>
      </c>
      <c r="H1256" s="5">
        <v>69.25</v>
      </c>
      <c r="I1256" s="5" t="s">
        <v>2389</v>
      </c>
      <c r="J1256" s="5" t="s">
        <v>2848</v>
      </c>
      <c r="K1256" s="8" t="s">
        <v>18</v>
      </c>
    </row>
    <row r="1257" spans="1:11" x14ac:dyDescent="0.35">
      <c r="A1257" s="5" t="s">
        <v>2863</v>
      </c>
      <c r="B1257" s="5" t="s">
        <v>2864</v>
      </c>
      <c r="C1257" s="5" t="s">
        <v>13</v>
      </c>
      <c r="D1257" s="5" t="s">
        <v>21</v>
      </c>
      <c r="E1257" s="5" t="s">
        <v>128</v>
      </c>
      <c r="F1257" s="5">
        <v>275</v>
      </c>
      <c r="G1257" s="5">
        <v>68</v>
      </c>
      <c r="H1257" s="5">
        <v>68.375</v>
      </c>
      <c r="I1257" s="5" t="s">
        <v>2389</v>
      </c>
      <c r="J1257" s="5" t="s">
        <v>2848</v>
      </c>
      <c r="K1257" s="8" t="s">
        <v>18</v>
      </c>
    </row>
    <row r="1258" spans="1:11" x14ac:dyDescent="0.35">
      <c r="A1258" s="5" t="s">
        <v>2865</v>
      </c>
      <c r="B1258" s="5" t="s">
        <v>2866</v>
      </c>
      <c r="C1258" s="5" t="s">
        <v>13</v>
      </c>
      <c r="D1258" s="5" t="s">
        <v>42</v>
      </c>
      <c r="E1258" s="5" t="s">
        <v>231</v>
      </c>
      <c r="F1258" s="5">
        <v>291</v>
      </c>
      <c r="G1258" s="5">
        <v>64</v>
      </c>
      <c r="H1258" s="5">
        <v>68.375</v>
      </c>
      <c r="I1258" s="5" t="s">
        <v>2389</v>
      </c>
      <c r="J1258" s="5" t="s">
        <v>2848</v>
      </c>
      <c r="K1258" s="8" t="s">
        <v>18</v>
      </c>
    </row>
    <row r="1259" spans="1:11" x14ac:dyDescent="0.35">
      <c r="A1259" s="5" t="s">
        <v>2867</v>
      </c>
      <c r="B1259" s="5" t="s">
        <v>2868</v>
      </c>
      <c r="C1259" s="5" t="s">
        <v>25</v>
      </c>
      <c r="D1259" s="5" t="s">
        <v>314</v>
      </c>
      <c r="E1259" s="5" t="s">
        <v>2094</v>
      </c>
      <c r="F1259" s="5">
        <v>309</v>
      </c>
      <c r="G1259" s="5">
        <v>74</v>
      </c>
      <c r="H1259" s="5">
        <v>75.625</v>
      </c>
      <c r="I1259" s="5" t="s">
        <v>2389</v>
      </c>
      <c r="J1259" s="5" t="s">
        <v>2848</v>
      </c>
      <c r="K1259" s="8" t="s">
        <v>18</v>
      </c>
    </row>
    <row r="1260" spans="1:11" x14ac:dyDescent="0.35">
      <c r="A1260" s="5" t="s">
        <v>2869</v>
      </c>
      <c r="B1260" s="5" t="s">
        <v>2870</v>
      </c>
      <c r="C1260" s="5" t="s">
        <v>25</v>
      </c>
      <c r="D1260" s="5" t="s">
        <v>42</v>
      </c>
      <c r="E1260" s="5" t="s">
        <v>1046</v>
      </c>
      <c r="F1260" s="5">
        <v>292</v>
      </c>
      <c r="G1260" s="5">
        <v>65</v>
      </c>
      <c r="H1260" s="5">
        <v>69</v>
      </c>
      <c r="I1260" s="5" t="s">
        <v>2389</v>
      </c>
      <c r="J1260" s="5" t="s">
        <v>2848</v>
      </c>
      <c r="K1260" s="8" t="s">
        <v>18</v>
      </c>
    </row>
    <row r="1261" spans="1:11" x14ac:dyDescent="0.35">
      <c r="A1261" s="5" t="s">
        <v>2871</v>
      </c>
      <c r="B1261" s="5" t="s">
        <v>2872</v>
      </c>
      <c r="C1261" s="5" t="s">
        <v>25</v>
      </c>
      <c r="D1261" s="5" t="s">
        <v>14</v>
      </c>
      <c r="E1261" s="5" t="s">
        <v>920</v>
      </c>
      <c r="F1261" s="5">
        <v>299</v>
      </c>
      <c r="G1261" s="5">
        <v>61</v>
      </c>
      <c r="H1261" s="5">
        <v>67.875</v>
      </c>
      <c r="I1261" s="5" t="s">
        <v>2389</v>
      </c>
      <c r="J1261" s="5" t="s">
        <v>2848</v>
      </c>
      <c r="K1261" s="8" t="s">
        <v>18</v>
      </c>
    </row>
    <row r="1262" spans="1:11" x14ac:dyDescent="0.35">
      <c r="A1262" s="5" t="s">
        <v>2873</v>
      </c>
      <c r="B1262" s="5" t="s">
        <v>2874</v>
      </c>
      <c r="C1262" s="5" t="s">
        <v>25</v>
      </c>
      <c r="D1262" s="5" t="s">
        <v>14</v>
      </c>
      <c r="E1262" s="5" t="s">
        <v>76</v>
      </c>
      <c r="F1262" s="5">
        <v>306</v>
      </c>
      <c r="G1262" s="5">
        <v>71</v>
      </c>
      <c r="H1262" s="5">
        <v>73.75</v>
      </c>
      <c r="I1262" s="5" t="s">
        <v>2389</v>
      </c>
      <c r="J1262" s="5" t="s">
        <v>2848</v>
      </c>
      <c r="K1262" s="8" t="s">
        <v>18</v>
      </c>
    </row>
    <row r="1263" spans="1:11" x14ac:dyDescent="0.35">
      <c r="A1263" s="5" t="s">
        <v>2875</v>
      </c>
      <c r="B1263" s="5" t="s">
        <v>2876</v>
      </c>
      <c r="C1263" s="5" t="s">
        <v>13</v>
      </c>
      <c r="D1263" s="5" t="s">
        <v>42</v>
      </c>
      <c r="E1263" s="5" t="s">
        <v>60</v>
      </c>
      <c r="F1263" s="5">
        <v>295</v>
      </c>
      <c r="G1263" s="5">
        <v>61</v>
      </c>
      <c r="H1263" s="5">
        <v>67.375</v>
      </c>
      <c r="I1263" s="5" t="s">
        <v>2389</v>
      </c>
      <c r="J1263" s="5" t="s">
        <v>2848</v>
      </c>
      <c r="K1263" s="8" t="s">
        <v>18</v>
      </c>
    </row>
    <row r="1264" spans="1:11" x14ac:dyDescent="0.35">
      <c r="A1264" s="5" t="s">
        <v>2877</v>
      </c>
      <c r="B1264" s="5" t="s">
        <v>2878</v>
      </c>
      <c r="C1264" s="5" t="s">
        <v>25</v>
      </c>
      <c r="D1264" s="5" t="s">
        <v>14</v>
      </c>
      <c r="E1264" s="5" t="s">
        <v>391</v>
      </c>
      <c r="F1264" s="5">
        <v>280</v>
      </c>
      <c r="G1264" s="5">
        <v>63</v>
      </c>
      <c r="H1264" s="5">
        <v>66.5</v>
      </c>
      <c r="I1264" s="5" t="s">
        <v>2389</v>
      </c>
      <c r="J1264" s="5" t="s">
        <v>2848</v>
      </c>
      <c r="K1264" s="8" t="s">
        <v>18</v>
      </c>
    </row>
    <row r="1265" spans="1:11" x14ac:dyDescent="0.35">
      <c r="A1265" s="5" t="s">
        <v>2879</v>
      </c>
      <c r="B1265" s="5" t="s">
        <v>2880</v>
      </c>
      <c r="C1265" s="5" t="s">
        <v>25</v>
      </c>
      <c r="D1265" s="5" t="s">
        <v>14</v>
      </c>
      <c r="E1265" s="5" t="s">
        <v>920</v>
      </c>
      <c r="F1265" s="5">
        <v>291</v>
      </c>
      <c r="G1265" s="5">
        <v>72</v>
      </c>
      <c r="H1265" s="5">
        <v>72.375</v>
      </c>
      <c r="I1265" s="5" t="s">
        <v>2389</v>
      </c>
      <c r="J1265" s="5" t="s">
        <v>2848</v>
      </c>
      <c r="K1265" s="8" t="s">
        <v>18</v>
      </c>
    </row>
    <row r="1266" spans="1:11" x14ac:dyDescent="0.35">
      <c r="A1266" s="5" t="s">
        <v>2881</v>
      </c>
      <c r="B1266" s="5" t="s">
        <v>2882</v>
      </c>
      <c r="C1266" s="5" t="s">
        <v>25</v>
      </c>
      <c r="D1266" s="5" t="s">
        <v>21</v>
      </c>
      <c r="E1266" s="5" t="s">
        <v>801</v>
      </c>
      <c r="F1266" s="5">
        <v>284</v>
      </c>
      <c r="G1266" s="5">
        <v>70</v>
      </c>
      <c r="H1266" s="5">
        <v>70.5</v>
      </c>
      <c r="I1266" s="5" t="s">
        <v>2389</v>
      </c>
      <c r="J1266" s="5" t="s">
        <v>2848</v>
      </c>
      <c r="K1266" s="8" t="s">
        <v>18</v>
      </c>
    </row>
    <row r="1267" spans="1:11" x14ac:dyDescent="0.35">
      <c r="A1267" s="5" t="s">
        <v>2883</v>
      </c>
      <c r="B1267" s="5" t="s">
        <v>2884</v>
      </c>
      <c r="C1267" s="5" t="s">
        <v>25</v>
      </c>
      <c r="D1267" s="5" t="s">
        <v>14</v>
      </c>
      <c r="E1267" s="5" t="s">
        <v>57</v>
      </c>
      <c r="F1267" s="5">
        <v>262</v>
      </c>
      <c r="G1267" s="5">
        <v>69</v>
      </c>
      <c r="H1267" s="5">
        <v>67.25</v>
      </c>
      <c r="I1267" s="5" t="s">
        <v>2389</v>
      </c>
      <c r="J1267" s="5" t="s">
        <v>2848</v>
      </c>
      <c r="K1267" s="8" t="s">
        <v>18</v>
      </c>
    </row>
    <row r="1268" spans="1:11" x14ac:dyDescent="0.35">
      <c r="A1268" s="5" t="s">
        <v>2885</v>
      </c>
      <c r="B1268" s="5" t="s">
        <v>2886</v>
      </c>
      <c r="C1268" s="5" t="s">
        <v>13</v>
      </c>
      <c r="D1268" s="5" t="s">
        <v>26</v>
      </c>
      <c r="E1268" s="5" t="s">
        <v>521</v>
      </c>
      <c r="F1268" s="5">
        <v>279</v>
      </c>
      <c r="G1268" s="5">
        <v>70</v>
      </c>
      <c r="H1268" s="5">
        <v>69.875</v>
      </c>
      <c r="I1268" s="5" t="s">
        <v>2389</v>
      </c>
      <c r="J1268" s="5" t="s">
        <v>2848</v>
      </c>
      <c r="K1268" s="8" t="s">
        <v>18</v>
      </c>
    </row>
    <row r="1269" spans="1:11" x14ac:dyDescent="0.35">
      <c r="A1269" s="5" t="s">
        <v>2887</v>
      </c>
      <c r="B1269" s="5" t="s">
        <v>2888</v>
      </c>
      <c r="C1269" s="5" t="s">
        <v>13</v>
      </c>
      <c r="D1269" s="5" t="s">
        <v>2889</v>
      </c>
      <c r="E1269" s="5" t="s">
        <v>2890</v>
      </c>
      <c r="F1269" s="5">
        <v>296</v>
      </c>
      <c r="G1269" s="5">
        <v>68</v>
      </c>
      <c r="H1269" s="5">
        <v>71</v>
      </c>
      <c r="I1269" s="5" t="s">
        <v>2389</v>
      </c>
      <c r="J1269" s="5" t="s">
        <v>2848</v>
      </c>
      <c r="K1269" s="8" t="s">
        <v>18</v>
      </c>
    </row>
    <row r="1270" spans="1:11" x14ac:dyDescent="0.35">
      <c r="A1270" s="5" t="s">
        <v>2891</v>
      </c>
      <c r="B1270" s="5" t="s">
        <v>2892</v>
      </c>
      <c r="C1270" s="5" t="s">
        <v>25</v>
      </c>
      <c r="D1270" s="5" t="s">
        <v>46</v>
      </c>
      <c r="E1270" s="5" t="s">
        <v>410</v>
      </c>
      <c r="F1270" s="5">
        <v>252</v>
      </c>
      <c r="G1270" s="5">
        <v>72</v>
      </c>
      <c r="H1270" s="5">
        <v>67.5</v>
      </c>
      <c r="I1270" s="5" t="s">
        <v>2389</v>
      </c>
      <c r="J1270" s="5" t="s">
        <v>2848</v>
      </c>
      <c r="K1270" s="8" t="s">
        <v>18</v>
      </c>
    </row>
    <row r="1271" spans="1:11" x14ac:dyDescent="0.35">
      <c r="A1271" s="5" t="s">
        <v>2893</v>
      </c>
      <c r="B1271" s="5" t="s">
        <v>2894</v>
      </c>
      <c r="C1271" s="5" t="s">
        <v>25</v>
      </c>
      <c r="D1271" s="5" t="s">
        <v>46</v>
      </c>
      <c r="E1271" s="5" t="s">
        <v>410</v>
      </c>
      <c r="F1271" s="5">
        <v>291</v>
      </c>
      <c r="G1271" s="5">
        <v>68</v>
      </c>
      <c r="H1271" s="5">
        <v>70.375</v>
      </c>
      <c r="I1271" s="5" t="s">
        <v>2389</v>
      </c>
      <c r="J1271" s="5" t="s">
        <v>2848</v>
      </c>
      <c r="K1271" s="8" t="s">
        <v>18</v>
      </c>
    </row>
    <row r="1272" spans="1:11" x14ac:dyDescent="0.35">
      <c r="A1272" s="5" t="s">
        <v>2895</v>
      </c>
      <c r="B1272" s="5" t="s">
        <v>2896</v>
      </c>
      <c r="C1272" s="5" t="s">
        <v>13</v>
      </c>
      <c r="D1272" s="5" t="s">
        <v>42</v>
      </c>
      <c r="E1272" s="5" t="s">
        <v>788</v>
      </c>
      <c r="F1272" s="5">
        <v>272</v>
      </c>
      <c r="G1272" s="5">
        <v>66</v>
      </c>
      <c r="H1272" s="5">
        <v>67</v>
      </c>
      <c r="I1272" s="5" t="s">
        <v>2389</v>
      </c>
      <c r="J1272" s="5" t="s">
        <v>2848</v>
      </c>
      <c r="K1272" s="8" t="s">
        <v>18</v>
      </c>
    </row>
    <row r="1273" spans="1:11" x14ac:dyDescent="0.35">
      <c r="A1273" s="5" t="s">
        <v>2897</v>
      </c>
      <c r="B1273" s="5" t="s">
        <v>2898</v>
      </c>
      <c r="C1273" s="5" t="s">
        <v>13</v>
      </c>
      <c r="D1273" s="5" t="s">
        <v>264</v>
      </c>
      <c r="E1273" s="5" t="s">
        <v>997</v>
      </c>
      <c r="F1273" s="5">
        <v>266</v>
      </c>
      <c r="G1273" s="5">
        <v>69</v>
      </c>
      <c r="H1273" s="5">
        <v>67.75</v>
      </c>
      <c r="I1273" s="5" t="s">
        <v>2389</v>
      </c>
      <c r="J1273" s="5" t="s">
        <v>2848</v>
      </c>
      <c r="K1273" s="8" t="s">
        <v>18</v>
      </c>
    </row>
    <row r="1274" spans="1:11" x14ac:dyDescent="0.35">
      <c r="A1274" s="5" t="s">
        <v>2899</v>
      </c>
      <c r="B1274" s="5" t="s">
        <v>2900</v>
      </c>
      <c r="C1274" s="5" t="s">
        <v>13</v>
      </c>
      <c r="D1274" s="5" t="s">
        <v>92</v>
      </c>
      <c r="E1274" s="5" t="s">
        <v>2486</v>
      </c>
      <c r="F1274" s="5">
        <v>263</v>
      </c>
      <c r="G1274" s="5">
        <v>68</v>
      </c>
      <c r="H1274" s="5">
        <v>66.875</v>
      </c>
      <c r="I1274" s="5" t="s">
        <v>2389</v>
      </c>
      <c r="J1274" s="5" t="s">
        <v>2848</v>
      </c>
      <c r="K1274" s="8" t="s">
        <v>18</v>
      </c>
    </row>
    <row r="1275" spans="1:11" x14ac:dyDescent="0.35">
      <c r="A1275" s="5" t="s">
        <v>2901</v>
      </c>
      <c r="B1275" s="5" t="s">
        <v>2902</v>
      </c>
      <c r="C1275" s="5" t="s">
        <v>25</v>
      </c>
      <c r="D1275" s="5" t="s">
        <v>42</v>
      </c>
      <c r="E1275" s="5" t="s">
        <v>60</v>
      </c>
      <c r="F1275" s="5">
        <v>290</v>
      </c>
      <c r="G1275" s="5">
        <v>66</v>
      </c>
      <c r="H1275" s="5">
        <v>69.25</v>
      </c>
      <c r="I1275" s="5" t="s">
        <v>2389</v>
      </c>
      <c r="J1275" s="5" t="s">
        <v>2848</v>
      </c>
      <c r="K1275" s="8" t="s">
        <v>18</v>
      </c>
    </row>
    <row r="1276" spans="1:11" x14ac:dyDescent="0.35">
      <c r="A1276" s="5" t="s">
        <v>2903</v>
      </c>
      <c r="B1276" s="5" t="s">
        <v>2904</v>
      </c>
      <c r="C1276" s="5" t="s">
        <v>13</v>
      </c>
      <c r="D1276" s="5" t="s">
        <v>14</v>
      </c>
      <c r="E1276" s="5" t="s">
        <v>15</v>
      </c>
      <c r="F1276" s="5">
        <v>272</v>
      </c>
      <c r="G1276" s="5">
        <v>66</v>
      </c>
      <c r="H1276" s="5">
        <v>67</v>
      </c>
      <c r="I1276" s="5" t="s">
        <v>2389</v>
      </c>
      <c r="J1276" s="5" t="s">
        <v>2848</v>
      </c>
      <c r="K1276" s="8" t="s">
        <v>18</v>
      </c>
    </row>
    <row r="1277" spans="1:11" x14ac:dyDescent="0.35">
      <c r="A1277" s="5" t="s">
        <v>2905</v>
      </c>
      <c r="B1277" s="5" t="s">
        <v>2906</v>
      </c>
      <c r="C1277" s="5" t="s">
        <v>13</v>
      </c>
      <c r="D1277" s="5" t="s">
        <v>14</v>
      </c>
      <c r="E1277" s="5" t="s">
        <v>57</v>
      </c>
      <c r="F1277" s="5">
        <v>294</v>
      </c>
      <c r="G1277" s="5">
        <v>65</v>
      </c>
      <c r="H1277" s="5">
        <v>69.25</v>
      </c>
      <c r="I1277" s="5" t="s">
        <v>2389</v>
      </c>
      <c r="J1277" s="5" t="s">
        <v>2848</v>
      </c>
      <c r="K1277" s="8" t="s">
        <v>18</v>
      </c>
    </row>
    <row r="1278" spans="1:11" x14ac:dyDescent="0.35">
      <c r="A1278" s="5" t="s">
        <v>2907</v>
      </c>
      <c r="B1278" s="5" t="s">
        <v>2908</v>
      </c>
      <c r="C1278" s="5" t="s">
        <v>25</v>
      </c>
      <c r="D1278" s="5" t="s">
        <v>26</v>
      </c>
      <c r="E1278" s="5" t="s">
        <v>322</v>
      </c>
      <c r="F1278" s="5">
        <v>293</v>
      </c>
      <c r="G1278" s="5">
        <v>70</v>
      </c>
      <c r="H1278" s="5">
        <v>71.625</v>
      </c>
      <c r="I1278" s="5" t="s">
        <v>2389</v>
      </c>
      <c r="J1278" s="5" t="s">
        <v>2848</v>
      </c>
      <c r="K1278" s="8" t="s">
        <v>18</v>
      </c>
    </row>
    <row r="1279" spans="1:11" x14ac:dyDescent="0.35">
      <c r="A1279" s="5" t="s">
        <v>2909</v>
      </c>
      <c r="B1279" s="5" t="s">
        <v>2910</v>
      </c>
      <c r="C1279" s="5" t="s">
        <v>13</v>
      </c>
      <c r="D1279" s="5" t="s">
        <v>42</v>
      </c>
      <c r="E1279" s="5" t="s">
        <v>364</v>
      </c>
      <c r="F1279" s="5">
        <v>290</v>
      </c>
      <c r="G1279" s="5">
        <v>61</v>
      </c>
      <c r="H1279" s="5">
        <v>66.75</v>
      </c>
      <c r="I1279" s="5" t="s">
        <v>2389</v>
      </c>
      <c r="J1279" s="5" t="s">
        <v>2848</v>
      </c>
      <c r="K1279" s="8" t="s">
        <v>18</v>
      </c>
    </row>
    <row r="1280" spans="1:11" x14ac:dyDescent="0.35">
      <c r="A1280" s="5" t="s">
        <v>2911</v>
      </c>
      <c r="B1280" s="5" t="s">
        <v>2912</v>
      </c>
      <c r="C1280" s="5" t="s">
        <v>13</v>
      </c>
      <c r="D1280" s="5" t="s">
        <v>46</v>
      </c>
      <c r="E1280" s="5" t="s">
        <v>1054</v>
      </c>
      <c r="F1280" s="5">
        <v>291</v>
      </c>
      <c r="G1280" s="5">
        <v>68</v>
      </c>
      <c r="H1280" s="5">
        <v>70.375</v>
      </c>
      <c r="I1280" s="5" t="s">
        <v>2389</v>
      </c>
      <c r="J1280" s="5" t="s">
        <v>2848</v>
      </c>
      <c r="K1280" s="8" t="s">
        <v>18</v>
      </c>
    </row>
    <row r="1281" spans="1:11" x14ac:dyDescent="0.35">
      <c r="A1281" s="5" t="s">
        <v>2913</v>
      </c>
      <c r="B1281" s="5" t="s">
        <v>2914</v>
      </c>
      <c r="C1281" s="5" t="s">
        <v>25</v>
      </c>
      <c r="D1281" s="5" t="s">
        <v>42</v>
      </c>
      <c r="E1281" s="5" t="s">
        <v>649</v>
      </c>
      <c r="F1281" s="5">
        <v>270</v>
      </c>
      <c r="G1281" s="5">
        <v>69</v>
      </c>
      <c r="H1281" s="5">
        <v>68.25</v>
      </c>
      <c r="I1281" s="5" t="s">
        <v>2389</v>
      </c>
      <c r="J1281" s="5" t="s">
        <v>2848</v>
      </c>
      <c r="K1281" s="8" t="s">
        <v>18</v>
      </c>
    </row>
    <row r="1282" spans="1:11" x14ac:dyDescent="0.35">
      <c r="A1282" s="5" t="s">
        <v>2915</v>
      </c>
      <c r="B1282" s="5" t="s">
        <v>2916</v>
      </c>
      <c r="C1282" s="5" t="s">
        <v>25</v>
      </c>
      <c r="D1282" s="5" t="s">
        <v>42</v>
      </c>
      <c r="E1282" s="5" t="s">
        <v>301</v>
      </c>
      <c r="F1282" s="5">
        <v>296</v>
      </c>
      <c r="G1282" s="5">
        <v>69</v>
      </c>
      <c r="H1282" s="5">
        <v>71.5</v>
      </c>
      <c r="I1282" s="5" t="s">
        <v>2389</v>
      </c>
      <c r="J1282" s="5" t="s">
        <v>2848</v>
      </c>
      <c r="K1282" s="8" t="s">
        <v>18</v>
      </c>
    </row>
    <row r="1283" spans="1:11" x14ac:dyDescent="0.35">
      <c r="A1283" s="5" t="s">
        <v>2917</v>
      </c>
      <c r="B1283" s="5" t="s">
        <v>2918</v>
      </c>
      <c r="C1283" s="5" t="s">
        <v>13</v>
      </c>
      <c r="D1283" s="5" t="s">
        <v>14</v>
      </c>
      <c r="E1283" s="5" t="s">
        <v>920</v>
      </c>
      <c r="F1283" s="5">
        <v>276</v>
      </c>
      <c r="G1283" s="5">
        <v>64</v>
      </c>
      <c r="H1283" s="5">
        <v>66.5</v>
      </c>
      <c r="I1283" s="5" t="s">
        <v>2389</v>
      </c>
      <c r="J1283" s="5" t="s">
        <v>2848</v>
      </c>
      <c r="K1283" s="8" t="s">
        <v>18</v>
      </c>
    </row>
    <row r="1284" spans="1:11" x14ac:dyDescent="0.35">
      <c r="A1284" s="5" t="s">
        <v>2919</v>
      </c>
      <c r="B1284" s="5" t="s">
        <v>2920</v>
      </c>
      <c r="C1284" s="5" t="s">
        <v>13</v>
      </c>
      <c r="D1284" s="5" t="s">
        <v>14</v>
      </c>
      <c r="E1284" s="5" t="s">
        <v>86</v>
      </c>
      <c r="F1284" s="5">
        <v>286</v>
      </c>
      <c r="G1284" s="5">
        <v>68</v>
      </c>
      <c r="H1284" s="5">
        <v>69.75</v>
      </c>
      <c r="I1284" s="5" t="s">
        <v>2389</v>
      </c>
      <c r="J1284" s="5" t="s">
        <v>2848</v>
      </c>
      <c r="K1284" s="8" t="s">
        <v>18</v>
      </c>
    </row>
    <row r="1285" spans="1:11" x14ac:dyDescent="0.35">
      <c r="A1285" s="5" t="s">
        <v>2921</v>
      </c>
      <c r="B1285" s="5" t="s">
        <v>2922</v>
      </c>
      <c r="C1285" s="5" t="s">
        <v>25</v>
      </c>
      <c r="D1285" s="5" t="s">
        <v>21</v>
      </c>
      <c r="E1285" s="5" t="s">
        <v>128</v>
      </c>
      <c r="F1285" s="5">
        <v>253</v>
      </c>
      <c r="G1285" s="5">
        <v>74</v>
      </c>
      <c r="H1285" s="5">
        <v>68.625</v>
      </c>
      <c r="I1285" s="5" t="s">
        <v>2389</v>
      </c>
      <c r="J1285" s="5" t="s">
        <v>2848</v>
      </c>
      <c r="K1285" s="8" t="s">
        <v>18</v>
      </c>
    </row>
    <row r="1286" spans="1:11" x14ac:dyDescent="0.35">
      <c r="A1286" s="5" t="s">
        <v>2923</v>
      </c>
      <c r="B1286" s="5" t="s">
        <v>2924</v>
      </c>
      <c r="C1286" s="5" t="s">
        <v>25</v>
      </c>
      <c r="D1286" s="5" t="s">
        <v>14</v>
      </c>
      <c r="E1286" s="5" t="s">
        <v>100</v>
      </c>
      <c r="F1286" s="5">
        <v>278</v>
      </c>
      <c r="G1286" s="5">
        <v>69</v>
      </c>
      <c r="H1286" s="5">
        <v>69.25</v>
      </c>
      <c r="I1286" s="5" t="s">
        <v>2389</v>
      </c>
      <c r="J1286" s="5" t="s">
        <v>2848</v>
      </c>
      <c r="K1286" s="8" t="s">
        <v>18</v>
      </c>
    </row>
    <row r="1287" spans="1:11" x14ac:dyDescent="0.35">
      <c r="A1287" s="5" t="s">
        <v>2925</v>
      </c>
      <c r="B1287" s="5" t="s">
        <v>2926</v>
      </c>
      <c r="C1287" s="5" t="s">
        <v>13</v>
      </c>
      <c r="D1287" s="5" t="s">
        <v>42</v>
      </c>
      <c r="E1287" s="5" t="s">
        <v>1046</v>
      </c>
      <c r="F1287" s="5">
        <v>300</v>
      </c>
      <c r="G1287" s="5">
        <v>74</v>
      </c>
      <c r="H1287" s="5">
        <v>74.5</v>
      </c>
      <c r="I1287" s="5" t="s">
        <v>2927</v>
      </c>
      <c r="J1287" s="5" t="s">
        <v>2928</v>
      </c>
      <c r="K1287" s="8" t="s">
        <v>18</v>
      </c>
    </row>
    <row r="1288" spans="1:11" x14ac:dyDescent="0.35">
      <c r="A1288" s="5" t="s">
        <v>2929</v>
      </c>
      <c r="B1288" s="5" t="s">
        <v>2930</v>
      </c>
      <c r="C1288" s="5" t="s">
        <v>25</v>
      </c>
      <c r="D1288" s="5" t="s">
        <v>46</v>
      </c>
      <c r="E1288" s="5" t="s">
        <v>2168</v>
      </c>
      <c r="F1288" s="5">
        <v>304</v>
      </c>
      <c r="G1288" s="5">
        <v>68</v>
      </c>
      <c r="H1288" s="5">
        <v>72</v>
      </c>
      <c r="I1288" s="5" t="s">
        <v>2927</v>
      </c>
      <c r="J1288" s="5" t="s">
        <v>2928</v>
      </c>
      <c r="K1288" s="8" t="s">
        <v>18</v>
      </c>
    </row>
    <row r="1289" spans="1:11" x14ac:dyDescent="0.35">
      <c r="A1289" s="5" t="s">
        <v>2931</v>
      </c>
      <c r="B1289" s="5" t="s">
        <v>2932</v>
      </c>
      <c r="C1289" s="5" t="s">
        <v>13</v>
      </c>
      <c r="D1289" s="5" t="s">
        <v>21</v>
      </c>
      <c r="E1289" s="5" t="s">
        <v>1616</v>
      </c>
      <c r="F1289" s="5">
        <v>333</v>
      </c>
      <c r="G1289" s="5">
        <v>67</v>
      </c>
      <c r="H1289" s="5">
        <v>75.125</v>
      </c>
      <c r="I1289" s="5" t="s">
        <v>2927</v>
      </c>
      <c r="J1289" s="5" t="s">
        <v>2928</v>
      </c>
      <c r="K1289" s="8" t="s">
        <v>18</v>
      </c>
    </row>
    <row r="1290" spans="1:11" x14ac:dyDescent="0.35">
      <c r="A1290" s="5" t="s">
        <v>2933</v>
      </c>
      <c r="B1290" s="5" t="s">
        <v>2934</v>
      </c>
      <c r="C1290" s="5" t="s">
        <v>25</v>
      </c>
      <c r="D1290" s="5" t="s">
        <v>42</v>
      </c>
      <c r="E1290" s="5" t="s">
        <v>174</v>
      </c>
      <c r="F1290" s="5">
        <v>287</v>
      </c>
      <c r="G1290" s="5">
        <v>75</v>
      </c>
      <c r="H1290" s="5">
        <v>73.375</v>
      </c>
      <c r="I1290" s="5" t="s">
        <v>2927</v>
      </c>
      <c r="J1290" s="5" t="s">
        <v>2928</v>
      </c>
      <c r="K1290" s="8" t="s">
        <v>18</v>
      </c>
    </row>
    <row r="1291" spans="1:11" x14ac:dyDescent="0.35">
      <c r="A1291" s="5" t="s">
        <v>2935</v>
      </c>
      <c r="B1291" s="5" t="s">
        <v>2936</v>
      </c>
      <c r="C1291" s="5" t="s">
        <v>25</v>
      </c>
      <c r="D1291" s="5" t="s">
        <v>46</v>
      </c>
      <c r="E1291" s="5" t="s">
        <v>537</v>
      </c>
      <c r="F1291" s="5">
        <v>280</v>
      </c>
      <c r="G1291" s="5">
        <v>75</v>
      </c>
      <c r="H1291" s="5">
        <v>72.5</v>
      </c>
      <c r="I1291" s="5" t="s">
        <v>2927</v>
      </c>
      <c r="J1291" s="5" t="s">
        <v>2928</v>
      </c>
      <c r="K1291" s="8" t="s">
        <v>18</v>
      </c>
    </row>
    <row r="1292" spans="1:11" x14ac:dyDescent="0.35">
      <c r="A1292" s="5" t="s">
        <v>2937</v>
      </c>
      <c r="B1292" s="5" t="s">
        <v>2938</v>
      </c>
      <c r="C1292" s="5" t="s">
        <v>25</v>
      </c>
      <c r="D1292" s="5" t="s">
        <v>50</v>
      </c>
      <c r="E1292" s="5" t="s">
        <v>228</v>
      </c>
      <c r="F1292" s="5">
        <v>296</v>
      </c>
      <c r="G1292" s="5">
        <v>65</v>
      </c>
      <c r="H1292" s="5">
        <v>69.5</v>
      </c>
      <c r="I1292" s="5" t="s">
        <v>2927</v>
      </c>
      <c r="J1292" s="5" t="s">
        <v>2928</v>
      </c>
      <c r="K1292" s="8" t="s">
        <v>18</v>
      </c>
    </row>
    <row r="1293" spans="1:11" x14ac:dyDescent="0.35">
      <c r="A1293" s="5" t="s">
        <v>2939</v>
      </c>
      <c r="B1293" s="9" t="s">
        <v>2940</v>
      </c>
      <c r="C1293" s="5" t="s">
        <v>13</v>
      </c>
      <c r="D1293" s="5" t="s">
        <v>314</v>
      </c>
      <c r="E1293" s="5" t="s">
        <v>330</v>
      </c>
      <c r="F1293" s="5">
        <v>313</v>
      </c>
      <c r="G1293" s="5">
        <v>69</v>
      </c>
      <c r="H1293" s="5">
        <v>73.625</v>
      </c>
      <c r="I1293" s="5" t="s">
        <v>2927</v>
      </c>
      <c r="J1293" s="5" t="s">
        <v>2928</v>
      </c>
      <c r="K1293" s="8" t="s">
        <v>18</v>
      </c>
    </row>
    <row r="1294" spans="1:11" x14ac:dyDescent="0.35">
      <c r="A1294" s="5" t="s">
        <v>2941</v>
      </c>
      <c r="B1294" s="5" t="s">
        <v>2942</v>
      </c>
      <c r="C1294" s="5" t="s">
        <v>25</v>
      </c>
      <c r="D1294" s="5" t="s">
        <v>42</v>
      </c>
      <c r="E1294" s="5" t="s">
        <v>43</v>
      </c>
      <c r="F1294" s="5">
        <v>319</v>
      </c>
      <c r="G1294" s="5">
        <v>72</v>
      </c>
      <c r="H1294" s="5">
        <v>75.875</v>
      </c>
      <c r="I1294" s="5" t="s">
        <v>2927</v>
      </c>
      <c r="J1294" s="5" t="s">
        <v>2928</v>
      </c>
      <c r="K1294" s="8" t="s">
        <v>18</v>
      </c>
    </row>
    <row r="1295" spans="1:11" x14ac:dyDescent="0.35">
      <c r="A1295" s="5" t="s">
        <v>2943</v>
      </c>
      <c r="B1295" s="5" t="s">
        <v>2944</v>
      </c>
      <c r="C1295" s="5" t="s">
        <v>25</v>
      </c>
      <c r="D1295" s="5" t="s">
        <v>972</v>
      </c>
      <c r="E1295" s="5" t="s">
        <v>973</v>
      </c>
      <c r="F1295" s="5">
        <v>298</v>
      </c>
      <c r="G1295" s="5">
        <v>60</v>
      </c>
      <c r="H1295" s="5">
        <v>67.25</v>
      </c>
      <c r="I1295" s="5" t="s">
        <v>2927</v>
      </c>
      <c r="J1295" s="5" t="s">
        <v>2928</v>
      </c>
      <c r="K1295" s="8" t="s">
        <v>18</v>
      </c>
    </row>
    <row r="1296" spans="1:11" x14ac:dyDescent="0.35">
      <c r="A1296" s="5" t="s">
        <v>2945</v>
      </c>
      <c r="B1296" s="5" t="s">
        <v>2946</v>
      </c>
      <c r="C1296" s="5" t="s">
        <v>25</v>
      </c>
      <c r="D1296" s="5" t="s">
        <v>21</v>
      </c>
      <c r="E1296" s="5" t="s">
        <v>801</v>
      </c>
      <c r="F1296" s="5">
        <v>325</v>
      </c>
      <c r="G1296" s="5">
        <v>75</v>
      </c>
      <c r="H1296" s="5">
        <v>78.125</v>
      </c>
      <c r="I1296" s="5" t="s">
        <v>2927</v>
      </c>
      <c r="J1296" s="5" t="s">
        <v>2928</v>
      </c>
      <c r="K1296" s="8" t="s">
        <v>18</v>
      </c>
    </row>
    <row r="1297" spans="1:11" x14ac:dyDescent="0.35">
      <c r="A1297" s="5" t="s">
        <v>2947</v>
      </c>
      <c r="B1297" s="5" t="s">
        <v>2948</v>
      </c>
      <c r="C1297" s="5" t="s">
        <v>13</v>
      </c>
      <c r="D1297" s="5" t="s">
        <v>21</v>
      </c>
      <c r="E1297" s="5" t="s">
        <v>128</v>
      </c>
      <c r="F1297" s="5">
        <v>295</v>
      </c>
      <c r="G1297" s="5">
        <v>70</v>
      </c>
      <c r="H1297" s="5">
        <v>71.875</v>
      </c>
      <c r="I1297" s="5" t="s">
        <v>2927</v>
      </c>
      <c r="J1297" s="5" t="s">
        <v>2928</v>
      </c>
      <c r="K1297" s="8" t="s">
        <v>18</v>
      </c>
    </row>
    <row r="1298" spans="1:11" x14ac:dyDescent="0.35">
      <c r="A1298" s="5" t="s">
        <v>2949</v>
      </c>
      <c r="B1298" s="5" t="s">
        <v>2950</v>
      </c>
      <c r="C1298" s="5" t="s">
        <v>25</v>
      </c>
      <c r="D1298" s="5" t="s">
        <v>14</v>
      </c>
      <c r="E1298" s="5" t="s">
        <v>296</v>
      </c>
      <c r="F1298" s="5">
        <v>310</v>
      </c>
      <c r="G1298" s="5">
        <v>69</v>
      </c>
      <c r="H1298" s="5">
        <v>73.25</v>
      </c>
      <c r="I1298" s="5" t="s">
        <v>2927</v>
      </c>
      <c r="J1298" s="5" t="s">
        <v>2928</v>
      </c>
      <c r="K1298" s="8" t="s">
        <v>18</v>
      </c>
    </row>
    <row r="1299" spans="1:11" x14ac:dyDescent="0.35">
      <c r="A1299" s="5" t="s">
        <v>2951</v>
      </c>
      <c r="B1299" s="5" t="s">
        <v>2952</v>
      </c>
      <c r="C1299" s="5" t="s">
        <v>13</v>
      </c>
      <c r="D1299" s="5" t="s">
        <v>92</v>
      </c>
      <c r="E1299" s="5" t="s">
        <v>1483</v>
      </c>
      <c r="F1299" s="5">
        <v>307</v>
      </c>
      <c r="G1299" s="5">
        <v>68</v>
      </c>
      <c r="H1299" s="5">
        <v>72.375</v>
      </c>
      <c r="I1299" s="5" t="s">
        <v>2927</v>
      </c>
      <c r="J1299" s="5" t="s">
        <v>2928</v>
      </c>
      <c r="K1299" s="8" t="s">
        <v>18</v>
      </c>
    </row>
    <row r="1300" spans="1:11" x14ac:dyDescent="0.35">
      <c r="A1300" s="5" t="s">
        <v>2953</v>
      </c>
      <c r="B1300" s="5" t="s">
        <v>2954</v>
      </c>
      <c r="C1300" s="5" t="s">
        <v>13</v>
      </c>
      <c r="D1300" s="5" t="s">
        <v>42</v>
      </c>
      <c r="E1300" s="5" t="s">
        <v>301</v>
      </c>
      <c r="F1300" s="5">
        <v>308</v>
      </c>
      <c r="G1300" s="5">
        <v>70</v>
      </c>
      <c r="H1300" s="5">
        <v>73.5</v>
      </c>
      <c r="I1300" s="5" t="s">
        <v>2927</v>
      </c>
      <c r="J1300" s="5" t="s">
        <v>2928</v>
      </c>
      <c r="K1300" s="8" t="s">
        <v>18</v>
      </c>
    </row>
    <row r="1301" spans="1:11" x14ac:dyDescent="0.35">
      <c r="A1301" s="5" t="s">
        <v>2955</v>
      </c>
      <c r="B1301" s="5" t="s">
        <v>2956</v>
      </c>
      <c r="C1301" s="5" t="s">
        <v>25</v>
      </c>
      <c r="D1301" s="5" t="s">
        <v>92</v>
      </c>
      <c r="E1301" s="5" t="s">
        <v>2957</v>
      </c>
      <c r="F1301" s="5">
        <v>305</v>
      </c>
      <c r="G1301" s="5">
        <v>71</v>
      </c>
      <c r="H1301" s="5">
        <v>73.625</v>
      </c>
      <c r="I1301" s="5" t="s">
        <v>2927</v>
      </c>
      <c r="J1301" s="5" t="s">
        <v>2928</v>
      </c>
      <c r="K1301" s="8" t="s">
        <v>18</v>
      </c>
    </row>
    <row r="1302" spans="1:11" x14ac:dyDescent="0.35">
      <c r="A1302" s="5" t="s">
        <v>2958</v>
      </c>
      <c r="B1302" s="5" t="s">
        <v>2959</v>
      </c>
      <c r="C1302" s="5" t="s">
        <v>13</v>
      </c>
      <c r="D1302" s="5" t="s">
        <v>38</v>
      </c>
      <c r="E1302" s="5" t="s">
        <v>2135</v>
      </c>
      <c r="F1302" s="5">
        <v>285</v>
      </c>
      <c r="G1302" s="5">
        <v>73</v>
      </c>
      <c r="H1302" s="5">
        <v>72.125</v>
      </c>
      <c r="I1302" s="5" t="s">
        <v>2927</v>
      </c>
      <c r="J1302" s="5" t="s">
        <v>2928</v>
      </c>
      <c r="K1302" s="8" t="s">
        <v>18</v>
      </c>
    </row>
    <row r="1303" spans="1:11" x14ac:dyDescent="0.35">
      <c r="A1303" s="5" t="s">
        <v>2960</v>
      </c>
      <c r="B1303" s="5" t="s">
        <v>2961</v>
      </c>
      <c r="C1303" s="5" t="s">
        <v>25</v>
      </c>
      <c r="D1303" s="5" t="s">
        <v>46</v>
      </c>
      <c r="E1303" s="5" t="s">
        <v>929</v>
      </c>
      <c r="F1303" s="5">
        <v>316</v>
      </c>
      <c r="G1303" s="5">
        <v>67</v>
      </c>
      <c r="H1303" s="5">
        <v>73</v>
      </c>
      <c r="I1303" s="5" t="s">
        <v>2927</v>
      </c>
      <c r="J1303" s="5" t="s">
        <v>2928</v>
      </c>
      <c r="K1303" s="8" t="s">
        <v>18</v>
      </c>
    </row>
    <row r="1304" spans="1:11" x14ac:dyDescent="0.35">
      <c r="A1304" s="5" t="s">
        <v>2962</v>
      </c>
      <c r="B1304" s="5" t="s">
        <v>2963</v>
      </c>
      <c r="C1304" s="5" t="s">
        <v>25</v>
      </c>
      <c r="D1304" s="5" t="s">
        <v>26</v>
      </c>
      <c r="E1304" s="5" t="s">
        <v>131</v>
      </c>
      <c r="F1304" s="5">
        <v>315</v>
      </c>
      <c r="G1304" s="5">
        <v>68</v>
      </c>
      <c r="H1304" s="5">
        <v>73.375</v>
      </c>
      <c r="I1304" s="5" t="s">
        <v>2927</v>
      </c>
      <c r="J1304" s="5" t="s">
        <v>2928</v>
      </c>
      <c r="K1304" s="8" t="s">
        <v>18</v>
      </c>
    </row>
    <row r="1305" spans="1:11" x14ac:dyDescent="0.35">
      <c r="A1305" s="5" t="s">
        <v>2964</v>
      </c>
      <c r="B1305" s="5" t="s">
        <v>2965</v>
      </c>
      <c r="C1305" s="5" t="s">
        <v>25</v>
      </c>
      <c r="D1305" s="5" t="s">
        <v>26</v>
      </c>
      <c r="E1305" s="5" t="s">
        <v>247</v>
      </c>
      <c r="F1305" s="5">
        <v>0</v>
      </c>
      <c r="G1305" s="5">
        <v>22</v>
      </c>
      <c r="H1305" s="5">
        <v>13</v>
      </c>
      <c r="I1305" s="5" t="s">
        <v>2927</v>
      </c>
      <c r="J1305" s="5" t="s">
        <v>2928</v>
      </c>
      <c r="K1305" s="8" t="s">
        <v>18</v>
      </c>
    </row>
    <row r="1306" spans="1:11" x14ac:dyDescent="0.35">
      <c r="A1306" s="5" t="s">
        <v>2966</v>
      </c>
      <c r="B1306" s="5" t="s">
        <v>2967</v>
      </c>
      <c r="C1306" s="5" t="s">
        <v>25</v>
      </c>
      <c r="D1306" s="5" t="s">
        <v>14</v>
      </c>
      <c r="E1306" s="5" t="s">
        <v>920</v>
      </c>
      <c r="F1306" s="5">
        <v>303</v>
      </c>
      <c r="G1306" s="5">
        <v>70</v>
      </c>
      <c r="H1306" s="5">
        <v>72.875</v>
      </c>
      <c r="I1306" s="5" t="s">
        <v>2927</v>
      </c>
      <c r="J1306" s="5" t="s">
        <v>2928</v>
      </c>
      <c r="K1306" s="8" t="s">
        <v>18</v>
      </c>
    </row>
    <row r="1307" spans="1:11" x14ac:dyDescent="0.35">
      <c r="A1307" s="5" t="s">
        <v>2968</v>
      </c>
      <c r="B1307" s="5" t="s">
        <v>2969</v>
      </c>
      <c r="C1307" s="5" t="s">
        <v>25</v>
      </c>
      <c r="D1307" s="5" t="s">
        <v>42</v>
      </c>
      <c r="E1307" s="5" t="s">
        <v>649</v>
      </c>
      <c r="F1307" s="5">
        <v>315</v>
      </c>
      <c r="G1307" s="5">
        <v>67</v>
      </c>
      <c r="H1307" s="5">
        <v>72.875</v>
      </c>
      <c r="I1307" s="5" t="s">
        <v>2927</v>
      </c>
      <c r="J1307" s="5" t="s">
        <v>2928</v>
      </c>
      <c r="K1307" s="8" t="s">
        <v>18</v>
      </c>
    </row>
    <row r="1308" spans="1:11" x14ac:dyDescent="0.35">
      <c r="A1308" s="5" t="s">
        <v>2970</v>
      </c>
      <c r="B1308" s="5" t="s">
        <v>2971</v>
      </c>
      <c r="C1308" s="5" t="s">
        <v>13</v>
      </c>
      <c r="D1308" s="5" t="s">
        <v>14</v>
      </c>
      <c r="E1308" s="5" t="s">
        <v>35</v>
      </c>
      <c r="F1308" s="5" t="s">
        <v>2175</v>
      </c>
      <c r="G1308" s="5">
        <v>18</v>
      </c>
      <c r="H1308" s="5">
        <v>13</v>
      </c>
      <c r="I1308" s="5" t="s">
        <v>2927</v>
      </c>
      <c r="J1308" s="5" t="s">
        <v>2928</v>
      </c>
      <c r="K1308" s="8" t="s">
        <v>18</v>
      </c>
    </row>
    <row r="1309" spans="1:11" x14ac:dyDescent="0.35">
      <c r="A1309" s="5" t="s">
        <v>2972</v>
      </c>
      <c r="B1309" s="5" t="s">
        <v>2973</v>
      </c>
      <c r="C1309" s="5" t="s">
        <v>25</v>
      </c>
      <c r="D1309" s="5" t="s">
        <v>21</v>
      </c>
      <c r="E1309" s="5" t="s">
        <v>1579</v>
      </c>
      <c r="F1309" s="5">
        <v>312</v>
      </c>
      <c r="G1309" s="5">
        <v>73</v>
      </c>
      <c r="H1309" s="5">
        <v>75.5</v>
      </c>
      <c r="I1309" s="5" t="s">
        <v>2927</v>
      </c>
      <c r="J1309" s="5" t="s">
        <v>2928</v>
      </c>
      <c r="K1309" s="8" t="s">
        <v>18</v>
      </c>
    </row>
    <row r="1310" spans="1:11" x14ac:dyDescent="0.35">
      <c r="A1310" s="5" t="s">
        <v>2974</v>
      </c>
      <c r="B1310" s="5" t="s">
        <v>2975</v>
      </c>
      <c r="C1310" s="5" t="s">
        <v>25</v>
      </c>
      <c r="D1310" s="5" t="s">
        <v>46</v>
      </c>
      <c r="E1310" s="5" t="s">
        <v>2976</v>
      </c>
      <c r="F1310" s="5">
        <v>301</v>
      </c>
      <c r="G1310" s="5">
        <v>69</v>
      </c>
      <c r="H1310" s="5">
        <v>72.125</v>
      </c>
      <c r="I1310" s="5" t="s">
        <v>2927</v>
      </c>
      <c r="J1310" s="5" t="s">
        <v>2928</v>
      </c>
      <c r="K1310" s="8" t="s">
        <v>18</v>
      </c>
    </row>
    <row r="1311" spans="1:11" x14ac:dyDescent="0.35">
      <c r="A1311" s="5" t="s">
        <v>2977</v>
      </c>
      <c r="B1311" s="5" t="s">
        <v>2978</v>
      </c>
      <c r="C1311" s="5" t="s">
        <v>13</v>
      </c>
      <c r="D1311" s="5" t="s">
        <v>26</v>
      </c>
      <c r="E1311" s="5" t="s">
        <v>724</v>
      </c>
      <c r="F1311" s="5">
        <v>286</v>
      </c>
      <c r="G1311" s="5">
        <v>73</v>
      </c>
      <c r="H1311" s="5">
        <v>72.25</v>
      </c>
      <c r="I1311" s="5" t="s">
        <v>2927</v>
      </c>
      <c r="J1311" s="5" t="s">
        <v>2928</v>
      </c>
      <c r="K1311" s="8" t="s">
        <v>18</v>
      </c>
    </row>
    <row r="1312" spans="1:11" x14ac:dyDescent="0.35">
      <c r="A1312" s="5" t="s">
        <v>2979</v>
      </c>
      <c r="B1312" s="5" t="s">
        <v>2980</v>
      </c>
      <c r="C1312" s="5" t="s">
        <v>13</v>
      </c>
      <c r="D1312" s="5" t="s">
        <v>264</v>
      </c>
      <c r="E1312" s="5" t="s">
        <v>833</v>
      </c>
      <c r="F1312" s="5">
        <v>304</v>
      </c>
      <c r="G1312" s="5">
        <v>69</v>
      </c>
      <c r="H1312" s="5">
        <v>72.5</v>
      </c>
      <c r="I1312" s="5" t="s">
        <v>2927</v>
      </c>
      <c r="J1312" s="5" t="s">
        <v>2928</v>
      </c>
      <c r="K1312" s="8" t="s">
        <v>18</v>
      </c>
    </row>
    <row r="1313" spans="1:11" x14ac:dyDescent="0.35">
      <c r="A1313" s="5" t="s">
        <v>2981</v>
      </c>
      <c r="B1313" s="5" t="s">
        <v>2982</v>
      </c>
      <c r="C1313" s="5" t="s">
        <v>25</v>
      </c>
      <c r="D1313" s="5" t="s">
        <v>14</v>
      </c>
      <c r="E1313" s="5" t="s">
        <v>282</v>
      </c>
      <c r="F1313" s="5">
        <v>307</v>
      </c>
      <c r="G1313" s="5">
        <v>70</v>
      </c>
      <c r="H1313" s="5">
        <v>73.375</v>
      </c>
      <c r="I1313" s="5" t="s">
        <v>2927</v>
      </c>
      <c r="J1313" s="5" t="s">
        <v>2928</v>
      </c>
      <c r="K1313" s="8" t="s">
        <v>18</v>
      </c>
    </row>
    <row r="1314" spans="1:11" x14ac:dyDescent="0.35">
      <c r="A1314" s="5" t="s">
        <v>2983</v>
      </c>
      <c r="B1314" s="15" t="s">
        <v>2984</v>
      </c>
      <c r="C1314" s="5" t="s">
        <v>25</v>
      </c>
      <c r="D1314" s="5" t="s">
        <v>14</v>
      </c>
      <c r="E1314" s="5" t="s">
        <v>482</v>
      </c>
      <c r="F1314" s="5">
        <v>0</v>
      </c>
      <c r="G1314" s="5">
        <v>17</v>
      </c>
      <c r="H1314" s="5">
        <v>12</v>
      </c>
      <c r="I1314" s="5" t="s">
        <v>2927</v>
      </c>
      <c r="J1314" s="5" t="s">
        <v>2928</v>
      </c>
      <c r="K1314" s="8" t="s">
        <v>18</v>
      </c>
    </row>
    <row r="1315" spans="1:11" x14ac:dyDescent="0.35">
      <c r="A1315" s="5" t="s">
        <v>2985</v>
      </c>
      <c r="B1315" s="9" t="s">
        <v>2986</v>
      </c>
      <c r="C1315" s="5" t="s">
        <v>13</v>
      </c>
      <c r="D1315" s="5" t="s">
        <v>264</v>
      </c>
      <c r="E1315" s="5" t="s">
        <v>1161</v>
      </c>
      <c r="F1315" s="5">
        <v>314</v>
      </c>
      <c r="G1315" s="5">
        <v>73</v>
      </c>
      <c r="H1315" s="5">
        <v>75.75</v>
      </c>
      <c r="I1315" s="5" t="s">
        <v>2927</v>
      </c>
      <c r="J1315" s="5" t="s">
        <v>2928</v>
      </c>
      <c r="K1315" s="8" t="s">
        <v>18</v>
      </c>
    </row>
    <row r="1316" spans="1:11" x14ac:dyDescent="0.35">
      <c r="A1316" s="5" t="s">
        <v>2987</v>
      </c>
      <c r="B1316" s="5" t="s">
        <v>2988</v>
      </c>
      <c r="C1316" s="5" t="s">
        <v>13</v>
      </c>
      <c r="D1316" s="5" t="s">
        <v>26</v>
      </c>
      <c r="E1316" s="5" t="s">
        <v>724</v>
      </c>
      <c r="F1316" s="5">
        <v>278</v>
      </c>
      <c r="G1316" s="5">
        <v>50</v>
      </c>
      <c r="H1316" s="5">
        <v>59.75</v>
      </c>
      <c r="I1316" s="5" t="s">
        <v>2989</v>
      </c>
      <c r="J1316" s="5" t="s">
        <v>2990</v>
      </c>
      <c r="K1316" s="8" t="s">
        <v>18</v>
      </c>
    </row>
    <row r="1317" spans="1:11" x14ac:dyDescent="0.35">
      <c r="A1317" s="5" t="s">
        <v>2991</v>
      </c>
      <c r="B1317" s="5" t="s">
        <v>2992</v>
      </c>
      <c r="C1317" s="5" t="s">
        <v>25</v>
      </c>
      <c r="D1317" s="5" t="s">
        <v>314</v>
      </c>
      <c r="E1317" s="5" t="s">
        <v>315</v>
      </c>
      <c r="F1317" s="5">
        <v>281</v>
      </c>
      <c r="G1317" s="5">
        <v>59</v>
      </c>
      <c r="H1317" s="5">
        <v>64.625</v>
      </c>
      <c r="I1317" s="5" t="s">
        <v>2989</v>
      </c>
      <c r="J1317" s="5" t="s">
        <v>2990</v>
      </c>
      <c r="K1317" s="8" t="s">
        <v>18</v>
      </c>
    </row>
    <row r="1318" spans="1:11" x14ac:dyDescent="0.35">
      <c r="A1318" s="5" t="s">
        <v>2993</v>
      </c>
      <c r="B1318" s="5" t="s">
        <v>2994</v>
      </c>
      <c r="C1318" s="5" t="s">
        <v>25</v>
      </c>
      <c r="D1318" s="5" t="s">
        <v>42</v>
      </c>
      <c r="E1318" s="5" t="s">
        <v>878</v>
      </c>
      <c r="F1318" s="5">
        <v>260</v>
      </c>
      <c r="G1318" s="5">
        <v>59</v>
      </c>
      <c r="H1318" s="5">
        <v>62</v>
      </c>
      <c r="I1318" s="5" t="s">
        <v>2989</v>
      </c>
      <c r="J1318" s="5" t="s">
        <v>2990</v>
      </c>
      <c r="K1318" s="8" t="s">
        <v>18</v>
      </c>
    </row>
    <row r="1319" spans="1:11" x14ac:dyDescent="0.35">
      <c r="A1319" s="5" t="s">
        <v>2995</v>
      </c>
      <c r="B1319" s="5" t="s">
        <v>2996</v>
      </c>
      <c r="C1319" s="5" t="s">
        <v>25</v>
      </c>
      <c r="D1319" s="5" t="s">
        <v>14</v>
      </c>
      <c r="E1319" s="5" t="s">
        <v>35</v>
      </c>
      <c r="F1319" s="5">
        <v>302</v>
      </c>
      <c r="G1319" s="5">
        <v>61</v>
      </c>
      <c r="H1319" s="5">
        <v>68.25</v>
      </c>
      <c r="I1319" s="5" t="s">
        <v>2989</v>
      </c>
      <c r="J1319" s="5" t="s">
        <v>2990</v>
      </c>
      <c r="K1319" s="8" t="s">
        <v>18</v>
      </c>
    </row>
    <row r="1320" spans="1:11" x14ac:dyDescent="0.35">
      <c r="A1320" s="5" t="s">
        <v>2997</v>
      </c>
      <c r="B1320" s="5" t="s">
        <v>2998</v>
      </c>
      <c r="C1320" s="5" t="s">
        <v>13</v>
      </c>
      <c r="D1320" s="5" t="s">
        <v>14</v>
      </c>
      <c r="E1320" s="5" t="s">
        <v>100</v>
      </c>
      <c r="F1320" s="5">
        <v>262</v>
      </c>
      <c r="G1320" s="5">
        <v>58</v>
      </c>
      <c r="H1320" s="5">
        <v>61.75</v>
      </c>
      <c r="I1320" s="5" t="s">
        <v>2989</v>
      </c>
      <c r="J1320" s="5" t="s">
        <v>2990</v>
      </c>
      <c r="K1320" s="8" t="s">
        <v>18</v>
      </c>
    </row>
    <row r="1321" spans="1:11" x14ac:dyDescent="0.35">
      <c r="A1321" s="5" t="s">
        <v>2999</v>
      </c>
      <c r="B1321" s="5" t="s">
        <v>3000</v>
      </c>
      <c r="C1321" s="5" t="s">
        <v>25</v>
      </c>
      <c r="D1321" s="5" t="s">
        <v>26</v>
      </c>
      <c r="E1321" s="5" t="s">
        <v>724</v>
      </c>
      <c r="F1321" s="5">
        <v>297</v>
      </c>
      <c r="G1321" s="5">
        <v>65</v>
      </c>
      <c r="H1321" s="5">
        <v>69.625</v>
      </c>
      <c r="I1321" s="5" t="s">
        <v>2989</v>
      </c>
      <c r="J1321" s="5" t="s">
        <v>2990</v>
      </c>
      <c r="K1321" s="8" t="s">
        <v>18</v>
      </c>
    </row>
    <row r="1322" spans="1:11" x14ac:dyDescent="0.35">
      <c r="A1322" s="5" t="s">
        <v>3001</v>
      </c>
      <c r="B1322" s="5" t="s">
        <v>3002</v>
      </c>
      <c r="C1322" s="5" t="s">
        <v>13</v>
      </c>
      <c r="D1322" s="5" t="s">
        <v>14</v>
      </c>
      <c r="E1322" s="5" t="s">
        <v>627</v>
      </c>
      <c r="F1322" s="5">
        <v>277</v>
      </c>
      <c r="G1322" s="5">
        <v>57</v>
      </c>
      <c r="H1322" s="5">
        <v>63.125</v>
      </c>
      <c r="I1322" s="5" t="s">
        <v>2989</v>
      </c>
      <c r="J1322" s="5" t="s">
        <v>2990</v>
      </c>
      <c r="K1322" s="8" t="s">
        <v>18</v>
      </c>
    </row>
    <row r="1323" spans="1:11" x14ac:dyDescent="0.35">
      <c r="A1323" s="5" t="s">
        <v>3003</v>
      </c>
      <c r="B1323" s="5" t="s">
        <v>3004</v>
      </c>
      <c r="C1323" s="5" t="s">
        <v>13</v>
      </c>
      <c r="D1323" s="5" t="s">
        <v>46</v>
      </c>
      <c r="E1323" s="5" t="s">
        <v>470</v>
      </c>
      <c r="F1323" s="5">
        <v>268</v>
      </c>
      <c r="G1323" s="5">
        <v>55</v>
      </c>
      <c r="H1323" s="5">
        <v>61</v>
      </c>
      <c r="I1323" s="5" t="s">
        <v>2989</v>
      </c>
      <c r="J1323" s="5" t="s">
        <v>2990</v>
      </c>
      <c r="K1323" s="8" t="s">
        <v>18</v>
      </c>
    </row>
    <row r="1324" spans="1:11" x14ac:dyDescent="0.35">
      <c r="A1324" s="5" t="s">
        <v>3005</v>
      </c>
      <c r="B1324" s="5" t="s">
        <v>3006</v>
      </c>
      <c r="C1324" s="5" t="s">
        <v>25</v>
      </c>
      <c r="D1324" s="5" t="s">
        <v>14</v>
      </c>
      <c r="E1324" s="5" t="s">
        <v>3007</v>
      </c>
      <c r="F1324" s="5">
        <v>283</v>
      </c>
      <c r="G1324" s="5">
        <v>52</v>
      </c>
      <c r="H1324" s="5">
        <v>61.375</v>
      </c>
      <c r="I1324" s="5" t="s">
        <v>2989</v>
      </c>
      <c r="J1324" s="5" t="s">
        <v>2990</v>
      </c>
      <c r="K1324" s="8" t="s">
        <v>18</v>
      </c>
    </row>
    <row r="1325" spans="1:11" x14ac:dyDescent="0.35">
      <c r="A1325" s="5" t="s">
        <v>3008</v>
      </c>
      <c r="B1325" s="5" t="s">
        <v>3009</v>
      </c>
      <c r="C1325" s="5" t="s">
        <v>13</v>
      </c>
      <c r="D1325" s="5" t="s">
        <v>14</v>
      </c>
      <c r="E1325" s="5" t="s">
        <v>15</v>
      </c>
      <c r="F1325" s="5">
        <v>293</v>
      </c>
      <c r="G1325" s="5">
        <v>55</v>
      </c>
      <c r="H1325" s="5">
        <v>64.125</v>
      </c>
      <c r="I1325" s="5" t="s">
        <v>2989</v>
      </c>
      <c r="J1325" s="5" t="s">
        <v>2990</v>
      </c>
      <c r="K1325" s="8" t="s">
        <v>18</v>
      </c>
    </row>
    <row r="1326" spans="1:11" x14ac:dyDescent="0.35">
      <c r="A1326" s="5" t="s">
        <v>3010</v>
      </c>
      <c r="B1326" s="5" t="s">
        <v>3011</v>
      </c>
      <c r="C1326" s="5" t="s">
        <v>13</v>
      </c>
      <c r="D1326" s="5" t="s">
        <v>26</v>
      </c>
      <c r="E1326" s="5" t="s">
        <v>864</v>
      </c>
      <c r="F1326" s="5">
        <v>259</v>
      </c>
      <c r="G1326" s="5">
        <v>57</v>
      </c>
      <c r="H1326" s="5">
        <v>60.875</v>
      </c>
      <c r="I1326" s="5" t="s">
        <v>2989</v>
      </c>
      <c r="J1326" s="5" t="s">
        <v>2990</v>
      </c>
      <c r="K1326" s="8" t="s">
        <v>18</v>
      </c>
    </row>
    <row r="1327" spans="1:11" x14ac:dyDescent="0.35">
      <c r="A1327" s="5" t="s">
        <v>3012</v>
      </c>
      <c r="B1327" s="5" t="s">
        <v>3013</v>
      </c>
      <c r="C1327" s="5" t="s">
        <v>25</v>
      </c>
      <c r="D1327" s="5" t="s">
        <v>105</v>
      </c>
      <c r="E1327" s="5" t="s">
        <v>3014</v>
      </c>
      <c r="F1327" s="5">
        <v>299</v>
      </c>
      <c r="G1327" s="5">
        <v>64</v>
      </c>
      <c r="H1327" s="5">
        <v>69.375</v>
      </c>
      <c r="I1327" s="5" t="s">
        <v>2989</v>
      </c>
      <c r="J1327" s="5" t="s">
        <v>2990</v>
      </c>
      <c r="K1327" s="8" t="s">
        <v>18</v>
      </c>
    </row>
    <row r="1328" spans="1:11" x14ac:dyDescent="0.35">
      <c r="A1328" s="5" t="s">
        <v>3015</v>
      </c>
      <c r="B1328" s="5" t="s">
        <v>3016</v>
      </c>
      <c r="C1328" s="5" t="s">
        <v>13</v>
      </c>
      <c r="D1328" s="5" t="s">
        <v>14</v>
      </c>
      <c r="E1328" s="5" t="s">
        <v>86</v>
      </c>
      <c r="F1328" s="5">
        <v>284</v>
      </c>
      <c r="G1328" s="5">
        <v>69</v>
      </c>
      <c r="H1328" s="5">
        <v>70</v>
      </c>
      <c r="I1328" s="5" t="s">
        <v>2989</v>
      </c>
      <c r="J1328" s="5" t="s">
        <v>2990</v>
      </c>
      <c r="K1328" s="8" t="s">
        <v>18</v>
      </c>
    </row>
    <row r="1329" spans="1:11" x14ac:dyDescent="0.35">
      <c r="A1329" s="5" t="s">
        <v>3017</v>
      </c>
      <c r="B1329" s="5" t="s">
        <v>3018</v>
      </c>
      <c r="C1329" s="5" t="s">
        <v>25</v>
      </c>
      <c r="D1329" s="5" t="s">
        <v>544</v>
      </c>
      <c r="E1329" s="5" t="s">
        <v>3019</v>
      </c>
      <c r="F1329" s="5">
        <v>258</v>
      </c>
      <c r="G1329" s="5">
        <v>50</v>
      </c>
      <c r="H1329" s="5">
        <v>57.25</v>
      </c>
      <c r="I1329" s="5" t="s">
        <v>2989</v>
      </c>
      <c r="J1329" s="5" t="s">
        <v>2990</v>
      </c>
      <c r="K1329" s="8" t="s">
        <v>18</v>
      </c>
    </row>
    <row r="1330" spans="1:11" x14ac:dyDescent="0.35">
      <c r="A1330" s="5" t="s">
        <v>3020</v>
      </c>
      <c r="B1330" s="5" t="s">
        <v>3021</v>
      </c>
      <c r="C1330" s="5" t="s">
        <v>13</v>
      </c>
      <c r="D1330" s="5" t="s">
        <v>314</v>
      </c>
      <c r="E1330" s="5" t="s">
        <v>456</v>
      </c>
      <c r="F1330" s="5">
        <v>276</v>
      </c>
      <c r="G1330" s="5">
        <v>66</v>
      </c>
      <c r="H1330" s="5">
        <v>67.5</v>
      </c>
      <c r="I1330" s="5" t="s">
        <v>2989</v>
      </c>
      <c r="J1330" s="5" t="s">
        <v>2990</v>
      </c>
      <c r="K1330" s="8" t="s">
        <v>18</v>
      </c>
    </row>
    <row r="1331" spans="1:11" x14ac:dyDescent="0.35">
      <c r="A1331" s="5" t="s">
        <v>3022</v>
      </c>
      <c r="B1331" s="5" t="s">
        <v>3023</v>
      </c>
      <c r="C1331" s="5" t="s">
        <v>25</v>
      </c>
      <c r="D1331" s="5" t="s">
        <v>14</v>
      </c>
      <c r="E1331" s="5" t="s">
        <v>180</v>
      </c>
      <c r="F1331" s="5">
        <v>271</v>
      </c>
      <c r="G1331" s="5">
        <v>65</v>
      </c>
      <c r="H1331" s="5">
        <v>66.375</v>
      </c>
      <c r="I1331" s="5" t="s">
        <v>2989</v>
      </c>
      <c r="J1331" s="5" t="s">
        <v>2990</v>
      </c>
      <c r="K1331" s="8" t="s">
        <v>18</v>
      </c>
    </row>
    <row r="1332" spans="1:11" x14ac:dyDescent="0.35">
      <c r="A1332" s="5" t="s">
        <v>3024</v>
      </c>
      <c r="B1332" s="5" t="s">
        <v>3025</v>
      </c>
      <c r="C1332" s="5" t="s">
        <v>13</v>
      </c>
      <c r="D1332" s="5" t="s">
        <v>92</v>
      </c>
      <c r="E1332" s="5" t="s">
        <v>3026</v>
      </c>
      <c r="F1332" s="5">
        <v>242</v>
      </c>
      <c r="G1332" s="5">
        <v>57</v>
      </c>
      <c r="H1332" s="5">
        <v>58.75</v>
      </c>
      <c r="I1332" s="5" t="s">
        <v>2989</v>
      </c>
      <c r="J1332" s="5" t="s">
        <v>2990</v>
      </c>
      <c r="K1332" s="8" t="s">
        <v>18</v>
      </c>
    </row>
    <row r="1333" spans="1:11" x14ac:dyDescent="0.35">
      <c r="A1333" s="5" t="s">
        <v>3027</v>
      </c>
      <c r="B1333" s="5" t="s">
        <v>3028</v>
      </c>
      <c r="C1333" s="5" t="s">
        <v>25</v>
      </c>
      <c r="D1333" s="5" t="s">
        <v>14</v>
      </c>
      <c r="E1333" s="5" t="s">
        <v>15</v>
      </c>
      <c r="F1333" s="5">
        <v>287</v>
      </c>
      <c r="G1333" s="5">
        <v>54</v>
      </c>
      <c r="H1333" s="5">
        <v>62.875</v>
      </c>
      <c r="I1333" s="5" t="s">
        <v>2989</v>
      </c>
      <c r="J1333" s="5" t="s">
        <v>2990</v>
      </c>
      <c r="K1333" s="8" t="s">
        <v>18</v>
      </c>
    </row>
    <row r="1334" spans="1:11" x14ac:dyDescent="0.35">
      <c r="A1334" s="5" t="s">
        <v>3029</v>
      </c>
      <c r="B1334" s="5" t="s">
        <v>3030</v>
      </c>
      <c r="C1334" s="5" t="s">
        <v>25</v>
      </c>
      <c r="D1334" s="5" t="s">
        <v>14</v>
      </c>
      <c r="E1334" s="5" t="s">
        <v>282</v>
      </c>
      <c r="F1334" s="5" t="s">
        <v>3031</v>
      </c>
      <c r="G1334" s="5">
        <v>16</v>
      </c>
      <c r="H1334" s="5">
        <v>13</v>
      </c>
      <c r="I1334" s="5" t="s">
        <v>2989</v>
      </c>
      <c r="J1334" s="5" t="s">
        <v>2990</v>
      </c>
      <c r="K1334" s="8" t="s">
        <v>18</v>
      </c>
    </row>
    <row r="1335" spans="1:11" x14ac:dyDescent="0.35">
      <c r="A1335" s="5" t="s">
        <v>3032</v>
      </c>
      <c r="B1335" s="5" t="s">
        <v>3033</v>
      </c>
      <c r="C1335" s="5" t="s">
        <v>13</v>
      </c>
      <c r="D1335" s="5" t="s">
        <v>14</v>
      </c>
      <c r="E1335" s="5" t="s">
        <v>225</v>
      </c>
      <c r="F1335" s="5">
        <v>257</v>
      </c>
      <c r="G1335" s="5">
        <v>54</v>
      </c>
      <c r="H1335" s="5">
        <v>59.125</v>
      </c>
      <c r="I1335" s="5" t="s">
        <v>2989</v>
      </c>
      <c r="J1335" s="5" t="s">
        <v>2990</v>
      </c>
      <c r="K1335" s="8" t="s">
        <v>18</v>
      </c>
    </row>
    <row r="1336" spans="1:11" x14ac:dyDescent="0.35">
      <c r="A1336" s="5" t="s">
        <v>3034</v>
      </c>
      <c r="B1336" s="5" t="s">
        <v>3035</v>
      </c>
      <c r="C1336" s="5" t="s">
        <v>13</v>
      </c>
      <c r="D1336" s="5" t="s">
        <v>14</v>
      </c>
      <c r="E1336" s="5" t="s">
        <v>180</v>
      </c>
      <c r="F1336" s="5">
        <v>265</v>
      </c>
      <c r="G1336" s="5">
        <v>56</v>
      </c>
      <c r="H1336" s="5">
        <v>61.125</v>
      </c>
      <c r="I1336" s="5" t="s">
        <v>2989</v>
      </c>
      <c r="J1336" s="5" t="s">
        <v>2990</v>
      </c>
      <c r="K1336" s="8" t="s">
        <v>18</v>
      </c>
    </row>
    <row r="1337" spans="1:11" x14ac:dyDescent="0.35">
      <c r="A1337" s="5" t="s">
        <v>3036</v>
      </c>
      <c r="B1337" s="5" t="s">
        <v>3037</v>
      </c>
      <c r="C1337" s="5" t="s">
        <v>25</v>
      </c>
      <c r="D1337" s="5" t="s">
        <v>14</v>
      </c>
      <c r="E1337" s="5" t="s">
        <v>920</v>
      </c>
      <c r="F1337" s="5">
        <v>277</v>
      </c>
      <c r="G1337" s="5">
        <v>56</v>
      </c>
      <c r="H1337" s="5">
        <v>62.625</v>
      </c>
      <c r="I1337" s="5" t="s">
        <v>2989</v>
      </c>
      <c r="J1337" s="5" t="s">
        <v>2990</v>
      </c>
      <c r="K1337" s="8" t="s">
        <v>18</v>
      </c>
    </row>
    <row r="1338" spans="1:11" x14ac:dyDescent="0.35">
      <c r="A1338" s="5" t="s">
        <v>3038</v>
      </c>
      <c r="B1338" s="5" t="s">
        <v>3039</v>
      </c>
      <c r="C1338" s="5" t="s">
        <v>13</v>
      </c>
      <c r="D1338" s="5" t="s">
        <v>14</v>
      </c>
      <c r="E1338" s="5" t="s">
        <v>405</v>
      </c>
      <c r="F1338" s="5">
        <v>261</v>
      </c>
      <c r="G1338" s="5">
        <v>53</v>
      </c>
      <c r="H1338" s="5">
        <v>59.125</v>
      </c>
      <c r="I1338" s="5" t="s">
        <v>2989</v>
      </c>
      <c r="J1338" s="5" t="s">
        <v>2990</v>
      </c>
      <c r="K1338" s="8" t="s">
        <v>18</v>
      </c>
    </row>
    <row r="1339" spans="1:11" x14ac:dyDescent="0.35">
      <c r="A1339" s="5" t="s">
        <v>3040</v>
      </c>
      <c r="B1339" s="5" t="s">
        <v>3041</v>
      </c>
      <c r="C1339" s="5" t="s">
        <v>25</v>
      </c>
      <c r="D1339" s="5" t="s">
        <v>14</v>
      </c>
      <c r="E1339" s="5" t="s">
        <v>391</v>
      </c>
      <c r="F1339" s="5">
        <v>288</v>
      </c>
      <c r="G1339" s="5">
        <v>54</v>
      </c>
      <c r="H1339" s="5">
        <v>63</v>
      </c>
      <c r="I1339" s="5" t="s">
        <v>2989</v>
      </c>
      <c r="J1339" s="5" t="s">
        <v>2990</v>
      </c>
      <c r="K1339" s="8" t="s">
        <v>18</v>
      </c>
    </row>
    <row r="1340" spans="1:11" x14ac:dyDescent="0.35">
      <c r="A1340" s="5" t="s">
        <v>3042</v>
      </c>
      <c r="B1340" s="5" t="s">
        <v>3043</v>
      </c>
      <c r="C1340" s="5" t="s">
        <v>25</v>
      </c>
      <c r="D1340" s="5" t="s">
        <v>14</v>
      </c>
      <c r="E1340" s="5" t="s">
        <v>920</v>
      </c>
      <c r="F1340" s="5">
        <v>267</v>
      </c>
      <c r="G1340" s="5">
        <v>60</v>
      </c>
      <c r="H1340" s="5">
        <v>63.375</v>
      </c>
      <c r="I1340" s="5" t="s">
        <v>2989</v>
      </c>
      <c r="J1340" s="5" t="s">
        <v>2990</v>
      </c>
      <c r="K1340" s="8" t="s">
        <v>18</v>
      </c>
    </row>
    <row r="1341" spans="1:11" x14ac:dyDescent="0.35">
      <c r="A1341" s="5" t="s">
        <v>3044</v>
      </c>
      <c r="B1341" s="5" t="s">
        <v>3045</v>
      </c>
      <c r="C1341" s="5" t="s">
        <v>13</v>
      </c>
      <c r="D1341" s="5" t="s">
        <v>38</v>
      </c>
      <c r="E1341" s="5" t="s">
        <v>507</v>
      </c>
      <c r="F1341" s="5">
        <v>313</v>
      </c>
      <c r="G1341" s="5">
        <v>61</v>
      </c>
      <c r="H1341" s="5">
        <v>69.625</v>
      </c>
      <c r="I1341" s="5" t="s">
        <v>2989</v>
      </c>
      <c r="J1341" s="5" t="s">
        <v>2990</v>
      </c>
      <c r="K1341" s="8" t="s">
        <v>18</v>
      </c>
    </row>
    <row r="1342" spans="1:11" x14ac:dyDescent="0.35">
      <c r="A1342" s="5" t="s">
        <v>3046</v>
      </c>
      <c r="B1342" s="5" t="s">
        <v>3047</v>
      </c>
      <c r="C1342" s="5" t="s">
        <v>13</v>
      </c>
      <c r="D1342" s="5" t="s">
        <v>113</v>
      </c>
      <c r="E1342" s="5" t="s">
        <v>504</v>
      </c>
      <c r="F1342" s="5">
        <v>294</v>
      </c>
      <c r="G1342" s="5">
        <v>59</v>
      </c>
      <c r="H1342" s="5">
        <v>66.25</v>
      </c>
      <c r="I1342" s="5" t="s">
        <v>2989</v>
      </c>
      <c r="J1342" s="5" t="s">
        <v>2990</v>
      </c>
      <c r="K1342" s="8" t="s">
        <v>18</v>
      </c>
    </row>
    <row r="1343" spans="1:11" x14ac:dyDescent="0.35">
      <c r="A1343" s="5" t="s">
        <v>3048</v>
      </c>
      <c r="B1343" s="5" t="s">
        <v>3049</v>
      </c>
      <c r="C1343" s="5" t="s">
        <v>13</v>
      </c>
      <c r="D1343" s="5" t="s">
        <v>42</v>
      </c>
      <c r="E1343" s="5" t="s">
        <v>68</v>
      </c>
      <c r="F1343" s="5">
        <v>270</v>
      </c>
      <c r="G1343" s="5">
        <v>60</v>
      </c>
      <c r="H1343" s="5">
        <v>63.75</v>
      </c>
      <c r="I1343" s="5" t="s">
        <v>2989</v>
      </c>
      <c r="J1343" s="5" t="s">
        <v>2990</v>
      </c>
      <c r="K1343" s="8" t="s">
        <v>18</v>
      </c>
    </row>
    <row r="1344" spans="1:11" x14ac:dyDescent="0.35">
      <c r="A1344" s="5" t="s">
        <v>3050</v>
      </c>
      <c r="B1344" s="5" t="s">
        <v>3051</v>
      </c>
      <c r="C1344" s="5" t="s">
        <v>13</v>
      </c>
      <c r="D1344" s="5" t="s">
        <v>82</v>
      </c>
      <c r="E1344" s="5" t="s">
        <v>1351</v>
      </c>
      <c r="F1344" s="5">
        <v>309</v>
      </c>
      <c r="G1344" s="5">
        <v>63</v>
      </c>
      <c r="H1344" s="5">
        <v>70.125</v>
      </c>
      <c r="I1344" s="5" t="s">
        <v>2989</v>
      </c>
      <c r="J1344" s="5" t="s">
        <v>2990</v>
      </c>
      <c r="K1344" s="8" t="s">
        <v>18</v>
      </c>
    </row>
    <row r="1345" spans="1:11" x14ac:dyDescent="0.35">
      <c r="A1345" s="5" t="s">
        <v>3052</v>
      </c>
      <c r="B1345" s="5" t="s">
        <v>3053</v>
      </c>
      <c r="C1345" s="5" t="s">
        <v>13</v>
      </c>
      <c r="D1345" s="5" t="s">
        <v>109</v>
      </c>
      <c r="E1345" s="5" t="s">
        <v>768</v>
      </c>
      <c r="F1345" s="5">
        <v>295</v>
      </c>
      <c r="G1345" s="5">
        <v>59</v>
      </c>
      <c r="H1345" s="5">
        <v>66.375</v>
      </c>
      <c r="I1345" s="5" t="s">
        <v>2989</v>
      </c>
      <c r="J1345" s="5" t="s">
        <v>2990</v>
      </c>
      <c r="K1345" s="8" t="s">
        <v>18</v>
      </c>
    </row>
    <row r="1346" spans="1:11" x14ac:dyDescent="0.35">
      <c r="A1346" s="5" t="s">
        <v>3054</v>
      </c>
      <c r="B1346" s="5" t="s">
        <v>3055</v>
      </c>
      <c r="C1346" s="5" t="s">
        <v>13</v>
      </c>
      <c r="D1346" s="5" t="s">
        <v>264</v>
      </c>
      <c r="E1346" s="5" t="s">
        <v>1916</v>
      </c>
      <c r="F1346" s="5">
        <v>264</v>
      </c>
      <c r="G1346" s="5">
        <v>54</v>
      </c>
      <c r="H1346" s="5">
        <v>60</v>
      </c>
      <c r="I1346" s="5" t="s">
        <v>2989</v>
      </c>
      <c r="J1346" s="5" t="s">
        <v>2990</v>
      </c>
      <c r="K1346" s="8" t="s">
        <v>18</v>
      </c>
    </row>
    <row r="1347" spans="1:11" x14ac:dyDescent="0.35">
      <c r="A1347" s="5" t="s">
        <v>3056</v>
      </c>
      <c r="B1347" s="5" t="s">
        <v>3057</v>
      </c>
      <c r="C1347" s="5" t="s">
        <v>13</v>
      </c>
      <c r="D1347" s="5" t="s">
        <v>42</v>
      </c>
      <c r="E1347" s="5" t="s">
        <v>1270</v>
      </c>
      <c r="F1347" s="5">
        <v>279</v>
      </c>
      <c r="G1347" s="5">
        <v>54</v>
      </c>
      <c r="H1347" s="5">
        <v>61.875</v>
      </c>
      <c r="I1347" s="5" t="s">
        <v>2989</v>
      </c>
      <c r="J1347" s="5" t="s">
        <v>2990</v>
      </c>
      <c r="K1347" s="8" t="s">
        <v>18</v>
      </c>
    </row>
    <row r="1348" spans="1:11" x14ac:dyDescent="0.35">
      <c r="A1348" s="5" t="s">
        <v>3058</v>
      </c>
      <c r="B1348" s="5" t="s">
        <v>3059</v>
      </c>
      <c r="C1348" s="5" t="s">
        <v>13</v>
      </c>
      <c r="D1348" s="5" t="s">
        <v>378</v>
      </c>
      <c r="E1348" s="5" t="s">
        <v>3060</v>
      </c>
      <c r="F1348" s="5">
        <v>260</v>
      </c>
      <c r="G1348" s="5">
        <v>62</v>
      </c>
      <c r="H1348" s="5">
        <v>63.5</v>
      </c>
      <c r="I1348" s="5" t="s">
        <v>2989</v>
      </c>
      <c r="J1348" s="5" t="s">
        <v>2990</v>
      </c>
      <c r="K1348" s="8" t="s">
        <v>18</v>
      </c>
    </row>
    <row r="1349" spans="1:11" x14ac:dyDescent="0.35">
      <c r="A1349" s="5" t="s">
        <v>3061</v>
      </c>
      <c r="B1349" s="5" t="s">
        <v>3062</v>
      </c>
      <c r="C1349" s="5" t="s">
        <v>13</v>
      </c>
      <c r="D1349" s="5" t="s">
        <v>14</v>
      </c>
      <c r="E1349" s="5" t="s">
        <v>15</v>
      </c>
      <c r="F1349" s="5">
        <v>281</v>
      </c>
      <c r="G1349" s="5">
        <v>62</v>
      </c>
      <c r="H1349" s="5">
        <v>66.125</v>
      </c>
      <c r="I1349" s="5" t="s">
        <v>2989</v>
      </c>
      <c r="J1349" s="5" t="s">
        <v>2990</v>
      </c>
      <c r="K1349" s="8" t="s">
        <v>18</v>
      </c>
    </row>
    <row r="1350" spans="1:11" x14ac:dyDescent="0.35">
      <c r="A1350" s="5" t="s">
        <v>3063</v>
      </c>
      <c r="B1350" s="5" t="s">
        <v>3064</v>
      </c>
      <c r="C1350" s="5" t="s">
        <v>25</v>
      </c>
      <c r="D1350" s="5" t="s">
        <v>148</v>
      </c>
      <c r="E1350" s="5" t="s">
        <v>2548</v>
      </c>
      <c r="F1350" s="5">
        <v>251</v>
      </c>
      <c r="G1350" s="5">
        <v>54</v>
      </c>
      <c r="H1350" s="5">
        <v>58.375</v>
      </c>
      <c r="I1350" s="5" t="s">
        <v>2989</v>
      </c>
      <c r="J1350" s="5" t="s">
        <v>2990</v>
      </c>
      <c r="K1350" s="8" t="s">
        <v>18</v>
      </c>
    </row>
    <row r="1351" spans="1:11" x14ac:dyDescent="0.35">
      <c r="A1351" s="5" t="s">
        <v>3065</v>
      </c>
      <c r="B1351" s="5" t="s">
        <v>3066</v>
      </c>
      <c r="C1351" s="5" t="s">
        <v>25</v>
      </c>
      <c r="D1351" s="5" t="s">
        <v>14</v>
      </c>
      <c r="E1351" s="5" t="s">
        <v>296</v>
      </c>
      <c r="F1351" s="5">
        <v>276</v>
      </c>
      <c r="G1351" s="5">
        <v>60</v>
      </c>
      <c r="H1351" s="5">
        <v>64.5</v>
      </c>
      <c r="I1351" s="5" t="s">
        <v>2989</v>
      </c>
      <c r="J1351" s="5" t="s">
        <v>2990</v>
      </c>
      <c r="K1351" s="8" t="s">
        <v>18</v>
      </c>
    </row>
    <row r="1352" spans="1:11" x14ac:dyDescent="0.35">
      <c r="A1352" s="5" t="s">
        <v>3067</v>
      </c>
      <c r="B1352" s="5" t="s">
        <v>3068</v>
      </c>
      <c r="C1352" s="5" t="s">
        <v>25</v>
      </c>
      <c r="D1352" s="5" t="s">
        <v>42</v>
      </c>
      <c r="E1352" s="5" t="s">
        <v>343</v>
      </c>
      <c r="F1352" s="5">
        <v>290</v>
      </c>
      <c r="G1352" s="5">
        <v>68</v>
      </c>
      <c r="H1352" s="5">
        <v>70.25</v>
      </c>
      <c r="I1352" s="5" t="s">
        <v>2989</v>
      </c>
      <c r="J1352" s="5" t="s">
        <v>2990</v>
      </c>
      <c r="K1352" s="8" t="s">
        <v>18</v>
      </c>
    </row>
    <row r="1353" spans="1:11" x14ac:dyDescent="0.35">
      <c r="A1353" s="5" t="s">
        <v>3069</v>
      </c>
      <c r="B1353" s="5" t="s">
        <v>3070</v>
      </c>
      <c r="C1353" s="5" t="s">
        <v>25</v>
      </c>
      <c r="D1353" s="5" t="s">
        <v>105</v>
      </c>
      <c r="E1353" s="5" t="s">
        <v>1595</v>
      </c>
      <c r="F1353" s="5">
        <v>245</v>
      </c>
      <c r="G1353" s="5">
        <v>59</v>
      </c>
      <c r="H1353" s="5">
        <v>60.125</v>
      </c>
      <c r="I1353" s="5" t="s">
        <v>2989</v>
      </c>
      <c r="J1353" s="5" t="s">
        <v>2990</v>
      </c>
      <c r="K1353" s="8" t="s">
        <v>18</v>
      </c>
    </row>
    <row r="1354" spans="1:11" x14ac:dyDescent="0.35">
      <c r="A1354" s="5" t="s">
        <v>3071</v>
      </c>
      <c r="B1354" s="5" t="s">
        <v>3072</v>
      </c>
      <c r="C1354" s="5" t="s">
        <v>13</v>
      </c>
      <c r="D1354" s="5" t="s">
        <v>14</v>
      </c>
      <c r="E1354" s="5" t="s">
        <v>241</v>
      </c>
      <c r="F1354" s="5">
        <v>293</v>
      </c>
      <c r="G1354" s="5">
        <v>65</v>
      </c>
      <c r="H1354" s="5">
        <v>69.125</v>
      </c>
      <c r="I1354" s="5" t="s">
        <v>2989</v>
      </c>
      <c r="J1354" s="5" t="s">
        <v>2990</v>
      </c>
      <c r="K1354" s="8" t="s">
        <v>18</v>
      </c>
    </row>
    <row r="1355" spans="1:11" x14ac:dyDescent="0.35">
      <c r="A1355" s="5" t="s">
        <v>3073</v>
      </c>
      <c r="B1355" s="5" t="s">
        <v>3074</v>
      </c>
      <c r="C1355" s="5" t="s">
        <v>13</v>
      </c>
      <c r="D1355" s="5" t="s">
        <v>26</v>
      </c>
      <c r="E1355" s="5" t="s">
        <v>30</v>
      </c>
      <c r="F1355" s="5">
        <v>292</v>
      </c>
      <c r="G1355" s="5">
        <v>68</v>
      </c>
      <c r="H1355" s="5">
        <v>70.5</v>
      </c>
      <c r="I1355" s="5" t="s">
        <v>2989</v>
      </c>
      <c r="J1355" s="5" t="s">
        <v>2990</v>
      </c>
      <c r="K1355" s="8" t="s">
        <v>18</v>
      </c>
    </row>
    <row r="1356" spans="1:11" x14ac:dyDescent="0.35">
      <c r="A1356" s="5" t="s">
        <v>3075</v>
      </c>
      <c r="B1356" s="5" t="s">
        <v>3076</v>
      </c>
      <c r="C1356" s="5" t="s">
        <v>25</v>
      </c>
      <c r="D1356" s="5" t="s">
        <v>92</v>
      </c>
      <c r="E1356" s="5" t="s">
        <v>1483</v>
      </c>
      <c r="F1356" s="5">
        <v>257</v>
      </c>
      <c r="G1356" s="5">
        <v>56</v>
      </c>
      <c r="H1356" s="5">
        <v>60.125</v>
      </c>
      <c r="I1356" s="5" t="s">
        <v>2989</v>
      </c>
      <c r="J1356" s="5" t="s">
        <v>2990</v>
      </c>
      <c r="K1356" s="8" t="s">
        <v>18</v>
      </c>
    </row>
    <row r="1357" spans="1:11" x14ac:dyDescent="0.35">
      <c r="A1357" s="5" t="s">
        <v>3077</v>
      </c>
      <c r="B1357" s="5" t="s">
        <v>3078</v>
      </c>
      <c r="C1357" s="5" t="s">
        <v>13</v>
      </c>
      <c r="D1357" s="5" t="s">
        <v>26</v>
      </c>
      <c r="E1357" s="5" t="s">
        <v>2239</v>
      </c>
      <c r="F1357" s="5">
        <v>270</v>
      </c>
      <c r="G1357" s="5">
        <v>63</v>
      </c>
      <c r="H1357" s="5">
        <v>65.25</v>
      </c>
      <c r="I1357" s="5" t="s">
        <v>2989</v>
      </c>
      <c r="J1357" s="5" t="s">
        <v>2990</v>
      </c>
      <c r="K1357" s="8" t="s">
        <v>18</v>
      </c>
    </row>
    <row r="1358" spans="1:11" x14ac:dyDescent="0.35">
      <c r="A1358" s="5" t="s">
        <v>3079</v>
      </c>
      <c r="B1358" s="5" t="s">
        <v>3080</v>
      </c>
      <c r="C1358" s="5" t="s">
        <v>25</v>
      </c>
      <c r="D1358" s="5" t="s">
        <v>42</v>
      </c>
      <c r="E1358" s="5" t="s">
        <v>364</v>
      </c>
      <c r="F1358" s="5">
        <v>254</v>
      </c>
      <c r="G1358" s="5">
        <v>58</v>
      </c>
      <c r="H1358" s="5">
        <v>60.75</v>
      </c>
      <c r="I1358" s="5" t="s">
        <v>2989</v>
      </c>
      <c r="J1358" s="5" t="s">
        <v>2990</v>
      </c>
      <c r="K1358" s="8" t="s">
        <v>18</v>
      </c>
    </row>
    <row r="1359" spans="1:11" x14ac:dyDescent="0.35">
      <c r="A1359" s="5" t="s">
        <v>3081</v>
      </c>
      <c r="B1359" s="5" t="s">
        <v>3082</v>
      </c>
      <c r="C1359" s="5" t="s">
        <v>25</v>
      </c>
      <c r="D1359" s="5" t="s">
        <v>264</v>
      </c>
      <c r="E1359" s="5" t="s">
        <v>833</v>
      </c>
      <c r="F1359" s="5">
        <v>278</v>
      </c>
      <c r="G1359" s="5">
        <v>52</v>
      </c>
      <c r="H1359" s="5">
        <v>60.75</v>
      </c>
      <c r="I1359" s="5" t="s">
        <v>2989</v>
      </c>
      <c r="J1359" s="5" t="s">
        <v>2990</v>
      </c>
      <c r="K1359" s="8" t="s">
        <v>18</v>
      </c>
    </row>
    <row r="1360" spans="1:11" x14ac:dyDescent="0.35">
      <c r="A1360" s="5" t="s">
        <v>3083</v>
      </c>
      <c r="B1360" s="5" t="s">
        <v>3084</v>
      </c>
      <c r="C1360" s="5" t="s">
        <v>13</v>
      </c>
      <c r="D1360" s="5" t="s">
        <v>38</v>
      </c>
      <c r="E1360" s="5" t="s">
        <v>54</v>
      </c>
      <c r="F1360" s="5">
        <v>270</v>
      </c>
      <c r="G1360" s="5">
        <v>55</v>
      </c>
      <c r="H1360" s="5">
        <v>61.25</v>
      </c>
      <c r="I1360" s="5" t="s">
        <v>2989</v>
      </c>
      <c r="J1360" s="5" t="s">
        <v>2990</v>
      </c>
      <c r="K1360" s="8" t="s">
        <v>18</v>
      </c>
    </row>
    <row r="1361" spans="1:11" x14ac:dyDescent="0.35">
      <c r="A1361" s="5" t="s">
        <v>3085</v>
      </c>
      <c r="B1361" s="5" t="s">
        <v>3086</v>
      </c>
      <c r="C1361" s="5" t="s">
        <v>13</v>
      </c>
      <c r="D1361" s="5" t="s">
        <v>42</v>
      </c>
      <c r="E1361" s="5" t="s">
        <v>65</v>
      </c>
      <c r="F1361" s="5">
        <v>292</v>
      </c>
      <c r="G1361" s="5">
        <v>70</v>
      </c>
      <c r="H1361" s="5">
        <v>71.5</v>
      </c>
      <c r="I1361" s="5" t="s">
        <v>2989</v>
      </c>
      <c r="J1361" s="5" t="s">
        <v>2990</v>
      </c>
      <c r="K1361" s="8" t="s">
        <v>18</v>
      </c>
    </row>
    <row r="1362" spans="1:11" x14ac:dyDescent="0.35">
      <c r="A1362" s="5" t="s">
        <v>3087</v>
      </c>
      <c r="B1362" s="5" t="s">
        <v>3088</v>
      </c>
      <c r="C1362" s="5" t="s">
        <v>25</v>
      </c>
      <c r="D1362" s="5" t="s">
        <v>92</v>
      </c>
      <c r="E1362" s="5" t="s">
        <v>3089</v>
      </c>
      <c r="F1362" s="5">
        <v>288</v>
      </c>
      <c r="G1362" s="5">
        <v>58</v>
      </c>
      <c r="H1362" s="5">
        <v>65</v>
      </c>
      <c r="I1362" s="5" t="s">
        <v>2989</v>
      </c>
      <c r="J1362" s="5" t="s">
        <v>2990</v>
      </c>
      <c r="K1362" s="8" t="s">
        <v>18</v>
      </c>
    </row>
    <row r="1363" spans="1:11" x14ac:dyDescent="0.35">
      <c r="A1363" s="5" t="s">
        <v>3090</v>
      </c>
      <c r="B1363" s="5" t="s">
        <v>3091</v>
      </c>
      <c r="C1363" s="5" t="s">
        <v>25</v>
      </c>
      <c r="D1363" s="5" t="s">
        <v>26</v>
      </c>
      <c r="E1363" s="5" t="s">
        <v>375</v>
      </c>
      <c r="F1363" s="5">
        <v>293</v>
      </c>
      <c r="G1363" s="5">
        <v>58</v>
      </c>
      <c r="H1363" s="5">
        <v>65.625</v>
      </c>
      <c r="I1363" s="5" t="s">
        <v>2989</v>
      </c>
      <c r="J1363" s="5" t="s">
        <v>2990</v>
      </c>
      <c r="K1363" s="8" t="s">
        <v>18</v>
      </c>
    </row>
    <row r="1364" spans="1:11" x14ac:dyDescent="0.35">
      <c r="A1364" s="5" t="s">
        <v>3092</v>
      </c>
      <c r="B1364" s="5" t="s">
        <v>3093</v>
      </c>
      <c r="C1364" s="5" t="s">
        <v>13</v>
      </c>
      <c r="D1364" s="5" t="s">
        <v>14</v>
      </c>
      <c r="E1364" s="5" t="s">
        <v>482</v>
      </c>
      <c r="F1364" s="5">
        <v>276</v>
      </c>
      <c r="G1364" s="5">
        <v>63</v>
      </c>
      <c r="H1364" s="5">
        <v>66</v>
      </c>
      <c r="I1364" s="5" t="s">
        <v>2989</v>
      </c>
      <c r="J1364" s="5" t="s">
        <v>2990</v>
      </c>
      <c r="K1364" s="8" t="s">
        <v>18</v>
      </c>
    </row>
    <row r="1365" spans="1:11" x14ac:dyDescent="0.35">
      <c r="A1365" s="5" t="s">
        <v>3094</v>
      </c>
      <c r="B1365" s="5" t="s">
        <v>3095</v>
      </c>
      <c r="C1365" s="5" t="s">
        <v>25</v>
      </c>
      <c r="D1365" s="5" t="s">
        <v>26</v>
      </c>
      <c r="E1365" s="5" t="s">
        <v>864</v>
      </c>
      <c r="F1365" s="5">
        <v>265</v>
      </c>
      <c r="G1365" s="5">
        <v>61</v>
      </c>
      <c r="H1365" s="5">
        <v>63.625</v>
      </c>
      <c r="I1365" s="5" t="s">
        <v>2989</v>
      </c>
      <c r="J1365" s="5" t="s">
        <v>2990</v>
      </c>
      <c r="K1365" s="8" t="s">
        <v>18</v>
      </c>
    </row>
    <row r="1366" spans="1:11" x14ac:dyDescent="0.35">
      <c r="A1366" s="5" t="s">
        <v>3096</v>
      </c>
      <c r="B1366" s="5" t="s">
        <v>3097</v>
      </c>
      <c r="C1366" s="5" t="s">
        <v>13</v>
      </c>
      <c r="D1366" s="5" t="s">
        <v>314</v>
      </c>
      <c r="E1366" s="5" t="s">
        <v>330</v>
      </c>
      <c r="F1366" s="5">
        <v>268</v>
      </c>
      <c r="G1366" s="5">
        <v>54</v>
      </c>
      <c r="H1366" s="5">
        <v>60.5</v>
      </c>
      <c r="I1366" s="5" t="s">
        <v>2989</v>
      </c>
      <c r="J1366" s="5" t="s">
        <v>2990</v>
      </c>
      <c r="K1366" s="8" t="s">
        <v>18</v>
      </c>
    </row>
    <row r="1367" spans="1:11" x14ac:dyDescent="0.35">
      <c r="A1367" s="5" t="s">
        <v>3098</v>
      </c>
      <c r="B1367" s="5" t="s">
        <v>3099</v>
      </c>
      <c r="C1367" s="5" t="s">
        <v>25</v>
      </c>
      <c r="D1367" s="5" t="s">
        <v>14</v>
      </c>
      <c r="E1367" s="5" t="s">
        <v>656</v>
      </c>
      <c r="F1367" s="5">
        <v>301</v>
      </c>
      <c r="G1367" s="5">
        <v>56</v>
      </c>
      <c r="H1367" s="5">
        <v>65.625</v>
      </c>
      <c r="I1367" s="5" t="s">
        <v>2989</v>
      </c>
      <c r="J1367" s="5" t="s">
        <v>2990</v>
      </c>
      <c r="K1367" s="8" t="s">
        <v>18</v>
      </c>
    </row>
    <row r="1368" spans="1:11" x14ac:dyDescent="0.35">
      <c r="A1368" s="5" t="s">
        <v>3100</v>
      </c>
      <c r="B1368" s="5" t="s">
        <v>3101</v>
      </c>
      <c r="C1368" s="5" t="s">
        <v>13</v>
      </c>
      <c r="D1368" s="5" t="s">
        <v>42</v>
      </c>
      <c r="E1368" s="5" t="s">
        <v>231</v>
      </c>
      <c r="F1368" s="5">
        <v>283</v>
      </c>
      <c r="G1368" s="5">
        <v>54</v>
      </c>
      <c r="H1368" s="5">
        <v>62.375</v>
      </c>
      <c r="I1368" s="5" t="s">
        <v>2989</v>
      </c>
      <c r="J1368" s="5" t="s">
        <v>2990</v>
      </c>
      <c r="K1368" s="8" t="s">
        <v>18</v>
      </c>
    </row>
    <row r="1369" spans="1:11" x14ac:dyDescent="0.35">
      <c r="A1369" s="5" t="s">
        <v>3102</v>
      </c>
      <c r="B1369" s="5" t="s">
        <v>3103</v>
      </c>
      <c r="C1369" s="5" t="s">
        <v>13</v>
      </c>
      <c r="D1369" s="5" t="s">
        <v>42</v>
      </c>
      <c r="E1369" s="5" t="s">
        <v>779</v>
      </c>
      <c r="F1369" s="5">
        <v>305</v>
      </c>
      <c r="G1369" s="5">
        <v>61</v>
      </c>
      <c r="H1369" s="5">
        <v>68.625</v>
      </c>
      <c r="I1369" s="5" t="s">
        <v>2989</v>
      </c>
      <c r="J1369" s="5" t="s">
        <v>2990</v>
      </c>
      <c r="K1369" s="8" t="s">
        <v>18</v>
      </c>
    </row>
    <row r="1370" spans="1:11" x14ac:dyDescent="0.35">
      <c r="A1370" s="5" t="s">
        <v>3104</v>
      </c>
      <c r="B1370" s="5" t="s">
        <v>3105</v>
      </c>
      <c r="C1370" s="5" t="s">
        <v>25</v>
      </c>
      <c r="D1370" s="5" t="s">
        <v>42</v>
      </c>
      <c r="E1370" s="5" t="s">
        <v>788</v>
      </c>
      <c r="F1370" s="5">
        <v>312</v>
      </c>
      <c r="G1370" s="5">
        <v>58</v>
      </c>
      <c r="H1370" s="5">
        <v>68</v>
      </c>
      <c r="I1370" s="5" t="s">
        <v>2989</v>
      </c>
      <c r="J1370" s="5" t="s">
        <v>2990</v>
      </c>
      <c r="K1370" s="8" t="s">
        <v>18</v>
      </c>
    </row>
    <row r="1371" spans="1:11" x14ac:dyDescent="0.35">
      <c r="A1371" s="5" t="s">
        <v>3106</v>
      </c>
      <c r="B1371" s="5" t="s">
        <v>3107</v>
      </c>
      <c r="C1371" s="5" t="s">
        <v>13</v>
      </c>
      <c r="D1371" s="5" t="s">
        <v>14</v>
      </c>
      <c r="E1371" s="5" t="s">
        <v>57</v>
      </c>
      <c r="F1371" s="5">
        <v>277</v>
      </c>
      <c r="G1371" s="5">
        <v>63</v>
      </c>
      <c r="H1371" s="5">
        <v>66.125</v>
      </c>
      <c r="I1371" s="5" t="s">
        <v>2989</v>
      </c>
      <c r="J1371" s="5" t="s">
        <v>2990</v>
      </c>
      <c r="K1371" s="8" t="s">
        <v>18</v>
      </c>
    </row>
    <row r="1372" spans="1:11" x14ac:dyDescent="0.35">
      <c r="A1372" s="5" t="s">
        <v>3108</v>
      </c>
      <c r="B1372" s="5" t="s">
        <v>3109</v>
      </c>
      <c r="C1372" s="5" t="s">
        <v>25</v>
      </c>
      <c r="D1372" s="5" t="s">
        <v>109</v>
      </c>
      <c r="E1372" s="5" t="s">
        <v>3110</v>
      </c>
      <c r="F1372" s="5">
        <v>266</v>
      </c>
      <c r="G1372" s="5">
        <v>57</v>
      </c>
      <c r="H1372" s="5">
        <v>61.75</v>
      </c>
      <c r="I1372" s="5" t="s">
        <v>2989</v>
      </c>
      <c r="J1372" s="5" t="s">
        <v>2990</v>
      </c>
      <c r="K1372" s="8" t="s">
        <v>18</v>
      </c>
    </row>
    <row r="1373" spans="1:11" x14ac:dyDescent="0.35">
      <c r="A1373" s="5" t="s">
        <v>3111</v>
      </c>
      <c r="B1373" s="5" t="s">
        <v>3112</v>
      </c>
      <c r="C1373" s="5" t="s">
        <v>13</v>
      </c>
      <c r="D1373" s="5" t="s">
        <v>82</v>
      </c>
      <c r="E1373" s="5" t="s">
        <v>271</v>
      </c>
      <c r="F1373" s="5">
        <v>264</v>
      </c>
      <c r="G1373" s="5">
        <v>57</v>
      </c>
      <c r="H1373" s="5">
        <v>61.5</v>
      </c>
      <c r="I1373" s="5" t="s">
        <v>2989</v>
      </c>
      <c r="J1373" s="5" t="s">
        <v>2990</v>
      </c>
      <c r="K1373" s="8" t="s">
        <v>18</v>
      </c>
    </row>
    <row r="1374" spans="1:11" x14ac:dyDescent="0.35">
      <c r="A1374" s="5" t="s">
        <v>3113</v>
      </c>
      <c r="B1374" s="5" t="s">
        <v>3114</v>
      </c>
      <c r="C1374" s="5" t="s">
        <v>25</v>
      </c>
      <c r="D1374" s="5" t="s">
        <v>14</v>
      </c>
      <c r="E1374" s="5" t="s">
        <v>920</v>
      </c>
      <c r="F1374" s="5">
        <v>273</v>
      </c>
      <c r="G1374" s="5">
        <v>65</v>
      </c>
      <c r="H1374" s="5">
        <v>66.625</v>
      </c>
      <c r="I1374" s="5" t="s">
        <v>2989</v>
      </c>
      <c r="J1374" s="5" t="s">
        <v>2990</v>
      </c>
      <c r="K1374" s="8" t="s">
        <v>18</v>
      </c>
    </row>
    <row r="1375" spans="1:11" x14ac:dyDescent="0.35">
      <c r="A1375" s="5" t="s">
        <v>3115</v>
      </c>
      <c r="B1375" s="5" t="s">
        <v>3116</v>
      </c>
      <c r="C1375" s="5" t="s">
        <v>13</v>
      </c>
      <c r="D1375" s="5" t="s">
        <v>42</v>
      </c>
      <c r="E1375" s="5" t="s">
        <v>307</v>
      </c>
      <c r="F1375" s="5">
        <v>317</v>
      </c>
      <c r="G1375" s="5">
        <v>63</v>
      </c>
      <c r="H1375" s="5">
        <v>71.125</v>
      </c>
      <c r="I1375" s="5" t="s">
        <v>2989</v>
      </c>
      <c r="J1375" s="5" t="s">
        <v>2990</v>
      </c>
      <c r="K1375" s="8" t="s">
        <v>18</v>
      </c>
    </row>
    <row r="1376" spans="1:11" x14ac:dyDescent="0.35">
      <c r="A1376" s="5" t="s">
        <v>3117</v>
      </c>
      <c r="B1376" s="5" t="s">
        <v>3118</v>
      </c>
      <c r="C1376" s="5" t="s">
        <v>13</v>
      </c>
      <c r="D1376" s="5" t="s">
        <v>14</v>
      </c>
      <c r="E1376" s="5" t="s">
        <v>169</v>
      </c>
      <c r="F1376" s="5">
        <v>284</v>
      </c>
      <c r="G1376" s="5">
        <v>60</v>
      </c>
      <c r="H1376" s="5">
        <v>65.5</v>
      </c>
      <c r="I1376" s="5" t="s">
        <v>2989</v>
      </c>
      <c r="J1376" s="5" t="s">
        <v>2990</v>
      </c>
      <c r="K1376" s="8" t="s">
        <v>18</v>
      </c>
    </row>
    <row r="1377" spans="1:11" x14ac:dyDescent="0.35">
      <c r="A1377" s="5" t="s">
        <v>3119</v>
      </c>
      <c r="B1377" s="5" t="s">
        <v>3120</v>
      </c>
      <c r="C1377" s="5" t="s">
        <v>13</v>
      </c>
      <c r="D1377" s="5" t="s">
        <v>14</v>
      </c>
      <c r="E1377" s="5" t="s">
        <v>3121</v>
      </c>
      <c r="F1377" s="5">
        <v>271</v>
      </c>
      <c r="G1377" s="5">
        <v>57</v>
      </c>
      <c r="H1377" s="5">
        <v>62.375</v>
      </c>
      <c r="I1377" s="5" t="s">
        <v>2989</v>
      </c>
      <c r="J1377" s="5" t="s">
        <v>2990</v>
      </c>
      <c r="K1377" s="8" t="s">
        <v>18</v>
      </c>
    </row>
    <row r="1378" spans="1:11" x14ac:dyDescent="0.35">
      <c r="A1378" s="5" t="s">
        <v>3122</v>
      </c>
      <c r="B1378" s="5" t="s">
        <v>3123</v>
      </c>
      <c r="C1378" s="5" t="s">
        <v>13</v>
      </c>
      <c r="D1378" s="5" t="s">
        <v>14</v>
      </c>
      <c r="E1378" s="5" t="s">
        <v>296</v>
      </c>
      <c r="F1378" s="5">
        <v>276</v>
      </c>
      <c r="G1378" s="5">
        <v>62</v>
      </c>
      <c r="H1378" s="5">
        <v>65.5</v>
      </c>
      <c r="I1378" s="5" t="s">
        <v>2989</v>
      </c>
      <c r="J1378" s="5" t="s">
        <v>2990</v>
      </c>
      <c r="K1378" s="8" t="s">
        <v>18</v>
      </c>
    </row>
    <row r="1379" spans="1:11" x14ac:dyDescent="0.35">
      <c r="A1379" s="5" t="s">
        <v>3124</v>
      </c>
      <c r="B1379" s="5" t="s">
        <v>3125</v>
      </c>
      <c r="C1379" s="5" t="s">
        <v>25</v>
      </c>
      <c r="D1379" s="5" t="s">
        <v>26</v>
      </c>
      <c r="E1379" s="5" t="s">
        <v>465</v>
      </c>
      <c r="F1379" s="5">
        <v>278</v>
      </c>
      <c r="G1379" s="5">
        <v>52</v>
      </c>
      <c r="H1379" s="5">
        <v>60.75</v>
      </c>
      <c r="I1379" s="5" t="s">
        <v>2989</v>
      </c>
      <c r="J1379" s="5" t="s">
        <v>2990</v>
      </c>
      <c r="K1379" s="8" t="s">
        <v>18</v>
      </c>
    </row>
    <row r="1380" spans="1:11" x14ac:dyDescent="0.35">
      <c r="A1380" s="5" t="s">
        <v>3126</v>
      </c>
      <c r="B1380" s="5" t="s">
        <v>3127</v>
      </c>
      <c r="C1380" s="5" t="s">
        <v>25</v>
      </c>
      <c r="D1380" s="5" t="s">
        <v>46</v>
      </c>
      <c r="E1380" s="5" t="s">
        <v>46</v>
      </c>
      <c r="F1380" s="5">
        <v>300</v>
      </c>
      <c r="G1380" s="5">
        <v>64</v>
      </c>
      <c r="H1380" s="5">
        <v>69.5</v>
      </c>
      <c r="I1380" s="5" t="s">
        <v>2989</v>
      </c>
      <c r="J1380" s="5" t="s">
        <v>2990</v>
      </c>
      <c r="K1380" s="8" t="s">
        <v>18</v>
      </c>
    </row>
    <row r="1381" spans="1:11" x14ac:dyDescent="0.35">
      <c r="A1381" s="5" t="s">
        <v>3128</v>
      </c>
      <c r="B1381" s="5" t="s">
        <v>3129</v>
      </c>
      <c r="C1381" s="5" t="s">
        <v>25</v>
      </c>
      <c r="D1381" s="5" t="s">
        <v>14</v>
      </c>
      <c r="E1381" s="5" t="s">
        <v>405</v>
      </c>
      <c r="F1381" s="5">
        <v>279</v>
      </c>
      <c r="G1381" s="5">
        <v>62</v>
      </c>
      <c r="H1381" s="5">
        <v>65.875</v>
      </c>
      <c r="I1381" s="5" t="s">
        <v>2989</v>
      </c>
      <c r="J1381" s="5" t="s">
        <v>2990</v>
      </c>
      <c r="K1381" s="8" t="s">
        <v>18</v>
      </c>
    </row>
    <row r="1382" spans="1:11" x14ac:dyDescent="0.35">
      <c r="A1382" s="5" t="s">
        <v>3130</v>
      </c>
      <c r="B1382" s="5" t="s">
        <v>3131</v>
      </c>
      <c r="C1382" s="5" t="s">
        <v>25</v>
      </c>
      <c r="D1382" s="5" t="s">
        <v>92</v>
      </c>
      <c r="E1382" s="5" t="s">
        <v>982</v>
      </c>
      <c r="F1382" s="5">
        <v>255</v>
      </c>
      <c r="G1382" s="5">
        <v>58</v>
      </c>
      <c r="H1382" s="5">
        <v>60.875</v>
      </c>
      <c r="I1382" s="5" t="s">
        <v>2989</v>
      </c>
      <c r="J1382" s="5" t="s">
        <v>2990</v>
      </c>
      <c r="K1382" s="8" t="s">
        <v>18</v>
      </c>
    </row>
    <row r="1383" spans="1:11" x14ac:dyDescent="0.35">
      <c r="A1383" s="5" t="s">
        <v>3132</v>
      </c>
      <c r="B1383" s="5" t="s">
        <v>3133</v>
      </c>
      <c r="C1383" s="5" t="s">
        <v>13</v>
      </c>
      <c r="D1383" s="5" t="s">
        <v>26</v>
      </c>
      <c r="E1383" s="5" t="s">
        <v>134</v>
      </c>
      <c r="F1383" s="5">
        <v>307</v>
      </c>
      <c r="G1383" s="5">
        <v>64</v>
      </c>
      <c r="H1383" s="5">
        <v>70.375</v>
      </c>
      <c r="I1383" s="5" t="s">
        <v>2989</v>
      </c>
      <c r="J1383" s="5" t="s">
        <v>2990</v>
      </c>
      <c r="K1383" s="8" t="s">
        <v>18</v>
      </c>
    </row>
    <row r="1384" spans="1:11" x14ac:dyDescent="0.35">
      <c r="A1384" s="5" t="s">
        <v>3134</v>
      </c>
      <c r="B1384" s="5" t="s">
        <v>3135</v>
      </c>
      <c r="C1384" s="5" t="s">
        <v>13</v>
      </c>
      <c r="D1384" s="5" t="s">
        <v>42</v>
      </c>
      <c r="E1384" s="5" t="s">
        <v>43</v>
      </c>
      <c r="F1384" s="5">
        <v>287</v>
      </c>
      <c r="G1384" s="5">
        <v>69</v>
      </c>
      <c r="H1384" s="5">
        <v>70.375</v>
      </c>
      <c r="I1384" s="5" t="s">
        <v>2989</v>
      </c>
      <c r="J1384" s="5" t="s">
        <v>2990</v>
      </c>
      <c r="K1384" s="8" t="s">
        <v>18</v>
      </c>
    </row>
    <row r="1385" spans="1:11" x14ac:dyDescent="0.35">
      <c r="A1385" s="5" t="s">
        <v>3136</v>
      </c>
      <c r="B1385" s="5" t="s">
        <v>3137</v>
      </c>
      <c r="C1385" s="5" t="s">
        <v>13</v>
      </c>
      <c r="D1385" s="5" t="s">
        <v>42</v>
      </c>
      <c r="E1385" s="5" t="s">
        <v>351</v>
      </c>
      <c r="F1385" s="5">
        <v>301</v>
      </c>
      <c r="G1385" s="5">
        <v>60</v>
      </c>
      <c r="H1385" s="5">
        <v>67.625</v>
      </c>
      <c r="I1385" s="5" t="s">
        <v>2989</v>
      </c>
      <c r="J1385" s="5" t="s">
        <v>2990</v>
      </c>
      <c r="K1385" s="8" t="s">
        <v>18</v>
      </c>
    </row>
    <row r="1386" spans="1:11" x14ac:dyDescent="0.35">
      <c r="A1386" s="13" t="s">
        <v>3138</v>
      </c>
      <c r="B1386" s="5" t="s">
        <v>3139</v>
      </c>
      <c r="C1386" s="5" t="s">
        <v>13</v>
      </c>
      <c r="D1386" s="5" t="s">
        <v>38</v>
      </c>
      <c r="E1386" s="5" t="s">
        <v>201</v>
      </c>
      <c r="F1386" s="5">
        <v>263</v>
      </c>
      <c r="G1386" s="5">
        <v>59</v>
      </c>
      <c r="H1386" s="5">
        <v>62.375</v>
      </c>
      <c r="I1386" s="5" t="s">
        <v>2989</v>
      </c>
      <c r="J1386" s="5" t="s">
        <v>2990</v>
      </c>
      <c r="K1386" s="8" t="s">
        <v>18</v>
      </c>
    </row>
    <row r="1387" spans="1:11" x14ac:dyDescent="0.35">
      <c r="A1387" s="5" t="s">
        <v>3140</v>
      </c>
      <c r="B1387" s="5" t="s">
        <v>3141</v>
      </c>
      <c r="C1387" s="5" t="s">
        <v>25</v>
      </c>
      <c r="D1387" s="5" t="s">
        <v>14</v>
      </c>
      <c r="E1387" s="5" t="s">
        <v>57</v>
      </c>
      <c r="F1387" s="5">
        <v>260</v>
      </c>
      <c r="G1387" s="5">
        <v>57</v>
      </c>
      <c r="H1387" s="5">
        <v>61</v>
      </c>
      <c r="I1387" s="5" t="s">
        <v>2989</v>
      </c>
      <c r="J1387" s="5" t="s">
        <v>2990</v>
      </c>
      <c r="K1387" s="8" t="s">
        <v>18</v>
      </c>
    </row>
    <row r="1388" spans="1:11" x14ac:dyDescent="0.35">
      <c r="A1388" s="5" t="s">
        <v>3142</v>
      </c>
      <c r="B1388" s="5" t="s">
        <v>3143</v>
      </c>
      <c r="C1388" s="5" t="s">
        <v>25</v>
      </c>
      <c r="D1388" s="5" t="s">
        <v>14</v>
      </c>
      <c r="E1388" s="5" t="s">
        <v>920</v>
      </c>
      <c r="F1388" s="5">
        <v>285</v>
      </c>
      <c r="G1388" s="5">
        <v>58</v>
      </c>
      <c r="H1388" s="5">
        <v>64.625</v>
      </c>
      <c r="I1388" s="5" t="s">
        <v>2989</v>
      </c>
      <c r="J1388" s="5" t="s">
        <v>2990</v>
      </c>
      <c r="K1388" s="8" t="s">
        <v>18</v>
      </c>
    </row>
    <row r="1389" spans="1:11" x14ac:dyDescent="0.35">
      <c r="A1389" s="5" t="s">
        <v>3144</v>
      </c>
      <c r="B1389" s="5" t="s">
        <v>3145</v>
      </c>
      <c r="C1389" s="5" t="s">
        <v>25</v>
      </c>
      <c r="D1389" s="5" t="s">
        <v>14</v>
      </c>
      <c r="E1389" s="5" t="s">
        <v>391</v>
      </c>
      <c r="F1389" s="5">
        <v>300</v>
      </c>
      <c r="G1389" s="5">
        <v>61</v>
      </c>
      <c r="H1389" s="5">
        <v>68</v>
      </c>
      <c r="I1389" s="5" t="s">
        <v>2989</v>
      </c>
      <c r="J1389" s="5" t="s">
        <v>2990</v>
      </c>
      <c r="K1389" s="8" t="s">
        <v>18</v>
      </c>
    </row>
    <row r="1390" spans="1:11" x14ac:dyDescent="0.35">
      <c r="A1390" s="5" t="s">
        <v>3146</v>
      </c>
      <c r="B1390" s="5" t="s">
        <v>3147</v>
      </c>
      <c r="C1390" s="5" t="s">
        <v>13</v>
      </c>
      <c r="D1390" s="5" t="s">
        <v>14</v>
      </c>
      <c r="E1390" s="5" t="s">
        <v>291</v>
      </c>
      <c r="F1390" s="5">
        <v>264</v>
      </c>
      <c r="G1390" s="5">
        <v>56</v>
      </c>
      <c r="H1390" s="5">
        <v>61</v>
      </c>
      <c r="I1390" s="5" t="s">
        <v>2989</v>
      </c>
      <c r="J1390" s="5" t="s">
        <v>2990</v>
      </c>
      <c r="K1390" s="8" t="s">
        <v>18</v>
      </c>
    </row>
    <row r="1391" spans="1:11" x14ac:dyDescent="0.35">
      <c r="A1391" s="5" t="s">
        <v>3148</v>
      </c>
      <c r="B1391" s="5" t="s">
        <v>3149</v>
      </c>
      <c r="C1391" s="5" t="s">
        <v>25</v>
      </c>
      <c r="D1391" s="5" t="s">
        <v>26</v>
      </c>
      <c r="E1391" s="5" t="s">
        <v>322</v>
      </c>
      <c r="F1391" s="5">
        <v>254</v>
      </c>
      <c r="G1391" s="5">
        <v>58</v>
      </c>
      <c r="H1391" s="5">
        <v>60.75</v>
      </c>
      <c r="I1391" s="5" t="s">
        <v>2989</v>
      </c>
      <c r="J1391" s="5" t="s">
        <v>2990</v>
      </c>
      <c r="K1391" s="8" t="s">
        <v>18</v>
      </c>
    </row>
    <row r="1392" spans="1:11" x14ac:dyDescent="0.35">
      <c r="A1392" s="5" t="s">
        <v>3150</v>
      </c>
      <c r="B1392" s="5" t="s">
        <v>3151</v>
      </c>
      <c r="C1392" s="5" t="s">
        <v>13</v>
      </c>
      <c r="D1392" s="5" t="s">
        <v>26</v>
      </c>
      <c r="E1392" s="5" t="s">
        <v>134</v>
      </c>
      <c r="F1392" s="5">
        <v>272</v>
      </c>
      <c r="G1392" s="5">
        <v>61</v>
      </c>
      <c r="H1392" s="5">
        <v>64.5</v>
      </c>
      <c r="I1392" s="5" t="s">
        <v>2989</v>
      </c>
      <c r="J1392" s="5" t="s">
        <v>2990</v>
      </c>
      <c r="K1392" s="8" t="s">
        <v>18</v>
      </c>
    </row>
    <row r="1393" spans="1:11" x14ac:dyDescent="0.35">
      <c r="A1393" s="5" t="s">
        <v>3152</v>
      </c>
      <c r="B1393" s="5" t="s">
        <v>3153</v>
      </c>
      <c r="C1393" s="5" t="s">
        <v>25</v>
      </c>
      <c r="D1393" s="5" t="s">
        <v>264</v>
      </c>
      <c r="E1393" s="5" t="s">
        <v>2628</v>
      </c>
      <c r="F1393" s="5">
        <v>276</v>
      </c>
      <c r="G1393" s="5">
        <v>51</v>
      </c>
      <c r="H1393" s="5">
        <v>60</v>
      </c>
      <c r="I1393" s="5" t="s">
        <v>2989</v>
      </c>
      <c r="J1393" s="5" t="s">
        <v>2990</v>
      </c>
      <c r="K1393" s="8" t="s">
        <v>18</v>
      </c>
    </row>
    <row r="1394" spans="1:11" x14ac:dyDescent="0.35">
      <c r="A1394" s="5" t="s">
        <v>3154</v>
      </c>
      <c r="B1394" s="5" t="s">
        <v>3155</v>
      </c>
      <c r="C1394" s="5" t="s">
        <v>13</v>
      </c>
      <c r="D1394" s="5" t="s">
        <v>26</v>
      </c>
      <c r="E1394" s="5" t="s">
        <v>690</v>
      </c>
      <c r="F1394" s="5">
        <v>213</v>
      </c>
      <c r="G1394" s="5">
        <v>50</v>
      </c>
      <c r="H1394" s="5">
        <v>51.625</v>
      </c>
      <c r="I1394" s="5" t="s">
        <v>3156</v>
      </c>
      <c r="J1394" s="5" t="s">
        <v>3157</v>
      </c>
      <c r="K1394" s="8" t="s">
        <v>18</v>
      </c>
    </row>
    <row r="1395" spans="1:11" x14ac:dyDescent="0.35">
      <c r="A1395" s="13" t="s">
        <v>3158</v>
      </c>
      <c r="B1395" s="5" t="s">
        <v>3159</v>
      </c>
      <c r="C1395" s="5" t="s">
        <v>13</v>
      </c>
      <c r="D1395" s="5" t="s">
        <v>14</v>
      </c>
      <c r="E1395" s="5" t="s">
        <v>57</v>
      </c>
      <c r="F1395" s="5">
        <v>220</v>
      </c>
      <c r="G1395" s="5">
        <v>50</v>
      </c>
      <c r="H1395" s="5">
        <v>52.5</v>
      </c>
      <c r="I1395" s="5" t="s">
        <v>3156</v>
      </c>
      <c r="J1395" s="5" t="s">
        <v>3157</v>
      </c>
      <c r="K1395" s="8" t="s">
        <v>18</v>
      </c>
    </row>
    <row r="1396" spans="1:11" x14ac:dyDescent="0.35">
      <c r="A1396" s="5" t="s">
        <v>3160</v>
      </c>
      <c r="B1396" s="5" t="s">
        <v>3161</v>
      </c>
      <c r="C1396" s="5" t="s">
        <v>13</v>
      </c>
      <c r="D1396" s="5" t="s">
        <v>26</v>
      </c>
      <c r="E1396" s="5" t="s">
        <v>131</v>
      </c>
      <c r="F1396" s="5">
        <v>255</v>
      </c>
      <c r="G1396" s="5">
        <v>53</v>
      </c>
      <c r="H1396" s="5">
        <v>58.375</v>
      </c>
      <c r="I1396" s="5" t="s">
        <v>3156</v>
      </c>
      <c r="J1396" s="5" t="s">
        <v>3157</v>
      </c>
      <c r="K1396" s="8" t="s">
        <v>18</v>
      </c>
    </row>
    <row r="1397" spans="1:11" x14ac:dyDescent="0.35">
      <c r="A1397" s="5" t="s">
        <v>3162</v>
      </c>
      <c r="B1397" s="5" t="s">
        <v>3163</v>
      </c>
      <c r="C1397" s="5" t="s">
        <v>13</v>
      </c>
      <c r="D1397" s="5" t="s">
        <v>42</v>
      </c>
      <c r="E1397" s="5" t="s">
        <v>779</v>
      </c>
      <c r="F1397" s="5">
        <v>214</v>
      </c>
      <c r="G1397" s="5">
        <v>52</v>
      </c>
      <c r="H1397" s="5">
        <v>52.75</v>
      </c>
      <c r="I1397" s="5" t="s">
        <v>3156</v>
      </c>
      <c r="J1397" s="5" t="s">
        <v>3157</v>
      </c>
      <c r="K1397" s="8" t="s">
        <v>18</v>
      </c>
    </row>
    <row r="1398" spans="1:11" x14ac:dyDescent="0.35">
      <c r="A1398" s="5" t="s">
        <v>3164</v>
      </c>
      <c r="B1398" s="5" t="s">
        <v>3165</v>
      </c>
      <c r="C1398" s="5" t="s">
        <v>25</v>
      </c>
      <c r="D1398" s="5" t="s">
        <v>42</v>
      </c>
      <c r="E1398" s="5" t="s">
        <v>1046</v>
      </c>
      <c r="F1398" s="5">
        <v>247</v>
      </c>
      <c r="G1398" s="5">
        <v>55</v>
      </c>
      <c r="H1398" s="5">
        <v>58.375</v>
      </c>
      <c r="I1398" s="5" t="s">
        <v>3156</v>
      </c>
      <c r="J1398" s="5" t="s">
        <v>3157</v>
      </c>
      <c r="K1398" s="8" t="s">
        <v>18</v>
      </c>
    </row>
    <row r="1399" spans="1:11" x14ac:dyDescent="0.35">
      <c r="A1399" s="5" t="s">
        <v>3166</v>
      </c>
      <c r="B1399" s="5" t="s">
        <v>3167</v>
      </c>
      <c r="C1399" s="5" t="s">
        <v>13</v>
      </c>
      <c r="D1399" s="5" t="s">
        <v>14</v>
      </c>
      <c r="E1399" s="5" t="s">
        <v>15</v>
      </c>
      <c r="F1399" s="5">
        <v>235</v>
      </c>
      <c r="G1399" s="5">
        <v>50</v>
      </c>
      <c r="H1399" s="5">
        <v>54.375</v>
      </c>
      <c r="I1399" s="5" t="s">
        <v>3156</v>
      </c>
      <c r="J1399" s="5" t="s">
        <v>3157</v>
      </c>
      <c r="K1399" s="8" t="s">
        <v>18</v>
      </c>
    </row>
    <row r="1400" spans="1:11" x14ac:dyDescent="0.35">
      <c r="A1400" s="5" t="s">
        <v>3168</v>
      </c>
      <c r="B1400" s="5" t="s">
        <v>3169</v>
      </c>
      <c r="C1400" s="5" t="s">
        <v>13</v>
      </c>
      <c r="D1400" s="5" t="s">
        <v>14</v>
      </c>
      <c r="E1400" s="5" t="s">
        <v>391</v>
      </c>
      <c r="F1400" s="5">
        <v>252</v>
      </c>
      <c r="G1400" s="5">
        <v>53</v>
      </c>
      <c r="H1400" s="5">
        <v>58</v>
      </c>
      <c r="I1400" s="5" t="s">
        <v>3156</v>
      </c>
      <c r="J1400" s="5" t="s">
        <v>3157</v>
      </c>
      <c r="K1400" s="8" t="s">
        <v>18</v>
      </c>
    </row>
    <row r="1401" spans="1:11" x14ac:dyDescent="0.35">
      <c r="A1401" s="5" t="s">
        <v>3170</v>
      </c>
      <c r="B1401" s="5" t="s">
        <v>3171</v>
      </c>
      <c r="C1401" s="5" t="s">
        <v>13</v>
      </c>
      <c r="D1401" s="5" t="s">
        <v>26</v>
      </c>
      <c r="E1401" s="5" t="s">
        <v>322</v>
      </c>
      <c r="F1401" s="5">
        <v>253</v>
      </c>
      <c r="G1401" s="5">
        <v>64</v>
      </c>
      <c r="H1401" s="5">
        <v>63.625</v>
      </c>
      <c r="I1401" s="5" t="s">
        <v>3156</v>
      </c>
      <c r="J1401" s="5" t="s">
        <v>3157</v>
      </c>
      <c r="K1401" s="8" t="s">
        <v>18</v>
      </c>
    </row>
    <row r="1402" spans="1:11" x14ac:dyDescent="0.35">
      <c r="A1402" s="5" t="s">
        <v>3172</v>
      </c>
      <c r="B1402" s="5" t="s">
        <v>3173</v>
      </c>
      <c r="C1402" s="5" t="s">
        <v>25</v>
      </c>
      <c r="D1402" s="5" t="s">
        <v>14</v>
      </c>
      <c r="E1402" s="5" t="s">
        <v>482</v>
      </c>
      <c r="F1402" s="5">
        <v>251</v>
      </c>
      <c r="G1402" s="5">
        <v>50</v>
      </c>
      <c r="H1402" s="5">
        <v>56.375</v>
      </c>
      <c r="I1402" s="5" t="s">
        <v>3156</v>
      </c>
      <c r="J1402" s="5" t="s">
        <v>3157</v>
      </c>
      <c r="K1402" s="8" t="s">
        <v>18</v>
      </c>
    </row>
    <row r="1403" spans="1:11" x14ac:dyDescent="0.35">
      <c r="A1403" s="5" t="s">
        <v>3174</v>
      </c>
      <c r="B1403" s="5" t="s">
        <v>3175</v>
      </c>
      <c r="C1403" s="5" t="s">
        <v>25</v>
      </c>
      <c r="D1403" s="5" t="s">
        <v>46</v>
      </c>
      <c r="E1403" s="5" t="s">
        <v>268</v>
      </c>
      <c r="F1403" s="5">
        <v>230</v>
      </c>
      <c r="G1403" s="5">
        <v>50</v>
      </c>
      <c r="H1403" s="5">
        <v>53.75</v>
      </c>
      <c r="I1403" s="5" t="s">
        <v>3156</v>
      </c>
      <c r="J1403" s="5" t="s">
        <v>3157</v>
      </c>
      <c r="K1403" s="8" t="s">
        <v>18</v>
      </c>
    </row>
    <row r="1404" spans="1:11" x14ac:dyDescent="0.35">
      <c r="A1404" s="5" t="s">
        <v>3176</v>
      </c>
      <c r="B1404" s="5" t="s">
        <v>3177</v>
      </c>
      <c r="C1404" s="5" t="s">
        <v>25</v>
      </c>
      <c r="D1404" s="5" t="s">
        <v>14</v>
      </c>
      <c r="E1404" s="5" t="s">
        <v>920</v>
      </c>
      <c r="F1404" s="5">
        <v>245</v>
      </c>
      <c r="G1404" s="5">
        <v>51</v>
      </c>
      <c r="H1404" s="5">
        <v>56.125</v>
      </c>
      <c r="I1404" s="5" t="s">
        <v>3156</v>
      </c>
      <c r="J1404" s="5" t="s">
        <v>3157</v>
      </c>
      <c r="K1404" s="8" t="s">
        <v>18</v>
      </c>
    </row>
    <row r="1405" spans="1:11" x14ac:dyDescent="0.35">
      <c r="A1405" s="5" t="s">
        <v>3178</v>
      </c>
      <c r="B1405" s="5" t="s">
        <v>3179</v>
      </c>
      <c r="C1405" s="5" t="s">
        <v>25</v>
      </c>
      <c r="D1405" s="5" t="s">
        <v>14</v>
      </c>
      <c r="E1405" s="5" t="s">
        <v>57</v>
      </c>
      <c r="F1405" s="5">
        <v>269</v>
      </c>
      <c r="G1405" s="5">
        <v>54</v>
      </c>
      <c r="H1405" s="5">
        <v>60.625</v>
      </c>
      <c r="I1405" s="5" t="s">
        <v>3156</v>
      </c>
      <c r="J1405" s="5" t="s">
        <v>3157</v>
      </c>
      <c r="K1405" s="8" t="s">
        <v>18</v>
      </c>
    </row>
    <row r="1406" spans="1:11" x14ac:dyDescent="0.35">
      <c r="A1406" s="5" t="s">
        <v>3180</v>
      </c>
      <c r="B1406" s="5" t="s">
        <v>3181</v>
      </c>
      <c r="C1406" s="5" t="s">
        <v>13</v>
      </c>
      <c r="D1406" s="5" t="s">
        <v>14</v>
      </c>
      <c r="E1406" s="5" t="s">
        <v>177</v>
      </c>
      <c r="F1406" s="5">
        <v>259</v>
      </c>
      <c r="G1406" s="5">
        <v>55</v>
      </c>
      <c r="H1406" s="5">
        <v>59.875</v>
      </c>
      <c r="I1406" s="5" t="s">
        <v>3156</v>
      </c>
      <c r="J1406" s="5" t="s">
        <v>3157</v>
      </c>
      <c r="K1406" s="8" t="s">
        <v>18</v>
      </c>
    </row>
    <row r="1407" spans="1:11" x14ac:dyDescent="0.35">
      <c r="A1407" s="5" t="s">
        <v>3182</v>
      </c>
      <c r="B1407" s="5" t="s">
        <v>3183</v>
      </c>
      <c r="C1407" s="5" t="s">
        <v>13</v>
      </c>
      <c r="D1407" s="5" t="s">
        <v>46</v>
      </c>
      <c r="E1407" s="5" t="s">
        <v>268</v>
      </c>
      <c r="F1407" s="5">
        <v>227</v>
      </c>
      <c r="G1407" s="5">
        <v>55</v>
      </c>
      <c r="H1407" s="5">
        <v>55.875</v>
      </c>
      <c r="I1407" s="5" t="s">
        <v>3156</v>
      </c>
      <c r="J1407" s="5" t="s">
        <v>3157</v>
      </c>
      <c r="K1407" s="8" t="s">
        <v>18</v>
      </c>
    </row>
    <row r="1408" spans="1:11" x14ac:dyDescent="0.35">
      <c r="A1408" s="5" t="s">
        <v>3184</v>
      </c>
      <c r="B1408" s="5" t="s">
        <v>3185</v>
      </c>
      <c r="C1408" s="5" t="s">
        <v>25</v>
      </c>
      <c r="D1408" s="5" t="s">
        <v>14</v>
      </c>
      <c r="E1408" s="5" t="s">
        <v>622</v>
      </c>
      <c r="F1408" s="5">
        <v>239</v>
      </c>
      <c r="G1408" s="5">
        <v>54</v>
      </c>
      <c r="H1408" s="5">
        <v>56.875</v>
      </c>
      <c r="I1408" s="5" t="s">
        <v>3156</v>
      </c>
      <c r="J1408" s="5" t="s">
        <v>3157</v>
      </c>
      <c r="K1408" s="8" t="s">
        <v>18</v>
      </c>
    </row>
    <row r="1409" spans="1:11" x14ac:dyDescent="0.35">
      <c r="A1409" s="5" t="s">
        <v>3186</v>
      </c>
      <c r="B1409" s="5" t="s">
        <v>3187</v>
      </c>
      <c r="C1409" s="5" t="s">
        <v>13</v>
      </c>
      <c r="D1409" s="5" t="s">
        <v>21</v>
      </c>
      <c r="E1409" s="5" t="s">
        <v>22</v>
      </c>
      <c r="F1409" s="5">
        <v>224</v>
      </c>
      <c r="G1409" s="5">
        <v>50</v>
      </c>
      <c r="H1409" s="5">
        <v>53</v>
      </c>
      <c r="I1409" s="5" t="s">
        <v>3156</v>
      </c>
      <c r="J1409" s="5" t="s">
        <v>3157</v>
      </c>
      <c r="K1409" s="8" t="s">
        <v>18</v>
      </c>
    </row>
    <row r="1410" spans="1:11" x14ac:dyDescent="0.35">
      <c r="A1410" s="5" t="s">
        <v>3188</v>
      </c>
      <c r="B1410" s="5" t="s">
        <v>3189</v>
      </c>
      <c r="C1410" s="5" t="s">
        <v>13</v>
      </c>
      <c r="D1410" s="5" t="s">
        <v>109</v>
      </c>
      <c r="E1410" s="5" t="s">
        <v>3190</v>
      </c>
      <c r="F1410" s="5">
        <v>246</v>
      </c>
      <c r="G1410" s="5">
        <v>51</v>
      </c>
      <c r="H1410" s="5">
        <v>56.25</v>
      </c>
      <c r="I1410" s="5" t="s">
        <v>3156</v>
      </c>
      <c r="J1410" s="5" t="s">
        <v>3157</v>
      </c>
      <c r="K1410" s="8" t="s">
        <v>18</v>
      </c>
    </row>
    <row r="1411" spans="1:11" x14ac:dyDescent="0.35">
      <c r="A1411" s="5" t="s">
        <v>3191</v>
      </c>
      <c r="B1411" s="5" t="s">
        <v>3192</v>
      </c>
      <c r="C1411" s="5" t="s">
        <v>13</v>
      </c>
      <c r="D1411" s="5" t="s">
        <v>264</v>
      </c>
      <c r="E1411" s="5" t="s">
        <v>1749</v>
      </c>
      <c r="F1411" s="5">
        <v>223</v>
      </c>
      <c r="G1411" s="5">
        <v>55</v>
      </c>
      <c r="H1411" s="5">
        <v>55.375</v>
      </c>
      <c r="I1411" s="5" t="s">
        <v>3156</v>
      </c>
      <c r="J1411" s="5" t="s">
        <v>3157</v>
      </c>
      <c r="K1411" s="8" t="s">
        <v>18</v>
      </c>
    </row>
    <row r="1412" spans="1:11" x14ac:dyDescent="0.35">
      <c r="A1412" s="5" t="s">
        <v>3193</v>
      </c>
      <c r="B1412" s="5" t="s">
        <v>3194</v>
      </c>
      <c r="C1412" s="5" t="s">
        <v>13</v>
      </c>
      <c r="D1412" s="5" t="s">
        <v>46</v>
      </c>
      <c r="E1412" s="5" t="s">
        <v>279</v>
      </c>
      <c r="F1412" s="5">
        <v>253</v>
      </c>
      <c r="G1412" s="5">
        <v>53</v>
      </c>
      <c r="H1412" s="5">
        <v>58.125</v>
      </c>
      <c r="I1412" s="5" t="s">
        <v>3156</v>
      </c>
      <c r="J1412" s="5" t="s">
        <v>3157</v>
      </c>
      <c r="K1412" s="8" t="s">
        <v>18</v>
      </c>
    </row>
    <row r="1413" spans="1:11" x14ac:dyDescent="0.35">
      <c r="A1413" s="5" t="s">
        <v>3195</v>
      </c>
      <c r="B1413" s="5" t="s">
        <v>3196</v>
      </c>
      <c r="C1413" s="5" t="s">
        <v>13</v>
      </c>
      <c r="D1413" s="5" t="s">
        <v>42</v>
      </c>
      <c r="E1413" s="5" t="s">
        <v>60</v>
      </c>
      <c r="F1413" s="5">
        <v>234</v>
      </c>
      <c r="G1413" s="5">
        <v>53</v>
      </c>
      <c r="H1413" s="5">
        <v>55.75</v>
      </c>
      <c r="I1413" s="5" t="s">
        <v>3156</v>
      </c>
      <c r="J1413" s="5" t="s">
        <v>3157</v>
      </c>
      <c r="K1413" s="8" t="s">
        <v>18</v>
      </c>
    </row>
    <row r="1414" spans="1:11" x14ac:dyDescent="0.35">
      <c r="A1414" s="5" t="s">
        <v>3197</v>
      </c>
      <c r="B1414" s="5" t="s">
        <v>3198</v>
      </c>
      <c r="C1414" s="5" t="s">
        <v>13</v>
      </c>
      <c r="D1414" s="5" t="s">
        <v>14</v>
      </c>
      <c r="E1414" s="5" t="s">
        <v>15</v>
      </c>
      <c r="F1414" s="5">
        <v>239</v>
      </c>
      <c r="G1414" s="5">
        <v>52</v>
      </c>
      <c r="H1414" s="5">
        <v>55.875</v>
      </c>
      <c r="I1414" s="5" t="s">
        <v>3156</v>
      </c>
      <c r="J1414" s="5" t="s">
        <v>3157</v>
      </c>
      <c r="K1414" s="8" t="s">
        <v>18</v>
      </c>
    </row>
    <row r="1415" spans="1:11" x14ac:dyDescent="0.35">
      <c r="A1415" s="5" t="s">
        <v>3199</v>
      </c>
      <c r="B1415" s="5" t="s">
        <v>3200</v>
      </c>
      <c r="C1415" s="5" t="s">
        <v>25</v>
      </c>
      <c r="D1415" s="5" t="s">
        <v>42</v>
      </c>
      <c r="E1415" s="5" t="s">
        <v>878</v>
      </c>
      <c r="F1415" s="5">
        <v>231</v>
      </c>
      <c r="G1415" s="5">
        <v>54</v>
      </c>
      <c r="H1415" s="5">
        <v>55.875</v>
      </c>
      <c r="I1415" s="5" t="s">
        <v>3156</v>
      </c>
      <c r="J1415" s="5" t="s">
        <v>3157</v>
      </c>
      <c r="K1415" s="8" t="s">
        <v>18</v>
      </c>
    </row>
    <row r="1416" spans="1:11" x14ac:dyDescent="0.35">
      <c r="A1416" s="5" t="s">
        <v>3201</v>
      </c>
      <c r="B1416" s="5" t="s">
        <v>3202</v>
      </c>
      <c r="C1416" s="5" t="s">
        <v>13</v>
      </c>
      <c r="D1416" s="5" t="s">
        <v>14</v>
      </c>
      <c r="E1416" s="5" t="s">
        <v>76</v>
      </c>
      <c r="F1416" s="5">
        <v>224</v>
      </c>
      <c r="G1416" s="5">
        <v>52</v>
      </c>
      <c r="H1416" s="5">
        <v>54</v>
      </c>
      <c r="I1416" s="5" t="s">
        <v>3156</v>
      </c>
      <c r="J1416" s="5" t="s">
        <v>3157</v>
      </c>
      <c r="K1416" s="8" t="s">
        <v>18</v>
      </c>
    </row>
    <row r="1417" spans="1:11" x14ac:dyDescent="0.35">
      <c r="A1417" s="5" t="s">
        <v>3203</v>
      </c>
      <c r="B1417" s="5" t="s">
        <v>3204</v>
      </c>
      <c r="C1417" s="5" t="s">
        <v>13</v>
      </c>
      <c r="D1417" s="5" t="s">
        <v>14</v>
      </c>
      <c r="E1417" s="5" t="s">
        <v>57</v>
      </c>
      <c r="F1417" s="5">
        <v>241</v>
      </c>
      <c r="G1417" s="5">
        <v>52</v>
      </c>
      <c r="H1417" s="5">
        <v>56.125</v>
      </c>
      <c r="I1417" s="5" t="s">
        <v>3156</v>
      </c>
      <c r="J1417" s="5" t="s">
        <v>3157</v>
      </c>
      <c r="K1417" s="8" t="s">
        <v>18</v>
      </c>
    </row>
    <row r="1418" spans="1:11" x14ac:dyDescent="0.35">
      <c r="A1418" s="5" t="s">
        <v>3205</v>
      </c>
      <c r="B1418" s="5" t="s">
        <v>3206</v>
      </c>
      <c r="C1418" s="5" t="s">
        <v>13</v>
      </c>
      <c r="D1418" s="5" t="s">
        <v>14</v>
      </c>
      <c r="E1418" s="5" t="s">
        <v>15</v>
      </c>
      <c r="F1418" s="5">
        <v>226</v>
      </c>
      <c r="G1418" s="5">
        <v>52</v>
      </c>
      <c r="H1418" s="5">
        <v>54.25</v>
      </c>
      <c r="I1418" s="5" t="s">
        <v>3156</v>
      </c>
      <c r="J1418" s="5" t="s">
        <v>3157</v>
      </c>
      <c r="K1418" s="8" t="s">
        <v>18</v>
      </c>
    </row>
    <row r="1419" spans="1:11" x14ac:dyDescent="0.35">
      <c r="A1419" s="5" t="s">
        <v>3207</v>
      </c>
      <c r="B1419" s="5" t="s">
        <v>3208</v>
      </c>
      <c r="C1419" s="5" t="s">
        <v>13</v>
      </c>
      <c r="D1419" s="5" t="s">
        <v>21</v>
      </c>
      <c r="E1419" s="5" t="s">
        <v>801</v>
      </c>
      <c r="F1419" s="5">
        <v>224</v>
      </c>
      <c r="G1419" s="5">
        <v>53</v>
      </c>
      <c r="H1419" s="5">
        <v>54.5</v>
      </c>
      <c r="I1419" s="5" t="s">
        <v>3156</v>
      </c>
      <c r="J1419" s="5" t="s">
        <v>3157</v>
      </c>
      <c r="K1419" s="8" t="s">
        <v>18</v>
      </c>
    </row>
    <row r="1420" spans="1:11" x14ac:dyDescent="0.35">
      <c r="A1420" s="5" t="s">
        <v>3209</v>
      </c>
      <c r="B1420" s="5" t="s">
        <v>3210</v>
      </c>
      <c r="C1420" s="5" t="s">
        <v>13</v>
      </c>
      <c r="D1420" s="5" t="s">
        <v>113</v>
      </c>
      <c r="E1420" s="5" t="s">
        <v>2377</v>
      </c>
      <c r="F1420" s="5">
        <v>253</v>
      </c>
      <c r="G1420" s="5">
        <v>55</v>
      </c>
      <c r="H1420" s="5">
        <v>59.125</v>
      </c>
      <c r="I1420" s="5" t="s">
        <v>3156</v>
      </c>
      <c r="J1420" s="5" t="s">
        <v>3157</v>
      </c>
      <c r="K1420" s="8" t="s">
        <v>18</v>
      </c>
    </row>
    <row r="1421" spans="1:11" x14ac:dyDescent="0.35">
      <c r="A1421" s="5" t="s">
        <v>3211</v>
      </c>
      <c r="B1421" s="5" t="s">
        <v>3212</v>
      </c>
      <c r="C1421" s="5" t="s">
        <v>13</v>
      </c>
      <c r="D1421" s="5" t="s">
        <v>82</v>
      </c>
      <c r="E1421" s="5" t="s">
        <v>2531</v>
      </c>
      <c r="F1421" s="5">
        <v>241</v>
      </c>
      <c r="G1421" s="5">
        <v>56</v>
      </c>
      <c r="H1421" s="5">
        <v>58.125</v>
      </c>
      <c r="I1421" s="5" t="s">
        <v>3156</v>
      </c>
      <c r="J1421" s="5" t="s">
        <v>3157</v>
      </c>
      <c r="K1421" s="8" t="s">
        <v>18</v>
      </c>
    </row>
    <row r="1422" spans="1:11" x14ac:dyDescent="0.35">
      <c r="A1422" s="5" t="s">
        <v>3213</v>
      </c>
      <c r="B1422" s="5" t="s">
        <v>3214</v>
      </c>
      <c r="C1422" s="5" t="s">
        <v>25</v>
      </c>
      <c r="D1422" s="5" t="s">
        <v>14</v>
      </c>
      <c r="E1422" s="5" t="s">
        <v>15</v>
      </c>
      <c r="F1422" s="5">
        <v>236</v>
      </c>
      <c r="G1422" s="5">
        <v>56</v>
      </c>
      <c r="H1422" s="5">
        <v>57.5</v>
      </c>
      <c r="I1422" s="5" t="s">
        <v>3156</v>
      </c>
      <c r="J1422" s="5" t="s">
        <v>3157</v>
      </c>
      <c r="K1422" s="8" t="s">
        <v>18</v>
      </c>
    </row>
    <row r="1423" spans="1:11" x14ac:dyDescent="0.35">
      <c r="A1423" s="5" t="s">
        <v>3215</v>
      </c>
      <c r="B1423" s="5" t="s">
        <v>3216</v>
      </c>
      <c r="C1423" s="5" t="s">
        <v>25</v>
      </c>
      <c r="D1423" s="5" t="s">
        <v>21</v>
      </c>
      <c r="E1423" s="5" t="s">
        <v>804</v>
      </c>
      <c r="F1423" s="5">
        <v>271</v>
      </c>
      <c r="G1423" s="5">
        <v>60</v>
      </c>
      <c r="H1423" s="5">
        <v>63.875</v>
      </c>
      <c r="I1423" s="5" t="s">
        <v>3156</v>
      </c>
      <c r="J1423" s="5" t="s">
        <v>3157</v>
      </c>
      <c r="K1423" s="8" t="s">
        <v>18</v>
      </c>
    </row>
    <row r="1424" spans="1:11" x14ac:dyDescent="0.35">
      <c r="A1424" s="5" t="s">
        <v>3217</v>
      </c>
      <c r="B1424" s="5" t="s">
        <v>3218</v>
      </c>
      <c r="C1424" s="5" t="s">
        <v>25</v>
      </c>
      <c r="D1424" s="5" t="s">
        <v>42</v>
      </c>
      <c r="E1424" s="5" t="s">
        <v>878</v>
      </c>
      <c r="F1424" s="5">
        <v>227</v>
      </c>
      <c r="G1424" s="5">
        <v>59</v>
      </c>
      <c r="H1424" s="5">
        <v>57.875</v>
      </c>
      <c r="I1424" s="5" t="s">
        <v>3156</v>
      </c>
      <c r="J1424" s="5" t="s">
        <v>3157</v>
      </c>
      <c r="K1424" s="8" t="s">
        <v>18</v>
      </c>
    </row>
    <row r="1425" spans="1:11" x14ac:dyDescent="0.35">
      <c r="A1425" s="5" t="s">
        <v>3219</v>
      </c>
      <c r="B1425" s="5" t="s">
        <v>3220</v>
      </c>
      <c r="C1425" s="5" t="s">
        <v>25</v>
      </c>
      <c r="D1425" s="5" t="s">
        <v>42</v>
      </c>
      <c r="E1425" s="5" t="s">
        <v>231</v>
      </c>
      <c r="F1425" s="5">
        <v>227</v>
      </c>
      <c r="G1425" s="5">
        <v>54</v>
      </c>
      <c r="H1425" s="5">
        <v>55.375</v>
      </c>
      <c r="I1425" s="5" t="s">
        <v>3156</v>
      </c>
      <c r="J1425" s="5" t="s">
        <v>3157</v>
      </c>
      <c r="K1425" s="8" t="s">
        <v>18</v>
      </c>
    </row>
    <row r="1426" spans="1:11" x14ac:dyDescent="0.35">
      <c r="A1426" s="5" t="s">
        <v>3221</v>
      </c>
      <c r="B1426" s="5" t="s">
        <v>3222</v>
      </c>
      <c r="C1426" s="5" t="s">
        <v>13</v>
      </c>
      <c r="D1426" s="5" t="s">
        <v>38</v>
      </c>
      <c r="E1426" s="5" t="s">
        <v>2310</v>
      </c>
      <c r="F1426" s="5">
        <v>225</v>
      </c>
      <c r="G1426" s="5">
        <v>53</v>
      </c>
      <c r="H1426" s="5">
        <v>54.625</v>
      </c>
      <c r="I1426" s="5" t="s">
        <v>3156</v>
      </c>
      <c r="J1426" s="5" t="s">
        <v>3157</v>
      </c>
      <c r="K1426" s="8" t="s">
        <v>18</v>
      </c>
    </row>
    <row r="1427" spans="1:11" x14ac:dyDescent="0.35">
      <c r="A1427" s="5" t="s">
        <v>3223</v>
      </c>
      <c r="B1427" s="5" t="s">
        <v>3224</v>
      </c>
      <c r="C1427" s="5" t="s">
        <v>13</v>
      </c>
      <c r="D1427" s="5" t="s">
        <v>314</v>
      </c>
      <c r="E1427" s="5" t="s">
        <v>3225</v>
      </c>
      <c r="F1427" s="5">
        <v>251</v>
      </c>
      <c r="G1427" s="5">
        <v>65</v>
      </c>
      <c r="H1427" s="5">
        <v>63.875</v>
      </c>
      <c r="I1427" s="5" t="s">
        <v>3156</v>
      </c>
      <c r="J1427" s="5" t="s">
        <v>3157</v>
      </c>
      <c r="K1427" s="8" t="s">
        <v>18</v>
      </c>
    </row>
    <row r="1428" spans="1:11" x14ac:dyDescent="0.35">
      <c r="A1428" s="5" t="s">
        <v>3226</v>
      </c>
      <c r="B1428" s="5" t="s">
        <v>3227</v>
      </c>
      <c r="C1428" s="5" t="s">
        <v>13</v>
      </c>
      <c r="D1428" s="5" t="s">
        <v>105</v>
      </c>
      <c r="E1428" s="5" t="s">
        <v>1247</v>
      </c>
      <c r="F1428" s="5">
        <v>233</v>
      </c>
      <c r="G1428" s="5">
        <v>54</v>
      </c>
      <c r="H1428" s="5">
        <v>56.125</v>
      </c>
      <c r="I1428" s="5" t="s">
        <v>3156</v>
      </c>
      <c r="J1428" s="5" t="s">
        <v>3157</v>
      </c>
      <c r="K1428" s="8" t="s">
        <v>18</v>
      </c>
    </row>
    <row r="1429" spans="1:11" x14ac:dyDescent="0.35">
      <c r="A1429" s="5" t="s">
        <v>3228</v>
      </c>
      <c r="B1429" s="5" t="s">
        <v>3229</v>
      </c>
      <c r="C1429" s="5" t="s">
        <v>25</v>
      </c>
      <c r="D1429" s="5" t="s">
        <v>42</v>
      </c>
      <c r="E1429" s="5" t="s">
        <v>609</v>
      </c>
      <c r="F1429" s="5">
        <v>238</v>
      </c>
      <c r="G1429" s="5">
        <v>52</v>
      </c>
      <c r="H1429" s="5">
        <v>55.75</v>
      </c>
      <c r="I1429" s="5" t="s">
        <v>3156</v>
      </c>
      <c r="J1429" s="5" t="s">
        <v>3157</v>
      </c>
      <c r="K1429" s="8" t="s">
        <v>18</v>
      </c>
    </row>
    <row r="1430" spans="1:11" x14ac:dyDescent="0.35">
      <c r="A1430" s="5" t="s">
        <v>3230</v>
      </c>
      <c r="B1430" s="5" t="s">
        <v>3231</v>
      </c>
      <c r="C1430" s="5" t="s">
        <v>13</v>
      </c>
      <c r="D1430" s="5" t="s">
        <v>26</v>
      </c>
      <c r="E1430" s="5" t="s">
        <v>131</v>
      </c>
      <c r="F1430" s="5">
        <v>230</v>
      </c>
      <c r="G1430" s="5">
        <v>52</v>
      </c>
      <c r="H1430" s="5">
        <v>54.75</v>
      </c>
      <c r="I1430" s="5" t="s">
        <v>3156</v>
      </c>
      <c r="J1430" s="5" t="s">
        <v>3157</v>
      </c>
      <c r="K1430" s="8" t="s">
        <v>18</v>
      </c>
    </row>
    <row r="1431" spans="1:11" x14ac:dyDescent="0.35">
      <c r="A1431" s="5" t="s">
        <v>3232</v>
      </c>
      <c r="B1431" s="5" t="s">
        <v>3233</v>
      </c>
      <c r="C1431" s="5" t="s">
        <v>25</v>
      </c>
      <c r="D1431" s="5" t="s">
        <v>26</v>
      </c>
      <c r="E1431" s="5" t="s">
        <v>134</v>
      </c>
      <c r="F1431" s="5">
        <v>225</v>
      </c>
      <c r="G1431" s="5">
        <v>60</v>
      </c>
      <c r="H1431" s="5">
        <v>58.125</v>
      </c>
      <c r="I1431" s="5" t="s">
        <v>3156</v>
      </c>
      <c r="J1431" s="5" t="s">
        <v>3157</v>
      </c>
      <c r="K1431" s="8" t="s">
        <v>18</v>
      </c>
    </row>
    <row r="1432" spans="1:11" x14ac:dyDescent="0.35">
      <c r="A1432" s="5" t="s">
        <v>3234</v>
      </c>
      <c r="B1432" s="5" t="s">
        <v>3235</v>
      </c>
      <c r="C1432" s="5" t="s">
        <v>25</v>
      </c>
      <c r="D1432" s="5" t="s">
        <v>14</v>
      </c>
      <c r="E1432" s="5" t="s">
        <v>15</v>
      </c>
      <c r="F1432" s="5">
        <v>221</v>
      </c>
      <c r="G1432" s="5">
        <v>55</v>
      </c>
      <c r="H1432" s="5">
        <v>55.125</v>
      </c>
      <c r="I1432" s="5" t="s">
        <v>3156</v>
      </c>
      <c r="J1432" s="5" t="s">
        <v>3157</v>
      </c>
      <c r="K1432" s="8" t="s">
        <v>18</v>
      </c>
    </row>
    <row r="1433" spans="1:11" x14ac:dyDescent="0.35">
      <c r="A1433" s="5" t="s">
        <v>3236</v>
      </c>
      <c r="B1433" s="5" t="s">
        <v>3237</v>
      </c>
      <c r="C1433" s="5" t="s">
        <v>25</v>
      </c>
      <c r="D1433" s="5" t="s">
        <v>42</v>
      </c>
      <c r="E1433" s="5" t="s">
        <v>307</v>
      </c>
      <c r="F1433" s="5">
        <v>268</v>
      </c>
      <c r="G1433" s="5">
        <v>59</v>
      </c>
      <c r="H1433" s="5">
        <v>63</v>
      </c>
      <c r="I1433" s="5" t="s">
        <v>3156</v>
      </c>
      <c r="J1433" s="5" t="s">
        <v>3157</v>
      </c>
      <c r="K1433" s="8" t="s">
        <v>18</v>
      </c>
    </row>
    <row r="1434" spans="1:11" x14ac:dyDescent="0.35">
      <c r="A1434" s="5" t="s">
        <v>3238</v>
      </c>
      <c r="B1434" s="5" t="s">
        <v>3239</v>
      </c>
      <c r="C1434" s="5" t="s">
        <v>25</v>
      </c>
      <c r="D1434" s="5" t="s">
        <v>14</v>
      </c>
      <c r="E1434" s="5" t="s">
        <v>920</v>
      </c>
      <c r="F1434" s="5">
        <v>235</v>
      </c>
      <c r="G1434" s="5">
        <v>51</v>
      </c>
      <c r="H1434" s="5">
        <v>54.875</v>
      </c>
      <c r="I1434" s="5" t="s">
        <v>3156</v>
      </c>
      <c r="J1434" s="5" t="s">
        <v>3157</v>
      </c>
      <c r="K1434" s="8" t="s">
        <v>18</v>
      </c>
    </row>
    <row r="1435" spans="1:11" x14ac:dyDescent="0.35">
      <c r="A1435" s="5" t="s">
        <v>3240</v>
      </c>
      <c r="B1435" s="5" t="s">
        <v>3241</v>
      </c>
      <c r="C1435" s="5" t="s">
        <v>25</v>
      </c>
      <c r="D1435" s="5" t="s">
        <v>14</v>
      </c>
      <c r="E1435" s="5" t="s">
        <v>391</v>
      </c>
      <c r="F1435" s="5">
        <v>203</v>
      </c>
      <c r="G1435" s="5">
        <v>57</v>
      </c>
      <c r="H1435" s="5">
        <v>53.875</v>
      </c>
      <c r="I1435" s="5" t="s">
        <v>3156</v>
      </c>
      <c r="J1435" s="5" t="s">
        <v>3157</v>
      </c>
      <c r="K1435" s="8" t="s">
        <v>18</v>
      </c>
    </row>
    <row r="1436" spans="1:11" x14ac:dyDescent="0.35">
      <c r="A1436" s="5" t="s">
        <v>3242</v>
      </c>
      <c r="B1436" s="5" t="s">
        <v>3243</v>
      </c>
      <c r="C1436" s="5" t="s">
        <v>13</v>
      </c>
      <c r="D1436" s="5" t="s">
        <v>42</v>
      </c>
      <c r="E1436" s="5" t="s">
        <v>65</v>
      </c>
      <c r="F1436" s="5">
        <v>254</v>
      </c>
      <c r="G1436" s="5">
        <v>66</v>
      </c>
      <c r="H1436" s="5">
        <v>64.75</v>
      </c>
      <c r="I1436" s="5" t="s">
        <v>3156</v>
      </c>
      <c r="J1436" s="5" t="s">
        <v>3157</v>
      </c>
      <c r="K1436" s="8" t="s">
        <v>18</v>
      </c>
    </row>
    <row r="1437" spans="1:11" x14ac:dyDescent="0.35">
      <c r="A1437" s="5" t="s">
        <v>3244</v>
      </c>
      <c r="B1437" s="5" t="s">
        <v>3245</v>
      </c>
      <c r="C1437" s="5" t="s">
        <v>25</v>
      </c>
      <c r="D1437" s="5" t="s">
        <v>14</v>
      </c>
      <c r="E1437" s="5" t="s">
        <v>86</v>
      </c>
      <c r="F1437" s="5">
        <v>274</v>
      </c>
      <c r="G1437" s="5">
        <v>55</v>
      </c>
      <c r="H1437" s="5">
        <v>61.75</v>
      </c>
      <c r="I1437" s="5" t="s">
        <v>3156</v>
      </c>
      <c r="J1437" s="5" t="s">
        <v>3157</v>
      </c>
      <c r="K1437" s="8" t="s">
        <v>18</v>
      </c>
    </row>
    <row r="1438" spans="1:11" x14ac:dyDescent="0.35">
      <c r="A1438" s="9" t="s">
        <v>3246</v>
      </c>
      <c r="B1438" s="9" t="s">
        <v>3247</v>
      </c>
      <c r="C1438" s="9" t="s">
        <v>25</v>
      </c>
      <c r="D1438" s="9" t="s">
        <v>14</v>
      </c>
      <c r="E1438" s="9" t="s">
        <v>57</v>
      </c>
      <c r="F1438" s="10">
        <v>267</v>
      </c>
      <c r="G1438" s="10">
        <v>72</v>
      </c>
      <c r="H1438" s="10">
        <v>69.375</v>
      </c>
      <c r="I1438" s="5" t="s">
        <v>3156</v>
      </c>
      <c r="J1438" s="5" t="s">
        <v>3157</v>
      </c>
      <c r="K1438" s="8" t="s">
        <v>18</v>
      </c>
    </row>
    <row r="1439" spans="1:11" x14ac:dyDescent="0.35">
      <c r="A1439" s="5" t="s">
        <v>3248</v>
      </c>
      <c r="B1439" s="5" t="s">
        <v>3249</v>
      </c>
      <c r="C1439" s="5" t="s">
        <v>25</v>
      </c>
      <c r="D1439" s="5" t="s">
        <v>14</v>
      </c>
      <c r="E1439" s="5" t="s">
        <v>76</v>
      </c>
      <c r="F1439" s="5">
        <v>258</v>
      </c>
      <c r="G1439" s="5">
        <v>51</v>
      </c>
      <c r="H1439" s="5">
        <v>57.75</v>
      </c>
      <c r="I1439" s="5" t="s">
        <v>3156</v>
      </c>
      <c r="J1439" s="5" t="s">
        <v>3157</v>
      </c>
      <c r="K1439" s="8" t="s">
        <v>18</v>
      </c>
    </row>
    <row r="1440" spans="1:11" x14ac:dyDescent="0.35">
      <c r="A1440" s="5" t="s">
        <v>3250</v>
      </c>
      <c r="B1440" s="5" t="s">
        <v>3251</v>
      </c>
      <c r="C1440" s="5" t="s">
        <v>13</v>
      </c>
      <c r="D1440" s="5" t="s">
        <v>42</v>
      </c>
      <c r="E1440" s="5" t="s">
        <v>779</v>
      </c>
      <c r="F1440" s="5">
        <v>247</v>
      </c>
      <c r="G1440" s="5">
        <v>59</v>
      </c>
      <c r="H1440" s="5">
        <v>60.375</v>
      </c>
      <c r="I1440" s="5" t="s">
        <v>3156</v>
      </c>
      <c r="J1440" s="5" t="s">
        <v>3157</v>
      </c>
      <c r="K1440" s="8" t="s">
        <v>18</v>
      </c>
    </row>
    <row r="1441" spans="1:11" x14ac:dyDescent="0.35">
      <c r="A1441" s="5" t="s">
        <v>3252</v>
      </c>
      <c r="B1441" s="5" t="s">
        <v>3253</v>
      </c>
      <c r="C1441" s="5" t="s">
        <v>13</v>
      </c>
      <c r="D1441" s="5" t="s">
        <v>105</v>
      </c>
      <c r="E1441" s="5" t="s">
        <v>1824</v>
      </c>
      <c r="F1441" s="5">
        <v>256</v>
      </c>
      <c r="G1441" s="5">
        <v>52</v>
      </c>
      <c r="H1441" s="5">
        <v>58</v>
      </c>
      <c r="I1441" s="5" t="s">
        <v>3156</v>
      </c>
      <c r="J1441" s="5" t="s">
        <v>3157</v>
      </c>
      <c r="K1441" s="8" t="s">
        <v>18</v>
      </c>
    </row>
    <row r="1442" spans="1:11" x14ac:dyDescent="0.35">
      <c r="A1442" s="5" t="s">
        <v>3254</v>
      </c>
      <c r="B1442" s="5" t="s">
        <v>3255</v>
      </c>
      <c r="C1442" s="5" t="s">
        <v>25</v>
      </c>
      <c r="D1442" s="5" t="s">
        <v>42</v>
      </c>
      <c r="E1442" s="5" t="s">
        <v>301</v>
      </c>
      <c r="F1442" s="5">
        <v>223</v>
      </c>
      <c r="G1442" s="5">
        <v>55</v>
      </c>
      <c r="H1442" s="5">
        <v>55.375</v>
      </c>
      <c r="I1442" s="5" t="s">
        <v>3156</v>
      </c>
      <c r="J1442" s="5" t="s">
        <v>3157</v>
      </c>
      <c r="K1442" s="8" t="s">
        <v>18</v>
      </c>
    </row>
    <row r="1443" spans="1:11" x14ac:dyDescent="0.35">
      <c r="A1443" s="5" t="s">
        <v>3256</v>
      </c>
      <c r="B1443" s="5" t="s">
        <v>3257</v>
      </c>
      <c r="C1443" s="5" t="s">
        <v>13</v>
      </c>
      <c r="D1443" s="5" t="s">
        <v>14</v>
      </c>
      <c r="E1443" s="5" t="s">
        <v>180</v>
      </c>
      <c r="F1443" s="5">
        <v>219</v>
      </c>
      <c r="G1443" s="5">
        <v>54</v>
      </c>
      <c r="H1443" s="5">
        <v>54.375</v>
      </c>
      <c r="I1443" s="5" t="s">
        <v>3156</v>
      </c>
      <c r="J1443" s="5" t="s">
        <v>3157</v>
      </c>
      <c r="K1443" s="8" t="s">
        <v>18</v>
      </c>
    </row>
    <row r="1444" spans="1:11" x14ac:dyDescent="0.35">
      <c r="A1444" s="5" t="s">
        <v>3258</v>
      </c>
      <c r="B1444" s="5" t="s">
        <v>3259</v>
      </c>
      <c r="C1444" s="5" t="s">
        <v>13</v>
      </c>
      <c r="D1444" s="5" t="s">
        <v>314</v>
      </c>
      <c r="E1444" s="5" t="s">
        <v>456</v>
      </c>
      <c r="F1444" s="5">
        <v>213</v>
      </c>
      <c r="G1444" s="5">
        <v>50</v>
      </c>
      <c r="H1444" s="5">
        <v>51.625</v>
      </c>
      <c r="I1444" s="5" t="s">
        <v>3156</v>
      </c>
      <c r="J1444" s="5" t="s">
        <v>3157</v>
      </c>
      <c r="K1444" s="8" t="s">
        <v>18</v>
      </c>
    </row>
    <row r="1445" spans="1:11" x14ac:dyDescent="0.35">
      <c r="A1445" s="5" t="s">
        <v>3260</v>
      </c>
      <c r="B1445" s="5" t="s">
        <v>3261</v>
      </c>
      <c r="C1445" s="5" t="s">
        <v>13</v>
      </c>
      <c r="D1445" s="5" t="s">
        <v>46</v>
      </c>
      <c r="E1445" s="5" t="s">
        <v>929</v>
      </c>
      <c r="F1445" s="5">
        <v>213</v>
      </c>
      <c r="G1445" s="5">
        <v>51</v>
      </c>
      <c r="H1445" s="5">
        <v>52.125</v>
      </c>
      <c r="I1445" s="5" t="s">
        <v>3156</v>
      </c>
      <c r="J1445" s="5" t="s">
        <v>3157</v>
      </c>
      <c r="K1445" s="8" t="s">
        <v>18</v>
      </c>
    </row>
    <row r="1446" spans="1:11" x14ac:dyDescent="0.35">
      <c r="A1446" s="5" t="s">
        <v>3262</v>
      </c>
      <c r="B1446" s="5" t="s">
        <v>3263</v>
      </c>
      <c r="C1446" s="5" t="s">
        <v>25</v>
      </c>
      <c r="D1446" s="5" t="s">
        <v>42</v>
      </c>
      <c r="E1446" s="5" t="s">
        <v>1270</v>
      </c>
      <c r="F1446" s="5">
        <v>260</v>
      </c>
      <c r="G1446" s="5">
        <v>55</v>
      </c>
      <c r="H1446" s="5">
        <v>60</v>
      </c>
      <c r="I1446" s="5" t="s">
        <v>3156</v>
      </c>
      <c r="J1446" s="5" t="s">
        <v>3157</v>
      </c>
      <c r="K1446" s="8" t="s">
        <v>18</v>
      </c>
    </row>
    <row r="1447" spans="1:11" x14ac:dyDescent="0.35">
      <c r="A1447" s="5" t="s">
        <v>3264</v>
      </c>
      <c r="B1447" s="5" t="s">
        <v>3265</v>
      </c>
      <c r="C1447" s="5" t="s">
        <v>13</v>
      </c>
      <c r="D1447" s="5" t="s">
        <v>21</v>
      </c>
      <c r="E1447" s="5" t="s">
        <v>128</v>
      </c>
      <c r="F1447" s="5">
        <v>239</v>
      </c>
      <c r="G1447" s="5">
        <v>52</v>
      </c>
      <c r="H1447" s="5">
        <v>55.875</v>
      </c>
      <c r="I1447" s="5" t="s">
        <v>3156</v>
      </c>
      <c r="J1447" s="5" t="s">
        <v>3157</v>
      </c>
      <c r="K1447" s="8" t="s">
        <v>18</v>
      </c>
    </row>
    <row r="1448" spans="1:11" x14ac:dyDescent="0.35">
      <c r="A1448" s="5" t="s">
        <v>3266</v>
      </c>
      <c r="B1448" s="5" t="s">
        <v>3267</v>
      </c>
      <c r="C1448" s="5" t="s">
        <v>13</v>
      </c>
      <c r="D1448" s="5" t="s">
        <v>42</v>
      </c>
      <c r="E1448" s="5" t="s">
        <v>301</v>
      </c>
      <c r="F1448" s="5">
        <v>229</v>
      </c>
      <c r="G1448" s="5">
        <v>50</v>
      </c>
      <c r="H1448" s="5">
        <v>53.625</v>
      </c>
      <c r="I1448" s="5" t="s">
        <v>3156</v>
      </c>
      <c r="J1448" s="5" t="s">
        <v>3157</v>
      </c>
      <c r="K1448" s="8" t="s">
        <v>18</v>
      </c>
    </row>
    <row r="1449" spans="1:11" x14ac:dyDescent="0.35">
      <c r="A1449" s="5" t="s">
        <v>3268</v>
      </c>
      <c r="B1449" s="5" t="s">
        <v>3269</v>
      </c>
      <c r="C1449" s="5" t="s">
        <v>13</v>
      </c>
      <c r="D1449" s="5" t="s">
        <v>42</v>
      </c>
      <c r="E1449" s="5" t="s">
        <v>231</v>
      </c>
      <c r="F1449" s="5">
        <v>247</v>
      </c>
      <c r="G1449" s="5">
        <v>54</v>
      </c>
      <c r="H1449" s="5">
        <v>57.875</v>
      </c>
      <c r="I1449" s="5" t="s">
        <v>3156</v>
      </c>
      <c r="J1449" s="5" t="s">
        <v>3157</v>
      </c>
      <c r="K1449" s="8" t="s">
        <v>18</v>
      </c>
    </row>
    <row r="1450" spans="1:11" x14ac:dyDescent="0.35">
      <c r="A1450" s="5" t="s">
        <v>3270</v>
      </c>
      <c r="B1450" s="5" t="s">
        <v>3271</v>
      </c>
      <c r="C1450" s="5" t="s">
        <v>13</v>
      </c>
      <c r="D1450" s="5" t="s">
        <v>14</v>
      </c>
      <c r="E1450" s="5" t="s">
        <v>76</v>
      </c>
      <c r="F1450" s="5">
        <v>254</v>
      </c>
      <c r="G1450" s="5">
        <v>52</v>
      </c>
      <c r="H1450" s="5">
        <v>57.75</v>
      </c>
      <c r="I1450" s="5" t="s">
        <v>3156</v>
      </c>
      <c r="J1450" s="5" t="s">
        <v>3157</v>
      </c>
      <c r="K1450" s="8" t="s">
        <v>18</v>
      </c>
    </row>
    <row r="1451" spans="1:11" x14ac:dyDescent="0.35">
      <c r="A1451" s="5" t="s">
        <v>3272</v>
      </c>
      <c r="B1451" s="5" t="s">
        <v>3273</v>
      </c>
      <c r="C1451" s="5" t="s">
        <v>13</v>
      </c>
      <c r="D1451" s="5" t="s">
        <v>42</v>
      </c>
      <c r="E1451" s="5" t="s">
        <v>573</v>
      </c>
      <c r="F1451" s="5" t="s">
        <v>3274</v>
      </c>
      <c r="G1451" s="5">
        <v>15</v>
      </c>
      <c r="H1451" s="5">
        <v>7</v>
      </c>
      <c r="I1451" s="5" t="s">
        <v>3156</v>
      </c>
      <c r="J1451" s="5" t="s">
        <v>3157</v>
      </c>
      <c r="K1451" s="8" t="s">
        <v>18</v>
      </c>
    </row>
    <row r="1452" spans="1:11" x14ac:dyDescent="0.35">
      <c r="A1452" s="5" t="s">
        <v>3275</v>
      </c>
      <c r="B1452" s="5" t="s">
        <v>3276</v>
      </c>
      <c r="C1452" s="5" t="s">
        <v>13</v>
      </c>
      <c r="D1452" s="5" t="s">
        <v>105</v>
      </c>
      <c r="E1452" s="5" t="s">
        <v>687</v>
      </c>
      <c r="F1452" s="5">
        <v>247</v>
      </c>
      <c r="G1452" s="5">
        <v>51</v>
      </c>
      <c r="H1452" s="5">
        <v>56.375</v>
      </c>
      <c r="I1452" s="5" t="s">
        <v>3156</v>
      </c>
      <c r="J1452" s="5" t="s">
        <v>3157</v>
      </c>
      <c r="K1452" s="8" t="s">
        <v>18</v>
      </c>
    </row>
    <row r="1453" spans="1:11" x14ac:dyDescent="0.35">
      <c r="A1453" s="5" t="s">
        <v>3277</v>
      </c>
      <c r="B1453" s="5" t="s">
        <v>3278</v>
      </c>
      <c r="C1453" s="5" t="s">
        <v>13</v>
      </c>
      <c r="D1453" s="5" t="s">
        <v>14</v>
      </c>
      <c r="E1453" s="5" t="s">
        <v>57</v>
      </c>
      <c r="F1453" s="5">
        <v>237</v>
      </c>
      <c r="G1453" s="5">
        <v>53</v>
      </c>
      <c r="H1453" s="5">
        <v>56.125</v>
      </c>
      <c r="I1453" s="5" t="s">
        <v>3156</v>
      </c>
      <c r="J1453" s="5" t="s">
        <v>3157</v>
      </c>
      <c r="K1453" s="8" t="s">
        <v>18</v>
      </c>
    </row>
    <row r="1454" spans="1:11" x14ac:dyDescent="0.35">
      <c r="A1454" s="5" t="s">
        <v>3279</v>
      </c>
      <c r="B1454" s="5" t="s">
        <v>3280</v>
      </c>
      <c r="C1454" s="5" t="s">
        <v>25</v>
      </c>
      <c r="D1454" s="5" t="s">
        <v>109</v>
      </c>
      <c r="E1454" s="5" t="s">
        <v>2603</v>
      </c>
      <c r="F1454" s="5">
        <v>244</v>
      </c>
      <c r="G1454" s="5">
        <v>50</v>
      </c>
      <c r="H1454" s="5">
        <v>55.5</v>
      </c>
      <c r="I1454" s="5" t="s">
        <v>3156</v>
      </c>
      <c r="J1454" s="5" t="s">
        <v>3157</v>
      </c>
      <c r="K1454" s="8" t="s">
        <v>18</v>
      </c>
    </row>
    <row r="1455" spans="1:11" x14ac:dyDescent="0.35">
      <c r="A1455" s="5" t="s">
        <v>3281</v>
      </c>
      <c r="B1455" s="5" t="s">
        <v>3282</v>
      </c>
      <c r="C1455" s="5" t="s">
        <v>25</v>
      </c>
      <c r="D1455" s="5" t="s">
        <v>42</v>
      </c>
      <c r="E1455" s="5" t="s">
        <v>343</v>
      </c>
      <c r="F1455" s="5" t="s">
        <v>3283</v>
      </c>
      <c r="G1455" s="5">
        <v>7</v>
      </c>
      <c r="H1455" s="5">
        <v>6</v>
      </c>
      <c r="I1455" s="5" t="s">
        <v>3156</v>
      </c>
      <c r="J1455" s="5" t="s">
        <v>3284</v>
      </c>
      <c r="K1455" s="8" t="s">
        <v>18</v>
      </c>
    </row>
    <row r="1456" spans="1:11" x14ac:dyDescent="0.35">
      <c r="A1456" s="5" t="s">
        <v>3285</v>
      </c>
      <c r="B1456" s="5" t="s">
        <v>3286</v>
      </c>
      <c r="C1456" s="5" t="s">
        <v>25</v>
      </c>
      <c r="D1456" s="5" t="s">
        <v>46</v>
      </c>
      <c r="E1456" s="5" t="s">
        <v>2168</v>
      </c>
      <c r="F1456" s="5">
        <v>226</v>
      </c>
      <c r="G1456" s="5">
        <v>51</v>
      </c>
      <c r="H1456" s="5">
        <v>53.75</v>
      </c>
      <c r="I1456" s="5" t="s">
        <v>3156</v>
      </c>
      <c r="J1456" s="5" t="s">
        <v>3284</v>
      </c>
      <c r="K1456" s="8" t="s">
        <v>18</v>
      </c>
    </row>
    <row r="1457" spans="1:11" x14ac:dyDescent="0.35">
      <c r="A1457" s="5" t="s">
        <v>3287</v>
      </c>
      <c r="B1457" s="5" t="s">
        <v>3288</v>
      </c>
      <c r="C1457" s="5" t="s">
        <v>13</v>
      </c>
      <c r="D1457" s="5" t="s">
        <v>14</v>
      </c>
      <c r="E1457" s="5" t="s">
        <v>288</v>
      </c>
      <c r="F1457" s="5">
        <v>240</v>
      </c>
      <c r="G1457" s="5">
        <v>55</v>
      </c>
      <c r="H1457" s="5">
        <v>57.5</v>
      </c>
      <c r="I1457" s="5" t="s">
        <v>3156</v>
      </c>
      <c r="J1457" s="5" t="s">
        <v>3284</v>
      </c>
      <c r="K1457" s="8" t="s">
        <v>18</v>
      </c>
    </row>
    <row r="1458" spans="1:11" x14ac:dyDescent="0.35">
      <c r="A1458" s="5" t="s">
        <v>3289</v>
      </c>
      <c r="B1458" s="5" t="s">
        <v>3290</v>
      </c>
      <c r="C1458" s="5" t="s">
        <v>13</v>
      </c>
      <c r="D1458" s="5" t="s">
        <v>50</v>
      </c>
      <c r="E1458" s="5" t="s">
        <v>51</v>
      </c>
      <c r="F1458" s="5">
        <v>232</v>
      </c>
      <c r="G1458" s="5">
        <v>54</v>
      </c>
      <c r="H1458" s="5">
        <v>56</v>
      </c>
      <c r="I1458" s="5" t="s">
        <v>3156</v>
      </c>
      <c r="J1458" s="5" t="s">
        <v>3284</v>
      </c>
      <c r="K1458" s="8" t="s">
        <v>18</v>
      </c>
    </row>
    <row r="1459" spans="1:11" x14ac:dyDescent="0.35">
      <c r="A1459" s="5" t="s">
        <v>3291</v>
      </c>
      <c r="B1459" s="5" t="s">
        <v>3292</v>
      </c>
      <c r="C1459" s="5" t="s">
        <v>13</v>
      </c>
      <c r="D1459" s="5" t="s">
        <v>46</v>
      </c>
      <c r="E1459" s="5" t="s">
        <v>771</v>
      </c>
      <c r="F1459" s="5">
        <v>260</v>
      </c>
      <c r="G1459" s="5">
        <v>51</v>
      </c>
      <c r="H1459" s="5">
        <v>58</v>
      </c>
      <c r="I1459" s="5" t="s">
        <v>3156</v>
      </c>
      <c r="J1459" s="5" t="s">
        <v>3284</v>
      </c>
      <c r="K1459" s="8" t="s">
        <v>18</v>
      </c>
    </row>
    <row r="1460" spans="1:11" x14ac:dyDescent="0.35">
      <c r="A1460" s="5" t="s">
        <v>3293</v>
      </c>
      <c r="B1460" s="5" t="s">
        <v>3294</v>
      </c>
      <c r="C1460" s="5" t="s">
        <v>13</v>
      </c>
      <c r="D1460" s="5" t="s">
        <v>82</v>
      </c>
      <c r="E1460" s="5" t="s">
        <v>661</v>
      </c>
      <c r="F1460" s="5">
        <v>241</v>
      </c>
      <c r="G1460" s="5">
        <v>53</v>
      </c>
      <c r="H1460" s="5">
        <v>56.625</v>
      </c>
      <c r="I1460" s="5" t="s">
        <v>3156</v>
      </c>
      <c r="J1460" s="5" t="s">
        <v>3284</v>
      </c>
      <c r="K1460" s="8" t="s">
        <v>18</v>
      </c>
    </row>
    <row r="1461" spans="1:11" x14ac:dyDescent="0.35">
      <c r="A1461" s="5" t="s">
        <v>3295</v>
      </c>
      <c r="B1461" s="5" t="s">
        <v>3296</v>
      </c>
      <c r="C1461" s="5" t="s">
        <v>13</v>
      </c>
      <c r="D1461" s="5" t="s">
        <v>21</v>
      </c>
      <c r="E1461" s="5" t="s">
        <v>804</v>
      </c>
      <c r="F1461" s="5">
        <v>229</v>
      </c>
      <c r="G1461" s="5">
        <v>56</v>
      </c>
      <c r="H1461" s="5">
        <v>56.625</v>
      </c>
      <c r="I1461" s="5" t="s">
        <v>3156</v>
      </c>
      <c r="J1461" s="5" t="s">
        <v>3284</v>
      </c>
      <c r="K1461" s="8" t="s">
        <v>18</v>
      </c>
    </row>
    <row r="1462" spans="1:11" x14ac:dyDescent="0.35">
      <c r="A1462" s="5" t="s">
        <v>3297</v>
      </c>
      <c r="B1462" s="5" t="s">
        <v>3298</v>
      </c>
      <c r="C1462" s="5" t="s">
        <v>13</v>
      </c>
      <c r="D1462" s="5" t="s">
        <v>42</v>
      </c>
      <c r="E1462" s="5" t="s">
        <v>51</v>
      </c>
      <c r="F1462" s="5">
        <v>230</v>
      </c>
      <c r="G1462" s="5">
        <v>54</v>
      </c>
      <c r="H1462" s="5">
        <v>55.75</v>
      </c>
      <c r="I1462" s="5" t="s">
        <v>3156</v>
      </c>
      <c r="J1462" s="5" t="s">
        <v>3284</v>
      </c>
      <c r="K1462" s="8" t="s">
        <v>18</v>
      </c>
    </row>
    <row r="1463" spans="1:11" x14ac:dyDescent="0.35">
      <c r="A1463" s="5" t="s">
        <v>3299</v>
      </c>
      <c r="B1463" s="5" t="s">
        <v>3300</v>
      </c>
      <c r="C1463" s="5" t="s">
        <v>25</v>
      </c>
      <c r="D1463" s="5" t="s">
        <v>14</v>
      </c>
      <c r="E1463" s="5" t="s">
        <v>282</v>
      </c>
      <c r="F1463" s="5">
        <v>228</v>
      </c>
      <c r="G1463" s="5">
        <v>50</v>
      </c>
      <c r="H1463" s="5">
        <v>53.5</v>
      </c>
      <c r="I1463" s="5" t="s">
        <v>3156</v>
      </c>
      <c r="J1463" s="5" t="s">
        <v>3284</v>
      </c>
      <c r="K1463" s="8" t="s">
        <v>18</v>
      </c>
    </row>
    <row r="1464" spans="1:11" x14ac:dyDescent="0.35">
      <c r="A1464" s="5" t="s">
        <v>3301</v>
      </c>
      <c r="B1464" s="5" t="s">
        <v>3302</v>
      </c>
      <c r="C1464" s="5" t="s">
        <v>13</v>
      </c>
      <c r="D1464" s="5" t="s">
        <v>26</v>
      </c>
      <c r="E1464" s="5" t="s">
        <v>27</v>
      </c>
      <c r="F1464" s="5">
        <v>248</v>
      </c>
      <c r="G1464" s="5">
        <v>51</v>
      </c>
      <c r="H1464" s="5">
        <v>56.5</v>
      </c>
      <c r="I1464" s="5" t="s">
        <v>3156</v>
      </c>
      <c r="J1464" s="5" t="s">
        <v>3284</v>
      </c>
      <c r="K1464" s="8" t="s">
        <v>18</v>
      </c>
    </row>
    <row r="1465" spans="1:11" x14ac:dyDescent="0.35">
      <c r="A1465" s="5" t="s">
        <v>3303</v>
      </c>
      <c r="B1465" s="5" t="s">
        <v>3304</v>
      </c>
      <c r="C1465" s="5" t="s">
        <v>25</v>
      </c>
      <c r="D1465" s="5" t="s">
        <v>21</v>
      </c>
      <c r="E1465" s="5" t="s">
        <v>1298</v>
      </c>
      <c r="F1465" s="5">
        <v>229</v>
      </c>
      <c r="G1465" s="5">
        <v>51</v>
      </c>
      <c r="H1465" s="5">
        <v>54.125</v>
      </c>
      <c r="I1465" s="5" t="s">
        <v>3156</v>
      </c>
      <c r="J1465" s="5" t="s">
        <v>3284</v>
      </c>
      <c r="K1465" s="8" t="s">
        <v>18</v>
      </c>
    </row>
    <row r="1466" spans="1:11" x14ac:dyDescent="0.35">
      <c r="A1466" s="5" t="s">
        <v>3305</v>
      </c>
      <c r="B1466" s="5" t="s">
        <v>3306</v>
      </c>
      <c r="C1466" s="5" t="s">
        <v>13</v>
      </c>
      <c r="D1466" s="5" t="s">
        <v>46</v>
      </c>
      <c r="E1466" s="5" t="s">
        <v>46</v>
      </c>
      <c r="F1466" s="5">
        <v>260</v>
      </c>
      <c r="G1466" s="5">
        <v>61</v>
      </c>
      <c r="H1466" s="5">
        <v>63</v>
      </c>
      <c r="I1466" s="5" t="s">
        <v>3156</v>
      </c>
      <c r="J1466" s="5" t="s">
        <v>3284</v>
      </c>
      <c r="K1466" s="8" t="s">
        <v>18</v>
      </c>
    </row>
    <row r="1467" spans="1:11" x14ac:dyDescent="0.35">
      <c r="A1467" s="5" t="s">
        <v>3307</v>
      </c>
      <c r="B1467" s="5" t="s">
        <v>3308</v>
      </c>
      <c r="C1467" s="5" t="s">
        <v>13</v>
      </c>
      <c r="D1467" s="5" t="s">
        <v>264</v>
      </c>
      <c r="E1467" s="5" t="s">
        <v>1161</v>
      </c>
      <c r="F1467" s="5">
        <v>249</v>
      </c>
      <c r="G1467" s="5">
        <v>52</v>
      </c>
      <c r="H1467" s="5">
        <v>57.125</v>
      </c>
      <c r="I1467" s="5" t="s">
        <v>3156</v>
      </c>
      <c r="J1467" s="5" t="s">
        <v>3284</v>
      </c>
      <c r="K1467" s="8" t="s">
        <v>18</v>
      </c>
    </row>
    <row r="1468" spans="1:11" x14ac:dyDescent="0.35">
      <c r="A1468" s="5" t="s">
        <v>3309</v>
      </c>
      <c r="B1468" s="5" t="s">
        <v>3310</v>
      </c>
      <c r="C1468" s="5" t="s">
        <v>25</v>
      </c>
      <c r="D1468" s="5" t="s">
        <v>14</v>
      </c>
      <c r="E1468" s="5" t="s">
        <v>169</v>
      </c>
      <c r="F1468" s="5" t="s">
        <v>3311</v>
      </c>
      <c r="G1468" s="5">
        <v>16</v>
      </c>
      <c r="H1468" s="5">
        <v>8</v>
      </c>
      <c r="I1468" s="5" t="s">
        <v>3156</v>
      </c>
      <c r="J1468" s="5" t="s">
        <v>10116</v>
      </c>
      <c r="K1468" s="8" t="s">
        <v>18</v>
      </c>
    </row>
    <row r="1469" spans="1:11" x14ac:dyDescent="0.35">
      <c r="A1469" s="5" t="s">
        <v>3312</v>
      </c>
      <c r="B1469" s="5" t="s">
        <v>3313</v>
      </c>
      <c r="C1469" s="5" t="s">
        <v>13</v>
      </c>
      <c r="D1469" s="5" t="s">
        <v>314</v>
      </c>
      <c r="E1469" s="5" t="s">
        <v>315</v>
      </c>
      <c r="F1469" s="5" t="s">
        <v>3311</v>
      </c>
      <c r="G1469" s="5">
        <v>10</v>
      </c>
      <c r="H1469" s="5">
        <v>8</v>
      </c>
      <c r="I1469" s="5" t="s">
        <v>3156</v>
      </c>
      <c r="J1469" s="5" t="s">
        <v>10116</v>
      </c>
      <c r="K1469" s="8" t="s">
        <v>18</v>
      </c>
    </row>
    <row r="1470" spans="1:11" x14ac:dyDescent="0.35">
      <c r="A1470" s="5" t="s">
        <v>3314</v>
      </c>
      <c r="B1470" s="5" t="s">
        <v>3315</v>
      </c>
      <c r="C1470" s="5" t="s">
        <v>13</v>
      </c>
      <c r="D1470" s="5" t="s">
        <v>14</v>
      </c>
      <c r="E1470" s="5" t="s">
        <v>100</v>
      </c>
      <c r="F1470" s="5">
        <v>252</v>
      </c>
      <c r="G1470" s="5">
        <v>52</v>
      </c>
      <c r="H1470" s="5">
        <v>57.5</v>
      </c>
      <c r="I1470" s="5" t="s">
        <v>3156</v>
      </c>
      <c r="J1470" s="5" t="s">
        <v>10116</v>
      </c>
      <c r="K1470" s="8" t="s">
        <v>18</v>
      </c>
    </row>
    <row r="1471" spans="1:11" x14ac:dyDescent="0.35">
      <c r="A1471" s="5" t="s">
        <v>3316</v>
      </c>
      <c r="B1471" s="5" t="s">
        <v>3317</v>
      </c>
      <c r="C1471" s="5" t="s">
        <v>13</v>
      </c>
      <c r="D1471" s="5" t="s">
        <v>26</v>
      </c>
      <c r="E1471" s="5" t="s">
        <v>724</v>
      </c>
      <c r="F1471" s="5">
        <v>248</v>
      </c>
      <c r="G1471" s="5">
        <v>54</v>
      </c>
      <c r="H1471" s="5">
        <v>58</v>
      </c>
      <c r="I1471" s="5" t="s">
        <v>3156</v>
      </c>
      <c r="J1471" s="5" t="s">
        <v>10116</v>
      </c>
      <c r="K1471" s="8" t="s">
        <v>18</v>
      </c>
    </row>
    <row r="1472" spans="1:11" x14ac:dyDescent="0.35">
      <c r="A1472" s="5" t="s">
        <v>3318</v>
      </c>
      <c r="B1472" s="5" t="s">
        <v>3319</v>
      </c>
      <c r="C1472" s="5" t="s">
        <v>13</v>
      </c>
      <c r="D1472" s="5" t="s">
        <v>14</v>
      </c>
      <c r="E1472" s="5" t="s">
        <v>57</v>
      </c>
      <c r="F1472" s="5">
        <v>210</v>
      </c>
      <c r="G1472" s="5">
        <v>50</v>
      </c>
      <c r="H1472" s="5">
        <v>51.25</v>
      </c>
      <c r="I1472" s="5" t="s">
        <v>3156</v>
      </c>
      <c r="J1472" s="5" t="s">
        <v>10116</v>
      </c>
      <c r="K1472" s="8" t="s">
        <v>18</v>
      </c>
    </row>
    <row r="1473" spans="1:11" x14ac:dyDescent="0.35">
      <c r="A1473" s="5" t="s">
        <v>3320</v>
      </c>
      <c r="B1473" s="5" t="s">
        <v>3321</v>
      </c>
      <c r="C1473" s="5" t="s">
        <v>13</v>
      </c>
      <c r="D1473" s="5" t="s">
        <v>14</v>
      </c>
      <c r="E1473" s="5" t="s">
        <v>282</v>
      </c>
      <c r="F1473" s="5">
        <v>216</v>
      </c>
      <c r="G1473" s="5">
        <v>52</v>
      </c>
      <c r="H1473" s="5">
        <v>53</v>
      </c>
      <c r="I1473" s="5" t="s">
        <v>3156</v>
      </c>
      <c r="J1473" s="5" t="s">
        <v>10116</v>
      </c>
      <c r="K1473" s="8" t="s">
        <v>18</v>
      </c>
    </row>
    <row r="1474" spans="1:11" x14ac:dyDescent="0.35">
      <c r="A1474" s="5" t="s">
        <v>3322</v>
      </c>
      <c r="B1474" s="5" t="s">
        <v>3323</v>
      </c>
      <c r="C1474" s="5" t="s">
        <v>13</v>
      </c>
      <c r="D1474" s="5" t="s">
        <v>14</v>
      </c>
      <c r="E1474" s="5" t="s">
        <v>15</v>
      </c>
      <c r="F1474" s="5">
        <v>245</v>
      </c>
      <c r="G1474" s="5">
        <v>60</v>
      </c>
      <c r="H1474" s="5">
        <v>60.625</v>
      </c>
      <c r="I1474" s="5" t="s">
        <v>3156</v>
      </c>
      <c r="J1474" s="5" t="s">
        <v>10116</v>
      </c>
      <c r="K1474" s="8" t="s">
        <v>18</v>
      </c>
    </row>
    <row r="1475" spans="1:11" x14ac:dyDescent="0.35">
      <c r="A1475" s="5" t="s">
        <v>3324</v>
      </c>
      <c r="B1475" s="5" t="s">
        <v>3325</v>
      </c>
      <c r="C1475" s="5" t="s">
        <v>25</v>
      </c>
      <c r="D1475" s="5" t="s">
        <v>14</v>
      </c>
      <c r="E1475" s="5" t="s">
        <v>391</v>
      </c>
      <c r="F1475" s="5">
        <v>244</v>
      </c>
      <c r="G1475" s="5">
        <v>67</v>
      </c>
      <c r="H1475" s="5">
        <v>64</v>
      </c>
      <c r="I1475" s="5" t="s">
        <v>3156</v>
      </c>
      <c r="J1475" s="5" t="s">
        <v>10116</v>
      </c>
      <c r="K1475" s="8" t="s">
        <v>18</v>
      </c>
    </row>
    <row r="1476" spans="1:11" x14ac:dyDescent="0.35">
      <c r="A1476" s="5" t="s">
        <v>3326</v>
      </c>
      <c r="B1476" s="5" t="s">
        <v>3327</v>
      </c>
      <c r="C1476" s="5" t="s">
        <v>13</v>
      </c>
      <c r="D1476" s="5" t="s">
        <v>14</v>
      </c>
      <c r="E1476" s="5" t="s">
        <v>15</v>
      </c>
      <c r="F1476" s="5">
        <v>225</v>
      </c>
      <c r="G1476" s="5">
        <v>50</v>
      </c>
      <c r="H1476" s="5">
        <v>53.125</v>
      </c>
      <c r="I1476" s="5" t="s">
        <v>3156</v>
      </c>
      <c r="J1476" s="5" t="s">
        <v>10116</v>
      </c>
      <c r="K1476" s="8" t="s">
        <v>18</v>
      </c>
    </row>
    <row r="1477" spans="1:11" x14ac:dyDescent="0.35">
      <c r="A1477" s="5" t="s">
        <v>3328</v>
      </c>
      <c r="B1477" s="5" t="s">
        <v>3329</v>
      </c>
      <c r="C1477" s="5" t="s">
        <v>13</v>
      </c>
      <c r="D1477" s="5" t="s">
        <v>264</v>
      </c>
      <c r="E1477" s="18" t="s">
        <v>3330</v>
      </c>
      <c r="F1477" s="5" t="s">
        <v>3331</v>
      </c>
      <c r="G1477" s="5">
        <v>14</v>
      </c>
      <c r="H1477" s="5">
        <v>8</v>
      </c>
      <c r="I1477" s="5" t="s">
        <v>3156</v>
      </c>
      <c r="J1477" s="5" t="s">
        <v>10116</v>
      </c>
      <c r="K1477" s="8" t="s">
        <v>18</v>
      </c>
    </row>
    <row r="1478" spans="1:11" x14ac:dyDescent="0.35">
      <c r="A1478" s="5" t="s">
        <v>3332</v>
      </c>
      <c r="B1478" s="5" t="s">
        <v>3333</v>
      </c>
      <c r="C1478" s="5" t="s">
        <v>13</v>
      </c>
      <c r="D1478" s="5" t="s">
        <v>14</v>
      </c>
      <c r="E1478" s="5" t="s">
        <v>169</v>
      </c>
      <c r="F1478" s="5">
        <v>215</v>
      </c>
      <c r="G1478" s="5">
        <v>50</v>
      </c>
      <c r="H1478" s="5">
        <v>51.875</v>
      </c>
      <c r="I1478" s="5" t="s">
        <v>3156</v>
      </c>
      <c r="J1478" s="5" t="s">
        <v>10116</v>
      </c>
      <c r="K1478" s="8" t="s">
        <v>18</v>
      </c>
    </row>
    <row r="1479" spans="1:11" x14ac:dyDescent="0.35">
      <c r="A1479" s="5" t="s">
        <v>3334</v>
      </c>
      <c r="B1479" s="5" t="s">
        <v>3335</v>
      </c>
      <c r="C1479" s="5" t="s">
        <v>13</v>
      </c>
      <c r="D1479" s="5" t="s">
        <v>378</v>
      </c>
      <c r="E1479" s="5" t="s">
        <v>1648</v>
      </c>
      <c r="F1479" s="5">
        <v>245</v>
      </c>
      <c r="G1479" s="5">
        <v>56</v>
      </c>
      <c r="H1479" s="5">
        <v>58.625</v>
      </c>
      <c r="I1479" s="5" t="s">
        <v>3156</v>
      </c>
      <c r="J1479" s="5" t="s">
        <v>10116</v>
      </c>
      <c r="K1479" s="8" t="s">
        <v>18</v>
      </c>
    </row>
    <row r="1480" spans="1:11" x14ac:dyDescent="0.35">
      <c r="A1480" s="5" t="s">
        <v>3336</v>
      </c>
      <c r="B1480" s="5" t="s">
        <v>3337</v>
      </c>
      <c r="C1480" s="5" t="s">
        <v>13</v>
      </c>
      <c r="D1480" s="5" t="s">
        <v>109</v>
      </c>
      <c r="E1480" s="5" t="s">
        <v>336</v>
      </c>
      <c r="F1480" s="5" t="s">
        <v>3311</v>
      </c>
      <c r="G1480" s="5">
        <v>18</v>
      </c>
      <c r="H1480" s="5">
        <v>8</v>
      </c>
      <c r="I1480" s="5" t="s">
        <v>3156</v>
      </c>
      <c r="J1480" s="5" t="s">
        <v>10116</v>
      </c>
      <c r="K1480" s="8" t="s">
        <v>18</v>
      </c>
    </row>
    <row r="1481" spans="1:11" x14ac:dyDescent="0.35">
      <c r="A1481" s="5" t="s">
        <v>3338</v>
      </c>
      <c r="B1481" s="5" t="s">
        <v>3339</v>
      </c>
      <c r="C1481" s="5" t="s">
        <v>13</v>
      </c>
      <c r="D1481" s="5" t="s">
        <v>38</v>
      </c>
      <c r="E1481" s="5" t="s">
        <v>2135</v>
      </c>
      <c r="F1481" s="5">
        <v>258</v>
      </c>
      <c r="G1481" s="5">
        <v>58</v>
      </c>
      <c r="H1481" s="5">
        <v>61.25</v>
      </c>
      <c r="I1481" s="5" t="s">
        <v>3156</v>
      </c>
      <c r="J1481" s="5" t="s">
        <v>10116</v>
      </c>
      <c r="K1481" s="8" t="s">
        <v>18</v>
      </c>
    </row>
    <row r="1482" spans="1:11" x14ac:dyDescent="0.35">
      <c r="A1482" s="5" t="s">
        <v>3340</v>
      </c>
      <c r="B1482" s="5" t="s">
        <v>3341</v>
      </c>
      <c r="C1482" s="5" t="s">
        <v>13</v>
      </c>
      <c r="D1482" s="5" t="s">
        <v>113</v>
      </c>
      <c r="E1482" s="5" t="s">
        <v>212</v>
      </c>
      <c r="F1482" s="5">
        <v>267</v>
      </c>
      <c r="G1482" s="5">
        <v>55</v>
      </c>
      <c r="H1482" s="5">
        <v>60.875</v>
      </c>
      <c r="I1482" s="5" t="s">
        <v>3156</v>
      </c>
      <c r="J1482" s="5" t="s">
        <v>10116</v>
      </c>
      <c r="K1482" s="8" t="s">
        <v>18</v>
      </c>
    </row>
    <row r="1483" spans="1:11" x14ac:dyDescent="0.35">
      <c r="A1483" s="5" t="s">
        <v>3342</v>
      </c>
      <c r="B1483" s="5" t="s">
        <v>3343</v>
      </c>
      <c r="C1483" s="5" t="s">
        <v>13</v>
      </c>
      <c r="D1483" s="5" t="s">
        <v>26</v>
      </c>
      <c r="E1483" s="5" t="s">
        <v>322</v>
      </c>
      <c r="F1483" s="5">
        <v>255</v>
      </c>
      <c r="G1483" s="5">
        <v>51</v>
      </c>
      <c r="H1483" s="5">
        <v>57.375</v>
      </c>
      <c r="I1483" s="5" t="s">
        <v>3156</v>
      </c>
      <c r="J1483" s="5" t="s">
        <v>10116</v>
      </c>
      <c r="K1483" s="8" t="s">
        <v>18</v>
      </c>
    </row>
    <row r="1484" spans="1:11" x14ac:dyDescent="0.35">
      <c r="A1484" s="5" t="s">
        <v>3344</v>
      </c>
      <c r="B1484" s="5" t="s">
        <v>3345</v>
      </c>
      <c r="C1484" s="5" t="s">
        <v>13</v>
      </c>
      <c r="D1484" s="5" t="s">
        <v>14</v>
      </c>
      <c r="E1484" s="5" t="s">
        <v>482</v>
      </c>
      <c r="F1484" s="5">
        <v>213</v>
      </c>
      <c r="G1484" s="5">
        <v>51</v>
      </c>
      <c r="H1484" s="5">
        <v>52.125</v>
      </c>
      <c r="I1484" s="5" t="s">
        <v>3156</v>
      </c>
      <c r="J1484" s="5" t="s">
        <v>10116</v>
      </c>
      <c r="K1484" s="8" t="s">
        <v>18</v>
      </c>
    </row>
    <row r="1485" spans="1:11" x14ac:dyDescent="0.35">
      <c r="A1485" s="5" t="s">
        <v>3346</v>
      </c>
      <c r="B1485" s="5" t="s">
        <v>3347</v>
      </c>
      <c r="C1485" s="5" t="s">
        <v>13</v>
      </c>
      <c r="D1485" s="5" t="s">
        <v>26</v>
      </c>
      <c r="E1485" s="5" t="s">
        <v>131</v>
      </c>
      <c r="F1485" s="5" t="s">
        <v>3331</v>
      </c>
      <c r="G1485" s="5">
        <v>15</v>
      </c>
      <c r="H1485" s="5">
        <v>10</v>
      </c>
      <c r="I1485" s="5" t="s">
        <v>3156</v>
      </c>
      <c r="J1485" s="5" t="s">
        <v>10116</v>
      </c>
      <c r="K1485" s="8" t="s">
        <v>18</v>
      </c>
    </row>
    <row r="1486" spans="1:11" x14ac:dyDescent="0.35">
      <c r="A1486" s="5" t="s">
        <v>3348</v>
      </c>
      <c r="B1486" s="5" t="s">
        <v>3349</v>
      </c>
      <c r="C1486" s="5" t="s">
        <v>25</v>
      </c>
      <c r="D1486" s="5" t="s">
        <v>3350</v>
      </c>
      <c r="E1486" s="5" t="s">
        <v>3351</v>
      </c>
      <c r="F1486" s="5" t="s">
        <v>3331</v>
      </c>
      <c r="G1486" s="5">
        <v>7</v>
      </c>
      <c r="H1486" s="5">
        <v>8</v>
      </c>
      <c r="I1486" s="5" t="s">
        <v>3156</v>
      </c>
      <c r="J1486" s="5" t="s">
        <v>10116</v>
      </c>
      <c r="K1486" s="8" t="s">
        <v>18</v>
      </c>
    </row>
    <row r="1487" spans="1:11" x14ac:dyDescent="0.35">
      <c r="A1487" s="5" t="s">
        <v>3352</v>
      </c>
      <c r="B1487" s="5" t="s">
        <v>3353</v>
      </c>
      <c r="C1487" s="5" t="s">
        <v>13</v>
      </c>
      <c r="D1487" s="5" t="s">
        <v>14</v>
      </c>
      <c r="E1487" s="5" t="s">
        <v>57</v>
      </c>
      <c r="F1487" s="5">
        <v>200</v>
      </c>
      <c r="G1487" s="5">
        <v>52</v>
      </c>
      <c r="H1487" s="5">
        <v>51</v>
      </c>
      <c r="I1487" s="5" t="s">
        <v>3156</v>
      </c>
      <c r="J1487" s="5" t="s">
        <v>10116</v>
      </c>
      <c r="K1487" s="8" t="s">
        <v>18</v>
      </c>
    </row>
    <row r="1488" spans="1:11" x14ac:dyDescent="0.35">
      <c r="A1488" s="5" t="s">
        <v>3354</v>
      </c>
      <c r="B1488" s="5" t="s">
        <v>3355</v>
      </c>
      <c r="C1488" s="5" t="s">
        <v>13</v>
      </c>
      <c r="D1488" s="5" t="s">
        <v>46</v>
      </c>
      <c r="E1488" s="5" t="s">
        <v>929</v>
      </c>
      <c r="F1488" s="5" t="s">
        <v>3331</v>
      </c>
      <c r="G1488" s="5">
        <v>4</v>
      </c>
      <c r="H1488" s="5">
        <v>10</v>
      </c>
      <c r="I1488" s="5" t="s">
        <v>3156</v>
      </c>
      <c r="J1488" s="5" t="s">
        <v>10116</v>
      </c>
      <c r="K1488" s="8" t="s">
        <v>18</v>
      </c>
    </row>
    <row r="1489" spans="1:11" x14ac:dyDescent="0.35">
      <c r="A1489" s="5" t="s">
        <v>3356</v>
      </c>
      <c r="B1489" s="5" t="s">
        <v>3357</v>
      </c>
      <c r="C1489" s="5" t="s">
        <v>13</v>
      </c>
      <c r="D1489" s="5" t="s">
        <v>26</v>
      </c>
      <c r="E1489" s="5" t="s">
        <v>131</v>
      </c>
      <c r="F1489" s="5">
        <v>223</v>
      </c>
      <c r="G1489" s="5">
        <v>53</v>
      </c>
      <c r="H1489" s="5">
        <v>54.375</v>
      </c>
      <c r="I1489" s="5" t="s">
        <v>3156</v>
      </c>
      <c r="J1489" s="5" t="s">
        <v>10116</v>
      </c>
      <c r="K1489" s="8" t="s">
        <v>18</v>
      </c>
    </row>
    <row r="1490" spans="1:11" x14ac:dyDescent="0.35">
      <c r="A1490" s="5" t="s">
        <v>3358</v>
      </c>
      <c r="B1490" s="5" t="s">
        <v>3359</v>
      </c>
      <c r="C1490" s="5" t="s">
        <v>13</v>
      </c>
      <c r="D1490" s="5" t="s">
        <v>82</v>
      </c>
      <c r="E1490" s="5" t="s">
        <v>703</v>
      </c>
      <c r="F1490" s="5">
        <v>236</v>
      </c>
      <c r="G1490" s="5">
        <v>53</v>
      </c>
      <c r="H1490" s="5">
        <v>56</v>
      </c>
      <c r="I1490" s="5" t="s">
        <v>3156</v>
      </c>
      <c r="J1490" s="5" t="s">
        <v>10116</v>
      </c>
      <c r="K1490" s="8" t="s">
        <v>18</v>
      </c>
    </row>
    <row r="1491" spans="1:11" x14ac:dyDescent="0.35">
      <c r="A1491" s="5" t="s">
        <v>3360</v>
      </c>
      <c r="B1491" s="5" t="s">
        <v>3361</v>
      </c>
      <c r="C1491" s="5" t="s">
        <v>13</v>
      </c>
      <c r="D1491" s="5" t="s">
        <v>26</v>
      </c>
      <c r="E1491" s="5" t="s">
        <v>521</v>
      </c>
      <c r="F1491" s="5">
        <v>247</v>
      </c>
      <c r="G1491" s="5">
        <v>64</v>
      </c>
      <c r="H1491" s="5">
        <v>62.875</v>
      </c>
      <c r="I1491" s="5" t="s">
        <v>3156</v>
      </c>
      <c r="J1491" s="5" t="s">
        <v>10116</v>
      </c>
      <c r="K1491" s="8" t="s">
        <v>18</v>
      </c>
    </row>
    <row r="1492" spans="1:11" x14ac:dyDescent="0.35">
      <c r="A1492" s="5" t="s">
        <v>3362</v>
      </c>
      <c r="B1492" s="5" t="s">
        <v>3363</v>
      </c>
      <c r="C1492" s="5" t="s">
        <v>25</v>
      </c>
      <c r="D1492" s="5" t="s">
        <v>14</v>
      </c>
      <c r="E1492" s="5" t="s">
        <v>15</v>
      </c>
      <c r="F1492" s="5">
        <v>242</v>
      </c>
      <c r="G1492" s="5">
        <v>56</v>
      </c>
      <c r="H1492" s="5">
        <v>58.25</v>
      </c>
      <c r="I1492" s="5" t="s">
        <v>3156</v>
      </c>
      <c r="J1492" s="5" t="s">
        <v>10116</v>
      </c>
      <c r="K1492" s="8" t="s">
        <v>18</v>
      </c>
    </row>
    <row r="1493" spans="1:11" x14ac:dyDescent="0.35">
      <c r="A1493" s="5" t="s">
        <v>3364</v>
      </c>
      <c r="B1493" s="5" t="s">
        <v>3365</v>
      </c>
      <c r="C1493" s="5" t="s">
        <v>13</v>
      </c>
      <c r="D1493" s="5" t="s">
        <v>26</v>
      </c>
      <c r="E1493" s="5" t="s">
        <v>134</v>
      </c>
      <c r="F1493" s="5">
        <v>224</v>
      </c>
      <c r="G1493" s="5">
        <v>50</v>
      </c>
      <c r="H1493" s="5">
        <v>2185</v>
      </c>
      <c r="I1493" s="5" t="s">
        <v>3156</v>
      </c>
      <c r="J1493" s="5" t="s">
        <v>10116</v>
      </c>
      <c r="K1493" s="8" t="s">
        <v>18</v>
      </c>
    </row>
    <row r="1494" spans="1:11" x14ac:dyDescent="0.35">
      <c r="A1494" s="5" t="s">
        <v>3366</v>
      </c>
      <c r="B1494" s="5" t="s">
        <v>3367</v>
      </c>
      <c r="C1494" s="5" t="s">
        <v>13</v>
      </c>
      <c r="D1494" s="5" t="s">
        <v>26</v>
      </c>
      <c r="E1494" s="5" t="s">
        <v>690</v>
      </c>
      <c r="F1494" s="5">
        <v>276</v>
      </c>
      <c r="G1494" s="5">
        <v>55</v>
      </c>
      <c r="H1494" s="5">
        <v>62</v>
      </c>
      <c r="I1494" s="5" t="s">
        <v>3156</v>
      </c>
      <c r="J1494" s="5" t="s">
        <v>10116</v>
      </c>
      <c r="K1494" s="8" t="s">
        <v>18</v>
      </c>
    </row>
    <row r="1495" spans="1:11" x14ac:dyDescent="0.35">
      <c r="A1495" s="5" t="s">
        <v>3368</v>
      </c>
      <c r="B1495" s="5" t="s">
        <v>3369</v>
      </c>
      <c r="C1495" s="5" t="s">
        <v>25</v>
      </c>
      <c r="D1495" s="5" t="s">
        <v>14</v>
      </c>
      <c r="E1495" s="5" t="s">
        <v>296</v>
      </c>
      <c r="F1495" s="5">
        <v>236</v>
      </c>
      <c r="G1495" s="5">
        <v>59</v>
      </c>
      <c r="H1495" s="5">
        <v>59</v>
      </c>
      <c r="I1495" s="5" t="s">
        <v>3156</v>
      </c>
      <c r="J1495" s="5" t="s">
        <v>10116</v>
      </c>
      <c r="K1495" s="8" t="s">
        <v>18</v>
      </c>
    </row>
    <row r="1496" spans="1:11" x14ac:dyDescent="0.35">
      <c r="A1496" s="5" t="s">
        <v>3370</v>
      </c>
      <c r="B1496" s="5" t="s">
        <v>3371</v>
      </c>
      <c r="C1496" s="5" t="s">
        <v>13</v>
      </c>
      <c r="D1496" s="5" t="s">
        <v>264</v>
      </c>
      <c r="E1496" s="5" t="s">
        <v>1916</v>
      </c>
      <c r="F1496" s="5" t="s">
        <v>3372</v>
      </c>
      <c r="G1496" s="5">
        <v>23</v>
      </c>
      <c r="H1496" s="5">
        <v>8</v>
      </c>
      <c r="I1496" s="5" t="s">
        <v>3156</v>
      </c>
      <c r="J1496" s="5" t="s">
        <v>10116</v>
      </c>
      <c r="K1496" s="8" t="s">
        <v>18</v>
      </c>
    </row>
    <row r="1497" spans="1:11" x14ac:dyDescent="0.35">
      <c r="A1497" s="5" t="s">
        <v>3373</v>
      </c>
      <c r="B1497" s="5" t="s">
        <v>3374</v>
      </c>
      <c r="C1497" s="5" t="s">
        <v>13</v>
      </c>
      <c r="D1497" s="5" t="s">
        <v>50</v>
      </c>
      <c r="E1497" s="5" t="s">
        <v>21</v>
      </c>
      <c r="F1497" s="5">
        <v>213</v>
      </c>
      <c r="G1497" s="5">
        <v>51</v>
      </c>
      <c r="H1497" s="5">
        <v>52.125</v>
      </c>
      <c r="I1497" s="5" t="s">
        <v>3156</v>
      </c>
      <c r="J1497" s="5" t="s">
        <v>10116</v>
      </c>
      <c r="K1497" s="8" t="s">
        <v>18</v>
      </c>
    </row>
    <row r="1498" spans="1:11" x14ac:dyDescent="0.35">
      <c r="A1498" s="5" t="s">
        <v>3375</v>
      </c>
      <c r="B1498" s="5" t="s">
        <v>3376</v>
      </c>
      <c r="C1498" s="5" t="s">
        <v>25</v>
      </c>
      <c r="D1498" s="5" t="s">
        <v>14</v>
      </c>
      <c r="E1498" s="5" t="s">
        <v>656</v>
      </c>
      <c r="F1498" s="5">
        <v>227</v>
      </c>
      <c r="G1498" s="5">
        <v>51</v>
      </c>
      <c r="H1498" s="5">
        <v>53.875</v>
      </c>
      <c r="I1498" s="5" t="s">
        <v>3156</v>
      </c>
      <c r="J1498" s="5" t="s">
        <v>10116</v>
      </c>
      <c r="K1498" s="8" t="s">
        <v>18</v>
      </c>
    </row>
    <row r="1499" spans="1:11" x14ac:dyDescent="0.35">
      <c r="A1499" s="5" t="s">
        <v>3377</v>
      </c>
      <c r="B1499" s="5" t="s">
        <v>3378</v>
      </c>
      <c r="C1499" s="5" t="s">
        <v>13</v>
      </c>
      <c r="D1499" s="5" t="s">
        <v>82</v>
      </c>
      <c r="E1499" s="5" t="s">
        <v>946</v>
      </c>
      <c r="F1499" s="5">
        <v>247</v>
      </c>
      <c r="G1499" s="5">
        <v>56</v>
      </c>
      <c r="H1499" s="5">
        <v>58.875</v>
      </c>
      <c r="I1499" s="5" t="s">
        <v>3156</v>
      </c>
      <c r="J1499" s="5" t="s">
        <v>10116</v>
      </c>
      <c r="K1499" s="8" t="s">
        <v>18</v>
      </c>
    </row>
    <row r="1500" spans="1:11" x14ac:dyDescent="0.35">
      <c r="A1500" s="5" t="s">
        <v>3379</v>
      </c>
      <c r="B1500" s="5" t="s">
        <v>3380</v>
      </c>
      <c r="C1500" s="5" t="s">
        <v>13</v>
      </c>
      <c r="D1500" s="5" t="s">
        <v>26</v>
      </c>
      <c r="E1500" s="5" t="s">
        <v>189</v>
      </c>
      <c r="F1500" s="5">
        <v>218</v>
      </c>
      <c r="G1500" s="5">
        <v>51</v>
      </c>
      <c r="H1500" s="5">
        <v>52.75</v>
      </c>
      <c r="I1500" s="5" t="s">
        <v>3156</v>
      </c>
      <c r="J1500" s="5" t="s">
        <v>10116</v>
      </c>
      <c r="K1500" s="8" t="s">
        <v>18</v>
      </c>
    </row>
    <row r="1501" spans="1:11" x14ac:dyDescent="0.35">
      <c r="A1501" s="5" t="s">
        <v>3381</v>
      </c>
      <c r="B1501" s="5" t="s">
        <v>3382</v>
      </c>
      <c r="C1501" s="5" t="s">
        <v>25</v>
      </c>
      <c r="D1501" s="5" t="s">
        <v>26</v>
      </c>
      <c r="E1501" s="5" t="s">
        <v>27</v>
      </c>
      <c r="F1501" s="5">
        <v>227</v>
      </c>
      <c r="G1501" s="5">
        <v>60</v>
      </c>
      <c r="H1501" s="5">
        <v>58.375</v>
      </c>
      <c r="I1501" s="5" t="s">
        <v>3156</v>
      </c>
      <c r="J1501" s="5" t="s">
        <v>3383</v>
      </c>
      <c r="K1501" s="8" t="s">
        <v>18</v>
      </c>
    </row>
    <row r="1502" spans="1:11" x14ac:dyDescent="0.35">
      <c r="A1502" s="5" t="s">
        <v>3384</v>
      </c>
      <c r="B1502" s="5" t="s">
        <v>3385</v>
      </c>
      <c r="C1502" s="5" t="s">
        <v>25</v>
      </c>
      <c r="D1502" s="5" t="s">
        <v>14</v>
      </c>
      <c r="E1502" s="5" t="s">
        <v>15</v>
      </c>
      <c r="F1502" s="5">
        <v>217</v>
      </c>
      <c r="G1502" s="5">
        <v>53</v>
      </c>
      <c r="H1502" s="5">
        <v>53.625</v>
      </c>
      <c r="I1502" s="5" t="s">
        <v>3156</v>
      </c>
      <c r="J1502" s="5" t="s">
        <v>3386</v>
      </c>
      <c r="K1502" s="8" t="s">
        <v>18</v>
      </c>
    </row>
    <row r="1503" spans="1:11" x14ac:dyDescent="0.35">
      <c r="A1503" s="5" t="s">
        <v>3387</v>
      </c>
      <c r="B1503" s="5" t="s">
        <v>3388</v>
      </c>
      <c r="C1503" s="5" t="s">
        <v>13</v>
      </c>
      <c r="D1503" s="5" t="s">
        <v>14</v>
      </c>
      <c r="E1503" s="5" t="s">
        <v>169</v>
      </c>
      <c r="F1503" s="5">
        <v>218</v>
      </c>
      <c r="G1503" s="5">
        <v>58</v>
      </c>
      <c r="H1503" s="5">
        <v>56.25</v>
      </c>
      <c r="I1503" s="5" t="s">
        <v>3156</v>
      </c>
      <c r="J1503" s="5" t="s">
        <v>3386</v>
      </c>
      <c r="K1503" s="8" t="s">
        <v>18</v>
      </c>
    </row>
    <row r="1504" spans="1:11" x14ac:dyDescent="0.35">
      <c r="A1504" s="5" t="s">
        <v>3389</v>
      </c>
      <c r="B1504" s="5" t="s">
        <v>3390</v>
      </c>
      <c r="C1504" s="5" t="s">
        <v>13</v>
      </c>
      <c r="D1504" s="5" t="s">
        <v>14</v>
      </c>
      <c r="E1504" s="5" t="s">
        <v>86</v>
      </c>
      <c r="F1504" s="5">
        <v>245</v>
      </c>
      <c r="G1504" s="5">
        <v>54</v>
      </c>
      <c r="H1504" s="5">
        <v>57.625</v>
      </c>
      <c r="I1504" s="5" t="s">
        <v>3156</v>
      </c>
      <c r="J1504" s="5" t="s">
        <v>3386</v>
      </c>
      <c r="K1504" s="8" t="s">
        <v>18</v>
      </c>
    </row>
    <row r="1505" spans="1:11" x14ac:dyDescent="0.35">
      <c r="A1505" s="5" t="s">
        <v>3391</v>
      </c>
      <c r="B1505" s="5" t="s">
        <v>3392</v>
      </c>
      <c r="C1505" s="5" t="s">
        <v>25</v>
      </c>
      <c r="D1505" s="5" t="s">
        <v>26</v>
      </c>
      <c r="E1505" s="5" t="s">
        <v>322</v>
      </c>
      <c r="F1505" s="5">
        <v>200</v>
      </c>
      <c r="G1505" s="5">
        <v>59</v>
      </c>
      <c r="H1505" s="5">
        <v>54.5</v>
      </c>
      <c r="I1505" s="5" t="s">
        <v>3156</v>
      </c>
      <c r="J1505" s="5" t="s">
        <v>3386</v>
      </c>
      <c r="K1505" s="8" t="s">
        <v>18</v>
      </c>
    </row>
    <row r="1506" spans="1:11" x14ac:dyDescent="0.35">
      <c r="A1506" s="5" t="s">
        <v>3393</v>
      </c>
      <c r="B1506" s="5" t="s">
        <v>3394</v>
      </c>
      <c r="C1506" s="5" t="s">
        <v>13</v>
      </c>
      <c r="D1506" s="5" t="s">
        <v>46</v>
      </c>
      <c r="E1506" s="5" t="s">
        <v>268</v>
      </c>
      <c r="F1506" s="5">
        <v>271</v>
      </c>
      <c r="G1506" s="5">
        <v>60</v>
      </c>
      <c r="H1506" s="5">
        <v>63.875</v>
      </c>
      <c r="I1506" s="5" t="s">
        <v>3156</v>
      </c>
      <c r="J1506" s="5" t="s">
        <v>3386</v>
      </c>
      <c r="K1506" s="8" t="s">
        <v>18</v>
      </c>
    </row>
    <row r="1507" spans="1:11" x14ac:dyDescent="0.35">
      <c r="A1507" s="5" t="s">
        <v>3395</v>
      </c>
      <c r="B1507" s="5" t="s">
        <v>3396</v>
      </c>
      <c r="C1507" s="5" t="s">
        <v>25</v>
      </c>
      <c r="D1507" s="5" t="s">
        <v>14</v>
      </c>
      <c r="E1507" s="5" t="s">
        <v>920</v>
      </c>
      <c r="F1507" s="5" t="s">
        <v>3397</v>
      </c>
      <c r="G1507" s="5">
        <v>12</v>
      </c>
      <c r="H1507" s="5">
        <v>8</v>
      </c>
      <c r="I1507" s="5" t="s">
        <v>3156</v>
      </c>
      <c r="J1507" s="5" t="s">
        <v>3386</v>
      </c>
      <c r="K1507" s="8" t="s">
        <v>18</v>
      </c>
    </row>
    <row r="1508" spans="1:11" x14ac:dyDescent="0.35">
      <c r="A1508" s="5" t="s">
        <v>3398</v>
      </c>
      <c r="B1508" s="5" t="s">
        <v>3399</v>
      </c>
      <c r="C1508" s="5" t="s">
        <v>13</v>
      </c>
      <c r="D1508" s="5" t="s">
        <v>42</v>
      </c>
      <c r="E1508" s="5" t="s">
        <v>1219</v>
      </c>
      <c r="F1508" s="5" t="s">
        <v>3400</v>
      </c>
      <c r="G1508" s="5">
        <v>8.5</v>
      </c>
      <c r="H1508" s="5">
        <v>8</v>
      </c>
      <c r="I1508" s="5" t="s">
        <v>3156</v>
      </c>
      <c r="J1508" s="5" t="s">
        <v>3386</v>
      </c>
      <c r="K1508" s="8" t="s">
        <v>18</v>
      </c>
    </row>
    <row r="1509" spans="1:11" x14ac:dyDescent="0.35">
      <c r="A1509" s="5" t="s">
        <v>3401</v>
      </c>
      <c r="B1509" s="5" t="s">
        <v>3402</v>
      </c>
      <c r="C1509" s="5" t="s">
        <v>13</v>
      </c>
      <c r="D1509" s="5" t="s">
        <v>38</v>
      </c>
      <c r="E1509" s="5" t="s">
        <v>2041</v>
      </c>
      <c r="F1509" s="5">
        <v>227</v>
      </c>
      <c r="G1509" s="5">
        <v>52</v>
      </c>
      <c r="H1509" s="5">
        <v>54.375</v>
      </c>
      <c r="I1509" s="5" t="s">
        <v>3156</v>
      </c>
      <c r="J1509" s="5" t="s">
        <v>3386</v>
      </c>
      <c r="K1509" s="8" t="s">
        <v>18</v>
      </c>
    </row>
    <row r="1510" spans="1:11" x14ac:dyDescent="0.35">
      <c r="A1510" s="5" t="s">
        <v>3403</v>
      </c>
      <c r="B1510" s="5" t="s">
        <v>3404</v>
      </c>
      <c r="C1510" s="5" t="s">
        <v>13</v>
      </c>
      <c r="D1510" s="5" t="s">
        <v>21</v>
      </c>
      <c r="E1510" s="5" t="s">
        <v>358</v>
      </c>
      <c r="F1510" s="5">
        <v>295</v>
      </c>
      <c r="G1510" s="5">
        <v>60</v>
      </c>
      <c r="H1510" s="5">
        <v>66.875</v>
      </c>
      <c r="I1510" s="5" t="s">
        <v>3156</v>
      </c>
      <c r="J1510" s="5" t="s">
        <v>3386</v>
      </c>
      <c r="K1510" s="8" t="s">
        <v>18</v>
      </c>
    </row>
    <row r="1511" spans="1:11" x14ac:dyDescent="0.35">
      <c r="A1511" s="5" t="s">
        <v>3405</v>
      </c>
      <c r="B1511" s="5" t="s">
        <v>3406</v>
      </c>
      <c r="C1511" s="5" t="s">
        <v>13</v>
      </c>
      <c r="D1511" s="5" t="s">
        <v>14</v>
      </c>
      <c r="E1511" s="5" t="s">
        <v>35</v>
      </c>
      <c r="F1511" s="5">
        <v>232</v>
      </c>
      <c r="G1511" s="5">
        <v>51</v>
      </c>
      <c r="H1511" s="5">
        <v>54.5</v>
      </c>
      <c r="I1511" s="5" t="s">
        <v>3156</v>
      </c>
      <c r="J1511" s="5" t="s">
        <v>3386</v>
      </c>
      <c r="K1511" s="8" t="s">
        <v>18</v>
      </c>
    </row>
    <row r="1512" spans="1:11" x14ac:dyDescent="0.35">
      <c r="A1512" s="5" t="s">
        <v>3407</v>
      </c>
      <c r="B1512" s="5" t="s">
        <v>3408</v>
      </c>
      <c r="C1512" s="5" t="s">
        <v>25</v>
      </c>
      <c r="D1512" s="5" t="s">
        <v>14</v>
      </c>
      <c r="E1512" s="5" t="s">
        <v>57</v>
      </c>
      <c r="F1512" s="5">
        <v>244</v>
      </c>
      <c r="G1512" s="5">
        <v>55</v>
      </c>
      <c r="H1512" s="5">
        <v>58</v>
      </c>
      <c r="I1512" s="5" t="s">
        <v>3156</v>
      </c>
      <c r="J1512" s="5" t="s">
        <v>3386</v>
      </c>
      <c r="K1512" s="8" t="s">
        <v>18</v>
      </c>
    </row>
    <row r="1513" spans="1:11" x14ac:dyDescent="0.35">
      <c r="A1513" s="5" t="s">
        <v>3409</v>
      </c>
      <c r="B1513" s="5" t="s">
        <v>3410</v>
      </c>
      <c r="C1513" s="5" t="s">
        <v>13</v>
      </c>
      <c r="D1513" s="5" t="s">
        <v>42</v>
      </c>
      <c r="E1513" s="5" t="s">
        <v>1219</v>
      </c>
      <c r="F1513" s="5">
        <v>277</v>
      </c>
      <c r="G1513" s="5">
        <v>63</v>
      </c>
      <c r="H1513" s="5">
        <v>66.125</v>
      </c>
      <c r="I1513" s="5" t="s">
        <v>3156</v>
      </c>
      <c r="J1513" s="5" t="s">
        <v>3386</v>
      </c>
      <c r="K1513" s="8" t="s">
        <v>18</v>
      </c>
    </row>
    <row r="1514" spans="1:11" x14ac:dyDescent="0.35">
      <c r="A1514" s="5" t="s">
        <v>3411</v>
      </c>
      <c r="B1514" s="5" t="s">
        <v>3412</v>
      </c>
      <c r="C1514" s="5" t="s">
        <v>13</v>
      </c>
      <c r="D1514" s="5" t="s">
        <v>82</v>
      </c>
      <c r="E1514" s="5" t="s">
        <v>2793</v>
      </c>
      <c r="F1514" s="5">
        <v>221</v>
      </c>
      <c r="G1514" s="5">
        <v>50</v>
      </c>
      <c r="H1514" s="5">
        <v>52.625</v>
      </c>
      <c r="I1514" s="5" t="s">
        <v>3156</v>
      </c>
      <c r="J1514" s="5" t="s">
        <v>3386</v>
      </c>
      <c r="K1514" s="8" t="s">
        <v>18</v>
      </c>
    </row>
    <row r="1515" spans="1:11" x14ac:dyDescent="0.35">
      <c r="A1515" s="5" t="s">
        <v>3413</v>
      </c>
      <c r="B1515" s="5" t="s">
        <v>3414</v>
      </c>
      <c r="C1515" s="5" t="s">
        <v>13</v>
      </c>
      <c r="D1515" s="5" t="s">
        <v>105</v>
      </c>
      <c r="E1515" s="5" t="s">
        <v>3415</v>
      </c>
      <c r="F1515" s="5">
        <v>231</v>
      </c>
      <c r="G1515" s="5">
        <v>51</v>
      </c>
      <c r="H1515" s="5">
        <v>54.375</v>
      </c>
      <c r="I1515" s="5" t="s">
        <v>3156</v>
      </c>
      <c r="J1515" s="5" t="s">
        <v>3386</v>
      </c>
      <c r="K1515" s="8" t="s">
        <v>18</v>
      </c>
    </row>
    <row r="1516" spans="1:11" x14ac:dyDescent="0.35">
      <c r="A1516" s="5" t="s">
        <v>3416</v>
      </c>
      <c r="B1516" s="5" t="s">
        <v>3417</v>
      </c>
      <c r="C1516" s="5" t="s">
        <v>13</v>
      </c>
      <c r="D1516" s="5" t="s">
        <v>14</v>
      </c>
      <c r="E1516" s="5" t="s">
        <v>482</v>
      </c>
      <c r="F1516" s="5">
        <v>201</v>
      </c>
      <c r="G1516" s="5">
        <v>51</v>
      </c>
      <c r="H1516" s="5">
        <v>50.625</v>
      </c>
      <c r="I1516" s="5" t="s">
        <v>3156</v>
      </c>
      <c r="J1516" s="5" t="s">
        <v>3386</v>
      </c>
      <c r="K1516" s="8" t="s">
        <v>18</v>
      </c>
    </row>
    <row r="1517" spans="1:11" x14ac:dyDescent="0.35">
      <c r="A1517" s="5" t="s">
        <v>3418</v>
      </c>
      <c r="B1517" s="5" t="s">
        <v>3419</v>
      </c>
      <c r="C1517" s="5" t="s">
        <v>25</v>
      </c>
      <c r="D1517" s="5" t="s">
        <v>42</v>
      </c>
      <c r="E1517" s="5" t="s">
        <v>3420</v>
      </c>
      <c r="F1517" s="5">
        <v>232</v>
      </c>
      <c r="G1517" s="5">
        <v>56</v>
      </c>
      <c r="H1517" s="5">
        <v>57</v>
      </c>
      <c r="I1517" s="5" t="s">
        <v>3156</v>
      </c>
      <c r="J1517" s="5" t="s">
        <v>3386</v>
      </c>
      <c r="K1517" s="8" t="s">
        <v>18</v>
      </c>
    </row>
    <row r="1518" spans="1:11" x14ac:dyDescent="0.35">
      <c r="A1518" s="5" t="s">
        <v>3421</v>
      </c>
      <c r="B1518" s="5" t="s">
        <v>3422</v>
      </c>
      <c r="C1518" s="5" t="s">
        <v>13</v>
      </c>
      <c r="D1518" s="5" t="s">
        <v>42</v>
      </c>
      <c r="E1518" s="5" t="s">
        <v>68</v>
      </c>
      <c r="F1518" s="5">
        <v>235</v>
      </c>
      <c r="G1518" s="5">
        <v>50</v>
      </c>
      <c r="H1518" s="5">
        <v>54.375</v>
      </c>
      <c r="I1518" s="5" t="s">
        <v>3156</v>
      </c>
      <c r="J1518" s="5" t="s">
        <v>3386</v>
      </c>
      <c r="K1518" s="8" t="s">
        <v>18</v>
      </c>
    </row>
    <row r="1519" spans="1:11" x14ac:dyDescent="0.35">
      <c r="A1519" s="5" t="s">
        <v>3423</v>
      </c>
      <c r="B1519" s="5" t="s">
        <v>3424</v>
      </c>
      <c r="C1519" s="5" t="s">
        <v>13</v>
      </c>
      <c r="D1519" s="5" t="s">
        <v>50</v>
      </c>
      <c r="E1519" s="5" t="s">
        <v>976</v>
      </c>
      <c r="F1519" s="5">
        <v>278</v>
      </c>
      <c r="G1519" s="5">
        <v>60</v>
      </c>
      <c r="H1519" s="5">
        <v>64.75</v>
      </c>
      <c r="I1519" s="5" t="s">
        <v>3156</v>
      </c>
      <c r="J1519" s="5" t="s">
        <v>3386</v>
      </c>
      <c r="K1519" s="8" t="s">
        <v>18</v>
      </c>
    </row>
    <row r="1520" spans="1:11" x14ac:dyDescent="0.35">
      <c r="A1520" s="5" t="s">
        <v>3425</v>
      </c>
      <c r="B1520" s="5" t="s">
        <v>3426</v>
      </c>
      <c r="C1520" s="5" t="s">
        <v>25</v>
      </c>
      <c r="D1520" s="5" t="s">
        <v>14</v>
      </c>
      <c r="E1520" s="5" t="s">
        <v>100</v>
      </c>
      <c r="F1520" s="5">
        <v>221</v>
      </c>
      <c r="G1520" s="5">
        <v>55</v>
      </c>
      <c r="H1520" s="5">
        <v>55.125</v>
      </c>
      <c r="I1520" s="5" t="s">
        <v>3156</v>
      </c>
      <c r="J1520" s="5" t="s">
        <v>3386</v>
      </c>
      <c r="K1520" s="8" t="s">
        <v>18</v>
      </c>
    </row>
    <row r="1521" spans="1:11" x14ac:dyDescent="0.35">
      <c r="A1521" s="5" t="s">
        <v>3427</v>
      </c>
      <c r="B1521" s="5" t="s">
        <v>3428</v>
      </c>
      <c r="C1521" s="5" t="s">
        <v>25</v>
      </c>
      <c r="D1521" s="5" t="s">
        <v>14</v>
      </c>
      <c r="E1521" s="5" t="s">
        <v>452</v>
      </c>
      <c r="F1521" s="5" t="s">
        <v>3400</v>
      </c>
      <c r="G1521" s="5">
        <v>8</v>
      </c>
      <c r="H1521" s="5">
        <v>8</v>
      </c>
      <c r="I1521" s="5" t="s">
        <v>3156</v>
      </c>
      <c r="J1521" s="5" t="s">
        <v>3386</v>
      </c>
      <c r="K1521" s="8" t="s">
        <v>18</v>
      </c>
    </row>
    <row r="1522" spans="1:11" x14ac:dyDescent="0.35">
      <c r="A1522" s="5" t="s">
        <v>3429</v>
      </c>
      <c r="B1522" s="5" t="s">
        <v>3430</v>
      </c>
      <c r="C1522" s="5" t="s">
        <v>13</v>
      </c>
      <c r="D1522" s="5" t="s">
        <v>14</v>
      </c>
      <c r="E1522" s="5" t="s">
        <v>656</v>
      </c>
      <c r="F1522" s="5" t="s">
        <v>3400</v>
      </c>
      <c r="G1522" s="5">
        <v>12</v>
      </c>
      <c r="H1522" s="5">
        <v>8</v>
      </c>
      <c r="I1522" s="5" t="s">
        <v>3156</v>
      </c>
      <c r="J1522" s="5" t="s">
        <v>3386</v>
      </c>
      <c r="K1522" s="8" t="s">
        <v>18</v>
      </c>
    </row>
    <row r="1523" spans="1:11" x14ac:dyDescent="0.35">
      <c r="A1523" s="5" t="s">
        <v>3431</v>
      </c>
      <c r="B1523" s="5" t="s">
        <v>3432</v>
      </c>
      <c r="C1523" s="5" t="s">
        <v>13</v>
      </c>
      <c r="D1523" s="5" t="s">
        <v>46</v>
      </c>
      <c r="E1523" s="5" t="s">
        <v>279</v>
      </c>
      <c r="F1523" s="5">
        <v>233</v>
      </c>
      <c r="G1523" s="5">
        <v>58</v>
      </c>
      <c r="H1523" s="5">
        <v>58.125</v>
      </c>
      <c r="I1523" s="5" t="s">
        <v>3156</v>
      </c>
      <c r="J1523" s="5" t="s">
        <v>3386</v>
      </c>
      <c r="K1523" s="8" t="s">
        <v>18</v>
      </c>
    </row>
    <row r="1524" spans="1:11" x14ac:dyDescent="0.35">
      <c r="A1524" s="5" t="s">
        <v>3433</v>
      </c>
      <c r="B1524" s="5" t="s">
        <v>3434</v>
      </c>
      <c r="C1524" s="5" t="s">
        <v>25</v>
      </c>
      <c r="D1524" s="5" t="s">
        <v>14</v>
      </c>
      <c r="E1524" s="5" t="s">
        <v>622</v>
      </c>
      <c r="F1524" s="5">
        <v>287</v>
      </c>
      <c r="G1524" s="5">
        <v>58</v>
      </c>
      <c r="H1524" s="5">
        <v>64.875</v>
      </c>
      <c r="I1524" s="5" t="s">
        <v>3156</v>
      </c>
      <c r="J1524" s="5" t="s">
        <v>3386</v>
      </c>
      <c r="K1524" s="8" t="s">
        <v>18</v>
      </c>
    </row>
    <row r="1525" spans="1:11" x14ac:dyDescent="0.35">
      <c r="A1525" s="5" t="s">
        <v>3435</v>
      </c>
      <c r="B1525" s="5" t="s">
        <v>3436</v>
      </c>
      <c r="C1525" s="5" t="s">
        <v>25</v>
      </c>
      <c r="D1525" s="5" t="s">
        <v>14</v>
      </c>
      <c r="E1525" s="5" t="s">
        <v>145</v>
      </c>
      <c r="F1525" s="5" t="s">
        <v>3400</v>
      </c>
      <c r="G1525" s="5">
        <v>9</v>
      </c>
      <c r="H1525" s="5">
        <v>8</v>
      </c>
      <c r="I1525" s="5" t="s">
        <v>3156</v>
      </c>
      <c r="J1525" s="5" t="s">
        <v>3386</v>
      </c>
      <c r="K1525" s="8" t="s">
        <v>18</v>
      </c>
    </row>
    <row r="1526" spans="1:11" x14ac:dyDescent="0.35">
      <c r="A1526" s="5" t="s">
        <v>3437</v>
      </c>
      <c r="B1526" s="5" t="s">
        <v>3438</v>
      </c>
      <c r="C1526" s="5" t="s">
        <v>13</v>
      </c>
      <c r="D1526" s="5" t="s">
        <v>14</v>
      </c>
      <c r="E1526" s="5" t="s">
        <v>225</v>
      </c>
      <c r="F1526" s="5" t="s">
        <v>3400</v>
      </c>
      <c r="G1526" s="5">
        <v>14</v>
      </c>
      <c r="H1526" s="5">
        <v>8</v>
      </c>
      <c r="I1526" s="5" t="s">
        <v>3156</v>
      </c>
      <c r="J1526" s="5" t="s">
        <v>3386</v>
      </c>
      <c r="K1526" s="8" t="s">
        <v>18</v>
      </c>
    </row>
    <row r="1527" spans="1:11" x14ac:dyDescent="0.35">
      <c r="A1527" s="5" t="s">
        <v>3439</v>
      </c>
      <c r="B1527" s="5" t="s">
        <v>3440</v>
      </c>
      <c r="C1527" s="5" t="s">
        <v>13</v>
      </c>
      <c r="D1527" s="5" t="s">
        <v>38</v>
      </c>
      <c r="E1527" s="5" t="s">
        <v>507</v>
      </c>
      <c r="F1527" s="5">
        <v>263</v>
      </c>
      <c r="G1527" s="5">
        <v>56</v>
      </c>
      <c r="H1527" s="5">
        <v>60.875</v>
      </c>
      <c r="I1527" s="5" t="s">
        <v>3156</v>
      </c>
      <c r="J1527" s="5" t="s">
        <v>3386</v>
      </c>
      <c r="K1527" s="8" t="s">
        <v>18</v>
      </c>
    </row>
    <row r="1528" spans="1:11" x14ac:dyDescent="0.35">
      <c r="A1528" s="5" t="s">
        <v>3441</v>
      </c>
      <c r="B1528" s="5" t="s">
        <v>3442</v>
      </c>
      <c r="C1528" s="5" t="s">
        <v>13</v>
      </c>
      <c r="D1528" s="5" t="s">
        <v>42</v>
      </c>
      <c r="E1528" s="5" t="s">
        <v>60</v>
      </c>
      <c r="F1528" s="5" t="s">
        <v>3400</v>
      </c>
      <c r="G1528" s="5">
        <v>13</v>
      </c>
      <c r="H1528" s="5">
        <v>8</v>
      </c>
      <c r="I1528" s="5" t="s">
        <v>3156</v>
      </c>
      <c r="J1528" s="5" t="s">
        <v>3386</v>
      </c>
      <c r="K1528" s="8" t="s">
        <v>18</v>
      </c>
    </row>
    <row r="1529" spans="1:11" x14ac:dyDescent="0.35">
      <c r="A1529" s="5" t="s">
        <v>3443</v>
      </c>
      <c r="B1529" s="5" t="s">
        <v>3444</v>
      </c>
      <c r="C1529" s="5" t="s">
        <v>13</v>
      </c>
      <c r="D1529" s="5" t="s">
        <v>14</v>
      </c>
      <c r="E1529" s="5" t="s">
        <v>627</v>
      </c>
      <c r="F1529" s="5">
        <v>279</v>
      </c>
      <c r="G1529" s="5">
        <v>63</v>
      </c>
      <c r="H1529" s="5">
        <v>66.375</v>
      </c>
      <c r="I1529" s="5" t="s">
        <v>3156</v>
      </c>
      <c r="J1529" s="5" t="s">
        <v>3445</v>
      </c>
      <c r="K1529" s="8" t="s">
        <v>18</v>
      </c>
    </row>
    <row r="1530" spans="1:11" x14ac:dyDescent="0.35">
      <c r="A1530" s="5" t="s">
        <v>3446</v>
      </c>
      <c r="B1530" s="5" t="s">
        <v>3447</v>
      </c>
      <c r="C1530" s="5" t="s">
        <v>25</v>
      </c>
      <c r="D1530" s="5" t="s">
        <v>14</v>
      </c>
      <c r="E1530" s="5" t="s">
        <v>57</v>
      </c>
      <c r="F1530" s="5">
        <v>276</v>
      </c>
      <c r="G1530" s="5">
        <v>60</v>
      </c>
      <c r="H1530" s="5">
        <v>64.5</v>
      </c>
      <c r="I1530" s="5" t="s">
        <v>3156</v>
      </c>
      <c r="J1530" s="5" t="s">
        <v>3445</v>
      </c>
      <c r="K1530" s="8" t="s">
        <v>18</v>
      </c>
    </row>
    <row r="1531" spans="1:11" x14ac:dyDescent="0.35">
      <c r="A1531" s="5" t="s">
        <v>3448</v>
      </c>
      <c r="B1531" s="5" t="s">
        <v>3449</v>
      </c>
      <c r="C1531" s="5" t="s">
        <v>25</v>
      </c>
      <c r="D1531" s="5" t="s">
        <v>42</v>
      </c>
      <c r="E1531" s="5" t="s">
        <v>573</v>
      </c>
      <c r="F1531" s="5" t="s">
        <v>3450</v>
      </c>
      <c r="G1531" s="5">
        <v>9</v>
      </c>
      <c r="H1531" s="5">
        <v>9</v>
      </c>
      <c r="I1531" s="5" t="s">
        <v>3156</v>
      </c>
      <c r="J1531" s="5" t="s">
        <v>3445</v>
      </c>
      <c r="K1531" s="8" t="s">
        <v>18</v>
      </c>
    </row>
    <row r="1532" spans="1:11" x14ac:dyDescent="0.35">
      <c r="A1532" s="5" t="s">
        <v>3451</v>
      </c>
      <c r="B1532" s="5" t="s">
        <v>3452</v>
      </c>
      <c r="C1532" s="5" t="s">
        <v>13</v>
      </c>
      <c r="D1532" s="5" t="s">
        <v>14</v>
      </c>
      <c r="E1532" s="5" t="s">
        <v>405</v>
      </c>
      <c r="F1532" s="5">
        <v>207</v>
      </c>
      <c r="G1532" s="5">
        <v>54</v>
      </c>
      <c r="H1532" s="5">
        <v>52.875</v>
      </c>
      <c r="I1532" s="5" t="s">
        <v>3156</v>
      </c>
      <c r="J1532" s="5" t="s">
        <v>3445</v>
      </c>
      <c r="K1532" s="8" t="s">
        <v>18</v>
      </c>
    </row>
    <row r="1533" spans="1:11" x14ac:dyDescent="0.35">
      <c r="A1533" s="5" t="s">
        <v>3453</v>
      </c>
      <c r="B1533" s="5" t="s">
        <v>3454</v>
      </c>
      <c r="C1533" s="5" t="s">
        <v>25</v>
      </c>
      <c r="D1533" s="5" t="s">
        <v>46</v>
      </c>
      <c r="E1533" s="5" t="s">
        <v>268</v>
      </c>
      <c r="F1533" s="5">
        <v>215</v>
      </c>
      <c r="G1533" s="5">
        <v>58</v>
      </c>
      <c r="H1533" s="5">
        <v>55.875</v>
      </c>
      <c r="I1533" s="5" t="s">
        <v>3156</v>
      </c>
      <c r="J1533" s="5" t="s">
        <v>3445</v>
      </c>
      <c r="K1533" s="8" t="s">
        <v>18</v>
      </c>
    </row>
    <row r="1534" spans="1:11" x14ac:dyDescent="0.35">
      <c r="A1534" s="5" t="s">
        <v>3455</v>
      </c>
      <c r="B1534" s="5" t="s">
        <v>3456</v>
      </c>
      <c r="C1534" s="5" t="s">
        <v>13</v>
      </c>
      <c r="D1534" s="5" t="s">
        <v>42</v>
      </c>
      <c r="E1534" s="5" t="s">
        <v>1219</v>
      </c>
      <c r="F1534" s="5" t="s">
        <v>3400</v>
      </c>
      <c r="G1534" s="5">
        <v>8</v>
      </c>
      <c r="H1534" s="5">
        <v>9</v>
      </c>
      <c r="I1534" s="5" t="s">
        <v>3156</v>
      </c>
      <c r="J1534" s="5" t="s">
        <v>3445</v>
      </c>
      <c r="K1534" s="8" t="s">
        <v>18</v>
      </c>
    </row>
    <row r="1535" spans="1:11" x14ac:dyDescent="0.35">
      <c r="A1535" s="5" t="s">
        <v>3457</v>
      </c>
      <c r="B1535" s="5" t="s">
        <v>3458</v>
      </c>
      <c r="C1535" s="5" t="s">
        <v>25</v>
      </c>
      <c r="D1535" s="5" t="s">
        <v>14</v>
      </c>
      <c r="E1535" s="5" t="s">
        <v>169</v>
      </c>
      <c r="F1535" s="5">
        <v>266</v>
      </c>
      <c r="G1535" s="5">
        <v>54</v>
      </c>
      <c r="H1535" s="5">
        <v>60.25</v>
      </c>
      <c r="I1535" s="5" t="s">
        <v>3156</v>
      </c>
      <c r="J1535" s="5" t="s">
        <v>3445</v>
      </c>
      <c r="K1535" s="8" t="s">
        <v>18</v>
      </c>
    </row>
    <row r="1536" spans="1:11" x14ac:dyDescent="0.35">
      <c r="A1536" s="5" t="s">
        <v>3459</v>
      </c>
      <c r="B1536" s="5" t="s">
        <v>3460</v>
      </c>
      <c r="C1536" s="5" t="s">
        <v>13</v>
      </c>
      <c r="D1536" s="5" t="s">
        <v>42</v>
      </c>
      <c r="E1536" s="5" t="s">
        <v>908</v>
      </c>
      <c r="F1536" s="5">
        <v>232</v>
      </c>
      <c r="G1536" s="5">
        <v>59</v>
      </c>
      <c r="H1536" s="5">
        <v>58.5</v>
      </c>
      <c r="I1536" s="5" t="s">
        <v>3156</v>
      </c>
      <c r="J1536" s="5" t="s">
        <v>3445</v>
      </c>
      <c r="K1536" s="8" t="s">
        <v>18</v>
      </c>
    </row>
    <row r="1537" spans="1:11" x14ac:dyDescent="0.35">
      <c r="A1537" s="5" t="s">
        <v>3461</v>
      </c>
      <c r="B1537" s="5" t="s">
        <v>3462</v>
      </c>
      <c r="C1537" s="5" t="s">
        <v>25</v>
      </c>
      <c r="D1537" s="5" t="s">
        <v>14</v>
      </c>
      <c r="E1537" s="5" t="s">
        <v>405</v>
      </c>
      <c r="F1537" s="5" t="s">
        <v>3463</v>
      </c>
      <c r="G1537" s="5">
        <v>10</v>
      </c>
      <c r="H1537" s="5">
        <v>8</v>
      </c>
      <c r="I1537" s="5" t="s">
        <v>3156</v>
      </c>
      <c r="J1537" s="5" t="s">
        <v>3445</v>
      </c>
      <c r="K1537" s="8" t="s">
        <v>18</v>
      </c>
    </row>
    <row r="1538" spans="1:11" x14ac:dyDescent="0.35">
      <c r="A1538" s="5" t="s">
        <v>3464</v>
      </c>
      <c r="B1538" s="5" t="s">
        <v>3465</v>
      </c>
      <c r="C1538" s="5" t="s">
        <v>13</v>
      </c>
      <c r="D1538" s="5" t="s">
        <v>14</v>
      </c>
      <c r="E1538" s="5" t="s">
        <v>76</v>
      </c>
      <c r="F1538" s="5" t="s">
        <v>3400</v>
      </c>
      <c r="G1538" s="5">
        <v>13</v>
      </c>
      <c r="H1538" s="5">
        <v>8</v>
      </c>
      <c r="I1538" s="5" t="s">
        <v>3156</v>
      </c>
      <c r="J1538" s="5" t="s">
        <v>3445</v>
      </c>
      <c r="K1538" s="8" t="s">
        <v>18</v>
      </c>
    </row>
    <row r="1539" spans="1:11" x14ac:dyDescent="0.35">
      <c r="A1539" s="5" t="s">
        <v>3466</v>
      </c>
      <c r="B1539" s="5" t="s">
        <v>3467</v>
      </c>
      <c r="C1539" s="5" t="s">
        <v>13</v>
      </c>
      <c r="D1539" s="5" t="s">
        <v>14</v>
      </c>
      <c r="E1539" s="5" t="s">
        <v>391</v>
      </c>
      <c r="F1539" s="5" t="s">
        <v>3400</v>
      </c>
      <c r="G1539" s="5">
        <v>8</v>
      </c>
      <c r="H1539" s="5">
        <v>7</v>
      </c>
      <c r="I1539" s="5" t="s">
        <v>3156</v>
      </c>
      <c r="J1539" s="5" t="s">
        <v>3445</v>
      </c>
      <c r="K1539" s="8" t="s">
        <v>18</v>
      </c>
    </row>
    <row r="1540" spans="1:11" x14ac:dyDescent="0.35">
      <c r="A1540" s="5" t="s">
        <v>3468</v>
      </c>
      <c r="B1540" s="5" t="s">
        <v>3469</v>
      </c>
      <c r="C1540" s="5" t="s">
        <v>13</v>
      </c>
      <c r="D1540" s="5" t="s">
        <v>92</v>
      </c>
      <c r="E1540" s="5" t="s">
        <v>3470</v>
      </c>
      <c r="F1540" s="5">
        <v>261</v>
      </c>
      <c r="G1540" s="5">
        <v>58</v>
      </c>
      <c r="H1540" s="5">
        <v>61.625</v>
      </c>
      <c r="I1540" s="5" t="s">
        <v>3156</v>
      </c>
      <c r="J1540" s="5" t="s">
        <v>3445</v>
      </c>
      <c r="K1540" s="8" t="s">
        <v>18</v>
      </c>
    </row>
    <row r="1541" spans="1:11" x14ac:dyDescent="0.35">
      <c r="A1541" s="5" t="s">
        <v>3471</v>
      </c>
      <c r="B1541" s="5" t="s">
        <v>3472</v>
      </c>
      <c r="C1541" s="5" t="s">
        <v>13</v>
      </c>
      <c r="D1541" s="5" t="s">
        <v>26</v>
      </c>
      <c r="E1541" s="5" t="s">
        <v>189</v>
      </c>
      <c r="F1541" s="5" t="s">
        <v>3400</v>
      </c>
      <c r="G1541" s="5">
        <v>8</v>
      </c>
      <c r="H1541" s="5">
        <v>8</v>
      </c>
      <c r="I1541" s="5" t="s">
        <v>3156</v>
      </c>
      <c r="J1541" s="5" t="s">
        <v>3445</v>
      </c>
      <c r="K1541" s="8" t="s">
        <v>18</v>
      </c>
    </row>
    <row r="1542" spans="1:11" x14ac:dyDescent="0.35">
      <c r="A1542" s="5" t="s">
        <v>3473</v>
      </c>
      <c r="B1542" s="5" t="s">
        <v>3474</v>
      </c>
      <c r="C1542" s="5" t="s">
        <v>13</v>
      </c>
      <c r="D1542" s="5" t="s">
        <v>14</v>
      </c>
      <c r="E1542" s="5" t="s">
        <v>405</v>
      </c>
      <c r="F1542" s="5" t="s">
        <v>3400</v>
      </c>
      <c r="G1542" s="5">
        <v>21</v>
      </c>
      <c r="H1542" s="5">
        <v>9</v>
      </c>
      <c r="I1542" s="5" t="s">
        <v>3156</v>
      </c>
      <c r="J1542" s="5" t="s">
        <v>3445</v>
      </c>
      <c r="K1542" s="8" t="s">
        <v>18</v>
      </c>
    </row>
    <row r="1543" spans="1:11" x14ac:dyDescent="0.35">
      <c r="A1543" s="5" t="s">
        <v>3475</v>
      </c>
      <c r="B1543" s="5" t="s">
        <v>3476</v>
      </c>
      <c r="C1543" s="5" t="s">
        <v>13</v>
      </c>
      <c r="D1543" s="5" t="s">
        <v>26</v>
      </c>
      <c r="E1543" s="5" t="s">
        <v>134</v>
      </c>
      <c r="F1543" s="5" t="s">
        <v>3400</v>
      </c>
      <c r="G1543" s="5">
        <v>14</v>
      </c>
      <c r="H1543" s="5">
        <v>8</v>
      </c>
      <c r="I1543" s="5" t="s">
        <v>3156</v>
      </c>
      <c r="J1543" s="5" t="s">
        <v>3445</v>
      </c>
      <c r="K1543" s="8" t="s">
        <v>18</v>
      </c>
    </row>
    <row r="1544" spans="1:11" x14ac:dyDescent="0.35">
      <c r="A1544" s="5" t="s">
        <v>3477</v>
      </c>
      <c r="B1544" s="5" t="s">
        <v>3478</v>
      </c>
      <c r="C1544" s="5" t="s">
        <v>13</v>
      </c>
      <c r="D1544" s="5" t="s">
        <v>314</v>
      </c>
      <c r="E1544" s="5" t="s">
        <v>776</v>
      </c>
      <c r="F1544" s="5">
        <v>243</v>
      </c>
      <c r="G1544" s="5">
        <v>54</v>
      </c>
      <c r="H1544" s="5">
        <v>57.375</v>
      </c>
      <c r="I1544" s="5" t="s">
        <v>3156</v>
      </c>
      <c r="J1544" s="5" t="s">
        <v>3445</v>
      </c>
      <c r="K1544" s="8" t="s">
        <v>18</v>
      </c>
    </row>
    <row r="1545" spans="1:11" x14ac:dyDescent="0.35">
      <c r="A1545" s="5" t="s">
        <v>3479</v>
      </c>
      <c r="B1545" s="5" t="s">
        <v>3480</v>
      </c>
      <c r="C1545" s="5" t="s">
        <v>13</v>
      </c>
      <c r="D1545" s="5" t="s">
        <v>14</v>
      </c>
      <c r="E1545" s="5" t="s">
        <v>169</v>
      </c>
      <c r="F1545" s="5" t="s">
        <v>3400</v>
      </c>
      <c r="G1545" s="5">
        <v>13</v>
      </c>
      <c r="H1545" s="5">
        <v>8</v>
      </c>
      <c r="I1545" s="5" t="s">
        <v>3156</v>
      </c>
      <c r="J1545" s="5" t="s">
        <v>3445</v>
      </c>
      <c r="K1545" s="8" t="s">
        <v>18</v>
      </c>
    </row>
    <row r="1546" spans="1:11" x14ac:dyDescent="0.35">
      <c r="A1546" s="5" t="s">
        <v>3481</v>
      </c>
      <c r="B1546" s="5" t="s">
        <v>3482</v>
      </c>
      <c r="C1546" s="5" t="s">
        <v>13</v>
      </c>
      <c r="D1546" s="5" t="s">
        <v>42</v>
      </c>
      <c r="E1546" s="5" t="s">
        <v>1270</v>
      </c>
      <c r="F1546" s="5">
        <v>213</v>
      </c>
      <c r="G1546" s="5">
        <v>57</v>
      </c>
      <c r="H1546" s="5">
        <v>55.125</v>
      </c>
      <c r="I1546" s="5" t="s">
        <v>3156</v>
      </c>
      <c r="J1546" s="5" t="s">
        <v>3445</v>
      </c>
      <c r="K1546" s="8" t="s">
        <v>18</v>
      </c>
    </row>
    <row r="1547" spans="1:11" x14ac:dyDescent="0.35">
      <c r="A1547" s="5" t="s">
        <v>3483</v>
      </c>
      <c r="B1547" s="5" t="s">
        <v>3484</v>
      </c>
      <c r="C1547" s="5" t="s">
        <v>25</v>
      </c>
      <c r="D1547" s="5" t="s">
        <v>14</v>
      </c>
      <c r="E1547" s="5" t="s">
        <v>76</v>
      </c>
      <c r="F1547" s="5">
        <v>234</v>
      </c>
      <c r="G1547" s="5">
        <v>53</v>
      </c>
      <c r="H1547" s="5">
        <v>55.75</v>
      </c>
      <c r="I1547" s="5" t="s">
        <v>3156</v>
      </c>
      <c r="J1547" s="5" t="s">
        <v>3445</v>
      </c>
      <c r="K1547" s="8" t="s">
        <v>18</v>
      </c>
    </row>
    <row r="1548" spans="1:11" x14ac:dyDescent="0.35">
      <c r="A1548" s="5" t="s">
        <v>3485</v>
      </c>
      <c r="B1548" s="5" t="s">
        <v>3486</v>
      </c>
      <c r="C1548" s="5" t="s">
        <v>13</v>
      </c>
      <c r="D1548" s="5" t="s">
        <v>14</v>
      </c>
      <c r="E1548" s="5" t="s">
        <v>405</v>
      </c>
      <c r="F1548" s="5">
        <v>243</v>
      </c>
      <c r="G1548" s="5">
        <v>52</v>
      </c>
      <c r="H1548" s="5">
        <v>56.375</v>
      </c>
      <c r="I1548" s="5" t="s">
        <v>3156</v>
      </c>
      <c r="J1548" s="5" t="s">
        <v>3445</v>
      </c>
      <c r="K1548" s="8" t="s">
        <v>18</v>
      </c>
    </row>
    <row r="1549" spans="1:11" x14ac:dyDescent="0.35">
      <c r="A1549" s="5" t="s">
        <v>3487</v>
      </c>
      <c r="B1549" s="5" t="s">
        <v>3488</v>
      </c>
      <c r="C1549" s="5" t="s">
        <v>13</v>
      </c>
      <c r="D1549" s="5" t="s">
        <v>46</v>
      </c>
      <c r="E1549" s="5" t="s">
        <v>46</v>
      </c>
      <c r="F1549" s="5">
        <v>220</v>
      </c>
      <c r="G1549" s="5">
        <v>64</v>
      </c>
      <c r="H1549" s="5">
        <v>59.5</v>
      </c>
      <c r="I1549" s="5" t="s">
        <v>3156</v>
      </c>
      <c r="J1549" s="5" t="s">
        <v>19262</v>
      </c>
      <c r="K1549" s="8" t="s">
        <v>18</v>
      </c>
    </row>
    <row r="1550" spans="1:11" x14ac:dyDescent="0.35">
      <c r="A1550" s="5" t="s">
        <v>3489</v>
      </c>
      <c r="B1550" s="5" t="s">
        <v>3490</v>
      </c>
      <c r="C1550" s="5" t="s">
        <v>25</v>
      </c>
      <c r="D1550" s="5" t="s">
        <v>14</v>
      </c>
      <c r="E1550" s="5" t="s">
        <v>76</v>
      </c>
      <c r="F1550" s="5">
        <v>251</v>
      </c>
      <c r="G1550" s="5">
        <v>59</v>
      </c>
      <c r="H1550" s="5">
        <v>60.875</v>
      </c>
      <c r="I1550" s="5" t="s">
        <v>3156</v>
      </c>
      <c r="J1550" s="5" t="s">
        <v>19262</v>
      </c>
      <c r="K1550" s="8" t="s">
        <v>18</v>
      </c>
    </row>
    <row r="1551" spans="1:11" x14ac:dyDescent="0.35">
      <c r="A1551" s="5" t="s">
        <v>3491</v>
      </c>
      <c r="B1551" s="5" t="s">
        <v>3492</v>
      </c>
      <c r="C1551" s="5" t="s">
        <v>13</v>
      </c>
      <c r="D1551" s="5" t="s">
        <v>14</v>
      </c>
      <c r="E1551" s="5" t="s">
        <v>76</v>
      </c>
      <c r="F1551" s="5">
        <v>262</v>
      </c>
      <c r="G1551" s="5">
        <v>58</v>
      </c>
      <c r="H1551" s="5">
        <v>61.75</v>
      </c>
      <c r="I1551" s="5" t="s">
        <v>3156</v>
      </c>
      <c r="J1551" s="5" t="s">
        <v>19262</v>
      </c>
      <c r="K1551" s="8" t="s">
        <v>18</v>
      </c>
    </row>
    <row r="1552" spans="1:11" x14ac:dyDescent="0.35">
      <c r="A1552" s="5" t="s">
        <v>3493</v>
      </c>
      <c r="B1552" s="5" t="s">
        <v>3494</v>
      </c>
      <c r="C1552" s="5" t="s">
        <v>13</v>
      </c>
      <c r="D1552" s="5" t="s">
        <v>26</v>
      </c>
      <c r="E1552" s="5" t="s">
        <v>161</v>
      </c>
      <c r="F1552" s="5">
        <v>251</v>
      </c>
      <c r="G1552" s="5">
        <v>56</v>
      </c>
      <c r="H1552" s="5">
        <v>59.375</v>
      </c>
      <c r="I1552" s="5" t="s">
        <v>3156</v>
      </c>
      <c r="J1552" s="5" t="s">
        <v>19262</v>
      </c>
      <c r="K1552" s="8" t="s">
        <v>18</v>
      </c>
    </row>
    <row r="1553" spans="1:11" x14ac:dyDescent="0.35">
      <c r="A1553" s="5" t="s">
        <v>3495</v>
      </c>
      <c r="B1553" s="5" t="s">
        <v>3496</v>
      </c>
      <c r="C1553" s="5" t="s">
        <v>13</v>
      </c>
      <c r="D1553" s="5" t="s">
        <v>14</v>
      </c>
      <c r="E1553" s="5" t="s">
        <v>57</v>
      </c>
      <c r="F1553" s="5">
        <v>260</v>
      </c>
      <c r="G1553" s="5">
        <v>52</v>
      </c>
      <c r="H1553" s="5">
        <v>58.5</v>
      </c>
      <c r="I1553" s="5" t="s">
        <v>3156</v>
      </c>
      <c r="J1553" s="5" t="s">
        <v>19262</v>
      </c>
      <c r="K1553" s="8" t="s">
        <v>18</v>
      </c>
    </row>
    <row r="1554" spans="1:11" x14ac:dyDescent="0.35">
      <c r="A1554" s="5" t="s">
        <v>3497</v>
      </c>
      <c r="B1554" s="5" t="s">
        <v>3498</v>
      </c>
      <c r="C1554" s="5" t="s">
        <v>25</v>
      </c>
      <c r="D1554" s="5" t="s">
        <v>14</v>
      </c>
      <c r="E1554" s="5" t="s">
        <v>57</v>
      </c>
      <c r="F1554" s="5">
        <v>251</v>
      </c>
      <c r="G1554" s="5">
        <v>56</v>
      </c>
      <c r="H1554" s="5">
        <v>59.375</v>
      </c>
      <c r="I1554" s="5" t="s">
        <v>3156</v>
      </c>
      <c r="J1554" s="5" t="s">
        <v>19262</v>
      </c>
      <c r="K1554" s="8" t="s">
        <v>18</v>
      </c>
    </row>
    <row r="1555" spans="1:11" x14ac:dyDescent="0.35">
      <c r="A1555" s="5" t="s">
        <v>3499</v>
      </c>
      <c r="B1555" s="5" t="s">
        <v>3500</v>
      </c>
      <c r="C1555" s="5" t="s">
        <v>13</v>
      </c>
      <c r="D1555" s="5" t="s">
        <v>14</v>
      </c>
      <c r="E1555" s="5" t="s">
        <v>482</v>
      </c>
      <c r="F1555" s="5">
        <v>247</v>
      </c>
      <c r="G1555" s="5">
        <v>55</v>
      </c>
      <c r="H1555" s="5">
        <v>58.375</v>
      </c>
      <c r="I1555" s="5" t="s">
        <v>3156</v>
      </c>
      <c r="J1555" s="5" t="s">
        <v>19262</v>
      </c>
      <c r="K1555" s="8" t="s">
        <v>18</v>
      </c>
    </row>
    <row r="1556" spans="1:11" x14ac:dyDescent="0.35">
      <c r="A1556" s="5" t="s">
        <v>3501</v>
      </c>
      <c r="B1556" s="5" t="s">
        <v>3502</v>
      </c>
      <c r="C1556" s="5" t="s">
        <v>13</v>
      </c>
      <c r="D1556" s="5" t="s">
        <v>50</v>
      </c>
      <c r="E1556" s="5" t="s">
        <v>51</v>
      </c>
      <c r="F1556" s="5">
        <v>247</v>
      </c>
      <c r="G1556" s="5">
        <v>54</v>
      </c>
      <c r="H1556" s="5">
        <v>57.875</v>
      </c>
      <c r="I1556" s="5" t="s">
        <v>3156</v>
      </c>
      <c r="J1556" s="5" t="s">
        <v>19262</v>
      </c>
      <c r="K1556" s="8" t="s">
        <v>18</v>
      </c>
    </row>
    <row r="1557" spans="1:11" x14ac:dyDescent="0.35">
      <c r="A1557" s="5" t="s">
        <v>3503</v>
      </c>
      <c r="B1557" s="5" t="s">
        <v>3504</v>
      </c>
      <c r="C1557" s="5" t="s">
        <v>13</v>
      </c>
      <c r="D1557" s="5" t="s">
        <v>21</v>
      </c>
      <c r="E1557" s="5" t="s">
        <v>804</v>
      </c>
      <c r="F1557" s="5">
        <v>238</v>
      </c>
      <c r="G1557" s="5">
        <v>58</v>
      </c>
      <c r="H1557" s="5">
        <v>58.75</v>
      </c>
      <c r="I1557" s="5" t="s">
        <v>3156</v>
      </c>
      <c r="J1557" s="5" t="s">
        <v>19262</v>
      </c>
      <c r="K1557" s="8" t="s">
        <v>18</v>
      </c>
    </row>
    <row r="1558" spans="1:11" x14ac:dyDescent="0.35">
      <c r="A1558" s="5" t="s">
        <v>3505</v>
      </c>
      <c r="B1558" s="5" t="s">
        <v>3506</v>
      </c>
      <c r="C1558" s="5" t="s">
        <v>25</v>
      </c>
      <c r="D1558" s="5" t="s">
        <v>14</v>
      </c>
      <c r="E1558" s="5" t="s">
        <v>76</v>
      </c>
      <c r="F1558" s="5">
        <v>257</v>
      </c>
      <c r="G1558" s="5">
        <v>51</v>
      </c>
      <c r="H1558" s="5">
        <v>57.625</v>
      </c>
      <c r="I1558" s="5" t="s">
        <v>3156</v>
      </c>
      <c r="J1558" s="5" t="s">
        <v>19262</v>
      </c>
      <c r="K1558" s="8" t="s">
        <v>18</v>
      </c>
    </row>
    <row r="1559" spans="1:11" x14ac:dyDescent="0.35">
      <c r="A1559" s="5" t="s">
        <v>3507</v>
      </c>
      <c r="B1559" s="5" t="s">
        <v>3508</v>
      </c>
      <c r="C1559" s="5" t="s">
        <v>25</v>
      </c>
      <c r="D1559" s="5" t="s">
        <v>14</v>
      </c>
      <c r="E1559" s="5" t="s">
        <v>57</v>
      </c>
      <c r="F1559" s="5">
        <v>262</v>
      </c>
      <c r="G1559" s="5">
        <v>63</v>
      </c>
      <c r="H1559" s="5">
        <v>64.25</v>
      </c>
      <c r="I1559" s="5" t="s">
        <v>3156</v>
      </c>
      <c r="J1559" s="5" t="s">
        <v>19262</v>
      </c>
      <c r="K1559" s="8" t="s">
        <v>18</v>
      </c>
    </row>
    <row r="1560" spans="1:11" x14ac:dyDescent="0.35">
      <c r="A1560" s="5" t="s">
        <v>3509</v>
      </c>
      <c r="B1560" s="5" t="s">
        <v>3510</v>
      </c>
      <c r="C1560" s="5" t="s">
        <v>13</v>
      </c>
      <c r="D1560" s="5" t="s">
        <v>26</v>
      </c>
      <c r="E1560" s="5" t="s">
        <v>134</v>
      </c>
      <c r="F1560" s="5">
        <v>250</v>
      </c>
      <c r="G1560" s="5">
        <v>56</v>
      </c>
      <c r="H1560" s="5">
        <v>59.25</v>
      </c>
      <c r="I1560" s="5" t="s">
        <v>3156</v>
      </c>
      <c r="J1560" s="5" t="s">
        <v>19262</v>
      </c>
      <c r="K1560" s="8" t="s">
        <v>18</v>
      </c>
    </row>
    <row r="1561" spans="1:11" x14ac:dyDescent="0.35">
      <c r="A1561" s="5" t="s">
        <v>3511</v>
      </c>
      <c r="B1561" s="5" t="s">
        <v>3512</v>
      </c>
      <c r="C1561" s="5" t="s">
        <v>13</v>
      </c>
      <c r="D1561" s="5" t="s">
        <v>215</v>
      </c>
      <c r="E1561" s="5" t="s">
        <v>216</v>
      </c>
      <c r="F1561" s="5">
        <v>213</v>
      </c>
      <c r="G1561" s="5">
        <v>53</v>
      </c>
      <c r="H1561" s="5">
        <v>53.125</v>
      </c>
      <c r="I1561" s="5" t="s">
        <v>3156</v>
      </c>
      <c r="J1561" s="5" t="s">
        <v>19262</v>
      </c>
      <c r="K1561" s="8" t="s">
        <v>18</v>
      </c>
    </row>
    <row r="1562" spans="1:11" x14ac:dyDescent="0.35">
      <c r="A1562" s="5" t="s">
        <v>3513</v>
      </c>
      <c r="B1562" s="5" t="s">
        <v>3514</v>
      </c>
      <c r="C1562" s="5" t="s">
        <v>13</v>
      </c>
      <c r="D1562" s="5" t="s">
        <v>14</v>
      </c>
      <c r="E1562" s="5" t="s">
        <v>15</v>
      </c>
      <c r="F1562" s="5">
        <v>234</v>
      </c>
      <c r="G1562" s="5">
        <v>57</v>
      </c>
      <c r="H1562" s="5">
        <v>57.75</v>
      </c>
      <c r="I1562" s="5" t="s">
        <v>3156</v>
      </c>
      <c r="J1562" s="5" t="s">
        <v>19262</v>
      </c>
      <c r="K1562" s="8" t="s">
        <v>18</v>
      </c>
    </row>
    <row r="1563" spans="1:11" x14ac:dyDescent="0.35">
      <c r="A1563" s="5" t="s">
        <v>3515</v>
      </c>
      <c r="B1563" s="5" t="s">
        <v>3516</v>
      </c>
      <c r="C1563" s="5" t="s">
        <v>25</v>
      </c>
      <c r="D1563" s="5" t="s">
        <v>14</v>
      </c>
      <c r="E1563" s="5" t="s">
        <v>35</v>
      </c>
      <c r="F1563" s="5">
        <v>263</v>
      </c>
      <c r="G1563" s="5">
        <v>59</v>
      </c>
      <c r="H1563" s="5">
        <v>62.375</v>
      </c>
      <c r="I1563" s="5" t="s">
        <v>3156</v>
      </c>
      <c r="J1563" s="5" t="s">
        <v>19262</v>
      </c>
      <c r="K1563" s="8" t="s">
        <v>18</v>
      </c>
    </row>
    <row r="1564" spans="1:11" x14ac:dyDescent="0.35">
      <c r="A1564" s="5" t="s">
        <v>3517</v>
      </c>
      <c r="B1564" s="5" t="s">
        <v>3518</v>
      </c>
      <c r="C1564" s="5" t="s">
        <v>25</v>
      </c>
      <c r="D1564" s="5" t="s">
        <v>14</v>
      </c>
      <c r="E1564" s="5" t="s">
        <v>57</v>
      </c>
      <c r="F1564" s="5">
        <v>243</v>
      </c>
      <c r="G1564" s="5">
        <v>54</v>
      </c>
      <c r="H1564" s="5">
        <v>57.375</v>
      </c>
      <c r="I1564" s="5" t="s">
        <v>3156</v>
      </c>
      <c r="J1564" s="5" t="s">
        <v>19262</v>
      </c>
      <c r="K1564" s="8" t="s">
        <v>18</v>
      </c>
    </row>
    <row r="1565" spans="1:11" x14ac:dyDescent="0.35">
      <c r="A1565" s="5" t="s">
        <v>3519</v>
      </c>
      <c r="B1565" s="5" t="s">
        <v>3520</v>
      </c>
      <c r="C1565" s="5" t="s">
        <v>13</v>
      </c>
      <c r="D1565" s="5" t="s">
        <v>14</v>
      </c>
      <c r="E1565" s="5" t="s">
        <v>391</v>
      </c>
      <c r="F1565" s="5">
        <v>240</v>
      </c>
      <c r="G1565" s="5">
        <v>64</v>
      </c>
      <c r="H1565" s="5">
        <v>62</v>
      </c>
      <c r="I1565" s="5" t="s">
        <v>3156</v>
      </c>
      <c r="J1565" s="5" t="s">
        <v>19262</v>
      </c>
      <c r="K1565" s="8" t="s">
        <v>18</v>
      </c>
    </row>
    <row r="1566" spans="1:11" x14ac:dyDescent="0.35">
      <c r="A1566" s="5" t="s">
        <v>3521</v>
      </c>
      <c r="B1566" s="5" t="s">
        <v>3522</v>
      </c>
      <c r="C1566" s="5" t="s">
        <v>25</v>
      </c>
      <c r="D1566" s="5" t="s">
        <v>14</v>
      </c>
      <c r="E1566" s="5" t="s">
        <v>225</v>
      </c>
      <c r="F1566" s="5">
        <v>246</v>
      </c>
      <c r="G1566" s="5">
        <v>58</v>
      </c>
      <c r="H1566" s="5">
        <v>59.75</v>
      </c>
      <c r="I1566" s="5" t="s">
        <v>3156</v>
      </c>
      <c r="J1566" s="5" t="s">
        <v>19262</v>
      </c>
      <c r="K1566" s="8" t="s">
        <v>18</v>
      </c>
    </row>
    <row r="1567" spans="1:11" x14ac:dyDescent="0.35">
      <c r="A1567" s="5" t="s">
        <v>3523</v>
      </c>
      <c r="B1567" s="5" t="s">
        <v>3524</v>
      </c>
      <c r="C1567" s="5" t="s">
        <v>13</v>
      </c>
      <c r="D1567" s="5" t="s">
        <v>14</v>
      </c>
      <c r="E1567" s="5" t="s">
        <v>391</v>
      </c>
      <c r="F1567" s="5">
        <v>227</v>
      </c>
      <c r="G1567" s="5">
        <v>64</v>
      </c>
      <c r="H1567" s="5">
        <v>60.375</v>
      </c>
      <c r="I1567" s="5" t="s">
        <v>3156</v>
      </c>
      <c r="J1567" s="5" t="s">
        <v>19262</v>
      </c>
      <c r="K1567" s="8" t="s">
        <v>18</v>
      </c>
    </row>
    <row r="1568" spans="1:11" x14ac:dyDescent="0.35">
      <c r="A1568" s="5" t="s">
        <v>3525</v>
      </c>
      <c r="B1568" s="5" t="s">
        <v>3526</v>
      </c>
      <c r="C1568" s="5" t="s">
        <v>13</v>
      </c>
      <c r="D1568" s="5" t="s">
        <v>26</v>
      </c>
      <c r="E1568" s="5" t="s">
        <v>375</v>
      </c>
      <c r="F1568" s="5">
        <v>236</v>
      </c>
      <c r="G1568" s="5">
        <v>56</v>
      </c>
      <c r="H1568" s="5">
        <v>57.5</v>
      </c>
      <c r="I1568" s="5" t="s">
        <v>3156</v>
      </c>
      <c r="J1568" s="5" t="s">
        <v>19262</v>
      </c>
      <c r="K1568" s="8" t="s">
        <v>18</v>
      </c>
    </row>
    <row r="1569" spans="1:11" x14ac:dyDescent="0.35">
      <c r="A1569" s="5" t="s">
        <v>3527</v>
      </c>
      <c r="B1569" s="5" t="s">
        <v>3528</v>
      </c>
      <c r="C1569" s="5" t="s">
        <v>13</v>
      </c>
      <c r="D1569" s="5" t="s">
        <v>14</v>
      </c>
      <c r="E1569" s="5" t="s">
        <v>100</v>
      </c>
      <c r="F1569" s="5">
        <v>257</v>
      </c>
      <c r="G1569" s="5">
        <v>63</v>
      </c>
      <c r="H1569" s="5">
        <v>63.625</v>
      </c>
      <c r="I1569" s="5" t="s">
        <v>3156</v>
      </c>
      <c r="J1569" s="5" t="s">
        <v>19262</v>
      </c>
      <c r="K1569" s="8" t="s">
        <v>18</v>
      </c>
    </row>
    <row r="1570" spans="1:11" x14ac:dyDescent="0.35">
      <c r="A1570" s="5" t="s">
        <v>3529</v>
      </c>
      <c r="B1570" s="5" t="s">
        <v>3530</v>
      </c>
      <c r="C1570" s="5" t="s">
        <v>13</v>
      </c>
      <c r="D1570" s="5" t="s">
        <v>26</v>
      </c>
      <c r="E1570" s="5" t="s">
        <v>1184</v>
      </c>
      <c r="F1570" s="5">
        <v>257</v>
      </c>
      <c r="G1570" s="5">
        <v>60</v>
      </c>
      <c r="H1570" s="5">
        <v>62.125</v>
      </c>
      <c r="I1570" s="5" t="s">
        <v>3156</v>
      </c>
      <c r="J1570" s="5" t="s">
        <v>19262</v>
      </c>
      <c r="K1570" s="8" t="s">
        <v>18</v>
      </c>
    </row>
    <row r="1571" spans="1:11" x14ac:dyDescent="0.35">
      <c r="A1571" s="5" t="s">
        <v>3531</v>
      </c>
      <c r="B1571" s="5" t="s">
        <v>3532</v>
      </c>
      <c r="C1571" s="5" t="s">
        <v>13</v>
      </c>
      <c r="D1571" s="5" t="s">
        <v>14</v>
      </c>
      <c r="E1571" s="5" t="s">
        <v>180</v>
      </c>
      <c r="F1571" s="5">
        <v>231</v>
      </c>
      <c r="G1571" s="5">
        <v>58</v>
      </c>
      <c r="H1571" s="5">
        <v>57.875</v>
      </c>
      <c r="I1571" s="5" t="s">
        <v>3156</v>
      </c>
      <c r="J1571" s="5" t="s">
        <v>19262</v>
      </c>
      <c r="K1571" s="8" t="s">
        <v>18</v>
      </c>
    </row>
    <row r="1572" spans="1:11" x14ac:dyDescent="0.35">
      <c r="A1572" s="9" t="s">
        <v>3533</v>
      </c>
      <c r="B1572" s="9" t="s">
        <v>3534</v>
      </c>
      <c r="C1572" s="9" t="s">
        <v>25</v>
      </c>
      <c r="D1572" s="9" t="s">
        <v>14</v>
      </c>
      <c r="E1572" s="9" t="s">
        <v>627</v>
      </c>
      <c r="F1572" s="10">
        <v>280</v>
      </c>
      <c r="G1572" s="10">
        <v>50</v>
      </c>
      <c r="H1572" s="10">
        <v>56.5</v>
      </c>
      <c r="I1572" s="5" t="s">
        <v>3156</v>
      </c>
      <c r="J1572" s="5" t="s">
        <v>3535</v>
      </c>
      <c r="K1572" s="8" t="s">
        <v>18</v>
      </c>
    </row>
    <row r="1573" spans="1:11" x14ac:dyDescent="0.35">
      <c r="A1573" s="5" t="s">
        <v>3536</v>
      </c>
      <c r="B1573" s="5" t="s">
        <v>3537</v>
      </c>
      <c r="C1573" s="5" t="s">
        <v>25</v>
      </c>
      <c r="D1573" s="5" t="s">
        <v>21</v>
      </c>
      <c r="E1573" s="5" t="s">
        <v>22</v>
      </c>
      <c r="F1573" s="5">
        <v>283</v>
      </c>
      <c r="G1573" s="5">
        <v>54</v>
      </c>
      <c r="H1573" s="5">
        <v>62.375</v>
      </c>
      <c r="I1573" s="5" t="s">
        <v>3156</v>
      </c>
      <c r="J1573" s="5" t="s">
        <v>3535</v>
      </c>
      <c r="K1573" s="8" t="s">
        <v>18</v>
      </c>
    </row>
    <row r="1574" spans="1:11" x14ac:dyDescent="0.35">
      <c r="A1574" s="5" t="s">
        <v>3538</v>
      </c>
      <c r="B1574" s="5" t="s">
        <v>3539</v>
      </c>
      <c r="C1574" s="5" t="s">
        <v>25</v>
      </c>
      <c r="D1574" s="5" t="s">
        <v>26</v>
      </c>
      <c r="E1574" s="5" t="s">
        <v>969</v>
      </c>
      <c r="F1574" s="5" t="s">
        <v>3540</v>
      </c>
      <c r="G1574" s="5">
        <v>12</v>
      </c>
      <c r="H1574" s="5">
        <v>8</v>
      </c>
      <c r="I1574" s="5" t="s">
        <v>3156</v>
      </c>
      <c r="J1574" s="5" t="s">
        <v>3535</v>
      </c>
      <c r="K1574" s="8" t="s">
        <v>18</v>
      </c>
    </row>
    <row r="1575" spans="1:11" x14ac:dyDescent="0.35">
      <c r="A1575" s="5" t="s">
        <v>3541</v>
      </c>
      <c r="B1575" s="5" t="s">
        <v>3542</v>
      </c>
      <c r="C1575" s="5" t="s">
        <v>13</v>
      </c>
      <c r="D1575" s="5" t="s">
        <v>26</v>
      </c>
      <c r="E1575" s="5" t="s">
        <v>969</v>
      </c>
      <c r="F1575" s="5" t="s">
        <v>3540</v>
      </c>
      <c r="G1575" s="5">
        <v>9</v>
      </c>
      <c r="H1575" s="5">
        <v>0</v>
      </c>
      <c r="I1575" s="5" t="s">
        <v>3156</v>
      </c>
      <c r="J1575" s="5" t="s">
        <v>3535</v>
      </c>
      <c r="K1575" s="8" t="s">
        <v>18</v>
      </c>
    </row>
    <row r="1576" spans="1:11" x14ac:dyDescent="0.35">
      <c r="A1576" s="5" t="s">
        <v>3543</v>
      </c>
      <c r="B1576" s="5" t="s">
        <v>3544</v>
      </c>
      <c r="C1576" s="5" t="s">
        <v>13</v>
      </c>
      <c r="D1576" s="5" t="s">
        <v>42</v>
      </c>
      <c r="E1576" s="5" t="s">
        <v>528</v>
      </c>
      <c r="F1576" s="5" t="s">
        <v>3540</v>
      </c>
      <c r="G1576" s="5">
        <v>10</v>
      </c>
      <c r="H1576" s="5">
        <v>9</v>
      </c>
      <c r="I1576" s="5" t="s">
        <v>3156</v>
      </c>
      <c r="J1576" s="5" t="s">
        <v>3535</v>
      </c>
      <c r="K1576" s="8" t="s">
        <v>18</v>
      </c>
    </row>
    <row r="1577" spans="1:11" x14ac:dyDescent="0.35">
      <c r="A1577" s="5" t="s">
        <v>3545</v>
      </c>
      <c r="B1577" s="5" t="s">
        <v>3546</v>
      </c>
      <c r="C1577" s="5" t="s">
        <v>25</v>
      </c>
      <c r="D1577" s="5" t="s">
        <v>14</v>
      </c>
      <c r="E1577" s="5" t="s">
        <v>225</v>
      </c>
      <c r="F1577" s="5">
        <v>267</v>
      </c>
      <c r="G1577" s="5">
        <v>52</v>
      </c>
      <c r="H1577" s="5">
        <v>59.375</v>
      </c>
      <c r="I1577" s="5" t="s">
        <v>3156</v>
      </c>
      <c r="J1577" s="5" t="s">
        <v>3535</v>
      </c>
      <c r="K1577" s="8" t="s">
        <v>18</v>
      </c>
    </row>
    <row r="1578" spans="1:11" x14ac:dyDescent="0.35">
      <c r="A1578" s="5" t="s">
        <v>3547</v>
      </c>
      <c r="B1578" s="5" t="s">
        <v>3548</v>
      </c>
      <c r="C1578" s="5" t="s">
        <v>25</v>
      </c>
      <c r="D1578" s="5" t="s">
        <v>42</v>
      </c>
      <c r="E1578" s="5" t="s">
        <v>528</v>
      </c>
      <c r="F1578" s="5">
        <v>223</v>
      </c>
      <c r="G1578" s="5">
        <v>57</v>
      </c>
      <c r="H1578" s="5">
        <v>56.375</v>
      </c>
      <c r="I1578" s="5" t="s">
        <v>3156</v>
      </c>
      <c r="J1578" s="5" t="s">
        <v>3535</v>
      </c>
      <c r="K1578" s="8" t="s">
        <v>18</v>
      </c>
    </row>
    <row r="1579" spans="1:11" x14ac:dyDescent="0.35">
      <c r="A1579" s="5" t="s">
        <v>3549</v>
      </c>
      <c r="B1579" s="5" t="s">
        <v>3550</v>
      </c>
      <c r="C1579" s="5" t="s">
        <v>25</v>
      </c>
      <c r="D1579" s="5" t="s">
        <v>26</v>
      </c>
      <c r="E1579" s="5" t="s">
        <v>724</v>
      </c>
      <c r="F1579" s="5" t="s">
        <v>3540</v>
      </c>
      <c r="G1579" s="5">
        <v>6</v>
      </c>
      <c r="H1579" s="5">
        <v>8</v>
      </c>
      <c r="I1579" s="5" t="s">
        <v>3156</v>
      </c>
      <c r="J1579" s="5" t="s">
        <v>3535</v>
      </c>
      <c r="K1579" s="8" t="s">
        <v>18</v>
      </c>
    </row>
    <row r="1580" spans="1:11" x14ac:dyDescent="0.35">
      <c r="A1580" s="5" t="s">
        <v>3551</v>
      </c>
      <c r="B1580" s="5" t="s">
        <v>3552</v>
      </c>
      <c r="C1580" s="5" t="s">
        <v>13</v>
      </c>
      <c r="D1580" s="5" t="s">
        <v>14</v>
      </c>
      <c r="E1580" s="5" t="s">
        <v>15</v>
      </c>
      <c r="F1580" s="5">
        <v>222</v>
      </c>
      <c r="G1580" s="5">
        <v>52</v>
      </c>
      <c r="H1580" s="5">
        <v>53.75</v>
      </c>
      <c r="I1580" s="5" t="s">
        <v>3156</v>
      </c>
      <c r="J1580" s="5" t="s">
        <v>3535</v>
      </c>
      <c r="K1580" s="8" t="s">
        <v>18</v>
      </c>
    </row>
    <row r="1581" spans="1:11" x14ac:dyDescent="0.35">
      <c r="A1581" s="5" t="s">
        <v>3553</v>
      </c>
      <c r="B1581" s="5" t="s">
        <v>3554</v>
      </c>
      <c r="C1581" s="5" t="s">
        <v>25</v>
      </c>
      <c r="D1581" s="5" t="s">
        <v>42</v>
      </c>
      <c r="E1581" s="5" t="s">
        <v>43</v>
      </c>
      <c r="F1581" s="5">
        <v>226</v>
      </c>
      <c r="G1581" s="5">
        <v>66</v>
      </c>
      <c r="H1581" s="5">
        <v>61.25</v>
      </c>
      <c r="I1581" s="5" t="s">
        <v>3156</v>
      </c>
      <c r="J1581" s="5" t="s">
        <v>3535</v>
      </c>
      <c r="K1581" s="8" t="s">
        <v>18</v>
      </c>
    </row>
    <row r="1582" spans="1:11" x14ac:dyDescent="0.35">
      <c r="A1582" s="5" t="s">
        <v>3555</v>
      </c>
      <c r="B1582" s="5" t="s">
        <v>3556</v>
      </c>
      <c r="C1582" s="5" t="s">
        <v>13</v>
      </c>
      <c r="D1582" s="5" t="s">
        <v>42</v>
      </c>
      <c r="E1582" s="5" t="s">
        <v>68</v>
      </c>
      <c r="F1582" s="5">
        <v>239</v>
      </c>
      <c r="G1582" s="5">
        <v>51</v>
      </c>
      <c r="H1582" s="5">
        <v>55.375</v>
      </c>
      <c r="I1582" s="5" t="s">
        <v>3156</v>
      </c>
      <c r="J1582" s="5" t="s">
        <v>3535</v>
      </c>
      <c r="K1582" s="8" t="s">
        <v>18</v>
      </c>
    </row>
    <row r="1583" spans="1:11" x14ac:dyDescent="0.35">
      <c r="A1583" s="5" t="s">
        <v>3557</v>
      </c>
      <c r="B1583" s="5" t="s">
        <v>3558</v>
      </c>
      <c r="C1583" s="5" t="s">
        <v>25</v>
      </c>
      <c r="D1583" s="5" t="s">
        <v>264</v>
      </c>
      <c r="E1583" s="5" t="s">
        <v>3559</v>
      </c>
      <c r="F1583" s="5">
        <v>223</v>
      </c>
      <c r="G1583" s="5">
        <v>50</v>
      </c>
      <c r="H1583" s="5">
        <v>52.875</v>
      </c>
      <c r="I1583" s="5" t="s">
        <v>3156</v>
      </c>
      <c r="J1583" s="5" t="s">
        <v>3535</v>
      </c>
      <c r="K1583" s="8" t="s">
        <v>18</v>
      </c>
    </row>
    <row r="1584" spans="1:11" x14ac:dyDescent="0.35">
      <c r="A1584" s="5" t="s">
        <v>3560</v>
      </c>
      <c r="B1584" s="5" t="s">
        <v>3561</v>
      </c>
      <c r="C1584" s="5" t="s">
        <v>13</v>
      </c>
      <c r="D1584" s="5" t="s">
        <v>264</v>
      </c>
      <c r="E1584" s="5" t="s">
        <v>1161</v>
      </c>
      <c r="F1584" s="5">
        <v>254</v>
      </c>
      <c r="G1584" s="5">
        <v>52</v>
      </c>
      <c r="H1584" s="5">
        <v>57.75</v>
      </c>
      <c r="I1584" s="5" t="s">
        <v>3156</v>
      </c>
      <c r="J1584" s="5" t="s">
        <v>3535</v>
      </c>
      <c r="K1584" s="8" t="s">
        <v>18</v>
      </c>
    </row>
    <row r="1585" spans="1:11" x14ac:dyDescent="0.35">
      <c r="A1585" s="5" t="s">
        <v>3562</v>
      </c>
      <c r="B1585" s="5" t="s">
        <v>3563</v>
      </c>
      <c r="C1585" s="5" t="s">
        <v>13</v>
      </c>
      <c r="D1585" s="5" t="s">
        <v>46</v>
      </c>
      <c r="E1585" s="5" t="s">
        <v>268</v>
      </c>
      <c r="F1585" s="5">
        <v>270</v>
      </c>
      <c r="G1585" s="5">
        <v>52</v>
      </c>
      <c r="H1585" s="5">
        <v>59.75</v>
      </c>
      <c r="I1585" s="5" t="s">
        <v>3156</v>
      </c>
      <c r="J1585" s="5" t="s">
        <v>3535</v>
      </c>
      <c r="K1585" s="8" t="s">
        <v>18</v>
      </c>
    </row>
    <row r="1586" spans="1:11" x14ac:dyDescent="0.35">
      <c r="A1586" s="5" t="s">
        <v>3564</v>
      </c>
      <c r="B1586" s="5" t="s">
        <v>3565</v>
      </c>
      <c r="C1586" s="5" t="s">
        <v>13</v>
      </c>
      <c r="D1586" s="5" t="s">
        <v>14</v>
      </c>
      <c r="E1586" s="5" t="s">
        <v>15</v>
      </c>
      <c r="F1586" s="5">
        <v>243</v>
      </c>
      <c r="G1586" s="5">
        <v>60</v>
      </c>
      <c r="H1586" s="5">
        <v>60.375</v>
      </c>
      <c r="I1586" s="5" t="s">
        <v>3156</v>
      </c>
      <c r="J1586" s="5" t="s">
        <v>3535</v>
      </c>
      <c r="K1586" s="8" t="s">
        <v>18</v>
      </c>
    </row>
    <row r="1587" spans="1:11" x14ac:dyDescent="0.35">
      <c r="A1587" s="5" t="s">
        <v>3566</v>
      </c>
      <c r="B1587" s="5" t="s">
        <v>3567</v>
      </c>
      <c r="C1587" s="5" t="s">
        <v>13</v>
      </c>
      <c r="D1587" s="5" t="s">
        <v>105</v>
      </c>
      <c r="E1587" s="5" t="s">
        <v>619</v>
      </c>
      <c r="F1587" s="5">
        <v>222</v>
      </c>
      <c r="G1587" s="5">
        <v>50</v>
      </c>
      <c r="H1587" s="5">
        <v>52.75</v>
      </c>
      <c r="I1587" s="5" t="s">
        <v>3156</v>
      </c>
      <c r="J1587" s="5" t="s">
        <v>3535</v>
      </c>
      <c r="K1587" s="8" t="s">
        <v>18</v>
      </c>
    </row>
    <row r="1588" spans="1:11" x14ac:dyDescent="0.35">
      <c r="A1588" s="5" t="s">
        <v>3568</v>
      </c>
      <c r="B1588" s="5" t="s">
        <v>3569</v>
      </c>
      <c r="C1588" s="5" t="s">
        <v>13</v>
      </c>
      <c r="D1588" s="5" t="s">
        <v>14</v>
      </c>
      <c r="E1588" s="5" t="s">
        <v>100</v>
      </c>
      <c r="F1588" s="5" t="s">
        <v>3570</v>
      </c>
      <c r="G1588" s="5">
        <v>12</v>
      </c>
      <c r="H1588" s="5">
        <v>8</v>
      </c>
      <c r="I1588" s="5" t="s">
        <v>3156</v>
      </c>
      <c r="J1588" s="5" t="s">
        <v>3535</v>
      </c>
      <c r="K1588" s="8" t="s">
        <v>18</v>
      </c>
    </row>
    <row r="1589" spans="1:11" x14ac:dyDescent="0.35">
      <c r="A1589" s="5" t="s">
        <v>3571</v>
      </c>
      <c r="B1589" s="5" t="s">
        <v>3572</v>
      </c>
      <c r="C1589" s="5" t="s">
        <v>13</v>
      </c>
      <c r="D1589" s="5" t="s">
        <v>14</v>
      </c>
      <c r="E1589" s="5" t="s">
        <v>86</v>
      </c>
      <c r="F1589" s="5" t="s">
        <v>3540</v>
      </c>
      <c r="G1589" s="5">
        <v>11</v>
      </c>
      <c r="H1589" s="5">
        <v>8</v>
      </c>
      <c r="I1589" s="5" t="s">
        <v>3156</v>
      </c>
      <c r="J1589" s="5" t="s">
        <v>3535</v>
      </c>
      <c r="K1589" s="8" t="s">
        <v>18</v>
      </c>
    </row>
    <row r="1590" spans="1:11" x14ac:dyDescent="0.35">
      <c r="A1590" s="5" t="s">
        <v>3573</v>
      </c>
      <c r="B1590" s="5" t="s">
        <v>3574</v>
      </c>
      <c r="C1590" s="5" t="s">
        <v>13</v>
      </c>
      <c r="D1590" s="5" t="s">
        <v>26</v>
      </c>
      <c r="E1590" s="5" t="s">
        <v>189</v>
      </c>
      <c r="F1590" s="5" t="s">
        <v>3575</v>
      </c>
      <c r="G1590" s="5">
        <v>10</v>
      </c>
      <c r="H1590" s="5">
        <v>8</v>
      </c>
      <c r="I1590" s="5" t="s">
        <v>3156</v>
      </c>
      <c r="J1590" s="5" t="s">
        <v>3535</v>
      </c>
      <c r="K1590" s="8" t="s">
        <v>18</v>
      </c>
    </row>
    <row r="1591" spans="1:11" x14ac:dyDescent="0.35">
      <c r="A1591" s="5" t="s">
        <v>3576</v>
      </c>
      <c r="B1591" s="5" t="s">
        <v>3577</v>
      </c>
      <c r="C1591" s="5" t="s">
        <v>13</v>
      </c>
      <c r="D1591" s="5" t="s">
        <v>42</v>
      </c>
      <c r="E1591" s="5" t="s">
        <v>1270</v>
      </c>
      <c r="F1591" s="5">
        <v>218</v>
      </c>
      <c r="G1591" s="5">
        <v>56</v>
      </c>
      <c r="H1591" s="5">
        <v>55.25</v>
      </c>
      <c r="I1591" s="5" t="s">
        <v>3156</v>
      </c>
      <c r="J1591" s="5" t="s">
        <v>3535</v>
      </c>
      <c r="K1591" s="8" t="s">
        <v>18</v>
      </c>
    </row>
    <row r="1592" spans="1:11" x14ac:dyDescent="0.35">
      <c r="A1592" s="5" t="s">
        <v>3578</v>
      </c>
      <c r="B1592" s="5" t="s">
        <v>3579</v>
      </c>
      <c r="C1592" s="5" t="s">
        <v>13</v>
      </c>
      <c r="D1592" s="5" t="s">
        <v>14</v>
      </c>
      <c r="E1592" s="5" t="s">
        <v>177</v>
      </c>
      <c r="F1592" s="5">
        <v>236</v>
      </c>
      <c r="G1592" s="5">
        <v>50</v>
      </c>
      <c r="H1592" s="5">
        <v>54.5</v>
      </c>
      <c r="I1592" s="5" t="s">
        <v>3156</v>
      </c>
      <c r="J1592" s="5" t="s">
        <v>3535</v>
      </c>
      <c r="K1592" s="8" t="s">
        <v>18</v>
      </c>
    </row>
    <row r="1593" spans="1:11" x14ac:dyDescent="0.35">
      <c r="A1593" s="5" t="s">
        <v>3580</v>
      </c>
      <c r="B1593" s="5" t="s">
        <v>3581</v>
      </c>
      <c r="C1593" s="5" t="s">
        <v>25</v>
      </c>
      <c r="D1593" s="5" t="s">
        <v>42</v>
      </c>
      <c r="E1593" s="16" t="s">
        <v>285</v>
      </c>
      <c r="F1593" s="5">
        <v>302</v>
      </c>
      <c r="G1593" s="5">
        <v>57</v>
      </c>
      <c r="H1593" s="5">
        <v>66.25</v>
      </c>
      <c r="I1593" s="5" t="s">
        <v>3156</v>
      </c>
      <c r="J1593" s="5" t="s">
        <v>3535</v>
      </c>
      <c r="K1593" s="8" t="s">
        <v>18</v>
      </c>
    </row>
    <row r="1594" spans="1:11" x14ac:dyDescent="0.35">
      <c r="A1594" s="5" t="s">
        <v>3582</v>
      </c>
      <c r="B1594" s="5" t="s">
        <v>3583</v>
      </c>
      <c r="C1594" s="5" t="s">
        <v>25</v>
      </c>
      <c r="D1594" s="5" t="s">
        <v>14</v>
      </c>
      <c r="E1594" s="5" t="s">
        <v>627</v>
      </c>
      <c r="F1594" s="5">
        <v>305</v>
      </c>
      <c r="G1594" s="5">
        <v>57</v>
      </c>
      <c r="H1594" s="5">
        <v>66.625</v>
      </c>
      <c r="I1594" s="5" t="s">
        <v>3156</v>
      </c>
      <c r="J1594" s="5" t="s">
        <v>3535</v>
      </c>
      <c r="K1594" s="8" t="s">
        <v>18</v>
      </c>
    </row>
    <row r="1595" spans="1:11" x14ac:dyDescent="0.35">
      <c r="A1595" s="5" t="s">
        <v>3584</v>
      </c>
      <c r="B1595" s="5" t="s">
        <v>3585</v>
      </c>
      <c r="C1595" s="5" t="s">
        <v>13</v>
      </c>
      <c r="D1595" s="5" t="s">
        <v>14</v>
      </c>
      <c r="E1595" s="5" t="s">
        <v>391</v>
      </c>
      <c r="F1595" s="5">
        <v>267</v>
      </c>
      <c r="G1595" s="5">
        <v>60</v>
      </c>
      <c r="H1595" s="5">
        <v>63.375</v>
      </c>
      <c r="I1595" s="5" t="s">
        <v>3156</v>
      </c>
      <c r="J1595" s="5" t="s">
        <v>19455</v>
      </c>
      <c r="K1595" s="8" t="s">
        <v>18</v>
      </c>
    </row>
    <row r="1596" spans="1:11" x14ac:dyDescent="0.35">
      <c r="A1596" s="5" t="s">
        <v>3586</v>
      </c>
      <c r="B1596" s="5" t="s">
        <v>3587</v>
      </c>
      <c r="C1596" s="5" t="s">
        <v>25</v>
      </c>
      <c r="D1596" s="5" t="s">
        <v>14</v>
      </c>
      <c r="E1596" s="5" t="s">
        <v>291</v>
      </c>
      <c r="F1596" s="5">
        <v>253</v>
      </c>
      <c r="G1596" s="5">
        <v>53</v>
      </c>
      <c r="H1596" s="5">
        <v>58.125</v>
      </c>
      <c r="I1596" s="5" t="s">
        <v>3156</v>
      </c>
      <c r="J1596" s="5" t="s">
        <v>19455</v>
      </c>
      <c r="K1596" s="8" t="s">
        <v>18</v>
      </c>
    </row>
    <row r="1597" spans="1:11" x14ac:dyDescent="0.35">
      <c r="A1597" s="5" t="s">
        <v>3588</v>
      </c>
      <c r="B1597" s="5" t="s">
        <v>3589</v>
      </c>
      <c r="C1597" s="5" t="s">
        <v>13</v>
      </c>
      <c r="D1597" s="5" t="s">
        <v>92</v>
      </c>
      <c r="E1597" s="5" t="s">
        <v>2957</v>
      </c>
      <c r="F1597" s="5" t="s">
        <v>3590</v>
      </c>
      <c r="G1597" s="5">
        <v>13</v>
      </c>
      <c r="H1597" s="5">
        <v>8</v>
      </c>
      <c r="I1597" s="5" t="s">
        <v>3156</v>
      </c>
      <c r="J1597" s="5" t="s">
        <v>19455</v>
      </c>
      <c r="K1597" s="8" t="s">
        <v>18</v>
      </c>
    </row>
    <row r="1598" spans="1:11" x14ac:dyDescent="0.35">
      <c r="A1598" s="5" t="s">
        <v>3591</v>
      </c>
      <c r="B1598" s="5" t="s">
        <v>3592</v>
      </c>
      <c r="C1598" s="5" t="s">
        <v>13</v>
      </c>
      <c r="D1598" s="5" t="s">
        <v>46</v>
      </c>
      <c r="E1598" s="5" t="s">
        <v>537</v>
      </c>
      <c r="F1598" s="5">
        <v>223</v>
      </c>
      <c r="G1598" s="5">
        <v>58</v>
      </c>
      <c r="H1598" s="5">
        <v>56.875</v>
      </c>
      <c r="I1598" s="5" t="s">
        <v>3156</v>
      </c>
      <c r="J1598" s="5" t="s">
        <v>19455</v>
      </c>
      <c r="K1598" s="8" t="s">
        <v>18</v>
      </c>
    </row>
    <row r="1599" spans="1:11" x14ac:dyDescent="0.35">
      <c r="A1599" s="5" t="s">
        <v>3593</v>
      </c>
      <c r="B1599" s="5" t="s">
        <v>3594</v>
      </c>
      <c r="C1599" s="5" t="s">
        <v>25</v>
      </c>
      <c r="D1599" s="5" t="s">
        <v>42</v>
      </c>
      <c r="E1599" s="5" t="s">
        <v>779</v>
      </c>
      <c r="F1599" s="5">
        <v>248</v>
      </c>
      <c r="G1599" s="5">
        <v>55</v>
      </c>
      <c r="H1599" s="5">
        <v>58.5</v>
      </c>
      <c r="I1599" s="5" t="s">
        <v>3156</v>
      </c>
      <c r="J1599" s="5" t="s">
        <v>19455</v>
      </c>
      <c r="K1599" s="8" t="s">
        <v>18</v>
      </c>
    </row>
    <row r="1600" spans="1:11" x14ac:dyDescent="0.35">
      <c r="A1600" s="5" t="s">
        <v>3595</v>
      </c>
      <c r="B1600" s="5" t="s">
        <v>3596</v>
      </c>
      <c r="C1600" s="5" t="s">
        <v>13</v>
      </c>
      <c r="D1600" s="5" t="s">
        <v>14</v>
      </c>
      <c r="E1600" s="5" t="s">
        <v>169</v>
      </c>
      <c r="F1600" s="5">
        <v>245</v>
      </c>
      <c r="G1600" s="5">
        <v>56</v>
      </c>
      <c r="H1600" s="5">
        <v>58.625</v>
      </c>
      <c r="I1600" s="5" t="s">
        <v>3156</v>
      </c>
      <c r="J1600" s="5" t="s">
        <v>19455</v>
      </c>
      <c r="K1600" s="8" t="s">
        <v>18</v>
      </c>
    </row>
    <row r="1601" spans="1:11" x14ac:dyDescent="0.35">
      <c r="A1601" s="5" t="s">
        <v>3597</v>
      </c>
      <c r="B1601" s="5" t="s">
        <v>3598</v>
      </c>
      <c r="C1601" s="5" t="s">
        <v>13</v>
      </c>
      <c r="D1601" s="5" t="s">
        <v>26</v>
      </c>
      <c r="E1601" s="5" t="s">
        <v>1215</v>
      </c>
      <c r="F1601" s="5">
        <v>251</v>
      </c>
      <c r="G1601" s="5">
        <v>51</v>
      </c>
      <c r="H1601" s="5">
        <v>56.875</v>
      </c>
      <c r="I1601" s="5" t="s">
        <v>3156</v>
      </c>
      <c r="J1601" s="5" t="s">
        <v>19455</v>
      </c>
      <c r="K1601" s="8" t="s">
        <v>18</v>
      </c>
    </row>
    <row r="1602" spans="1:11" x14ac:dyDescent="0.35">
      <c r="A1602" s="5" t="s">
        <v>3599</v>
      </c>
      <c r="B1602" s="5" t="s">
        <v>3600</v>
      </c>
      <c r="C1602" s="5" t="s">
        <v>13</v>
      </c>
      <c r="D1602" s="5" t="s">
        <v>14</v>
      </c>
      <c r="E1602" s="5" t="s">
        <v>76</v>
      </c>
      <c r="F1602" s="5">
        <v>235</v>
      </c>
      <c r="G1602" s="5">
        <v>55</v>
      </c>
      <c r="H1602" s="5">
        <v>56.875</v>
      </c>
      <c r="I1602" s="5" t="s">
        <v>3156</v>
      </c>
      <c r="J1602" s="5" t="s">
        <v>19455</v>
      </c>
      <c r="K1602" s="8" t="s">
        <v>18</v>
      </c>
    </row>
    <row r="1603" spans="1:11" x14ac:dyDescent="0.35">
      <c r="A1603" s="5" t="s">
        <v>3601</v>
      </c>
      <c r="B1603" s="5" t="s">
        <v>3602</v>
      </c>
      <c r="C1603" s="5" t="s">
        <v>13</v>
      </c>
      <c r="D1603" s="5" t="s">
        <v>14</v>
      </c>
      <c r="E1603" s="5" t="s">
        <v>100</v>
      </c>
      <c r="F1603" s="5">
        <v>220</v>
      </c>
      <c r="G1603" s="5">
        <v>61</v>
      </c>
      <c r="H1603" s="5">
        <v>58</v>
      </c>
      <c r="I1603" s="5" t="s">
        <v>3156</v>
      </c>
      <c r="J1603" s="5" t="s">
        <v>19455</v>
      </c>
      <c r="K1603" s="8" t="s">
        <v>18</v>
      </c>
    </row>
    <row r="1604" spans="1:11" x14ac:dyDescent="0.35">
      <c r="A1604" s="5" t="s">
        <v>3603</v>
      </c>
      <c r="B1604" s="5" t="s">
        <v>3604</v>
      </c>
      <c r="C1604" s="5" t="s">
        <v>13</v>
      </c>
      <c r="D1604" s="5" t="s">
        <v>14</v>
      </c>
      <c r="E1604" s="5" t="s">
        <v>391</v>
      </c>
      <c r="F1604" s="5">
        <v>256</v>
      </c>
      <c r="G1604" s="5">
        <v>50</v>
      </c>
      <c r="H1604" s="5">
        <v>57</v>
      </c>
      <c r="I1604" s="5" t="s">
        <v>3156</v>
      </c>
      <c r="J1604" s="5" t="s">
        <v>19455</v>
      </c>
      <c r="K1604" s="8" t="s">
        <v>18</v>
      </c>
    </row>
    <row r="1605" spans="1:11" x14ac:dyDescent="0.35">
      <c r="A1605" s="5" t="s">
        <v>3605</v>
      </c>
      <c r="B1605" s="5" t="s">
        <v>3606</v>
      </c>
      <c r="C1605" s="5" t="s">
        <v>25</v>
      </c>
      <c r="D1605" s="5" t="s">
        <v>42</v>
      </c>
      <c r="E1605" s="5" t="s">
        <v>351</v>
      </c>
      <c r="F1605" s="5">
        <v>242</v>
      </c>
      <c r="G1605" s="5">
        <v>54</v>
      </c>
      <c r="H1605" s="5">
        <v>57.25</v>
      </c>
      <c r="I1605" s="5" t="s">
        <v>3156</v>
      </c>
      <c r="J1605" s="5" t="s">
        <v>19455</v>
      </c>
      <c r="K1605" s="8" t="s">
        <v>18</v>
      </c>
    </row>
    <row r="1606" spans="1:11" x14ac:dyDescent="0.35">
      <c r="A1606" s="5" t="s">
        <v>3607</v>
      </c>
      <c r="B1606" s="5" t="s">
        <v>3608</v>
      </c>
      <c r="C1606" s="5" t="s">
        <v>25</v>
      </c>
      <c r="D1606" s="5" t="s">
        <v>14</v>
      </c>
      <c r="E1606" s="5" t="s">
        <v>35</v>
      </c>
      <c r="F1606" s="5">
        <v>254</v>
      </c>
      <c r="G1606" s="5">
        <v>57</v>
      </c>
      <c r="H1606" s="5">
        <v>60.25</v>
      </c>
      <c r="I1606" s="5" t="s">
        <v>3156</v>
      </c>
      <c r="J1606" s="5" t="s">
        <v>19455</v>
      </c>
      <c r="K1606" s="8" t="s">
        <v>18</v>
      </c>
    </row>
    <row r="1607" spans="1:11" x14ac:dyDescent="0.35">
      <c r="A1607" s="5" t="s">
        <v>3609</v>
      </c>
      <c r="B1607" s="5" t="s">
        <v>3610</v>
      </c>
      <c r="C1607" s="5" t="s">
        <v>13</v>
      </c>
      <c r="D1607" s="5" t="s">
        <v>378</v>
      </c>
      <c r="E1607" s="5" t="s">
        <v>949</v>
      </c>
      <c r="F1607" s="5">
        <v>261</v>
      </c>
      <c r="G1607" s="5">
        <v>50</v>
      </c>
      <c r="H1607" s="5">
        <v>57.625</v>
      </c>
      <c r="I1607" s="5" t="s">
        <v>3156</v>
      </c>
      <c r="J1607" s="5" t="s">
        <v>19455</v>
      </c>
      <c r="K1607" s="8" t="s">
        <v>18</v>
      </c>
    </row>
    <row r="1608" spans="1:11" x14ac:dyDescent="0.35">
      <c r="A1608" s="5" t="s">
        <v>3611</v>
      </c>
      <c r="B1608" s="5" t="s">
        <v>3612</v>
      </c>
      <c r="C1608" s="5" t="s">
        <v>25</v>
      </c>
      <c r="D1608" s="5" t="s">
        <v>215</v>
      </c>
      <c r="E1608" s="5" t="s">
        <v>216</v>
      </c>
      <c r="F1608" s="5">
        <v>237</v>
      </c>
      <c r="G1608" s="5">
        <v>71</v>
      </c>
      <c r="H1608" s="5">
        <v>65.125</v>
      </c>
      <c r="I1608" s="5" t="s">
        <v>3156</v>
      </c>
      <c r="J1608" s="5" t="s">
        <v>19455</v>
      </c>
      <c r="K1608" s="8" t="s">
        <v>18</v>
      </c>
    </row>
    <row r="1609" spans="1:11" x14ac:dyDescent="0.35">
      <c r="A1609" s="5" t="s">
        <v>3613</v>
      </c>
      <c r="B1609" s="5" t="s">
        <v>3614</v>
      </c>
      <c r="C1609" s="5" t="s">
        <v>13</v>
      </c>
      <c r="D1609" s="5" t="s">
        <v>92</v>
      </c>
      <c r="E1609" s="5" t="s">
        <v>3615</v>
      </c>
      <c r="F1609" s="5">
        <v>245</v>
      </c>
      <c r="G1609" s="5">
        <v>53</v>
      </c>
      <c r="H1609" s="5">
        <v>57.125</v>
      </c>
      <c r="I1609" s="5" t="s">
        <v>3156</v>
      </c>
      <c r="J1609" s="5" t="s">
        <v>19455</v>
      </c>
      <c r="K1609" s="8" t="s">
        <v>18</v>
      </c>
    </row>
    <row r="1610" spans="1:11" x14ac:dyDescent="0.35">
      <c r="A1610" s="5" t="s">
        <v>3616</v>
      </c>
      <c r="B1610" s="5" t="s">
        <v>3617</v>
      </c>
      <c r="C1610" s="5" t="s">
        <v>25</v>
      </c>
      <c r="D1610" s="5" t="s">
        <v>42</v>
      </c>
      <c r="E1610" s="5" t="s">
        <v>1046</v>
      </c>
      <c r="F1610" s="5">
        <v>252</v>
      </c>
      <c r="G1610" s="5">
        <v>56</v>
      </c>
      <c r="H1610" s="5">
        <v>59.5</v>
      </c>
      <c r="I1610" s="5" t="s">
        <v>3156</v>
      </c>
      <c r="J1610" s="5" t="s">
        <v>19455</v>
      </c>
      <c r="K1610" s="8" t="s">
        <v>18</v>
      </c>
    </row>
    <row r="1611" spans="1:11" x14ac:dyDescent="0.35">
      <c r="A1611" s="5" t="s">
        <v>3618</v>
      </c>
      <c r="B1611" s="5" t="s">
        <v>3619</v>
      </c>
      <c r="C1611" s="5" t="s">
        <v>13</v>
      </c>
      <c r="D1611" s="5" t="s">
        <v>82</v>
      </c>
      <c r="E1611" s="5" t="s">
        <v>703</v>
      </c>
      <c r="F1611" s="5">
        <v>240</v>
      </c>
      <c r="G1611" s="5">
        <v>55</v>
      </c>
      <c r="H1611" s="5">
        <v>57.5</v>
      </c>
      <c r="I1611" s="5" t="s">
        <v>3156</v>
      </c>
      <c r="J1611" s="5" t="s">
        <v>19455</v>
      </c>
      <c r="K1611" s="8" t="s">
        <v>18</v>
      </c>
    </row>
    <row r="1612" spans="1:11" x14ac:dyDescent="0.35">
      <c r="A1612" s="5" t="s">
        <v>3620</v>
      </c>
      <c r="B1612" s="5" t="s">
        <v>3621</v>
      </c>
      <c r="C1612" s="5" t="s">
        <v>13</v>
      </c>
      <c r="D1612" s="5" t="s">
        <v>314</v>
      </c>
      <c r="E1612" s="5" t="s">
        <v>330</v>
      </c>
      <c r="F1612" s="5">
        <v>258</v>
      </c>
      <c r="G1612" s="5">
        <v>51</v>
      </c>
      <c r="H1612" s="5">
        <v>57.75</v>
      </c>
      <c r="I1612" s="5" t="s">
        <v>3156</v>
      </c>
      <c r="J1612" s="5" t="s">
        <v>19455</v>
      </c>
      <c r="K1612" s="8" t="s">
        <v>18</v>
      </c>
    </row>
    <row r="1613" spans="1:11" x14ac:dyDescent="0.35">
      <c r="A1613" s="5" t="s">
        <v>3622</v>
      </c>
      <c r="B1613" s="5" t="s">
        <v>3623</v>
      </c>
      <c r="C1613" s="5" t="s">
        <v>13</v>
      </c>
      <c r="D1613" s="5" t="s">
        <v>50</v>
      </c>
      <c r="E1613" s="5" t="s">
        <v>51</v>
      </c>
      <c r="F1613" s="5">
        <v>253</v>
      </c>
      <c r="G1613" s="5">
        <v>63</v>
      </c>
      <c r="H1613" s="5">
        <v>63.125</v>
      </c>
      <c r="I1613" s="5" t="s">
        <v>3156</v>
      </c>
      <c r="J1613" s="5" t="s">
        <v>19455</v>
      </c>
      <c r="K1613" s="8" t="s">
        <v>18</v>
      </c>
    </row>
    <row r="1614" spans="1:11" x14ac:dyDescent="0.35">
      <c r="A1614" s="5" t="s">
        <v>3624</v>
      </c>
      <c r="B1614" s="5" t="s">
        <v>3625</v>
      </c>
      <c r="C1614" s="5" t="s">
        <v>13</v>
      </c>
      <c r="D1614" s="5" t="s">
        <v>38</v>
      </c>
      <c r="E1614" s="5" t="s">
        <v>3626</v>
      </c>
      <c r="F1614" s="5">
        <v>247</v>
      </c>
      <c r="G1614" s="5">
        <v>53</v>
      </c>
      <c r="H1614" s="5">
        <v>57.375</v>
      </c>
      <c r="I1614" s="5" t="s">
        <v>3156</v>
      </c>
      <c r="J1614" s="5" t="s">
        <v>19455</v>
      </c>
      <c r="K1614" s="8" t="s">
        <v>18</v>
      </c>
    </row>
    <row r="1615" spans="1:11" x14ac:dyDescent="0.35">
      <c r="A1615" s="5" t="s">
        <v>3627</v>
      </c>
      <c r="B1615" s="5" t="s">
        <v>3628</v>
      </c>
      <c r="C1615" s="5" t="s">
        <v>13</v>
      </c>
      <c r="D1615" s="5" t="s">
        <v>26</v>
      </c>
      <c r="E1615" s="5" t="s">
        <v>830</v>
      </c>
      <c r="F1615" s="5">
        <v>255</v>
      </c>
      <c r="G1615" s="5">
        <v>59</v>
      </c>
      <c r="H1615" s="5">
        <v>61.375</v>
      </c>
      <c r="I1615" s="5" t="s">
        <v>3156</v>
      </c>
      <c r="J1615" s="5" t="s">
        <v>19455</v>
      </c>
      <c r="K1615" s="8" t="s">
        <v>18</v>
      </c>
    </row>
    <row r="1616" spans="1:11" x14ac:dyDescent="0.35">
      <c r="A1616" s="5" t="s">
        <v>3629</v>
      </c>
      <c r="B1616" s="5" t="s">
        <v>3630</v>
      </c>
      <c r="C1616" s="5" t="s">
        <v>13</v>
      </c>
      <c r="D1616" s="5" t="s">
        <v>26</v>
      </c>
      <c r="E1616" s="5" t="s">
        <v>1184</v>
      </c>
      <c r="F1616" s="5">
        <v>255</v>
      </c>
      <c r="G1616" s="5">
        <v>52</v>
      </c>
      <c r="H1616" s="5">
        <v>57.875</v>
      </c>
      <c r="I1616" s="5" t="s">
        <v>3156</v>
      </c>
      <c r="J1616" s="5" t="s">
        <v>19455</v>
      </c>
      <c r="K1616" s="8" t="s">
        <v>18</v>
      </c>
    </row>
    <row r="1617" spans="1:11" x14ac:dyDescent="0.35">
      <c r="A1617" s="5" t="s">
        <v>3631</v>
      </c>
      <c r="B1617" s="5" t="s">
        <v>3632</v>
      </c>
      <c r="C1617" s="5" t="s">
        <v>25</v>
      </c>
      <c r="D1617" s="5" t="s">
        <v>42</v>
      </c>
      <c r="E1617" s="5" t="s">
        <v>878</v>
      </c>
      <c r="F1617" s="5">
        <v>243</v>
      </c>
      <c r="G1617" s="5">
        <v>58</v>
      </c>
      <c r="H1617" s="5">
        <v>59.375</v>
      </c>
      <c r="I1617" s="5" t="s">
        <v>3156</v>
      </c>
      <c r="J1617" s="5" t="s">
        <v>19455</v>
      </c>
      <c r="K1617" s="8" t="s">
        <v>18</v>
      </c>
    </row>
    <row r="1618" spans="1:11" x14ac:dyDescent="0.35">
      <c r="A1618" s="5" t="s">
        <v>3633</v>
      </c>
      <c r="B1618" s="5" t="s">
        <v>3634</v>
      </c>
      <c r="C1618" s="5" t="s">
        <v>13</v>
      </c>
      <c r="D1618" s="5" t="s">
        <v>26</v>
      </c>
      <c r="E1618" s="5" t="s">
        <v>134</v>
      </c>
      <c r="F1618" s="5">
        <v>260</v>
      </c>
      <c r="G1618" s="5">
        <v>50</v>
      </c>
      <c r="H1618" s="5">
        <v>57.5</v>
      </c>
      <c r="I1618" s="5" t="s">
        <v>3156</v>
      </c>
      <c r="J1618" s="5" t="s">
        <v>19455</v>
      </c>
      <c r="K1618" s="8" t="s">
        <v>18</v>
      </c>
    </row>
    <row r="1619" spans="1:11" x14ac:dyDescent="0.35">
      <c r="A1619" s="5" t="s">
        <v>3635</v>
      </c>
      <c r="B1619" s="5" t="s">
        <v>3636</v>
      </c>
      <c r="C1619" s="5" t="s">
        <v>25</v>
      </c>
      <c r="D1619" s="5" t="s">
        <v>42</v>
      </c>
      <c r="E1619" s="5" t="s">
        <v>43</v>
      </c>
      <c r="F1619" s="5">
        <v>262</v>
      </c>
      <c r="G1619" s="5">
        <v>59</v>
      </c>
      <c r="H1619" s="5">
        <v>62.25</v>
      </c>
      <c r="I1619" s="5" t="s">
        <v>3156</v>
      </c>
      <c r="J1619" s="5" t="s">
        <v>19455</v>
      </c>
      <c r="K1619" s="8" t="s">
        <v>18</v>
      </c>
    </row>
    <row r="1620" spans="1:11" x14ac:dyDescent="0.35">
      <c r="A1620" s="5" t="s">
        <v>3637</v>
      </c>
      <c r="B1620" s="5" t="s">
        <v>3638</v>
      </c>
      <c r="C1620" s="5" t="s">
        <v>13</v>
      </c>
      <c r="D1620" s="5" t="s">
        <v>38</v>
      </c>
      <c r="E1620" s="5" t="s">
        <v>3639</v>
      </c>
      <c r="F1620" s="5">
        <v>271</v>
      </c>
      <c r="G1620" s="5">
        <v>56</v>
      </c>
      <c r="H1620" s="5">
        <v>61.875</v>
      </c>
      <c r="I1620" s="5" t="s">
        <v>3156</v>
      </c>
      <c r="J1620" s="5" t="s">
        <v>19455</v>
      </c>
      <c r="K1620" s="8" t="s">
        <v>18</v>
      </c>
    </row>
    <row r="1621" spans="1:11" x14ac:dyDescent="0.35">
      <c r="A1621" s="5" t="s">
        <v>3640</v>
      </c>
      <c r="B1621" s="5" t="s">
        <v>3641</v>
      </c>
      <c r="C1621" s="5" t="s">
        <v>13</v>
      </c>
      <c r="D1621" s="5" t="s">
        <v>26</v>
      </c>
      <c r="E1621" s="5" t="s">
        <v>247</v>
      </c>
      <c r="F1621" s="5">
        <v>229</v>
      </c>
      <c r="G1621" s="5">
        <v>60</v>
      </c>
      <c r="H1621" s="5">
        <v>58.625</v>
      </c>
      <c r="I1621" s="5" t="s">
        <v>3156</v>
      </c>
      <c r="J1621" s="5" t="s">
        <v>3642</v>
      </c>
      <c r="K1621" s="8" t="s">
        <v>18</v>
      </c>
    </row>
    <row r="1622" spans="1:11" x14ac:dyDescent="0.35">
      <c r="A1622" s="5" t="s">
        <v>3643</v>
      </c>
      <c r="B1622" s="5" t="s">
        <v>3644</v>
      </c>
      <c r="C1622" s="5" t="s">
        <v>25</v>
      </c>
      <c r="D1622" s="5" t="s">
        <v>42</v>
      </c>
      <c r="E1622" s="5" t="s">
        <v>609</v>
      </c>
      <c r="F1622" s="5">
        <v>250</v>
      </c>
      <c r="G1622" s="5">
        <v>54</v>
      </c>
      <c r="H1622" s="5">
        <v>58.25</v>
      </c>
      <c r="I1622" s="5" t="s">
        <v>3156</v>
      </c>
      <c r="J1622" s="5" t="s">
        <v>3642</v>
      </c>
      <c r="K1622" s="8" t="s">
        <v>18</v>
      </c>
    </row>
    <row r="1623" spans="1:11" x14ac:dyDescent="0.35">
      <c r="A1623" s="5" t="s">
        <v>3645</v>
      </c>
      <c r="B1623" s="5" t="s">
        <v>3646</v>
      </c>
      <c r="C1623" s="5" t="s">
        <v>13</v>
      </c>
      <c r="D1623" s="5" t="s">
        <v>46</v>
      </c>
      <c r="E1623" s="5" t="s">
        <v>46</v>
      </c>
      <c r="F1623" s="5">
        <v>247</v>
      </c>
      <c r="G1623" s="5">
        <v>51</v>
      </c>
      <c r="H1623" s="5">
        <v>56.375</v>
      </c>
      <c r="I1623" s="5" t="s">
        <v>3156</v>
      </c>
      <c r="J1623" s="5" t="s">
        <v>3642</v>
      </c>
      <c r="K1623" s="8" t="s">
        <v>18</v>
      </c>
    </row>
    <row r="1624" spans="1:11" x14ac:dyDescent="0.35">
      <c r="A1624" s="5" t="s">
        <v>3647</v>
      </c>
      <c r="B1624" s="5" t="s">
        <v>3648</v>
      </c>
      <c r="C1624" s="5" t="s">
        <v>13</v>
      </c>
      <c r="D1624" s="5" t="s">
        <v>42</v>
      </c>
      <c r="E1624" s="5" t="s">
        <v>43</v>
      </c>
      <c r="F1624" s="5">
        <v>244</v>
      </c>
      <c r="G1624" s="5">
        <v>50</v>
      </c>
      <c r="H1624" s="5">
        <v>55.5</v>
      </c>
      <c r="I1624" s="5" t="s">
        <v>3156</v>
      </c>
      <c r="J1624" s="5" t="s">
        <v>3642</v>
      </c>
      <c r="K1624" s="8" t="s">
        <v>18</v>
      </c>
    </row>
    <row r="1625" spans="1:11" x14ac:dyDescent="0.35">
      <c r="A1625" s="5" t="s">
        <v>3649</v>
      </c>
      <c r="B1625" s="5" t="s">
        <v>3650</v>
      </c>
      <c r="C1625" s="5" t="s">
        <v>25</v>
      </c>
      <c r="D1625" s="5" t="s">
        <v>14</v>
      </c>
      <c r="E1625" s="5" t="s">
        <v>225</v>
      </c>
      <c r="F1625" s="5">
        <v>224</v>
      </c>
      <c r="G1625" s="5">
        <v>55</v>
      </c>
      <c r="H1625" s="5">
        <v>55.5</v>
      </c>
      <c r="I1625" s="5" t="s">
        <v>3156</v>
      </c>
      <c r="J1625" s="5" t="s">
        <v>3642</v>
      </c>
      <c r="K1625" s="8" t="s">
        <v>18</v>
      </c>
    </row>
    <row r="1626" spans="1:11" x14ac:dyDescent="0.35">
      <c r="A1626" s="5" t="s">
        <v>3651</v>
      </c>
      <c r="B1626" s="5" t="s">
        <v>3652</v>
      </c>
      <c r="C1626" s="5" t="s">
        <v>25</v>
      </c>
      <c r="D1626" s="5" t="s">
        <v>14</v>
      </c>
      <c r="E1626" s="5" t="s">
        <v>296</v>
      </c>
      <c r="F1626" s="5">
        <v>201</v>
      </c>
      <c r="G1626" s="5">
        <v>54</v>
      </c>
      <c r="H1626" s="5">
        <v>52.125</v>
      </c>
      <c r="I1626" s="5" t="s">
        <v>3156</v>
      </c>
      <c r="J1626" s="5" t="s">
        <v>3642</v>
      </c>
      <c r="K1626" s="8" t="s">
        <v>18</v>
      </c>
    </row>
    <row r="1627" spans="1:11" x14ac:dyDescent="0.35">
      <c r="A1627" s="5" t="s">
        <v>3653</v>
      </c>
      <c r="B1627" s="5" t="s">
        <v>3654</v>
      </c>
      <c r="C1627" s="5" t="s">
        <v>25</v>
      </c>
      <c r="D1627" s="5" t="s">
        <v>314</v>
      </c>
      <c r="E1627" s="5" t="s">
        <v>456</v>
      </c>
      <c r="F1627" s="5">
        <v>226</v>
      </c>
      <c r="G1627" s="5">
        <v>58</v>
      </c>
      <c r="H1627" s="5">
        <v>57.25</v>
      </c>
      <c r="I1627" s="5" t="s">
        <v>3156</v>
      </c>
      <c r="J1627" s="5" t="s">
        <v>3642</v>
      </c>
      <c r="K1627" s="8" t="s">
        <v>18</v>
      </c>
    </row>
    <row r="1628" spans="1:11" x14ac:dyDescent="0.35">
      <c r="A1628" s="5" t="s">
        <v>3655</v>
      </c>
      <c r="B1628" s="5" t="s">
        <v>3656</v>
      </c>
      <c r="C1628" s="5" t="s">
        <v>13</v>
      </c>
      <c r="D1628" s="5" t="s">
        <v>26</v>
      </c>
      <c r="E1628" s="5" t="s">
        <v>189</v>
      </c>
      <c r="F1628" s="5">
        <v>231</v>
      </c>
      <c r="G1628" s="5">
        <v>56</v>
      </c>
      <c r="H1628" s="5">
        <v>56.875</v>
      </c>
      <c r="I1628" s="5" t="s">
        <v>3156</v>
      </c>
      <c r="J1628" s="5" t="s">
        <v>3642</v>
      </c>
      <c r="K1628" s="8" t="s">
        <v>18</v>
      </c>
    </row>
    <row r="1629" spans="1:11" x14ac:dyDescent="0.35">
      <c r="A1629" s="5" t="s">
        <v>3657</v>
      </c>
      <c r="B1629" s="5" t="s">
        <v>3658</v>
      </c>
      <c r="C1629" s="5" t="s">
        <v>13</v>
      </c>
      <c r="D1629" s="5" t="s">
        <v>105</v>
      </c>
      <c r="E1629" s="5" t="s">
        <v>619</v>
      </c>
      <c r="F1629" s="5">
        <v>244</v>
      </c>
      <c r="G1629" s="5">
        <v>58</v>
      </c>
      <c r="H1629" s="5">
        <v>59.5</v>
      </c>
      <c r="I1629" s="5" t="s">
        <v>3156</v>
      </c>
      <c r="J1629" s="5" t="s">
        <v>3642</v>
      </c>
      <c r="K1629" s="8" t="s">
        <v>18</v>
      </c>
    </row>
    <row r="1630" spans="1:11" x14ac:dyDescent="0.35">
      <c r="A1630" s="5" t="s">
        <v>3659</v>
      </c>
      <c r="B1630" s="5" t="s">
        <v>3660</v>
      </c>
      <c r="C1630" s="5" t="s">
        <v>13</v>
      </c>
      <c r="D1630" s="5" t="s">
        <v>82</v>
      </c>
      <c r="E1630" s="5" t="s">
        <v>2300</v>
      </c>
      <c r="F1630" s="5">
        <v>254</v>
      </c>
      <c r="G1630" s="5">
        <v>56</v>
      </c>
      <c r="H1630" s="5">
        <v>59.75</v>
      </c>
      <c r="I1630" s="5" t="s">
        <v>3156</v>
      </c>
      <c r="J1630" s="5" t="s">
        <v>3642</v>
      </c>
      <c r="K1630" s="8" t="s">
        <v>18</v>
      </c>
    </row>
    <row r="1631" spans="1:11" x14ac:dyDescent="0.35">
      <c r="A1631" s="5" t="s">
        <v>3661</v>
      </c>
      <c r="B1631" s="5" t="s">
        <v>3662</v>
      </c>
      <c r="C1631" s="5" t="s">
        <v>13</v>
      </c>
      <c r="D1631" s="5" t="s">
        <v>314</v>
      </c>
      <c r="E1631" s="5" t="s">
        <v>456</v>
      </c>
      <c r="F1631" s="5">
        <v>251</v>
      </c>
      <c r="G1631" s="5">
        <v>50</v>
      </c>
      <c r="H1631" s="5">
        <v>56.375</v>
      </c>
      <c r="I1631" s="5" t="s">
        <v>3156</v>
      </c>
      <c r="J1631" s="5" t="s">
        <v>3642</v>
      </c>
      <c r="K1631" s="8" t="s">
        <v>18</v>
      </c>
    </row>
    <row r="1632" spans="1:11" x14ac:dyDescent="0.35">
      <c r="A1632" s="5" t="s">
        <v>3663</v>
      </c>
      <c r="B1632" s="5" t="s">
        <v>3664</v>
      </c>
      <c r="C1632" s="5" t="s">
        <v>13</v>
      </c>
      <c r="D1632" s="5" t="s">
        <v>21</v>
      </c>
      <c r="E1632" s="5" t="s">
        <v>1579</v>
      </c>
      <c r="F1632" s="5">
        <v>251</v>
      </c>
      <c r="G1632" s="5">
        <v>54</v>
      </c>
      <c r="H1632" s="5">
        <v>58.375</v>
      </c>
      <c r="I1632" s="5" t="s">
        <v>3156</v>
      </c>
      <c r="J1632" s="5" t="s">
        <v>3642</v>
      </c>
      <c r="K1632" s="8" t="s">
        <v>18</v>
      </c>
    </row>
    <row r="1633" spans="1:11" x14ac:dyDescent="0.35">
      <c r="A1633" s="5" t="s">
        <v>3665</v>
      </c>
      <c r="B1633" s="5" t="s">
        <v>3666</v>
      </c>
      <c r="C1633" s="5" t="s">
        <v>13</v>
      </c>
      <c r="D1633" s="5" t="s">
        <v>50</v>
      </c>
      <c r="E1633" s="5" t="s">
        <v>228</v>
      </c>
      <c r="F1633" s="5">
        <v>234</v>
      </c>
      <c r="G1633" s="5">
        <v>53</v>
      </c>
      <c r="H1633" s="5">
        <v>55.75</v>
      </c>
      <c r="I1633" s="5" t="s">
        <v>3156</v>
      </c>
      <c r="J1633" s="5" t="s">
        <v>3642</v>
      </c>
      <c r="K1633" s="8" t="s">
        <v>18</v>
      </c>
    </row>
    <row r="1634" spans="1:11" x14ac:dyDescent="0.35">
      <c r="A1634" s="5" t="s">
        <v>3667</v>
      </c>
      <c r="B1634" s="5" t="s">
        <v>3668</v>
      </c>
      <c r="C1634" s="5" t="s">
        <v>25</v>
      </c>
      <c r="D1634" s="5" t="s">
        <v>46</v>
      </c>
      <c r="E1634" s="5" t="s">
        <v>929</v>
      </c>
      <c r="F1634" s="5">
        <v>232</v>
      </c>
      <c r="G1634" s="5">
        <v>50</v>
      </c>
      <c r="H1634" s="5">
        <v>54</v>
      </c>
      <c r="I1634" s="5" t="s">
        <v>3156</v>
      </c>
      <c r="J1634" s="5" t="s">
        <v>3642</v>
      </c>
      <c r="K1634" s="8" t="s">
        <v>18</v>
      </c>
    </row>
    <row r="1635" spans="1:11" x14ac:dyDescent="0.35">
      <c r="A1635" s="5" t="s">
        <v>3669</v>
      </c>
      <c r="B1635" s="5" t="s">
        <v>3670</v>
      </c>
      <c r="C1635" s="5" t="s">
        <v>13</v>
      </c>
      <c r="D1635" s="5" t="s">
        <v>14</v>
      </c>
      <c r="E1635" s="5" t="s">
        <v>405</v>
      </c>
      <c r="F1635" s="5">
        <v>240</v>
      </c>
      <c r="G1635" s="5">
        <v>50</v>
      </c>
      <c r="H1635" s="5">
        <v>55</v>
      </c>
      <c r="I1635" s="5" t="s">
        <v>3156</v>
      </c>
      <c r="J1635" s="5" t="s">
        <v>3642</v>
      </c>
      <c r="K1635" s="8" t="s">
        <v>18</v>
      </c>
    </row>
    <row r="1636" spans="1:11" x14ac:dyDescent="0.35">
      <c r="A1636" s="5" t="s">
        <v>3671</v>
      </c>
      <c r="B1636" s="5" t="s">
        <v>3672</v>
      </c>
      <c r="C1636" s="5" t="s">
        <v>13</v>
      </c>
      <c r="D1636" s="5" t="s">
        <v>14</v>
      </c>
      <c r="E1636" s="5" t="s">
        <v>296</v>
      </c>
      <c r="F1636" s="5">
        <v>215</v>
      </c>
      <c r="G1636" s="5">
        <v>51</v>
      </c>
      <c r="H1636" s="5">
        <v>52.375</v>
      </c>
      <c r="I1636" s="5" t="s">
        <v>3156</v>
      </c>
      <c r="J1636" s="5" t="s">
        <v>3642</v>
      </c>
      <c r="K1636" s="8" t="s">
        <v>18</v>
      </c>
    </row>
    <row r="1637" spans="1:11" x14ac:dyDescent="0.35">
      <c r="A1637" s="5" t="s">
        <v>3673</v>
      </c>
      <c r="B1637" s="5" t="s">
        <v>3674</v>
      </c>
      <c r="C1637" s="5" t="s">
        <v>13</v>
      </c>
      <c r="D1637" s="5" t="s">
        <v>26</v>
      </c>
      <c r="E1637" s="5" t="s">
        <v>134</v>
      </c>
      <c r="F1637" s="5">
        <v>224</v>
      </c>
      <c r="G1637" s="5">
        <v>51</v>
      </c>
      <c r="H1637" s="5">
        <v>53.5</v>
      </c>
      <c r="I1637" s="5" t="s">
        <v>3156</v>
      </c>
      <c r="J1637" s="5" t="s">
        <v>3642</v>
      </c>
      <c r="K1637" s="8" t="s">
        <v>18</v>
      </c>
    </row>
    <row r="1638" spans="1:11" x14ac:dyDescent="0.35">
      <c r="A1638" s="5" t="s">
        <v>3675</v>
      </c>
      <c r="B1638" s="5" t="s">
        <v>3676</v>
      </c>
      <c r="C1638" s="5" t="s">
        <v>13</v>
      </c>
      <c r="D1638" s="5" t="s">
        <v>105</v>
      </c>
      <c r="E1638" s="5" t="s">
        <v>3014</v>
      </c>
      <c r="F1638" s="5">
        <v>242</v>
      </c>
      <c r="G1638" s="5">
        <v>56</v>
      </c>
      <c r="H1638" s="5">
        <v>58.25</v>
      </c>
      <c r="I1638" s="5" t="s">
        <v>3156</v>
      </c>
      <c r="J1638" s="5" t="s">
        <v>3642</v>
      </c>
      <c r="K1638" s="8" t="s">
        <v>18</v>
      </c>
    </row>
    <row r="1639" spans="1:11" x14ac:dyDescent="0.35">
      <c r="A1639" s="5" t="s">
        <v>3677</v>
      </c>
      <c r="B1639" s="5" t="s">
        <v>3678</v>
      </c>
      <c r="C1639" s="5" t="s">
        <v>25</v>
      </c>
      <c r="D1639" s="5" t="s">
        <v>14</v>
      </c>
      <c r="E1639" s="5" t="s">
        <v>169</v>
      </c>
      <c r="F1639" s="5" t="s">
        <v>3679</v>
      </c>
      <c r="G1639" s="5">
        <v>8</v>
      </c>
      <c r="H1639" s="5">
        <v>8</v>
      </c>
      <c r="I1639" s="5" t="s">
        <v>3156</v>
      </c>
      <c r="J1639" s="5" t="s">
        <v>3680</v>
      </c>
      <c r="K1639" s="8" t="s">
        <v>18</v>
      </c>
    </row>
    <row r="1640" spans="1:11" x14ac:dyDescent="0.35">
      <c r="A1640" s="5" t="s">
        <v>3681</v>
      </c>
      <c r="B1640" s="5" t="s">
        <v>3682</v>
      </c>
      <c r="C1640" s="5" t="s">
        <v>25</v>
      </c>
      <c r="D1640" s="5" t="s">
        <v>14</v>
      </c>
      <c r="E1640" s="5" t="s">
        <v>236</v>
      </c>
      <c r="F1640" s="5" t="s">
        <v>3397</v>
      </c>
      <c r="G1640" s="5">
        <v>9</v>
      </c>
      <c r="H1640" s="5">
        <v>7</v>
      </c>
      <c r="I1640" s="5" t="s">
        <v>3156</v>
      </c>
      <c r="J1640" s="5" t="s">
        <v>3680</v>
      </c>
      <c r="K1640" s="8" t="s">
        <v>18</v>
      </c>
    </row>
    <row r="1641" spans="1:11" x14ac:dyDescent="0.35">
      <c r="A1641" s="5" t="s">
        <v>3683</v>
      </c>
      <c r="B1641" s="5" t="s">
        <v>3684</v>
      </c>
      <c r="C1641" s="5" t="s">
        <v>25</v>
      </c>
      <c r="D1641" s="5" t="s">
        <v>14</v>
      </c>
      <c r="E1641" s="5" t="s">
        <v>169</v>
      </c>
      <c r="F1641" s="5" t="s">
        <v>3679</v>
      </c>
      <c r="G1641" s="5">
        <v>10</v>
      </c>
      <c r="H1641" s="5">
        <v>7</v>
      </c>
      <c r="I1641" s="5" t="s">
        <v>3156</v>
      </c>
      <c r="J1641" s="5" t="s">
        <v>3680</v>
      </c>
      <c r="K1641" s="8" t="s">
        <v>18</v>
      </c>
    </row>
    <row r="1642" spans="1:11" x14ac:dyDescent="0.35">
      <c r="A1642" s="5" t="s">
        <v>3685</v>
      </c>
      <c r="B1642" s="5" t="s">
        <v>3686</v>
      </c>
      <c r="C1642" s="5" t="s">
        <v>25</v>
      </c>
      <c r="D1642" s="5" t="s">
        <v>46</v>
      </c>
      <c r="E1642" s="5" t="s">
        <v>462</v>
      </c>
      <c r="F1642" s="5">
        <v>242</v>
      </c>
      <c r="G1642" s="5">
        <v>51</v>
      </c>
      <c r="H1642" s="5">
        <v>55.75</v>
      </c>
      <c r="I1642" s="5" t="s">
        <v>3156</v>
      </c>
      <c r="J1642" s="5" t="s">
        <v>3687</v>
      </c>
      <c r="K1642" s="8" t="s">
        <v>18</v>
      </c>
    </row>
    <row r="1643" spans="1:11" x14ac:dyDescent="0.35">
      <c r="A1643" s="5" t="s">
        <v>3688</v>
      </c>
      <c r="B1643" s="5" t="s">
        <v>3689</v>
      </c>
      <c r="C1643" s="5" t="s">
        <v>13</v>
      </c>
      <c r="D1643" s="5" t="s">
        <v>42</v>
      </c>
      <c r="E1643" s="5" t="s">
        <v>908</v>
      </c>
      <c r="F1643" s="5">
        <v>217</v>
      </c>
      <c r="G1643" s="5">
        <v>53</v>
      </c>
      <c r="H1643" s="5">
        <v>53.625</v>
      </c>
      <c r="I1643" s="5" t="s">
        <v>3156</v>
      </c>
      <c r="J1643" s="5" t="s">
        <v>3687</v>
      </c>
      <c r="K1643" s="8" t="s">
        <v>18</v>
      </c>
    </row>
    <row r="1644" spans="1:11" x14ac:dyDescent="0.35">
      <c r="A1644" s="5" t="s">
        <v>3690</v>
      </c>
      <c r="B1644" s="5" t="s">
        <v>3691</v>
      </c>
      <c r="C1644" s="5" t="s">
        <v>13</v>
      </c>
      <c r="D1644" s="5" t="s">
        <v>14</v>
      </c>
      <c r="E1644" s="5" t="s">
        <v>76</v>
      </c>
      <c r="F1644" s="5">
        <v>212</v>
      </c>
      <c r="G1644" s="5">
        <v>52</v>
      </c>
      <c r="H1644" s="5">
        <v>52.5</v>
      </c>
      <c r="I1644" s="5" t="s">
        <v>3156</v>
      </c>
      <c r="J1644" s="5" t="s">
        <v>3687</v>
      </c>
      <c r="K1644" s="8" t="s">
        <v>18</v>
      </c>
    </row>
    <row r="1645" spans="1:11" x14ac:dyDescent="0.35">
      <c r="A1645" s="5" t="s">
        <v>3692</v>
      </c>
      <c r="B1645" s="5" t="s">
        <v>3693</v>
      </c>
      <c r="C1645" s="5" t="s">
        <v>25</v>
      </c>
      <c r="D1645" s="5" t="s">
        <v>14</v>
      </c>
      <c r="E1645" s="5" t="s">
        <v>57</v>
      </c>
      <c r="F1645" s="5">
        <v>217</v>
      </c>
      <c r="G1645" s="5">
        <v>56</v>
      </c>
      <c r="H1645" s="5">
        <v>55.125</v>
      </c>
      <c r="I1645" s="5" t="s">
        <v>3156</v>
      </c>
      <c r="J1645" s="5" t="s">
        <v>3687</v>
      </c>
      <c r="K1645" s="8" t="s">
        <v>18</v>
      </c>
    </row>
    <row r="1646" spans="1:11" x14ac:dyDescent="0.35">
      <c r="A1646" s="5" t="s">
        <v>3694</v>
      </c>
      <c r="B1646" s="11" t="s">
        <v>3695</v>
      </c>
      <c r="C1646" s="5" t="s">
        <v>25</v>
      </c>
      <c r="D1646" s="5" t="s">
        <v>14</v>
      </c>
      <c r="E1646" s="5" t="s">
        <v>482</v>
      </c>
      <c r="F1646" s="5">
        <v>242</v>
      </c>
      <c r="G1646" s="5">
        <v>56</v>
      </c>
      <c r="H1646" s="5">
        <v>58.25</v>
      </c>
      <c r="I1646" s="5" t="s">
        <v>3156</v>
      </c>
      <c r="J1646" s="5" t="s">
        <v>3687</v>
      </c>
      <c r="K1646" s="8" t="s">
        <v>18</v>
      </c>
    </row>
    <row r="1647" spans="1:11" x14ac:dyDescent="0.35">
      <c r="A1647" s="5" t="s">
        <v>3696</v>
      </c>
      <c r="B1647" s="5" t="s">
        <v>3697</v>
      </c>
      <c r="C1647" s="5" t="s">
        <v>13</v>
      </c>
      <c r="D1647" s="5" t="s">
        <v>46</v>
      </c>
      <c r="E1647" s="5" t="s">
        <v>537</v>
      </c>
      <c r="F1647" s="5">
        <v>218</v>
      </c>
      <c r="G1647" s="5">
        <v>54</v>
      </c>
      <c r="H1647" s="5">
        <v>54.25</v>
      </c>
      <c r="I1647" s="5" t="s">
        <v>3156</v>
      </c>
      <c r="J1647" s="5" t="s">
        <v>3687</v>
      </c>
      <c r="K1647" s="8" t="s">
        <v>18</v>
      </c>
    </row>
    <row r="1648" spans="1:11" x14ac:dyDescent="0.35">
      <c r="A1648" s="5" t="s">
        <v>3698</v>
      </c>
      <c r="B1648" s="5" t="s">
        <v>3699</v>
      </c>
      <c r="C1648" s="5" t="s">
        <v>13</v>
      </c>
      <c r="D1648" s="5" t="s">
        <v>42</v>
      </c>
      <c r="E1648" s="5" t="s">
        <v>43</v>
      </c>
      <c r="F1648" s="5">
        <v>259</v>
      </c>
      <c r="G1648" s="5">
        <v>59</v>
      </c>
      <c r="H1648" s="5">
        <v>61.875</v>
      </c>
      <c r="I1648" s="5" t="s">
        <v>3156</v>
      </c>
      <c r="J1648" s="5" t="s">
        <v>3687</v>
      </c>
      <c r="K1648" s="8" t="s">
        <v>18</v>
      </c>
    </row>
    <row r="1649" spans="1:11" x14ac:dyDescent="0.35">
      <c r="A1649" s="5" t="s">
        <v>3700</v>
      </c>
      <c r="B1649" s="5" t="s">
        <v>3701</v>
      </c>
      <c r="C1649" s="5" t="s">
        <v>13</v>
      </c>
      <c r="D1649" s="5" t="s">
        <v>46</v>
      </c>
      <c r="E1649" s="5" t="s">
        <v>268</v>
      </c>
      <c r="F1649" s="5">
        <v>250</v>
      </c>
      <c r="G1649" s="5">
        <v>53</v>
      </c>
      <c r="H1649" s="5">
        <v>57.75</v>
      </c>
      <c r="I1649" s="5" t="s">
        <v>3156</v>
      </c>
      <c r="J1649" s="5" t="s">
        <v>3687</v>
      </c>
      <c r="K1649" s="8" t="s">
        <v>18</v>
      </c>
    </row>
    <row r="1650" spans="1:11" x14ac:dyDescent="0.35">
      <c r="A1650" s="5" t="s">
        <v>3702</v>
      </c>
      <c r="B1650" s="5" t="s">
        <v>3703</v>
      </c>
      <c r="C1650" s="5" t="s">
        <v>25</v>
      </c>
      <c r="D1650" s="5" t="s">
        <v>50</v>
      </c>
      <c r="E1650" s="5" t="s">
        <v>51</v>
      </c>
      <c r="F1650" s="5" t="s">
        <v>3704</v>
      </c>
      <c r="G1650" s="5">
        <v>11</v>
      </c>
      <c r="H1650" s="5">
        <v>9</v>
      </c>
      <c r="I1650" s="5" t="s">
        <v>3156</v>
      </c>
      <c r="J1650" s="5" t="s">
        <v>3687</v>
      </c>
      <c r="K1650" s="8" t="s">
        <v>18</v>
      </c>
    </row>
    <row r="1651" spans="1:11" x14ac:dyDescent="0.35">
      <c r="A1651" s="5" t="s">
        <v>3705</v>
      </c>
      <c r="B1651" s="5" t="s">
        <v>3706</v>
      </c>
      <c r="C1651" s="5" t="s">
        <v>13</v>
      </c>
      <c r="D1651" s="5" t="s">
        <v>105</v>
      </c>
      <c r="E1651" s="5" t="s">
        <v>194</v>
      </c>
      <c r="F1651" s="5">
        <v>214</v>
      </c>
      <c r="G1651" s="5">
        <v>54</v>
      </c>
      <c r="H1651" s="5">
        <v>53.75</v>
      </c>
      <c r="I1651" s="5" t="s">
        <v>3156</v>
      </c>
      <c r="J1651" s="5" t="s">
        <v>3687</v>
      </c>
      <c r="K1651" s="8" t="s">
        <v>18</v>
      </c>
    </row>
    <row r="1652" spans="1:11" x14ac:dyDescent="0.35">
      <c r="A1652" s="5" t="s">
        <v>3707</v>
      </c>
      <c r="B1652" s="5" t="s">
        <v>3708</v>
      </c>
      <c r="C1652" s="5" t="s">
        <v>13</v>
      </c>
      <c r="D1652" s="5" t="s">
        <v>46</v>
      </c>
      <c r="E1652" s="5" t="s">
        <v>1344</v>
      </c>
      <c r="F1652" s="5">
        <v>261</v>
      </c>
      <c r="G1652" s="5">
        <v>53</v>
      </c>
      <c r="H1652" s="5">
        <v>59.125</v>
      </c>
      <c r="I1652" s="5" t="s">
        <v>3156</v>
      </c>
      <c r="J1652" s="5" t="s">
        <v>3687</v>
      </c>
      <c r="K1652" s="8" t="s">
        <v>18</v>
      </c>
    </row>
    <row r="1653" spans="1:11" x14ac:dyDescent="0.35">
      <c r="A1653" s="5" t="s">
        <v>3709</v>
      </c>
      <c r="B1653" s="5" t="s">
        <v>3710</v>
      </c>
      <c r="C1653" s="5" t="s">
        <v>25</v>
      </c>
      <c r="D1653" s="5" t="s">
        <v>14</v>
      </c>
      <c r="E1653" s="5" t="s">
        <v>482</v>
      </c>
      <c r="F1653" s="5">
        <v>211</v>
      </c>
      <c r="G1653" s="5">
        <v>53</v>
      </c>
      <c r="H1653" s="5">
        <v>52.875</v>
      </c>
      <c r="I1653" s="5" t="s">
        <v>3156</v>
      </c>
      <c r="J1653" s="5" t="s">
        <v>3687</v>
      </c>
      <c r="K1653" s="8" t="s">
        <v>18</v>
      </c>
    </row>
    <row r="1654" spans="1:11" x14ac:dyDescent="0.35">
      <c r="A1654" s="5" t="s">
        <v>3711</v>
      </c>
      <c r="B1654" s="5" t="s">
        <v>3712</v>
      </c>
      <c r="C1654" s="5" t="s">
        <v>13</v>
      </c>
      <c r="D1654" s="5" t="s">
        <v>42</v>
      </c>
      <c r="E1654" s="5" t="s">
        <v>65</v>
      </c>
      <c r="F1654" s="5">
        <v>248</v>
      </c>
      <c r="G1654" s="5">
        <v>61</v>
      </c>
      <c r="H1654" s="5">
        <v>61.5</v>
      </c>
      <c r="I1654" s="5" t="s">
        <v>3156</v>
      </c>
      <c r="J1654" s="5" t="s">
        <v>3687</v>
      </c>
      <c r="K1654" s="8" t="s">
        <v>18</v>
      </c>
    </row>
    <row r="1655" spans="1:11" x14ac:dyDescent="0.35">
      <c r="A1655" s="5" t="s">
        <v>3713</v>
      </c>
      <c r="B1655" s="5" t="s">
        <v>3714</v>
      </c>
      <c r="C1655" s="5" t="s">
        <v>13</v>
      </c>
      <c r="D1655" s="5" t="s">
        <v>21</v>
      </c>
      <c r="E1655" s="5" t="s">
        <v>1549</v>
      </c>
      <c r="F1655" s="5">
        <v>248</v>
      </c>
      <c r="G1655" s="5">
        <v>57</v>
      </c>
      <c r="H1655" s="5">
        <v>59.5</v>
      </c>
      <c r="I1655" s="5" t="s">
        <v>3156</v>
      </c>
      <c r="J1655" s="5" t="s">
        <v>3687</v>
      </c>
      <c r="K1655" s="8" t="s">
        <v>18</v>
      </c>
    </row>
    <row r="1656" spans="1:11" x14ac:dyDescent="0.35">
      <c r="A1656" s="5" t="s">
        <v>3715</v>
      </c>
      <c r="B1656" s="5" t="s">
        <v>3716</v>
      </c>
      <c r="C1656" s="5" t="s">
        <v>13</v>
      </c>
      <c r="D1656" s="5" t="s">
        <v>26</v>
      </c>
      <c r="E1656" s="5" t="s">
        <v>864</v>
      </c>
      <c r="F1656" s="5">
        <v>216</v>
      </c>
      <c r="G1656" s="5">
        <v>57</v>
      </c>
      <c r="H1656" s="5">
        <v>55.5</v>
      </c>
      <c r="I1656" s="5" t="s">
        <v>3156</v>
      </c>
      <c r="J1656" s="5" t="s">
        <v>3687</v>
      </c>
      <c r="K1656" s="8" t="s">
        <v>18</v>
      </c>
    </row>
    <row r="1657" spans="1:11" x14ac:dyDescent="0.35">
      <c r="A1657" s="5" t="s">
        <v>3717</v>
      </c>
      <c r="B1657" s="5" t="s">
        <v>3718</v>
      </c>
      <c r="C1657" s="5" t="s">
        <v>25</v>
      </c>
      <c r="D1657" s="5" t="s">
        <v>14</v>
      </c>
      <c r="E1657" s="5" t="s">
        <v>15</v>
      </c>
      <c r="F1657" s="5">
        <v>216</v>
      </c>
      <c r="G1657" s="5">
        <v>57</v>
      </c>
      <c r="H1657" s="5">
        <v>55.5</v>
      </c>
      <c r="I1657" s="5" t="s">
        <v>3156</v>
      </c>
      <c r="J1657" s="5" t="s">
        <v>3687</v>
      </c>
      <c r="K1657" s="8" t="s">
        <v>18</v>
      </c>
    </row>
    <row r="1658" spans="1:11" x14ac:dyDescent="0.35">
      <c r="A1658" s="5" t="s">
        <v>3719</v>
      </c>
      <c r="B1658" s="5" t="s">
        <v>3720</v>
      </c>
      <c r="C1658" s="5" t="s">
        <v>25</v>
      </c>
      <c r="D1658" s="5" t="s">
        <v>42</v>
      </c>
      <c r="E1658" s="5" t="s">
        <v>60</v>
      </c>
      <c r="F1658" s="5">
        <v>226</v>
      </c>
      <c r="G1658" s="5">
        <v>50</v>
      </c>
      <c r="H1658" s="5">
        <v>53.25</v>
      </c>
      <c r="I1658" s="5" t="s">
        <v>3156</v>
      </c>
      <c r="J1658" s="5" t="s">
        <v>3687</v>
      </c>
      <c r="K1658" s="8" t="s">
        <v>18</v>
      </c>
    </row>
    <row r="1659" spans="1:11" x14ac:dyDescent="0.35">
      <c r="A1659" s="5" t="s">
        <v>3721</v>
      </c>
      <c r="B1659" s="5" t="s">
        <v>3722</v>
      </c>
      <c r="C1659" s="5" t="s">
        <v>25</v>
      </c>
      <c r="D1659" s="5" t="s">
        <v>14</v>
      </c>
      <c r="E1659" s="5" t="s">
        <v>482</v>
      </c>
      <c r="F1659" s="5">
        <v>208</v>
      </c>
      <c r="G1659" s="5">
        <v>53</v>
      </c>
      <c r="H1659" s="5">
        <v>52.5</v>
      </c>
      <c r="I1659" s="5" t="s">
        <v>3156</v>
      </c>
      <c r="J1659" s="5" t="s">
        <v>3687</v>
      </c>
      <c r="K1659" s="8" t="s">
        <v>18</v>
      </c>
    </row>
    <row r="1660" spans="1:11" x14ac:dyDescent="0.35">
      <c r="A1660" s="5" t="s">
        <v>3723</v>
      </c>
      <c r="B1660" s="5" t="s">
        <v>3724</v>
      </c>
      <c r="C1660" s="5" t="s">
        <v>25</v>
      </c>
      <c r="D1660" s="5" t="s">
        <v>26</v>
      </c>
      <c r="E1660" s="5" t="s">
        <v>27</v>
      </c>
      <c r="F1660" s="5">
        <v>226</v>
      </c>
      <c r="G1660" s="5">
        <v>55</v>
      </c>
      <c r="H1660" s="5">
        <v>55.75</v>
      </c>
      <c r="I1660" s="5" t="s">
        <v>3156</v>
      </c>
      <c r="J1660" s="5" t="s">
        <v>3687</v>
      </c>
      <c r="K1660" s="8" t="s">
        <v>18</v>
      </c>
    </row>
    <row r="1661" spans="1:11" x14ac:dyDescent="0.35">
      <c r="A1661" s="5" t="s">
        <v>3725</v>
      </c>
      <c r="B1661" s="5" t="s">
        <v>3726</v>
      </c>
      <c r="C1661" s="5" t="s">
        <v>13</v>
      </c>
      <c r="D1661" s="5" t="s">
        <v>378</v>
      </c>
      <c r="E1661" s="5" t="s">
        <v>2513</v>
      </c>
      <c r="F1661" s="5">
        <v>225</v>
      </c>
      <c r="G1661" s="5">
        <v>51</v>
      </c>
      <c r="H1661" s="5">
        <v>53.625</v>
      </c>
      <c r="I1661" s="5" t="s">
        <v>3156</v>
      </c>
      <c r="J1661" s="5" t="s">
        <v>3687</v>
      </c>
      <c r="K1661" s="8" t="s">
        <v>18</v>
      </c>
    </row>
    <row r="1662" spans="1:11" x14ac:dyDescent="0.35">
      <c r="A1662" s="5" t="s">
        <v>3727</v>
      </c>
      <c r="B1662" s="5" t="s">
        <v>3728</v>
      </c>
      <c r="C1662" s="5" t="s">
        <v>25</v>
      </c>
      <c r="D1662" s="5" t="s">
        <v>14</v>
      </c>
      <c r="E1662" s="5" t="s">
        <v>57</v>
      </c>
      <c r="F1662" s="5">
        <v>266</v>
      </c>
      <c r="G1662" s="5">
        <v>59</v>
      </c>
      <c r="H1662" s="5">
        <v>62.75</v>
      </c>
      <c r="I1662" s="5" t="s">
        <v>3156</v>
      </c>
      <c r="J1662" s="5" t="s">
        <v>3729</v>
      </c>
      <c r="K1662" s="8" t="s">
        <v>18</v>
      </c>
    </row>
    <row r="1663" spans="1:11" x14ac:dyDescent="0.35">
      <c r="A1663" s="5" t="s">
        <v>3730</v>
      </c>
      <c r="B1663" s="5" t="s">
        <v>3731</v>
      </c>
      <c r="C1663" s="5" t="s">
        <v>25</v>
      </c>
      <c r="D1663" s="5" t="s">
        <v>26</v>
      </c>
      <c r="E1663" s="5" t="s">
        <v>1184</v>
      </c>
      <c r="F1663" s="5">
        <v>230</v>
      </c>
      <c r="G1663" s="5">
        <v>53</v>
      </c>
      <c r="H1663" s="5">
        <v>55.25</v>
      </c>
      <c r="I1663" s="5" t="s">
        <v>3156</v>
      </c>
      <c r="J1663" s="5" t="s">
        <v>3729</v>
      </c>
      <c r="K1663" s="8" t="s">
        <v>18</v>
      </c>
    </row>
    <row r="1664" spans="1:11" x14ac:dyDescent="0.35">
      <c r="A1664" s="5" t="s">
        <v>3732</v>
      </c>
      <c r="B1664" s="5" t="s">
        <v>3733</v>
      </c>
      <c r="C1664" s="5" t="s">
        <v>13</v>
      </c>
      <c r="D1664" s="5" t="s">
        <v>14</v>
      </c>
      <c r="E1664" s="5" t="s">
        <v>57</v>
      </c>
      <c r="F1664" s="5">
        <v>224</v>
      </c>
      <c r="G1664" s="5">
        <v>51</v>
      </c>
      <c r="H1664" s="5">
        <v>53.5</v>
      </c>
      <c r="I1664" s="5" t="s">
        <v>3156</v>
      </c>
      <c r="J1664" s="5" t="s">
        <v>3729</v>
      </c>
      <c r="K1664" s="8" t="s">
        <v>18</v>
      </c>
    </row>
    <row r="1665" spans="1:11" x14ac:dyDescent="0.35">
      <c r="A1665" s="5" t="s">
        <v>3734</v>
      </c>
      <c r="B1665" s="5" t="s">
        <v>3735</v>
      </c>
      <c r="C1665" s="5" t="s">
        <v>13</v>
      </c>
      <c r="D1665" s="5" t="s">
        <v>42</v>
      </c>
      <c r="E1665" s="5" t="s">
        <v>285</v>
      </c>
      <c r="F1665" s="5">
        <v>229</v>
      </c>
      <c r="G1665" s="5">
        <v>55</v>
      </c>
      <c r="H1665" s="5">
        <v>56.125</v>
      </c>
      <c r="I1665" s="5" t="s">
        <v>3156</v>
      </c>
      <c r="J1665" s="5" t="s">
        <v>3729</v>
      </c>
      <c r="K1665" s="8" t="s">
        <v>18</v>
      </c>
    </row>
    <row r="1666" spans="1:11" x14ac:dyDescent="0.35">
      <c r="A1666" s="5" t="s">
        <v>3736</v>
      </c>
      <c r="B1666" s="5" t="s">
        <v>3737</v>
      </c>
      <c r="C1666" s="5" t="s">
        <v>13</v>
      </c>
      <c r="D1666" s="5" t="s">
        <v>50</v>
      </c>
      <c r="E1666" s="5" t="s">
        <v>51</v>
      </c>
      <c r="F1666" s="5" t="s">
        <v>3738</v>
      </c>
      <c r="G1666" s="5">
        <v>11</v>
      </c>
      <c r="H1666" s="5">
        <v>8</v>
      </c>
      <c r="I1666" s="5" t="s">
        <v>3156</v>
      </c>
      <c r="J1666" s="5" t="s">
        <v>3729</v>
      </c>
      <c r="K1666" s="8" t="s">
        <v>18</v>
      </c>
    </row>
    <row r="1667" spans="1:11" x14ac:dyDescent="0.35">
      <c r="A1667" s="5" t="s">
        <v>3739</v>
      </c>
      <c r="B1667" s="5" t="s">
        <v>3740</v>
      </c>
      <c r="C1667" s="5" t="s">
        <v>25</v>
      </c>
      <c r="D1667" s="5" t="s">
        <v>14</v>
      </c>
      <c r="E1667" s="5" t="s">
        <v>177</v>
      </c>
      <c r="F1667" s="5" t="s">
        <v>3741</v>
      </c>
      <c r="G1667" s="5">
        <v>10</v>
      </c>
      <c r="H1667" s="5">
        <v>7</v>
      </c>
      <c r="I1667" s="5" t="s">
        <v>3156</v>
      </c>
      <c r="J1667" s="5" t="s">
        <v>3729</v>
      </c>
      <c r="K1667" s="8" t="s">
        <v>18</v>
      </c>
    </row>
    <row r="1668" spans="1:11" x14ac:dyDescent="0.35">
      <c r="A1668" s="13" t="s">
        <v>3742</v>
      </c>
      <c r="B1668" s="5" t="s">
        <v>3743</v>
      </c>
      <c r="C1668" s="5" t="s">
        <v>13</v>
      </c>
      <c r="D1668" s="5" t="s">
        <v>14</v>
      </c>
      <c r="E1668" s="5" t="s">
        <v>405</v>
      </c>
      <c r="F1668" s="5">
        <v>219</v>
      </c>
      <c r="G1668" s="5">
        <v>54</v>
      </c>
      <c r="H1668" s="5">
        <v>54.375</v>
      </c>
      <c r="I1668" s="5" t="s">
        <v>3156</v>
      </c>
      <c r="J1668" s="5" t="s">
        <v>3729</v>
      </c>
      <c r="K1668" s="8" t="s">
        <v>18</v>
      </c>
    </row>
    <row r="1669" spans="1:11" x14ac:dyDescent="0.35">
      <c r="A1669" s="5" t="s">
        <v>3744</v>
      </c>
      <c r="B1669" s="5" t="s">
        <v>3745</v>
      </c>
      <c r="C1669" s="5" t="s">
        <v>25</v>
      </c>
      <c r="D1669" s="5" t="s">
        <v>14</v>
      </c>
      <c r="E1669" s="5" t="s">
        <v>291</v>
      </c>
      <c r="F1669" s="5" t="s">
        <v>3746</v>
      </c>
      <c r="G1669" s="5">
        <v>7</v>
      </c>
      <c r="H1669" s="5">
        <v>7</v>
      </c>
      <c r="I1669" s="5" t="s">
        <v>3156</v>
      </c>
      <c r="J1669" s="5" t="s">
        <v>3729</v>
      </c>
      <c r="K1669" s="8" t="s">
        <v>18</v>
      </c>
    </row>
    <row r="1670" spans="1:11" x14ac:dyDescent="0.35">
      <c r="A1670" s="5" t="s">
        <v>3747</v>
      </c>
      <c r="B1670" s="5" t="s">
        <v>3748</v>
      </c>
      <c r="C1670" s="5" t="s">
        <v>13</v>
      </c>
      <c r="D1670" s="5" t="s">
        <v>14</v>
      </c>
      <c r="E1670" s="5" t="s">
        <v>76</v>
      </c>
      <c r="F1670" s="5">
        <v>221</v>
      </c>
      <c r="G1670" s="5">
        <v>51</v>
      </c>
      <c r="H1670" s="5">
        <v>53.125</v>
      </c>
      <c r="I1670" s="5" t="s">
        <v>3156</v>
      </c>
      <c r="J1670" s="5" t="s">
        <v>3729</v>
      </c>
      <c r="K1670" s="8" t="s">
        <v>18</v>
      </c>
    </row>
    <row r="1671" spans="1:11" x14ac:dyDescent="0.35">
      <c r="A1671" s="5" t="s">
        <v>3749</v>
      </c>
      <c r="B1671" s="5" t="s">
        <v>3750</v>
      </c>
      <c r="C1671" s="5" t="s">
        <v>13</v>
      </c>
      <c r="D1671" s="5" t="s">
        <v>26</v>
      </c>
      <c r="E1671" s="5" t="s">
        <v>30</v>
      </c>
      <c r="F1671" s="5">
        <v>233</v>
      </c>
      <c r="G1671" s="5">
        <v>52</v>
      </c>
      <c r="H1671" s="5">
        <v>55.125</v>
      </c>
      <c r="I1671" s="5" t="s">
        <v>3156</v>
      </c>
      <c r="J1671" s="5" t="s">
        <v>3729</v>
      </c>
      <c r="K1671" s="8" t="s">
        <v>18</v>
      </c>
    </row>
    <row r="1672" spans="1:11" x14ac:dyDescent="0.35">
      <c r="A1672" s="5" t="s">
        <v>3751</v>
      </c>
      <c r="B1672" s="5" t="s">
        <v>3752</v>
      </c>
      <c r="C1672" s="5" t="s">
        <v>25</v>
      </c>
      <c r="D1672" s="5" t="s">
        <v>14</v>
      </c>
      <c r="E1672" s="5" t="s">
        <v>145</v>
      </c>
      <c r="F1672" s="5" t="s">
        <v>1443</v>
      </c>
      <c r="G1672" s="5">
        <v>8</v>
      </c>
      <c r="H1672" s="5">
        <v>6</v>
      </c>
      <c r="I1672" s="5" t="s">
        <v>3156</v>
      </c>
      <c r="J1672" s="5" t="s">
        <v>3729</v>
      </c>
      <c r="K1672" s="8" t="s">
        <v>18</v>
      </c>
    </row>
    <row r="1673" spans="1:11" x14ac:dyDescent="0.35">
      <c r="A1673" s="5" t="s">
        <v>3753</v>
      </c>
      <c r="B1673" s="5" t="s">
        <v>3754</v>
      </c>
      <c r="C1673" s="5" t="s">
        <v>13</v>
      </c>
      <c r="D1673" s="5" t="s">
        <v>46</v>
      </c>
      <c r="E1673" s="5" t="s">
        <v>279</v>
      </c>
      <c r="F1673" s="5">
        <v>268</v>
      </c>
      <c r="G1673" s="5">
        <v>50</v>
      </c>
      <c r="H1673" s="5">
        <v>58.5</v>
      </c>
      <c r="I1673" s="5" t="s">
        <v>3156</v>
      </c>
      <c r="J1673" s="5" t="s">
        <v>3755</v>
      </c>
      <c r="K1673" s="8" t="s">
        <v>18</v>
      </c>
    </row>
    <row r="1674" spans="1:11" x14ac:dyDescent="0.35">
      <c r="A1674" s="5" t="s">
        <v>3756</v>
      </c>
      <c r="B1674" s="5" t="s">
        <v>3757</v>
      </c>
      <c r="C1674" s="5" t="s">
        <v>25</v>
      </c>
      <c r="D1674" s="5" t="s">
        <v>14</v>
      </c>
      <c r="E1674" s="5" t="s">
        <v>627</v>
      </c>
      <c r="F1674" s="5">
        <v>236</v>
      </c>
      <c r="G1674" s="5">
        <v>53</v>
      </c>
      <c r="H1674" s="5">
        <v>56</v>
      </c>
      <c r="I1674" s="5" t="s">
        <v>3156</v>
      </c>
      <c r="J1674" s="5" t="s">
        <v>3755</v>
      </c>
      <c r="K1674" s="8" t="s">
        <v>18</v>
      </c>
    </row>
    <row r="1675" spans="1:11" x14ac:dyDescent="0.35">
      <c r="A1675" s="5" t="s">
        <v>3758</v>
      </c>
      <c r="B1675" s="5" t="s">
        <v>3759</v>
      </c>
      <c r="C1675" s="5" t="s">
        <v>25</v>
      </c>
      <c r="D1675" s="5" t="s">
        <v>46</v>
      </c>
      <c r="E1675" s="5" t="s">
        <v>410</v>
      </c>
      <c r="F1675" s="5">
        <v>248</v>
      </c>
      <c r="G1675" s="5">
        <v>51</v>
      </c>
      <c r="H1675" s="5">
        <v>56.5</v>
      </c>
      <c r="I1675" s="5" t="s">
        <v>3156</v>
      </c>
      <c r="J1675" s="5" t="s">
        <v>3755</v>
      </c>
      <c r="K1675" s="8" t="s">
        <v>18</v>
      </c>
    </row>
    <row r="1676" spans="1:11" x14ac:dyDescent="0.35">
      <c r="A1676" s="5" t="s">
        <v>3760</v>
      </c>
      <c r="B1676" s="5" t="s">
        <v>3761</v>
      </c>
      <c r="C1676" s="5" t="s">
        <v>25</v>
      </c>
      <c r="D1676" s="5" t="s">
        <v>14</v>
      </c>
      <c r="E1676" s="5" t="s">
        <v>296</v>
      </c>
      <c r="F1676" s="5">
        <v>238</v>
      </c>
      <c r="G1676" s="5">
        <v>71</v>
      </c>
      <c r="H1676" s="5">
        <v>65.25</v>
      </c>
      <c r="I1676" s="5" t="s">
        <v>3156</v>
      </c>
      <c r="J1676" s="5" t="s">
        <v>3755</v>
      </c>
      <c r="K1676" s="8" t="s">
        <v>18</v>
      </c>
    </row>
    <row r="1677" spans="1:11" x14ac:dyDescent="0.35">
      <c r="A1677" s="5" t="s">
        <v>3762</v>
      </c>
      <c r="B1677" s="5" t="s">
        <v>3763</v>
      </c>
      <c r="C1677" s="5" t="s">
        <v>25</v>
      </c>
      <c r="D1677" s="5" t="s">
        <v>105</v>
      </c>
      <c r="E1677" s="5" t="s">
        <v>3764</v>
      </c>
      <c r="F1677" s="5">
        <v>269</v>
      </c>
      <c r="G1677" s="5">
        <v>55</v>
      </c>
      <c r="H1677" s="5">
        <v>61.125</v>
      </c>
      <c r="I1677" s="5" t="s">
        <v>3156</v>
      </c>
      <c r="J1677" s="5" t="s">
        <v>3755</v>
      </c>
      <c r="K1677" s="8" t="s">
        <v>18</v>
      </c>
    </row>
    <row r="1678" spans="1:11" x14ac:dyDescent="0.35">
      <c r="A1678" s="5" t="s">
        <v>3765</v>
      </c>
      <c r="B1678" s="5" t="s">
        <v>3766</v>
      </c>
      <c r="C1678" s="5" t="s">
        <v>25</v>
      </c>
      <c r="D1678" s="5" t="s">
        <v>46</v>
      </c>
      <c r="E1678" s="5" t="s">
        <v>1344</v>
      </c>
      <c r="F1678" s="5">
        <v>281</v>
      </c>
      <c r="G1678" s="5">
        <v>52</v>
      </c>
      <c r="H1678" s="5">
        <v>61.125</v>
      </c>
      <c r="I1678" s="5" t="s">
        <v>3156</v>
      </c>
      <c r="J1678" s="5" t="s">
        <v>3755</v>
      </c>
      <c r="K1678" s="8" t="s">
        <v>18</v>
      </c>
    </row>
    <row r="1679" spans="1:11" x14ac:dyDescent="0.35">
      <c r="A1679" s="5" t="s">
        <v>3767</v>
      </c>
      <c r="B1679" s="5" t="s">
        <v>3768</v>
      </c>
      <c r="C1679" s="5" t="s">
        <v>25</v>
      </c>
      <c r="D1679" s="5" t="s">
        <v>378</v>
      </c>
      <c r="E1679" s="5" t="s">
        <v>3060</v>
      </c>
      <c r="F1679" s="5">
        <v>244</v>
      </c>
      <c r="G1679" s="5">
        <v>52</v>
      </c>
      <c r="H1679" s="5">
        <v>56.5</v>
      </c>
      <c r="I1679" s="5" t="s">
        <v>3156</v>
      </c>
      <c r="J1679" s="5" t="s">
        <v>3755</v>
      </c>
      <c r="K1679" s="8" t="s">
        <v>18</v>
      </c>
    </row>
    <row r="1680" spans="1:11" x14ac:dyDescent="0.35">
      <c r="A1680" s="5" t="s">
        <v>3769</v>
      </c>
      <c r="B1680" s="5" t="s">
        <v>3770</v>
      </c>
      <c r="C1680" s="5" t="s">
        <v>25</v>
      </c>
      <c r="D1680" s="5" t="s">
        <v>14</v>
      </c>
      <c r="E1680" s="5" t="s">
        <v>920</v>
      </c>
      <c r="F1680" s="5">
        <v>249</v>
      </c>
      <c r="G1680" s="5">
        <v>57</v>
      </c>
      <c r="H1680" s="5">
        <v>59.625</v>
      </c>
      <c r="I1680" s="5" t="s">
        <v>3156</v>
      </c>
      <c r="J1680" s="5" t="s">
        <v>3755</v>
      </c>
      <c r="K1680" s="8" t="s">
        <v>18</v>
      </c>
    </row>
    <row r="1681" spans="1:11" x14ac:dyDescent="0.35">
      <c r="A1681" s="5" t="s">
        <v>3771</v>
      </c>
      <c r="B1681" s="5" t="s">
        <v>3772</v>
      </c>
      <c r="C1681" s="5" t="s">
        <v>25</v>
      </c>
      <c r="D1681" s="5" t="s">
        <v>14</v>
      </c>
      <c r="E1681" s="5" t="s">
        <v>86</v>
      </c>
      <c r="F1681" s="5">
        <v>272</v>
      </c>
      <c r="G1681" s="5">
        <v>52</v>
      </c>
      <c r="H1681" s="5">
        <v>60</v>
      </c>
      <c r="I1681" s="5" t="s">
        <v>3156</v>
      </c>
      <c r="J1681" s="5" t="s">
        <v>3755</v>
      </c>
      <c r="K1681" s="8" t="s">
        <v>18</v>
      </c>
    </row>
    <row r="1682" spans="1:11" x14ac:dyDescent="0.35">
      <c r="A1682" s="5" t="s">
        <v>3773</v>
      </c>
      <c r="B1682" s="5" t="s">
        <v>3774</v>
      </c>
      <c r="C1682" s="5" t="s">
        <v>25</v>
      </c>
      <c r="D1682" s="5" t="s">
        <v>46</v>
      </c>
      <c r="E1682" s="5" t="s">
        <v>279</v>
      </c>
      <c r="F1682" s="5">
        <v>238</v>
      </c>
      <c r="G1682" s="5">
        <v>53</v>
      </c>
      <c r="H1682" s="5">
        <v>56.25</v>
      </c>
      <c r="I1682" s="5" t="s">
        <v>3156</v>
      </c>
      <c r="J1682" s="5" t="s">
        <v>3755</v>
      </c>
      <c r="K1682" s="8" t="s">
        <v>18</v>
      </c>
    </row>
    <row r="1683" spans="1:11" x14ac:dyDescent="0.35">
      <c r="A1683" s="5" t="s">
        <v>3775</v>
      </c>
      <c r="B1683" s="5" t="s">
        <v>3776</v>
      </c>
      <c r="C1683" s="5" t="s">
        <v>25</v>
      </c>
      <c r="D1683" s="5" t="s">
        <v>42</v>
      </c>
      <c r="E1683" s="5" t="s">
        <v>65</v>
      </c>
      <c r="F1683" s="5">
        <v>242</v>
      </c>
      <c r="G1683" s="5">
        <v>53</v>
      </c>
      <c r="H1683" s="5">
        <v>56.75</v>
      </c>
      <c r="I1683" s="5" t="s">
        <v>3156</v>
      </c>
      <c r="J1683" s="5" t="s">
        <v>3755</v>
      </c>
      <c r="K1683" s="8" t="s">
        <v>18</v>
      </c>
    </row>
    <row r="1684" spans="1:11" x14ac:dyDescent="0.35">
      <c r="A1684" s="5" t="s">
        <v>3777</v>
      </c>
      <c r="B1684" s="5" t="s">
        <v>3778</v>
      </c>
      <c r="C1684" s="5" t="s">
        <v>25</v>
      </c>
      <c r="D1684" s="5" t="s">
        <v>42</v>
      </c>
      <c r="E1684" s="5" t="s">
        <v>43</v>
      </c>
      <c r="F1684" s="5">
        <v>223</v>
      </c>
      <c r="G1684" s="5">
        <v>50</v>
      </c>
      <c r="H1684" s="5">
        <v>52.875</v>
      </c>
      <c r="I1684" s="5" t="s">
        <v>3156</v>
      </c>
      <c r="J1684" s="5" t="s">
        <v>3779</v>
      </c>
      <c r="K1684" s="8" t="s">
        <v>18</v>
      </c>
    </row>
    <row r="1685" spans="1:11" x14ac:dyDescent="0.35">
      <c r="A1685" s="5" t="s">
        <v>3780</v>
      </c>
      <c r="B1685" s="5" t="s">
        <v>3781</v>
      </c>
      <c r="C1685" s="5" t="s">
        <v>25</v>
      </c>
      <c r="D1685" s="5" t="s">
        <v>14</v>
      </c>
      <c r="E1685" s="5" t="s">
        <v>15</v>
      </c>
      <c r="F1685" s="5">
        <v>214</v>
      </c>
      <c r="G1685" s="5">
        <v>51</v>
      </c>
      <c r="H1685" s="5">
        <v>52.25</v>
      </c>
      <c r="I1685" s="5" t="s">
        <v>3156</v>
      </c>
      <c r="J1685" s="5" t="s">
        <v>3779</v>
      </c>
      <c r="K1685" s="8" t="s">
        <v>18</v>
      </c>
    </row>
    <row r="1686" spans="1:11" x14ac:dyDescent="0.35">
      <c r="A1686" s="5" t="s">
        <v>3782</v>
      </c>
      <c r="B1686" s="5" t="s">
        <v>3783</v>
      </c>
      <c r="C1686" s="5" t="s">
        <v>25</v>
      </c>
      <c r="D1686" s="5" t="s">
        <v>26</v>
      </c>
      <c r="E1686" s="5" t="s">
        <v>131</v>
      </c>
      <c r="F1686" s="5">
        <v>217</v>
      </c>
      <c r="G1686" s="5">
        <v>50</v>
      </c>
      <c r="H1686" s="5">
        <v>52.125</v>
      </c>
      <c r="I1686" s="5" t="s">
        <v>3156</v>
      </c>
      <c r="J1686" s="5" t="s">
        <v>3779</v>
      </c>
      <c r="K1686" s="8" t="s">
        <v>18</v>
      </c>
    </row>
    <row r="1687" spans="1:11" x14ac:dyDescent="0.35">
      <c r="A1687" s="5" t="s">
        <v>3784</v>
      </c>
      <c r="B1687" s="5" t="s">
        <v>3785</v>
      </c>
      <c r="C1687" s="5" t="s">
        <v>25</v>
      </c>
      <c r="D1687" s="5" t="s">
        <v>14</v>
      </c>
      <c r="E1687" s="5" t="s">
        <v>35</v>
      </c>
      <c r="F1687" s="5">
        <v>235</v>
      </c>
      <c r="G1687" s="5">
        <v>50</v>
      </c>
      <c r="H1687" s="5">
        <v>54.375</v>
      </c>
      <c r="I1687" s="5" t="s">
        <v>3156</v>
      </c>
      <c r="J1687" s="5" t="s">
        <v>3779</v>
      </c>
      <c r="K1687" s="8" t="s">
        <v>18</v>
      </c>
    </row>
    <row r="1688" spans="1:11" x14ac:dyDescent="0.35">
      <c r="A1688" s="5" t="s">
        <v>3786</v>
      </c>
      <c r="B1688" s="5" t="s">
        <v>3787</v>
      </c>
      <c r="C1688" s="5" t="s">
        <v>25</v>
      </c>
      <c r="D1688" s="5" t="s">
        <v>42</v>
      </c>
      <c r="E1688" s="5" t="s">
        <v>649</v>
      </c>
      <c r="F1688" s="5">
        <v>217</v>
      </c>
      <c r="G1688" s="5">
        <v>54</v>
      </c>
      <c r="H1688" s="5">
        <v>54.125</v>
      </c>
      <c r="I1688" s="5" t="s">
        <v>3156</v>
      </c>
      <c r="J1688" s="5" t="s">
        <v>3779</v>
      </c>
      <c r="K1688" s="8" t="s">
        <v>18</v>
      </c>
    </row>
    <row r="1689" spans="1:11" x14ac:dyDescent="0.35">
      <c r="A1689" s="5" t="s">
        <v>3788</v>
      </c>
      <c r="B1689" s="5" t="s">
        <v>3789</v>
      </c>
      <c r="C1689" s="5" t="s">
        <v>25</v>
      </c>
      <c r="D1689" s="5" t="s">
        <v>105</v>
      </c>
      <c r="E1689" s="5" t="s">
        <v>1595</v>
      </c>
      <c r="F1689" s="5">
        <v>214</v>
      </c>
      <c r="G1689" s="5">
        <v>52</v>
      </c>
      <c r="H1689" s="5">
        <v>52.75</v>
      </c>
      <c r="I1689" s="5" t="s">
        <v>3156</v>
      </c>
      <c r="J1689" s="5" t="s">
        <v>3779</v>
      </c>
      <c r="K1689" s="8" t="s">
        <v>18</v>
      </c>
    </row>
    <row r="1690" spans="1:11" x14ac:dyDescent="0.35">
      <c r="A1690" s="5" t="s">
        <v>3790</v>
      </c>
      <c r="B1690" s="5" t="s">
        <v>3791</v>
      </c>
      <c r="C1690" s="5" t="s">
        <v>25</v>
      </c>
      <c r="D1690" s="5" t="s">
        <v>14</v>
      </c>
      <c r="E1690" s="5" t="s">
        <v>145</v>
      </c>
      <c r="F1690" s="5"/>
      <c r="G1690" s="5"/>
      <c r="H1690" s="5"/>
      <c r="I1690" s="5" t="s">
        <v>3156</v>
      </c>
      <c r="J1690" s="5" t="s">
        <v>3779</v>
      </c>
      <c r="K1690" s="8" t="s">
        <v>18</v>
      </c>
    </row>
    <row r="1691" spans="1:11" x14ac:dyDescent="0.35">
      <c r="A1691" s="5" t="s">
        <v>3792</v>
      </c>
      <c r="B1691" s="5" t="s">
        <v>3793</v>
      </c>
      <c r="C1691" s="5" t="s">
        <v>25</v>
      </c>
      <c r="D1691" s="5" t="s">
        <v>26</v>
      </c>
      <c r="E1691" s="5" t="s">
        <v>134</v>
      </c>
      <c r="F1691" s="5" t="s">
        <v>3794</v>
      </c>
      <c r="G1691" s="5">
        <v>11</v>
      </c>
      <c r="H1691" s="5">
        <v>8</v>
      </c>
      <c r="I1691" s="5" t="s">
        <v>3156</v>
      </c>
      <c r="J1691" s="5" t="s">
        <v>3779</v>
      </c>
      <c r="K1691" s="8" t="s">
        <v>18</v>
      </c>
    </row>
    <row r="1692" spans="1:11" x14ac:dyDescent="0.35">
      <c r="A1692" s="5" t="s">
        <v>3795</v>
      </c>
      <c r="B1692" s="5" t="s">
        <v>3796</v>
      </c>
      <c r="C1692" s="5" t="s">
        <v>13</v>
      </c>
      <c r="D1692" s="5" t="s">
        <v>314</v>
      </c>
      <c r="E1692" s="5" t="s">
        <v>1152</v>
      </c>
      <c r="F1692" s="5">
        <v>241</v>
      </c>
      <c r="G1692" s="5">
        <v>61</v>
      </c>
      <c r="H1692" s="5">
        <v>60.625</v>
      </c>
      <c r="I1692" s="5" t="s">
        <v>3156</v>
      </c>
      <c r="J1692" s="5" t="s">
        <v>3779</v>
      </c>
      <c r="K1692" s="8" t="s">
        <v>18</v>
      </c>
    </row>
    <row r="1693" spans="1:11" x14ac:dyDescent="0.35">
      <c r="A1693" s="5" t="s">
        <v>3797</v>
      </c>
      <c r="B1693" s="5" t="s">
        <v>3798</v>
      </c>
      <c r="C1693" s="5" t="s">
        <v>25</v>
      </c>
      <c r="D1693" s="5" t="s">
        <v>42</v>
      </c>
      <c r="E1693" s="5" t="s">
        <v>68</v>
      </c>
      <c r="F1693" s="5">
        <v>214</v>
      </c>
      <c r="G1693" s="5">
        <v>57</v>
      </c>
      <c r="H1693" s="5">
        <v>55.25</v>
      </c>
      <c r="I1693" s="5" t="s">
        <v>3156</v>
      </c>
      <c r="J1693" s="5" t="s">
        <v>3779</v>
      </c>
      <c r="K1693" s="8" t="s">
        <v>18</v>
      </c>
    </row>
    <row r="1694" spans="1:11" x14ac:dyDescent="0.35">
      <c r="A1694" s="5" t="s">
        <v>3799</v>
      </c>
      <c r="B1694" s="5" t="s">
        <v>3800</v>
      </c>
      <c r="C1694" s="5" t="s">
        <v>25</v>
      </c>
      <c r="D1694" s="5" t="s">
        <v>26</v>
      </c>
      <c r="E1694" s="5" t="s">
        <v>30</v>
      </c>
      <c r="F1694" s="5">
        <v>237</v>
      </c>
      <c r="G1694" s="5">
        <v>50</v>
      </c>
      <c r="H1694" s="5">
        <v>54.625</v>
      </c>
      <c r="I1694" s="5" t="s">
        <v>3156</v>
      </c>
      <c r="J1694" s="5" t="s">
        <v>3779</v>
      </c>
      <c r="K1694" s="8" t="s">
        <v>18</v>
      </c>
    </row>
    <row r="1695" spans="1:11" x14ac:dyDescent="0.35">
      <c r="A1695" s="5" t="s">
        <v>3801</v>
      </c>
      <c r="B1695" s="5" t="s">
        <v>3802</v>
      </c>
      <c r="C1695" s="5" t="s">
        <v>25</v>
      </c>
      <c r="D1695" s="5" t="s">
        <v>21</v>
      </c>
      <c r="E1695" s="5" t="s">
        <v>22</v>
      </c>
      <c r="F1695" s="5">
        <v>301</v>
      </c>
      <c r="G1695" s="5">
        <v>50</v>
      </c>
      <c r="H1695" s="5">
        <v>62.625</v>
      </c>
      <c r="I1695" s="5" t="s">
        <v>3156</v>
      </c>
      <c r="J1695" s="5" t="s">
        <v>3779</v>
      </c>
      <c r="K1695" s="8" t="s">
        <v>18</v>
      </c>
    </row>
    <row r="1696" spans="1:11" x14ac:dyDescent="0.35">
      <c r="A1696" s="5" t="s">
        <v>3803</v>
      </c>
      <c r="B1696" s="5" t="s">
        <v>3804</v>
      </c>
      <c r="C1696" s="5" t="s">
        <v>25</v>
      </c>
      <c r="D1696" s="5" t="s">
        <v>14</v>
      </c>
      <c r="E1696" s="5" t="s">
        <v>391</v>
      </c>
      <c r="F1696" s="5">
        <v>211</v>
      </c>
      <c r="G1696" s="5">
        <v>52</v>
      </c>
      <c r="H1696" s="5">
        <v>52.375</v>
      </c>
      <c r="I1696" s="5" t="s">
        <v>3156</v>
      </c>
      <c r="J1696" s="5" t="s">
        <v>3779</v>
      </c>
      <c r="K1696" s="8" t="s">
        <v>18</v>
      </c>
    </row>
    <row r="1697" spans="1:11" x14ac:dyDescent="0.35">
      <c r="A1697" s="5" t="s">
        <v>3805</v>
      </c>
      <c r="B1697" s="5" t="s">
        <v>3806</v>
      </c>
      <c r="C1697" s="5" t="s">
        <v>13</v>
      </c>
      <c r="D1697" s="5" t="s">
        <v>38</v>
      </c>
      <c r="E1697" s="5" t="s">
        <v>333</v>
      </c>
      <c r="F1697" s="5">
        <v>223</v>
      </c>
      <c r="G1697" s="5">
        <v>52</v>
      </c>
      <c r="H1697" s="5">
        <v>53.875</v>
      </c>
      <c r="I1697" s="5" t="s">
        <v>3156</v>
      </c>
      <c r="J1697" s="5" t="s">
        <v>3779</v>
      </c>
      <c r="K1697" s="8" t="s">
        <v>18</v>
      </c>
    </row>
    <row r="1698" spans="1:11" x14ac:dyDescent="0.35">
      <c r="A1698" s="5" t="s">
        <v>3807</v>
      </c>
      <c r="B1698" s="5" t="s">
        <v>3808</v>
      </c>
      <c r="C1698" s="5" t="s">
        <v>25</v>
      </c>
      <c r="D1698" s="5" t="s">
        <v>42</v>
      </c>
      <c r="E1698" s="5" t="s">
        <v>174</v>
      </c>
      <c r="F1698" s="5">
        <v>257</v>
      </c>
      <c r="G1698" s="5">
        <v>58</v>
      </c>
      <c r="H1698" s="5">
        <v>61.125</v>
      </c>
      <c r="I1698" s="5" t="s">
        <v>3156</v>
      </c>
      <c r="J1698" s="5" t="s">
        <v>3779</v>
      </c>
      <c r="K1698" s="8" t="s">
        <v>18</v>
      </c>
    </row>
    <row r="1699" spans="1:11" x14ac:dyDescent="0.35">
      <c r="A1699" s="5" t="s">
        <v>3809</v>
      </c>
      <c r="B1699" s="5" t="s">
        <v>3810</v>
      </c>
      <c r="C1699" s="5" t="s">
        <v>25</v>
      </c>
      <c r="D1699" s="5" t="s">
        <v>42</v>
      </c>
      <c r="E1699" s="5" t="s">
        <v>398</v>
      </c>
      <c r="F1699" s="5">
        <v>264</v>
      </c>
      <c r="G1699" s="5">
        <v>58</v>
      </c>
      <c r="H1699" s="5">
        <v>62</v>
      </c>
      <c r="I1699" s="5" t="s">
        <v>3156</v>
      </c>
      <c r="J1699" s="5" t="s">
        <v>3779</v>
      </c>
      <c r="K1699" s="8" t="s">
        <v>18</v>
      </c>
    </row>
    <row r="1700" spans="1:11" x14ac:dyDescent="0.35">
      <c r="A1700" s="5" t="s">
        <v>3811</v>
      </c>
      <c r="B1700" s="5" t="s">
        <v>3812</v>
      </c>
      <c r="C1700" s="5" t="s">
        <v>25</v>
      </c>
      <c r="D1700" s="5" t="s">
        <v>14</v>
      </c>
      <c r="E1700" s="5" t="s">
        <v>236</v>
      </c>
      <c r="F1700" s="5" t="s">
        <v>3794</v>
      </c>
      <c r="G1700" s="5">
        <v>13</v>
      </c>
      <c r="H1700" s="5">
        <v>6</v>
      </c>
      <c r="I1700" s="5" t="s">
        <v>3156</v>
      </c>
      <c r="J1700" s="5" t="s">
        <v>3779</v>
      </c>
      <c r="K1700" s="8" t="s">
        <v>18</v>
      </c>
    </row>
    <row r="1701" spans="1:11" x14ac:dyDescent="0.35">
      <c r="A1701" s="5" t="s">
        <v>3813</v>
      </c>
      <c r="B1701" s="5" t="s">
        <v>3814</v>
      </c>
      <c r="C1701" s="5" t="s">
        <v>25</v>
      </c>
      <c r="D1701" s="5" t="s">
        <v>38</v>
      </c>
      <c r="E1701" s="5" t="s">
        <v>39</v>
      </c>
      <c r="F1701" s="5">
        <v>227</v>
      </c>
      <c r="G1701" s="5">
        <v>53</v>
      </c>
      <c r="H1701" s="5">
        <v>54.875</v>
      </c>
      <c r="I1701" s="5" t="s">
        <v>3156</v>
      </c>
      <c r="J1701" s="5" t="s">
        <v>3779</v>
      </c>
      <c r="K1701" s="8" t="s">
        <v>18</v>
      </c>
    </row>
    <row r="1702" spans="1:11" x14ac:dyDescent="0.35">
      <c r="A1702" s="5" t="s">
        <v>3815</v>
      </c>
      <c r="B1702" s="5" t="s">
        <v>3816</v>
      </c>
      <c r="C1702" s="5" t="s">
        <v>25</v>
      </c>
      <c r="D1702" s="5" t="s">
        <v>14</v>
      </c>
      <c r="E1702" s="5" t="s">
        <v>15</v>
      </c>
      <c r="F1702" s="5">
        <v>269</v>
      </c>
      <c r="G1702" s="5">
        <v>55</v>
      </c>
      <c r="H1702" s="5">
        <v>61.125</v>
      </c>
      <c r="I1702" s="5" t="s">
        <v>3156</v>
      </c>
      <c r="J1702" s="5" t="s">
        <v>3817</v>
      </c>
      <c r="K1702" s="8" t="s">
        <v>18</v>
      </c>
    </row>
    <row r="1703" spans="1:11" x14ac:dyDescent="0.35">
      <c r="A1703" s="5" t="s">
        <v>3818</v>
      </c>
      <c r="B1703" s="5" t="s">
        <v>3819</v>
      </c>
      <c r="C1703" s="5" t="s">
        <v>13</v>
      </c>
      <c r="D1703" s="5" t="s">
        <v>42</v>
      </c>
      <c r="E1703" s="5" t="s">
        <v>301</v>
      </c>
      <c r="F1703" s="5">
        <v>218</v>
      </c>
      <c r="G1703" s="5">
        <v>56</v>
      </c>
      <c r="H1703" s="5">
        <v>55.25</v>
      </c>
      <c r="I1703" s="5" t="s">
        <v>3156</v>
      </c>
      <c r="J1703" s="5" t="s">
        <v>3817</v>
      </c>
      <c r="K1703" s="8" t="s">
        <v>18</v>
      </c>
    </row>
    <row r="1704" spans="1:11" x14ac:dyDescent="0.35">
      <c r="A1704" s="5" t="s">
        <v>3820</v>
      </c>
      <c r="B1704" s="5" t="s">
        <v>3821</v>
      </c>
      <c r="C1704" s="5" t="s">
        <v>25</v>
      </c>
      <c r="D1704" s="5" t="s">
        <v>26</v>
      </c>
      <c r="E1704" s="5" t="s">
        <v>161</v>
      </c>
      <c r="F1704" s="5">
        <v>232</v>
      </c>
      <c r="G1704" s="5">
        <v>59</v>
      </c>
      <c r="H1704" s="5">
        <v>58.5</v>
      </c>
      <c r="I1704" s="5" t="s">
        <v>3156</v>
      </c>
      <c r="J1704" s="5" t="s">
        <v>3817</v>
      </c>
      <c r="K1704" s="8" t="s">
        <v>18</v>
      </c>
    </row>
    <row r="1705" spans="1:11" x14ac:dyDescent="0.35">
      <c r="A1705" s="5" t="s">
        <v>3822</v>
      </c>
      <c r="B1705" s="5" t="s">
        <v>3823</v>
      </c>
      <c r="C1705" s="5" t="s">
        <v>25</v>
      </c>
      <c r="D1705" s="5" t="s">
        <v>42</v>
      </c>
      <c r="E1705" s="5" t="s">
        <v>43</v>
      </c>
      <c r="F1705" s="5">
        <v>233</v>
      </c>
      <c r="G1705" s="5">
        <v>53</v>
      </c>
      <c r="H1705" s="5">
        <v>55.625</v>
      </c>
      <c r="I1705" s="5" t="s">
        <v>3156</v>
      </c>
      <c r="J1705" s="5" t="s">
        <v>3817</v>
      </c>
      <c r="K1705" s="8" t="s">
        <v>18</v>
      </c>
    </row>
    <row r="1706" spans="1:11" x14ac:dyDescent="0.35">
      <c r="A1706" s="5" t="s">
        <v>3824</v>
      </c>
      <c r="B1706" s="5" t="s">
        <v>3825</v>
      </c>
      <c r="C1706" s="5" t="s">
        <v>13</v>
      </c>
      <c r="D1706" s="5" t="s">
        <v>21</v>
      </c>
      <c r="E1706" s="5" t="s">
        <v>89</v>
      </c>
      <c r="F1706" s="5">
        <v>250</v>
      </c>
      <c r="G1706" s="5">
        <v>50</v>
      </c>
      <c r="H1706" s="5">
        <v>56.25</v>
      </c>
      <c r="I1706" s="5" t="s">
        <v>3156</v>
      </c>
      <c r="J1706" s="5" t="s">
        <v>3817</v>
      </c>
      <c r="K1706" s="8" t="s">
        <v>18</v>
      </c>
    </row>
    <row r="1707" spans="1:11" x14ac:dyDescent="0.35">
      <c r="A1707" s="5" t="s">
        <v>3826</v>
      </c>
      <c r="B1707" s="5" t="s">
        <v>3827</v>
      </c>
      <c r="C1707" s="5" t="s">
        <v>13</v>
      </c>
      <c r="D1707" s="5" t="s">
        <v>14</v>
      </c>
      <c r="E1707" s="5" t="s">
        <v>35</v>
      </c>
      <c r="F1707" s="5">
        <v>235</v>
      </c>
      <c r="G1707" s="5">
        <v>53</v>
      </c>
      <c r="H1707" s="5">
        <v>55.875</v>
      </c>
      <c r="I1707" s="5" t="s">
        <v>3156</v>
      </c>
      <c r="J1707" s="5" t="s">
        <v>3817</v>
      </c>
      <c r="K1707" s="8" t="s">
        <v>18</v>
      </c>
    </row>
    <row r="1708" spans="1:11" x14ac:dyDescent="0.35">
      <c r="A1708" s="5" t="s">
        <v>3828</v>
      </c>
      <c r="B1708" s="5" t="s">
        <v>3829</v>
      </c>
      <c r="C1708" s="5" t="s">
        <v>25</v>
      </c>
      <c r="D1708" s="5" t="s">
        <v>26</v>
      </c>
      <c r="E1708" s="5" t="s">
        <v>724</v>
      </c>
      <c r="F1708" s="5">
        <v>227</v>
      </c>
      <c r="G1708" s="5">
        <v>51</v>
      </c>
      <c r="H1708" s="5">
        <v>53.875</v>
      </c>
      <c r="I1708" s="5" t="s">
        <v>3156</v>
      </c>
      <c r="J1708" s="5" t="s">
        <v>3817</v>
      </c>
      <c r="K1708" s="8" t="s">
        <v>18</v>
      </c>
    </row>
    <row r="1709" spans="1:11" x14ac:dyDescent="0.35">
      <c r="A1709" s="5" t="s">
        <v>3830</v>
      </c>
      <c r="B1709" s="5" t="s">
        <v>3831</v>
      </c>
      <c r="C1709" s="5" t="s">
        <v>13</v>
      </c>
      <c r="D1709" s="5" t="s">
        <v>14</v>
      </c>
      <c r="E1709" s="5" t="s">
        <v>35</v>
      </c>
      <c r="F1709" s="5">
        <v>244</v>
      </c>
      <c r="G1709" s="5">
        <v>55</v>
      </c>
      <c r="H1709" s="5">
        <v>58</v>
      </c>
      <c r="I1709" s="5" t="s">
        <v>3156</v>
      </c>
      <c r="J1709" s="5" t="s">
        <v>3817</v>
      </c>
      <c r="K1709" s="8" t="s">
        <v>18</v>
      </c>
    </row>
    <row r="1710" spans="1:11" x14ac:dyDescent="0.35">
      <c r="A1710" s="5" t="s">
        <v>3832</v>
      </c>
      <c r="B1710" s="5" t="s">
        <v>3833</v>
      </c>
      <c r="C1710" s="5" t="s">
        <v>25</v>
      </c>
      <c r="D1710" s="5" t="s">
        <v>14</v>
      </c>
      <c r="E1710" s="5" t="s">
        <v>15</v>
      </c>
      <c r="F1710" s="5" t="s">
        <v>3834</v>
      </c>
      <c r="G1710" s="5">
        <v>13</v>
      </c>
      <c r="H1710" s="5">
        <v>8</v>
      </c>
      <c r="I1710" s="5" t="s">
        <v>3156</v>
      </c>
      <c r="J1710" s="5" t="s">
        <v>3817</v>
      </c>
      <c r="K1710" s="8" t="s">
        <v>18</v>
      </c>
    </row>
    <row r="1711" spans="1:11" x14ac:dyDescent="0.35">
      <c r="A1711" s="5" t="s">
        <v>3835</v>
      </c>
      <c r="B1711" s="5" t="s">
        <v>3836</v>
      </c>
      <c r="C1711" s="5" t="s">
        <v>25</v>
      </c>
      <c r="D1711" s="5" t="s">
        <v>46</v>
      </c>
      <c r="E1711" s="5" t="s">
        <v>279</v>
      </c>
      <c r="F1711" s="5">
        <v>253</v>
      </c>
      <c r="G1711" s="5">
        <v>50</v>
      </c>
      <c r="H1711" s="5">
        <v>56.625</v>
      </c>
      <c r="I1711" s="5" t="s">
        <v>3156</v>
      </c>
      <c r="J1711" s="5" t="s">
        <v>3817</v>
      </c>
      <c r="K1711" s="8" t="s">
        <v>18</v>
      </c>
    </row>
    <row r="1712" spans="1:11" x14ac:dyDescent="0.35">
      <c r="A1712" s="5" t="s">
        <v>3837</v>
      </c>
      <c r="B1712" s="5" t="s">
        <v>3838</v>
      </c>
      <c r="C1712" s="5" t="s">
        <v>25</v>
      </c>
      <c r="D1712" s="5" t="s">
        <v>14</v>
      </c>
      <c r="E1712" s="5" t="s">
        <v>482</v>
      </c>
      <c r="F1712" s="5">
        <v>214</v>
      </c>
      <c r="G1712" s="5">
        <v>61</v>
      </c>
      <c r="H1712" s="5">
        <v>57.25</v>
      </c>
      <c r="I1712" s="5" t="s">
        <v>3156</v>
      </c>
      <c r="J1712" s="5" t="s">
        <v>3817</v>
      </c>
      <c r="K1712" s="8" t="s">
        <v>18</v>
      </c>
    </row>
    <row r="1713" spans="1:11" x14ac:dyDescent="0.35">
      <c r="A1713" s="5" t="s">
        <v>3839</v>
      </c>
      <c r="B1713" s="5" t="s">
        <v>3840</v>
      </c>
      <c r="C1713" s="5" t="s">
        <v>25</v>
      </c>
      <c r="D1713" s="5" t="s">
        <v>544</v>
      </c>
      <c r="E1713" s="5" t="s">
        <v>1366</v>
      </c>
      <c r="F1713" s="5">
        <v>227</v>
      </c>
      <c r="G1713" s="5">
        <v>55</v>
      </c>
      <c r="H1713" s="5">
        <v>55.875</v>
      </c>
      <c r="I1713" s="5" t="s">
        <v>3156</v>
      </c>
      <c r="J1713" s="5" t="s">
        <v>3817</v>
      </c>
      <c r="K1713" s="8" t="s">
        <v>18</v>
      </c>
    </row>
    <row r="1714" spans="1:11" x14ac:dyDescent="0.35">
      <c r="A1714" s="5" t="s">
        <v>3841</v>
      </c>
      <c r="B1714" s="5" t="s">
        <v>3842</v>
      </c>
      <c r="C1714" s="5" t="s">
        <v>25</v>
      </c>
      <c r="D1714" s="5" t="s">
        <v>46</v>
      </c>
      <c r="E1714" s="5" t="s">
        <v>46</v>
      </c>
      <c r="F1714" s="5">
        <v>242</v>
      </c>
      <c r="G1714" s="5">
        <v>54</v>
      </c>
      <c r="H1714" s="5">
        <v>57.25</v>
      </c>
      <c r="I1714" s="5" t="s">
        <v>3156</v>
      </c>
      <c r="J1714" s="5" t="s">
        <v>3817</v>
      </c>
      <c r="K1714" s="8" t="s">
        <v>18</v>
      </c>
    </row>
    <row r="1715" spans="1:11" x14ac:dyDescent="0.35">
      <c r="A1715" s="5" t="s">
        <v>3843</v>
      </c>
      <c r="B1715" s="5" t="s">
        <v>3844</v>
      </c>
      <c r="C1715" s="5" t="s">
        <v>13</v>
      </c>
      <c r="D1715" s="5" t="s">
        <v>105</v>
      </c>
      <c r="E1715" s="5" t="s">
        <v>2657</v>
      </c>
      <c r="F1715" s="5">
        <v>229</v>
      </c>
      <c r="G1715" s="5">
        <v>61</v>
      </c>
      <c r="H1715" s="5">
        <v>59.125</v>
      </c>
      <c r="I1715" s="5" t="s">
        <v>3156</v>
      </c>
      <c r="J1715" s="5" t="s">
        <v>3817</v>
      </c>
      <c r="K1715" s="8" t="s">
        <v>18</v>
      </c>
    </row>
    <row r="1716" spans="1:11" x14ac:dyDescent="0.35">
      <c r="A1716" s="5" t="s">
        <v>3845</v>
      </c>
      <c r="B1716" s="5" t="s">
        <v>3846</v>
      </c>
      <c r="C1716" s="5" t="s">
        <v>13</v>
      </c>
      <c r="D1716" s="5" t="s">
        <v>92</v>
      </c>
      <c r="E1716" s="5" t="s">
        <v>3847</v>
      </c>
      <c r="F1716" s="5">
        <v>250</v>
      </c>
      <c r="G1716" s="5">
        <v>51</v>
      </c>
      <c r="H1716" s="5">
        <v>56.75</v>
      </c>
      <c r="I1716" s="5" t="s">
        <v>3156</v>
      </c>
      <c r="J1716" s="5" t="s">
        <v>3817</v>
      </c>
      <c r="K1716" s="8" t="s">
        <v>18</v>
      </c>
    </row>
    <row r="1717" spans="1:11" x14ac:dyDescent="0.35">
      <c r="A1717" s="5" t="s">
        <v>3848</v>
      </c>
      <c r="B1717" s="5" t="s">
        <v>3849</v>
      </c>
      <c r="C1717" s="5" t="s">
        <v>25</v>
      </c>
      <c r="D1717" s="5" t="s">
        <v>26</v>
      </c>
      <c r="E1717" s="5" t="s">
        <v>2239</v>
      </c>
      <c r="F1717" s="5">
        <v>258</v>
      </c>
      <c r="G1717" s="5">
        <v>66</v>
      </c>
      <c r="H1717" s="5">
        <v>65.25</v>
      </c>
      <c r="I1717" s="5" t="s">
        <v>3156</v>
      </c>
      <c r="J1717" s="5" t="s">
        <v>3817</v>
      </c>
      <c r="K1717" s="8" t="s">
        <v>18</v>
      </c>
    </row>
    <row r="1718" spans="1:11" x14ac:dyDescent="0.35">
      <c r="A1718" s="5" t="s">
        <v>3850</v>
      </c>
      <c r="B1718" s="5" t="s">
        <v>3851</v>
      </c>
      <c r="C1718" s="5" t="s">
        <v>13</v>
      </c>
      <c r="D1718" s="5" t="s">
        <v>14</v>
      </c>
      <c r="E1718" s="5" t="s">
        <v>57</v>
      </c>
      <c r="F1718" s="5">
        <v>226</v>
      </c>
      <c r="G1718" s="5">
        <v>52</v>
      </c>
      <c r="H1718" s="5">
        <v>54.25</v>
      </c>
      <c r="I1718" s="5" t="s">
        <v>3156</v>
      </c>
      <c r="J1718" s="5" t="s">
        <v>3817</v>
      </c>
      <c r="K1718" s="8" t="s">
        <v>18</v>
      </c>
    </row>
    <row r="1719" spans="1:11" x14ac:dyDescent="0.35">
      <c r="A1719" s="5" t="s">
        <v>3852</v>
      </c>
      <c r="B1719" s="5" t="s">
        <v>3853</v>
      </c>
      <c r="C1719" s="5" t="s">
        <v>13</v>
      </c>
      <c r="D1719" s="5" t="s">
        <v>42</v>
      </c>
      <c r="E1719" s="5" t="s">
        <v>68</v>
      </c>
      <c r="F1719" s="5" t="s">
        <v>3854</v>
      </c>
      <c r="G1719" s="5">
        <v>14</v>
      </c>
      <c r="H1719" s="5">
        <v>8</v>
      </c>
      <c r="I1719" s="5" t="s">
        <v>3156</v>
      </c>
      <c r="J1719" s="5" t="s">
        <v>3817</v>
      </c>
      <c r="K1719" s="8" t="s">
        <v>18</v>
      </c>
    </row>
    <row r="1720" spans="1:11" x14ac:dyDescent="0.35">
      <c r="A1720" s="5" t="s">
        <v>3855</v>
      </c>
      <c r="B1720" s="5" t="s">
        <v>3856</v>
      </c>
      <c r="C1720" s="5" t="s">
        <v>13</v>
      </c>
      <c r="D1720" s="5" t="s">
        <v>14</v>
      </c>
      <c r="E1720" s="5" t="s">
        <v>282</v>
      </c>
      <c r="F1720" s="5">
        <v>277</v>
      </c>
      <c r="G1720" s="5">
        <v>60</v>
      </c>
      <c r="H1720" s="5">
        <v>64.625</v>
      </c>
      <c r="I1720" s="5" t="s">
        <v>3156</v>
      </c>
      <c r="J1720" s="5" t="s">
        <v>3817</v>
      </c>
      <c r="K1720" s="8" t="s">
        <v>18</v>
      </c>
    </row>
    <row r="1721" spans="1:11" x14ac:dyDescent="0.35">
      <c r="A1721" s="5" t="s">
        <v>3857</v>
      </c>
      <c r="B1721" s="5" t="s">
        <v>3858</v>
      </c>
      <c r="C1721" s="5" t="s">
        <v>25</v>
      </c>
      <c r="D1721" s="5" t="s">
        <v>26</v>
      </c>
      <c r="E1721" s="5" t="s">
        <v>134</v>
      </c>
      <c r="F1721" s="5">
        <v>232</v>
      </c>
      <c r="G1721" s="5">
        <v>56</v>
      </c>
      <c r="H1721" s="5">
        <v>57</v>
      </c>
      <c r="I1721" s="5" t="s">
        <v>3156</v>
      </c>
      <c r="J1721" s="5" t="s">
        <v>3817</v>
      </c>
      <c r="K1721" s="8" t="s">
        <v>18</v>
      </c>
    </row>
    <row r="1722" spans="1:11" x14ac:dyDescent="0.35">
      <c r="A1722" s="5" t="s">
        <v>3859</v>
      </c>
      <c r="B1722" s="5" t="s">
        <v>3860</v>
      </c>
      <c r="C1722" s="5" t="s">
        <v>13</v>
      </c>
      <c r="D1722" s="5" t="s">
        <v>46</v>
      </c>
      <c r="E1722" s="5" t="s">
        <v>46</v>
      </c>
      <c r="F1722" s="5">
        <v>243</v>
      </c>
      <c r="G1722" s="5">
        <v>66</v>
      </c>
      <c r="H1722" s="5">
        <v>63.375</v>
      </c>
      <c r="I1722" s="5" t="s">
        <v>3156</v>
      </c>
      <c r="J1722" s="5" t="s">
        <v>3817</v>
      </c>
      <c r="K1722" s="8" t="s">
        <v>18</v>
      </c>
    </row>
    <row r="1723" spans="1:11" x14ac:dyDescent="0.35">
      <c r="A1723" s="5" t="s">
        <v>3861</v>
      </c>
      <c r="B1723" s="5" t="s">
        <v>3862</v>
      </c>
      <c r="C1723" s="5" t="s">
        <v>13</v>
      </c>
      <c r="D1723" s="5" t="s">
        <v>42</v>
      </c>
      <c r="E1723" s="5" t="s">
        <v>43</v>
      </c>
      <c r="F1723" s="5">
        <v>229</v>
      </c>
      <c r="G1723" s="5">
        <v>52</v>
      </c>
      <c r="H1723" s="5">
        <v>54.625</v>
      </c>
      <c r="I1723" s="5" t="s">
        <v>3156</v>
      </c>
      <c r="J1723" s="5" t="s">
        <v>3817</v>
      </c>
      <c r="K1723" s="8" t="s">
        <v>18</v>
      </c>
    </row>
    <row r="1724" spans="1:11" x14ac:dyDescent="0.35">
      <c r="A1724" s="5" t="s">
        <v>3863</v>
      </c>
      <c r="B1724" s="5" t="s">
        <v>3864</v>
      </c>
      <c r="C1724" s="5" t="s">
        <v>25</v>
      </c>
      <c r="D1724" s="5" t="s">
        <v>14</v>
      </c>
      <c r="E1724" s="5" t="s">
        <v>291</v>
      </c>
      <c r="F1724" s="5" t="s">
        <v>3274</v>
      </c>
      <c r="G1724" s="5">
        <v>15</v>
      </c>
      <c r="H1724" s="5">
        <v>8</v>
      </c>
      <c r="I1724" s="5" t="s">
        <v>3156</v>
      </c>
      <c r="J1724" s="5" t="s">
        <v>3817</v>
      </c>
      <c r="K1724" s="8" t="s">
        <v>18</v>
      </c>
    </row>
    <row r="1725" spans="1:11" x14ac:dyDescent="0.35">
      <c r="A1725" s="5" t="s">
        <v>3865</v>
      </c>
      <c r="B1725" s="5" t="s">
        <v>3866</v>
      </c>
      <c r="C1725" s="5" t="s">
        <v>25</v>
      </c>
      <c r="D1725" s="5" t="s">
        <v>14</v>
      </c>
      <c r="E1725" s="5" t="s">
        <v>291</v>
      </c>
      <c r="F1725" s="5" t="s">
        <v>3834</v>
      </c>
      <c r="G1725" s="5">
        <v>13</v>
      </c>
      <c r="H1725" s="5">
        <v>0</v>
      </c>
      <c r="I1725" s="5" t="s">
        <v>3156</v>
      </c>
      <c r="J1725" s="5" t="s">
        <v>3817</v>
      </c>
      <c r="K1725" s="8" t="s">
        <v>18</v>
      </c>
    </row>
    <row r="1726" spans="1:11" x14ac:dyDescent="0.35">
      <c r="A1726" s="5" t="s">
        <v>3867</v>
      </c>
      <c r="B1726" s="5" t="s">
        <v>3868</v>
      </c>
      <c r="C1726" s="5" t="s">
        <v>25</v>
      </c>
      <c r="D1726" s="5" t="s">
        <v>14</v>
      </c>
      <c r="E1726" s="5" t="s">
        <v>920</v>
      </c>
      <c r="F1726" s="5">
        <v>243</v>
      </c>
      <c r="G1726" s="5">
        <v>53</v>
      </c>
      <c r="H1726" s="5">
        <v>56.875</v>
      </c>
      <c r="I1726" s="5" t="s">
        <v>3156</v>
      </c>
      <c r="J1726" s="5" t="s">
        <v>3817</v>
      </c>
      <c r="K1726" s="8" t="s">
        <v>18</v>
      </c>
    </row>
    <row r="1727" spans="1:11" x14ac:dyDescent="0.35">
      <c r="A1727" s="5" t="s">
        <v>3869</v>
      </c>
      <c r="B1727" s="5" t="s">
        <v>3870</v>
      </c>
      <c r="C1727" s="5" t="s">
        <v>13</v>
      </c>
      <c r="D1727" s="5" t="s">
        <v>50</v>
      </c>
      <c r="E1727" s="5" t="s">
        <v>21</v>
      </c>
      <c r="F1727" s="5">
        <v>254</v>
      </c>
      <c r="G1727" s="5">
        <v>65</v>
      </c>
      <c r="H1727" s="5">
        <v>64.25</v>
      </c>
      <c r="I1727" s="5" t="s">
        <v>3156</v>
      </c>
      <c r="J1727" s="5" t="s">
        <v>3817</v>
      </c>
      <c r="K1727" s="8" t="s">
        <v>18</v>
      </c>
    </row>
    <row r="1728" spans="1:11" x14ac:dyDescent="0.35">
      <c r="A1728" s="5" t="s">
        <v>3871</v>
      </c>
      <c r="B1728" s="5" t="s">
        <v>3872</v>
      </c>
      <c r="C1728" s="5" t="s">
        <v>25</v>
      </c>
      <c r="D1728" s="5" t="s">
        <v>26</v>
      </c>
      <c r="E1728" s="5" t="s">
        <v>134</v>
      </c>
      <c r="F1728" s="5">
        <v>247</v>
      </c>
      <c r="G1728" s="5">
        <v>50</v>
      </c>
      <c r="H1728" s="5">
        <v>55.875</v>
      </c>
      <c r="I1728" s="5" t="s">
        <v>3156</v>
      </c>
      <c r="J1728" s="5" t="s">
        <v>3817</v>
      </c>
      <c r="K1728" s="8" t="s">
        <v>18</v>
      </c>
    </row>
    <row r="1729" spans="1:11" x14ac:dyDescent="0.35">
      <c r="A1729" s="5" t="s">
        <v>3873</v>
      </c>
      <c r="B1729" s="5" t="s">
        <v>3874</v>
      </c>
      <c r="C1729" s="5" t="s">
        <v>13</v>
      </c>
      <c r="D1729" s="5" t="s">
        <v>42</v>
      </c>
      <c r="E1729" s="5" t="s">
        <v>908</v>
      </c>
      <c r="F1729" s="5">
        <v>271</v>
      </c>
      <c r="G1729" s="5">
        <v>57</v>
      </c>
      <c r="H1729" s="5">
        <v>62.375</v>
      </c>
      <c r="I1729" s="5" t="s">
        <v>3156</v>
      </c>
      <c r="J1729" s="5" t="s">
        <v>3817</v>
      </c>
      <c r="K1729" s="8" t="s">
        <v>18</v>
      </c>
    </row>
    <row r="1730" spans="1:11" x14ac:dyDescent="0.35">
      <c r="A1730" s="5" t="s">
        <v>3875</v>
      </c>
      <c r="B1730" s="5" t="s">
        <v>3876</v>
      </c>
      <c r="C1730" s="5" t="s">
        <v>25</v>
      </c>
      <c r="D1730" s="5" t="s">
        <v>26</v>
      </c>
      <c r="E1730" s="5" t="s">
        <v>322</v>
      </c>
      <c r="F1730" s="5">
        <v>245</v>
      </c>
      <c r="G1730" s="5">
        <v>55</v>
      </c>
      <c r="H1730" s="5">
        <v>58.125</v>
      </c>
      <c r="I1730" s="5" t="s">
        <v>3156</v>
      </c>
      <c r="J1730" s="5" t="s">
        <v>3817</v>
      </c>
      <c r="K1730" s="8" t="s">
        <v>18</v>
      </c>
    </row>
    <row r="1731" spans="1:11" x14ac:dyDescent="0.35">
      <c r="A1731" s="5" t="s">
        <v>3877</v>
      </c>
      <c r="B1731" s="5" t="s">
        <v>3878</v>
      </c>
      <c r="C1731" s="5" t="s">
        <v>25</v>
      </c>
      <c r="D1731" s="5" t="s">
        <v>109</v>
      </c>
      <c r="E1731" s="5" t="s">
        <v>2749</v>
      </c>
      <c r="F1731" s="5" t="s">
        <v>3274</v>
      </c>
      <c r="G1731" s="5">
        <v>19</v>
      </c>
      <c r="H1731" s="5">
        <v>8</v>
      </c>
      <c r="I1731" s="5" t="s">
        <v>3156</v>
      </c>
      <c r="J1731" s="5" t="s">
        <v>3817</v>
      </c>
      <c r="K1731" s="8" t="s">
        <v>18</v>
      </c>
    </row>
    <row r="1732" spans="1:11" x14ac:dyDescent="0.35">
      <c r="A1732" s="5" t="s">
        <v>3879</v>
      </c>
      <c r="B1732" s="5" t="s">
        <v>3880</v>
      </c>
      <c r="C1732" s="5" t="s">
        <v>25</v>
      </c>
      <c r="D1732" s="5" t="s">
        <v>82</v>
      </c>
      <c r="E1732" s="5" t="s">
        <v>2531</v>
      </c>
      <c r="F1732" s="5">
        <v>233</v>
      </c>
      <c r="G1732" s="5">
        <v>54</v>
      </c>
      <c r="H1732" s="5">
        <v>56.125</v>
      </c>
      <c r="I1732" s="5" t="s">
        <v>3156</v>
      </c>
      <c r="J1732" s="5" t="s">
        <v>3817</v>
      </c>
      <c r="K1732" s="8" t="s">
        <v>18</v>
      </c>
    </row>
    <row r="1733" spans="1:11" x14ac:dyDescent="0.35">
      <c r="A1733" s="5" t="s">
        <v>3881</v>
      </c>
      <c r="B1733" s="5" t="s">
        <v>3882</v>
      </c>
      <c r="C1733" s="5" t="s">
        <v>25</v>
      </c>
      <c r="D1733" s="5" t="s">
        <v>14</v>
      </c>
      <c r="E1733" s="5" t="s">
        <v>145</v>
      </c>
      <c r="F1733" s="5">
        <v>247</v>
      </c>
      <c r="G1733" s="5">
        <v>53</v>
      </c>
      <c r="H1733" s="5">
        <v>57.375</v>
      </c>
      <c r="I1733" s="5" t="s">
        <v>3156</v>
      </c>
      <c r="J1733" s="5" t="s">
        <v>3817</v>
      </c>
      <c r="K1733" s="8" t="s">
        <v>18</v>
      </c>
    </row>
    <row r="1734" spans="1:11" x14ac:dyDescent="0.35">
      <c r="A1734" s="5" t="s">
        <v>3883</v>
      </c>
      <c r="B1734" s="5" t="s">
        <v>3884</v>
      </c>
      <c r="C1734" s="5" t="s">
        <v>25</v>
      </c>
      <c r="D1734" s="5" t="s">
        <v>14</v>
      </c>
      <c r="E1734" s="5" t="s">
        <v>405</v>
      </c>
      <c r="F1734" s="5">
        <v>251</v>
      </c>
      <c r="G1734" s="5">
        <v>50</v>
      </c>
      <c r="H1734" s="5">
        <v>56.375</v>
      </c>
      <c r="I1734" s="5" t="s">
        <v>3156</v>
      </c>
      <c r="J1734" s="5" t="s">
        <v>3885</v>
      </c>
      <c r="K1734" s="8" t="s">
        <v>18</v>
      </c>
    </row>
    <row r="1735" spans="1:11" x14ac:dyDescent="0.35">
      <c r="A1735" s="5" t="s">
        <v>3886</v>
      </c>
      <c r="B1735" s="5" t="s">
        <v>3887</v>
      </c>
      <c r="C1735" s="5" t="s">
        <v>25</v>
      </c>
      <c r="D1735" s="5" t="s">
        <v>14</v>
      </c>
      <c r="E1735" s="5" t="s">
        <v>169</v>
      </c>
      <c r="F1735" s="5">
        <v>222</v>
      </c>
      <c r="G1735" s="5">
        <v>51</v>
      </c>
      <c r="H1735" s="5">
        <v>53.25</v>
      </c>
      <c r="I1735" s="5" t="s">
        <v>3156</v>
      </c>
      <c r="J1735" s="5" t="s">
        <v>3885</v>
      </c>
      <c r="K1735" s="8" t="s">
        <v>18</v>
      </c>
    </row>
    <row r="1736" spans="1:11" x14ac:dyDescent="0.35">
      <c r="A1736" s="5" t="s">
        <v>3888</v>
      </c>
      <c r="B1736" s="5" t="s">
        <v>3889</v>
      </c>
      <c r="C1736" s="5" t="s">
        <v>25</v>
      </c>
      <c r="D1736" s="5" t="s">
        <v>14</v>
      </c>
      <c r="E1736" s="5" t="s">
        <v>57</v>
      </c>
      <c r="F1736" s="5">
        <v>227</v>
      </c>
      <c r="G1736" s="5">
        <v>54</v>
      </c>
      <c r="H1736" s="5">
        <v>55.375</v>
      </c>
      <c r="I1736" s="5" t="s">
        <v>3156</v>
      </c>
      <c r="J1736" s="5" t="s">
        <v>3885</v>
      </c>
      <c r="K1736" s="8" t="s">
        <v>18</v>
      </c>
    </row>
    <row r="1737" spans="1:11" x14ac:dyDescent="0.35">
      <c r="A1737" s="5" t="s">
        <v>3890</v>
      </c>
      <c r="B1737" s="5" t="s">
        <v>3891</v>
      </c>
      <c r="C1737" s="5" t="s">
        <v>13</v>
      </c>
      <c r="D1737" s="5" t="s">
        <v>42</v>
      </c>
      <c r="E1737" s="5" t="s">
        <v>285</v>
      </c>
      <c r="F1737" s="5">
        <v>228</v>
      </c>
      <c r="G1737" s="5">
        <v>60</v>
      </c>
      <c r="H1737" s="5">
        <v>58.5</v>
      </c>
      <c r="I1737" s="5" t="s">
        <v>3156</v>
      </c>
      <c r="J1737" s="5" t="s">
        <v>3885</v>
      </c>
      <c r="K1737" s="8" t="s">
        <v>18</v>
      </c>
    </row>
    <row r="1738" spans="1:11" x14ac:dyDescent="0.35">
      <c r="A1738" s="5" t="s">
        <v>3892</v>
      </c>
      <c r="B1738" s="5" t="s">
        <v>3893</v>
      </c>
      <c r="C1738" s="5" t="s">
        <v>25</v>
      </c>
      <c r="D1738" s="5" t="s">
        <v>42</v>
      </c>
      <c r="E1738" s="5" t="s">
        <v>65</v>
      </c>
      <c r="F1738" s="5">
        <v>218</v>
      </c>
      <c r="G1738" s="5">
        <v>52</v>
      </c>
      <c r="H1738" s="5">
        <v>53.25</v>
      </c>
      <c r="I1738" s="5" t="s">
        <v>3156</v>
      </c>
      <c r="J1738" s="5" t="s">
        <v>3885</v>
      </c>
      <c r="K1738" s="8" t="s">
        <v>18</v>
      </c>
    </row>
    <row r="1739" spans="1:11" x14ac:dyDescent="0.35">
      <c r="A1739" s="5" t="s">
        <v>3894</v>
      </c>
      <c r="B1739" s="5" t="s">
        <v>3895</v>
      </c>
      <c r="C1739" s="5" t="s">
        <v>13</v>
      </c>
      <c r="D1739" s="5" t="s">
        <v>46</v>
      </c>
      <c r="E1739" s="5" t="s">
        <v>47</v>
      </c>
      <c r="F1739" s="5">
        <v>243</v>
      </c>
      <c r="G1739" s="5">
        <v>51</v>
      </c>
      <c r="H1739" s="5">
        <v>55.875</v>
      </c>
      <c r="I1739" s="5" t="s">
        <v>3156</v>
      </c>
      <c r="J1739" s="5" t="s">
        <v>3885</v>
      </c>
      <c r="K1739" s="8" t="s">
        <v>18</v>
      </c>
    </row>
    <row r="1740" spans="1:11" x14ac:dyDescent="0.35">
      <c r="A1740" s="5" t="s">
        <v>3896</v>
      </c>
      <c r="B1740" s="5" t="s">
        <v>3897</v>
      </c>
      <c r="C1740" s="5" t="s">
        <v>13</v>
      </c>
      <c r="D1740" s="5" t="s">
        <v>14</v>
      </c>
      <c r="E1740" s="5" t="s">
        <v>57</v>
      </c>
      <c r="F1740" s="5">
        <v>226</v>
      </c>
      <c r="G1740" s="5">
        <v>51</v>
      </c>
      <c r="H1740" s="5">
        <v>53.75</v>
      </c>
      <c r="I1740" s="5" t="s">
        <v>3156</v>
      </c>
      <c r="J1740" s="5" t="s">
        <v>3885</v>
      </c>
      <c r="K1740" s="8" t="s">
        <v>18</v>
      </c>
    </row>
    <row r="1741" spans="1:11" x14ac:dyDescent="0.35">
      <c r="A1741" s="5" t="s">
        <v>3898</v>
      </c>
      <c r="B1741" s="5" t="s">
        <v>3899</v>
      </c>
      <c r="C1741" s="5" t="s">
        <v>25</v>
      </c>
      <c r="D1741" s="5" t="s">
        <v>26</v>
      </c>
      <c r="E1741" s="5" t="s">
        <v>134</v>
      </c>
      <c r="F1741" s="5">
        <v>227</v>
      </c>
      <c r="G1741" s="5">
        <v>57</v>
      </c>
      <c r="H1741" s="5">
        <v>56.875</v>
      </c>
      <c r="I1741" s="5" t="s">
        <v>3156</v>
      </c>
      <c r="J1741" s="5" t="s">
        <v>3885</v>
      </c>
      <c r="K1741" s="8" t="s">
        <v>18</v>
      </c>
    </row>
    <row r="1742" spans="1:11" x14ac:dyDescent="0.35">
      <c r="A1742" s="5" t="s">
        <v>3900</v>
      </c>
      <c r="B1742" s="5" t="s">
        <v>3901</v>
      </c>
      <c r="C1742" s="5" t="s">
        <v>13</v>
      </c>
      <c r="D1742" s="5" t="s">
        <v>46</v>
      </c>
      <c r="E1742" s="5" t="s">
        <v>46</v>
      </c>
      <c r="F1742" s="5">
        <v>211</v>
      </c>
      <c r="G1742" s="5">
        <v>59</v>
      </c>
      <c r="H1742" s="5">
        <v>55.875</v>
      </c>
      <c r="I1742" s="5" t="s">
        <v>3156</v>
      </c>
      <c r="J1742" s="5" t="s">
        <v>3885</v>
      </c>
      <c r="K1742" s="8" t="s">
        <v>18</v>
      </c>
    </row>
    <row r="1743" spans="1:11" x14ac:dyDescent="0.35">
      <c r="A1743" s="5" t="s">
        <v>3902</v>
      </c>
      <c r="B1743" s="5" t="s">
        <v>3903</v>
      </c>
      <c r="C1743" s="5" t="s">
        <v>25</v>
      </c>
      <c r="D1743" s="5" t="s">
        <v>42</v>
      </c>
      <c r="E1743" s="5" t="s">
        <v>43</v>
      </c>
      <c r="F1743" s="5">
        <v>257</v>
      </c>
      <c r="G1743" s="5">
        <v>60</v>
      </c>
      <c r="H1743" s="5">
        <v>62.125</v>
      </c>
      <c r="I1743" s="5" t="s">
        <v>3156</v>
      </c>
      <c r="J1743" s="5" t="s">
        <v>3885</v>
      </c>
      <c r="K1743" s="8" t="s">
        <v>18</v>
      </c>
    </row>
    <row r="1744" spans="1:11" x14ac:dyDescent="0.35">
      <c r="A1744" s="5" t="s">
        <v>3904</v>
      </c>
      <c r="B1744" s="5" t="s">
        <v>3905</v>
      </c>
      <c r="C1744" s="5" t="s">
        <v>13</v>
      </c>
      <c r="D1744" s="5" t="s">
        <v>26</v>
      </c>
      <c r="E1744" s="5" t="s">
        <v>1184</v>
      </c>
      <c r="F1744" s="5">
        <v>277</v>
      </c>
      <c r="G1744" s="5">
        <v>61</v>
      </c>
      <c r="H1744" s="5">
        <v>65.125</v>
      </c>
      <c r="I1744" s="5" t="s">
        <v>3156</v>
      </c>
      <c r="J1744" s="5" t="s">
        <v>3885</v>
      </c>
      <c r="K1744" s="8" t="s">
        <v>18</v>
      </c>
    </row>
    <row r="1745" spans="1:11" x14ac:dyDescent="0.35">
      <c r="A1745" s="5" t="s">
        <v>3906</v>
      </c>
      <c r="B1745" s="5" t="s">
        <v>3907</v>
      </c>
      <c r="C1745" s="5" t="s">
        <v>13</v>
      </c>
      <c r="D1745" s="5" t="s">
        <v>14</v>
      </c>
      <c r="E1745" s="5" t="s">
        <v>288</v>
      </c>
      <c r="F1745" s="5">
        <v>271</v>
      </c>
      <c r="G1745" s="5">
        <v>53</v>
      </c>
      <c r="H1745" s="5">
        <v>60.375</v>
      </c>
      <c r="I1745" s="5" t="s">
        <v>3156</v>
      </c>
      <c r="J1745" s="5" t="s">
        <v>3885</v>
      </c>
      <c r="K1745" s="8" t="s">
        <v>18</v>
      </c>
    </row>
    <row r="1746" spans="1:11" x14ac:dyDescent="0.35">
      <c r="A1746" s="5" t="s">
        <v>3908</v>
      </c>
      <c r="B1746" s="5" t="s">
        <v>3909</v>
      </c>
      <c r="C1746" s="5" t="s">
        <v>13</v>
      </c>
      <c r="D1746" s="5" t="s">
        <v>42</v>
      </c>
      <c r="E1746" s="5" t="s">
        <v>609</v>
      </c>
      <c r="F1746" s="5">
        <v>234</v>
      </c>
      <c r="G1746" s="5">
        <v>52</v>
      </c>
      <c r="H1746" s="5">
        <v>55.25</v>
      </c>
      <c r="I1746" s="5" t="s">
        <v>3156</v>
      </c>
      <c r="J1746" s="5" t="s">
        <v>3885</v>
      </c>
      <c r="K1746" s="8" t="s">
        <v>18</v>
      </c>
    </row>
    <row r="1747" spans="1:11" x14ac:dyDescent="0.35">
      <c r="A1747" s="5" t="s">
        <v>3910</v>
      </c>
      <c r="B1747" s="5" t="s">
        <v>3911</v>
      </c>
      <c r="C1747" s="5" t="s">
        <v>25</v>
      </c>
      <c r="D1747" s="5" t="s">
        <v>26</v>
      </c>
      <c r="E1747" s="5" t="s">
        <v>375</v>
      </c>
      <c r="F1747" s="5" t="s">
        <v>3704</v>
      </c>
      <c r="G1747" s="5">
        <v>15</v>
      </c>
      <c r="H1747" s="5">
        <v>9</v>
      </c>
      <c r="I1747" s="5" t="s">
        <v>3156</v>
      </c>
      <c r="J1747" s="5" t="s">
        <v>3885</v>
      </c>
      <c r="K1747" s="8" t="s">
        <v>18</v>
      </c>
    </row>
    <row r="1748" spans="1:11" x14ac:dyDescent="0.35">
      <c r="A1748" s="5" t="s">
        <v>3912</v>
      </c>
      <c r="B1748" s="5" t="s">
        <v>3913</v>
      </c>
      <c r="C1748" s="5" t="s">
        <v>13</v>
      </c>
      <c r="D1748" s="5" t="s">
        <v>314</v>
      </c>
      <c r="E1748" s="5" t="s">
        <v>330</v>
      </c>
      <c r="F1748" s="5">
        <v>225</v>
      </c>
      <c r="G1748" s="5">
        <v>56</v>
      </c>
      <c r="H1748" s="5">
        <v>56.125</v>
      </c>
      <c r="I1748" s="5" t="s">
        <v>3156</v>
      </c>
      <c r="J1748" s="5" t="s">
        <v>3885</v>
      </c>
      <c r="K1748" s="8" t="s">
        <v>18</v>
      </c>
    </row>
    <row r="1749" spans="1:11" x14ac:dyDescent="0.35">
      <c r="A1749" s="5" t="s">
        <v>3914</v>
      </c>
      <c r="B1749" s="5" t="s">
        <v>3915</v>
      </c>
      <c r="C1749" s="5" t="s">
        <v>13</v>
      </c>
      <c r="D1749" s="5" t="s">
        <v>378</v>
      </c>
      <c r="E1749" s="5" t="s">
        <v>3060</v>
      </c>
      <c r="F1749" s="5">
        <v>205</v>
      </c>
      <c r="G1749" s="5">
        <v>50</v>
      </c>
      <c r="H1749" s="5">
        <v>50.625</v>
      </c>
      <c r="I1749" s="5" t="s">
        <v>3156</v>
      </c>
      <c r="J1749" s="5" t="s">
        <v>3885</v>
      </c>
      <c r="K1749" s="8" t="s">
        <v>18</v>
      </c>
    </row>
    <row r="1750" spans="1:11" x14ac:dyDescent="0.35">
      <c r="A1750" s="5" t="s">
        <v>3916</v>
      </c>
      <c r="B1750" s="5" t="s">
        <v>3917</v>
      </c>
      <c r="C1750" s="5" t="s">
        <v>13</v>
      </c>
      <c r="D1750" s="5" t="s">
        <v>14</v>
      </c>
      <c r="E1750" s="5" t="s">
        <v>920</v>
      </c>
      <c r="F1750" s="5">
        <v>248</v>
      </c>
      <c r="G1750" s="5">
        <v>55</v>
      </c>
      <c r="H1750" s="5">
        <v>58.5</v>
      </c>
      <c r="I1750" s="5" t="s">
        <v>3156</v>
      </c>
      <c r="J1750" s="5" t="s">
        <v>3885</v>
      </c>
      <c r="K1750" s="8" t="s">
        <v>18</v>
      </c>
    </row>
    <row r="1751" spans="1:11" x14ac:dyDescent="0.35">
      <c r="A1751" s="5" t="s">
        <v>3918</v>
      </c>
      <c r="B1751" s="5" t="s">
        <v>3919</v>
      </c>
      <c r="C1751" s="5" t="s">
        <v>25</v>
      </c>
      <c r="D1751" s="5" t="s">
        <v>14</v>
      </c>
      <c r="E1751" s="5" t="s">
        <v>15</v>
      </c>
      <c r="F1751" s="5">
        <v>231</v>
      </c>
      <c r="G1751" s="5">
        <v>51</v>
      </c>
      <c r="H1751" s="5">
        <v>54.375</v>
      </c>
      <c r="I1751" s="5" t="s">
        <v>3156</v>
      </c>
      <c r="J1751" s="5" t="s">
        <v>3885</v>
      </c>
      <c r="K1751" s="8" t="s">
        <v>18</v>
      </c>
    </row>
    <row r="1752" spans="1:11" x14ac:dyDescent="0.35">
      <c r="A1752" s="5" t="s">
        <v>3920</v>
      </c>
      <c r="B1752" s="5" t="s">
        <v>3921</v>
      </c>
      <c r="C1752" s="5" t="s">
        <v>13</v>
      </c>
      <c r="D1752" s="5" t="s">
        <v>26</v>
      </c>
      <c r="E1752" s="5" t="s">
        <v>27</v>
      </c>
      <c r="F1752" s="5">
        <v>245</v>
      </c>
      <c r="G1752" s="5">
        <v>51</v>
      </c>
      <c r="H1752" s="5">
        <v>56.125</v>
      </c>
      <c r="I1752" s="5" t="s">
        <v>3156</v>
      </c>
      <c r="J1752" s="5" t="s">
        <v>3885</v>
      </c>
      <c r="K1752" s="8" t="s">
        <v>18</v>
      </c>
    </row>
    <row r="1753" spans="1:11" x14ac:dyDescent="0.35">
      <c r="A1753" s="5" t="s">
        <v>3922</v>
      </c>
      <c r="B1753" s="5" t="s">
        <v>3923</v>
      </c>
      <c r="C1753" s="5" t="s">
        <v>25</v>
      </c>
      <c r="D1753" s="5" t="s">
        <v>42</v>
      </c>
      <c r="E1753" s="5" t="s">
        <v>528</v>
      </c>
      <c r="F1753" s="5">
        <v>208</v>
      </c>
      <c r="G1753" s="5">
        <v>58</v>
      </c>
      <c r="H1753" s="5">
        <v>55</v>
      </c>
      <c r="I1753" s="5" t="s">
        <v>3156</v>
      </c>
      <c r="J1753" s="5" t="s">
        <v>3885</v>
      </c>
      <c r="K1753" s="8" t="s">
        <v>18</v>
      </c>
    </row>
    <row r="1754" spans="1:11" x14ac:dyDescent="0.35">
      <c r="A1754" s="5" t="s">
        <v>3924</v>
      </c>
      <c r="B1754" s="5" t="s">
        <v>3925</v>
      </c>
      <c r="C1754" s="5" t="s">
        <v>13</v>
      </c>
      <c r="D1754" s="5" t="s">
        <v>82</v>
      </c>
      <c r="E1754" s="5" t="s">
        <v>83</v>
      </c>
      <c r="F1754" s="5">
        <v>245</v>
      </c>
      <c r="G1754" s="5">
        <v>52</v>
      </c>
      <c r="H1754" s="5">
        <v>56.625</v>
      </c>
      <c r="I1754" s="5" t="s">
        <v>3156</v>
      </c>
      <c r="J1754" s="5" t="s">
        <v>3885</v>
      </c>
      <c r="K1754" s="8" t="s">
        <v>18</v>
      </c>
    </row>
    <row r="1755" spans="1:11" x14ac:dyDescent="0.35">
      <c r="A1755" s="5" t="s">
        <v>3926</v>
      </c>
      <c r="B1755" s="5" t="s">
        <v>3927</v>
      </c>
      <c r="C1755" s="5" t="s">
        <v>13</v>
      </c>
      <c r="D1755" s="5" t="s">
        <v>14</v>
      </c>
      <c r="E1755" s="5" t="s">
        <v>57</v>
      </c>
      <c r="F1755" s="5">
        <v>229</v>
      </c>
      <c r="G1755" s="5">
        <v>56</v>
      </c>
      <c r="H1755" s="5">
        <v>56.625</v>
      </c>
      <c r="I1755" s="5" t="s">
        <v>3156</v>
      </c>
      <c r="J1755" s="5" t="s">
        <v>3885</v>
      </c>
      <c r="K1755" s="8" t="s">
        <v>18</v>
      </c>
    </row>
    <row r="1756" spans="1:11" x14ac:dyDescent="0.35">
      <c r="A1756" s="5" t="s">
        <v>3928</v>
      </c>
      <c r="B1756" s="5" t="s">
        <v>3929</v>
      </c>
      <c r="C1756" s="5" t="s">
        <v>25</v>
      </c>
      <c r="D1756" s="5" t="s">
        <v>42</v>
      </c>
      <c r="E1756" s="5" t="s">
        <v>528</v>
      </c>
      <c r="F1756" s="5">
        <v>260</v>
      </c>
      <c r="G1756" s="5">
        <v>51</v>
      </c>
      <c r="H1756" s="5">
        <v>58</v>
      </c>
      <c r="I1756" s="5" t="s">
        <v>3156</v>
      </c>
      <c r="J1756" s="5" t="s">
        <v>3885</v>
      </c>
      <c r="K1756" s="8" t="s">
        <v>18</v>
      </c>
    </row>
    <row r="1757" spans="1:11" x14ac:dyDescent="0.35">
      <c r="A1757" s="5" t="s">
        <v>3930</v>
      </c>
      <c r="B1757" s="5" t="s">
        <v>3931</v>
      </c>
      <c r="C1757" s="5" t="s">
        <v>13</v>
      </c>
      <c r="D1757" s="5" t="s">
        <v>264</v>
      </c>
      <c r="E1757" s="5" t="s">
        <v>833</v>
      </c>
      <c r="F1757" s="5">
        <v>206</v>
      </c>
      <c r="G1757" s="5">
        <v>52</v>
      </c>
      <c r="H1757" s="5">
        <v>51.75</v>
      </c>
      <c r="I1757" s="5" t="s">
        <v>3156</v>
      </c>
      <c r="J1757" s="5" t="s">
        <v>3885</v>
      </c>
      <c r="K1757" s="8" t="s">
        <v>18</v>
      </c>
    </row>
    <row r="1758" spans="1:11" x14ac:dyDescent="0.35">
      <c r="A1758" s="5" t="s">
        <v>3932</v>
      </c>
      <c r="B1758" s="5" t="s">
        <v>3933</v>
      </c>
      <c r="C1758" s="5" t="s">
        <v>25</v>
      </c>
      <c r="D1758" s="5" t="s">
        <v>26</v>
      </c>
      <c r="E1758" s="5" t="s">
        <v>521</v>
      </c>
      <c r="F1758" s="5">
        <v>237</v>
      </c>
      <c r="G1758" s="5">
        <v>56</v>
      </c>
      <c r="H1758" s="5">
        <v>57.625</v>
      </c>
      <c r="I1758" s="5" t="s">
        <v>3156</v>
      </c>
      <c r="J1758" s="5" t="s">
        <v>3885</v>
      </c>
      <c r="K1758" s="8" t="s">
        <v>18</v>
      </c>
    </row>
    <row r="1759" spans="1:11" x14ac:dyDescent="0.35">
      <c r="A1759" s="5" t="s">
        <v>3934</v>
      </c>
      <c r="B1759" s="5" t="s">
        <v>3935</v>
      </c>
      <c r="C1759" s="5" t="s">
        <v>13</v>
      </c>
      <c r="D1759" s="5" t="s">
        <v>264</v>
      </c>
      <c r="E1759" s="5" t="s">
        <v>2368</v>
      </c>
      <c r="F1759" s="5">
        <v>245</v>
      </c>
      <c r="G1759" s="5">
        <v>55</v>
      </c>
      <c r="H1759" s="5">
        <v>58.125</v>
      </c>
      <c r="I1759" s="5" t="s">
        <v>3156</v>
      </c>
      <c r="J1759" s="5" t="s">
        <v>3885</v>
      </c>
      <c r="K1759" s="8" t="s">
        <v>18</v>
      </c>
    </row>
    <row r="1760" spans="1:11" x14ac:dyDescent="0.35">
      <c r="A1760" s="5" t="s">
        <v>3936</v>
      </c>
      <c r="B1760" s="5" t="s">
        <v>3937</v>
      </c>
      <c r="C1760" s="5" t="s">
        <v>25</v>
      </c>
      <c r="D1760" s="5" t="s">
        <v>26</v>
      </c>
      <c r="E1760" s="5" t="s">
        <v>830</v>
      </c>
      <c r="F1760" s="5">
        <v>247</v>
      </c>
      <c r="G1760" s="5">
        <v>50</v>
      </c>
      <c r="H1760" s="5">
        <v>55.875</v>
      </c>
      <c r="I1760" s="5" t="s">
        <v>3156</v>
      </c>
      <c r="J1760" s="5" t="s">
        <v>3885</v>
      </c>
      <c r="K1760" s="8" t="s">
        <v>18</v>
      </c>
    </row>
    <row r="1761" spans="1:11" x14ac:dyDescent="0.35">
      <c r="A1761" s="5" t="s">
        <v>3938</v>
      </c>
      <c r="B1761" s="5" t="s">
        <v>3939</v>
      </c>
      <c r="C1761" s="5" t="s">
        <v>13</v>
      </c>
      <c r="D1761" s="5" t="s">
        <v>42</v>
      </c>
      <c r="E1761" s="5" t="s">
        <v>301</v>
      </c>
      <c r="F1761" s="5">
        <v>239</v>
      </c>
      <c r="G1761" s="5">
        <v>56</v>
      </c>
      <c r="H1761" s="5">
        <v>57.875</v>
      </c>
      <c r="I1761" s="5" t="s">
        <v>3156</v>
      </c>
      <c r="J1761" s="5" t="s">
        <v>3885</v>
      </c>
      <c r="K1761" s="8" t="s">
        <v>18</v>
      </c>
    </row>
    <row r="1762" spans="1:11" x14ac:dyDescent="0.35">
      <c r="A1762" s="5" t="s">
        <v>3940</v>
      </c>
      <c r="B1762" s="5" t="s">
        <v>3941</v>
      </c>
      <c r="C1762" s="5" t="s">
        <v>25</v>
      </c>
      <c r="D1762" s="5" t="s">
        <v>14</v>
      </c>
      <c r="E1762" s="5" t="s">
        <v>57</v>
      </c>
      <c r="F1762" s="5">
        <v>219</v>
      </c>
      <c r="G1762" s="5">
        <v>53</v>
      </c>
      <c r="H1762" s="5">
        <v>53.875</v>
      </c>
      <c r="I1762" s="5" t="s">
        <v>3156</v>
      </c>
      <c r="J1762" s="5" t="s">
        <v>3885</v>
      </c>
      <c r="K1762" s="8" t="s">
        <v>18</v>
      </c>
    </row>
    <row r="1763" spans="1:11" x14ac:dyDescent="0.35">
      <c r="A1763" s="5" t="s">
        <v>3942</v>
      </c>
      <c r="B1763" s="5" t="s">
        <v>3943</v>
      </c>
      <c r="C1763" s="5" t="s">
        <v>13</v>
      </c>
      <c r="D1763" s="5" t="s">
        <v>264</v>
      </c>
      <c r="E1763" s="5" t="s">
        <v>1161</v>
      </c>
      <c r="F1763" s="5">
        <v>240</v>
      </c>
      <c r="G1763" s="5">
        <v>51</v>
      </c>
      <c r="H1763" s="5">
        <v>55.5</v>
      </c>
      <c r="I1763" s="5" t="s">
        <v>3156</v>
      </c>
      <c r="J1763" s="5" t="s">
        <v>3885</v>
      </c>
      <c r="K1763" s="8" t="s">
        <v>18</v>
      </c>
    </row>
    <row r="1764" spans="1:11" x14ac:dyDescent="0.35">
      <c r="A1764" s="5" t="s">
        <v>3944</v>
      </c>
      <c r="B1764" s="5" t="s">
        <v>3945</v>
      </c>
      <c r="C1764" s="5" t="s">
        <v>13</v>
      </c>
      <c r="D1764" s="5" t="s">
        <v>42</v>
      </c>
      <c r="E1764" s="5" t="s">
        <v>60</v>
      </c>
      <c r="F1764" s="5">
        <v>271</v>
      </c>
      <c r="G1764" s="5">
        <v>52</v>
      </c>
      <c r="H1764" s="5">
        <v>59.875</v>
      </c>
      <c r="I1764" s="5" t="s">
        <v>3156</v>
      </c>
      <c r="J1764" s="5" t="s">
        <v>3885</v>
      </c>
      <c r="K1764" s="8" t="s">
        <v>18</v>
      </c>
    </row>
    <row r="1765" spans="1:11" x14ac:dyDescent="0.35">
      <c r="A1765" s="5" t="s">
        <v>3946</v>
      </c>
      <c r="B1765" s="5" t="s">
        <v>3947</v>
      </c>
      <c r="C1765" s="5" t="s">
        <v>25</v>
      </c>
      <c r="D1765" s="5" t="s">
        <v>42</v>
      </c>
      <c r="E1765" s="5" t="s">
        <v>60</v>
      </c>
      <c r="F1765" s="5">
        <v>231</v>
      </c>
      <c r="G1765" s="5">
        <v>50</v>
      </c>
      <c r="H1765" s="5">
        <v>53.875</v>
      </c>
      <c r="I1765" s="5" t="s">
        <v>3156</v>
      </c>
      <c r="J1765" s="5" t="s">
        <v>3885</v>
      </c>
      <c r="K1765" s="8" t="s">
        <v>18</v>
      </c>
    </row>
    <row r="1766" spans="1:11" x14ac:dyDescent="0.35">
      <c r="A1766" s="5" t="s">
        <v>3948</v>
      </c>
      <c r="B1766" s="5" t="s">
        <v>3949</v>
      </c>
      <c r="C1766" s="5" t="s">
        <v>13</v>
      </c>
      <c r="D1766" s="5" t="s">
        <v>42</v>
      </c>
      <c r="E1766" s="5" t="s">
        <v>301</v>
      </c>
      <c r="F1766" s="5">
        <v>262</v>
      </c>
      <c r="G1766" s="5">
        <v>50</v>
      </c>
      <c r="H1766" s="5">
        <v>57.75</v>
      </c>
      <c r="I1766" s="5" t="s">
        <v>3156</v>
      </c>
      <c r="J1766" s="5" t="s">
        <v>3885</v>
      </c>
      <c r="K1766" s="8" t="s">
        <v>18</v>
      </c>
    </row>
    <row r="1767" spans="1:11" x14ac:dyDescent="0.35">
      <c r="A1767" s="5" t="s">
        <v>3950</v>
      </c>
      <c r="B1767" s="5" t="s">
        <v>3951</v>
      </c>
      <c r="C1767" s="5" t="s">
        <v>25</v>
      </c>
      <c r="D1767" s="5" t="s">
        <v>42</v>
      </c>
      <c r="E1767" s="5" t="s">
        <v>43</v>
      </c>
      <c r="F1767" s="5">
        <v>246</v>
      </c>
      <c r="G1767" s="5">
        <v>53</v>
      </c>
      <c r="H1767" s="5">
        <v>57.25</v>
      </c>
      <c r="I1767" s="5" t="s">
        <v>3156</v>
      </c>
      <c r="J1767" s="5" t="s">
        <v>3885</v>
      </c>
      <c r="K1767" s="8" t="s">
        <v>18</v>
      </c>
    </row>
    <row r="1768" spans="1:11" x14ac:dyDescent="0.35">
      <c r="A1768" s="5" t="s">
        <v>3952</v>
      </c>
      <c r="B1768" s="5" t="s">
        <v>3953</v>
      </c>
      <c r="C1768" s="5" t="s">
        <v>13</v>
      </c>
      <c r="D1768" s="5" t="s">
        <v>42</v>
      </c>
      <c r="E1768" s="5" t="s">
        <v>174</v>
      </c>
      <c r="F1768" s="5">
        <v>260</v>
      </c>
      <c r="G1768" s="5">
        <v>52</v>
      </c>
      <c r="H1768" s="5">
        <v>58.5</v>
      </c>
      <c r="I1768" s="5" t="s">
        <v>3156</v>
      </c>
      <c r="J1768" s="5" t="s">
        <v>3885</v>
      </c>
      <c r="K1768" s="8" t="s">
        <v>18</v>
      </c>
    </row>
    <row r="1769" spans="1:11" x14ac:dyDescent="0.35">
      <c r="A1769" s="5" t="s">
        <v>3954</v>
      </c>
      <c r="B1769" s="5" t="s">
        <v>3955</v>
      </c>
      <c r="C1769" s="5" t="s">
        <v>13</v>
      </c>
      <c r="D1769" s="5" t="s">
        <v>14</v>
      </c>
      <c r="E1769" s="5" t="s">
        <v>76</v>
      </c>
      <c r="F1769" s="5">
        <v>223</v>
      </c>
      <c r="G1769" s="5">
        <v>51</v>
      </c>
      <c r="H1769" s="5">
        <v>53.375</v>
      </c>
      <c r="I1769" s="5" t="s">
        <v>3156</v>
      </c>
      <c r="J1769" s="5" t="s">
        <v>3885</v>
      </c>
      <c r="K1769" s="8" t="s">
        <v>18</v>
      </c>
    </row>
    <row r="1770" spans="1:11" x14ac:dyDescent="0.35">
      <c r="A1770" s="5" t="s">
        <v>3956</v>
      </c>
      <c r="B1770" s="5" t="s">
        <v>3957</v>
      </c>
      <c r="C1770" s="5" t="s">
        <v>13</v>
      </c>
      <c r="D1770" s="5" t="s">
        <v>42</v>
      </c>
      <c r="E1770" s="5" t="s">
        <v>398</v>
      </c>
      <c r="F1770" s="5">
        <v>238</v>
      </c>
      <c r="G1770" s="5">
        <v>54</v>
      </c>
      <c r="H1770" s="5">
        <v>56.75</v>
      </c>
      <c r="I1770" s="5" t="s">
        <v>3156</v>
      </c>
      <c r="J1770" s="5" t="s">
        <v>3885</v>
      </c>
      <c r="K1770" s="8" t="s">
        <v>18</v>
      </c>
    </row>
    <row r="1771" spans="1:11" x14ac:dyDescent="0.35">
      <c r="A1771" s="5" t="s">
        <v>3958</v>
      </c>
      <c r="B1771" s="5" t="s">
        <v>3959</v>
      </c>
      <c r="C1771" s="5" t="s">
        <v>13</v>
      </c>
      <c r="D1771" s="5" t="s">
        <v>26</v>
      </c>
      <c r="E1771" s="5" t="s">
        <v>131</v>
      </c>
      <c r="F1771" s="5">
        <v>227</v>
      </c>
      <c r="G1771" s="5">
        <v>57</v>
      </c>
      <c r="H1771" s="5">
        <v>56.875</v>
      </c>
      <c r="I1771" s="5" t="s">
        <v>3156</v>
      </c>
      <c r="J1771" s="5" t="s">
        <v>3885</v>
      </c>
      <c r="K1771" s="8" t="s">
        <v>18</v>
      </c>
    </row>
    <row r="1772" spans="1:11" x14ac:dyDescent="0.35">
      <c r="A1772" s="5" t="s">
        <v>3960</v>
      </c>
      <c r="B1772" s="5" t="s">
        <v>3961</v>
      </c>
      <c r="C1772" s="5" t="s">
        <v>25</v>
      </c>
      <c r="D1772" s="5" t="s">
        <v>14</v>
      </c>
      <c r="E1772" s="5" t="s">
        <v>35</v>
      </c>
      <c r="F1772" s="5">
        <v>242</v>
      </c>
      <c r="G1772" s="5">
        <v>56</v>
      </c>
      <c r="H1772" s="5">
        <v>58.25</v>
      </c>
      <c r="I1772" s="5" t="s">
        <v>3156</v>
      </c>
      <c r="J1772" s="5" t="s">
        <v>3885</v>
      </c>
      <c r="K1772" s="8" t="s">
        <v>18</v>
      </c>
    </row>
    <row r="1773" spans="1:11" x14ac:dyDescent="0.35">
      <c r="A1773" s="5" t="s">
        <v>3962</v>
      </c>
      <c r="B1773" s="5" t="s">
        <v>3963</v>
      </c>
      <c r="C1773" s="5" t="s">
        <v>13</v>
      </c>
      <c r="D1773" s="5" t="s">
        <v>378</v>
      </c>
      <c r="E1773" s="5" t="s">
        <v>1648</v>
      </c>
      <c r="F1773" s="5">
        <v>272</v>
      </c>
      <c r="G1773" s="5">
        <v>52</v>
      </c>
      <c r="H1773" s="5">
        <v>60</v>
      </c>
      <c r="I1773" s="5" t="s">
        <v>3156</v>
      </c>
      <c r="J1773" s="5" t="s">
        <v>3885</v>
      </c>
      <c r="K1773" s="8" t="s">
        <v>18</v>
      </c>
    </row>
    <row r="1774" spans="1:11" x14ac:dyDescent="0.35">
      <c r="A1774" s="5" t="s">
        <v>3964</v>
      </c>
      <c r="B1774" s="5" t="s">
        <v>3965</v>
      </c>
      <c r="C1774" s="5" t="s">
        <v>13</v>
      </c>
      <c r="D1774" s="5" t="s">
        <v>42</v>
      </c>
      <c r="E1774" s="5" t="s">
        <v>152</v>
      </c>
      <c r="F1774" s="5">
        <v>215</v>
      </c>
      <c r="G1774" s="5">
        <v>56</v>
      </c>
      <c r="H1774" s="5">
        <v>54.875</v>
      </c>
      <c r="I1774" s="5" t="s">
        <v>3156</v>
      </c>
      <c r="J1774" s="5" t="s">
        <v>3885</v>
      </c>
      <c r="K1774" s="8" t="s">
        <v>18</v>
      </c>
    </row>
    <row r="1775" spans="1:11" x14ac:dyDescent="0.35">
      <c r="A1775" s="5" t="s">
        <v>3966</v>
      </c>
      <c r="B1775" s="5" t="s">
        <v>3967</v>
      </c>
      <c r="C1775" s="5" t="s">
        <v>25</v>
      </c>
      <c r="D1775" s="5" t="s">
        <v>14</v>
      </c>
      <c r="E1775" s="5" t="s">
        <v>622</v>
      </c>
      <c r="F1775" s="5">
        <v>267</v>
      </c>
      <c r="G1775" s="5">
        <v>66</v>
      </c>
      <c r="H1775" s="5">
        <v>66.375</v>
      </c>
      <c r="I1775" s="5" t="s">
        <v>3156</v>
      </c>
      <c r="J1775" s="5" t="s">
        <v>3885</v>
      </c>
      <c r="K1775" s="8" t="s">
        <v>18</v>
      </c>
    </row>
    <row r="1776" spans="1:11" x14ac:dyDescent="0.35">
      <c r="A1776" s="5" t="s">
        <v>3968</v>
      </c>
      <c r="B1776" s="5" t="s">
        <v>3969</v>
      </c>
      <c r="C1776" s="5" t="s">
        <v>25</v>
      </c>
      <c r="D1776" s="5" t="s">
        <v>14</v>
      </c>
      <c r="E1776" s="5" t="s">
        <v>180</v>
      </c>
      <c r="F1776" s="5">
        <v>250</v>
      </c>
      <c r="G1776" s="5">
        <v>51</v>
      </c>
      <c r="H1776" s="5">
        <v>56.75</v>
      </c>
      <c r="I1776" s="5" t="s">
        <v>3156</v>
      </c>
      <c r="J1776" s="5" t="s">
        <v>3885</v>
      </c>
      <c r="K1776" s="8" t="s">
        <v>18</v>
      </c>
    </row>
    <row r="1777" spans="1:11" x14ac:dyDescent="0.35">
      <c r="A1777" s="5" t="s">
        <v>3970</v>
      </c>
      <c r="B1777" s="5" t="s">
        <v>3971</v>
      </c>
      <c r="C1777" s="5" t="s">
        <v>25</v>
      </c>
      <c r="D1777" s="5" t="s">
        <v>46</v>
      </c>
      <c r="E1777" s="5" t="s">
        <v>1344</v>
      </c>
      <c r="F1777" s="5">
        <v>224</v>
      </c>
      <c r="G1777" s="5">
        <v>59</v>
      </c>
      <c r="H1777" s="5">
        <v>57.5</v>
      </c>
      <c r="I1777" s="5" t="s">
        <v>3156</v>
      </c>
      <c r="J1777" s="5" t="s">
        <v>3885</v>
      </c>
      <c r="K1777" s="8" t="s">
        <v>18</v>
      </c>
    </row>
    <row r="1778" spans="1:11" x14ac:dyDescent="0.35">
      <c r="A1778" s="5" t="s">
        <v>3972</v>
      </c>
      <c r="B1778" s="5" t="s">
        <v>3973</v>
      </c>
      <c r="C1778" s="5" t="s">
        <v>25</v>
      </c>
      <c r="D1778" s="5" t="s">
        <v>14</v>
      </c>
      <c r="E1778" s="5" t="s">
        <v>291</v>
      </c>
      <c r="F1778" s="5" t="s">
        <v>3679</v>
      </c>
      <c r="G1778" s="5">
        <v>11</v>
      </c>
      <c r="H1778" s="5">
        <v>7</v>
      </c>
      <c r="I1778" s="5" t="s">
        <v>3156</v>
      </c>
      <c r="J1778" s="5" t="s">
        <v>3885</v>
      </c>
      <c r="K1778" s="8" t="s">
        <v>18</v>
      </c>
    </row>
    <row r="1779" spans="1:11" x14ac:dyDescent="0.35">
      <c r="A1779" s="5" t="s">
        <v>3974</v>
      </c>
      <c r="B1779" s="5" t="s">
        <v>3975</v>
      </c>
      <c r="C1779" s="5" t="s">
        <v>13</v>
      </c>
      <c r="D1779" s="5" t="s">
        <v>26</v>
      </c>
      <c r="E1779" s="5" t="s">
        <v>131</v>
      </c>
      <c r="F1779" s="5">
        <v>218</v>
      </c>
      <c r="G1779" s="5">
        <v>50</v>
      </c>
      <c r="H1779" s="5">
        <v>52.25</v>
      </c>
      <c r="I1779" s="5" t="s">
        <v>3156</v>
      </c>
      <c r="J1779" s="5" t="s">
        <v>3976</v>
      </c>
      <c r="K1779" s="8" t="s">
        <v>18</v>
      </c>
    </row>
    <row r="1780" spans="1:11" x14ac:dyDescent="0.35">
      <c r="A1780" s="5" t="s">
        <v>3977</v>
      </c>
      <c r="B1780" s="5" t="s">
        <v>3978</v>
      </c>
      <c r="C1780" s="5" t="s">
        <v>13</v>
      </c>
      <c r="D1780" s="5" t="s">
        <v>42</v>
      </c>
      <c r="E1780" s="5" t="s">
        <v>152</v>
      </c>
      <c r="F1780" s="5">
        <v>210</v>
      </c>
      <c r="G1780" s="5">
        <v>50</v>
      </c>
      <c r="H1780" s="5">
        <v>51.25</v>
      </c>
      <c r="I1780" s="5" t="s">
        <v>3156</v>
      </c>
      <c r="J1780" s="5" t="s">
        <v>3976</v>
      </c>
      <c r="K1780" s="8" t="s">
        <v>18</v>
      </c>
    </row>
    <row r="1781" spans="1:11" x14ac:dyDescent="0.35">
      <c r="A1781" s="5" t="s">
        <v>3979</v>
      </c>
      <c r="B1781" s="5" t="s">
        <v>3980</v>
      </c>
      <c r="C1781" s="5" t="s">
        <v>13</v>
      </c>
      <c r="D1781" s="5" t="s">
        <v>14</v>
      </c>
      <c r="E1781" s="5" t="s">
        <v>76</v>
      </c>
      <c r="F1781" s="5">
        <v>236</v>
      </c>
      <c r="G1781" s="5">
        <v>57</v>
      </c>
      <c r="H1781" s="5">
        <v>58</v>
      </c>
      <c r="I1781" s="5" t="s">
        <v>3156</v>
      </c>
      <c r="J1781" s="5" t="s">
        <v>3976</v>
      </c>
      <c r="K1781" s="8" t="s">
        <v>18</v>
      </c>
    </row>
    <row r="1782" spans="1:11" x14ac:dyDescent="0.35">
      <c r="A1782" s="5" t="s">
        <v>3981</v>
      </c>
      <c r="B1782" s="5" t="s">
        <v>3982</v>
      </c>
      <c r="C1782" s="5" t="s">
        <v>25</v>
      </c>
      <c r="D1782" s="5" t="s">
        <v>21</v>
      </c>
      <c r="E1782" s="5" t="s">
        <v>1579</v>
      </c>
      <c r="F1782" s="5">
        <v>262</v>
      </c>
      <c r="G1782" s="5">
        <v>62</v>
      </c>
      <c r="H1782" s="5">
        <v>63.75</v>
      </c>
      <c r="I1782" s="5" t="s">
        <v>3156</v>
      </c>
      <c r="J1782" s="5" t="s">
        <v>3976</v>
      </c>
      <c r="K1782" s="8" t="s">
        <v>18</v>
      </c>
    </row>
    <row r="1783" spans="1:11" x14ac:dyDescent="0.35">
      <c r="A1783" s="5" t="s">
        <v>3983</v>
      </c>
      <c r="B1783" s="5" t="s">
        <v>3984</v>
      </c>
      <c r="C1783" s="5" t="s">
        <v>25</v>
      </c>
      <c r="D1783" s="5" t="s">
        <v>92</v>
      </c>
      <c r="E1783" s="5" t="s">
        <v>982</v>
      </c>
      <c r="F1783" s="5">
        <v>241</v>
      </c>
      <c r="G1783" s="5">
        <v>50</v>
      </c>
      <c r="H1783" s="5">
        <v>55.125</v>
      </c>
      <c r="I1783" s="5" t="s">
        <v>3156</v>
      </c>
      <c r="J1783" s="5" t="s">
        <v>3976</v>
      </c>
      <c r="K1783" s="8" t="s">
        <v>18</v>
      </c>
    </row>
    <row r="1784" spans="1:11" x14ac:dyDescent="0.35">
      <c r="A1784" s="5" t="s">
        <v>3985</v>
      </c>
      <c r="B1784" s="5" t="s">
        <v>3986</v>
      </c>
      <c r="C1784" s="5" t="s">
        <v>13</v>
      </c>
      <c r="D1784" s="5" t="s">
        <v>42</v>
      </c>
      <c r="E1784" s="5" t="s">
        <v>285</v>
      </c>
      <c r="F1784" s="5">
        <v>242</v>
      </c>
      <c r="G1784" s="5">
        <v>55</v>
      </c>
      <c r="H1784" s="5">
        <v>57.75</v>
      </c>
      <c r="I1784" s="5" t="s">
        <v>3156</v>
      </c>
      <c r="J1784" s="5" t="s">
        <v>3976</v>
      </c>
      <c r="K1784" s="8" t="s">
        <v>18</v>
      </c>
    </row>
    <row r="1785" spans="1:11" x14ac:dyDescent="0.35">
      <c r="A1785" s="5" t="s">
        <v>3987</v>
      </c>
      <c r="B1785" s="5" t="s">
        <v>3988</v>
      </c>
      <c r="C1785" s="5" t="s">
        <v>13</v>
      </c>
      <c r="D1785" s="5" t="s">
        <v>14</v>
      </c>
      <c r="E1785" s="5" t="s">
        <v>282</v>
      </c>
      <c r="F1785" s="5">
        <v>245</v>
      </c>
      <c r="G1785" s="5">
        <v>52</v>
      </c>
      <c r="H1785" s="5">
        <v>56.625</v>
      </c>
      <c r="I1785" s="5" t="s">
        <v>3156</v>
      </c>
      <c r="J1785" s="5" t="s">
        <v>3976</v>
      </c>
      <c r="K1785" s="8" t="s">
        <v>18</v>
      </c>
    </row>
    <row r="1786" spans="1:11" x14ac:dyDescent="0.35">
      <c r="A1786" s="5" t="s">
        <v>3989</v>
      </c>
      <c r="B1786" s="5" t="s">
        <v>3990</v>
      </c>
      <c r="C1786" s="5" t="s">
        <v>25</v>
      </c>
      <c r="D1786" s="5" t="s">
        <v>14</v>
      </c>
      <c r="E1786" s="5" t="s">
        <v>76</v>
      </c>
      <c r="F1786" s="5">
        <v>233</v>
      </c>
      <c r="G1786" s="5">
        <v>52</v>
      </c>
      <c r="H1786" s="5">
        <v>55.125</v>
      </c>
      <c r="I1786" s="5" t="s">
        <v>3156</v>
      </c>
      <c r="J1786" s="5" t="s">
        <v>3976</v>
      </c>
      <c r="K1786" s="8" t="s">
        <v>18</v>
      </c>
    </row>
    <row r="1787" spans="1:11" x14ac:dyDescent="0.35">
      <c r="A1787" s="5" t="s">
        <v>3991</v>
      </c>
      <c r="B1787" s="5" t="s">
        <v>3992</v>
      </c>
      <c r="C1787" s="5" t="s">
        <v>13</v>
      </c>
      <c r="D1787" s="5" t="s">
        <v>14</v>
      </c>
      <c r="E1787" s="5" t="s">
        <v>177</v>
      </c>
      <c r="F1787" s="5">
        <v>227</v>
      </c>
      <c r="G1787" s="5">
        <v>52</v>
      </c>
      <c r="H1787" s="5">
        <v>54.375</v>
      </c>
      <c r="I1787" s="5" t="s">
        <v>3156</v>
      </c>
      <c r="J1787" s="5" t="s">
        <v>3976</v>
      </c>
      <c r="K1787" s="8" t="s">
        <v>18</v>
      </c>
    </row>
    <row r="1788" spans="1:11" x14ac:dyDescent="0.35">
      <c r="A1788" s="5" t="s">
        <v>3993</v>
      </c>
      <c r="B1788" s="5" t="s">
        <v>3994</v>
      </c>
      <c r="C1788" s="5" t="s">
        <v>13</v>
      </c>
      <c r="D1788" s="5" t="s">
        <v>14</v>
      </c>
      <c r="E1788" s="5" t="s">
        <v>656</v>
      </c>
      <c r="F1788" s="5">
        <v>233</v>
      </c>
      <c r="G1788" s="5">
        <v>62</v>
      </c>
      <c r="H1788" s="5">
        <v>60.125</v>
      </c>
      <c r="I1788" s="5" t="s">
        <v>3156</v>
      </c>
      <c r="J1788" s="5" t="s">
        <v>3976</v>
      </c>
      <c r="K1788" s="8" t="s">
        <v>18</v>
      </c>
    </row>
    <row r="1789" spans="1:11" x14ac:dyDescent="0.35">
      <c r="A1789" s="5" t="s">
        <v>3995</v>
      </c>
      <c r="B1789" s="5" t="s">
        <v>3996</v>
      </c>
      <c r="C1789" s="5" t="s">
        <v>13</v>
      </c>
      <c r="D1789" s="5" t="s">
        <v>14</v>
      </c>
      <c r="E1789" s="5" t="s">
        <v>656</v>
      </c>
      <c r="F1789" s="5">
        <v>254</v>
      </c>
      <c r="G1789" s="5">
        <v>63</v>
      </c>
      <c r="H1789" s="5">
        <v>63.25</v>
      </c>
      <c r="I1789" s="5" t="s">
        <v>3156</v>
      </c>
      <c r="J1789" s="5" t="s">
        <v>3976</v>
      </c>
      <c r="K1789" s="8" t="s">
        <v>18</v>
      </c>
    </row>
    <row r="1790" spans="1:11" x14ac:dyDescent="0.35">
      <c r="A1790" s="5" t="s">
        <v>3997</v>
      </c>
      <c r="B1790" s="5" t="s">
        <v>3998</v>
      </c>
      <c r="C1790" s="5" t="s">
        <v>13</v>
      </c>
      <c r="D1790" s="5" t="s">
        <v>14</v>
      </c>
      <c r="E1790" s="5" t="s">
        <v>241</v>
      </c>
      <c r="F1790" s="5">
        <v>228</v>
      </c>
      <c r="G1790" s="5">
        <v>53</v>
      </c>
      <c r="H1790" s="5">
        <v>55</v>
      </c>
      <c r="I1790" s="5" t="s">
        <v>3156</v>
      </c>
      <c r="J1790" s="5" t="s">
        <v>3976</v>
      </c>
      <c r="K1790" s="8" t="s">
        <v>18</v>
      </c>
    </row>
    <row r="1791" spans="1:11" x14ac:dyDescent="0.35">
      <c r="A1791" s="5" t="s">
        <v>3999</v>
      </c>
      <c r="B1791" s="5" t="s">
        <v>4000</v>
      </c>
      <c r="C1791" s="5" t="s">
        <v>13</v>
      </c>
      <c r="D1791" s="5" t="s">
        <v>14</v>
      </c>
      <c r="E1791" s="5" t="s">
        <v>100</v>
      </c>
      <c r="F1791" s="5">
        <v>233</v>
      </c>
      <c r="G1791" s="5">
        <v>54</v>
      </c>
      <c r="H1791" s="5">
        <v>56.125</v>
      </c>
      <c r="I1791" s="5" t="s">
        <v>3156</v>
      </c>
      <c r="J1791" s="5" t="s">
        <v>3976</v>
      </c>
      <c r="K1791" s="8" t="s">
        <v>18</v>
      </c>
    </row>
    <row r="1792" spans="1:11" x14ac:dyDescent="0.35">
      <c r="A1792" s="5" t="s">
        <v>4001</v>
      </c>
      <c r="B1792" s="5" t="s">
        <v>4002</v>
      </c>
      <c r="C1792" s="5" t="s">
        <v>13</v>
      </c>
      <c r="D1792" s="5" t="s">
        <v>14</v>
      </c>
      <c r="E1792" s="5" t="s">
        <v>288</v>
      </c>
      <c r="F1792" s="5">
        <v>265</v>
      </c>
      <c r="G1792" s="5">
        <v>61</v>
      </c>
      <c r="H1792" s="5">
        <v>63.625</v>
      </c>
      <c r="I1792" s="5" t="s">
        <v>3156</v>
      </c>
      <c r="J1792" s="5" t="s">
        <v>3976</v>
      </c>
      <c r="K1792" s="8" t="s">
        <v>18</v>
      </c>
    </row>
    <row r="1793" spans="1:11" x14ac:dyDescent="0.35">
      <c r="A1793" s="5" t="s">
        <v>4003</v>
      </c>
      <c r="B1793" s="5" t="s">
        <v>4004</v>
      </c>
      <c r="C1793" s="5" t="s">
        <v>25</v>
      </c>
      <c r="D1793" s="5" t="s">
        <v>14</v>
      </c>
      <c r="E1793" s="5" t="s">
        <v>482</v>
      </c>
      <c r="F1793" s="5">
        <v>232</v>
      </c>
      <c r="G1793" s="5">
        <v>51</v>
      </c>
      <c r="H1793" s="5">
        <v>54.5</v>
      </c>
      <c r="I1793" s="5" t="s">
        <v>3156</v>
      </c>
      <c r="J1793" s="5" t="s">
        <v>3976</v>
      </c>
      <c r="K1793" s="8" t="s">
        <v>18</v>
      </c>
    </row>
    <row r="1794" spans="1:11" x14ac:dyDescent="0.35">
      <c r="A1794" s="5" t="s">
        <v>4005</v>
      </c>
      <c r="B1794" s="5" t="s">
        <v>4006</v>
      </c>
      <c r="C1794" s="5" t="s">
        <v>25</v>
      </c>
      <c r="D1794" s="5" t="s">
        <v>14</v>
      </c>
      <c r="E1794" s="5" t="s">
        <v>920</v>
      </c>
      <c r="F1794" s="5">
        <v>230</v>
      </c>
      <c r="G1794" s="5">
        <v>56</v>
      </c>
      <c r="H1794" s="5">
        <v>56.75</v>
      </c>
      <c r="I1794" s="5" t="s">
        <v>3156</v>
      </c>
      <c r="J1794" s="5" t="s">
        <v>3976</v>
      </c>
      <c r="K1794" s="8" t="s">
        <v>18</v>
      </c>
    </row>
    <row r="1795" spans="1:11" x14ac:dyDescent="0.35">
      <c r="A1795" s="5" t="s">
        <v>4007</v>
      </c>
      <c r="B1795" s="5" t="s">
        <v>4008</v>
      </c>
      <c r="C1795" s="5" t="s">
        <v>13</v>
      </c>
      <c r="D1795" s="5" t="s">
        <v>42</v>
      </c>
      <c r="E1795" s="5" t="s">
        <v>1270</v>
      </c>
      <c r="F1795" s="5">
        <v>221</v>
      </c>
      <c r="G1795" s="5">
        <v>52</v>
      </c>
      <c r="H1795" s="5">
        <v>53.625</v>
      </c>
      <c r="I1795" s="5" t="s">
        <v>3156</v>
      </c>
      <c r="J1795" s="5" t="s">
        <v>3976</v>
      </c>
      <c r="K1795" s="8" t="s">
        <v>18</v>
      </c>
    </row>
    <row r="1796" spans="1:11" x14ac:dyDescent="0.35">
      <c r="A1796" s="5" t="s">
        <v>4009</v>
      </c>
      <c r="B1796" s="5" t="s">
        <v>4010</v>
      </c>
      <c r="C1796" s="5" t="s">
        <v>13</v>
      </c>
      <c r="D1796" s="5" t="s">
        <v>21</v>
      </c>
      <c r="E1796" s="5" t="s">
        <v>128</v>
      </c>
      <c r="F1796" s="5">
        <v>244</v>
      </c>
      <c r="G1796" s="5">
        <v>55</v>
      </c>
      <c r="H1796" s="5">
        <v>58</v>
      </c>
      <c r="I1796" s="5" t="s">
        <v>3156</v>
      </c>
      <c r="J1796" s="5" t="s">
        <v>3976</v>
      </c>
      <c r="K1796" s="8" t="s">
        <v>18</v>
      </c>
    </row>
    <row r="1797" spans="1:11" x14ac:dyDescent="0.35">
      <c r="A1797" s="5" t="s">
        <v>4011</v>
      </c>
      <c r="B1797" s="5" t="s">
        <v>4012</v>
      </c>
      <c r="C1797" s="5" t="s">
        <v>13</v>
      </c>
      <c r="D1797" s="5" t="s">
        <v>42</v>
      </c>
      <c r="E1797" s="5" t="s">
        <v>65</v>
      </c>
      <c r="F1797" s="5">
        <v>249</v>
      </c>
      <c r="G1797" s="5">
        <v>54</v>
      </c>
      <c r="H1797" s="5">
        <v>58.125</v>
      </c>
      <c r="I1797" s="5" t="s">
        <v>3156</v>
      </c>
      <c r="J1797" s="5" t="s">
        <v>3976</v>
      </c>
      <c r="K1797" s="8" t="s">
        <v>18</v>
      </c>
    </row>
    <row r="1798" spans="1:11" x14ac:dyDescent="0.35">
      <c r="A1798" s="5" t="s">
        <v>4013</v>
      </c>
      <c r="B1798" s="5" t="s">
        <v>4014</v>
      </c>
      <c r="C1798" s="5" t="s">
        <v>13</v>
      </c>
      <c r="D1798" s="5" t="s">
        <v>264</v>
      </c>
      <c r="E1798" s="5" t="s">
        <v>4015</v>
      </c>
      <c r="F1798" s="5">
        <v>247</v>
      </c>
      <c r="G1798" s="5">
        <v>58</v>
      </c>
      <c r="H1798" s="5">
        <v>59.875</v>
      </c>
      <c r="I1798" s="5" t="s">
        <v>3156</v>
      </c>
      <c r="J1798" s="5" t="s">
        <v>3976</v>
      </c>
      <c r="K1798" s="8" t="s">
        <v>18</v>
      </c>
    </row>
    <row r="1799" spans="1:11" x14ac:dyDescent="0.35">
      <c r="A1799" s="5" t="s">
        <v>4016</v>
      </c>
      <c r="B1799" s="5" t="s">
        <v>4017</v>
      </c>
      <c r="C1799" s="5" t="s">
        <v>13</v>
      </c>
      <c r="D1799" s="5" t="s">
        <v>38</v>
      </c>
      <c r="E1799" s="5" t="s">
        <v>1168</v>
      </c>
      <c r="F1799" s="5" t="s">
        <v>4018</v>
      </c>
      <c r="G1799" s="5">
        <v>21</v>
      </c>
      <c r="H1799" s="5">
        <v>6</v>
      </c>
      <c r="I1799" s="5" t="s">
        <v>3156</v>
      </c>
      <c r="J1799" s="5" t="s">
        <v>3976</v>
      </c>
      <c r="K1799" s="8" t="s">
        <v>18</v>
      </c>
    </row>
    <row r="1800" spans="1:11" x14ac:dyDescent="0.35">
      <c r="A1800" s="5" t="s">
        <v>4019</v>
      </c>
      <c r="B1800" s="5" t="s">
        <v>4020</v>
      </c>
      <c r="C1800" s="5" t="s">
        <v>25</v>
      </c>
      <c r="D1800" s="5" t="s">
        <v>14</v>
      </c>
      <c r="E1800" s="5" t="s">
        <v>225</v>
      </c>
      <c r="F1800" s="5">
        <v>206</v>
      </c>
      <c r="G1800" s="5">
        <v>56</v>
      </c>
      <c r="H1800" s="5">
        <v>53.75</v>
      </c>
      <c r="I1800" s="5" t="s">
        <v>3156</v>
      </c>
      <c r="J1800" s="5" t="s">
        <v>3976</v>
      </c>
      <c r="K1800" s="8" t="s">
        <v>18</v>
      </c>
    </row>
    <row r="1801" spans="1:11" x14ac:dyDescent="0.35">
      <c r="A1801" s="5" t="s">
        <v>4021</v>
      </c>
      <c r="B1801" s="5" t="s">
        <v>4022</v>
      </c>
      <c r="C1801" s="5" t="s">
        <v>25</v>
      </c>
      <c r="D1801" s="5" t="s">
        <v>21</v>
      </c>
      <c r="E1801" s="5" t="s">
        <v>22</v>
      </c>
      <c r="F1801" s="5">
        <v>246</v>
      </c>
      <c r="G1801" s="5">
        <v>50</v>
      </c>
      <c r="H1801" s="5">
        <v>55.75</v>
      </c>
      <c r="I1801" s="5" t="s">
        <v>3156</v>
      </c>
      <c r="J1801" s="5" t="s">
        <v>3976</v>
      </c>
      <c r="K1801" s="8" t="s">
        <v>18</v>
      </c>
    </row>
    <row r="1802" spans="1:11" x14ac:dyDescent="0.35">
      <c r="A1802" s="5" t="s">
        <v>4023</v>
      </c>
      <c r="B1802" s="5" t="s">
        <v>4024</v>
      </c>
      <c r="C1802" s="5" t="s">
        <v>13</v>
      </c>
      <c r="D1802" s="5" t="s">
        <v>14</v>
      </c>
      <c r="E1802" s="5" t="s">
        <v>282</v>
      </c>
      <c r="F1802" s="5">
        <v>234</v>
      </c>
      <c r="G1802" s="5">
        <v>51</v>
      </c>
      <c r="H1802" s="5">
        <v>54.75</v>
      </c>
      <c r="I1802" s="5" t="s">
        <v>3156</v>
      </c>
      <c r="J1802" s="5" t="s">
        <v>3976</v>
      </c>
      <c r="K1802" s="8" t="s">
        <v>18</v>
      </c>
    </row>
    <row r="1803" spans="1:11" x14ac:dyDescent="0.35">
      <c r="A1803" s="5" t="s">
        <v>4025</v>
      </c>
      <c r="B1803" s="5" t="s">
        <v>4026</v>
      </c>
      <c r="C1803" s="5" t="s">
        <v>13</v>
      </c>
      <c r="D1803" s="5" t="s">
        <v>14</v>
      </c>
      <c r="E1803" s="5" t="s">
        <v>57</v>
      </c>
      <c r="F1803" s="5">
        <v>259</v>
      </c>
      <c r="G1803" s="5">
        <v>55</v>
      </c>
      <c r="H1803" s="5">
        <v>59.875</v>
      </c>
      <c r="I1803" s="5" t="s">
        <v>3156</v>
      </c>
      <c r="J1803" s="5" t="s">
        <v>3976</v>
      </c>
      <c r="K1803" s="8" t="s">
        <v>18</v>
      </c>
    </row>
    <row r="1804" spans="1:11" x14ac:dyDescent="0.35">
      <c r="A1804" s="5" t="s">
        <v>4027</v>
      </c>
      <c r="B1804" s="5" t="s">
        <v>4028</v>
      </c>
      <c r="C1804" s="5" t="s">
        <v>25</v>
      </c>
      <c r="D1804" s="5" t="s">
        <v>26</v>
      </c>
      <c r="E1804" s="5" t="s">
        <v>30</v>
      </c>
      <c r="F1804" s="5">
        <v>220</v>
      </c>
      <c r="G1804" s="5">
        <v>51</v>
      </c>
      <c r="H1804" s="5">
        <v>53</v>
      </c>
      <c r="I1804" s="5" t="s">
        <v>3156</v>
      </c>
      <c r="J1804" s="5" t="s">
        <v>3976</v>
      </c>
      <c r="K1804" s="8" t="s">
        <v>18</v>
      </c>
    </row>
    <row r="1805" spans="1:11" x14ac:dyDescent="0.35">
      <c r="A1805" s="5" t="s">
        <v>4029</v>
      </c>
      <c r="B1805" s="5" t="s">
        <v>4030</v>
      </c>
      <c r="C1805" s="5" t="s">
        <v>13</v>
      </c>
      <c r="D1805" s="5" t="s">
        <v>378</v>
      </c>
      <c r="E1805" s="5" t="s">
        <v>1648</v>
      </c>
      <c r="F1805" s="5">
        <v>230</v>
      </c>
      <c r="G1805" s="5">
        <v>64</v>
      </c>
      <c r="H1805" s="5">
        <v>60.75</v>
      </c>
      <c r="I1805" s="5" t="s">
        <v>3156</v>
      </c>
      <c r="J1805" s="5" t="s">
        <v>3976</v>
      </c>
      <c r="K1805" s="8" t="s">
        <v>18</v>
      </c>
    </row>
    <row r="1806" spans="1:11" x14ac:dyDescent="0.35">
      <c r="A1806" s="5" t="s">
        <v>4031</v>
      </c>
      <c r="B1806" s="5" t="s">
        <v>4032</v>
      </c>
      <c r="C1806" s="5" t="s">
        <v>25</v>
      </c>
      <c r="D1806" s="5" t="s">
        <v>42</v>
      </c>
      <c r="E1806" s="5" t="s">
        <v>68</v>
      </c>
      <c r="F1806" s="5">
        <v>207</v>
      </c>
      <c r="G1806" s="5">
        <v>51</v>
      </c>
      <c r="H1806" s="5">
        <v>51.375</v>
      </c>
      <c r="I1806" s="5" t="s">
        <v>3156</v>
      </c>
      <c r="J1806" s="5" t="s">
        <v>3976</v>
      </c>
      <c r="K1806" s="8" t="s">
        <v>18</v>
      </c>
    </row>
    <row r="1807" spans="1:11" x14ac:dyDescent="0.35">
      <c r="A1807" s="5" t="s">
        <v>4033</v>
      </c>
      <c r="B1807" s="5" t="s">
        <v>4034</v>
      </c>
      <c r="C1807" s="5" t="s">
        <v>25</v>
      </c>
      <c r="D1807" s="5" t="s">
        <v>46</v>
      </c>
      <c r="E1807" s="5" t="s">
        <v>47</v>
      </c>
      <c r="F1807" s="5" t="s">
        <v>3854</v>
      </c>
      <c r="G1807" s="5">
        <v>15</v>
      </c>
      <c r="H1807" s="5">
        <v>7</v>
      </c>
      <c r="I1807" s="5" t="s">
        <v>3156</v>
      </c>
      <c r="J1807" s="5" t="s">
        <v>3976</v>
      </c>
      <c r="K1807" s="8" t="s">
        <v>18</v>
      </c>
    </row>
    <row r="1808" spans="1:11" x14ac:dyDescent="0.35">
      <c r="A1808" s="5" t="s">
        <v>4035</v>
      </c>
      <c r="B1808" s="5" t="s">
        <v>4036</v>
      </c>
      <c r="C1808" s="5" t="s">
        <v>13</v>
      </c>
      <c r="D1808" s="5" t="s">
        <v>42</v>
      </c>
      <c r="E1808" s="5" t="s">
        <v>285</v>
      </c>
      <c r="F1808" s="5">
        <v>210</v>
      </c>
      <c r="G1808" s="5">
        <v>55</v>
      </c>
      <c r="H1808" s="5">
        <v>53.75</v>
      </c>
      <c r="I1808" s="5" t="s">
        <v>3156</v>
      </c>
      <c r="J1808" s="5" t="s">
        <v>3976</v>
      </c>
      <c r="K1808" s="8" t="s">
        <v>18</v>
      </c>
    </row>
    <row r="1809" spans="1:11" x14ac:dyDescent="0.35">
      <c r="A1809" s="5" t="s">
        <v>4037</v>
      </c>
      <c r="B1809" s="5" t="s">
        <v>4038</v>
      </c>
      <c r="C1809" s="5" t="s">
        <v>13</v>
      </c>
      <c r="D1809" s="5" t="s">
        <v>42</v>
      </c>
      <c r="E1809" s="5" t="s">
        <v>174</v>
      </c>
      <c r="F1809" s="5">
        <v>231</v>
      </c>
      <c r="G1809" s="5">
        <v>53</v>
      </c>
      <c r="H1809" s="5">
        <v>55.375</v>
      </c>
      <c r="I1809" s="5" t="s">
        <v>3156</v>
      </c>
      <c r="J1809" s="5" t="s">
        <v>3976</v>
      </c>
      <c r="K1809" s="8" t="s">
        <v>18</v>
      </c>
    </row>
    <row r="1810" spans="1:11" x14ac:dyDescent="0.35">
      <c r="A1810" s="5" t="s">
        <v>4039</v>
      </c>
      <c r="B1810" s="5" t="s">
        <v>4040</v>
      </c>
      <c r="C1810" s="5" t="s">
        <v>13</v>
      </c>
      <c r="D1810" s="5" t="s">
        <v>14</v>
      </c>
      <c r="E1810" s="5" t="s">
        <v>405</v>
      </c>
      <c r="F1810" s="5">
        <v>261</v>
      </c>
      <c r="G1810" s="5">
        <v>55</v>
      </c>
      <c r="H1810" s="5">
        <v>60.125</v>
      </c>
      <c r="I1810" s="5" t="s">
        <v>3156</v>
      </c>
      <c r="J1810" s="5" t="s">
        <v>3976</v>
      </c>
      <c r="K1810" s="8" t="s">
        <v>18</v>
      </c>
    </row>
    <row r="1811" spans="1:11" x14ac:dyDescent="0.35">
      <c r="A1811" s="5" t="s">
        <v>4041</v>
      </c>
      <c r="B1811" s="5" t="s">
        <v>4042</v>
      </c>
      <c r="C1811" s="5" t="s">
        <v>25</v>
      </c>
      <c r="D1811" s="5" t="s">
        <v>14</v>
      </c>
      <c r="E1811" s="5" t="s">
        <v>627</v>
      </c>
      <c r="F1811" s="5">
        <v>286</v>
      </c>
      <c r="G1811" s="5">
        <v>56</v>
      </c>
      <c r="H1811" s="5">
        <v>63.75</v>
      </c>
      <c r="I1811" s="5" t="s">
        <v>3156</v>
      </c>
      <c r="J1811" s="5" t="s">
        <v>3976</v>
      </c>
      <c r="K1811" s="8" t="s">
        <v>18</v>
      </c>
    </row>
    <row r="1812" spans="1:11" x14ac:dyDescent="0.35">
      <c r="A1812" s="5" t="s">
        <v>4043</v>
      </c>
      <c r="B1812" s="5" t="s">
        <v>4044</v>
      </c>
      <c r="C1812" s="5" t="s">
        <v>13</v>
      </c>
      <c r="D1812" s="5" t="s">
        <v>92</v>
      </c>
      <c r="E1812" s="5" t="s">
        <v>2486</v>
      </c>
      <c r="F1812" s="5">
        <v>266</v>
      </c>
      <c r="G1812" s="5">
        <v>57</v>
      </c>
      <c r="H1812" s="5">
        <v>61.75</v>
      </c>
      <c r="I1812" s="5" t="s">
        <v>3156</v>
      </c>
      <c r="J1812" s="5" t="s">
        <v>3976</v>
      </c>
      <c r="K1812" s="8" t="s">
        <v>18</v>
      </c>
    </row>
    <row r="1813" spans="1:11" x14ac:dyDescent="0.35">
      <c r="A1813" s="5" t="s">
        <v>4045</v>
      </c>
      <c r="B1813" s="5" t="s">
        <v>4046</v>
      </c>
      <c r="C1813" s="5" t="s">
        <v>13</v>
      </c>
      <c r="D1813" s="5" t="s">
        <v>215</v>
      </c>
      <c r="E1813" s="5" t="s">
        <v>325</v>
      </c>
      <c r="F1813" s="5">
        <v>219</v>
      </c>
      <c r="G1813" s="5">
        <v>50</v>
      </c>
      <c r="H1813" s="5">
        <v>52.375</v>
      </c>
      <c r="I1813" s="5" t="s">
        <v>3156</v>
      </c>
      <c r="J1813" s="5" t="s">
        <v>3976</v>
      </c>
      <c r="K1813" s="8" t="s">
        <v>18</v>
      </c>
    </row>
    <row r="1814" spans="1:11" x14ac:dyDescent="0.35">
      <c r="A1814" s="5" t="s">
        <v>4047</v>
      </c>
      <c r="B1814" s="5" t="s">
        <v>4048</v>
      </c>
      <c r="C1814" s="5" t="s">
        <v>13</v>
      </c>
      <c r="D1814" s="5" t="s">
        <v>42</v>
      </c>
      <c r="E1814" s="5" t="s">
        <v>231</v>
      </c>
      <c r="F1814" s="5">
        <v>216</v>
      </c>
      <c r="G1814" s="5">
        <v>50</v>
      </c>
      <c r="H1814" s="5">
        <v>52</v>
      </c>
      <c r="I1814" s="5" t="s">
        <v>3156</v>
      </c>
      <c r="J1814" s="5" t="s">
        <v>3976</v>
      </c>
      <c r="K1814" s="8" t="s">
        <v>18</v>
      </c>
    </row>
    <row r="1815" spans="1:11" x14ac:dyDescent="0.35">
      <c r="A1815" s="5" t="s">
        <v>4049</v>
      </c>
      <c r="B1815" s="5" t="s">
        <v>4050</v>
      </c>
      <c r="C1815" s="5" t="s">
        <v>13</v>
      </c>
      <c r="D1815" s="5" t="s">
        <v>264</v>
      </c>
      <c r="E1815" s="5" t="s">
        <v>4051</v>
      </c>
      <c r="F1815" s="5">
        <v>210</v>
      </c>
      <c r="G1815" s="5">
        <v>50</v>
      </c>
      <c r="H1815" s="5">
        <v>51.25</v>
      </c>
      <c r="I1815" s="5" t="s">
        <v>3156</v>
      </c>
      <c r="J1815" s="5" t="s">
        <v>3976</v>
      </c>
      <c r="K1815" s="8" t="s">
        <v>18</v>
      </c>
    </row>
    <row r="1816" spans="1:11" x14ac:dyDescent="0.35">
      <c r="A1816" s="5" t="s">
        <v>4052</v>
      </c>
      <c r="B1816" s="5" t="s">
        <v>4053</v>
      </c>
      <c r="C1816" s="5" t="s">
        <v>13</v>
      </c>
      <c r="D1816" s="5" t="s">
        <v>264</v>
      </c>
      <c r="E1816" s="5" t="s">
        <v>833</v>
      </c>
      <c r="F1816" s="5">
        <v>227</v>
      </c>
      <c r="G1816" s="5">
        <v>51</v>
      </c>
      <c r="H1816" s="5">
        <v>53.875</v>
      </c>
      <c r="I1816" s="5" t="s">
        <v>3156</v>
      </c>
      <c r="J1816" s="5" t="s">
        <v>3976</v>
      </c>
      <c r="K1816" s="8" t="s">
        <v>18</v>
      </c>
    </row>
    <row r="1817" spans="1:11" x14ac:dyDescent="0.35">
      <c r="A1817" s="5" t="s">
        <v>4054</v>
      </c>
      <c r="B1817" s="5" t="s">
        <v>4055</v>
      </c>
      <c r="C1817" s="5" t="s">
        <v>25</v>
      </c>
      <c r="D1817" s="5" t="s">
        <v>26</v>
      </c>
      <c r="E1817" s="5" t="s">
        <v>27</v>
      </c>
      <c r="F1817" s="5">
        <v>213</v>
      </c>
      <c r="G1817" s="5">
        <v>52</v>
      </c>
      <c r="H1817" s="5">
        <v>52.625</v>
      </c>
      <c r="I1817" s="5" t="s">
        <v>3156</v>
      </c>
      <c r="J1817" s="5" t="s">
        <v>3976</v>
      </c>
      <c r="K1817" s="8" t="s">
        <v>18</v>
      </c>
    </row>
    <row r="1818" spans="1:11" x14ac:dyDescent="0.35">
      <c r="A1818" s="5" t="s">
        <v>4056</v>
      </c>
      <c r="B1818" s="5" t="s">
        <v>4057</v>
      </c>
      <c r="C1818" s="5" t="s">
        <v>13</v>
      </c>
      <c r="D1818" s="5" t="s">
        <v>82</v>
      </c>
      <c r="E1818" s="5" t="s">
        <v>2793</v>
      </c>
      <c r="F1818" s="5">
        <v>226</v>
      </c>
      <c r="G1818" s="5">
        <v>54</v>
      </c>
      <c r="H1818" s="5">
        <v>55.25</v>
      </c>
      <c r="I1818" s="5" t="s">
        <v>3156</v>
      </c>
      <c r="J1818" s="5" t="s">
        <v>3976</v>
      </c>
      <c r="K1818" s="8" t="s">
        <v>18</v>
      </c>
    </row>
    <row r="1819" spans="1:11" x14ac:dyDescent="0.35">
      <c r="A1819" s="5" t="s">
        <v>4058</v>
      </c>
      <c r="B1819" s="5" t="s">
        <v>4059</v>
      </c>
      <c r="C1819" s="5" t="s">
        <v>25</v>
      </c>
      <c r="D1819" s="5" t="s">
        <v>14</v>
      </c>
      <c r="E1819" s="5" t="s">
        <v>180</v>
      </c>
      <c r="F1819" s="5">
        <v>237</v>
      </c>
      <c r="G1819" s="5">
        <v>53</v>
      </c>
      <c r="H1819" s="5">
        <v>56.125</v>
      </c>
      <c r="I1819" s="5" t="s">
        <v>3156</v>
      </c>
      <c r="J1819" s="5" t="s">
        <v>3976</v>
      </c>
      <c r="K1819" s="8" t="s">
        <v>18</v>
      </c>
    </row>
    <row r="1820" spans="1:11" x14ac:dyDescent="0.35">
      <c r="A1820" s="5" t="s">
        <v>4060</v>
      </c>
      <c r="B1820" s="5" t="s">
        <v>4061</v>
      </c>
      <c r="C1820" s="5" t="s">
        <v>13</v>
      </c>
      <c r="D1820" s="5" t="s">
        <v>14</v>
      </c>
      <c r="E1820" s="5" t="s">
        <v>35</v>
      </c>
      <c r="F1820" s="5">
        <v>254</v>
      </c>
      <c r="G1820" s="5">
        <v>60</v>
      </c>
      <c r="H1820" s="5">
        <v>61.75</v>
      </c>
      <c r="I1820" s="5" t="s">
        <v>3156</v>
      </c>
      <c r="J1820" s="5" t="s">
        <v>3976</v>
      </c>
      <c r="K1820" s="8" t="s">
        <v>18</v>
      </c>
    </row>
    <row r="1821" spans="1:11" x14ac:dyDescent="0.35">
      <c r="A1821" s="5" t="s">
        <v>4062</v>
      </c>
      <c r="B1821" s="5" t="s">
        <v>4063</v>
      </c>
      <c r="C1821" s="5" t="s">
        <v>13</v>
      </c>
      <c r="D1821" s="5" t="s">
        <v>14</v>
      </c>
      <c r="E1821" s="5" t="s">
        <v>35</v>
      </c>
      <c r="F1821" s="5">
        <v>209</v>
      </c>
      <c r="G1821" s="5">
        <v>50</v>
      </c>
      <c r="H1821" s="5">
        <v>51.125</v>
      </c>
      <c r="I1821" s="5" t="s">
        <v>3156</v>
      </c>
      <c r="J1821" s="5" t="s">
        <v>3976</v>
      </c>
      <c r="K1821" s="8" t="s">
        <v>18</v>
      </c>
    </row>
    <row r="1822" spans="1:11" x14ac:dyDescent="0.35">
      <c r="A1822" s="5" t="s">
        <v>4064</v>
      </c>
      <c r="B1822" s="5" t="s">
        <v>4065</v>
      </c>
      <c r="C1822" s="5" t="s">
        <v>25</v>
      </c>
      <c r="D1822" s="5" t="s">
        <v>14</v>
      </c>
      <c r="E1822" s="5" t="s">
        <v>86</v>
      </c>
      <c r="F1822" s="5">
        <v>238</v>
      </c>
      <c r="G1822" s="5">
        <v>57</v>
      </c>
      <c r="H1822" s="5">
        <v>58.25</v>
      </c>
      <c r="I1822" s="5" t="s">
        <v>3156</v>
      </c>
      <c r="J1822" s="5" t="s">
        <v>3976</v>
      </c>
      <c r="K1822" s="8" t="s">
        <v>18</v>
      </c>
    </row>
    <row r="1823" spans="1:11" x14ac:dyDescent="0.35">
      <c r="A1823" s="5" t="s">
        <v>4066</v>
      </c>
      <c r="B1823" s="5" t="s">
        <v>4067</v>
      </c>
      <c r="C1823" s="5" t="s">
        <v>13</v>
      </c>
      <c r="D1823" s="5" t="s">
        <v>21</v>
      </c>
      <c r="E1823" s="5" t="s">
        <v>22</v>
      </c>
      <c r="F1823" s="5">
        <v>209</v>
      </c>
      <c r="G1823" s="5">
        <v>50</v>
      </c>
      <c r="H1823" s="5">
        <v>51.125</v>
      </c>
      <c r="I1823" s="5" t="s">
        <v>3156</v>
      </c>
      <c r="J1823" s="5" t="s">
        <v>3976</v>
      </c>
      <c r="K1823" s="8" t="s">
        <v>18</v>
      </c>
    </row>
    <row r="1824" spans="1:11" x14ac:dyDescent="0.35">
      <c r="A1824" s="5" t="s">
        <v>4068</v>
      </c>
      <c r="B1824" s="5" t="s">
        <v>4069</v>
      </c>
      <c r="C1824" s="5" t="s">
        <v>13</v>
      </c>
      <c r="D1824" s="5" t="s">
        <v>42</v>
      </c>
      <c r="E1824" s="5" t="s">
        <v>68</v>
      </c>
      <c r="F1824" s="5">
        <v>212</v>
      </c>
      <c r="G1824" s="5">
        <v>52</v>
      </c>
      <c r="H1824" s="5">
        <v>52.5</v>
      </c>
      <c r="I1824" s="5" t="s">
        <v>3156</v>
      </c>
      <c r="J1824" s="5" t="s">
        <v>3976</v>
      </c>
      <c r="K1824" s="8" t="s">
        <v>18</v>
      </c>
    </row>
    <row r="1825" spans="1:11" x14ac:dyDescent="0.35">
      <c r="A1825" s="5" t="s">
        <v>4070</v>
      </c>
      <c r="B1825" s="5" t="s">
        <v>4071</v>
      </c>
      <c r="C1825" s="5" t="s">
        <v>13</v>
      </c>
      <c r="D1825" s="5" t="s">
        <v>42</v>
      </c>
      <c r="E1825" s="5" t="s">
        <v>1046</v>
      </c>
      <c r="F1825" s="5" t="s">
        <v>3400</v>
      </c>
      <c r="G1825" s="5">
        <v>9</v>
      </c>
      <c r="H1825" s="5">
        <v>6</v>
      </c>
      <c r="I1825" s="5" t="s">
        <v>3156</v>
      </c>
      <c r="J1825" s="5" t="s">
        <v>3976</v>
      </c>
      <c r="K1825" s="8" t="s">
        <v>18</v>
      </c>
    </row>
    <row r="1826" spans="1:11" x14ac:dyDescent="0.35">
      <c r="A1826" s="5" t="s">
        <v>4072</v>
      </c>
      <c r="B1826" s="5" t="s">
        <v>4073</v>
      </c>
      <c r="C1826" s="5" t="s">
        <v>13</v>
      </c>
      <c r="D1826" s="5" t="s">
        <v>42</v>
      </c>
      <c r="E1826" s="5" t="s">
        <v>573</v>
      </c>
      <c r="F1826" s="5">
        <v>227</v>
      </c>
      <c r="G1826" s="5">
        <v>51</v>
      </c>
      <c r="H1826" s="5">
        <v>53.875</v>
      </c>
      <c r="I1826" s="5" t="s">
        <v>3156</v>
      </c>
      <c r="J1826" s="5" t="s">
        <v>3976</v>
      </c>
      <c r="K1826" s="8" t="s">
        <v>18</v>
      </c>
    </row>
    <row r="1827" spans="1:11" x14ac:dyDescent="0.35">
      <c r="A1827" s="5" t="s">
        <v>4074</v>
      </c>
      <c r="B1827" s="5" t="s">
        <v>4075</v>
      </c>
      <c r="C1827" s="5" t="s">
        <v>13</v>
      </c>
      <c r="D1827" s="5" t="s">
        <v>21</v>
      </c>
      <c r="E1827" s="5" t="s">
        <v>804</v>
      </c>
      <c r="F1827" s="5">
        <v>206</v>
      </c>
      <c r="G1827" s="5">
        <v>52</v>
      </c>
      <c r="H1827" s="5">
        <v>51.75</v>
      </c>
      <c r="I1827" s="5" t="s">
        <v>3156</v>
      </c>
      <c r="J1827" s="5" t="s">
        <v>3976</v>
      </c>
      <c r="K1827" s="8" t="s">
        <v>18</v>
      </c>
    </row>
    <row r="1828" spans="1:11" x14ac:dyDescent="0.35">
      <c r="A1828" s="5" t="s">
        <v>4076</v>
      </c>
      <c r="B1828" s="5" t="s">
        <v>4077</v>
      </c>
      <c r="C1828" s="5" t="s">
        <v>25</v>
      </c>
      <c r="D1828" s="5" t="s">
        <v>14</v>
      </c>
      <c r="E1828" s="5" t="s">
        <v>35</v>
      </c>
      <c r="F1828" s="5">
        <v>261</v>
      </c>
      <c r="G1828" s="5">
        <v>54</v>
      </c>
      <c r="H1828" s="5">
        <v>59.625</v>
      </c>
      <c r="I1828" s="5" t="s">
        <v>3156</v>
      </c>
      <c r="J1828" s="5" t="s">
        <v>3976</v>
      </c>
      <c r="K1828" s="8" t="s">
        <v>18</v>
      </c>
    </row>
    <row r="1829" spans="1:11" x14ac:dyDescent="0.35">
      <c r="A1829" s="5" t="s">
        <v>4078</v>
      </c>
      <c r="B1829" s="5" t="s">
        <v>4079</v>
      </c>
      <c r="C1829" s="5" t="s">
        <v>13</v>
      </c>
      <c r="D1829" s="5" t="s">
        <v>46</v>
      </c>
      <c r="E1829" s="5" t="s">
        <v>929</v>
      </c>
      <c r="F1829" s="5">
        <v>260</v>
      </c>
      <c r="G1829" s="5">
        <v>54</v>
      </c>
      <c r="H1829" s="5">
        <v>59.5</v>
      </c>
      <c r="I1829" s="5" t="s">
        <v>3156</v>
      </c>
      <c r="J1829" s="5" t="s">
        <v>3976</v>
      </c>
      <c r="K1829" s="8" t="s">
        <v>18</v>
      </c>
    </row>
    <row r="1830" spans="1:11" x14ac:dyDescent="0.35">
      <c r="A1830" s="5" t="s">
        <v>4080</v>
      </c>
      <c r="B1830" s="5" t="s">
        <v>4081</v>
      </c>
      <c r="C1830" s="5" t="s">
        <v>25</v>
      </c>
      <c r="D1830" s="5" t="s">
        <v>46</v>
      </c>
      <c r="E1830" s="5" t="s">
        <v>410</v>
      </c>
      <c r="F1830" s="5">
        <v>202</v>
      </c>
      <c r="G1830" s="5">
        <v>52</v>
      </c>
      <c r="H1830" s="5">
        <v>51.25</v>
      </c>
      <c r="I1830" s="5" t="s">
        <v>3156</v>
      </c>
      <c r="J1830" s="5" t="s">
        <v>3976</v>
      </c>
      <c r="K1830" s="8" t="s">
        <v>18</v>
      </c>
    </row>
    <row r="1831" spans="1:11" x14ac:dyDescent="0.35">
      <c r="A1831" s="5" t="s">
        <v>4082</v>
      </c>
      <c r="B1831" s="5" t="s">
        <v>4083</v>
      </c>
      <c r="C1831" s="5" t="s">
        <v>13</v>
      </c>
      <c r="D1831" s="5" t="s">
        <v>42</v>
      </c>
      <c r="E1831" s="5" t="s">
        <v>285</v>
      </c>
      <c r="F1831" s="5">
        <v>231</v>
      </c>
      <c r="G1831" s="5">
        <v>50</v>
      </c>
      <c r="H1831" s="5">
        <v>53.875</v>
      </c>
      <c r="I1831" s="5" t="s">
        <v>3156</v>
      </c>
      <c r="J1831" s="5" t="s">
        <v>3976</v>
      </c>
      <c r="K1831" s="8" t="s">
        <v>18</v>
      </c>
    </row>
    <row r="1832" spans="1:11" x14ac:dyDescent="0.35">
      <c r="A1832" s="5" t="s">
        <v>4084</v>
      </c>
      <c r="B1832" s="5" t="s">
        <v>4085</v>
      </c>
      <c r="C1832" s="5" t="s">
        <v>13</v>
      </c>
      <c r="D1832" s="5" t="s">
        <v>14</v>
      </c>
      <c r="E1832" s="5" t="s">
        <v>920</v>
      </c>
      <c r="F1832" s="5" t="s">
        <v>3274</v>
      </c>
      <c r="G1832" s="5">
        <v>13</v>
      </c>
      <c r="H1832" s="5">
        <v>6</v>
      </c>
      <c r="I1832" s="5" t="s">
        <v>3156</v>
      </c>
      <c r="J1832" s="5" t="s">
        <v>3976</v>
      </c>
      <c r="K1832" s="8" t="s">
        <v>18</v>
      </c>
    </row>
    <row r="1833" spans="1:11" x14ac:dyDescent="0.35">
      <c r="A1833" s="5" t="s">
        <v>4086</v>
      </c>
      <c r="B1833" s="5" t="s">
        <v>4087</v>
      </c>
      <c r="C1833" s="5" t="s">
        <v>13</v>
      </c>
      <c r="D1833" s="5" t="s">
        <v>26</v>
      </c>
      <c r="E1833" s="5" t="s">
        <v>30</v>
      </c>
      <c r="F1833" s="5">
        <v>246</v>
      </c>
      <c r="G1833" s="5">
        <v>58</v>
      </c>
      <c r="H1833" s="5">
        <v>59.75</v>
      </c>
      <c r="I1833" s="5" t="s">
        <v>3156</v>
      </c>
      <c r="J1833" s="5" t="s">
        <v>3976</v>
      </c>
      <c r="K1833" s="8" t="s">
        <v>18</v>
      </c>
    </row>
    <row r="1834" spans="1:11" x14ac:dyDescent="0.35">
      <c r="A1834" s="5" t="s">
        <v>4088</v>
      </c>
      <c r="B1834" s="5" t="s">
        <v>4089</v>
      </c>
      <c r="C1834" s="5" t="s">
        <v>13</v>
      </c>
      <c r="D1834" s="5" t="s">
        <v>38</v>
      </c>
      <c r="E1834" s="5" t="s">
        <v>3639</v>
      </c>
      <c r="F1834" s="5">
        <v>260</v>
      </c>
      <c r="G1834" s="5">
        <v>65</v>
      </c>
      <c r="H1834" s="5">
        <v>65</v>
      </c>
      <c r="I1834" s="5" t="s">
        <v>3156</v>
      </c>
      <c r="J1834" s="5" t="s">
        <v>3976</v>
      </c>
      <c r="K1834" s="8" t="s">
        <v>18</v>
      </c>
    </row>
    <row r="1835" spans="1:11" x14ac:dyDescent="0.35">
      <c r="A1835" s="5" t="s">
        <v>4090</v>
      </c>
      <c r="B1835" s="5" t="s">
        <v>4091</v>
      </c>
      <c r="C1835" s="5" t="s">
        <v>13</v>
      </c>
      <c r="D1835" s="5" t="s">
        <v>26</v>
      </c>
      <c r="E1835" s="5" t="s">
        <v>134</v>
      </c>
      <c r="F1835" s="5">
        <v>249</v>
      </c>
      <c r="G1835" s="5">
        <v>52</v>
      </c>
      <c r="H1835" s="5">
        <v>57.125</v>
      </c>
      <c r="I1835" s="5" t="s">
        <v>3156</v>
      </c>
      <c r="J1835" s="5" t="s">
        <v>3976</v>
      </c>
      <c r="K1835" s="8" t="s">
        <v>18</v>
      </c>
    </row>
    <row r="1836" spans="1:11" x14ac:dyDescent="0.35">
      <c r="A1836" s="5" t="s">
        <v>4092</v>
      </c>
      <c r="B1836" s="5" t="s">
        <v>4093</v>
      </c>
      <c r="C1836" s="5" t="s">
        <v>25</v>
      </c>
      <c r="D1836" s="5" t="s">
        <v>21</v>
      </c>
      <c r="E1836" s="5" t="s">
        <v>358</v>
      </c>
      <c r="F1836" s="5">
        <v>227</v>
      </c>
      <c r="G1836" s="5">
        <v>50</v>
      </c>
      <c r="H1836" s="5">
        <v>53.375</v>
      </c>
      <c r="I1836" s="5" t="s">
        <v>3156</v>
      </c>
      <c r="J1836" s="5" t="s">
        <v>3976</v>
      </c>
      <c r="K1836" s="8" t="s">
        <v>18</v>
      </c>
    </row>
    <row r="1837" spans="1:11" x14ac:dyDescent="0.35">
      <c r="A1837" s="5" t="s">
        <v>4094</v>
      </c>
      <c r="B1837" s="5" t="s">
        <v>4095</v>
      </c>
      <c r="C1837" s="5" t="s">
        <v>13</v>
      </c>
      <c r="D1837" s="5" t="s">
        <v>42</v>
      </c>
      <c r="E1837" s="5" t="s">
        <v>51</v>
      </c>
      <c r="F1837" s="5">
        <v>265</v>
      </c>
      <c r="G1837" s="5">
        <v>50</v>
      </c>
      <c r="H1837" s="5">
        <v>58.125</v>
      </c>
      <c r="I1837" s="5" t="s">
        <v>3156</v>
      </c>
      <c r="J1837" s="5" t="s">
        <v>3976</v>
      </c>
      <c r="K1837" s="8" t="s">
        <v>18</v>
      </c>
    </row>
    <row r="1838" spans="1:11" x14ac:dyDescent="0.35">
      <c r="A1838" s="5" t="s">
        <v>4096</v>
      </c>
      <c r="B1838" s="5" t="s">
        <v>4097</v>
      </c>
      <c r="C1838" s="5" t="s">
        <v>13</v>
      </c>
      <c r="D1838" s="5" t="s">
        <v>14</v>
      </c>
      <c r="E1838" s="5" t="s">
        <v>920</v>
      </c>
      <c r="F1838" s="5">
        <v>229</v>
      </c>
      <c r="G1838" s="5">
        <v>53</v>
      </c>
      <c r="H1838" s="5">
        <v>55.125</v>
      </c>
      <c r="I1838" s="5" t="s">
        <v>3156</v>
      </c>
      <c r="J1838" s="5" t="s">
        <v>3976</v>
      </c>
      <c r="K1838" s="8" t="s">
        <v>18</v>
      </c>
    </row>
    <row r="1839" spans="1:11" x14ac:dyDescent="0.35">
      <c r="A1839" s="5" t="s">
        <v>4098</v>
      </c>
      <c r="B1839" s="5" t="s">
        <v>4099</v>
      </c>
      <c r="C1839" s="5" t="s">
        <v>25</v>
      </c>
      <c r="D1839" s="5" t="s">
        <v>314</v>
      </c>
      <c r="E1839" s="5" t="s">
        <v>566</v>
      </c>
      <c r="F1839" s="5">
        <v>218</v>
      </c>
      <c r="G1839" s="5">
        <v>54</v>
      </c>
      <c r="H1839" s="5">
        <v>54.25</v>
      </c>
      <c r="I1839" s="5" t="s">
        <v>3156</v>
      </c>
      <c r="J1839" s="5" t="s">
        <v>3976</v>
      </c>
      <c r="K1839" s="8" t="s">
        <v>18</v>
      </c>
    </row>
    <row r="1840" spans="1:11" x14ac:dyDescent="0.35">
      <c r="A1840" s="5" t="s">
        <v>4100</v>
      </c>
      <c r="B1840" s="5" t="s">
        <v>4101</v>
      </c>
      <c r="C1840" s="5" t="s">
        <v>13</v>
      </c>
      <c r="D1840" s="5" t="s">
        <v>21</v>
      </c>
      <c r="E1840" s="5" t="s">
        <v>1940</v>
      </c>
      <c r="F1840" s="5" t="s">
        <v>4102</v>
      </c>
      <c r="G1840" s="5">
        <v>14</v>
      </c>
      <c r="H1840" s="5">
        <v>6</v>
      </c>
      <c r="I1840" s="5" t="s">
        <v>3156</v>
      </c>
      <c r="J1840" s="5" t="s">
        <v>4103</v>
      </c>
      <c r="K1840" s="8" t="s">
        <v>18</v>
      </c>
    </row>
    <row r="1841" spans="1:11" x14ac:dyDescent="0.35">
      <c r="A1841" s="5" t="s">
        <v>4104</v>
      </c>
      <c r="B1841" s="5" t="s">
        <v>4105</v>
      </c>
      <c r="C1841" s="5" t="s">
        <v>25</v>
      </c>
      <c r="D1841" s="5" t="s">
        <v>14</v>
      </c>
      <c r="E1841" s="5" t="s">
        <v>183</v>
      </c>
      <c r="F1841" s="5">
        <v>231</v>
      </c>
      <c r="G1841" s="5">
        <v>52</v>
      </c>
      <c r="H1841" s="5">
        <v>54.875</v>
      </c>
      <c r="I1841" s="5" t="s">
        <v>3156</v>
      </c>
      <c r="J1841" s="5" t="s">
        <v>4103</v>
      </c>
      <c r="K1841" s="8" t="s">
        <v>18</v>
      </c>
    </row>
    <row r="1842" spans="1:11" x14ac:dyDescent="0.35">
      <c r="A1842" s="5" t="s">
        <v>4106</v>
      </c>
      <c r="B1842" s="5" t="s">
        <v>4107</v>
      </c>
      <c r="C1842" s="5" t="s">
        <v>13</v>
      </c>
      <c r="D1842" s="5" t="s">
        <v>14</v>
      </c>
      <c r="E1842" s="5" t="s">
        <v>296</v>
      </c>
      <c r="F1842" s="5">
        <v>272</v>
      </c>
      <c r="G1842" s="5">
        <v>57</v>
      </c>
      <c r="H1842" s="5">
        <v>62.5</v>
      </c>
      <c r="I1842" s="5" t="s">
        <v>3156</v>
      </c>
      <c r="J1842" s="5" t="s">
        <v>4103</v>
      </c>
      <c r="K1842" s="8" t="s">
        <v>18</v>
      </c>
    </row>
    <row r="1843" spans="1:11" x14ac:dyDescent="0.35">
      <c r="A1843" s="5" t="s">
        <v>4108</v>
      </c>
      <c r="B1843" s="5" t="s">
        <v>4109</v>
      </c>
      <c r="C1843" s="5" t="s">
        <v>13</v>
      </c>
      <c r="D1843" s="5" t="s">
        <v>14</v>
      </c>
      <c r="E1843" s="5" t="s">
        <v>452</v>
      </c>
      <c r="F1843" s="5">
        <v>234</v>
      </c>
      <c r="G1843" s="5">
        <v>50</v>
      </c>
      <c r="H1843" s="5">
        <v>54.25</v>
      </c>
      <c r="I1843" s="5" t="s">
        <v>3156</v>
      </c>
      <c r="J1843" s="5" t="s">
        <v>4103</v>
      </c>
      <c r="K1843" s="8" t="s">
        <v>18</v>
      </c>
    </row>
    <row r="1844" spans="1:11" x14ac:dyDescent="0.35">
      <c r="A1844" s="5" t="s">
        <v>4110</v>
      </c>
      <c r="B1844" s="5" t="s">
        <v>4111</v>
      </c>
      <c r="C1844" s="5" t="s">
        <v>13</v>
      </c>
      <c r="D1844" s="5" t="s">
        <v>14</v>
      </c>
      <c r="E1844" s="5" t="s">
        <v>282</v>
      </c>
      <c r="F1844" s="5">
        <v>224</v>
      </c>
      <c r="G1844" s="5">
        <v>51</v>
      </c>
      <c r="H1844" s="5">
        <v>53.5</v>
      </c>
      <c r="I1844" s="5" t="s">
        <v>3156</v>
      </c>
      <c r="J1844" s="5" t="s">
        <v>4103</v>
      </c>
      <c r="K1844" s="8" t="s">
        <v>18</v>
      </c>
    </row>
    <row r="1845" spans="1:11" x14ac:dyDescent="0.35">
      <c r="A1845" s="5" t="s">
        <v>4112</v>
      </c>
      <c r="B1845" s="5" t="s">
        <v>4113</v>
      </c>
      <c r="C1845" s="5" t="s">
        <v>13</v>
      </c>
      <c r="D1845" s="5" t="s">
        <v>14</v>
      </c>
      <c r="E1845" s="16" t="s">
        <v>15</v>
      </c>
      <c r="F1845" s="5" t="s">
        <v>4102</v>
      </c>
      <c r="G1845" s="5">
        <v>16</v>
      </c>
      <c r="H1845" s="5">
        <v>8</v>
      </c>
      <c r="I1845" s="5" t="s">
        <v>3156</v>
      </c>
      <c r="J1845" s="5" t="s">
        <v>4103</v>
      </c>
      <c r="K1845" s="8" t="s">
        <v>18</v>
      </c>
    </row>
    <row r="1846" spans="1:11" x14ac:dyDescent="0.35">
      <c r="A1846" s="5" t="s">
        <v>4114</v>
      </c>
      <c r="B1846" s="5" t="s">
        <v>4115</v>
      </c>
      <c r="C1846" s="5" t="s">
        <v>13</v>
      </c>
      <c r="D1846" s="5" t="s">
        <v>42</v>
      </c>
      <c r="E1846" s="5" t="s">
        <v>364</v>
      </c>
      <c r="F1846" s="5">
        <v>250</v>
      </c>
      <c r="G1846" s="5">
        <v>51</v>
      </c>
      <c r="H1846" s="5">
        <v>56.75</v>
      </c>
      <c r="I1846" s="5" t="s">
        <v>3156</v>
      </c>
      <c r="J1846" s="5" t="s">
        <v>4103</v>
      </c>
      <c r="K1846" s="8" t="s">
        <v>18</v>
      </c>
    </row>
    <row r="1847" spans="1:11" x14ac:dyDescent="0.35">
      <c r="A1847" s="5" t="s">
        <v>4116</v>
      </c>
      <c r="B1847" s="5" t="s">
        <v>4117</v>
      </c>
      <c r="C1847" s="5" t="s">
        <v>13</v>
      </c>
      <c r="D1847" s="5" t="s">
        <v>264</v>
      </c>
      <c r="E1847" s="5" t="s">
        <v>1754</v>
      </c>
      <c r="F1847" s="5">
        <v>268</v>
      </c>
      <c r="G1847" s="5">
        <v>57</v>
      </c>
      <c r="H1847" s="5">
        <v>62</v>
      </c>
      <c r="I1847" s="5" t="s">
        <v>3156</v>
      </c>
      <c r="J1847" s="5" t="s">
        <v>4103</v>
      </c>
      <c r="K1847" s="8" t="s">
        <v>18</v>
      </c>
    </row>
    <row r="1848" spans="1:11" x14ac:dyDescent="0.35">
      <c r="A1848" s="5" t="s">
        <v>4118</v>
      </c>
      <c r="B1848" s="5" t="s">
        <v>4119</v>
      </c>
      <c r="C1848" s="5" t="s">
        <v>25</v>
      </c>
      <c r="D1848" s="5" t="s">
        <v>26</v>
      </c>
      <c r="E1848" s="5" t="s">
        <v>521</v>
      </c>
      <c r="F1848" s="5">
        <v>239</v>
      </c>
      <c r="G1848" s="5">
        <v>53</v>
      </c>
      <c r="H1848" s="5">
        <v>56.375</v>
      </c>
      <c r="I1848" s="5" t="s">
        <v>3156</v>
      </c>
      <c r="J1848" s="5" t="s">
        <v>4103</v>
      </c>
      <c r="K1848" s="8" t="s">
        <v>18</v>
      </c>
    </row>
    <row r="1849" spans="1:11" x14ac:dyDescent="0.35">
      <c r="A1849" s="5" t="s">
        <v>4120</v>
      </c>
      <c r="B1849" s="5" t="s">
        <v>4121</v>
      </c>
      <c r="C1849" s="5" t="s">
        <v>25</v>
      </c>
      <c r="D1849" s="5" t="s">
        <v>14</v>
      </c>
      <c r="E1849" s="5" t="s">
        <v>622</v>
      </c>
      <c r="F1849" s="5">
        <v>223</v>
      </c>
      <c r="G1849" s="5">
        <v>57</v>
      </c>
      <c r="H1849" s="5">
        <v>56.375</v>
      </c>
      <c r="I1849" s="5" t="s">
        <v>3156</v>
      </c>
      <c r="J1849" s="5" t="s">
        <v>4103</v>
      </c>
      <c r="K1849" s="8" t="s">
        <v>18</v>
      </c>
    </row>
    <row r="1850" spans="1:11" x14ac:dyDescent="0.35">
      <c r="A1850" s="5" t="s">
        <v>4122</v>
      </c>
      <c r="B1850" s="5" t="s">
        <v>4123</v>
      </c>
      <c r="C1850" s="5" t="s">
        <v>25</v>
      </c>
      <c r="D1850" s="5" t="s">
        <v>14</v>
      </c>
      <c r="E1850" s="5" t="s">
        <v>482</v>
      </c>
      <c r="F1850" s="5" t="s">
        <v>4102</v>
      </c>
      <c r="G1850" s="5">
        <v>7</v>
      </c>
      <c r="H1850" s="5">
        <v>6</v>
      </c>
      <c r="I1850" s="5" t="s">
        <v>3156</v>
      </c>
      <c r="J1850" s="5" t="s">
        <v>4103</v>
      </c>
      <c r="K1850" s="8" t="s">
        <v>18</v>
      </c>
    </row>
    <row r="1851" spans="1:11" x14ac:dyDescent="0.35">
      <c r="A1851" s="5" t="s">
        <v>4124</v>
      </c>
      <c r="B1851" s="5" t="s">
        <v>4125</v>
      </c>
      <c r="C1851" s="5" t="s">
        <v>13</v>
      </c>
      <c r="D1851" s="5" t="s">
        <v>544</v>
      </c>
      <c r="E1851" s="5" t="s">
        <v>2339</v>
      </c>
      <c r="F1851" s="5">
        <v>252</v>
      </c>
      <c r="G1851" s="5">
        <v>62</v>
      </c>
      <c r="H1851" s="5">
        <v>62.5</v>
      </c>
      <c r="I1851" s="5" t="s">
        <v>3156</v>
      </c>
      <c r="J1851" s="5" t="s">
        <v>4103</v>
      </c>
      <c r="K1851" s="8" t="s">
        <v>18</v>
      </c>
    </row>
    <row r="1852" spans="1:11" x14ac:dyDescent="0.35">
      <c r="A1852" s="5" t="s">
        <v>4126</v>
      </c>
      <c r="B1852" s="5" t="s">
        <v>4127</v>
      </c>
      <c r="C1852" s="5" t="s">
        <v>13</v>
      </c>
      <c r="D1852" s="5" t="s">
        <v>21</v>
      </c>
      <c r="E1852" s="5" t="s">
        <v>128</v>
      </c>
      <c r="F1852" s="5">
        <v>210</v>
      </c>
      <c r="G1852" s="5">
        <v>57</v>
      </c>
      <c r="H1852" s="5">
        <v>54.75</v>
      </c>
      <c r="I1852" s="5" t="s">
        <v>3156</v>
      </c>
      <c r="J1852" s="5" t="s">
        <v>4103</v>
      </c>
      <c r="K1852" s="8" t="s">
        <v>18</v>
      </c>
    </row>
    <row r="1853" spans="1:11" x14ac:dyDescent="0.35">
      <c r="A1853" s="5" t="s">
        <v>4128</v>
      </c>
      <c r="B1853" s="5" t="s">
        <v>4129</v>
      </c>
      <c r="C1853" s="5" t="s">
        <v>25</v>
      </c>
      <c r="D1853" s="5" t="s">
        <v>264</v>
      </c>
      <c r="E1853" s="5" t="s">
        <v>459</v>
      </c>
      <c r="F1853" s="5">
        <v>241</v>
      </c>
      <c r="G1853" s="5">
        <v>56</v>
      </c>
      <c r="H1853" s="5">
        <v>58.125</v>
      </c>
      <c r="I1853" s="5" t="s">
        <v>3156</v>
      </c>
      <c r="J1853" s="5" t="s">
        <v>4103</v>
      </c>
      <c r="K1853" s="8" t="s">
        <v>18</v>
      </c>
    </row>
    <row r="1854" spans="1:11" x14ac:dyDescent="0.35">
      <c r="A1854" s="5" t="s">
        <v>4130</v>
      </c>
      <c r="B1854" s="5" t="s">
        <v>4131</v>
      </c>
      <c r="C1854" s="5" t="s">
        <v>13</v>
      </c>
      <c r="D1854" s="5" t="s">
        <v>46</v>
      </c>
      <c r="E1854" s="5" t="s">
        <v>1344</v>
      </c>
      <c r="F1854" s="5">
        <v>242</v>
      </c>
      <c r="G1854" s="5">
        <v>57</v>
      </c>
      <c r="H1854" s="5">
        <v>58.75</v>
      </c>
      <c r="I1854" s="5" t="s">
        <v>3156</v>
      </c>
      <c r="J1854" s="5" t="s">
        <v>4103</v>
      </c>
      <c r="K1854" s="8" t="s">
        <v>18</v>
      </c>
    </row>
    <row r="1855" spans="1:11" x14ac:dyDescent="0.35">
      <c r="A1855" s="5" t="s">
        <v>4132</v>
      </c>
      <c r="B1855" s="5" t="s">
        <v>4133</v>
      </c>
      <c r="C1855" s="5" t="s">
        <v>13</v>
      </c>
      <c r="D1855" s="5" t="s">
        <v>14</v>
      </c>
      <c r="E1855" s="5" t="s">
        <v>391</v>
      </c>
      <c r="F1855" s="5">
        <v>273</v>
      </c>
      <c r="G1855" s="5">
        <v>60</v>
      </c>
      <c r="H1855" s="5">
        <v>64.125</v>
      </c>
      <c r="I1855" s="5" t="s">
        <v>3156</v>
      </c>
      <c r="J1855" s="5" t="s">
        <v>4103</v>
      </c>
      <c r="K1855" s="8" t="s">
        <v>18</v>
      </c>
    </row>
    <row r="1856" spans="1:11" x14ac:dyDescent="0.35">
      <c r="A1856" s="5" t="s">
        <v>4134</v>
      </c>
      <c r="B1856" s="5" t="s">
        <v>4135</v>
      </c>
      <c r="C1856" s="5" t="s">
        <v>13</v>
      </c>
      <c r="D1856" s="5" t="s">
        <v>972</v>
      </c>
      <c r="E1856" s="5" t="s">
        <v>973</v>
      </c>
      <c r="F1856" s="5">
        <v>221</v>
      </c>
      <c r="G1856" s="5">
        <v>56</v>
      </c>
      <c r="H1856" s="5">
        <v>55.625</v>
      </c>
      <c r="I1856" s="5" t="s">
        <v>3156</v>
      </c>
      <c r="J1856" s="5" t="s">
        <v>4103</v>
      </c>
      <c r="K1856" s="8" t="s">
        <v>18</v>
      </c>
    </row>
    <row r="1857" spans="1:11" x14ac:dyDescent="0.35">
      <c r="A1857" s="5" t="s">
        <v>4136</v>
      </c>
      <c r="B1857" s="5" t="s">
        <v>4137</v>
      </c>
      <c r="C1857" s="5" t="s">
        <v>13</v>
      </c>
      <c r="D1857" s="5" t="s">
        <v>14</v>
      </c>
      <c r="E1857" s="5" t="s">
        <v>35</v>
      </c>
      <c r="F1857" s="5">
        <v>209</v>
      </c>
      <c r="G1857" s="5">
        <v>50</v>
      </c>
      <c r="H1857" s="5">
        <v>51.125</v>
      </c>
      <c r="I1857" s="5" t="s">
        <v>3156</v>
      </c>
      <c r="J1857" s="5" t="s">
        <v>4103</v>
      </c>
      <c r="K1857" s="8" t="s">
        <v>18</v>
      </c>
    </row>
    <row r="1858" spans="1:11" x14ac:dyDescent="0.35">
      <c r="A1858" s="5" t="s">
        <v>4138</v>
      </c>
      <c r="B1858" s="5" t="s">
        <v>4139</v>
      </c>
      <c r="C1858" s="5" t="s">
        <v>13</v>
      </c>
      <c r="D1858" s="5" t="s">
        <v>105</v>
      </c>
      <c r="E1858" s="5" t="s">
        <v>1824</v>
      </c>
      <c r="F1858" s="5">
        <v>220</v>
      </c>
      <c r="G1858" s="5">
        <v>54</v>
      </c>
      <c r="H1858" s="5">
        <v>54.5</v>
      </c>
      <c r="I1858" s="5" t="s">
        <v>3156</v>
      </c>
      <c r="J1858" s="5" t="s">
        <v>4103</v>
      </c>
      <c r="K1858" s="8" t="s">
        <v>18</v>
      </c>
    </row>
    <row r="1859" spans="1:11" x14ac:dyDescent="0.35">
      <c r="A1859" s="5" t="s">
        <v>4140</v>
      </c>
      <c r="B1859" s="5" t="s">
        <v>4141</v>
      </c>
      <c r="C1859" s="5" t="s">
        <v>25</v>
      </c>
      <c r="D1859" s="5" t="s">
        <v>14</v>
      </c>
      <c r="E1859" s="5" t="s">
        <v>183</v>
      </c>
      <c r="F1859" s="5">
        <v>209</v>
      </c>
      <c r="G1859" s="5">
        <v>50</v>
      </c>
      <c r="H1859" s="5">
        <v>51.125</v>
      </c>
      <c r="I1859" s="5" t="s">
        <v>3156</v>
      </c>
      <c r="J1859" s="5" t="s">
        <v>4103</v>
      </c>
      <c r="K1859" s="8" t="s">
        <v>18</v>
      </c>
    </row>
    <row r="1860" spans="1:11" x14ac:dyDescent="0.35">
      <c r="A1860" s="13" t="s">
        <v>4142</v>
      </c>
      <c r="B1860" s="5" t="s">
        <v>4143</v>
      </c>
      <c r="C1860" s="5" t="s">
        <v>13</v>
      </c>
      <c r="D1860" s="5" t="s">
        <v>544</v>
      </c>
      <c r="E1860" s="5" t="s">
        <v>700</v>
      </c>
      <c r="F1860" s="5">
        <v>212</v>
      </c>
      <c r="G1860" s="5">
        <v>56</v>
      </c>
      <c r="H1860" s="5">
        <v>54.5</v>
      </c>
      <c r="I1860" s="5" t="s">
        <v>3156</v>
      </c>
      <c r="J1860" s="5" t="s">
        <v>4103</v>
      </c>
      <c r="K1860" s="8" t="s">
        <v>18</v>
      </c>
    </row>
    <row r="1861" spans="1:11" x14ac:dyDescent="0.35">
      <c r="A1861" s="5" t="s">
        <v>4144</v>
      </c>
      <c r="B1861" s="5" t="s">
        <v>4145</v>
      </c>
      <c r="C1861" s="5" t="s">
        <v>13</v>
      </c>
      <c r="D1861" s="5" t="s">
        <v>21</v>
      </c>
      <c r="E1861" s="5" t="s">
        <v>125</v>
      </c>
      <c r="F1861" s="5">
        <v>232</v>
      </c>
      <c r="G1861" s="5">
        <v>61</v>
      </c>
      <c r="H1861" s="5">
        <v>59.5</v>
      </c>
      <c r="I1861" s="5" t="s">
        <v>3156</v>
      </c>
      <c r="J1861" s="5" t="s">
        <v>4103</v>
      </c>
      <c r="K1861" s="8" t="s">
        <v>18</v>
      </c>
    </row>
    <row r="1862" spans="1:11" x14ac:dyDescent="0.35">
      <c r="A1862" s="5" t="s">
        <v>4146</v>
      </c>
      <c r="B1862" s="5" t="s">
        <v>4147</v>
      </c>
      <c r="C1862" s="5" t="s">
        <v>13</v>
      </c>
      <c r="D1862" s="5" t="s">
        <v>46</v>
      </c>
      <c r="E1862" s="5" t="s">
        <v>462</v>
      </c>
      <c r="F1862" s="5">
        <v>246</v>
      </c>
      <c r="G1862" s="5">
        <v>58</v>
      </c>
      <c r="H1862" s="5">
        <v>59.75</v>
      </c>
      <c r="I1862" s="5" t="s">
        <v>3156</v>
      </c>
      <c r="J1862" s="5" t="s">
        <v>4103</v>
      </c>
      <c r="K1862" s="8" t="s">
        <v>18</v>
      </c>
    </row>
    <row r="1863" spans="1:11" x14ac:dyDescent="0.35">
      <c r="A1863" s="5" t="s">
        <v>4148</v>
      </c>
      <c r="B1863" s="5" t="s">
        <v>4149</v>
      </c>
      <c r="C1863" s="5" t="s">
        <v>25</v>
      </c>
      <c r="D1863" s="5" t="s">
        <v>42</v>
      </c>
      <c r="E1863" s="5" t="s">
        <v>528</v>
      </c>
      <c r="F1863" s="5">
        <v>252</v>
      </c>
      <c r="G1863" s="5">
        <v>54</v>
      </c>
      <c r="H1863" s="5">
        <v>58.5</v>
      </c>
      <c r="I1863" s="5" t="s">
        <v>3156</v>
      </c>
      <c r="J1863" s="5" t="s">
        <v>4103</v>
      </c>
      <c r="K1863" s="8" t="s">
        <v>18</v>
      </c>
    </row>
    <row r="1864" spans="1:11" x14ac:dyDescent="0.35">
      <c r="A1864" s="5" t="s">
        <v>4150</v>
      </c>
      <c r="B1864" s="5" t="s">
        <v>4151</v>
      </c>
      <c r="C1864" s="5" t="s">
        <v>13</v>
      </c>
      <c r="D1864" s="5" t="s">
        <v>314</v>
      </c>
      <c r="E1864" s="5" t="s">
        <v>456</v>
      </c>
      <c r="F1864" s="5">
        <v>247</v>
      </c>
      <c r="G1864" s="5">
        <v>51</v>
      </c>
      <c r="H1864" s="5">
        <v>56.375</v>
      </c>
      <c r="I1864" s="5" t="s">
        <v>3156</v>
      </c>
      <c r="J1864" s="5" t="s">
        <v>4103</v>
      </c>
      <c r="K1864" s="8" t="s">
        <v>18</v>
      </c>
    </row>
    <row r="1865" spans="1:11" x14ac:dyDescent="0.35">
      <c r="A1865" s="5" t="s">
        <v>4152</v>
      </c>
      <c r="B1865" s="5" t="s">
        <v>4153</v>
      </c>
      <c r="C1865" s="5" t="s">
        <v>13</v>
      </c>
      <c r="D1865" s="5" t="s">
        <v>314</v>
      </c>
      <c r="E1865" s="5" t="s">
        <v>1152</v>
      </c>
      <c r="F1865" s="5">
        <v>212</v>
      </c>
      <c r="G1865" s="5">
        <v>52</v>
      </c>
      <c r="H1865" s="5">
        <v>52.5</v>
      </c>
      <c r="I1865" s="5" t="s">
        <v>3156</v>
      </c>
      <c r="J1865" s="5" t="s">
        <v>4103</v>
      </c>
      <c r="K1865" s="8" t="s">
        <v>18</v>
      </c>
    </row>
    <row r="1866" spans="1:11" x14ac:dyDescent="0.35">
      <c r="A1866" s="5" t="s">
        <v>4154</v>
      </c>
      <c r="B1866" s="5" t="s">
        <v>4155</v>
      </c>
      <c r="C1866" s="5" t="s">
        <v>13</v>
      </c>
      <c r="D1866" s="5" t="s">
        <v>42</v>
      </c>
      <c r="E1866" s="5" t="s">
        <v>351</v>
      </c>
      <c r="F1866" s="5">
        <v>262</v>
      </c>
      <c r="G1866" s="5">
        <v>57</v>
      </c>
      <c r="H1866" s="5">
        <v>61.25</v>
      </c>
      <c r="I1866" s="5" t="s">
        <v>3156</v>
      </c>
      <c r="J1866" s="5" t="s">
        <v>4103</v>
      </c>
      <c r="K1866" s="8" t="s">
        <v>18</v>
      </c>
    </row>
    <row r="1867" spans="1:11" x14ac:dyDescent="0.35">
      <c r="A1867" s="5" t="s">
        <v>4156</v>
      </c>
      <c r="B1867" s="5" t="s">
        <v>4157</v>
      </c>
      <c r="C1867" s="5" t="s">
        <v>13</v>
      </c>
      <c r="D1867" s="5" t="s">
        <v>46</v>
      </c>
      <c r="E1867" s="5" t="s">
        <v>279</v>
      </c>
      <c r="F1867" s="5">
        <v>219</v>
      </c>
      <c r="G1867" s="5">
        <v>54</v>
      </c>
      <c r="H1867" s="5">
        <v>54.375</v>
      </c>
      <c r="I1867" s="5" t="s">
        <v>3156</v>
      </c>
      <c r="J1867" s="5" t="s">
        <v>4103</v>
      </c>
      <c r="K1867" s="8" t="s">
        <v>18</v>
      </c>
    </row>
    <row r="1868" spans="1:11" x14ac:dyDescent="0.35">
      <c r="A1868" s="5" t="s">
        <v>4158</v>
      </c>
      <c r="B1868" s="5" t="s">
        <v>4159</v>
      </c>
      <c r="C1868" s="5" t="s">
        <v>13</v>
      </c>
      <c r="D1868" s="5" t="s">
        <v>14</v>
      </c>
      <c r="E1868" s="5" t="s">
        <v>241</v>
      </c>
      <c r="F1868" s="5">
        <v>277</v>
      </c>
      <c r="G1868" s="5">
        <v>51</v>
      </c>
      <c r="H1868" s="5">
        <v>60.125</v>
      </c>
      <c r="I1868" s="5" t="s">
        <v>3156</v>
      </c>
      <c r="J1868" s="5" t="s">
        <v>4103</v>
      </c>
      <c r="K1868" s="8" t="s">
        <v>18</v>
      </c>
    </row>
    <row r="1869" spans="1:11" x14ac:dyDescent="0.35">
      <c r="A1869" s="5" t="s">
        <v>4160</v>
      </c>
      <c r="B1869" s="5" t="s">
        <v>4161</v>
      </c>
      <c r="C1869" s="5" t="s">
        <v>13</v>
      </c>
      <c r="D1869" s="5" t="s">
        <v>14</v>
      </c>
      <c r="E1869" s="5" t="s">
        <v>241</v>
      </c>
      <c r="F1869" s="5">
        <v>235</v>
      </c>
      <c r="G1869" s="5">
        <v>53</v>
      </c>
      <c r="H1869" s="5">
        <v>55.875</v>
      </c>
      <c r="I1869" s="5" t="s">
        <v>3156</v>
      </c>
      <c r="J1869" s="5" t="s">
        <v>4103</v>
      </c>
      <c r="K1869" s="8" t="s">
        <v>18</v>
      </c>
    </row>
    <row r="1870" spans="1:11" x14ac:dyDescent="0.35">
      <c r="A1870" s="5" t="s">
        <v>4162</v>
      </c>
      <c r="B1870" s="5" t="s">
        <v>4163</v>
      </c>
      <c r="C1870" s="5" t="s">
        <v>13</v>
      </c>
      <c r="D1870" s="5" t="s">
        <v>26</v>
      </c>
      <c r="E1870" s="5" t="s">
        <v>521</v>
      </c>
      <c r="F1870" s="5">
        <v>246</v>
      </c>
      <c r="G1870" s="5">
        <v>52</v>
      </c>
      <c r="H1870" s="5">
        <v>56.75</v>
      </c>
      <c r="I1870" s="5" t="s">
        <v>3156</v>
      </c>
      <c r="J1870" s="5" t="s">
        <v>4103</v>
      </c>
      <c r="K1870" s="8" t="s">
        <v>18</v>
      </c>
    </row>
    <row r="1871" spans="1:11" x14ac:dyDescent="0.35">
      <c r="A1871" s="5" t="s">
        <v>4164</v>
      </c>
      <c r="B1871" s="5" t="s">
        <v>4165</v>
      </c>
      <c r="C1871" s="5" t="s">
        <v>25</v>
      </c>
      <c r="D1871" s="5" t="s">
        <v>21</v>
      </c>
      <c r="E1871" s="5" t="s">
        <v>1940</v>
      </c>
      <c r="F1871" s="5">
        <v>220</v>
      </c>
      <c r="G1871" s="5">
        <v>51</v>
      </c>
      <c r="H1871" s="5">
        <v>53</v>
      </c>
      <c r="I1871" s="5" t="s">
        <v>3156</v>
      </c>
      <c r="J1871" s="5" t="s">
        <v>4103</v>
      </c>
      <c r="K1871" s="8" t="s">
        <v>18</v>
      </c>
    </row>
    <row r="1872" spans="1:11" x14ac:dyDescent="0.35">
      <c r="A1872" s="5" t="s">
        <v>4166</v>
      </c>
      <c r="B1872" s="5" t="s">
        <v>4167</v>
      </c>
      <c r="C1872" s="5" t="s">
        <v>13</v>
      </c>
      <c r="D1872" s="5" t="s">
        <v>378</v>
      </c>
      <c r="E1872" s="5" t="s">
        <v>949</v>
      </c>
      <c r="F1872" s="5">
        <v>218</v>
      </c>
      <c r="G1872" s="5">
        <v>53</v>
      </c>
      <c r="H1872" s="5">
        <v>53.75</v>
      </c>
      <c r="I1872" s="5" t="s">
        <v>3156</v>
      </c>
      <c r="J1872" s="5" t="s">
        <v>4103</v>
      </c>
      <c r="K1872" s="8" t="s">
        <v>18</v>
      </c>
    </row>
    <row r="1873" spans="1:11" x14ac:dyDescent="0.35">
      <c r="A1873" s="5" t="s">
        <v>4168</v>
      </c>
      <c r="B1873" s="5" t="s">
        <v>4169</v>
      </c>
      <c r="C1873" s="5" t="s">
        <v>13</v>
      </c>
      <c r="D1873" s="5" t="s">
        <v>26</v>
      </c>
      <c r="E1873" s="5" t="s">
        <v>134</v>
      </c>
      <c r="F1873" s="5">
        <v>222</v>
      </c>
      <c r="G1873" s="5">
        <v>55</v>
      </c>
      <c r="H1873" s="5">
        <v>55.25</v>
      </c>
      <c r="I1873" s="5" t="s">
        <v>3156</v>
      </c>
      <c r="J1873" s="5" t="s">
        <v>4103</v>
      </c>
      <c r="K1873" s="8" t="s">
        <v>18</v>
      </c>
    </row>
    <row r="1874" spans="1:11" x14ac:dyDescent="0.35">
      <c r="A1874" s="5" t="s">
        <v>4170</v>
      </c>
      <c r="B1874" s="5" t="s">
        <v>4171</v>
      </c>
      <c r="C1874" s="5" t="s">
        <v>25</v>
      </c>
      <c r="D1874" s="5" t="s">
        <v>42</v>
      </c>
      <c r="E1874" s="5" t="s">
        <v>343</v>
      </c>
      <c r="F1874" s="5" t="s">
        <v>4102</v>
      </c>
      <c r="G1874" s="5">
        <v>8</v>
      </c>
      <c r="H1874" s="5">
        <v>8</v>
      </c>
      <c r="I1874" s="5" t="s">
        <v>3156</v>
      </c>
      <c r="J1874" s="5" t="s">
        <v>4172</v>
      </c>
      <c r="K1874" s="8" t="s">
        <v>18</v>
      </c>
    </row>
    <row r="1875" spans="1:11" x14ac:dyDescent="0.35">
      <c r="A1875" s="5" t="s">
        <v>4173</v>
      </c>
      <c r="B1875" s="5" t="s">
        <v>4174</v>
      </c>
      <c r="C1875" s="5" t="s">
        <v>13</v>
      </c>
      <c r="D1875" s="5" t="s">
        <v>26</v>
      </c>
      <c r="E1875" s="5" t="s">
        <v>30</v>
      </c>
      <c r="F1875" s="5">
        <v>213</v>
      </c>
      <c r="G1875" s="5">
        <v>51</v>
      </c>
      <c r="H1875" s="5">
        <v>52.125</v>
      </c>
      <c r="I1875" s="5" t="s">
        <v>3156</v>
      </c>
      <c r="J1875" s="5" t="s">
        <v>4172</v>
      </c>
      <c r="K1875" s="8" t="s">
        <v>18</v>
      </c>
    </row>
    <row r="1876" spans="1:11" x14ac:dyDescent="0.35">
      <c r="A1876" s="5" t="s">
        <v>4175</v>
      </c>
      <c r="B1876" s="5" t="s">
        <v>4176</v>
      </c>
      <c r="C1876" s="5" t="s">
        <v>13</v>
      </c>
      <c r="D1876" s="5" t="s">
        <v>42</v>
      </c>
      <c r="E1876" s="5" t="s">
        <v>301</v>
      </c>
      <c r="F1876" s="5">
        <v>258</v>
      </c>
      <c r="G1876" s="5">
        <v>50</v>
      </c>
      <c r="H1876" s="5">
        <v>57.25</v>
      </c>
      <c r="I1876" s="5" t="s">
        <v>3156</v>
      </c>
      <c r="J1876" s="5" t="s">
        <v>4172</v>
      </c>
      <c r="K1876" s="8" t="s">
        <v>18</v>
      </c>
    </row>
    <row r="1877" spans="1:11" x14ac:dyDescent="0.35">
      <c r="A1877" s="5" t="s">
        <v>4177</v>
      </c>
      <c r="B1877" s="5" t="s">
        <v>4178</v>
      </c>
      <c r="C1877" s="5" t="s">
        <v>25</v>
      </c>
      <c r="D1877" s="5" t="s">
        <v>42</v>
      </c>
      <c r="E1877" s="5" t="s">
        <v>65</v>
      </c>
      <c r="F1877" s="5">
        <v>206</v>
      </c>
      <c r="G1877" s="5">
        <v>51</v>
      </c>
      <c r="H1877" s="5">
        <v>51.25</v>
      </c>
      <c r="I1877" s="5" t="s">
        <v>3156</v>
      </c>
      <c r="J1877" s="5" t="s">
        <v>4172</v>
      </c>
      <c r="K1877" s="8" t="s">
        <v>18</v>
      </c>
    </row>
    <row r="1878" spans="1:11" x14ac:dyDescent="0.35">
      <c r="A1878" s="5" t="s">
        <v>4179</v>
      </c>
      <c r="B1878" s="5" t="s">
        <v>4180</v>
      </c>
      <c r="C1878" s="5" t="s">
        <v>25</v>
      </c>
      <c r="D1878" s="5" t="s">
        <v>14</v>
      </c>
      <c r="E1878" s="5" t="s">
        <v>627</v>
      </c>
      <c r="F1878" s="5">
        <v>287</v>
      </c>
      <c r="G1878" s="5">
        <v>53</v>
      </c>
      <c r="H1878" s="5">
        <v>62.375</v>
      </c>
      <c r="I1878" s="5" t="s">
        <v>3156</v>
      </c>
      <c r="J1878" s="5" t="s">
        <v>4172</v>
      </c>
      <c r="K1878" s="8" t="s">
        <v>18</v>
      </c>
    </row>
    <row r="1879" spans="1:11" x14ac:dyDescent="0.35">
      <c r="A1879" s="5" t="s">
        <v>4181</v>
      </c>
      <c r="B1879" s="5" t="s">
        <v>4182</v>
      </c>
      <c r="C1879" s="5" t="s">
        <v>25</v>
      </c>
      <c r="D1879" s="5" t="s">
        <v>42</v>
      </c>
      <c r="E1879" s="5" t="s">
        <v>343</v>
      </c>
      <c r="F1879" s="5">
        <v>251</v>
      </c>
      <c r="G1879" s="5">
        <v>50</v>
      </c>
      <c r="H1879" s="5">
        <v>56.375</v>
      </c>
      <c r="I1879" s="5" t="s">
        <v>3156</v>
      </c>
      <c r="J1879" s="5" t="s">
        <v>4172</v>
      </c>
      <c r="K1879" s="8" t="s">
        <v>18</v>
      </c>
    </row>
    <row r="1880" spans="1:11" x14ac:dyDescent="0.35">
      <c r="A1880" s="5" t="s">
        <v>4183</v>
      </c>
      <c r="B1880" s="5" t="s">
        <v>4184</v>
      </c>
      <c r="C1880" s="5" t="s">
        <v>13</v>
      </c>
      <c r="D1880" s="5" t="s">
        <v>26</v>
      </c>
      <c r="E1880" s="5" t="s">
        <v>134</v>
      </c>
      <c r="F1880" s="5">
        <v>235</v>
      </c>
      <c r="G1880" s="5">
        <v>57</v>
      </c>
      <c r="H1880" s="5">
        <v>57.875</v>
      </c>
      <c r="I1880" s="5" t="s">
        <v>3156</v>
      </c>
      <c r="J1880" s="5" t="s">
        <v>4172</v>
      </c>
      <c r="K1880" s="8" t="s">
        <v>18</v>
      </c>
    </row>
    <row r="1881" spans="1:11" x14ac:dyDescent="0.35">
      <c r="A1881" s="5" t="s">
        <v>4185</v>
      </c>
      <c r="B1881" s="5" t="s">
        <v>4186</v>
      </c>
      <c r="C1881" s="5" t="s">
        <v>25</v>
      </c>
      <c r="D1881" s="5" t="s">
        <v>264</v>
      </c>
      <c r="E1881" s="5" t="s">
        <v>3559</v>
      </c>
      <c r="F1881" s="5">
        <v>254</v>
      </c>
      <c r="G1881" s="5">
        <v>62</v>
      </c>
      <c r="H1881" s="5">
        <v>62.75</v>
      </c>
      <c r="I1881" s="5" t="s">
        <v>3156</v>
      </c>
      <c r="J1881" s="5" t="s">
        <v>4172</v>
      </c>
      <c r="K1881" s="8" t="s">
        <v>18</v>
      </c>
    </row>
    <row r="1882" spans="1:11" x14ac:dyDescent="0.35">
      <c r="A1882" s="5" t="s">
        <v>4187</v>
      </c>
      <c r="B1882" s="5" t="s">
        <v>4188</v>
      </c>
      <c r="C1882" s="5" t="s">
        <v>25</v>
      </c>
      <c r="D1882" s="5" t="s">
        <v>42</v>
      </c>
      <c r="E1882" s="5" t="s">
        <v>152</v>
      </c>
      <c r="F1882" s="5" t="s">
        <v>4189</v>
      </c>
      <c r="G1882" s="5">
        <v>12</v>
      </c>
      <c r="H1882" s="5">
        <v>6</v>
      </c>
      <c r="I1882" s="5" t="s">
        <v>3156</v>
      </c>
      <c r="J1882" s="5" t="s">
        <v>4172</v>
      </c>
      <c r="K1882" s="8" t="s">
        <v>18</v>
      </c>
    </row>
    <row r="1883" spans="1:11" x14ac:dyDescent="0.35">
      <c r="A1883" s="5" t="s">
        <v>4190</v>
      </c>
      <c r="B1883" s="5" t="s">
        <v>4191</v>
      </c>
      <c r="C1883" s="5" t="s">
        <v>25</v>
      </c>
      <c r="D1883" s="5" t="s">
        <v>14</v>
      </c>
      <c r="E1883" s="5" t="s">
        <v>57</v>
      </c>
      <c r="F1883" s="5">
        <v>221</v>
      </c>
      <c r="G1883" s="5">
        <v>57</v>
      </c>
      <c r="H1883" s="5">
        <v>56.125</v>
      </c>
      <c r="I1883" s="5" t="s">
        <v>3156</v>
      </c>
      <c r="J1883" s="5" t="s">
        <v>4172</v>
      </c>
      <c r="K1883" s="8" t="s">
        <v>18</v>
      </c>
    </row>
    <row r="1884" spans="1:11" x14ac:dyDescent="0.35">
      <c r="A1884" s="5" t="s">
        <v>4192</v>
      </c>
      <c r="B1884" s="5" t="s">
        <v>4193</v>
      </c>
      <c r="C1884" s="5" t="s">
        <v>25</v>
      </c>
      <c r="D1884" s="5" t="s">
        <v>26</v>
      </c>
      <c r="E1884" s="5" t="s">
        <v>189</v>
      </c>
      <c r="F1884" s="5">
        <v>224</v>
      </c>
      <c r="G1884" s="5">
        <v>52</v>
      </c>
      <c r="H1884" s="5">
        <v>54</v>
      </c>
      <c r="I1884" s="5" t="s">
        <v>3156</v>
      </c>
      <c r="J1884" s="5" t="s">
        <v>4172</v>
      </c>
      <c r="K1884" s="8" t="s">
        <v>18</v>
      </c>
    </row>
    <row r="1885" spans="1:11" x14ac:dyDescent="0.35">
      <c r="A1885" s="5" t="s">
        <v>4194</v>
      </c>
      <c r="B1885" s="5" t="s">
        <v>4195</v>
      </c>
      <c r="C1885" s="5" t="s">
        <v>13</v>
      </c>
      <c r="D1885" s="5" t="s">
        <v>109</v>
      </c>
      <c r="E1885" s="5" t="s">
        <v>1500</v>
      </c>
      <c r="F1885" s="5">
        <v>229</v>
      </c>
      <c r="G1885" s="5">
        <v>53</v>
      </c>
      <c r="H1885" s="5">
        <v>55.125</v>
      </c>
      <c r="I1885" s="5" t="s">
        <v>3156</v>
      </c>
      <c r="J1885" s="5" t="s">
        <v>4172</v>
      </c>
      <c r="K1885" s="8" t="s">
        <v>18</v>
      </c>
    </row>
    <row r="1886" spans="1:11" x14ac:dyDescent="0.35">
      <c r="A1886" s="5" t="s">
        <v>4196</v>
      </c>
      <c r="B1886" s="5" t="s">
        <v>4197</v>
      </c>
      <c r="C1886" s="5" t="s">
        <v>25</v>
      </c>
      <c r="D1886" s="5" t="s">
        <v>21</v>
      </c>
      <c r="E1886" s="5" t="s">
        <v>89</v>
      </c>
      <c r="F1886" s="5">
        <v>223</v>
      </c>
      <c r="G1886" s="5">
        <v>51</v>
      </c>
      <c r="H1886" s="5">
        <v>53.375</v>
      </c>
      <c r="I1886" s="5" t="s">
        <v>3156</v>
      </c>
      <c r="J1886" s="5" t="s">
        <v>4172</v>
      </c>
      <c r="K1886" s="8" t="s">
        <v>18</v>
      </c>
    </row>
    <row r="1887" spans="1:11" x14ac:dyDescent="0.35">
      <c r="A1887" s="5" t="s">
        <v>4198</v>
      </c>
      <c r="B1887" s="5" t="s">
        <v>4199</v>
      </c>
      <c r="C1887" s="5" t="s">
        <v>13</v>
      </c>
      <c r="D1887" s="5" t="s">
        <v>14</v>
      </c>
      <c r="E1887" s="5" t="s">
        <v>183</v>
      </c>
      <c r="F1887" s="5">
        <v>231</v>
      </c>
      <c r="G1887" s="5">
        <v>50</v>
      </c>
      <c r="H1887" s="5">
        <v>53.875</v>
      </c>
      <c r="I1887" s="5" t="s">
        <v>3156</v>
      </c>
      <c r="J1887" s="5" t="s">
        <v>4172</v>
      </c>
      <c r="K1887" s="8" t="s">
        <v>18</v>
      </c>
    </row>
    <row r="1888" spans="1:11" x14ac:dyDescent="0.35">
      <c r="A1888" s="5" t="s">
        <v>4200</v>
      </c>
      <c r="B1888" s="5" t="s">
        <v>4201</v>
      </c>
      <c r="C1888" s="5" t="s">
        <v>13</v>
      </c>
      <c r="D1888" s="5" t="s">
        <v>26</v>
      </c>
      <c r="E1888" s="5" t="s">
        <v>247</v>
      </c>
      <c r="F1888" s="5">
        <v>206</v>
      </c>
      <c r="G1888" s="5">
        <v>53</v>
      </c>
      <c r="H1888" s="5">
        <v>52.25</v>
      </c>
      <c r="I1888" s="5" t="s">
        <v>3156</v>
      </c>
      <c r="J1888" s="5" t="s">
        <v>4172</v>
      </c>
      <c r="K1888" s="8" t="s">
        <v>18</v>
      </c>
    </row>
    <row r="1889" spans="1:11" x14ac:dyDescent="0.35">
      <c r="A1889" s="5" t="s">
        <v>4202</v>
      </c>
      <c r="B1889" s="5" t="s">
        <v>4203</v>
      </c>
      <c r="C1889" s="5" t="s">
        <v>25</v>
      </c>
      <c r="D1889" s="5" t="s">
        <v>4204</v>
      </c>
      <c r="E1889" s="5" t="s">
        <v>4205</v>
      </c>
      <c r="F1889" s="5">
        <v>221</v>
      </c>
      <c r="G1889" s="5">
        <v>50</v>
      </c>
      <c r="H1889" s="5">
        <v>52.625</v>
      </c>
      <c r="I1889" s="5" t="s">
        <v>3156</v>
      </c>
      <c r="J1889" s="5" t="s">
        <v>4172</v>
      </c>
      <c r="K1889" s="8" t="s">
        <v>18</v>
      </c>
    </row>
    <row r="1890" spans="1:11" x14ac:dyDescent="0.35">
      <c r="A1890" s="13" t="s">
        <v>4206</v>
      </c>
      <c r="B1890" s="5" t="s">
        <v>4207</v>
      </c>
      <c r="C1890" s="5" t="s">
        <v>25</v>
      </c>
      <c r="D1890" s="5" t="s">
        <v>92</v>
      </c>
      <c r="E1890" s="5" t="s">
        <v>1987</v>
      </c>
      <c r="F1890" s="5" t="s">
        <v>4189</v>
      </c>
      <c r="G1890" s="5">
        <v>9</v>
      </c>
      <c r="H1890" s="5">
        <v>8</v>
      </c>
      <c r="I1890" s="5" t="s">
        <v>3156</v>
      </c>
      <c r="J1890" s="5" t="s">
        <v>4172</v>
      </c>
      <c r="K1890" s="8" t="s">
        <v>18</v>
      </c>
    </row>
    <row r="1891" spans="1:11" x14ac:dyDescent="0.35">
      <c r="A1891" s="5" t="s">
        <v>4208</v>
      </c>
      <c r="B1891" s="5" t="s">
        <v>4209</v>
      </c>
      <c r="C1891" s="5" t="s">
        <v>13</v>
      </c>
      <c r="D1891" s="5" t="s">
        <v>14</v>
      </c>
      <c r="E1891" s="5" t="s">
        <v>282</v>
      </c>
      <c r="F1891" s="5">
        <v>253</v>
      </c>
      <c r="G1891" s="5">
        <v>51</v>
      </c>
      <c r="H1891" s="5">
        <v>57.125</v>
      </c>
      <c r="I1891" s="5" t="s">
        <v>3156</v>
      </c>
      <c r="J1891" s="5" t="s">
        <v>4172</v>
      </c>
      <c r="K1891" s="8" t="s">
        <v>18</v>
      </c>
    </row>
    <row r="1892" spans="1:11" x14ac:dyDescent="0.35">
      <c r="A1892" s="5" t="s">
        <v>4210</v>
      </c>
      <c r="B1892" s="5" t="s">
        <v>4211</v>
      </c>
      <c r="C1892" s="5" t="s">
        <v>13</v>
      </c>
      <c r="D1892" s="5" t="s">
        <v>14</v>
      </c>
      <c r="E1892" s="5" t="s">
        <v>920</v>
      </c>
      <c r="F1892" s="5">
        <v>208</v>
      </c>
      <c r="G1892" s="5">
        <v>52</v>
      </c>
      <c r="H1892" s="5">
        <v>52</v>
      </c>
      <c r="I1892" s="5" t="s">
        <v>3156</v>
      </c>
      <c r="J1892" s="5" t="s">
        <v>4172</v>
      </c>
      <c r="K1892" s="8" t="s">
        <v>18</v>
      </c>
    </row>
    <row r="1893" spans="1:11" x14ac:dyDescent="0.35">
      <c r="A1893" s="5" t="s">
        <v>4212</v>
      </c>
      <c r="B1893" s="5" t="s">
        <v>4213</v>
      </c>
      <c r="C1893" s="5" t="s">
        <v>13</v>
      </c>
      <c r="D1893" s="5" t="s">
        <v>26</v>
      </c>
      <c r="E1893" s="5" t="s">
        <v>969</v>
      </c>
      <c r="F1893" s="5" t="s">
        <v>4189</v>
      </c>
      <c r="G1893" s="5">
        <v>15</v>
      </c>
      <c r="H1893" s="5">
        <v>8</v>
      </c>
      <c r="I1893" s="5" t="s">
        <v>3156</v>
      </c>
      <c r="J1893" s="5" t="s">
        <v>4172</v>
      </c>
      <c r="K1893" s="8" t="s">
        <v>18</v>
      </c>
    </row>
    <row r="1894" spans="1:11" x14ac:dyDescent="0.35">
      <c r="A1894" s="5" t="s">
        <v>4214</v>
      </c>
      <c r="B1894" s="5" t="s">
        <v>4215</v>
      </c>
      <c r="C1894" s="5" t="s">
        <v>13</v>
      </c>
      <c r="D1894" s="5" t="s">
        <v>14</v>
      </c>
      <c r="E1894" s="5" t="s">
        <v>86</v>
      </c>
      <c r="F1894" s="5">
        <v>237</v>
      </c>
      <c r="G1894" s="5">
        <v>50</v>
      </c>
      <c r="H1894" s="5">
        <v>54.625</v>
      </c>
      <c r="I1894" s="5" t="s">
        <v>3156</v>
      </c>
      <c r="J1894" s="5" t="s">
        <v>10301</v>
      </c>
      <c r="K1894" s="8" t="s">
        <v>18</v>
      </c>
    </row>
    <row r="1895" spans="1:11" x14ac:dyDescent="0.35">
      <c r="A1895" s="5" t="s">
        <v>4216</v>
      </c>
      <c r="B1895" s="5" t="s">
        <v>4217</v>
      </c>
      <c r="C1895" s="5" t="s">
        <v>25</v>
      </c>
      <c r="D1895" s="5" t="s">
        <v>14</v>
      </c>
      <c r="E1895" s="5" t="s">
        <v>622</v>
      </c>
      <c r="F1895" s="5">
        <v>228</v>
      </c>
      <c r="G1895" s="5">
        <v>50</v>
      </c>
      <c r="H1895" s="5">
        <v>53.5</v>
      </c>
      <c r="I1895" s="5" t="s">
        <v>3156</v>
      </c>
      <c r="J1895" s="5" t="s">
        <v>10301</v>
      </c>
      <c r="K1895" s="8" t="s">
        <v>18</v>
      </c>
    </row>
    <row r="1896" spans="1:11" x14ac:dyDescent="0.35">
      <c r="A1896" s="5" t="s">
        <v>4218</v>
      </c>
      <c r="B1896" s="5" t="s">
        <v>4219</v>
      </c>
      <c r="C1896" s="5" t="s">
        <v>25</v>
      </c>
      <c r="D1896" s="5" t="s">
        <v>46</v>
      </c>
      <c r="E1896" s="5" t="s">
        <v>816</v>
      </c>
      <c r="F1896" s="5">
        <v>209</v>
      </c>
      <c r="G1896" s="5">
        <v>52</v>
      </c>
      <c r="H1896" s="5">
        <v>52.125</v>
      </c>
      <c r="I1896" s="5" t="s">
        <v>3156</v>
      </c>
      <c r="J1896" s="5" t="s">
        <v>10301</v>
      </c>
      <c r="K1896" s="8" t="s">
        <v>18</v>
      </c>
    </row>
    <row r="1897" spans="1:11" x14ac:dyDescent="0.35">
      <c r="A1897" s="5" t="s">
        <v>4220</v>
      </c>
      <c r="B1897" s="5" t="s">
        <v>4221</v>
      </c>
      <c r="C1897" s="5" t="s">
        <v>25</v>
      </c>
      <c r="D1897" s="5" t="s">
        <v>14</v>
      </c>
      <c r="E1897" s="5" t="s">
        <v>180</v>
      </c>
      <c r="F1897" s="5">
        <v>208</v>
      </c>
      <c r="G1897" s="5">
        <v>52</v>
      </c>
      <c r="H1897" s="5">
        <v>52</v>
      </c>
      <c r="I1897" s="5" t="s">
        <v>3156</v>
      </c>
      <c r="J1897" s="5" t="s">
        <v>10301</v>
      </c>
      <c r="K1897" s="8" t="s">
        <v>18</v>
      </c>
    </row>
    <row r="1898" spans="1:11" x14ac:dyDescent="0.35">
      <c r="A1898" s="5" t="s">
        <v>4222</v>
      </c>
      <c r="B1898" s="5" t="s">
        <v>4223</v>
      </c>
      <c r="C1898" s="5" t="s">
        <v>25</v>
      </c>
      <c r="D1898" s="5" t="s">
        <v>14</v>
      </c>
      <c r="E1898" s="5" t="s">
        <v>405</v>
      </c>
      <c r="F1898" s="5">
        <v>277</v>
      </c>
      <c r="G1898" s="5">
        <v>51</v>
      </c>
      <c r="H1898" s="5">
        <v>60.125</v>
      </c>
      <c r="I1898" s="5" t="s">
        <v>3156</v>
      </c>
      <c r="J1898" s="5" t="s">
        <v>10301</v>
      </c>
      <c r="K1898" s="8" t="s">
        <v>18</v>
      </c>
    </row>
    <row r="1899" spans="1:11" x14ac:dyDescent="0.35">
      <c r="A1899" s="5" t="s">
        <v>4224</v>
      </c>
      <c r="B1899" s="5" t="s">
        <v>4225</v>
      </c>
      <c r="C1899" s="5" t="s">
        <v>13</v>
      </c>
      <c r="D1899" s="5" t="s">
        <v>21</v>
      </c>
      <c r="E1899" s="5" t="s">
        <v>358</v>
      </c>
      <c r="F1899" s="5">
        <v>256</v>
      </c>
      <c r="G1899" s="5">
        <v>66</v>
      </c>
      <c r="H1899" s="5">
        <v>65</v>
      </c>
      <c r="I1899" s="5" t="s">
        <v>3156</v>
      </c>
      <c r="J1899" s="5" t="s">
        <v>10301</v>
      </c>
      <c r="K1899" s="8" t="s">
        <v>18</v>
      </c>
    </row>
    <row r="1900" spans="1:11" x14ac:dyDescent="0.35">
      <c r="A1900" s="5" t="s">
        <v>4226</v>
      </c>
      <c r="B1900" s="5" t="s">
        <v>4227</v>
      </c>
      <c r="C1900" s="5" t="s">
        <v>13</v>
      </c>
      <c r="D1900" s="5" t="s">
        <v>14</v>
      </c>
      <c r="E1900" s="5" t="s">
        <v>622</v>
      </c>
      <c r="F1900" s="5">
        <v>240</v>
      </c>
      <c r="G1900" s="5">
        <v>54</v>
      </c>
      <c r="H1900" s="5">
        <v>57</v>
      </c>
      <c r="I1900" s="5" t="s">
        <v>3156</v>
      </c>
      <c r="J1900" s="5" t="s">
        <v>10301</v>
      </c>
      <c r="K1900" s="8" t="s">
        <v>18</v>
      </c>
    </row>
    <row r="1901" spans="1:11" x14ac:dyDescent="0.35">
      <c r="A1901" s="5" t="s">
        <v>4228</v>
      </c>
      <c r="B1901" s="5" t="s">
        <v>4229</v>
      </c>
      <c r="C1901" s="5" t="s">
        <v>13</v>
      </c>
      <c r="D1901" s="5" t="s">
        <v>42</v>
      </c>
      <c r="E1901" s="5" t="s">
        <v>152</v>
      </c>
      <c r="F1901" s="5">
        <v>205</v>
      </c>
      <c r="G1901" s="5">
        <v>53</v>
      </c>
      <c r="H1901" s="5">
        <v>52.125</v>
      </c>
      <c r="I1901" s="5" t="s">
        <v>3156</v>
      </c>
      <c r="J1901" s="5" t="s">
        <v>10301</v>
      </c>
      <c r="K1901" s="8" t="s">
        <v>18</v>
      </c>
    </row>
    <row r="1902" spans="1:11" x14ac:dyDescent="0.35">
      <c r="A1902" s="5" t="s">
        <v>4230</v>
      </c>
      <c r="B1902" s="5" t="s">
        <v>4231</v>
      </c>
      <c r="C1902" s="5" t="s">
        <v>25</v>
      </c>
      <c r="D1902" s="5" t="s">
        <v>14</v>
      </c>
      <c r="E1902" s="5" t="s">
        <v>57</v>
      </c>
      <c r="F1902" s="5">
        <v>272</v>
      </c>
      <c r="G1902" s="5">
        <v>57</v>
      </c>
      <c r="H1902" s="5">
        <v>62.5</v>
      </c>
      <c r="I1902" s="5" t="s">
        <v>3156</v>
      </c>
      <c r="J1902" s="5" t="s">
        <v>10301</v>
      </c>
      <c r="K1902" s="8" t="s">
        <v>18</v>
      </c>
    </row>
    <row r="1903" spans="1:11" x14ac:dyDescent="0.35">
      <c r="A1903" s="5" t="s">
        <v>4232</v>
      </c>
      <c r="B1903" s="5" t="s">
        <v>4233</v>
      </c>
      <c r="C1903" s="5" t="s">
        <v>25</v>
      </c>
      <c r="D1903" s="5" t="s">
        <v>14</v>
      </c>
      <c r="E1903" s="5" t="s">
        <v>15</v>
      </c>
      <c r="F1903" s="5" t="s">
        <v>4234</v>
      </c>
      <c r="G1903" s="5">
        <v>10</v>
      </c>
      <c r="H1903" s="5">
        <v>7</v>
      </c>
      <c r="I1903" s="5" t="s">
        <v>3156</v>
      </c>
      <c r="J1903" s="5" t="s">
        <v>10301</v>
      </c>
      <c r="K1903" s="8" t="s">
        <v>18</v>
      </c>
    </row>
    <row r="1904" spans="1:11" x14ac:dyDescent="0.35">
      <c r="A1904" s="5" t="s">
        <v>4235</v>
      </c>
      <c r="B1904" s="5" t="s">
        <v>4236</v>
      </c>
      <c r="C1904" s="5" t="s">
        <v>25</v>
      </c>
      <c r="D1904" s="5" t="s">
        <v>14</v>
      </c>
      <c r="E1904" s="5" t="s">
        <v>169</v>
      </c>
      <c r="F1904" s="5">
        <v>234</v>
      </c>
      <c r="G1904" s="5">
        <v>51</v>
      </c>
      <c r="H1904" s="5">
        <v>54.75</v>
      </c>
      <c r="I1904" s="5" t="s">
        <v>3156</v>
      </c>
      <c r="J1904" s="5" t="s">
        <v>10301</v>
      </c>
      <c r="K1904" s="8" t="s">
        <v>18</v>
      </c>
    </row>
    <row r="1905" spans="1:11" x14ac:dyDescent="0.35">
      <c r="A1905" s="5" t="s">
        <v>4237</v>
      </c>
      <c r="B1905" s="5" t="s">
        <v>4238</v>
      </c>
      <c r="C1905" s="5" t="s">
        <v>25</v>
      </c>
      <c r="D1905" s="5" t="s">
        <v>14</v>
      </c>
      <c r="E1905" s="5" t="s">
        <v>296</v>
      </c>
      <c r="F1905" s="5">
        <v>231</v>
      </c>
      <c r="G1905" s="5">
        <v>56</v>
      </c>
      <c r="H1905" s="5">
        <v>56.875</v>
      </c>
      <c r="I1905" s="5" t="s">
        <v>3156</v>
      </c>
      <c r="J1905" s="5" t="s">
        <v>10301</v>
      </c>
      <c r="K1905" s="8" t="s">
        <v>18</v>
      </c>
    </row>
    <row r="1906" spans="1:11" x14ac:dyDescent="0.35">
      <c r="A1906" s="5" t="s">
        <v>4239</v>
      </c>
      <c r="B1906" s="5" t="s">
        <v>4240</v>
      </c>
      <c r="C1906" s="5" t="s">
        <v>25</v>
      </c>
      <c r="D1906" s="5" t="s">
        <v>21</v>
      </c>
      <c r="E1906" s="5" t="s">
        <v>4241</v>
      </c>
      <c r="F1906" s="5">
        <v>272</v>
      </c>
      <c r="G1906" s="5">
        <v>63</v>
      </c>
      <c r="H1906" s="5">
        <v>65.5</v>
      </c>
      <c r="I1906" s="5" t="s">
        <v>3156</v>
      </c>
      <c r="J1906" s="5" t="s">
        <v>10301</v>
      </c>
      <c r="K1906" s="8" t="s">
        <v>18</v>
      </c>
    </row>
    <row r="1907" spans="1:11" x14ac:dyDescent="0.35">
      <c r="A1907" s="5" t="s">
        <v>4242</v>
      </c>
      <c r="B1907" s="5" t="s">
        <v>4243</v>
      </c>
      <c r="C1907" s="5" t="s">
        <v>25</v>
      </c>
      <c r="D1907" s="5" t="s">
        <v>314</v>
      </c>
      <c r="E1907" s="5" t="s">
        <v>2034</v>
      </c>
      <c r="F1907" s="5">
        <v>235</v>
      </c>
      <c r="G1907" s="5">
        <v>51</v>
      </c>
      <c r="H1907" s="5">
        <v>54.875</v>
      </c>
      <c r="I1907" s="5" t="s">
        <v>3156</v>
      </c>
      <c r="J1907" s="5" t="s">
        <v>10301</v>
      </c>
      <c r="K1907" s="8" t="s">
        <v>18</v>
      </c>
    </row>
    <row r="1908" spans="1:11" x14ac:dyDescent="0.35">
      <c r="A1908" s="5" t="s">
        <v>4244</v>
      </c>
      <c r="B1908" s="5" t="s">
        <v>4245</v>
      </c>
      <c r="C1908" s="5" t="s">
        <v>25</v>
      </c>
      <c r="D1908" s="5" t="s">
        <v>46</v>
      </c>
      <c r="E1908" s="5" t="s">
        <v>121</v>
      </c>
      <c r="F1908" s="5">
        <v>232</v>
      </c>
      <c r="G1908" s="5">
        <v>54</v>
      </c>
      <c r="H1908" s="5">
        <v>56</v>
      </c>
      <c r="I1908" s="5" t="s">
        <v>3156</v>
      </c>
      <c r="J1908" s="5" t="s">
        <v>10301</v>
      </c>
      <c r="K1908" s="8" t="s">
        <v>18</v>
      </c>
    </row>
    <row r="1909" spans="1:11" x14ac:dyDescent="0.35">
      <c r="A1909" s="5" t="s">
        <v>4246</v>
      </c>
      <c r="B1909" s="5" t="s">
        <v>4247</v>
      </c>
      <c r="C1909" s="5" t="s">
        <v>13</v>
      </c>
      <c r="D1909" s="5" t="s">
        <v>14</v>
      </c>
      <c r="E1909" s="5" t="s">
        <v>169</v>
      </c>
      <c r="F1909" s="5">
        <v>226</v>
      </c>
      <c r="G1909" s="5">
        <v>52</v>
      </c>
      <c r="H1909" s="5">
        <v>54.25</v>
      </c>
      <c r="I1909" s="5" t="s">
        <v>3156</v>
      </c>
      <c r="J1909" s="5" t="s">
        <v>10301</v>
      </c>
      <c r="K1909" s="8" t="s">
        <v>18</v>
      </c>
    </row>
    <row r="1910" spans="1:11" x14ac:dyDescent="0.35">
      <c r="A1910" s="5" t="s">
        <v>4248</v>
      </c>
      <c r="B1910" s="5" t="s">
        <v>4249</v>
      </c>
      <c r="C1910" s="5" t="s">
        <v>13</v>
      </c>
      <c r="D1910" s="5" t="s">
        <v>14</v>
      </c>
      <c r="E1910" s="5" t="s">
        <v>627</v>
      </c>
      <c r="F1910" s="5">
        <v>231</v>
      </c>
      <c r="G1910" s="5">
        <v>56</v>
      </c>
      <c r="H1910" s="5">
        <v>56.875</v>
      </c>
      <c r="I1910" s="5" t="s">
        <v>3156</v>
      </c>
      <c r="J1910" s="5" t="s">
        <v>10301</v>
      </c>
      <c r="K1910" s="8" t="s">
        <v>18</v>
      </c>
    </row>
    <row r="1911" spans="1:11" x14ac:dyDescent="0.35">
      <c r="A1911" s="5" t="s">
        <v>4250</v>
      </c>
      <c r="B1911" s="5" t="s">
        <v>4251</v>
      </c>
      <c r="C1911" s="5" t="s">
        <v>13</v>
      </c>
      <c r="D1911" s="5" t="s">
        <v>14</v>
      </c>
      <c r="E1911" s="5" t="s">
        <v>15</v>
      </c>
      <c r="F1911" s="5">
        <v>252</v>
      </c>
      <c r="G1911" s="5">
        <v>57</v>
      </c>
      <c r="H1911" s="5">
        <v>60</v>
      </c>
      <c r="I1911" s="5" t="s">
        <v>3156</v>
      </c>
      <c r="J1911" s="5" t="s">
        <v>10301</v>
      </c>
      <c r="K1911" s="8" t="s">
        <v>18</v>
      </c>
    </row>
    <row r="1912" spans="1:11" x14ac:dyDescent="0.35">
      <c r="A1912" s="5" t="s">
        <v>4252</v>
      </c>
      <c r="B1912" s="5" t="s">
        <v>4253</v>
      </c>
      <c r="C1912" s="5" t="s">
        <v>13</v>
      </c>
      <c r="D1912" s="5" t="s">
        <v>14</v>
      </c>
      <c r="E1912" s="5" t="s">
        <v>4254</v>
      </c>
      <c r="F1912" s="5">
        <v>209</v>
      </c>
      <c r="G1912" s="5">
        <v>51</v>
      </c>
      <c r="H1912" s="5">
        <v>51.625</v>
      </c>
      <c r="I1912" s="5" t="s">
        <v>3156</v>
      </c>
      <c r="J1912" s="5" t="s">
        <v>10301</v>
      </c>
      <c r="K1912" s="8" t="s">
        <v>18</v>
      </c>
    </row>
    <row r="1913" spans="1:11" x14ac:dyDescent="0.35">
      <c r="A1913" s="5" t="s">
        <v>4255</v>
      </c>
      <c r="B1913" s="5" t="s">
        <v>4256</v>
      </c>
      <c r="C1913" s="5" t="s">
        <v>13</v>
      </c>
      <c r="D1913" s="5" t="s">
        <v>264</v>
      </c>
      <c r="E1913" s="5" t="s">
        <v>3559</v>
      </c>
      <c r="F1913" s="5">
        <v>240</v>
      </c>
      <c r="G1913" s="5">
        <v>53</v>
      </c>
      <c r="H1913" s="5">
        <v>56.5</v>
      </c>
      <c r="I1913" s="5" t="s">
        <v>3156</v>
      </c>
      <c r="J1913" s="5" t="s">
        <v>10301</v>
      </c>
      <c r="K1913" s="8" t="s">
        <v>18</v>
      </c>
    </row>
    <row r="1914" spans="1:11" x14ac:dyDescent="0.35">
      <c r="A1914" s="5" t="s">
        <v>4257</v>
      </c>
      <c r="B1914" s="5" t="s">
        <v>4258</v>
      </c>
      <c r="C1914" s="5" t="s">
        <v>25</v>
      </c>
      <c r="D1914" s="5" t="s">
        <v>38</v>
      </c>
      <c r="E1914" s="5" t="s">
        <v>201</v>
      </c>
      <c r="F1914" s="5">
        <v>271</v>
      </c>
      <c r="G1914" s="5">
        <v>53</v>
      </c>
      <c r="H1914" s="5">
        <v>60.375</v>
      </c>
      <c r="I1914" s="5" t="s">
        <v>3156</v>
      </c>
      <c r="J1914" s="5" t="s">
        <v>10301</v>
      </c>
      <c r="K1914" s="8" t="s">
        <v>18</v>
      </c>
    </row>
    <row r="1915" spans="1:11" x14ac:dyDescent="0.35">
      <c r="A1915" s="5" t="s">
        <v>4259</v>
      </c>
      <c r="B1915" s="5" t="s">
        <v>4260</v>
      </c>
      <c r="C1915" s="5" t="s">
        <v>13</v>
      </c>
      <c r="D1915" s="5" t="s">
        <v>50</v>
      </c>
      <c r="E1915" s="5" t="s">
        <v>21</v>
      </c>
      <c r="F1915" s="5">
        <v>242</v>
      </c>
      <c r="G1915" s="5">
        <v>52</v>
      </c>
      <c r="H1915" s="5">
        <v>56.25</v>
      </c>
      <c r="I1915" s="5" t="s">
        <v>3156</v>
      </c>
      <c r="J1915" s="5" t="s">
        <v>10301</v>
      </c>
      <c r="K1915" s="8" t="s">
        <v>18</v>
      </c>
    </row>
    <row r="1916" spans="1:11" x14ac:dyDescent="0.35">
      <c r="A1916" s="5" t="s">
        <v>4261</v>
      </c>
      <c r="B1916" s="5" t="s">
        <v>4262</v>
      </c>
      <c r="C1916" s="5" t="s">
        <v>13</v>
      </c>
      <c r="D1916" s="5" t="s">
        <v>21</v>
      </c>
      <c r="E1916" s="18" t="s">
        <v>1616</v>
      </c>
      <c r="F1916" s="5" t="s">
        <v>4263</v>
      </c>
      <c r="G1916" s="5">
        <v>18</v>
      </c>
      <c r="H1916" s="5">
        <v>8</v>
      </c>
      <c r="I1916" s="5" t="s">
        <v>3156</v>
      </c>
      <c r="J1916" s="5" t="s">
        <v>10301</v>
      </c>
      <c r="K1916" s="8" t="s">
        <v>18</v>
      </c>
    </row>
    <row r="1917" spans="1:11" x14ac:dyDescent="0.35">
      <c r="A1917" s="5" t="s">
        <v>4264</v>
      </c>
      <c r="B1917" s="5" t="s">
        <v>4265</v>
      </c>
      <c r="C1917" s="5" t="s">
        <v>13</v>
      </c>
      <c r="D1917" s="5" t="s">
        <v>14</v>
      </c>
      <c r="E1917" s="5" t="s">
        <v>57</v>
      </c>
      <c r="F1917" s="5">
        <v>266</v>
      </c>
      <c r="G1917" s="5">
        <v>59</v>
      </c>
      <c r="H1917" s="5">
        <v>62.75</v>
      </c>
      <c r="I1917" s="5" t="s">
        <v>3156</v>
      </c>
      <c r="J1917" s="5" t="s">
        <v>10301</v>
      </c>
      <c r="K1917" s="8" t="s">
        <v>18</v>
      </c>
    </row>
    <row r="1918" spans="1:11" x14ac:dyDescent="0.35">
      <c r="A1918" s="5" t="s">
        <v>4266</v>
      </c>
      <c r="B1918" s="5" t="s">
        <v>4267</v>
      </c>
      <c r="C1918" s="5" t="s">
        <v>13</v>
      </c>
      <c r="D1918" s="5" t="s">
        <v>92</v>
      </c>
      <c r="E1918" s="5" t="s">
        <v>438</v>
      </c>
      <c r="F1918" s="5">
        <v>220</v>
      </c>
      <c r="G1918" s="5">
        <v>50</v>
      </c>
      <c r="H1918" s="5">
        <v>52.5</v>
      </c>
      <c r="I1918" s="5" t="s">
        <v>3156</v>
      </c>
      <c r="J1918" s="5" t="s">
        <v>10301</v>
      </c>
      <c r="K1918" s="8" t="s">
        <v>18</v>
      </c>
    </row>
    <row r="1919" spans="1:11" x14ac:dyDescent="0.35">
      <c r="A1919" s="5" t="s">
        <v>4268</v>
      </c>
      <c r="B1919" s="5" t="s">
        <v>4269</v>
      </c>
      <c r="C1919" s="5" t="s">
        <v>25</v>
      </c>
      <c r="D1919" s="5" t="s">
        <v>92</v>
      </c>
      <c r="E1919" s="5" t="s">
        <v>2957</v>
      </c>
      <c r="F1919" s="5">
        <v>216</v>
      </c>
      <c r="G1919" s="5">
        <v>52</v>
      </c>
      <c r="H1919" s="5">
        <v>53</v>
      </c>
      <c r="I1919" s="5" t="s">
        <v>3156</v>
      </c>
      <c r="J1919" s="5" t="s">
        <v>10301</v>
      </c>
      <c r="K1919" s="8" t="s">
        <v>18</v>
      </c>
    </row>
    <row r="1920" spans="1:11" x14ac:dyDescent="0.35">
      <c r="A1920" s="5" t="s">
        <v>4270</v>
      </c>
      <c r="B1920" s="5" t="s">
        <v>4271</v>
      </c>
      <c r="C1920" s="5" t="s">
        <v>13</v>
      </c>
      <c r="D1920" s="5" t="s">
        <v>14</v>
      </c>
      <c r="E1920" s="5" t="s">
        <v>296</v>
      </c>
      <c r="F1920" s="5">
        <v>255</v>
      </c>
      <c r="G1920" s="5">
        <v>54</v>
      </c>
      <c r="H1920" s="5">
        <v>58.875</v>
      </c>
      <c r="I1920" s="5" t="s">
        <v>3156</v>
      </c>
      <c r="J1920" s="5" t="s">
        <v>10301</v>
      </c>
      <c r="K1920" s="8" t="s">
        <v>18</v>
      </c>
    </row>
    <row r="1921" spans="1:11" x14ac:dyDescent="0.35">
      <c r="A1921" s="5" t="s">
        <v>4272</v>
      </c>
      <c r="B1921" s="5" t="s">
        <v>4273</v>
      </c>
      <c r="C1921" s="5" t="s">
        <v>25</v>
      </c>
      <c r="D1921" s="5" t="s">
        <v>26</v>
      </c>
      <c r="E1921" s="5" t="s">
        <v>2239</v>
      </c>
      <c r="F1921" s="5">
        <v>238</v>
      </c>
      <c r="G1921" s="5">
        <v>53</v>
      </c>
      <c r="H1921" s="5">
        <v>56.25</v>
      </c>
      <c r="I1921" s="5" t="s">
        <v>3156</v>
      </c>
      <c r="J1921" s="5" t="s">
        <v>10301</v>
      </c>
      <c r="K1921" s="8" t="s">
        <v>18</v>
      </c>
    </row>
    <row r="1922" spans="1:11" x14ac:dyDescent="0.35">
      <c r="A1922" s="5" t="s">
        <v>4274</v>
      </c>
      <c r="B1922" s="5" t="s">
        <v>4275</v>
      </c>
      <c r="C1922" s="5" t="s">
        <v>13</v>
      </c>
      <c r="D1922" s="5" t="s">
        <v>92</v>
      </c>
      <c r="E1922" s="5" t="s">
        <v>1483</v>
      </c>
      <c r="F1922" s="5">
        <v>210</v>
      </c>
      <c r="G1922" s="5">
        <v>51</v>
      </c>
      <c r="H1922" s="5">
        <v>51.75</v>
      </c>
      <c r="I1922" s="5" t="s">
        <v>3156</v>
      </c>
      <c r="J1922" s="5" t="s">
        <v>10301</v>
      </c>
      <c r="K1922" s="8" t="s">
        <v>18</v>
      </c>
    </row>
    <row r="1923" spans="1:11" x14ac:dyDescent="0.35">
      <c r="A1923" s="5" t="s">
        <v>4276</v>
      </c>
      <c r="B1923" s="5" t="s">
        <v>4277</v>
      </c>
      <c r="C1923" s="5" t="s">
        <v>13</v>
      </c>
      <c r="D1923" s="5" t="s">
        <v>26</v>
      </c>
      <c r="E1923" s="5" t="s">
        <v>830</v>
      </c>
      <c r="F1923" s="5">
        <v>229</v>
      </c>
      <c r="G1923" s="5">
        <v>51</v>
      </c>
      <c r="H1923" s="5">
        <v>54.125</v>
      </c>
      <c r="I1923" s="5" t="s">
        <v>3156</v>
      </c>
      <c r="J1923" s="5" t="s">
        <v>10301</v>
      </c>
      <c r="K1923" s="8" t="s">
        <v>18</v>
      </c>
    </row>
    <row r="1924" spans="1:11" x14ac:dyDescent="0.35">
      <c r="A1924" s="5" t="s">
        <v>4278</v>
      </c>
      <c r="B1924" s="5" t="s">
        <v>4279</v>
      </c>
      <c r="C1924" s="5" t="s">
        <v>13</v>
      </c>
      <c r="D1924" s="5" t="s">
        <v>264</v>
      </c>
      <c r="E1924" s="5" t="s">
        <v>2368</v>
      </c>
      <c r="F1924" s="5">
        <v>263</v>
      </c>
      <c r="G1924" s="5">
        <v>70</v>
      </c>
      <c r="H1924" s="5">
        <v>67.875</v>
      </c>
      <c r="I1924" s="5" t="s">
        <v>3156</v>
      </c>
      <c r="J1924" s="5" t="s">
        <v>10301</v>
      </c>
      <c r="K1924" s="8" t="s">
        <v>18</v>
      </c>
    </row>
    <row r="1925" spans="1:11" x14ac:dyDescent="0.35">
      <c r="A1925" s="5" t="s">
        <v>4280</v>
      </c>
      <c r="B1925" s="5" t="s">
        <v>4281</v>
      </c>
      <c r="C1925" s="5" t="s">
        <v>13</v>
      </c>
      <c r="D1925" s="5" t="s">
        <v>26</v>
      </c>
      <c r="E1925" s="5" t="s">
        <v>27</v>
      </c>
      <c r="F1925" s="5">
        <v>245</v>
      </c>
      <c r="G1925" s="5">
        <v>55</v>
      </c>
      <c r="H1925" s="5">
        <v>58.125</v>
      </c>
      <c r="I1925" s="5" t="s">
        <v>3156</v>
      </c>
      <c r="J1925" s="5" t="s">
        <v>10301</v>
      </c>
      <c r="K1925" s="8" t="s">
        <v>18</v>
      </c>
    </row>
    <row r="1926" spans="1:11" x14ac:dyDescent="0.35">
      <c r="A1926" s="5" t="s">
        <v>4282</v>
      </c>
      <c r="B1926" s="5" t="s">
        <v>4283</v>
      </c>
      <c r="C1926" s="5" t="s">
        <v>13</v>
      </c>
      <c r="D1926" s="5" t="s">
        <v>42</v>
      </c>
      <c r="E1926" s="5" t="s">
        <v>174</v>
      </c>
      <c r="F1926" s="5">
        <v>228</v>
      </c>
      <c r="G1926" s="5">
        <v>55</v>
      </c>
      <c r="H1926" s="5">
        <v>56</v>
      </c>
      <c r="I1926" s="5" t="s">
        <v>3156</v>
      </c>
      <c r="J1926" s="5" t="s">
        <v>10301</v>
      </c>
      <c r="K1926" s="8" t="s">
        <v>18</v>
      </c>
    </row>
    <row r="1927" spans="1:11" x14ac:dyDescent="0.35">
      <c r="A1927" s="5" t="s">
        <v>4284</v>
      </c>
      <c r="B1927" s="5" t="s">
        <v>4285</v>
      </c>
      <c r="C1927" s="5" t="s">
        <v>25</v>
      </c>
      <c r="D1927" s="5" t="s">
        <v>14</v>
      </c>
      <c r="E1927" s="5" t="s">
        <v>656</v>
      </c>
      <c r="F1927" s="5">
        <v>235</v>
      </c>
      <c r="G1927" s="5">
        <v>54</v>
      </c>
      <c r="H1927" s="5">
        <v>56.375</v>
      </c>
      <c r="I1927" s="5" t="s">
        <v>3156</v>
      </c>
      <c r="J1927" s="5" t="s">
        <v>10301</v>
      </c>
      <c r="K1927" s="8" t="s">
        <v>18</v>
      </c>
    </row>
    <row r="1928" spans="1:11" x14ac:dyDescent="0.35">
      <c r="A1928" s="5" t="s">
        <v>4286</v>
      </c>
      <c r="B1928" s="5" t="s">
        <v>4287</v>
      </c>
      <c r="C1928" s="5" t="s">
        <v>25</v>
      </c>
      <c r="D1928" s="5" t="s">
        <v>14</v>
      </c>
      <c r="E1928" s="5" t="s">
        <v>15</v>
      </c>
      <c r="F1928" s="5">
        <v>252</v>
      </c>
      <c r="G1928" s="5">
        <v>55</v>
      </c>
      <c r="H1928" s="5">
        <v>59</v>
      </c>
      <c r="I1928" s="5" t="s">
        <v>3156</v>
      </c>
      <c r="J1928" s="5" t="s">
        <v>10301</v>
      </c>
      <c r="K1928" s="8" t="s">
        <v>18</v>
      </c>
    </row>
    <row r="1929" spans="1:11" x14ac:dyDescent="0.35">
      <c r="A1929" s="5" t="s">
        <v>4288</v>
      </c>
      <c r="B1929" s="5" t="s">
        <v>4289</v>
      </c>
      <c r="C1929" s="5" t="s">
        <v>25</v>
      </c>
      <c r="D1929" s="5" t="s">
        <v>46</v>
      </c>
      <c r="E1929" s="5" t="s">
        <v>279</v>
      </c>
      <c r="F1929" s="5">
        <v>241</v>
      </c>
      <c r="G1929" s="5">
        <v>50</v>
      </c>
      <c r="H1929" s="5">
        <v>55.125</v>
      </c>
      <c r="I1929" s="5" t="s">
        <v>3156</v>
      </c>
      <c r="J1929" s="5" t="s">
        <v>10301</v>
      </c>
      <c r="K1929" s="8" t="s">
        <v>18</v>
      </c>
    </row>
    <row r="1930" spans="1:11" x14ac:dyDescent="0.35">
      <c r="A1930" s="5" t="s">
        <v>4290</v>
      </c>
      <c r="B1930" s="5" t="s">
        <v>4291</v>
      </c>
      <c r="C1930" s="5" t="s">
        <v>13</v>
      </c>
      <c r="D1930" s="5" t="s">
        <v>14</v>
      </c>
      <c r="E1930" s="5" t="s">
        <v>15</v>
      </c>
      <c r="F1930" s="5">
        <v>230</v>
      </c>
      <c r="G1930" s="5">
        <v>56</v>
      </c>
      <c r="H1930" s="5">
        <v>56.75</v>
      </c>
      <c r="I1930" s="5" t="s">
        <v>3156</v>
      </c>
      <c r="J1930" s="5" t="s">
        <v>10301</v>
      </c>
      <c r="K1930" s="8" t="s">
        <v>18</v>
      </c>
    </row>
    <row r="1931" spans="1:11" x14ac:dyDescent="0.35">
      <c r="A1931" s="5" t="s">
        <v>4292</v>
      </c>
      <c r="B1931" s="5" t="s">
        <v>4293</v>
      </c>
      <c r="C1931" s="5" t="s">
        <v>13</v>
      </c>
      <c r="D1931" s="5" t="s">
        <v>26</v>
      </c>
      <c r="E1931" s="5" t="s">
        <v>2239</v>
      </c>
      <c r="F1931" s="5">
        <v>222</v>
      </c>
      <c r="G1931" s="5">
        <v>53</v>
      </c>
      <c r="H1931" s="5">
        <v>54.25</v>
      </c>
      <c r="I1931" s="5" t="s">
        <v>3156</v>
      </c>
      <c r="J1931" s="5" t="s">
        <v>10301</v>
      </c>
      <c r="K1931" s="8" t="s">
        <v>18</v>
      </c>
    </row>
    <row r="1932" spans="1:11" x14ac:dyDescent="0.35">
      <c r="A1932" s="5" t="s">
        <v>4294</v>
      </c>
      <c r="B1932" s="5" t="s">
        <v>4295</v>
      </c>
      <c r="C1932" s="5" t="s">
        <v>13</v>
      </c>
      <c r="D1932" s="5" t="s">
        <v>21</v>
      </c>
      <c r="E1932" s="5" t="s">
        <v>79</v>
      </c>
      <c r="F1932" s="5">
        <v>225</v>
      </c>
      <c r="G1932" s="5">
        <v>54</v>
      </c>
      <c r="H1932" s="5">
        <v>55.125</v>
      </c>
      <c r="I1932" s="5" t="s">
        <v>3156</v>
      </c>
      <c r="J1932" s="5" t="s">
        <v>10301</v>
      </c>
      <c r="K1932" s="8" t="s">
        <v>18</v>
      </c>
    </row>
    <row r="1933" spans="1:11" x14ac:dyDescent="0.35">
      <c r="A1933" s="5" t="s">
        <v>4296</v>
      </c>
      <c r="B1933" s="5" t="s">
        <v>4297</v>
      </c>
      <c r="C1933" s="5" t="s">
        <v>25</v>
      </c>
      <c r="D1933" s="5" t="s">
        <v>92</v>
      </c>
      <c r="E1933" s="5" t="s">
        <v>158</v>
      </c>
      <c r="F1933" s="5">
        <v>219</v>
      </c>
      <c r="G1933" s="5">
        <v>59</v>
      </c>
      <c r="H1933" s="5">
        <v>56.875</v>
      </c>
      <c r="I1933" s="5" t="s">
        <v>3156</v>
      </c>
      <c r="J1933" s="5" t="s">
        <v>10301</v>
      </c>
      <c r="K1933" s="8" t="s">
        <v>18</v>
      </c>
    </row>
    <row r="1934" spans="1:11" x14ac:dyDescent="0.35">
      <c r="A1934" s="5" t="s">
        <v>4298</v>
      </c>
      <c r="B1934" s="5" t="s">
        <v>4299</v>
      </c>
      <c r="C1934" s="5" t="s">
        <v>13</v>
      </c>
      <c r="D1934" s="5" t="s">
        <v>21</v>
      </c>
      <c r="E1934" s="5" t="s">
        <v>804</v>
      </c>
      <c r="F1934" s="5">
        <v>264</v>
      </c>
      <c r="G1934" s="5">
        <v>54</v>
      </c>
      <c r="H1934" s="5">
        <v>60</v>
      </c>
      <c r="I1934" s="5" t="s">
        <v>3156</v>
      </c>
      <c r="J1934" s="5" t="s">
        <v>10301</v>
      </c>
      <c r="K1934" s="8" t="s">
        <v>18</v>
      </c>
    </row>
    <row r="1935" spans="1:11" x14ac:dyDescent="0.35">
      <c r="A1935" s="5" t="s">
        <v>4300</v>
      </c>
      <c r="B1935" s="5" t="s">
        <v>4301</v>
      </c>
      <c r="C1935" s="5" t="s">
        <v>25</v>
      </c>
      <c r="D1935" s="5" t="s">
        <v>14</v>
      </c>
      <c r="E1935" s="5" t="s">
        <v>86</v>
      </c>
      <c r="F1935" s="5">
        <v>218</v>
      </c>
      <c r="G1935" s="5">
        <v>51</v>
      </c>
      <c r="H1935" s="5">
        <v>52.75</v>
      </c>
      <c r="I1935" s="5" t="s">
        <v>3156</v>
      </c>
      <c r="J1935" s="5" t="s">
        <v>10301</v>
      </c>
      <c r="K1935" s="8" t="s">
        <v>18</v>
      </c>
    </row>
    <row r="1936" spans="1:11" x14ac:dyDescent="0.35">
      <c r="A1936" s="5" t="s">
        <v>4302</v>
      </c>
      <c r="B1936" s="5" t="s">
        <v>4303</v>
      </c>
      <c r="C1936" s="5" t="s">
        <v>25</v>
      </c>
      <c r="D1936" s="5" t="s">
        <v>42</v>
      </c>
      <c r="E1936" s="5" t="s">
        <v>285</v>
      </c>
      <c r="F1936" s="5">
        <v>223</v>
      </c>
      <c r="G1936" s="5">
        <v>56</v>
      </c>
      <c r="H1936" s="5">
        <v>55.875</v>
      </c>
      <c r="I1936" s="5" t="s">
        <v>3156</v>
      </c>
      <c r="J1936" s="5" t="s">
        <v>10301</v>
      </c>
      <c r="K1936" s="8" t="s">
        <v>18</v>
      </c>
    </row>
    <row r="1937" spans="1:11" x14ac:dyDescent="0.35">
      <c r="A1937" s="5" t="s">
        <v>4304</v>
      </c>
      <c r="B1937" s="5" t="s">
        <v>4305</v>
      </c>
      <c r="C1937" s="5" t="s">
        <v>25</v>
      </c>
      <c r="D1937" s="5" t="s">
        <v>42</v>
      </c>
      <c r="E1937" s="5" t="s">
        <v>343</v>
      </c>
      <c r="F1937" s="5">
        <v>222</v>
      </c>
      <c r="G1937" s="5">
        <v>52</v>
      </c>
      <c r="H1937" s="5">
        <v>53.75</v>
      </c>
      <c r="I1937" s="5" t="s">
        <v>3156</v>
      </c>
      <c r="J1937" s="5" t="s">
        <v>10301</v>
      </c>
      <c r="K1937" s="8" t="s">
        <v>18</v>
      </c>
    </row>
    <row r="1938" spans="1:11" x14ac:dyDescent="0.35">
      <c r="A1938" s="5" t="s">
        <v>4306</v>
      </c>
      <c r="B1938" s="5" t="s">
        <v>4307</v>
      </c>
      <c r="C1938" s="5" t="s">
        <v>25</v>
      </c>
      <c r="D1938" s="5" t="s">
        <v>50</v>
      </c>
      <c r="E1938" s="5" t="s">
        <v>51</v>
      </c>
      <c r="F1938" s="5">
        <v>238</v>
      </c>
      <c r="G1938" s="5">
        <v>56</v>
      </c>
      <c r="H1938" s="5">
        <v>57.75</v>
      </c>
      <c r="I1938" s="5" t="s">
        <v>3156</v>
      </c>
      <c r="J1938" s="5" t="s">
        <v>10301</v>
      </c>
      <c r="K1938" s="8" t="s">
        <v>18</v>
      </c>
    </row>
    <row r="1939" spans="1:11" x14ac:dyDescent="0.35">
      <c r="A1939" s="5" t="s">
        <v>4308</v>
      </c>
      <c r="B1939" s="5" t="s">
        <v>4309</v>
      </c>
      <c r="C1939" s="5" t="s">
        <v>25</v>
      </c>
      <c r="D1939" s="5" t="s">
        <v>113</v>
      </c>
      <c r="E1939" s="5" t="s">
        <v>646</v>
      </c>
      <c r="F1939" s="5">
        <v>254</v>
      </c>
      <c r="G1939" s="5">
        <v>53</v>
      </c>
      <c r="H1939" s="5">
        <v>58.25</v>
      </c>
      <c r="I1939" s="5" t="s">
        <v>3156</v>
      </c>
      <c r="J1939" s="5" t="s">
        <v>10301</v>
      </c>
      <c r="K1939" s="8" t="s">
        <v>18</v>
      </c>
    </row>
    <row r="1940" spans="1:11" x14ac:dyDescent="0.35">
      <c r="A1940" s="5" t="s">
        <v>4310</v>
      </c>
      <c r="B1940" s="5" t="s">
        <v>4311</v>
      </c>
      <c r="C1940" s="5" t="s">
        <v>25</v>
      </c>
      <c r="D1940" s="5" t="s">
        <v>82</v>
      </c>
      <c r="E1940" s="5" t="s">
        <v>2531</v>
      </c>
      <c r="F1940" s="5">
        <v>235</v>
      </c>
      <c r="G1940" s="5">
        <v>50</v>
      </c>
      <c r="H1940" s="5">
        <v>54.375</v>
      </c>
      <c r="I1940" s="5" t="s">
        <v>3156</v>
      </c>
      <c r="J1940" s="5" t="s">
        <v>10301</v>
      </c>
      <c r="K1940" s="8" t="s">
        <v>18</v>
      </c>
    </row>
    <row r="1941" spans="1:11" x14ac:dyDescent="0.35">
      <c r="A1941" s="5" t="s">
        <v>4312</v>
      </c>
      <c r="B1941" s="5" t="s">
        <v>4313</v>
      </c>
      <c r="C1941" s="5" t="s">
        <v>13</v>
      </c>
      <c r="D1941" s="5" t="s">
        <v>26</v>
      </c>
      <c r="E1941" s="5" t="s">
        <v>718</v>
      </c>
      <c r="F1941" s="5" t="s">
        <v>4314</v>
      </c>
      <c r="G1941" s="5">
        <v>14</v>
      </c>
      <c r="H1941" s="5">
        <v>10</v>
      </c>
      <c r="I1941" s="5" t="s">
        <v>3156</v>
      </c>
      <c r="J1941" s="5" t="s">
        <v>4315</v>
      </c>
      <c r="K1941" s="8" t="s">
        <v>18</v>
      </c>
    </row>
    <row r="1942" spans="1:11" x14ac:dyDescent="0.35">
      <c r="A1942" s="5" t="s">
        <v>4316</v>
      </c>
      <c r="B1942" s="5" t="s">
        <v>4317</v>
      </c>
      <c r="C1942" s="5" t="s">
        <v>25</v>
      </c>
      <c r="D1942" s="5" t="s">
        <v>14</v>
      </c>
      <c r="E1942" s="5" t="s">
        <v>225</v>
      </c>
      <c r="F1942" s="5">
        <v>235</v>
      </c>
      <c r="G1942" s="5">
        <v>55</v>
      </c>
      <c r="H1942" s="5">
        <v>56.875</v>
      </c>
      <c r="I1942" s="5" t="s">
        <v>3156</v>
      </c>
      <c r="J1942" s="5" t="s">
        <v>4315</v>
      </c>
      <c r="K1942" s="8" t="s">
        <v>18</v>
      </c>
    </row>
    <row r="1943" spans="1:11" x14ac:dyDescent="0.35">
      <c r="A1943" s="5" t="s">
        <v>4318</v>
      </c>
      <c r="B1943" s="5" t="s">
        <v>4319</v>
      </c>
      <c r="C1943" s="5" t="s">
        <v>25</v>
      </c>
      <c r="D1943" s="5" t="s">
        <v>14</v>
      </c>
      <c r="E1943" s="5" t="s">
        <v>225</v>
      </c>
      <c r="F1943" s="5" t="s">
        <v>4320</v>
      </c>
      <c r="G1943" s="5">
        <v>16</v>
      </c>
      <c r="H1943" s="5">
        <v>9</v>
      </c>
      <c r="I1943" s="5" t="s">
        <v>3156</v>
      </c>
      <c r="J1943" s="5" t="s">
        <v>4315</v>
      </c>
      <c r="K1943" s="8" t="s">
        <v>18</v>
      </c>
    </row>
    <row r="1944" spans="1:11" x14ac:dyDescent="0.35">
      <c r="A1944" s="5" t="s">
        <v>4321</v>
      </c>
      <c r="B1944" s="5" t="s">
        <v>4322</v>
      </c>
      <c r="C1944" s="5" t="s">
        <v>13</v>
      </c>
      <c r="D1944" s="5" t="s">
        <v>14</v>
      </c>
      <c r="E1944" s="5" t="s">
        <v>482</v>
      </c>
      <c r="F1944" s="5">
        <v>231</v>
      </c>
      <c r="G1944" s="5">
        <v>55</v>
      </c>
      <c r="H1944" s="5">
        <v>56.375</v>
      </c>
      <c r="I1944" s="5" t="s">
        <v>3156</v>
      </c>
      <c r="J1944" s="5" t="s">
        <v>4315</v>
      </c>
      <c r="K1944" s="8" t="s">
        <v>18</v>
      </c>
    </row>
    <row r="1945" spans="1:11" x14ac:dyDescent="0.35">
      <c r="A1945" s="5" t="s">
        <v>4323</v>
      </c>
      <c r="B1945" s="5" t="s">
        <v>4324</v>
      </c>
      <c r="C1945" s="5" t="s">
        <v>13</v>
      </c>
      <c r="D1945" s="5" t="s">
        <v>14</v>
      </c>
      <c r="E1945" s="5" t="s">
        <v>482</v>
      </c>
      <c r="F1945" s="5" t="s">
        <v>4325</v>
      </c>
      <c r="G1945" s="5">
        <v>17</v>
      </c>
      <c r="H1945" s="5">
        <v>8</v>
      </c>
      <c r="I1945" s="5" t="s">
        <v>3156</v>
      </c>
      <c r="J1945" s="5" t="s">
        <v>4315</v>
      </c>
      <c r="K1945" s="8" t="s">
        <v>18</v>
      </c>
    </row>
    <row r="1946" spans="1:11" x14ac:dyDescent="0.35">
      <c r="A1946" s="5" t="s">
        <v>4326</v>
      </c>
      <c r="B1946" s="5" t="s">
        <v>4327</v>
      </c>
      <c r="C1946" s="5" t="s">
        <v>13</v>
      </c>
      <c r="D1946" s="5" t="s">
        <v>14</v>
      </c>
      <c r="E1946" s="5" t="s">
        <v>627</v>
      </c>
      <c r="F1946" s="5" t="s">
        <v>4328</v>
      </c>
      <c r="G1946" s="5">
        <v>13</v>
      </c>
      <c r="H1946" s="5">
        <v>9</v>
      </c>
      <c r="I1946" s="5" t="s">
        <v>3156</v>
      </c>
      <c r="J1946" s="5" t="s">
        <v>4315</v>
      </c>
      <c r="K1946" s="8" t="s">
        <v>18</v>
      </c>
    </row>
    <row r="1947" spans="1:11" x14ac:dyDescent="0.35">
      <c r="A1947" s="5" t="s">
        <v>4329</v>
      </c>
      <c r="B1947" s="5" t="s">
        <v>4330</v>
      </c>
      <c r="C1947" s="5" t="s">
        <v>25</v>
      </c>
      <c r="D1947" s="5" t="s">
        <v>42</v>
      </c>
      <c r="E1947" s="5" t="s">
        <v>60</v>
      </c>
      <c r="F1947" s="5" t="s">
        <v>4331</v>
      </c>
      <c r="G1947" s="5">
        <v>9</v>
      </c>
      <c r="H1947" s="5">
        <v>8</v>
      </c>
      <c r="I1947" s="5" t="s">
        <v>3156</v>
      </c>
      <c r="J1947" s="5" t="s">
        <v>4315</v>
      </c>
      <c r="K1947" s="8" t="s">
        <v>18</v>
      </c>
    </row>
    <row r="1948" spans="1:11" x14ac:dyDescent="0.35">
      <c r="A1948" s="5" t="s">
        <v>4332</v>
      </c>
      <c r="B1948" s="5" t="s">
        <v>4333</v>
      </c>
      <c r="C1948" s="5" t="s">
        <v>25</v>
      </c>
      <c r="D1948" s="5" t="s">
        <v>14</v>
      </c>
      <c r="E1948" s="5" t="s">
        <v>169</v>
      </c>
      <c r="F1948" s="5">
        <v>227</v>
      </c>
      <c r="G1948" s="5">
        <v>53</v>
      </c>
      <c r="H1948" s="5">
        <v>54.875</v>
      </c>
      <c r="I1948" s="5" t="s">
        <v>3156</v>
      </c>
      <c r="J1948" s="5" t="s">
        <v>4315</v>
      </c>
      <c r="K1948" s="8" t="s">
        <v>18</v>
      </c>
    </row>
    <row r="1949" spans="1:11" x14ac:dyDescent="0.35">
      <c r="A1949" s="5" t="s">
        <v>4334</v>
      </c>
      <c r="B1949" s="5" t="s">
        <v>4335</v>
      </c>
      <c r="C1949" s="5" t="s">
        <v>13</v>
      </c>
      <c r="D1949" s="5" t="s">
        <v>314</v>
      </c>
      <c r="E1949" s="5" t="s">
        <v>443</v>
      </c>
      <c r="F1949" s="5">
        <v>216</v>
      </c>
      <c r="G1949" s="5">
        <v>50</v>
      </c>
      <c r="H1949" s="5">
        <v>52</v>
      </c>
      <c r="I1949" s="5" t="s">
        <v>3156</v>
      </c>
      <c r="J1949" s="5" t="s">
        <v>4315</v>
      </c>
      <c r="K1949" s="8" t="s">
        <v>18</v>
      </c>
    </row>
    <row r="1950" spans="1:11" x14ac:dyDescent="0.35">
      <c r="A1950" s="5" t="s">
        <v>4336</v>
      </c>
      <c r="B1950" s="5" t="s">
        <v>4337</v>
      </c>
      <c r="C1950" s="5" t="s">
        <v>13</v>
      </c>
      <c r="D1950" s="5" t="s">
        <v>21</v>
      </c>
      <c r="E1950" s="5" t="s">
        <v>1616</v>
      </c>
      <c r="F1950" s="5">
        <v>216</v>
      </c>
      <c r="G1950" s="5">
        <v>52</v>
      </c>
      <c r="H1950" s="5">
        <v>53</v>
      </c>
      <c r="I1950" s="5" t="s">
        <v>3156</v>
      </c>
      <c r="J1950" s="5" t="s">
        <v>4315</v>
      </c>
      <c r="K1950" s="8" t="s">
        <v>18</v>
      </c>
    </row>
    <row r="1951" spans="1:11" x14ac:dyDescent="0.35">
      <c r="A1951" s="5" t="s">
        <v>4338</v>
      </c>
      <c r="B1951" s="5" t="s">
        <v>4339</v>
      </c>
      <c r="C1951" s="5" t="s">
        <v>13</v>
      </c>
      <c r="D1951" s="5" t="s">
        <v>46</v>
      </c>
      <c r="E1951" s="5" t="s">
        <v>46</v>
      </c>
      <c r="F1951" s="5">
        <v>268</v>
      </c>
      <c r="G1951" s="5">
        <v>60</v>
      </c>
      <c r="H1951" s="5">
        <v>63.5</v>
      </c>
      <c r="I1951" s="5" t="s">
        <v>3156</v>
      </c>
      <c r="J1951" s="5" t="s">
        <v>4315</v>
      </c>
      <c r="K1951" s="8" t="s">
        <v>18</v>
      </c>
    </row>
    <row r="1952" spans="1:11" x14ac:dyDescent="0.35">
      <c r="A1952" s="5" t="s">
        <v>4340</v>
      </c>
      <c r="B1952" s="5" t="s">
        <v>4341</v>
      </c>
      <c r="C1952" s="5" t="s">
        <v>13</v>
      </c>
      <c r="D1952" s="5" t="s">
        <v>14</v>
      </c>
      <c r="E1952" s="5" t="s">
        <v>183</v>
      </c>
      <c r="F1952" s="5">
        <v>229</v>
      </c>
      <c r="G1952" s="5">
        <v>50</v>
      </c>
      <c r="H1952" s="5">
        <v>53.625</v>
      </c>
      <c r="I1952" s="5" t="s">
        <v>3156</v>
      </c>
      <c r="J1952" s="5" t="s">
        <v>4315</v>
      </c>
      <c r="K1952" s="8" t="s">
        <v>18</v>
      </c>
    </row>
    <row r="1953" spans="1:11" x14ac:dyDescent="0.35">
      <c r="A1953" s="5" t="s">
        <v>4342</v>
      </c>
      <c r="B1953" s="5" t="s">
        <v>4343</v>
      </c>
      <c r="C1953" s="5" t="s">
        <v>25</v>
      </c>
      <c r="D1953" s="5" t="s">
        <v>14</v>
      </c>
      <c r="E1953" s="5" t="s">
        <v>177</v>
      </c>
      <c r="F1953" s="5">
        <v>243</v>
      </c>
      <c r="G1953" s="5">
        <v>55</v>
      </c>
      <c r="H1953" s="5">
        <v>57.875</v>
      </c>
      <c r="I1953" s="5" t="s">
        <v>3156</v>
      </c>
      <c r="J1953" s="5" t="s">
        <v>4315</v>
      </c>
      <c r="K1953" s="8" t="s">
        <v>18</v>
      </c>
    </row>
    <row r="1954" spans="1:11" x14ac:dyDescent="0.35">
      <c r="A1954" s="5" t="s">
        <v>4344</v>
      </c>
      <c r="B1954" s="5" t="s">
        <v>4345</v>
      </c>
      <c r="C1954" s="5" t="s">
        <v>25</v>
      </c>
      <c r="D1954" s="5" t="s">
        <v>14</v>
      </c>
      <c r="E1954" s="5" t="s">
        <v>627</v>
      </c>
      <c r="F1954" s="5">
        <v>235</v>
      </c>
      <c r="G1954" s="5">
        <v>50</v>
      </c>
      <c r="H1954" s="5">
        <v>54.375</v>
      </c>
      <c r="I1954" s="5" t="s">
        <v>3156</v>
      </c>
      <c r="J1954" s="5" t="s">
        <v>4315</v>
      </c>
      <c r="K1954" s="8" t="s">
        <v>18</v>
      </c>
    </row>
    <row r="1955" spans="1:11" x14ac:dyDescent="0.35">
      <c r="A1955" s="5" t="s">
        <v>4346</v>
      </c>
      <c r="B1955" s="5" t="s">
        <v>4347</v>
      </c>
      <c r="C1955" s="5" t="s">
        <v>25</v>
      </c>
      <c r="D1955" s="5" t="s">
        <v>14</v>
      </c>
      <c r="E1955" s="5" t="s">
        <v>391</v>
      </c>
      <c r="F1955" s="5" t="s">
        <v>4348</v>
      </c>
      <c r="G1955" s="5">
        <v>17</v>
      </c>
      <c r="H1955" s="5">
        <v>9</v>
      </c>
      <c r="I1955" s="5" t="s">
        <v>3156</v>
      </c>
      <c r="J1955" s="5" t="s">
        <v>4315</v>
      </c>
      <c r="K1955" s="8" t="s">
        <v>18</v>
      </c>
    </row>
    <row r="1956" spans="1:11" x14ac:dyDescent="0.35">
      <c r="A1956" s="5" t="s">
        <v>4349</v>
      </c>
      <c r="B1956" s="5" t="s">
        <v>4350</v>
      </c>
      <c r="C1956" s="5" t="s">
        <v>13</v>
      </c>
      <c r="D1956" s="5" t="s">
        <v>14</v>
      </c>
      <c r="E1956" s="5" t="s">
        <v>35</v>
      </c>
      <c r="F1956" s="5" t="s">
        <v>4351</v>
      </c>
      <c r="G1956" s="5">
        <v>15</v>
      </c>
      <c r="H1956" s="5">
        <v>9</v>
      </c>
      <c r="I1956" s="5" t="s">
        <v>3156</v>
      </c>
      <c r="J1956" s="5" t="s">
        <v>4315</v>
      </c>
      <c r="K1956" s="8" t="s">
        <v>18</v>
      </c>
    </row>
    <row r="1957" spans="1:11" x14ac:dyDescent="0.35">
      <c r="A1957" s="5" t="s">
        <v>4352</v>
      </c>
      <c r="B1957" s="5" t="s">
        <v>4353</v>
      </c>
      <c r="C1957" s="5" t="s">
        <v>13</v>
      </c>
      <c r="D1957" s="5" t="s">
        <v>14</v>
      </c>
      <c r="E1957" s="5" t="s">
        <v>391</v>
      </c>
      <c r="F1957" s="5" t="s">
        <v>4354</v>
      </c>
      <c r="G1957" s="5">
        <v>6.5</v>
      </c>
      <c r="H1957" s="5">
        <v>9</v>
      </c>
      <c r="I1957" s="5" t="s">
        <v>3156</v>
      </c>
      <c r="J1957" s="5" t="s">
        <v>4315</v>
      </c>
      <c r="K1957" s="8" t="s">
        <v>18</v>
      </c>
    </row>
    <row r="1958" spans="1:11" x14ac:dyDescent="0.35">
      <c r="A1958" s="5" t="s">
        <v>4355</v>
      </c>
      <c r="B1958" s="5" t="s">
        <v>4356</v>
      </c>
      <c r="C1958" s="5" t="s">
        <v>13</v>
      </c>
      <c r="D1958" s="5" t="s">
        <v>14</v>
      </c>
      <c r="E1958" s="5" t="s">
        <v>15</v>
      </c>
      <c r="F1958" s="5" t="s">
        <v>4357</v>
      </c>
      <c r="G1958" s="5">
        <v>13</v>
      </c>
      <c r="H1958" s="5">
        <v>8</v>
      </c>
      <c r="I1958" s="5" t="s">
        <v>3156</v>
      </c>
      <c r="J1958" s="5" t="s">
        <v>4315</v>
      </c>
      <c r="K1958" s="8" t="s">
        <v>18</v>
      </c>
    </row>
    <row r="1959" spans="1:11" x14ac:dyDescent="0.35">
      <c r="A1959" s="5" t="s">
        <v>4358</v>
      </c>
      <c r="B1959" s="5" t="s">
        <v>4359</v>
      </c>
      <c r="C1959" s="5" t="s">
        <v>13</v>
      </c>
      <c r="D1959" s="5" t="s">
        <v>42</v>
      </c>
      <c r="E1959" s="5" t="s">
        <v>174</v>
      </c>
      <c r="F1959" s="5">
        <v>249</v>
      </c>
      <c r="G1959" s="5">
        <v>50</v>
      </c>
      <c r="H1959" s="5">
        <v>56.125</v>
      </c>
      <c r="I1959" s="5" t="s">
        <v>3156</v>
      </c>
      <c r="J1959" s="5" t="s">
        <v>4315</v>
      </c>
      <c r="K1959" s="8" t="s">
        <v>18</v>
      </c>
    </row>
    <row r="1960" spans="1:11" x14ac:dyDescent="0.35">
      <c r="A1960" s="5" t="s">
        <v>4360</v>
      </c>
      <c r="B1960" s="5" t="s">
        <v>4361</v>
      </c>
      <c r="C1960" s="5" t="s">
        <v>13</v>
      </c>
      <c r="D1960" s="5" t="s">
        <v>314</v>
      </c>
      <c r="E1960" s="5" t="s">
        <v>456</v>
      </c>
      <c r="F1960" s="5" t="s">
        <v>4362</v>
      </c>
      <c r="G1960" s="5">
        <v>6</v>
      </c>
      <c r="H1960" s="5">
        <v>8</v>
      </c>
      <c r="I1960" s="5" t="s">
        <v>3156</v>
      </c>
      <c r="J1960" s="5" t="s">
        <v>4315</v>
      </c>
      <c r="K1960" s="8" t="s">
        <v>18</v>
      </c>
    </row>
    <row r="1961" spans="1:11" x14ac:dyDescent="0.35">
      <c r="A1961" s="5" t="s">
        <v>4363</v>
      </c>
      <c r="B1961" s="5" t="s">
        <v>4364</v>
      </c>
      <c r="C1961" s="5" t="s">
        <v>13</v>
      </c>
      <c r="D1961" s="5" t="s">
        <v>14</v>
      </c>
      <c r="E1961" s="5" t="s">
        <v>177</v>
      </c>
      <c r="F1961" s="5" t="s">
        <v>4365</v>
      </c>
      <c r="G1961" s="5">
        <v>13</v>
      </c>
      <c r="H1961" s="5">
        <v>9</v>
      </c>
      <c r="I1961" s="5" t="s">
        <v>3156</v>
      </c>
      <c r="J1961" s="5" t="s">
        <v>4315</v>
      </c>
      <c r="K1961" s="8" t="s">
        <v>18</v>
      </c>
    </row>
    <row r="1962" spans="1:11" x14ac:dyDescent="0.35">
      <c r="A1962" s="5" t="s">
        <v>4366</v>
      </c>
      <c r="B1962" s="5" t="s">
        <v>4367</v>
      </c>
      <c r="C1962" s="5" t="s">
        <v>13</v>
      </c>
      <c r="D1962" s="5" t="s">
        <v>50</v>
      </c>
      <c r="E1962" s="5" t="s">
        <v>51</v>
      </c>
      <c r="F1962" s="5">
        <v>219</v>
      </c>
      <c r="G1962" s="5">
        <v>51</v>
      </c>
      <c r="H1962" s="5">
        <v>52.875</v>
      </c>
      <c r="I1962" s="5" t="s">
        <v>3156</v>
      </c>
      <c r="J1962" s="5" t="s">
        <v>4315</v>
      </c>
      <c r="K1962" s="8" t="s">
        <v>18</v>
      </c>
    </row>
    <row r="1963" spans="1:11" x14ac:dyDescent="0.35">
      <c r="A1963" s="5" t="s">
        <v>4368</v>
      </c>
      <c r="B1963" s="5" t="s">
        <v>4369</v>
      </c>
      <c r="C1963" s="5" t="s">
        <v>13</v>
      </c>
      <c r="D1963" s="5" t="s">
        <v>82</v>
      </c>
      <c r="E1963" s="5" t="s">
        <v>2300</v>
      </c>
      <c r="F1963" s="5" t="s">
        <v>4370</v>
      </c>
      <c r="G1963" s="5">
        <v>7</v>
      </c>
      <c r="H1963" s="5">
        <v>8</v>
      </c>
      <c r="I1963" s="5" t="s">
        <v>3156</v>
      </c>
      <c r="J1963" s="5" t="s">
        <v>4315</v>
      </c>
      <c r="K1963" s="8" t="s">
        <v>18</v>
      </c>
    </row>
    <row r="1964" spans="1:11" x14ac:dyDescent="0.35">
      <c r="A1964" s="5" t="s">
        <v>4371</v>
      </c>
      <c r="B1964" s="5" t="s">
        <v>4372</v>
      </c>
      <c r="C1964" s="5" t="s">
        <v>13</v>
      </c>
      <c r="D1964" s="5" t="s">
        <v>109</v>
      </c>
      <c r="E1964" s="5" t="s">
        <v>336</v>
      </c>
      <c r="F1964" s="5">
        <v>231</v>
      </c>
      <c r="G1964" s="5">
        <v>51</v>
      </c>
      <c r="H1964" s="5">
        <v>54.375</v>
      </c>
      <c r="I1964" s="5" t="s">
        <v>3156</v>
      </c>
      <c r="J1964" s="5" t="s">
        <v>4315</v>
      </c>
      <c r="K1964" s="8" t="s">
        <v>18</v>
      </c>
    </row>
    <row r="1965" spans="1:11" x14ac:dyDescent="0.35">
      <c r="A1965" s="5" t="s">
        <v>4373</v>
      </c>
      <c r="B1965" s="5" t="s">
        <v>4374</v>
      </c>
      <c r="C1965" s="5" t="s">
        <v>25</v>
      </c>
      <c r="D1965" s="5" t="s">
        <v>26</v>
      </c>
      <c r="E1965" s="5" t="s">
        <v>830</v>
      </c>
      <c r="F1965" s="5">
        <v>243</v>
      </c>
      <c r="G1965" s="5">
        <v>50</v>
      </c>
      <c r="H1965" s="5">
        <v>55.375</v>
      </c>
      <c r="I1965" s="5" t="s">
        <v>3156</v>
      </c>
      <c r="J1965" s="5" t="s">
        <v>4315</v>
      </c>
      <c r="K1965" s="8" t="s">
        <v>18</v>
      </c>
    </row>
    <row r="1966" spans="1:11" x14ac:dyDescent="0.35">
      <c r="A1966" s="5" t="s">
        <v>4375</v>
      </c>
      <c r="B1966" s="5" t="s">
        <v>4376</v>
      </c>
      <c r="C1966" s="5" t="s">
        <v>13</v>
      </c>
      <c r="D1966" s="5" t="s">
        <v>544</v>
      </c>
      <c r="E1966" s="5" t="s">
        <v>1366</v>
      </c>
      <c r="F1966" s="5">
        <v>230</v>
      </c>
      <c r="G1966" s="5">
        <v>53</v>
      </c>
      <c r="H1966" s="5">
        <v>55.25</v>
      </c>
      <c r="I1966" s="5" t="s">
        <v>3156</v>
      </c>
      <c r="J1966" s="5" t="s">
        <v>4315</v>
      </c>
      <c r="K1966" s="8" t="s">
        <v>18</v>
      </c>
    </row>
    <row r="1967" spans="1:11" x14ac:dyDescent="0.35">
      <c r="A1967" s="5" t="s">
        <v>4377</v>
      </c>
      <c r="B1967" s="5" t="s">
        <v>4378</v>
      </c>
      <c r="C1967" s="5" t="s">
        <v>25</v>
      </c>
      <c r="D1967" s="5" t="s">
        <v>82</v>
      </c>
      <c r="E1967" s="5" t="s">
        <v>271</v>
      </c>
      <c r="F1967" s="5">
        <v>233</v>
      </c>
      <c r="G1967" s="5">
        <v>51</v>
      </c>
      <c r="H1967" s="5">
        <v>54.625</v>
      </c>
      <c r="I1967" s="5" t="s">
        <v>3156</v>
      </c>
      <c r="J1967" s="5" t="s">
        <v>4315</v>
      </c>
      <c r="K1967" s="8" t="s">
        <v>18</v>
      </c>
    </row>
    <row r="1968" spans="1:11" x14ac:dyDescent="0.35">
      <c r="A1968" s="5" t="s">
        <v>4379</v>
      </c>
      <c r="B1968" s="5" t="s">
        <v>4380</v>
      </c>
      <c r="C1968" s="5" t="s">
        <v>13</v>
      </c>
      <c r="D1968" s="5" t="s">
        <v>26</v>
      </c>
      <c r="E1968" s="5" t="s">
        <v>690</v>
      </c>
      <c r="F1968" s="5" t="s">
        <v>4381</v>
      </c>
      <c r="G1968" s="5">
        <v>15</v>
      </c>
      <c r="H1968" s="5">
        <v>9</v>
      </c>
      <c r="I1968" s="5" t="s">
        <v>3156</v>
      </c>
      <c r="J1968" s="5" t="s">
        <v>4315</v>
      </c>
      <c r="K1968" s="8" t="s">
        <v>18</v>
      </c>
    </row>
    <row r="1969" spans="1:11" x14ac:dyDescent="0.35">
      <c r="A1969" s="5" t="s">
        <v>4382</v>
      </c>
      <c r="B1969" s="5" t="s">
        <v>4383</v>
      </c>
      <c r="C1969" s="5" t="s">
        <v>13</v>
      </c>
      <c r="D1969" s="5" t="s">
        <v>264</v>
      </c>
      <c r="E1969" s="5" t="s">
        <v>1754</v>
      </c>
      <c r="F1969" s="5">
        <v>233</v>
      </c>
      <c r="G1969" s="5">
        <v>56</v>
      </c>
      <c r="H1969" s="5">
        <v>57.125</v>
      </c>
      <c r="I1969" s="5" t="s">
        <v>3156</v>
      </c>
      <c r="J1969" s="5" t="s">
        <v>4315</v>
      </c>
      <c r="K1969" s="8" t="s">
        <v>18</v>
      </c>
    </row>
    <row r="1970" spans="1:11" x14ac:dyDescent="0.35">
      <c r="A1970" s="13" t="s">
        <v>4384</v>
      </c>
      <c r="B1970" s="5" t="s">
        <v>4385</v>
      </c>
      <c r="C1970" s="5" t="s">
        <v>13</v>
      </c>
      <c r="D1970" s="5" t="s">
        <v>42</v>
      </c>
      <c r="E1970" s="5" t="s">
        <v>307</v>
      </c>
      <c r="F1970" s="5" t="s">
        <v>4386</v>
      </c>
      <c r="G1970" s="5">
        <v>15</v>
      </c>
      <c r="H1970" s="5">
        <v>8</v>
      </c>
      <c r="I1970" s="5" t="s">
        <v>3156</v>
      </c>
      <c r="J1970" s="5" t="s">
        <v>4315</v>
      </c>
      <c r="K1970" s="8" t="s">
        <v>18</v>
      </c>
    </row>
    <row r="1971" spans="1:11" x14ac:dyDescent="0.35">
      <c r="A1971" s="5" t="s">
        <v>4387</v>
      </c>
      <c r="B1971" s="5" t="s">
        <v>4388</v>
      </c>
      <c r="C1971" s="5" t="s">
        <v>13</v>
      </c>
      <c r="D1971" s="5" t="s">
        <v>26</v>
      </c>
      <c r="E1971" s="5" t="s">
        <v>322</v>
      </c>
      <c r="F1971" s="5">
        <v>244</v>
      </c>
      <c r="G1971" s="5">
        <v>56</v>
      </c>
      <c r="H1971" s="5">
        <v>58.5</v>
      </c>
      <c r="I1971" s="5" t="s">
        <v>3156</v>
      </c>
      <c r="J1971" s="5" t="s">
        <v>4315</v>
      </c>
      <c r="K1971" s="8" t="s">
        <v>18</v>
      </c>
    </row>
    <row r="1972" spans="1:11" x14ac:dyDescent="0.35">
      <c r="A1972" s="5" t="s">
        <v>4389</v>
      </c>
      <c r="B1972" s="5" t="s">
        <v>4390</v>
      </c>
      <c r="C1972" s="5" t="s">
        <v>13</v>
      </c>
      <c r="D1972" s="5" t="s">
        <v>14</v>
      </c>
      <c r="E1972" s="5" t="s">
        <v>282</v>
      </c>
      <c r="F1972" s="5">
        <v>254</v>
      </c>
      <c r="G1972" s="5">
        <v>66</v>
      </c>
      <c r="H1972" s="5">
        <v>64.75</v>
      </c>
      <c r="I1972" s="5" t="s">
        <v>3156</v>
      </c>
      <c r="J1972" s="5" t="s">
        <v>4315</v>
      </c>
      <c r="K1972" s="8" t="s">
        <v>18</v>
      </c>
    </row>
    <row r="1973" spans="1:11" x14ac:dyDescent="0.35">
      <c r="A1973" s="5" t="s">
        <v>4391</v>
      </c>
      <c r="B1973" s="5" t="s">
        <v>4392</v>
      </c>
      <c r="C1973" s="5" t="s">
        <v>25</v>
      </c>
      <c r="D1973" s="5" t="s">
        <v>14</v>
      </c>
      <c r="E1973" s="5" t="s">
        <v>57</v>
      </c>
      <c r="F1973" s="5">
        <v>254</v>
      </c>
      <c r="G1973" s="5">
        <v>59</v>
      </c>
      <c r="H1973" s="5">
        <v>61.25</v>
      </c>
      <c r="I1973" s="5" t="s">
        <v>3156</v>
      </c>
      <c r="J1973" s="5" t="s">
        <v>4315</v>
      </c>
      <c r="K1973" s="8" t="s">
        <v>18</v>
      </c>
    </row>
    <row r="1974" spans="1:11" x14ac:dyDescent="0.35">
      <c r="A1974" s="5" t="s">
        <v>4393</v>
      </c>
      <c r="B1974" s="5" t="s">
        <v>4394</v>
      </c>
      <c r="C1974" s="5" t="s">
        <v>13</v>
      </c>
      <c r="D1974" s="5" t="s">
        <v>14</v>
      </c>
      <c r="E1974" s="5" t="s">
        <v>57</v>
      </c>
      <c r="F1974" s="5" t="s">
        <v>4395</v>
      </c>
      <c r="G1974" s="5">
        <v>13</v>
      </c>
      <c r="H1974" s="5">
        <v>8</v>
      </c>
      <c r="I1974" s="5" t="s">
        <v>3156</v>
      </c>
      <c r="J1974" s="5" t="s">
        <v>4315</v>
      </c>
      <c r="K1974" s="8" t="s">
        <v>18</v>
      </c>
    </row>
    <row r="1975" spans="1:11" x14ac:dyDescent="0.35">
      <c r="A1975" s="5" t="s">
        <v>4396</v>
      </c>
      <c r="B1975" s="5" t="s">
        <v>4397</v>
      </c>
      <c r="C1975" s="5" t="s">
        <v>13</v>
      </c>
      <c r="D1975" s="5" t="s">
        <v>14</v>
      </c>
      <c r="E1975" s="5" t="s">
        <v>100</v>
      </c>
      <c r="F1975" s="5" t="s">
        <v>4314</v>
      </c>
      <c r="G1975" s="5">
        <v>11</v>
      </c>
      <c r="H1975" s="5">
        <v>8</v>
      </c>
      <c r="I1975" s="5" t="s">
        <v>3156</v>
      </c>
      <c r="J1975" s="5" t="s">
        <v>4315</v>
      </c>
      <c r="K1975" s="8" t="s">
        <v>18</v>
      </c>
    </row>
    <row r="1976" spans="1:11" x14ac:dyDescent="0.35">
      <c r="A1976" s="5" t="s">
        <v>4398</v>
      </c>
      <c r="B1976" s="5" t="s">
        <v>4399</v>
      </c>
      <c r="C1976" s="5" t="s">
        <v>13</v>
      </c>
      <c r="D1976" s="5" t="s">
        <v>46</v>
      </c>
      <c r="E1976" s="5" t="s">
        <v>1054</v>
      </c>
      <c r="F1976" s="5">
        <v>243</v>
      </c>
      <c r="G1976" s="5">
        <v>50</v>
      </c>
      <c r="H1976" s="5">
        <v>55.375</v>
      </c>
      <c r="I1976" s="5" t="s">
        <v>3156</v>
      </c>
      <c r="J1976" s="5" t="s">
        <v>4315</v>
      </c>
      <c r="K1976" s="8" t="s">
        <v>18</v>
      </c>
    </row>
    <row r="1977" spans="1:11" x14ac:dyDescent="0.35">
      <c r="A1977" s="5" t="s">
        <v>4400</v>
      </c>
      <c r="B1977" s="5" t="s">
        <v>4401</v>
      </c>
      <c r="C1977" s="5" t="s">
        <v>13</v>
      </c>
      <c r="D1977" s="5" t="s">
        <v>14</v>
      </c>
      <c r="E1977" s="5" t="s">
        <v>370</v>
      </c>
      <c r="F1977" s="5">
        <v>242</v>
      </c>
      <c r="G1977" s="5">
        <v>50</v>
      </c>
      <c r="H1977" s="5">
        <v>55.25</v>
      </c>
      <c r="I1977" s="5" t="s">
        <v>3156</v>
      </c>
      <c r="J1977" s="5" t="s">
        <v>4315</v>
      </c>
      <c r="K1977" s="8" t="s">
        <v>18</v>
      </c>
    </row>
    <row r="1978" spans="1:11" x14ac:dyDescent="0.35">
      <c r="A1978" s="5" t="s">
        <v>4402</v>
      </c>
      <c r="B1978" s="5" t="s">
        <v>4403</v>
      </c>
      <c r="C1978" s="5" t="s">
        <v>13</v>
      </c>
      <c r="D1978" s="5" t="s">
        <v>26</v>
      </c>
      <c r="E1978" s="5" t="s">
        <v>521</v>
      </c>
      <c r="F1978" s="5">
        <v>225</v>
      </c>
      <c r="G1978" s="5">
        <v>55</v>
      </c>
      <c r="H1978" s="5">
        <v>55.625</v>
      </c>
      <c r="I1978" s="5" t="s">
        <v>3156</v>
      </c>
      <c r="J1978" s="5" t="s">
        <v>4315</v>
      </c>
      <c r="K1978" s="8" t="s">
        <v>18</v>
      </c>
    </row>
    <row r="1979" spans="1:11" x14ac:dyDescent="0.35">
      <c r="A1979" s="5" t="s">
        <v>4404</v>
      </c>
      <c r="B1979" s="5" t="s">
        <v>4405</v>
      </c>
      <c r="C1979" s="5" t="s">
        <v>13</v>
      </c>
      <c r="D1979" s="5" t="s">
        <v>42</v>
      </c>
      <c r="E1979" s="5" t="s">
        <v>343</v>
      </c>
      <c r="F1979" s="5">
        <v>251</v>
      </c>
      <c r="G1979" s="5">
        <v>55</v>
      </c>
      <c r="H1979" s="5">
        <v>58.875</v>
      </c>
      <c r="I1979" s="5" t="s">
        <v>3156</v>
      </c>
      <c r="J1979" s="5" t="s">
        <v>4315</v>
      </c>
      <c r="K1979" s="8" t="s">
        <v>18</v>
      </c>
    </row>
    <row r="1980" spans="1:11" x14ac:dyDescent="0.35">
      <c r="A1980" s="5" t="s">
        <v>4406</v>
      </c>
      <c r="B1980" s="5" t="s">
        <v>4407</v>
      </c>
      <c r="C1980" s="5" t="s">
        <v>13</v>
      </c>
      <c r="D1980" s="5" t="s">
        <v>42</v>
      </c>
      <c r="E1980" s="5" t="s">
        <v>65</v>
      </c>
      <c r="F1980" s="5">
        <v>247</v>
      </c>
      <c r="G1980" s="5">
        <v>63</v>
      </c>
      <c r="H1980" s="5">
        <v>62.375</v>
      </c>
      <c r="I1980" s="5" t="s">
        <v>3156</v>
      </c>
      <c r="J1980" s="5" t="s">
        <v>4315</v>
      </c>
      <c r="K1980" s="8" t="s">
        <v>18</v>
      </c>
    </row>
    <row r="1981" spans="1:11" x14ac:dyDescent="0.35">
      <c r="A1981" s="5" t="s">
        <v>4408</v>
      </c>
      <c r="B1981" s="5" t="s">
        <v>4409</v>
      </c>
      <c r="C1981" s="5" t="s">
        <v>13</v>
      </c>
      <c r="D1981" s="5" t="s">
        <v>314</v>
      </c>
      <c r="E1981" s="5" t="s">
        <v>4410</v>
      </c>
      <c r="F1981" s="5">
        <v>221</v>
      </c>
      <c r="G1981" s="5">
        <v>51</v>
      </c>
      <c r="H1981" s="5">
        <v>53.125</v>
      </c>
      <c r="I1981" s="5" t="s">
        <v>3156</v>
      </c>
      <c r="J1981" s="5" t="s">
        <v>4315</v>
      </c>
      <c r="K1981" s="8" t="s">
        <v>18</v>
      </c>
    </row>
    <row r="1982" spans="1:11" x14ac:dyDescent="0.35">
      <c r="A1982" s="5" t="s">
        <v>4411</v>
      </c>
      <c r="B1982" s="5" t="s">
        <v>4412</v>
      </c>
      <c r="C1982" s="5" t="s">
        <v>13</v>
      </c>
      <c r="D1982" s="5" t="s">
        <v>82</v>
      </c>
      <c r="E1982" s="5" t="s">
        <v>2531</v>
      </c>
      <c r="F1982" s="5">
        <v>202</v>
      </c>
      <c r="G1982" s="5">
        <v>54</v>
      </c>
      <c r="H1982" s="5">
        <v>52.25</v>
      </c>
      <c r="I1982" s="5" t="s">
        <v>3156</v>
      </c>
      <c r="J1982" s="5" t="s">
        <v>4315</v>
      </c>
      <c r="K1982" s="8" t="s">
        <v>18</v>
      </c>
    </row>
    <row r="1983" spans="1:11" x14ac:dyDescent="0.35">
      <c r="A1983" s="5" t="s">
        <v>4413</v>
      </c>
      <c r="B1983" s="5" t="s">
        <v>4414</v>
      </c>
      <c r="C1983" s="5" t="s">
        <v>13</v>
      </c>
      <c r="D1983" s="5" t="s">
        <v>26</v>
      </c>
      <c r="E1983" s="5" t="s">
        <v>30</v>
      </c>
      <c r="F1983" s="5">
        <v>252</v>
      </c>
      <c r="G1983" s="5">
        <v>55</v>
      </c>
      <c r="H1983" s="5">
        <v>59</v>
      </c>
      <c r="I1983" s="5" t="s">
        <v>3156</v>
      </c>
      <c r="J1983" s="5" t="s">
        <v>4315</v>
      </c>
      <c r="K1983" s="8" t="s">
        <v>18</v>
      </c>
    </row>
    <row r="1984" spans="1:11" x14ac:dyDescent="0.35">
      <c r="A1984" s="5" t="s">
        <v>4415</v>
      </c>
      <c r="B1984" s="5" t="s">
        <v>4416</v>
      </c>
      <c r="C1984" s="5" t="s">
        <v>25</v>
      </c>
      <c r="D1984" s="5" t="s">
        <v>14</v>
      </c>
      <c r="E1984" s="5" t="s">
        <v>370</v>
      </c>
      <c r="F1984" s="5" t="s">
        <v>4314</v>
      </c>
      <c r="G1984" s="5">
        <v>10</v>
      </c>
      <c r="H1984" s="5">
        <v>10</v>
      </c>
      <c r="I1984" s="5" t="s">
        <v>3156</v>
      </c>
      <c r="J1984" s="5" t="s">
        <v>4315</v>
      </c>
      <c r="K1984" s="8" t="s">
        <v>18</v>
      </c>
    </row>
    <row r="1985" spans="1:11" x14ac:dyDescent="0.35">
      <c r="A1985" s="5" t="s">
        <v>4417</v>
      </c>
      <c r="B1985" s="5" t="s">
        <v>4418</v>
      </c>
      <c r="C1985" s="5" t="s">
        <v>25</v>
      </c>
      <c r="D1985" s="5" t="s">
        <v>14</v>
      </c>
      <c r="E1985" s="5" t="s">
        <v>282</v>
      </c>
      <c r="F1985" s="5">
        <v>212</v>
      </c>
      <c r="G1985" s="5">
        <v>52</v>
      </c>
      <c r="H1985" s="5">
        <v>52.5</v>
      </c>
      <c r="I1985" s="5" t="s">
        <v>3156</v>
      </c>
      <c r="J1985" s="5" t="s">
        <v>4315</v>
      </c>
      <c r="K1985" s="8" t="s">
        <v>18</v>
      </c>
    </row>
    <row r="1986" spans="1:11" x14ac:dyDescent="0.35">
      <c r="A1986" s="5" t="s">
        <v>4419</v>
      </c>
      <c r="B1986" s="5" t="s">
        <v>4420</v>
      </c>
      <c r="C1986" s="5" t="s">
        <v>13</v>
      </c>
      <c r="D1986" s="5" t="s">
        <v>14</v>
      </c>
      <c r="E1986" s="5" t="s">
        <v>180</v>
      </c>
      <c r="F1986" s="5" t="s">
        <v>4421</v>
      </c>
      <c r="G1986" s="5">
        <v>6</v>
      </c>
      <c r="H1986" s="5">
        <v>8</v>
      </c>
      <c r="I1986" s="5" t="s">
        <v>3156</v>
      </c>
      <c r="J1986" s="5" t="s">
        <v>4315</v>
      </c>
      <c r="K1986" s="8" t="s">
        <v>18</v>
      </c>
    </row>
    <row r="1987" spans="1:11" x14ac:dyDescent="0.35">
      <c r="A1987" s="5" t="s">
        <v>4422</v>
      </c>
      <c r="B1987" s="5" t="s">
        <v>4423</v>
      </c>
      <c r="C1987" s="5" t="s">
        <v>13</v>
      </c>
      <c r="D1987" s="5" t="s">
        <v>14</v>
      </c>
      <c r="E1987" s="5" t="s">
        <v>15</v>
      </c>
      <c r="F1987" s="5">
        <v>212</v>
      </c>
      <c r="G1987" s="5">
        <v>53</v>
      </c>
      <c r="H1987" s="5">
        <v>53</v>
      </c>
      <c r="I1987" s="5" t="s">
        <v>3156</v>
      </c>
      <c r="J1987" s="5" t="s">
        <v>4315</v>
      </c>
      <c r="K1987" s="8" t="s">
        <v>18</v>
      </c>
    </row>
    <row r="1988" spans="1:11" x14ac:dyDescent="0.35">
      <c r="A1988" s="5" t="s">
        <v>4424</v>
      </c>
      <c r="B1988" s="5" t="s">
        <v>4425</v>
      </c>
      <c r="C1988" s="5" t="s">
        <v>13</v>
      </c>
      <c r="D1988" s="5" t="s">
        <v>314</v>
      </c>
      <c r="E1988" s="14" t="s">
        <v>443</v>
      </c>
      <c r="F1988" s="5" t="s">
        <v>4426</v>
      </c>
      <c r="G1988" s="5">
        <v>14</v>
      </c>
      <c r="H1988" s="5" t="s">
        <v>62</v>
      </c>
      <c r="I1988" s="5" t="s">
        <v>4427</v>
      </c>
      <c r="J1988" s="5" t="s">
        <v>4426</v>
      </c>
      <c r="K1988" s="8" t="s">
        <v>18</v>
      </c>
    </row>
    <row r="1989" spans="1:11" x14ac:dyDescent="0.35">
      <c r="A1989" s="5" t="s">
        <v>4428</v>
      </c>
      <c r="B1989" s="5" t="s">
        <v>4429</v>
      </c>
      <c r="C1989" s="5" t="s">
        <v>25</v>
      </c>
      <c r="D1989" s="5" t="s">
        <v>26</v>
      </c>
      <c r="E1989" s="5" t="s">
        <v>134</v>
      </c>
      <c r="F1989" s="5">
        <v>281</v>
      </c>
      <c r="G1989" s="5">
        <v>53</v>
      </c>
      <c r="H1989" s="5">
        <v>61.625</v>
      </c>
      <c r="I1989" s="5" t="s">
        <v>4427</v>
      </c>
      <c r="J1989" s="5" t="s">
        <v>4426</v>
      </c>
      <c r="K1989" s="8" t="s">
        <v>18</v>
      </c>
    </row>
    <row r="1990" spans="1:11" x14ac:dyDescent="0.35">
      <c r="A1990" s="5" t="s">
        <v>4430</v>
      </c>
      <c r="B1990" s="5" t="s">
        <v>4431</v>
      </c>
      <c r="C1990" s="5" t="s">
        <v>13</v>
      </c>
      <c r="D1990" s="5" t="s">
        <v>14</v>
      </c>
      <c r="E1990" s="5" t="s">
        <v>177</v>
      </c>
      <c r="F1990" s="5" t="s">
        <v>4432</v>
      </c>
      <c r="G1990" s="5">
        <v>21</v>
      </c>
      <c r="H1990" s="5">
        <v>9</v>
      </c>
      <c r="I1990" s="5" t="s">
        <v>4427</v>
      </c>
      <c r="J1990" s="5" t="s">
        <v>4426</v>
      </c>
      <c r="K1990" s="8" t="s">
        <v>18</v>
      </c>
    </row>
    <row r="1991" spans="1:11" x14ac:dyDescent="0.35">
      <c r="A1991" s="5" t="s">
        <v>4433</v>
      </c>
      <c r="B1991" s="5" t="s">
        <v>4434</v>
      </c>
      <c r="C1991" s="5" t="s">
        <v>25</v>
      </c>
      <c r="D1991" s="5" t="s">
        <v>14</v>
      </c>
      <c r="E1991" s="5" t="s">
        <v>15</v>
      </c>
      <c r="F1991" s="5" t="s">
        <v>4435</v>
      </c>
      <c r="G1991" s="5">
        <v>21</v>
      </c>
      <c r="H1991" s="5" t="s">
        <v>62</v>
      </c>
      <c r="I1991" s="5" t="s">
        <v>4427</v>
      </c>
      <c r="J1991" s="5" t="s">
        <v>4426</v>
      </c>
      <c r="K1991" s="8" t="s">
        <v>18</v>
      </c>
    </row>
    <row r="1992" spans="1:11" x14ac:dyDescent="0.35">
      <c r="A1992" s="5" t="s">
        <v>4436</v>
      </c>
      <c r="B1992" s="5" t="s">
        <v>4437</v>
      </c>
      <c r="C1992" s="5" t="s">
        <v>25</v>
      </c>
      <c r="D1992" s="5" t="s">
        <v>14</v>
      </c>
      <c r="E1992" s="5" t="s">
        <v>15</v>
      </c>
      <c r="F1992" s="5">
        <v>247</v>
      </c>
      <c r="G1992" s="5">
        <v>63</v>
      </c>
      <c r="H1992" s="5">
        <v>62.375</v>
      </c>
      <c r="I1992" s="5" t="s">
        <v>4427</v>
      </c>
      <c r="J1992" s="5" t="s">
        <v>4426</v>
      </c>
      <c r="K1992" s="8" t="s">
        <v>18</v>
      </c>
    </row>
    <row r="1993" spans="1:11" x14ac:dyDescent="0.35">
      <c r="A1993" s="5" t="s">
        <v>4438</v>
      </c>
      <c r="B1993" s="5" t="s">
        <v>4439</v>
      </c>
      <c r="C1993" s="5" t="s">
        <v>25</v>
      </c>
      <c r="D1993" s="5" t="s">
        <v>14</v>
      </c>
      <c r="E1993" s="5" t="s">
        <v>452</v>
      </c>
      <c r="F1993" s="5">
        <v>241</v>
      </c>
      <c r="G1993" s="5">
        <v>71</v>
      </c>
      <c r="H1993" s="5">
        <v>65.625</v>
      </c>
      <c r="I1993" s="5" t="s">
        <v>4427</v>
      </c>
      <c r="J1993" s="5" t="s">
        <v>4426</v>
      </c>
      <c r="K1993" s="8" t="s">
        <v>18</v>
      </c>
    </row>
    <row r="1994" spans="1:11" x14ac:dyDescent="0.35">
      <c r="A1994" s="5" t="s">
        <v>4440</v>
      </c>
      <c r="B1994" s="5" t="s">
        <v>4441</v>
      </c>
      <c r="C1994" s="5" t="s">
        <v>25</v>
      </c>
      <c r="D1994" s="5" t="s">
        <v>14</v>
      </c>
      <c r="E1994" s="5" t="s">
        <v>145</v>
      </c>
      <c r="F1994" s="5">
        <v>260</v>
      </c>
      <c r="G1994" s="5">
        <v>57</v>
      </c>
      <c r="H1994" s="5">
        <v>61</v>
      </c>
      <c r="I1994" s="5" t="s">
        <v>4427</v>
      </c>
      <c r="J1994" s="5" t="s">
        <v>4426</v>
      </c>
      <c r="K1994" s="8" t="s">
        <v>18</v>
      </c>
    </row>
    <row r="1995" spans="1:11" x14ac:dyDescent="0.35">
      <c r="A1995" s="5" t="s">
        <v>4442</v>
      </c>
      <c r="B1995" s="5" t="s">
        <v>4443</v>
      </c>
      <c r="C1995" s="5" t="s">
        <v>13</v>
      </c>
      <c r="D1995" s="5" t="s">
        <v>14</v>
      </c>
      <c r="E1995" s="5" t="s">
        <v>627</v>
      </c>
      <c r="F1995" s="5">
        <v>268</v>
      </c>
      <c r="G1995" s="5">
        <v>63</v>
      </c>
      <c r="H1995" s="5">
        <v>65</v>
      </c>
      <c r="I1995" s="5" t="s">
        <v>4427</v>
      </c>
      <c r="J1995" s="5" t="s">
        <v>4426</v>
      </c>
      <c r="K1995" s="8" t="s">
        <v>18</v>
      </c>
    </row>
    <row r="1996" spans="1:11" x14ac:dyDescent="0.35">
      <c r="A1996" s="5" t="s">
        <v>4444</v>
      </c>
      <c r="B1996" s="5" t="s">
        <v>4445</v>
      </c>
      <c r="C1996" s="5" t="s">
        <v>13</v>
      </c>
      <c r="D1996" s="5" t="s">
        <v>105</v>
      </c>
      <c r="E1996" s="5" t="s">
        <v>194</v>
      </c>
      <c r="F1996" s="5">
        <v>287</v>
      </c>
      <c r="G1996" s="5">
        <v>73</v>
      </c>
      <c r="H1996" s="5">
        <v>72.375</v>
      </c>
      <c r="I1996" s="5" t="s">
        <v>4427</v>
      </c>
      <c r="J1996" s="5" t="s">
        <v>4426</v>
      </c>
      <c r="K1996" s="8" t="s">
        <v>18</v>
      </c>
    </row>
    <row r="1997" spans="1:11" x14ac:dyDescent="0.35">
      <c r="A1997" s="5" t="s">
        <v>4446</v>
      </c>
      <c r="B1997" s="5" t="s">
        <v>4447</v>
      </c>
      <c r="C1997" s="5" t="s">
        <v>25</v>
      </c>
      <c r="D1997" s="5" t="s">
        <v>14</v>
      </c>
      <c r="E1997" s="5" t="s">
        <v>76</v>
      </c>
      <c r="F1997" s="5" t="s">
        <v>4426</v>
      </c>
      <c r="G1997" s="5">
        <v>17</v>
      </c>
      <c r="H1997" s="5" t="s">
        <v>62</v>
      </c>
      <c r="I1997" s="5" t="s">
        <v>4427</v>
      </c>
      <c r="J1997" s="5" t="s">
        <v>4426</v>
      </c>
      <c r="K1997" s="8" t="s">
        <v>18</v>
      </c>
    </row>
    <row r="1998" spans="1:11" x14ac:dyDescent="0.35">
      <c r="A1998" s="5" t="s">
        <v>4448</v>
      </c>
      <c r="B1998" s="5" t="s">
        <v>4449</v>
      </c>
      <c r="C1998" s="5" t="s">
        <v>25</v>
      </c>
      <c r="D1998" s="5" t="s">
        <v>38</v>
      </c>
      <c r="E1998" s="5" t="s">
        <v>3626</v>
      </c>
      <c r="F1998" s="5">
        <v>287</v>
      </c>
      <c r="G1998" s="5">
        <v>62</v>
      </c>
      <c r="H1998" s="5">
        <v>66.875</v>
      </c>
      <c r="I1998" s="5" t="s">
        <v>4427</v>
      </c>
      <c r="J1998" s="5" t="s">
        <v>4426</v>
      </c>
      <c r="K1998" s="8" t="s">
        <v>18</v>
      </c>
    </row>
    <row r="1999" spans="1:11" x14ac:dyDescent="0.35">
      <c r="A1999" s="5" t="s">
        <v>4450</v>
      </c>
      <c r="B1999" s="5" t="s">
        <v>4451</v>
      </c>
      <c r="C1999" s="5" t="s">
        <v>13</v>
      </c>
      <c r="D1999" s="5" t="s">
        <v>105</v>
      </c>
      <c r="E1999" s="5" t="s">
        <v>1824</v>
      </c>
      <c r="F1999" s="5">
        <v>292</v>
      </c>
      <c r="G1999" s="5">
        <v>57</v>
      </c>
      <c r="H1999" s="5">
        <v>65</v>
      </c>
      <c r="I1999" s="5" t="s">
        <v>4427</v>
      </c>
      <c r="J1999" s="5" t="s">
        <v>4426</v>
      </c>
      <c r="K1999" s="8" t="s">
        <v>18</v>
      </c>
    </row>
    <row r="2000" spans="1:11" x14ac:dyDescent="0.35">
      <c r="A2000" s="5" t="s">
        <v>4452</v>
      </c>
      <c r="B2000" s="5" t="s">
        <v>4453</v>
      </c>
      <c r="C2000" s="5" t="s">
        <v>25</v>
      </c>
      <c r="D2000" s="5" t="s">
        <v>215</v>
      </c>
      <c r="E2000" s="5" t="s">
        <v>216</v>
      </c>
      <c r="F2000" s="5">
        <v>226</v>
      </c>
      <c r="G2000" s="5">
        <v>52</v>
      </c>
      <c r="H2000" s="5">
        <v>54.25</v>
      </c>
      <c r="I2000" s="5" t="s">
        <v>4427</v>
      </c>
      <c r="J2000" s="5" t="s">
        <v>4426</v>
      </c>
      <c r="K2000" s="8" t="s">
        <v>18</v>
      </c>
    </row>
    <row r="2001" spans="1:11" x14ac:dyDescent="0.35">
      <c r="A2001" s="5" t="s">
        <v>4454</v>
      </c>
      <c r="B2001" s="5" t="s">
        <v>4455</v>
      </c>
      <c r="C2001" s="5" t="s">
        <v>25</v>
      </c>
      <c r="D2001" s="5" t="s">
        <v>14</v>
      </c>
      <c r="E2001" s="5" t="s">
        <v>15</v>
      </c>
      <c r="F2001" s="5" t="s">
        <v>4435</v>
      </c>
      <c r="G2001" s="5">
        <v>15</v>
      </c>
      <c r="H2001" s="5" t="s">
        <v>73</v>
      </c>
      <c r="I2001" s="5" t="s">
        <v>4427</v>
      </c>
      <c r="J2001" s="5" t="s">
        <v>4426</v>
      </c>
      <c r="K2001" s="8" t="s">
        <v>18</v>
      </c>
    </row>
    <row r="2002" spans="1:11" x14ac:dyDescent="0.35">
      <c r="A2002" s="5" t="s">
        <v>4456</v>
      </c>
      <c r="B2002" s="5" t="s">
        <v>4457</v>
      </c>
      <c r="C2002" s="5" t="s">
        <v>25</v>
      </c>
      <c r="D2002" s="5" t="s">
        <v>26</v>
      </c>
      <c r="E2002" s="5" t="s">
        <v>375</v>
      </c>
      <c r="F2002" s="5">
        <v>287</v>
      </c>
      <c r="G2002" s="5">
        <v>63</v>
      </c>
      <c r="H2002" s="5">
        <v>67.375</v>
      </c>
      <c r="I2002" s="5" t="s">
        <v>4427</v>
      </c>
      <c r="J2002" s="5" t="s">
        <v>4426</v>
      </c>
      <c r="K2002" s="8" t="s">
        <v>18</v>
      </c>
    </row>
    <row r="2003" spans="1:11" x14ac:dyDescent="0.35">
      <c r="A2003" s="5" t="s">
        <v>4458</v>
      </c>
      <c r="B2003" s="5" t="s">
        <v>4459</v>
      </c>
      <c r="C2003" s="5" t="s">
        <v>25</v>
      </c>
      <c r="D2003" s="5" t="s">
        <v>264</v>
      </c>
      <c r="E2003" s="5" t="s">
        <v>550</v>
      </c>
      <c r="F2003" s="5" t="s">
        <v>4435</v>
      </c>
      <c r="G2003" s="5">
        <v>9</v>
      </c>
      <c r="H2003" s="5" t="s">
        <v>73</v>
      </c>
      <c r="I2003" s="5" t="s">
        <v>4427</v>
      </c>
      <c r="J2003" s="5" t="s">
        <v>4426</v>
      </c>
      <c r="K2003" s="8" t="s">
        <v>18</v>
      </c>
    </row>
    <row r="2004" spans="1:11" x14ac:dyDescent="0.35">
      <c r="A2004" s="5" t="s">
        <v>4460</v>
      </c>
      <c r="B2004" s="5" t="s">
        <v>4461</v>
      </c>
      <c r="C2004" s="5" t="s">
        <v>13</v>
      </c>
      <c r="D2004" s="5" t="s">
        <v>378</v>
      </c>
      <c r="E2004" s="5" t="s">
        <v>4462</v>
      </c>
      <c r="F2004" s="5">
        <v>243</v>
      </c>
      <c r="G2004" s="5">
        <v>66</v>
      </c>
      <c r="H2004" s="5">
        <v>63.375</v>
      </c>
      <c r="I2004" s="5" t="s">
        <v>4427</v>
      </c>
      <c r="J2004" s="5" t="s">
        <v>4426</v>
      </c>
      <c r="K2004" s="8" t="s">
        <v>18</v>
      </c>
    </row>
    <row r="2005" spans="1:11" x14ac:dyDescent="0.35">
      <c r="A2005" s="5" t="s">
        <v>4463</v>
      </c>
      <c r="B2005" s="5" t="s">
        <v>4464</v>
      </c>
      <c r="C2005" s="5" t="s">
        <v>13</v>
      </c>
      <c r="D2005" s="5" t="s">
        <v>14</v>
      </c>
      <c r="E2005" s="5" t="s">
        <v>76</v>
      </c>
      <c r="F2005" s="5">
        <v>311</v>
      </c>
      <c r="G2005" s="5">
        <v>60</v>
      </c>
      <c r="H2005" s="5">
        <v>68.875</v>
      </c>
      <c r="I2005" s="5" t="s">
        <v>4427</v>
      </c>
      <c r="J2005" s="5" t="s">
        <v>4426</v>
      </c>
      <c r="K2005" s="8" t="s">
        <v>18</v>
      </c>
    </row>
    <row r="2006" spans="1:11" x14ac:dyDescent="0.35">
      <c r="A2006" s="5" t="s">
        <v>4465</v>
      </c>
      <c r="B2006" s="5" t="s">
        <v>4466</v>
      </c>
      <c r="C2006" s="5" t="s">
        <v>25</v>
      </c>
      <c r="D2006" s="5" t="s">
        <v>14</v>
      </c>
      <c r="E2006" s="5" t="s">
        <v>2407</v>
      </c>
      <c r="F2006" s="5" t="s">
        <v>4435</v>
      </c>
      <c r="G2006" s="5">
        <v>14</v>
      </c>
      <c r="H2006" s="5" t="s">
        <v>62</v>
      </c>
      <c r="I2006" s="5" t="s">
        <v>4427</v>
      </c>
      <c r="J2006" s="5" t="s">
        <v>4426</v>
      </c>
      <c r="K2006" s="8" t="s">
        <v>18</v>
      </c>
    </row>
    <row r="2007" spans="1:11" x14ac:dyDescent="0.35">
      <c r="A2007" s="5" t="s">
        <v>4467</v>
      </c>
      <c r="B2007" s="5" t="s">
        <v>4468</v>
      </c>
      <c r="C2007" s="5" t="s">
        <v>25</v>
      </c>
      <c r="D2007" s="5" t="s">
        <v>14</v>
      </c>
      <c r="E2007" s="5" t="s">
        <v>180</v>
      </c>
      <c r="F2007" s="5" t="s">
        <v>4435</v>
      </c>
      <c r="G2007" s="5">
        <v>14</v>
      </c>
      <c r="H2007" s="5" t="s">
        <v>62</v>
      </c>
      <c r="I2007" s="5" t="s">
        <v>4427</v>
      </c>
      <c r="J2007" s="5" t="s">
        <v>4426</v>
      </c>
      <c r="K2007" s="8" t="s">
        <v>18</v>
      </c>
    </row>
    <row r="2008" spans="1:11" x14ac:dyDescent="0.35">
      <c r="A2008" s="5" t="s">
        <v>4469</v>
      </c>
      <c r="B2008" s="5" t="s">
        <v>4470</v>
      </c>
      <c r="C2008" s="5" t="s">
        <v>25</v>
      </c>
      <c r="D2008" s="5" t="s">
        <v>26</v>
      </c>
      <c r="E2008" s="5" t="s">
        <v>690</v>
      </c>
      <c r="F2008" s="5" t="s">
        <v>4435</v>
      </c>
      <c r="G2008" s="5">
        <v>19</v>
      </c>
      <c r="H2008" s="5" t="s">
        <v>62</v>
      </c>
      <c r="I2008" s="5" t="s">
        <v>4427</v>
      </c>
      <c r="J2008" s="5" t="s">
        <v>4426</v>
      </c>
      <c r="K2008" s="8" t="s">
        <v>18</v>
      </c>
    </row>
    <row r="2009" spans="1:11" x14ac:dyDescent="0.35">
      <c r="A2009" s="5" t="s">
        <v>4471</v>
      </c>
      <c r="B2009" s="5" t="s">
        <v>4472</v>
      </c>
      <c r="C2009" s="5" t="s">
        <v>25</v>
      </c>
      <c r="D2009" s="5" t="s">
        <v>14</v>
      </c>
      <c r="E2009" s="5" t="s">
        <v>482</v>
      </c>
      <c r="F2009" s="5" t="s">
        <v>4435</v>
      </c>
      <c r="G2009" s="5">
        <v>21</v>
      </c>
      <c r="H2009" s="5" t="s">
        <v>62</v>
      </c>
      <c r="I2009" s="5" t="s">
        <v>4427</v>
      </c>
      <c r="J2009" s="5" t="s">
        <v>4426</v>
      </c>
      <c r="K2009" s="8" t="s">
        <v>18</v>
      </c>
    </row>
    <row r="2010" spans="1:11" x14ac:dyDescent="0.35">
      <c r="A2010" s="5" t="s">
        <v>4473</v>
      </c>
      <c r="B2010" s="5" t="s">
        <v>4474</v>
      </c>
      <c r="C2010" s="5" t="s">
        <v>25</v>
      </c>
      <c r="D2010" s="5" t="s">
        <v>82</v>
      </c>
      <c r="E2010" s="5" t="s">
        <v>2793</v>
      </c>
      <c r="F2010" s="5" t="s">
        <v>4435</v>
      </c>
      <c r="G2010" s="5">
        <v>27</v>
      </c>
      <c r="H2010" s="5" t="s">
        <v>62</v>
      </c>
      <c r="I2010" s="5" t="s">
        <v>4427</v>
      </c>
      <c r="J2010" s="5" t="s">
        <v>4426</v>
      </c>
      <c r="K2010" s="8" t="s">
        <v>18</v>
      </c>
    </row>
    <row r="2011" spans="1:11" x14ac:dyDescent="0.35">
      <c r="A2011" s="5" t="s">
        <v>4475</v>
      </c>
      <c r="B2011" s="5" t="s">
        <v>4476</v>
      </c>
      <c r="C2011" s="5" t="s">
        <v>13</v>
      </c>
      <c r="D2011" s="5" t="s">
        <v>105</v>
      </c>
      <c r="E2011" s="5" t="s">
        <v>619</v>
      </c>
      <c r="F2011" s="5">
        <v>268</v>
      </c>
      <c r="G2011" s="5">
        <v>59</v>
      </c>
      <c r="H2011" s="5">
        <v>63</v>
      </c>
      <c r="I2011" s="5" t="s">
        <v>4427</v>
      </c>
      <c r="J2011" s="5" t="s">
        <v>4426</v>
      </c>
      <c r="K2011" s="8" t="s">
        <v>18</v>
      </c>
    </row>
    <row r="2012" spans="1:11" x14ac:dyDescent="0.35">
      <c r="A2012" s="5" t="s">
        <v>4477</v>
      </c>
      <c r="B2012" s="5" t="s">
        <v>4478</v>
      </c>
      <c r="C2012" s="5" t="s">
        <v>25</v>
      </c>
      <c r="D2012" s="5" t="s">
        <v>46</v>
      </c>
      <c r="E2012" s="5" t="s">
        <v>2168</v>
      </c>
      <c r="F2012" s="5">
        <v>230</v>
      </c>
      <c r="G2012" s="5">
        <v>53</v>
      </c>
      <c r="H2012" s="5">
        <v>55.25</v>
      </c>
      <c r="I2012" s="5" t="s">
        <v>4427</v>
      </c>
      <c r="J2012" s="5" t="s">
        <v>4479</v>
      </c>
      <c r="K2012" s="8" t="s">
        <v>18</v>
      </c>
    </row>
    <row r="2013" spans="1:11" x14ac:dyDescent="0.35">
      <c r="A2013" s="5" t="s">
        <v>4480</v>
      </c>
      <c r="B2013" s="5" t="s">
        <v>4481</v>
      </c>
      <c r="C2013" s="5" t="s">
        <v>25</v>
      </c>
      <c r="D2013" s="5" t="s">
        <v>42</v>
      </c>
      <c r="E2013" s="5" t="s">
        <v>43</v>
      </c>
      <c r="F2013" s="5" t="s">
        <v>4482</v>
      </c>
      <c r="G2013" s="5"/>
      <c r="H2013" s="5" t="s">
        <v>62</v>
      </c>
      <c r="I2013" s="5" t="s">
        <v>4427</v>
      </c>
      <c r="J2013" s="5" t="s">
        <v>4479</v>
      </c>
      <c r="K2013" s="8" t="s">
        <v>18</v>
      </c>
    </row>
    <row r="2014" spans="1:11" x14ac:dyDescent="0.35">
      <c r="A2014" s="5" t="s">
        <v>4483</v>
      </c>
      <c r="B2014" s="5" t="s">
        <v>4484</v>
      </c>
      <c r="C2014" s="5" t="s">
        <v>13</v>
      </c>
      <c r="D2014" s="5" t="s">
        <v>42</v>
      </c>
      <c r="E2014" s="5" t="s">
        <v>788</v>
      </c>
      <c r="F2014" s="5" t="s">
        <v>4485</v>
      </c>
      <c r="G2014" s="5">
        <v>10</v>
      </c>
      <c r="H2014" s="5" t="s">
        <v>62</v>
      </c>
      <c r="I2014" s="5" t="s">
        <v>4427</v>
      </c>
      <c r="J2014" s="5" t="s">
        <v>4479</v>
      </c>
      <c r="K2014" s="8" t="s">
        <v>18</v>
      </c>
    </row>
    <row r="2015" spans="1:11" x14ac:dyDescent="0.35">
      <c r="A2015" s="5" t="s">
        <v>4486</v>
      </c>
      <c r="B2015" s="5" t="s">
        <v>4487</v>
      </c>
      <c r="C2015" s="5" t="s">
        <v>25</v>
      </c>
      <c r="D2015" s="5" t="s">
        <v>26</v>
      </c>
      <c r="E2015" s="5" t="s">
        <v>724</v>
      </c>
      <c r="F2015" s="5">
        <v>226</v>
      </c>
      <c r="G2015" s="5">
        <v>60</v>
      </c>
      <c r="H2015" s="5">
        <v>58.25</v>
      </c>
      <c r="I2015" s="5" t="s">
        <v>4427</v>
      </c>
      <c r="J2015" s="5" t="s">
        <v>4479</v>
      </c>
      <c r="K2015" s="8" t="s">
        <v>18</v>
      </c>
    </row>
    <row r="2016" spans="1:11" x14ac:dyDescent="0.35">
      <c r="A2016" s="5" t="s">
        <v>4488</v>
      </c>
      <c r="B2016" s="5" t="s">
        <v>4489</v>
      </c>
      <c r="C2016" s="5" t="s">
        <v>25</v>
      </c>
      <c r="D2016" s="5" t="s">
        <v>113</v>
      </c>
      <c r="E2016" s="5" t="s">
        <v>2377</v>
      </c>
      <c r="F2016" s="5">
        <v>246</v>
      </c>
      <c r="G2016" s="5">
        <v>53</v>
      </c>
      <c r="H2016" s="5">
        <v>57.25</v>
      </c>
      <c r="I2016" s="5" t="s">
        <v>4427</v>
      </c>
      <c r="J2016" s="5" t="s">
        <v>4479</v>
      </c>
      <c r="K2016" s="8" t="s">
        <v>18</v>
      </c>
    </row>
    <row r="2017" spans="1:11" x14ac:dyDescent="0.35">
      <c r="A2017" s="5" t="s">
        <v>4490</v>
      </c>
      <c r="B2017" s="5" t="s">
        <v>4491</v>
      </c>
      <c r="C2017" s="5" t="s">
        <v>13</v>
      </c>
      <c r="D2017" s="5" t="s">
        <v>42</v>
      </c>
      <c r="E2017" s="5" t="s">
        <v>301</v>
      </c>
      <c r="F2017" s="5" t="s">
        <v>4492</v>
      </c>
      <c r="G2017" s="5">
        <v>5</v>
      </c>
      <c r="H2017" s="5">
        <v>0</v>
      </c>
      <c r="I2017" s="5" t="s">
        <v>4427</v>
      </c>
      <c r="J2017" s="5" t="s">
        <v>4479</v>
      </c>
      <c r="K2017" s="8" t="s">
        <v>18</v>
      </c>
    </row>
    <row r="2018" spans="1:11" x14ac:dyDescent="0.35">
      <c r="A2018" s="5" t="s">
        <v>4493</v>
      </c>
      <c r="B2018" s="5" t="s">
        <v>4494</v>
      </c>
      <c r="C2018" s="5" t="s">
        <v>13</v>
      </c>
      <c r="D2018" s="5" t="s">
        <v>109</v>
      </c>
      <c r="E2018" s="5" t="s">
        <v>2603</v>
      </c>
      <c r="F2018" s="5">
        <v>208</v>
      </c>
      <c r="G2018" s="5">
        <v>50</v>
      </c>
      <c r="H2018" s="5">
        <v>51</v>
      </c>
      <c r="I2018" s="5" t="s">
        <v>4427</v>
      </c>
      <c r="J2018" s="5" t="s">
        <v>4479</v>
      </c>
      <c r="K2018" s="8" t="s">
        <v>18</v>
      </c>
    </row>
    <row r="2019" spans="1:11" x14ac:dyDescent="0.35">
      <c r="A2019" s="5" t="s">
        <v>4495</v>
      </c>
      <c r="B2019" s="5" t="s">
        <v>4496</v>
      </c>
      <c r="C2019" s="5" t="s">
        <v>25</v>
      </c>
      <c r="D2019" s="5" t="s">
        <v>14</v>
      </c>
      <c r="E2019" s="5" t="s">
        <v>57</v>
      </c>
      <c r="F2019" s="5" t="s">
        <v>4492</v>
      </c>
      <c r="G2019" s="5">
        <v>11</v>
      </c>
      <c r="H2019" s="5" t="s">
        <v>62</v>
      </c>
      <c r="I2019" s="5" t="s">
        <v>4427</v>
      </c>
      <c r="J2019" s="5" t="s">
        <v>4479</v>
      </c>
      <c r="K2019" s="8" t="s">
        <v>18</v>
      </c>
    </row>
    <row r="2020" spans="1:11" x14ac:dyDescent="0.35">
      <c r="A2020" s="5" t="s">
        <v>4497</v>
      </c>
      <c r="B2020" s="5" t="s">
        <v>4498</v>
      </c>
      <c r="C2020" s="5" t="s">
        <v>25</v>
      </c>
      <c r="D2020" s="5" t="s">
        <v>14</v>
      </c>
      <c r="E2020" s="5" t="s">
        <v>15</v>
      </c>
      <c r="F2020" s="5">
        <v>235</v>
      </c>
      <c r="G2020" s="5">
        <v>54</v>
      </c>
      <c r="H2020" s="5">
        <v>56.375</v>
      </c>
      <c r="I2020" s="5" t="s">
        <v>4427</v>
      </c>
      <c r="J2020" s="5" t="s">
        <v>4479</v>
      </c>
      <c r="K2020" s="8" t="s">
        <v>18</v>
      </c>
    </row>
    <row r="2021" spans="1:11" x14ac:dyDescent="0.35">
      <c r="A2021" s="5" t="s">
        <v>4499</v>
      </c>
      <c r="B2021" s="5" t="s">
        <v>4500</v>
      </c>
      <c r="C2021" s="5" t="s">
        <v>25</v>
      </c>
      <c r="D2021" s="5" t="s">
        <v>14</v>
      </c>
      <c r="E2021" s="5" t="s">
        <v>291</v>
      </c>
      <c r="F2021" s="5" t="s">
        <v>4492</v>
      </c>
      <c r="G2021" s="5">
        <v>8.5</v>
      </c>
      <c r="H2021" s="5" t="s">
        <v>62</v>
      </c>
      <c r="I2021" s="5" t="s">
        <v>4427</v>
      </c>
      <c r="J2021" s="5" t="s">
        <v>4479</v>
      </c>
      <c r="K2021" s="8" t="s">
        <v>18</v>
      </c>
    </row>
    <row r="2022" spans="1:11" x14ac:dyDescent="0.35">
      <c r="A2022" s="5" t="s">
        <v>4501</v>
      </c>
      <c r="B2022" s="5" t="s">
        <v>4502</v>
      </c>
      <c r="C2022" s="5" t="s">
        <v>25</v>
      </c>
      <c r="D2022" s="5" t="s">
        <v>14</v>
      </c>
      <c r="E2022" s="5" t="s">
        <v>15</v>
      </c>
      <c r="F2022" s="5">
        <v>210</v>
      </c>
      <c r="G2022" s="5">
        <v>65</v>
      </c>
      <c r="H2022" s="5">
        <v>58.75</v>
      </c>
      <c r="I2022" s="5" t="s">
        <v>4427</v>
      </c>
      <c r="J2022" s="5" t="s">
        <v>4479</v>
      </c>
      <c r="K2022" s="8" t="s">
        <v>18</v>
      </c>
    </row>
    <row r="2023" spans="1:11" x14ac:dyDescent="0.35">
      <c r="A2023" s="5" t="s">
        <v>4503</v>
      </c>
      <c r="B2023" s="5" t="s">
        <v>4504</v>
      </c>
      <c r="C2023" s="5" t="s">
        <v>25</v>
      </c>
      <c r="D2023" s="5" t="s">
        <v>42</v>
      </c>
      <c r="E2023" s="5" t="s">
        <v>528</v>
      </c>
      <c r="F2023" s="5" t="s">
        <v>4505</v>
      </c>
      <c r="G2023" s="5">
        <v>17</v>
      </c>
      <c r="H2023" s="5" t="s">
        <v>62</v>
      </c>
      <c r="I2023" s="5" t="s">
        <v>4427</v>
      </c>
      <c r="J2023" s="5" t="s">
        <v>4479</v>
      </c>
      <c r="K2023" s="8" t="s">
        <v>18</v>
      </c>
    </row>
    <row r="2024" spans="1:11" x14ac:dyDescent="0.35">
      <c r="A2024" s="5" t="s">
        <v>4506</v>
      </c>
      <c r="B2024" s="5" t="s">
        <v>4507</v>
      </c>
      <c r="C2024" s="5" t="s">
        <v>13</v>
      </c>
      <c r="D2024" s="5" t="s">
        <v>378</v>
      </c>
      <c r="E2024" s="5" t="s">
        <v>2513</v>
      </c>
      <c r="F2024" s="5">
        <v>284</v>
      </c>
      <c r="G2024" s="5">
        <v>73</v>
      </c>
      <c r="H2024" s="5">
        <v>72</v>
      </c>
      <c r="I2024" s="5" t="s">
        <v>4427</v>
      </c>
      <c r="J2024" s="5" t="s">
        <v>4479</v>
      </c>
      <c r="K2024" s="8" t="s">
        <v>18</v>
      </c>
    </row>
    <row r="2025" spans="1:11" x14ac:dyDescent="0.35">
      <c r="A2025" s="5" t="s">
        <v>4508</v>
      </c>
      <c r="B2025" s="5" t="s">
        <v>4509</v>
      </c>
      <c r="C2025" s="5" t="s">
        <v>25</v>
      </c>
      <c r="D2025" s="5" t="s">
        <v>14</v>
      </c>
      <c r="E2025" s="5" t="s">
        <v>282</v>
      </c>
      <c r="F2025" s="5" t="s">
        <v>4510</v>
      </c>
      <c r="G2025" s="5">
        <v>17</v>
      </c>
      <c r="H2025" s="5" t="s">
        <v>62</v>
      </c>
      <c r="I2025" s="5" t="s">
        <v>4427</v>
      </c>
      <c r="J2025" s="5" t="s">
        <v>4479</v>
      </c>
      <c r="K2025" s="8" t="s">
        <v>18</v>
      </c>
    </row>
    <row r="2026" spans="1:11" x14ac:dyDescent="0.35">
      <c r="A2026" s="5" t="s">
        <v>4511</v>
      </c>
      <c r="B2026" s="11" t="s">
        <v>4512</v>
      </c>
      <c r="C2026" s="5" t="s">
        <v>13</v>
      </c>
      <c r="D2026" s="5" t="s">
        <v>14</v>
      </c>
      <c r="E2026" s="5" t="s">
        <v>15</v>
      </c>
      <c r="F2026" s="5">
        <v>241</v>
      </c>
      <c r="G2026" s="5">
        <v>53</v>
      </c>
      <c r="H2026" s="5">
        <v>56.625</v>
      </c>
      <c r="I2026" s="5" t="s">
        <v>4427</v>
      </c>
      <c r="J2026" s="5" t="s">
        <v>4513</v>
      </c>
      <c r="K2026" s="8" t="s">
        <v>18</v>
      </c>
    </row>
    <row r="2027" spans="1:11" x14ac:dyDescent="0.35">
      <c r="A2027" s="5" t="s">
        <v>4514</v>
      </c>
      <c r="B2027" s="5" t="s">
        <v>4515</v>
      </c>
      <c r="C2027" s="5" t="s">
        <v>25</v>
      </c>
      <c r="D2027" s="5" t="s">
        <v>14</v>
      </c>
      <c r="E2027" s="5" t="s">
        <v>15</v>
      </c>
      <c r="F2027" s="5">
        <v>241</v>
      </c>
      <c r="G2027" s="5">
        <v>51</v>
      </c>
      <c r="H2027" s="5">
        <v>55.625</v>
      </c>
      <c r="I2027" s="5" t="s">
        <v>4427</v>
      </c>
      <c r="J2027" s="5" t="s">
        <v>4513</v>
      </c>
      <c r="K2027" s="8" t="s">
        <v>18</v>
      </c>
    </row>
    <row r="2028" spans="1:11" x14ac:dyDescent="0.35">
      <c r="A2028" s="5" t="s">
        <v>4516</v>
      </c>
      <c r="B2028" s="5" t="s">
        <v>4517</v>
      </c>
      <c r="C2028" s="5" t="s">
        <v>25</v>
      </c>
      <c r="D2028" s="5" t="s">
        <v>42</v>
      </c>
      <c r="E2028" s="5" t="s">
        <v>361</v>
      </c>
      <c r="F2028" s="5">
        <v>237</v>
      </c>
      <c r="G2028" s="5">
        <v>50</v>
      </c>
      <c r="H2028" s="5">
        <v>54.625</v>
      </c>
      <c r="I2028" s="5" t="s">
        <v>4427</v>
      </c>
      <c r="J2028" s="5" t="s">
        <v>4513</v>
      </c>
      <c r="K2028" s="8" t="s">
        <v>18</v>
      </c>
    </row>
    <row r="2029" spans="1:11" x14ac:dyDescent="0.35">
      <c r="A2029" s="5" t="s">
        <v>4518</v>
      </c>
      <c r="B2029" s="5" t="s">
        <v>4519</v>
      </c>
      <c r="C2029" s="5" t="s">
        <v>13</v>
      </c>
      <c r="D2029" s="5" t="s">
        <v>21</v>
      </c>
      <c r="E2029" s="5" t="s">
        <v>89</v>
      </c>
      <c r="F2029" s="5">
        <v>222</v>
      </c>
      <c r="G2029" s="5">
        <v>53</v>
      </c>
      <c r="H2029" s="5">
        <v>54.25</v>
      </c>
      <c r="I2029" s="5" t="s">
        <v>4427</v>
      </c>
      <c r="J2029" s="5" t="s">
        <v>4513</v>
      </c>
      <c r="K2029" s="8" t="s">
        <v>18</v>
      </c>
    </row>
    <row r="2030" spans="1:11" x14ac:dyDescent="0.35">
      <c r="A2030" s="5" t="s">
        <v>4520</v>
      </c>
      <c r="B2030" s="5" t="s">
        <v>4521</v>
      </c>
      <c r="C2030" s="5" t="s">
        <v>25</v>
      </c>
      <c r="D2030" s="5" t="s">
        <v>42</v>
      </c>
      <c r="E2030" s="5" t="s">
        <v>174</v>
      </c>
      <c r="F2030" s="5">
        <v>233</v>
      </c>
      <c r="G2030" s="5">
        <v>50</v>
      </c>
      <c r="H2030" s="5">
        <v>54.125</v>
      </c>
      <c r="I2030" s="5" t="s">
        <v>4427</v>
      </c>
      <c r="J2030" s="5" t="s">
        <v>4513</v>
      </c>
      <c r="K2030" s="8" t="s">
        <v>18</v>
      </c>
    </row>
    <row r="2031" spans="1:11" x14ac:dyDescent="0.35">
      <c r="A2031" s="5" t="s">
        <v>4522</v>
      </c>
      <c r="B2031" s="5" t="s">
        <v>4523</v>
      </c>
      <c r="C2031" s="5" t="s">
        <v>25</v>
      </c>
      <c r="D2031" s="5" t="s">
        <v>46</v>
      </c>
      <c r="E2031" s="5" t="s">
        <v>47</v>
      </c>
      <c r="F2031" s="5" t="s">
        <v>4485</v>
      </c>
      <c r="G2031" s="5">
        <v>11</v>
      </c>
      <c r="H2031" s="5" t="s">
        <v>2806</v>
      </c>
      <c r="I2031" s="5" t="s">
        <v>4427</v>
      </c>
      <c r="J2031" s="5" t="s">
        <v>4513</v>
      </c>
      <c r="K2031" s="8" t="s">
        <v>18</v>
      </c>
    </row>
    <row r="2032" spans="1:11" x14ac:dyDescent="0.35">
      <c r="A2032" s="5" t="s">
        <v>4524</v>
      </c>
      <c r="B2032" s="5" t="s">
        <v>4525</v>
      </c>
      <c r="C2032" s="5" t="s">
        <v>13</v>
      </c>
      <c r="D2032" s="5" t="s">
        <v>42</v>
      </c>
      <c r="E2032" s="5" t="s">
        <v>68</v>
      </c>
      <c r="F2032" s="5">
        <v>203</v>
      </c>
      <c r="G2032" s="5">
        <v>52</v>
      </c>
      <c r="H2032" s="5">
        <v>51.375</v>
      </c>
      <c r="I2032" s="5" t="s">
        <v>4427</v>
      </c>
      <c r="J2032" s="5" t="s">
        <v>4513</v>
      </c>
      <c r="K2032" s="8" t="s">
        <v>18</v>
      </c>
    </row>
    <row r="2033" spans="1:11" x14ac:dyDescent="0.35">
      <c r="A2033" s="9" t="s">
        <v>4526</v>
      </c>
      <c r="B2033" s="9" t="s">
        <v>4527</v>
      </c>
      <c r="C2033" s="9" t="s">
        <v>25</v>
      </c>
      <c r="D2033" s="9" t="s">
        <v>4528</v>
      </c>
      <c r="E2033" s="9" t="s">
        <v>864</v>
      </c>
      <c r="F2033" s="10">
        <v>280</v>
      </c>
      <c r="G2033" s="10">
        <v>11</v>
      </c>
      <c r="H2033" s="10" t="s">
        <v>62</v>
      </c>
      <c r="I2033" s="5" t="s">
        <v>4427</v>
      </c>
      <c r="J2033" s="5" t="s">
        <v>4513</v>
      </c>
      <c r="K2033" s="8" t="s">
        <v>18</v>
      </c>
    </row>
    <row r="2034" spans="1:11" x14ac:dyDescent="0.35">
      <c r="A2034" s="5" t="s">
        <v>4529</v>
      </c>
      <c r="B2034" s="5" t="s">
        <v>4530</v>
      </c>
      <c r="C2034" s="5" t="s">
        <v>25</v>
      </c>
      <c r="D2034" s="5" t="s">
        <v>314</v>
      </c>
      <c r="E2034" s="5" t="s">
        <v>443</v>
      </c>
      <c r="F2034" s="5">
        <v>248</v>
      </c>
      <c r="G2034" s="5">
        <v>55</v>
      </c>
      <c r="H2034" s="5">
        <v>58.5</v>
      </c>
      <c r="I2034" s="5" t="s">
        <v>4427</v>
      </c>
      <c r="J2034" s="5" t="s">
        <v>4513</v>
      </c>
      <c r="K2034" s="8" t="s">
        <v>18</v>
      </c>
    </row>
    <row r="2035" spans="1:11" x14ac:dyDescent="0.35">
      <c r="A2035" s="5" t="s">
        <v>4531</v>
      </c>
      <c r="B2035" s="5" t="s">
        <v>4532</v>
      </c>
      <c r="C2035" s="5" t="s">
        <v>13</v>
      </c>
      <c r="D2035" s="5" t="s">
        <v>42</v>
      </c>
      <c r="E2035" s="5" t="s">
        <v>788</v>
      </c>
      <c r="F2035" s="5" t="s">
        <v>4533</v>
      </c>
      <c r="G2035" s="5">
        <v>0</v>
      </c>
      <c r="H2035" s="5">
        <v>0</v>
      </c>
      <c r="I2035" s="5" t="s">
        <v>4427</v>
      </c>
      <c r="J2035" s="5" t="s">
        <v>4513</v>
      </c>
      <c r="K2035" s="8" t="s">
        <v>18</v>
      </c>
    </row>
    <row r="2036" spans="1:11" x14ac:dyDescent="0.35">
      <c r="A2036" s="5" t="s">
        <v>4534</v>
      </c>
      <c r="B2036" s="5" t="s">
        <v>4535</v>
      </c>
      <c r="C2036" s="5" t="s">
        <v>25</v>
      </c>
      <c r="D2036" s="5" t="s">
        <v>14</v>
      </c>
      <c r="E2036" s="5" t="s">
        <v>391</v>
      </c>
      <c r="F2036" s="5"/>
      <c r="G2036" s="5">
        <v>12</v>
      </c>
      <c r="H2036" s="5"/>
      <c r="I2036" s="5" t="s">
        <v>4427</v>
      </c>
      <c r="J2036" s="5" t="s">
        <v>4513</v>
      </c>
      <c r="K2036" s="8" t="s">
        <v>18</v>
      </c>
    </row>
    <row r="2037" spans="1:11" x14ac:dyDescent="0.35">
      <c r="A2037" s="5" t="s">
        <v>4536</v>
      </c>
      <c r="B2037" s="5" t="s">
        <v>4537</v>
      </c>
      <c r="C2037" s="5" t="s">
        <v>25</v>
      </c>
      <c r="D2037" s="5" t="s">
        <v>42</v>
      </c>
      <c r="E2037" s="5" t="s">
        <v>528</v>
      </c>
      <c r="F2037" s="5">
        <v>257</v>
      </c>
      <c r="G2037" s="5">
        <v>52</v>
      </c>
      <c r="H2037" s="5">
        <v>58.125</v>
      </c>
      <c r="I2037" s="5" t="s">
        <v>4427</v>
      </c>
      <c r="J2037" s="5" t="s">
        <v>4513</v>
      </c>
      <c r="K2037" s="8" t="s">
        <v>18</v>
      </c>
    </row>
    <row r="2038" spans="1:11" x14ac:dyDescent="0.35">
      <c r="A2038" s="5" t="s">
        <v>4538</v>
      </c>
      <c r="B2038" s="5" t="s">
        <v>4539</v>
      </c>
      <c r="C2038" s="5" t="s">
        <v>25</v>
      </c>
      <c r="D2038" s="5" t="s">
        <v>14</v>
      </c>
      <c r="E2038" s="5" t="s">
        <v>291</v>
      </c>
      <c r="F2038" s="5">
        <v>227</v>
      </c>
      <c r="G2038" s="5">
        <v>52</v>
      </c>
      <c r="H2038" s="5">
        <v>54.375</v>
      </c>
      <c r="I2038" s="5" t="s">
        <v>4427</v>
      </c>
      <c r="J2038" s="5" t="s">
        <v>4513</v>
      </c>
      <c r="K2038" s="8" t="s">
        <v>18</v>
      </c>
    </row>
    <row r="2039" spans="1:11" x14ac:dyDescent="0.35">
      <c r="A2039" s="9" t="s">
        <v>4540</v>
      </c>
      <c r="B2039" s="9" t="s">
        <v>4541</v>
      </c>
      <c r="C2039" s="9" t="s">
        <v>25</v>
      </c>
      <c r="D2039" s="9" t="s">
        <v>14</v>
      </c>
      <c r="E2039" s="9" t="s">
        <v>3121</v>
      </c>
      <c r="F2039" s="10" t="s">
        <v>424</v>
      </c>
      <c r="G2039" s="10">
        <v>13</v>
      </c>
      <c r="H2039" s="10" t="s">
        <v>62</v>
      </c>
      <c r="I2039" s="5" t="s">
        <v>4427</v>
      </c>
      <c r="J2039" s="5" t="s">
        <v>4513</v>
      </c>
      <c r="K2039" s="8" t="s">
        <v>18</v>
      </c>
    </row>
    <row r="2040" spans="1:11" x14ac:dyDescent="0.35">
      <c r="A2040" s="5" t="s">
        <v>4542</v>
      </c>
      <c r="B2040" s="5" t="s">
        <v>4543</v>
      </c>
      <c r="C2040" s="5" t="s">
        <v>25</v>
      </c>
      <c r="D2040" s="5" t="s">
        <v>378</v>
      </c>
      <c r="E2040" s="5" t="s">
        <v>2518</v>
      </c>
      <c r="F2040" s="5">
        <v>246</v>
      </c>
      <c r="G2040" s="5">
        <v>55</v>
      </c>
      <c r="H2040" s="5">
        <v>58.25</v>
      </c>
      <c r="I2040" s="5" t="s">
        <v>4427</v>
      </c>
      <c r="J2040" s="5" t="s">
        <v>4513</v>
      </c>
      <c r="K2040" s="8" t="s">
        <v>18</v>
      </c>
    </row>
    <row r="2041" spans="1:11" x14ac:dyDescent="0.35">
      <c r="A2041" s="5" t="s">
        <v>4544</v>
      </c>
      <c r="B2041" s="5" t="s">
        <v>4545</v>
      </c>
      <c r="C2041" s="5" t="s">
        <v>25</v>
      </c>
      <c r="D2041" s="5" t="s">
        <v>14</v>
      </c>
      <c r="E2041" s="5" t="s">
        <v>15</v>
      </c>
      <c r="F2041" s="5">
        <v>263</v>
      </c>
      <c r="G2041" s="5">
        <v>65</v>
      </c>
      <c r="H2041" s="5">
        <v>65.375</v>
      </c>
      <c r="I2041" s="5" t="s">
        <v>1793</v>
      </c>
      <c r="J2041" s="5" t="s">
        <v>1793</v>
      </c>
      <c r="K2041" s="8" t="s">
        <v>18</v>
      </c>
    </row>
    <row r="2042" spans="1:11" x14ac:dyDescent="0.35">
      <c r="A2042" s="5" t="s">
        <v>4546</v>
      </c>
      <c r="B2042" s="5" t="s">
        <v>4547</v>
      </c>
      <c r="C2042" s="5" t="s">
        <v>13</v>
      </c>
      <c r="D2042" s="5" t="s">
        <v>21</v>
      </c>
      <c r="E2042" s="5" t="s">
        <v>89</v>
      </c>
      <c r="F2042" s="5">
        <v>293</v>
      </c>
      <c r="G2042" s="5">
        <v>64</v>
      </c>
      <c r="H2042" s="5">
        <v>68.625</v>
      </c>
      <c r="I2042" s="5" t="s">
        <v>1793</v>
      </c>
      <c r="J2042" s="5" t="s">
        <v>1793</v>
      </c>
      <c r="K2042" s="8" t="s">
        <v>18</v>
      </c>
    </row>
    <row r="2043" spans="1:11" x14ac:dyDescent="0.35">
      <c r="A2043" s="5" t="s">
        <v>4548</v>
      </c>
      <c r="B2043" s="5" t="s">
        <v>4549</v>
      </c>
      <c r="C2043" s="5" t="s">
        <v>13</v>
      </c>
      <c r="D2043" s="5" t="s">
        <v>50</v>
      </c>
      <c r="E2043" s="5" t="s">
        <v>573</v>
      </c>
      <c r="F2043" s="5">
        <v>277</v>
      </c>
      <c r="G2043" s="5">
        <v>68</v>
      </c>
      <c r="H2043" s="5">
        <v>68.625</v>
      </c>
      <c r="I2043" s="5" t="s">
        <v>1793</v>
      </c>
      <c r="J2043" s="5" t="s">
        <v>1793</v>
      </c>
      <c r="K2043" s="8" t="s">
        <v>18</v>
      </c>
    </row>
    <row r="2044" spans="1:11" x14ac:dyDescent="0.35">
      <c r="A2044" s="5" t="s">
        <v>4550</v>
      </c>
      <c r="B2044" s="5" t="s">
        <v>4551</v>
      </c>
      <c r="C2044" s="5" t="s">
        <v>25</v>
      </c>
      <c r="D2044" s="5" t="s">
        <v>314</v>
      </c>
      <c r="E2044" s="5" t="s">
        <v>456</v>
      </c>
      <c r="F2044" s="5" t="s">
        <v>930</v>
      </c>
      <c r="G2044" s="5">
        <v>23</v>
      </c>
      <c r="H2044" s="5">
        <v>15</v>
      </c>
      <c r="I2044" s="5" t="s">
        <v>1793</v>
      </c>
      <c r="J2044" s="5" t="s">
        <v>1793</v>
      </c>
      <c r="K2044" s="8" t="s">
        <v>18</v>
      </c>
    </row>
    <row r="2045" spans="1:11" x14ac:dyDescent="0.35">
      <c r="A2045" s="5" t="s">
        <v>4552</v>
      </c>
      <c r="B2045" s="5" t="s">
        <v>4553</v>
      </c>
      <c r="C2045" s="5" t="s">
        <v>25</v>
      </c>
      <c r="D2045" s="5" t="s">
        <v>42</v>
      </c>
      <c r="E2045" s="5" t="s">
        <v>398</v>
      </c>
      <c r="F2045" s="5">
        <v>287</v>
      </c>
      <c r="G2045" s="5">
        <v>62</v>
      </c>
      <c r="H2045" s="5">
        <v>66.875</v>
      </c>
      <c r="I2045" s="5" t="s">
        <v>1793</v>
      </c>
      <c r="J2045" s="5" t="s">
        <v>1793</v>
      </c>
      <c r="K2045" s="8" t="s">
        <v>18</v>
      </c>
    </row>
    <row r="2046" spans="1:11" x14ac:dyDescent="0.35">
      <c r="A2046" s="5" t="s">
        <v>4554</v>
      </c>
      <c r="B2046" s="5" t="s">
        <v>4555</v>
      </c>
      <c r="C2046" s="5" t="s">
        <v>25</v>
      </c>
      <c r="D2046" s="5" t="s">
        <v>46</v>
      </c>
      <c r="E2046" s="5" t="s">
        <v>410</v>
      </c>
      <c r="F2046" s="5">
        <v>304</v>
      </c>
      <c r="G2046" s="5">
        <v>65</v>
      </c>
      <c r="H2046" s="5">
        <v>70.5</v>
      </c>
      <c r="I2046" s="5" t="s">
        <v>1793</v>
      </c>
      <c r="J2046" s="5" t="s">
        <v>1793</v>
      </c>
      <c r="K2046" s="8" t="s">
        <v>18</v>
      </c>
    </row>
    <row r="2047" spans="1:11" x14ac:dyDescent="0.35">
      <c r="A2047" s="5" t="s">
        <v>4556</v>
      </c>
      <c r="B2047" s="5" t="s">
        <v>4557</v>
      </c>
      <c r="C2047" s="5" t="s">
        <v>25</v>
      </c>
      <c r="D2047" s="5" t="s">
        <v>14</v>
      </c>
      <c r="E2047" s="5" t="s">
        <v>183</v>
      </c>
      <c r="F2047" s="5">
        <v>286</v>
      </c>
      <c r="G2047" s="5">
        <v>63</v>
      </c>
      <c r="H2047" s="5">
        <v>67.25</v>
      </c>
      <c r="I2047" s="5" t="s">
        <v>1793</v>
      </c>
      <c r="J2047" s="5" t="s">
        <v>1793</v>
      </c>
      <c r="K2047" s="8" t="s">
        <v>18</v>
      </c>
    </row>
    <row r="2048" spans="1:11" x14ac:dyDescent="0.35">
      <c r="A2048" s="5" t="s">
        <v>4558</v>
      </c>
      <c r="B2048" s="5" t="s">
        <v>4559</v>
      </c>
      <c r="C2048" s="5" t="s">
        <v>13</v>
      </c>
      <c r="D2048" s="5" t="s">
        <v>46</v>
      </c>
      <c r="E2048" s="5" t="s">
        <v>279</v>
      </c>
      <c r="F2048" s="5">
        <v>268</v>
      </c>
      <c r="G2048" s="5">
        <v>65</v>
      </c>
      <c r="H2048" s="5">
        <v>66</v>
      </c>
      <c r="I2048" s="5" t="s">
        <v>1793</v>
      </c>
      <c r="J2048" s="5" t="s">
        <v>1793</v>
      </c>
      <c r="K2048" s="8" t="s">
        <v>18</v>
      </c>
    </row>
    <row r="2049" spans="1:11" x14ac:dyDescent="0.35">
      <c r="A2049" s="5" t="s">
        <v>4560</v>
      </c>
      <c r="B2049" s="5" t="s">
        <v>4561</v>
      </c>
      <c r="C2049" s="5" t="s">
        <v>13</v>
      </c>
      <c r="D2049" s="5" t="s">
        <v>42</v>
      </c>
      <c r="E2049" s="5" t="s">
        <v>908</v>
      </c>
      <c r="F2049" s="5">
        <v>273</v>
      </c>
      <c r="G2049" s="5">
        <v>73</v>
      </c>
      <c r="H2049" s="5">
        <v>70.625</v>
      </c>
      <c r="I2049" s="5" t="s">
        <v>1793</v>
      </c>
      <c r="J2049" s="5" t="s">
        <v>1793</v>
      </c>
      <c r="K2049" s="8" t="s">
        <v>18</v>
      </c>
    </row>
    <row r="2050" spans="1:11" x14ac:dyDescent="0.35">
      <c r="A2050" s="5" t="s">
        <v>4562</v>
      </c>
      <c r="B2050" s="5" t="s">
        <v>4563</v>
      </c>
      <c r="C2050" s="5" t="s">
        <v>25</v>
      </c>
      <c r="D2050" s="5" t="s">
        <v>14</v>
      </c>
      <c r="E2050" s="5" t="s">
        <v>57</v>
      </c>
      <c r="F2050" s="5">
        <v>259</v>
      </c>
      <c r="G2050" s="5">
        <v>72</v>
      </c>
      <c r="H2050" s="5">
        <v>68.375</v>
      </c>
      <c r="I2050" s="5" t="s">
        <v>1793</v>
      </c>
      <c r="J2050" s="5" t="s">
        <v>1793</v>
      </c>
      <c r="K2050" s="8" t="s">
        <v>18</v>
      </c>
    </row>
    <row r="2051" spans="1:11" x14ac:dyDescent="0.35">
      <c r="A2051" s="5" t="s">
        <v>4564</v>
      </c>
      <c r="B2051" s="5" t="s">
        <v>4565</v>
      </c>
      <c r="C2051" s="5" t="s">
        <v>13</v>
      </c>
      <c r="D2051" s="5" t="s">
        <v>14</v>
      </c>
      <c r="E2051" s="5" t="s">
        <v>405</v>
      </c>
      <c r="F2051" s="5">
        <v>283</v>
      </c>
      <c r="G2051" s="5">
        <v>61</v>
      </c>
      <c r="H2051" s="5">
        <v>65.875</v>
      </c>
      <c r="I2051" s="5" t="s">
        <v>1793</v>
      </c>
      <c r="J2051" s="5" t="s">
        <v>1793</v>
      </c>
      <c r="K2051" s="8" t="s">
        <v>18</v>
      </c>
    </row>
    <row r="2052" spans="1:11" x14ac:dyDescent="0.35">
      <c r="A2052" s="5" t="s">
        <v>4566</v>
      </c>
      <c r="B2052" s="5" t="s">
        <v>4567</v>
      </c>
      <c r="C2052" s="5" t="s">
        <v>13</v>
      </c>
      <c r="D2052" s="5" t="s">
        <v>46</v>
      </c>
      <c r="E2052" s="5" t="s">
        <v>462</v>
      </c>
      <c r="F2052" s="5">
        <v>291</v>
      </c>
      <c r="G2052" s="5">
        <v>68</v>
      </c>
      <c r="H2052" s="5">
        <v>70.375</v>
      </c>
      <c r="I2052" s="5" t="s">
        <v>1793</v>
      </c>
      <c r="J2052" s="5" t="s">
        <v>1793</v>
      </c>
      <c r="K2052" s="8" t="s">
        <v>18</v>
      </c>
    </row>
    <row r="2053" spans="1:11" x14ac:dyDescent="0.35">
      <c r="A2053" s="5" t="s">
        <v>4568</v>
      </c>
      <c r="B2053" s="5" t="s">
        <v>4569</v>
      </c>
      <c r="C2053" s="5" t="s">
        <v>25</v>
      </c>
      <c r="D2053" s="5" t="s">
        <v>14</v>
      </c>
      <c r="E2053" s="5" t="s">
        <v>920</v>
      </c>
      <c r="F2053" s="5">
        <v>260</v>
      </c>
      <c r="G2053" s="5">
        <v>73</v>
      </c>
      <c r="H2053" s="5">
        <v>69</v>
      </c>
      <c r="I2053" s="5" t="s">
        <v>1793</v>
      </c>
      <c r="J2053" s="5" t="s">
        <v>1793</v>
      </c>
      <c r="K2053" s="8" t="s">
        <v>18</v>
      </c>
    </row>
    <row r="2054" spans="1:11" x14ac:dyDescent="0.35">
      <c r="A2054" s="5" t="s">
        <v>4570</v>
      </c>
      <c r="B2054" s="5" t="s">
        <v>4571</v>
      </c>
      <c r="C2054" s="5" t="s">
        <v>25</v>
      </c>
      <c r="D2054" s="5" t="s">
        <v>14</v>
      </c>
      <c r="E2054" s="5" t="s">
        <v>15</v>
      </c>
      <c r="F2054" s="5" t="s">
        <v>1722</v>
      </c>
      <c r="G2054" s="5">
        <v>18</v>
      </c>
      <c r="H2054" s="5" t="s">
        <v>4572</v>
      </c>
      <c r="I2054" s="5" t="s">
        <v>1793</v>
      </c>
      <c r="J2054" s="5" t="s">
        <v>1793</v>
      </c>
      <c r="K2054" s="8" t="s">
        <v>18</v>
      </c>
    </row>
    <row r="2055" spans="1:11" x14ac:dyDescent="0.35">
      <c r="A2055" s="5" t="s">
        <v>4573</v>
      </c>
      <c r="B2055" s="5" t="s">
        <v>4574</v>
      </c>
      <c r="C2055" s="5" t="s">
        <v>13</v>
      </c>
      <c r="D2055" s="5" t="s">
        <v>42</v>
      </c>
      <c r="E2055" s="5" t="s">
        <v>908</v>
      </c>
      <c r="F2055" s="5" t="s">
        <v>930</v>
      </c>
      <c r="G2055" s="5">
        <v>25</v>
      </c>
      <c r="H2055" s="5">
        <v>16</v>
      </c>
      <c r="I2055" s="5" t="s">
        <v>1793</v>
      </c>
      <c r="J2055" s="5" t="s">
        <v>1793</v>
      </c>
      <c r="K2055" s="8" t="s">
        <v>18</v>
      </c>
    </row>
    <row r="2056" spans="1:11" x14ac:dyDescent="0.35">
      <c r="A2056" s="5" t="s">
        <v>4575</v>
      </c>
      <c r="B2056" s="5" t="s">
        <v>4576</v>
      </c>
      <c r="C2056" s="5" t="s">
        <v>25</v>
      </c>
      <c r="D2056" s="5" t="s">
        <v>46</v>
      </c>
      <c r="E2056" s="5" t="s">
        <v>1344</v>
      </c>
      <c r="F2056" s="5">
        <v>284</v>
      </c>
      <c r="G2056" s="5">
        <v>68</v>
      </c>
      <c r="H2056" s="5">
        <v>69.5</v>
      </c>
      <c r="I2056" s="5" t="s">
        <v>1793</v>
      </c>
      <c r="J2056" s="5" t="s">
        <v>1793</v>
      </c>
      <c r="K2056" s="8" t="s">
        <v>18</v>
      </c>
    </row>
    <row r="2057" spans="1:11" x14ac:dyDescent="0.35">
      <c r="A2057" s="5" t="s">
        <v>4577</v>
      </c>
      <c r="B2057" s="5" t="s">
        <v>4578</v>
      </c>
      <c r="C2057" s="5" t="s">
        <v>25</v>
      </c>
      <c r="D2057" s="5" t="s">
        <v>21</v>
      </c>
      <c r="E2057" s="5" t="s">
        <v>89</v>
      </c>
      <c r="F2057" s="5">
        <v>283</v>
      </c>
      <c r="G2057" s="5">
        <v>62</v>
      </c>
      <c r="H2057" s="5">
        <v>66.375</v>
      </c>
      <c r="I2057" s="5" t="s">
        <v>1793</v>
      </c>
      <c r="J2057" s="5" t="s">
        <v>1793</v>
      </c>
      <c r="K2057" s="8" t="s">
        <v>18</v>
      </c>
    </row>
    <row r="2058" spans="1:11" x14ac:dyDescent="0.35">
      <c r="A2058" s="5" t="s">
        <v>4579</v>
      </c>
      <c r="B2058" s="5" t="s">
        <v>4580</v>
      </c>
      <c r="C2058" s="5" t="s">
        <v>13</v>
      </c>
      <c r="D2058" s="5" t="s">
        <v>46</v>
      </c>
      <c r="E2058" s="5" t="s">
        <v>1344</v>
      </c>
      <c r="F2058" s="5">
        <v>284</v>
      </c>
      <c r="G2058" s="5">
        <v>71</v>
      </c>
      <c r="H2058" s="5">
        <v>71</v>
      </c>
      <c r="I2058" s="5" t="s">
        <v>1793</v>
      </c>
      <c r="J2058" s="5" t="s">
        <v>1793</v>
      </c>
      <c r="K2058" s="8" t="s">
        <v>18</v>
      </c>
    </row>
    <row r="2059" spans="1:11" x14ac:dyDescent="0.35">
      <c r="A2059" s="5" t="s">
        <v>4581</v>
      </c>
      <c r="B2059" s="5" t="s">
        <v>4582</v>
      </c>
      <c r="C2059" s="5" t="s">
        <v>25</v>
      </c>
      <c r="D2059" s="5" t="s">
        <v>26</v>
      </c>
      <c r="E2059" s="5" t="s">
        <v>131</v>
      </c>
      <c r="F2059" s="5">
        <v>276</v>
      </c>
      <c r="G2059" s="5">
        <v>71</v>
      </c>
      <c r="H2059" s="5">
        <v>70</v>
      </c>
      <c r="I2059" s="5" t="s">
        <v>1793</v>
      </c>
      <c r="J2059" s="5" t="s">
        <v>1793</v>
      </c>
      <c r="K2059" s="8" t="s">
        <v>18</v>
      </c>
    </row>
    <row r="2060" spans="1:11" x14ac:dyDescent="0.35">
      <c r="A2060" s="5" t="s">
        <v>4583</v>
      </c>
      <c r="B2060" s="5" t="s">
        <v>4584</v>
      </c>
      <c r="C2060" s="5" t="s">
        <v>13</v>
      </c>
      <c r="D2060" s="5" t="s">
        <v>14</v>
      </c>
      <c r="E2060" s="5" t="s">
        <v>2407</v>
      </c>
      <c r="F2060" s="5">
        <v>276</v>
      </c>
      <c r="G2060" s="5">
        <v>66</v>
      </c>
      <c r="H2060" s="5">
        <v>67.5</v>
      </c>
      <c r="I2060" s="5" t="s">
        <v>1793</v>
      </c>
      <c r="J2060" s="5" t="s">
        <v>1793</v>
      </c>
      <c r="K2060" s="8" t="s">
        <v>18</v>
      </c>
    </row>
    <row r="2061" spans="1:11" x14ac:dyDescent="0.35">
      <c r="A2061" s="5" t="s">
        <v>4585</v>
      </c>
      <c r="B2061" s="5" t="s">
        <v>4586</v>
      </c>
      <c r="C2061" s="5" t="s">
        <v>25</v>
      </c>
      <c r="D2061" s="5" t="s">
        <v>14</v>
      </c>
      <c r="E2061" s="5" t="s">
        <v>35</v>
      </c>
      <c r="F2061" s="5">
        <v>271</v>
      </c>
      <c r="G2061" s="5">
        <v>65</v>
      </c>
      <c r="H2061" s="5">
        <v>66.375</v>
      </c>
      <c r="I2061" s="5" t="s">
        <v>1793</v>
      </c>
      <c r="J2061" s="5" t="s">
        <v>1793</v>
      </c>
      <c r="K2061" s="8" t="s">
        <v>18</v>
      </c>
    </row>
    <row r="2062" spans="1:11" x14ac:dyDescent="0.35">
      <c r="A2062" s="5" t="s">
        <v>4587</v>
      </c>
      <c r="B2062" s="5" t="s">
        <v>4588</v>
      </c>
      <c r="C2062" s="5" t="s">
        <v>25</v>
      </c>
      <c r="D2062" s="5" t="s">
        <v>26</v>
      </c>
      <c r="E2062" s="5" t="s">
        <v>2239</v>
      </c>
      <c r="F2062" s="5">
        <v>260</v>
      </c>
      <c r="G2062" s="5">
        <v>67</v>
      </c>
      <c r="H2062" s="5">
        <v>66</v>
      </c>
      <c r="I2062" s="5" t="s">
        <v>1793</v>
      </c>
      <c r="J2062" s="5" t="s">
        <v>1793</v>
      </c>
      <c r="K2062" s="8" t="s">
        <v>18</v>
      </c>
    </row>
    <row r="2063" spans="1:11" x14ac:dyDescent="0.35">
      <c r="A2063" s="5" t="s">
        <v>4589</v>
      </c>
      <c r="B2063" s="5" t="s">
        <v>4590</v>
      </c>
      <c r="C2063" s="5" t="s">
        <v>13</v>
      </c>
      <c r="D2063" s="5" t="s">
        <v>14</v>
      </c>
      <c r="E2063" s="5" t="s">
        <v>2407</v>
      </c>
      <c r="F2063" s="5">
        <v>253</v>
      </c>
      <c r="G2063" s="5">
        <v>69</v>
      </c>
      <c r="H2063" s="5">
        <v>66.125</v>
      </c>
      <c r="I2063" s="5" t="s">
        <v>1793</v>
      </c>
      <c r="J2063" s="5" t="s">
        <v>1793</v>
      </c>
      <c r="K2063" s="8" t="s">
        <v>18</v>
      </c>
    </row>
    <row r="2064" spans="1:11" x14ac:dyDescent="0.35">
      <c r="A2064" s="5" t="s">
        <v>4591</v>
      </c>
      <c r="B2064" s="5" t="s">
        <v>4592</v>
      </c>
      <c r="C2064" s="5" t="s">
        <v>25</v>
      </c>
      <c r="D2064" s="5" t="s">
        <v>14</v>
      </c>
      <c r="E2064" s="5" t="s">
        <v>86</v>
      </c>
      <c r="F2064" s="5">
        <v>293</v>
      </c>
      <c r="G2064" s="5">
        <v>61</v>
      </c>
      <c r="H2064" s="5">
        <v>67.125</v>
      </c>
      <c r="I2064" s="5" t="s">
        <v>1793</v>
      </c>
      <c r="J2064" s="5" t="s">
        <v>1793</v>
      </c>
      <c r="K2064" s="8" t="s">
        <v>18</v>
      </c>
    </row>
    <row r="2065" spans="1:11" x14ac:dyDescent="0.35">
      <c r="A2065" s="5" t="s">
        <v>4593</v>
      </c>
      <c r="B2065" s="5" t="s">
        <v>4594</v>
      </c>
      <c r="C2065" s="5" t="s">
        <v>25</v>
      </c>
      <c r="D2065" s="5" t="s">
        <v>42</v>
      </c>
      <c r="E2065" s="5" t="s">
        <v>51</v>
      </c>
      <c r="F2065" s="5">
        <v>268</v>
      </c>
      <c r="G2065" s="5">
        <v>73</v>
      </c>
      <c r="H2065" s="5">
        <v>70</v>
      </c>
      <c r="I2065" s="5" t="s">
        <v>1793</v>
      </c>
      <c r="J2065" s="5" t="s">
        <v>1793</v>
      </c>
      <c r="K2065" s="8" t="s">
        <v>18</v>
      </c>
    </row>
    <row r="2066" spans="1:11" x14ac:dyDescent="0.35">
      <c r="A2066" s="5" t="s">
        <v>4595</v>
      </c>
      <c r="B2066" s="5" t="s">
        <v>4596</v>
      </c>
      <c r="C2066" s="5" t="s">
        <v>25</v>
      </c>
      <c r="D2066" s="5" t="s">
        <v>46</v>
      </c>
      <c r="E2066" s="5" t="s">
        <v>268</v>
      </c>
      <c r="F2066" s="5">
        <v>291</v>
      </c>
      <c r="G2066" s="5">
        <v>63</v>
      </c>
      <c r="H2066" s="5">
        <v>67.875</v>
      </c>
      <c r="I2066" s="5" t="s">
        <v>1793</v>
      </c>
      <c r="J2066" s="5" t="s">
        <v>1793</v>
      </c>
      <c r="K2066" s="8" t="s">
        <v>18</v>
      </c>
    </row>
    <row r="2067" spans="1:11" x14ac:dyDescent="0.35">
      <c r="A2067" s="5" t="s">
        <v>4597</v>
      </c>
      <c r="B2067" s="5" t="s">
        <v>4598</v>
      </c>
      <c r="C2067" s="5" t="s">
        <v>13</v>
      </c>
      <c r="D2067" s="5" t="s">
        <v>46</v>
      </c>
      <c r="E2067" s="5" t="s">
        <v>816</v>
      </c>
      <c r="F2067" s="5">
        <v>268</v>
      </c>
      <c r="G2067" s="5">
        <v>67</v>
      </c>
      <c r="H2067" s="5">
        <v>67</v>
      </c>
      <c r="I2067" s="5" t="s">
        <v>1793</v>
      </c>
      <c r="J2067" s="5" t="s">
        <v>1793</v>
      </c>
      <c r="K2067" s="8" t="s">
        <v>18</v>
      </c>
    </row>
    <row r="2068" spans="1:11" x14ac:dyDescent="0.35">
      <c r="A2068" s="5" t="s">
        <v>4599</v>
      </c>
      <c r="B2068" s="5" t="s">
        <v>4600</v>
      </c>
      <c r="C2068" s="5" t="s">
        <v>25</v>
      </c>
      <c r="D2068" s="5" t="s">
        <v>21</v>
      </c>
      <c r="E2068" s="5" t="s">
        <v>1940</v>
      </c>
      <c r="F2068" s="5">
        <v>280</v>
      </c>
      <c r="G2068" s="5">
        <v>65</v>
      </c>
      <c r="H2068" s="5">
        <v>67.5</v>
      </c>
      <c r="I2068" s="5" t="s">
        <v>1793</v>
      </c>
      <c r="J2068" s="5" t="s">
        <v>1793</v>
      </c>
      <c r="K2068" s="8" t="s">
        <v>18</v>
      </c>
    </row>
    <row r="2069" spans="1:11" x14ac:dyDescent="0.35">
      <c r="A2069" s="5" t="s">
        <v>4601</v>
      </c>
      <c r="B2069" s="5" t="s">
        <v>4602</v>
      </c>
      <c r="C2069" s="5" t="s">
        <v>13</v>
      </c>
      <c r="D2069" s="5" t="s">
        <v>21</v>
      </c>
      <c r="E2069" s="5" t="s">
        <v>125</v>
      </c>
      <c r="F2069" s="5">
        <v>271</v>
      </c>
      <c r="G2069" s="5">
        <v>63</v>
      </c>
      <c r="H2069" s="5">
        <v>65.375</v>
      </c>
      <c r="I2069" s="5" t="s">
        <v>1793</v>
      </c>
      <c r="J2069" s="5" t="s">
        <v>1793</v>
      </c>
      <c r="K2069" s="8" t="s">
        <v>18</v>
      </c>
    </row>
    <row r="2070" spans="1:11" x14ac:dyDescent="0.35">
      <c r="A2070" s="5" t="s">
        <v>4603</v>
      </c>
      <c r="B2070" s="5" t="s">
        <v>4604</v>
      </c>
      <c r="C2070" s="5" t="s">
        <v>25</v>
      </c>
      <c r="D2070" s="5" t="s">
        <v>14</v>
      </c>
      <c r="E2070" s="5" t="s">
        <v>627</v>
      </c>
      <c r="F2070" s="5">
        <v>263</v>
      </c>
      <c r="G2070" s="5">
        <v>72</v>
      </c>
      <c r="H2070" s="5">
        <v>68.875</v>
      </c>
      <c r="I2070" s="5" t="s">
        <v>1793</v>
      </c>
      <c r="J2070" s="5" t="s">
        <v>1793</v>
      </c>
      <c r="K2070" s="8" t="s">
        <v>18</v>
      </c>
    </row>
    <row r="2071" spans="1:11" x14ac:dyDescent="0.35">
      <c r="A2071" s="5" t="s">
        <v>4605</v>
      </c>
      <c r="B2071" s="5" t="s">
        <v>4606</v>
      </c>
      <c r="C2071" s="5" t="s">
        <v>13</v>
      </c>
      <c r="D2071" s="5" t="s">
        <v>264</v>
      </c>
      <c r="E2071" s="5" t="s">
        <v>2628</v>
      </c>
      <c r="F2071" s="5">
        <v>301</v>
      </c>
      <c r="G2071" s="5">
        <v>74</v>
      </c>
      <c r="H2071" s="5">
        <v>74.625</v>
      </c>
      <c r="I2071" s="5" t="s">
        <v>1793</v>
      </c>
      <c r="J2071" s="5" t="s">
        <v>1793</v>
      </c>
      <c r="K2071" s="8" t="s">
        <v>18</v>
      </c>
    </row>
    <row r="2072" spans="1:11" x14ac:dyDescent="0.35">
      <c r="A2072" s="5" t="s">
        <v>4607</v>
      </c>
      <c r="B2072" s="5" t="s">
        <v>4608</v>
      </c>
      <c r="C2072" s="5" t="s">
        <v>25</v>
      </c>
      <c r="D2072" s="5" t="s">
        <v>14</v>
      </c>
      <c r="E2072" s="5" t="s">
        <v>35</v>
      </c>
      <c r="F2072" s="5">
        <v>269</v>
      </c>
      <c r="G2072" s="5">
        <v>71</v>
      </c>
      <c r="H2072" s="5">
        <v>69.125</v>
      </c>
      <c r="I2072" s="5" t="s">
        <v>1793</v>
      </c>
      <c r="J2072" s="5" t="s">
        <v>1793</v>
      </c>
      <c r="K2072" s="8" t="s">
        <v>18</v>
      </c>
    </row>
    <row r="2073" spans="1:11" x14ac:dyDescent="0.35">
      <c r="A2073" s="5" t="s">
        <v>4609</v>
      </c>
      <c r="B2073" s="5" t="s">
        <v>4610</v>
      </c>
      <c r="C2073" s="5" t="s">
        <v>13</v>
      </c>
      <c r="D2073" s="5" t="s">
        <v>21</v>
      </c>
      <c r="E2073" s="5" t="s">
        <v>1579</v>
      </c>
      <c r="F2073" s="5">
        <v>277</v>
      </c>
      <c r="G2073" s="5">
        <v>64</v>
      </c>
      <c r="H2073" s="5">
        <v>66.625</v>
      </c>
      <c r="I2073" s="5" t="s">
        <v>1793</v>
      </c>
      <c r="J2073" s="5" t="s">
        <v>1793</v>
      </c>
      <c r="K2073" s="8" t="s">
        <v>18</v>
      </c>
    </row>
    <row r="2074" spans="1:11" x14ac:dyDescent="0.35">
      <c r="A2074" s="5" t="s">
        <v>4611</v>
      </c>
      <c r="B2074" s="5" t="s">
        <v>4612</v>
      </c>
      <c r="C2074" s="5" t="s">
        <v>13</v>
      </c>
      <c r="D2074" s="5" t="s">
        <v>42</v>
      </c>
      <c r="E2074" s="5" t="s">
        <v>1219</v>
      </c>
      <c r="F2074" s="5">
        <v>291</v>
      </c>
      <c r="G2074" s="5">
        <v>68</v>
      </c>
      <c r="H2074" s="5">
        <v>70.375</v>
      </c>
      <c r="I2074" s="5" t="s">
        <v>1793</v>
      </c>
      <c r="J2074" s="5" t="s">
        <v>1793</v>
      </c>
      <c r="K2074" s="8" t="s">
        <v>18</v>
      </c>
    </row>
    <row r="2075" spans="1:11" x14ac:dyDescent="0.35">
      <c r="A2075" s="5" t="s">
        <v>4613</v>
      </c>
      <c r="B2075" s="5" t="s">
        <v>4614</v>
      </c>
      <c r="C2075" s="5" t="s">
        <v>25</v>
      </c>
      <c r="D2075" s="5" t="s">
        <v>14</v>
      </c>
      <c r="E2075" s="5" t="s">
        <v>57</v>
      </c>
      <c r="F2075" s="5">
        <v>274</v>
      </c>
      <c r="G2075" s="5">
        <v>64</v>
      </c>
      <c r="H2075" s="5">
        <v>66.25</v>
      </c>
      <c r="I2075" s="5" t="s">
        <v>1793</v>
      </c>
      <c r="J2075" s="5" t="s">
        <v>1793</v>
      </c>
      <c r="K2075" s="8" t="s">
        <v>18</v>
      </c>
    </row>
    <row r="2076" spans="1:11" x14ac:dyDescent="0.35">
      <c r="A2076" s="5" t="s">
        <v>4615</v>
      </c>
      <c r="B2076" s="5" t="s">
        <v>4616</v>
      </c>
      <c r="C2076" s="5" t="s">
        <v>25</v>
      </c>
      <c r="D2076" s="5" t="s">
        <v>46</v>
      </c>
      <c r="E2076" s="5" t="s">
        <v>46</v>
      </c>
      <c r="F2076" s="5">
        <v>277</v>
      </c>
      <c r="G2076" s="5">
        <v>67</v>
      </c>
      <c r="H2076" s="5">
        <v>68.125</v>
      </c>
      <c r="I2076" s="5" t="s">
        <v>1793</v>
      </c>
      <c r="J2076" s="5" t="s">
        <v>1793</v>
      </c>
      <c r="K2076" s="8" t="s">
        <v>18</v>
      </c>
    </row>
    <row r="2077" spans="1:11" x14ac:dyDescent="0.35">
      <c r="A2077" s="5" t="s">
        <v>4617</v>
      </c>
      <c r="B2077" s="5" t="s">
        <v>4618</v>
      </c>
      <c r="C2077" s="5" t="s">
        <v>13</v>
      </c>
      <c r="D2077" s="5" t="s">
        <v>26</v>
      </c>
      <c r="E2077" s="5" t="s">
        <v>30</v>
      </c>
      <c r="F2077" s="5">
        <v>271</v>
      </c>
      <c r="G2077" s="5">
        <v>72</v>
      </c>
      <c r="H2077" s="5">
        <v>69.875</v>
      </c>
      <c r="I2077" s="5" t="s">
        <v>1793</v>
      </c>
      <c r="J2077" s="5" t="s">
        <v>1793</v>
      </c>
      <c r="K2077" s="8" t="s">
        <v>18</v>
      </c>
    </row>
    <row r="2078" spans="1:11" x14ac:dyDescent="0.35">
      <c r="A2078" s="5" t="s">
        <v>4619</v>
      </c>
      <c r="B2078" s="5" t="s">
        <v>4620</v>
      </c>
      <c r="C2078" s="5" t="s">
        <v>13</v>
      </c>
      <c r="D2078" s="5" t="s">
        <v>26</v>
      </c>
      <c r="E2078" s="5" t="s">
        <v>830</v>
      </c>
      <c r="F2078" s="5">
        <v>261</v>
      </c>
      <c r="G2078" s="5">
        <v>67</v>
      </c>
      <c r="H2078" s="5">
        <v>66.125</v>
      </c>
      <c r="I2078" s="5" t="s">
        <v>1793</v>
      </c>
      <c r="J2078" s="5" t="s">
        <v>1793</v>
      </c>
      <c r="K2078" s="8" t="s">
        <v>18</v>
      </c>
    </row>
    <row r="2079" spans="1:11" x14ac:dyDescent="0.35">
      <c r="A2079" s="5" t="s">
        <v>4621</v>
      </c>
      <c r="B2079" s="5" t="s">
        <v>4622</v>
      </c>
      <c r="C2079" s="5" t="s">
        <v>25</v>
      </c>
      <c r="D2079" s="5" t="s">
        <v>50</v>
      </c>
      <c r="E2079" s="5" t="s">
        <v>573</v>
      </c>
      <c r="F2079" s="5">
        <v>275</v>
      </c>
      <c r="G2079" s="5">
        <v>70</v>
      </c>
      <c r="H2079" s="5">
        <v>69.375</v>
      </c>
      <c r="I2079" s="5" t="s">
        <v>1793</v>
      </c>
      <c r="J2079" s="5" t="s">
        <v>1793</v>
      </c>
      <c r="K2079" s="8" t="s">
        <v>18</v>
      </c>
    </row>
    <row r="2080" spans="1:11" x14ac:dyDescent="0.35">
      <c r="A2080" s="5" t="s">
        <v>4623</v>
      </c>
      <c r="B2080" s="5" t="s">
        <v>4624</v>
      </c>
      <c r="C2080" s="5" t="s">
        <v>13</v>
      </c>
      <c r="D2080" s="5" t="s">
        <v>14</v>
      </c>
      <c r="E2080" s="5" t="s">
        <v>4625</v>
      </c>
      <c r="F2080" s="5">
        <v>270</v>
      </c>
      <c r="G2080" s="5">
        <v>64</v>
      </c>
      <c r="H2080" s="5">
        <v>65.75</v>
      </c>
      <c r="I2080" s="5" t="s">
        <v>1793</v>
      </c>
      <c r="J2080" s="5" t="s">
        <v>1793</v>
      </c>
      <c r="K2080" s="8" t="s">
        <v>18</v>
      </c>
    </row>
    <row r="2081" spans="1:11" x14ac:dyDescent="0.35">
      <c r="A2081" s="5" t="s">
        <v>4626</v>
      </c>
      <c r="B2081" s="5" t="s">
        <v>4627</v>
      </c>
      <c r="C2081" s="5" t="s">
        <v>13</v>
      </c>
      <c r="D2081" s="5" t="s">
        <v>14</v>
      </c>
      <c r="E2081" s="5" t="s">
        <v>177</v>
      </c>
      <c r="F2081" s="5">
        <v>273</v>
      </c>
      <c r="G2081" s="5">
        <v>66</v>
      </c>
      <c r="H2081" s="5">
        <v>67.125</v>
      </c>
      <c r="I2081" s="5" t="s">
        <v>1793</v>
      </c>
      <c r="J2081" s="5" t="s">
        <v>1793</v>
      </c>
      <c r="K2081" s="8" t="s">
        <v>18</v>
      </c>
    </row>
    <row r="2082" spans="1:11" x14ac:dyDescent="0.35">
      <c r="A2082" s="5" t="s">
        <v>4628</v>
      </c>
      <c r="B2082" s="5" t="s">
        <v>4629</v>
      </c>
      <c r="C2082" s="5" t="s">
        <v>13</v>
      </c>
      <c r="D2082" s="5" t="s">
        <v>92</v>
      </c>
      <c r="E2082" s="5" t="s">
        <v>2486</v>
      </c>
      <c r="F2082" s="5">
        <v>272</v>
      </c>
      <c r="G2082" s="5">
        <v>65</v>
      </c>
      <c r="H2082" s="5">
        <v>66.5</v>
      </c>
      <c r="I2082" s="5" t="s">
        <v>1793</v>
      </c>
      <c r="J2082" s="5" t="s">
        <v>1793</v>
      </c>
      <c r="K2082" s="8" t="s">
        <v>18</v>
      </c>
    </row>
    <row r="2083" spans="1:11" x14ac:dyDescent="0.35">
      <c r="A2083" s="5" t="s">
        <v>4630</v>
      </c>
      <c r="B2083" s="5" t="s">
        <v>4631</v>
      </c>
      <c r="C2083" s="5" t="s">
        <v>13</v>
      </c>
      <c r="D2083" s="5" t="s">
        <v>26</v>
      </c>
      <c r="E2083" s="5" t="s">
        <v>131</v>
      </c>
      <c r="F2083" s="5">
        <v>271</v>
      </c>
      <c r="G2083" s="5">
        <v>64</v>
      </c>
      <c r="H2083" s="5">
        <v>65.875</v>
      </c>
      <c r="I2083" s="5" t="s">
        <v>1793</v>
      </c>
      <c r="J2083" s="5" t="s">
        <v>1793</v>
      </c>
      <c r="K2083" s="8" t="s">
        <v>18</v>
      </c>
    </row>
    <row r="2084" spans="1:11" x14ac:dyDescent="0.35">
      <c r="A2084" s="5" t="s">
        <v>4632</v>
      </c>
      <c r="B2084" s="5" t="s">
        <v>4633</v>
      </c>
      <c r="C2084" s="5" t="s">
        <v>13</v>
      </c>
      <c r="D2084" s="5" t="s">
        <v>26</v>
      </c>
      <c r="E2084" s="5" t="s">
        <v>830</v>
      </c>
      <c r="F2084" s="5">
        <v>281</v>
      </c>
      <c r="G2084" s="5">
        <v>64</v>
      </c>
      <c r="H2084" s="5">
        <v>67.125</v>
      </c>
      <c r="I2084" s="5" t="s">
        <v>1793</v>
      </c>
      <c r="J2084" s="5" t="s">
        <v>1793</v>
      </c>
      <c r="K2084" s="8" t="s">
        <v>18</v>
      </c>
    </row>
    <row r="2085" spans="1:11" x14ac:dyDescent="0.35">
      <c r="A2085" s="5" t="s">
        <v>4634</v>
      </c>
      <c r="B2085" s="5" t="s">
        <v>4635</v>
      </c>
      <c r="C2085" s="5" t="s">
        <v>25</v>
      </c>
      <c r="D2085" s="5" t="s">
        <v>26</v>
      </c>
      <c r="E2085" s="5" t="s">
        <v>718</v>
      </c>
      <c r="F2085" s="5">
        <v>272</v>
      </c>
      <c r="G2085" s="5">
        <v>68</v>
      </c>
      <c r="H2085" s="5">
        <v>68</v>
      </c>
      <c r="I2085" s="5" t="s">
        <v>1793</v>
      </c>
      <c r="J2085" s="5" t="s">
        <v>1793</v>
      </c>
      <c r="K2085" s="8" t="s">
        <v>18</v>
      </c>
    </row>
    <row r="2086" spans="1:11" x14ac:dyDescent="0.35">
      <c r="A2086" s="5" t="s">
        <v>4636</v>
      </c>
      <c r="B2086" s="5" t="s">
        <v>4637</v>
      </c>
      <c r="C2086" s="5" t="s">
        <v>25</v>
      </c>
      <c r="D2086" s="5" t="s">
        <v>113</v>
      </c>
      <c r="E2086" s="5" t="s">
        <v>4638</v>
      </c>
      <c r="F2086" s="5">
        <v>269</v>
      </c>
      <c r="G2086" s="5">
        <v>69</v>
      </c>
      <c r="H2086" s="5">
        <v>68.125</v>
      </c>
      <c r="I2086" s="5" t="s">
        <v>1793</v>
      </c>
      <c r="J2086" s="5" t="s">
        <v>1793</v>
      </c>
      <c r="K2086" s="8" t="s">
        <v>18</v>
      </c>
    </row>
    <row r="2087" spans="1:11" x14ac:dyDescent="0.35">
      <c r="A2087" s="5" t="s">
        <v>4639</v>
      </c>
      <c r="B2087" s="5" t="s">
        <v>4640</v>
      </c>
      <c r="C2087" s="5" t="s">
        <v>25</v>
      </c>
      <c r="D2087" s="5" t="s">
        <v>42</v>
      </c>
      <c r="E2087" s="5" t="s">
        <v>43</v>
      </c>
      <c r="F2087" s="5">
        <v>266</v>
      </c>
      <c r="G2087" s="5">
        <v>65</v>
      </c>
      <c r="H2087" s="5">
        <v>65.75</v>
      </c>
      <c r="I2087" s="5" t="s">
        <v>1793</v>
      </c>
      <c r="J2087" s="5" t="s">
        <v>1793</v>
      </c>
      <c r="K2087" s="8" t="s">
        <v>18</v>
      </c>
    </row>
    <row r="2088" spans="1:11" x14ac:dyDescent="0.35">
      <c r="A2088" s="5" t="s">
        <v>4641</v>
      </c>
      <c r="B2088" s="5" t="s">
        <v>4642</v>
      </c>
      <c r="C2088" s="5" t="s">
        <v>25</v>
      </c>
      <c r="D2088" s="5" t="s">
        <v>14</v>
      </c>
      <c r="E2088" s="5" t="s">
        <v>15</v>
      </c>
      <c r="F2088" s="5">
        <v>276</v>
      </c>
      <c r="G2088" s="5">
        <v>69</v>
      </c>
      <c r="H2088" s="5">
        <v>69</v>
      </c>
      <c r="I2088" s="5" t="s">
        <v>1793</v>
      </c>
      <c r="J2088" s="5" t="s">
        <v>1793</v>
      </c>
      <c r="K2088" s="8" t="s">
        <v>18</v>
      </c>
    </row>
    <row r="2089" spans="1:11" x14ac:dyDescent="0.35">
      <c r="A2089" s="5" t="s">
        <v>4643</v>
      </c>
      <c r="B2089" s="5" t="s">
        <v>4644</v>
      </c>
      <c r="C2089" s="5" t="s">
        <v>13</v>
      </c>
      <c r="D2089" s="5" t="s">
        <v>14</v>
      </c>
      <c r="E2089" s="5" t="s">
        <v>622</v>
      </c>
      <c r="F2089" s="5">
        <v>290</v>
      </c>
      <c r="G2089" s="5">
        <v>63</v>
      </c>
      <c r="H2089" s="5">
        <v>67.75</v>
      </c>
      <c r="I2089" s="5" t="s">
        <v>1793</v>
      </c>
      <c r="J2089" s="5" t="s">
        <v>1793</v>
      </c>
      <c r="K2089" s="8" t="s">
        <v>18</v>
      </c>
    </row>
    <row r="2090" spans="1:11" x14ac:dyDescent="0.35">
      <c r="A2090" s="5" t="s">
        <v>4645</v>
      </c>
      <c r="B2090" s="5" t="s">
        <v>4646</v>
      </c>
      <c r="C2090" s="5" t="s">
        <v>25</v>
      </c>
      <c r="D2090" s="5" t="s">
        <v>46</v>
      </c>
      <c r="E2090" s="5" t="s">
        <v>2976</v>
      </c>
      <c r="F2090" s="5">
        <v>287</v>
      </c>
      <c r="G2090" s="5">
        <v>61</v>
      </c>
      <c r="H2090" s="5">
        <v>66.375</v>
      </c>
      <c r="I2090" s="5" t="s">
        <v>1793</v>
      </c>
      <c r="J2090" s="5" t="s">
        <v>1793</v>
      </c>
      <c r="K2090" s="8" t="s">
        <v>18</v>
      </c>
    </row>
    <row r="2091" spans="1:11" x14ac:dyDescent="0.35">
      <c r="A2091" s="5" t="s">
        <v>4647</v>
      </c>
      <c r="B2091" s="5" t="s">
        <v>4648</v>
      </c>
      <c r="C2091" s="5" t="s">
        <v>25</v>
      </c>
      <c r="D2091" s="5" t="s">
        <v>46</v>
      </c>
      <c r="E2091" s="5" t="s">
        <v>268</v>
      </c>
      <c r="F2091" s="5">
        <v>270</v>
      </c>
      <c r="G2091" s="5">
        <v>64</v>
      </c>
      <c r="H2091" s="5">
        <v>65.75</v>
      </c>
      <c r="I2091" s="5" t="s">
        <v>1793</v>
      </c>
      <c r="J2091" s="5" t="s">
        <v>1793</v>
      </c>
      <c r="K2091" s="8" t="s">
        <v>18</v>
      </c>
    </row>
    <row r="2092" spans="1:11" x14ac:dyDescent="0.35">
      <c r="A2092" s="5" t="s">
        <v>4649</v>
      </c>
      <c r="B2092" s="5" t="s">
        <v>4650</v>
      </c>
      <c r="C2092" s="5" t="s">
        <v>25</v>
      </c>
      <c r="D2092" s="5" t="s">
        <v>42</v>
      </c>
      <c r="E2092" s="5" t="s">
        <v>307</v>
      </c>
      <c r="F2092" s="5">
        <v>275</v>
      </c>
      <c r="G2092" s="5">
        <v>64</v>
      </c>
      <c r="H2092" s="5">
        <v>66.375</v>
      </c>
      <c r="I2092" s="5" t="s">
        <v>1793</v>
      </c>
      <c r="J2092" s="5" t="s">
        <v>1793</v>
      </c>
      <c r="K2092" s="8" t="s">
        <v>18</v>
      </c>
    </row>
    <row r="2093" spans="1:11" x14ac:dyDescent="0.35">
      <c r="A2093" s="5" t="s">
        <v>4651</v>
      </c>
      <c r="B2093" s="5" t="s">
        <v>4652</v>
      </c>
      <c r="C2093" s="5" t="s">
        <v>25</v>
      </c>
      <c r="D2093" s="5" t="s">
        <v>14</v>
      </c>
      <c r="E2093" s="5" t="s">
        <v>57</v>
      </c>
      <c r="F2093" s="5">
        <v>285</v>
      </c>
      <c r="G2093" s="5">
        <v>61</v>
      </c>
      <c r="H2093" s="5">
        <v>66.125</v>
      </c>
      <c r="I2093" s="5" t="s">
        <v>1793</v>
      </c>
      <c r="J2093" s="5" t="s">
        <v>1793</v>
      </c>
      <c r="K2093" s="8" t="s">
        <v>18</v>
      </c>
    </row>
    <row r="2094" spans="1:11" x14ac:dyDescent="0.35">
      <c r="A2094" s="5" t="s">
        <v>4653</v>
      </c>
      <c r="B2094" s="5" t="s">
        <v>4654</v>
      </c>
      <c r="C2094" s="5" t="s">
        <v>13</v>
      </c>
      <c r="D2094" s="5" t="s">
        <v>50</v>
      </c>
      <c r="E2094" s="5" t="s">
        <v>228</v>
      </c>
      <c r="F2094" s="5">
        <v>264</v>
      </c>
      <c r="G2094" s="5">
        <v>70</v>
      </c>
      <c r="H2094" s="5">
        <v>68</v>
      </c>
      <c r="I2094" s="5" t="s">
        <v>1793</v>
      </c>
      <c r="J2094" s="5" t="s">
        <v>1793</v>
      </c>
      <c r="K2094" s="8" t="s">
        <v>18</v>
      </c>
    </row>
    <row r="2095" spans="1:11" x14ac:dyDescent="0.35">
      <c r="A2095" s="5" t="s">
        <v>4655</v>
      </c>
      <c r="B2095" s="5" t="s">
        <v>4656</v>
      </c>
      <c r="C2095" s="5" t="s">
        <v>25</v>
      </c>
      <c r="D2095" s="5" t="s">
        <v>14</v>
      </c>
      <c r="E2095" s="5" t="s">
        <v>57</v>
      </c>
      <c r="F2095" s="5">
        <v>280</v>
      </c>
      <c r="G2095" s="5">
        <v>61</v>
      </c>
      <c r="H2095" s="5">
        <v>65.5</v>
      </c>
      <c r="I2095" s="5" t="s">
        <v>1793</v>
      </c>
      <c r="J2095" s="5" t="s">
        <v>1793</v>
      </c>
      <c r="K2095" s="8" t="s">
        <v>18</v>
      </c>
    </row>
    <row r="2096" spans="1:11" x14ac:dyDescent="0.35">
      <c r="A2096" s="5" t="s">
        <v>4657</v>
      </c>
      <c r="B2096" s="5" t="s">
        <v>4658</v>
      </c>
      <c r="C2096" s="5" t="s">
        <v>13</v>
      </c>
      <c r="D2096" s="5" t="s">
        <v>105</v>
      </c>
      <c r="E2096" s="5" t="s">
        <v>4659</v>
      </c>
      <c r="F2096" s="5">
        <v>274</v>
      </c>
      <c r="G2096" s="5">
        <v>63</v>
      </c>
      <c r="H2096" s="5">
        <v>65.75</v>
      </c>
      <c r="I2096" s="5" t="s">
        <v>1793</v>
      </c>
      <c r="J2096" s="5" t="s">
        <v>1793</v>
      </c>
      <c r="K2096" s="8" t="s">
        <v>18</v>
      </c>
    </row>
    <row r="2097" spans="1:11" x14ac:dyDescent="0.35">
      <c r="A2097" s="5" t="s">
        <v>4660</v>
      </c>
      <c r="B2097" s="5" t="s">
        <v>4661</v>
      </c>
      <c r="C2097" s="5" t="s">
        <v>13</v>
      </c>
      <c r="D2097" s="5" t="s">
        <v>38</v>
      </c>
      <c r="E2097" s="5" t="s">
        <v>201</v>
      </c>
      <c r="F2097" s="5">
        <v>282</v>
      </c>
      <c r="G2097" s="5">
        <v>67</v>
      </c>
      <c r="H2097" s="5">
        <v>68.75</v>
      </c>
      <c r="I2097" s="5" t="s">
        <v>1793</v>
      </c>
      <c r="J2097" s="5" t="s">
        <v>1793</v>
      </c>
      <c r="K2097" s="8" t="s">
        <v>18</v>
      </c>
    </row>
    <row r="2098" spans="1:11" x14ac:dyDescent="0.35">
      <c r="A2098" s="5" t="s">
        <v>4662</v>
      </c>
      <c r="B2098" s="5" t="s">
        <v>4663</v>
      </c>
      <c r="C2098" s="5" t="s">
        <v>25</v>
      </c>
      <c r="D2098" s="5" t="s">
        <v>4664</v>
      </c>
      <c r="E2098" s="5" t="s">
        <v>4665</v>
      </c>
      <c r="F2098" s="5">
        <v>269</v>
      </c>
      <c r="G2098" s="5">
        <v>69</v>
      </c>
      <c r="H2098" s="5">
        <v>68.125</v>
      </c>
      <c r="I2098" s="5" t="s">
        <v>1793</v>
      </c>
      <c r="J2098" s="5" t="s">
        <v>1793</v>
      </c>
      <c r="K2098" s="8" t="s">
        <v>18</v>
      </c>
    </row>
    <row r="2099" spans="1:11" x14ac:dyDescent="0.35">
      <c r="A2099" s="5" t="s">
        <v>4666</v>
      </c>
      <c r="B2099" s="5" t="s">
        <v>4667</v>
      </c>
      <c r="C2099" s="5" t="s">
        <v>13</v>
      </c>
      <c r="D2099" s="5" t="s">
        <v>215</v>
      </c>
      <c r="E2099" s="5" t="s">
        <v>325</v>
      </c>
      <c r="F2099" s="5">
        <v>281</v>
      </c>
      <c r="G2099" s="5">
        <v>64</v>
      </c>
      <c r="H2099" s="5">
        <v>67.125</v>
      </c>
      <c r="I2099" s="5" t="s">
        <v>1793</v>
      </c>
      <c r="J2099" s="5" t="s">
        <v>1793</v>
      </c>
      <c r="K2099" s="8" t="s">
        <v>18</v>
      </c>
    </row>
    <row r="2100" spans="1:11" x14ac:dyDescent="0.35">
      <c r="A2100" s="5" t="s">
        <v>4668</v>
      </c>
      <c r="B2100" s="5" t="s">
        <v>4669</v>
      </c>
      <c r="C2100" s="5" t="s">
        <v>13</v>
      </c>
      <c r="D2100" s="5" t="s">
        <v>92</v>
      </c>
      <c r="E2100" s="5" t="s">
        <v>3470</v>
      </c>
      <c r="F2100" s="5">
        <v>274</v>
      </c>
      <c r="G2100" s="5">
        <v>62</v>
      </c>
      <c r="H2100" s="5">
        <v>65.25</v>
      </c>
      <c r="I2100" s="5" t="s">
        <v>1793</v>
      </c>
      <c r="J2100" s="5" t="s">
        <v>1793</v>
      </c>
      <c r="K2100" s="8" t="s">
        <v>18</v>
      </c>
    </row>
    <row r="2101" spans="1:11" x14ac:dyDescent="0.35">
      <c r="A2101" s="5" t="s">
        <v>4670</v>
      </c>
      <c r="B2101" s="5" t="s">
        <v>4671</v>
      </c>
      <c r="C2101" s="5" t="s">
        <v>25</v>
      </c>
      <c r="D2101" s="5" t="s">
        <v>544</v>
      </c>
      <c r="E2101" s="5" t="s">
        <v>544</v>
      </c>
      <c r="F2101" s="5">
        <v>270</v>
      </c>
      <c r="G2101" s="5">
        <v>70</v>
      </c>
      <c r="H2101" s="5">
        <v>68.75</v>
      </c>
      <c r="I2101" s="5" t="s">
        <v>1793</v>
      </c>
      <c r="J2101" s="5" t="s">
        <v>1793</v>
      </c>
      <c r="K2101" s="8" t="s">
        <v>18</v>
      </c>
    </row>
    <row r="2102" spans="1:11" x14ac:dyDescent="0.35">
      <c r="A2102" s="5" t="s">
        <v>4672</v>
      </c>
      <c r="B2102" s="5" t="s">
        <v>4673</v>
      </c>
      <c r="C2102" s="5" t="s">
        <v>25</v>
      </c>
      <c r="D2102" s="5" t="s">
        <v>14</v>
      </c>
      <c r="E2102" s="5" t="s">
        <v>15</v>
      </c>
      <c r="F2102" s="5">
        <v>284</v>
      </c>
      <c r="G2102" s="5">
        <v>62</v>
      </c>
      <c r="H2102" s="5">
        <v>66.5</v>
      </c>
      <c r="I2102" s="5" t="s">
        <v>1793</v>
      </c>
      <c r="J2102" s="5" t="s">
        <v>1793</v>
      </c>
      <c r="K2102" s="8" t="s">
        <v>18</v>
      </c>
    </row>
    <row r="2103" spans="1:11" x14ac:dyDescent="0.35">
      <c r="A2103" s="5" t="s">
        <v>4674</v>
      </c>
      <c r="B2103" s="5" t="s">
        <v>4675</v>
      </c>
      <c r="C2103" s="5" t="s">
        <v>25</v>
      </c>
      <c r="D2103" s="5" t="s">
        <v>46</v>
      </c>
      <c r="E2103" s="5" t="s">
        <v>47</v>
      </c>
      <c r="F2103" s="5">
        <v>287</v>
      </c>
      <c r="G2103" s="5">
        <v>63</v>
      </c>
      <c r="H2103" s="5">
        <v>67.375</v>
      </c>
      <c r="I2103" s="5" t="s">
        <v>1793</v>
      </c>
      <c r="J2103" s="5" t="s">
        <v>1793</v>
      </c>
      <c r="K2103" s="8" t="s">
        <v>18</v>
      </c>
    </row>
    <row r="2104" spans="1:11" x14ac:dyDescent="0.35">
      <c r="A2104" s="5" t="s">
        <v>4676</v>
      </c>
      <c r="B2104" s="5" t="s">
        <v>4677</v>
      </c>
      <c r="C2104" s="5" t="s">
        <v>13</v>
      </c>
      <c r="D2104" s="5" t="s">
        <v>21</v>
      </c>
      <c r="E2104" s="5" t="s">
        <v>804</v>
      </c>
      <c r="F2104" s="5">
        <v>304</v>
      </c>
      <c r="G2104" s="5">
        <v>73</v>
      </c>
      <c r="H2104" s="5">
        <v>74.5</v>
      </c>
      <c r="I2104" s="5" t="s">
        <v>1793</v>
      </c>
      <c r="J2104" s="5" t="s">
        <v>1793</v>
      </c>
      <c r="K2104" s="8" t="s">
        <v>18</v>
      </c>
    </row>
    <row r="2105" spans="1:11" x14ac:dyDescent="0.35">
      <c r="A2105" s="5" t="s">
        <v>4678</v>
      </c>
      <c r="B2105" s="5" t="s">
        <v>4679</v>
      </c>
      <c r="C2105" s="5" t="s">
        <v>13</v>
      </c>
      <c r="D2105" s="5" t="s">
        <v>42</v>
      </c>
      <c r="E2105" s="5" t="s">
        <v>908</v>
      </c>
      <c r="F2105" s="5">
        <v>273</v>
      </c>
      <c r="G2105" s="5">
        <v>73</v>
      </c>
      <c r="H2105" s="5">
        <v>70.625</v>
      </c>
      <c r="I2105" s="5" t="s">
        <v>1793</v>
      </c>
      <c r="J2105" s="5" t="s">
        <v>1793</v>
      </c>
      <c r="K2105" s="8" t="s">
        <v>18</v>
      </c>
    </row>
    <row r="2106" spans="1:11" x14ac:dyDescent="0.35">
      <c r="A2106" s="5" t="s">
        <v>4680</v>
      </c>
      <c r="B2106" s="5" t="s">
        <v>4681</v>
      </c>
      <c r="C2106" s="5" t="s">
        <v>13</v>
      </c>
      <c r="D2106" s="5" t="s">
        <v>46</v>
      </c>
      <c r="E2106" s="5" t="s">
        <v>121</v>
      </c>
      <c r="F2106" s="5">
        <v>278</v>
      </c>
      <c r="G2106" s="5">
        <v>68</v>
      </c>
      <c r="H2106" s="5">
        <v>68.75</v>
      </c>
      <c r="I2106" s="5" t="s">
        <v>1793</v>
      </c>
      <c r="J2106" s="5" t="s">
        <v>1793</v>
      </c>
      <c r="K2106" s="8" t="s">
        <v>18</v>
      </c>
    </row>
    <row r="2107" spans="1:11" x14ac:dyDescent="0.35">
      <c r="A2107" s="5" t="s">
        <v>4682</v>
      </c>
      <c r="B2107" s="5" t="s">
        <v>4683</v>
      </c>
      <c r="C2107" s="5" t="s">
        <v>13</v>
      </c>
      <c r="D2107" s="5" t="s">
        <v>42</v>
      </c>
      <c r="E2107" s="5" t="s">
        <v>475</v>
      </c>
      <c r="F2107" s="5">
        <v>267</v>
      </c>
      <c r="G2107" s="5">
        <v>74</v>
      </c>
      <c r="H2107" s="5">
        <v>70.375</v>
      </c>
      <c r="I2107" s="5" t="s">
        <v>1793</v>
      </c>
      <c r="J2107" s="5" t="s">
        <v>1793</v>
      </c>
      <c r="K2107" s="8" t="s">
        <v>18</v>
      </c>
    </row>
    <row r="2108" spans="1:11" x14ac:dyDescent="0.35">
      <c r="A2108" s="5" t="s">
        <v>4684</v>
      </c>
      <c r="B2108" s="5" t="s">
        <v>4685</v>
      </c>
      <c r="C2108" s="5" t="s">
        <v>25</v>
      </c>
      <c r="D2108" s="5" t="s">
        <v>26</v>
      </c>
      <c r="E2108" s="5" t="s">
        <v>131</v>
      </c>
      <c r="F2108" s="5">
        <v>275</v>
      </c>
      <c r="G2108" s="5">
        <v>65</v>
      </c>
      <c r="H2108" s="5">
        <v>66.875</v>
      </c>
      <c r="I2108" s="5" t="s">
        <v>1793</v>
      </c>
      <c r="J2108" s="5" t="s">
        <v>1793</v>
      </c>
      <c r="K2108" s="8" t="s">
        <v>18</v>
      </c>
    </row>
    <row r="2109" spans="1:11" x14ac:dyDescent="0.35">
      <c r="A2109" s="5" t="s">
        <v>4686</v>
      </c>
      <c r="B2109" s="5" t="s">
        <v>4687</v>
      </c>
      <c r="C2109" s="5" t="s">
        <v>13</v>
      </c>
      <c r="D2109" s="5" t="s">
        <v>264</v>
      </c>
      <c r="E2109" s="5" t="s">
        <v>1916</v>
      </c>
      <c r="F2109" s="5">
        <v>296</v>
      </c>
      <c r="G2109" s="5">
        <v>67</v>
      </c>
      <c r="H2109" s="5">
        <v>70.5</v>
      </c>
      <c r="I2109" s="5" t="s">
        <v>1793</v>
      </c>
      <c r="J2109" s="5" t="s">
        <v>1793</v>
      </c>
      <c r="K2109" s="8" t="s">
        <v>18</v>
      </c>
    </row>
    <row r="2110" spans="1:11" x14ac:dyDescent="0.35">
      <c r="A2110" s="5" t="s">
        <v>4688</v>
      </c>
      <c r="B2110" s="5" t="s">
        <v>4689</v>
      </c>
      <c r="C2110" s="5" t="s">
        <v>25</v>
      </c>
      <c r="D2110" s="5" t="s">
        <v>14</v>
      </c>
      <c r="E2110" s="5" t="s">
        <v>15</v>
      </c>
      <c r="F2110" s="5">
        <v>262</v>
      </c>
      <c r="G2110" s="5">
        <v>74</v>
      </c>
      <c r="H2110" s="5">
        <v>69.75</v>
      </c>
      <c r="I2110" s="5" t="s">
        <v>1793</v>
      </c>
      <c r="J2110" s="5" t="s">
        <v>1793</v>
      </c>
      <c r="K2110" s="8" t="s">
        <v>18</v>
      </c>
    </row>
    <row r="2111" spans="1:11" x14ac:dyDescent="0.35">
      <c r="A2111" s="5" t="s">
        <v>4690</v>
      </c>
      <c r="B2111" s="5" t="s">
        <v>4691</v>
      </c>
      <c r="C2111" s="5" t="s">
        <v>13</v>
      </c>
      <c r="D2111" s="5" t="s">
        <v>314</v>
      </c>
      <c r="E2111" s="5" t="s">
        <v>456</v>
      </c>
      <c r="F2111" s="5">
        <v>271</v>
      </c>
      <c r="G2111" s="5">
        <v>75</v>
      </c>
      <c r="H2111" s="5">
        <v>71.375</v>
      </c>
      <c r="I2111" s="5" t="s">
        <v>1793</v>
      </c>
      <c r="J2111" s="5" t="s">
        <v>1793</v>
      </c>
      <c r="K2111" s="8" t="s">
        <v>18</v>
      </c>
    </row>
    <row r="2112" spans="1:11" x14ac:dyDescent="0.35">
      <c r="A2112" s="5" t="s">
        <v>4692</v>
      </c>
      <c r="B2112" s="5" t="s">
        <v>4693</v>
      </c>
      <c r="C2112" s="5" t="s">
        <v>25</v>
      </c>
      <c r="D2112" s="5" t="s">
        <v>314</v>
      </c>
      <c r="E2112" s="5" t="s">
        <v>315</v>
      </c>
      <c r="F2112" s="5">
        <v>286</v>
      </c>
      <c r="G2112" s="5">
        <v>70</v>
      </c>
      <c r="H2112" s="5">
        <v>70.75</v>
      </c>
      <c r="I2112" s="5" t="s">
        <v>1793</v>
      </c>
      <c r="J2112" s="5" t="s">
        <v>1793</v>
      </c>
      <c r="K2112" s="8" t="s">
        <v>18</v>
      </c>
    </row>
    <row r="2113" spans="1:11" x14ac:dyDescent="0.35">
      <c r="A2113" s="5" t="s">
        <v>4694</v>
      </c>
      <c r="B2113" s="5" t="s">
        <v>4695</v>
      </c>
      <c r="C2113" s="5" t="s">
        <v>25</v>
      </c>
      <c r="D2113" s="5" t="s">
        <v>26</v>
      </c>
      <c r="E2113" s="5" t="s">
        <v>27</v>
      </c>
      <c r="F2113" s="5">
        <v>274</v>
      </c>
      <c r="G2113" s="5">
        <v>65</v>
      </c>
      <c r="H2113" s="5">
        <v>66.75</v>
      </c>
      <c r="I2113" s="5" t="s">
        <v>1793</v>
      </c>
      <c r="J2113" s="5" t="s">
        <v>1793</v>
      </c>
      <c r="K2113" s="8" t="s">
        <v>18</v>
      </c>
    </row>
    <row r="2114" spans="1:11" x14ac:dyDescent="0.35">
      <c r="A2114" s="5" t="s">
        <v>4696</v>
      </c>
      <c r="B2114" s="5" t="s">
        <v>4697</v>
      </c>
      <c r="C2114" s="5" t="s">
        <v>25</v>
      </c>
      <c r="D2114" s="5" t="s">
        <v>14</v>
      </c>
      <c r="E2114" s="5" t="s">
        <v>391</v>
      </c>
      <c r="F2114" s="5">
        <v>281</v>
      </c>
      <c r="G2114" s="5">
        <v>65</v>
      </c>
      <c r="H2114" s="5">
        <v>67.625</v>
      </c>
      <c r="I2114" s="5" t="s">
        <v>1793</v>
      </c>
      <c r="J2114" s="5" t="s">
        <v>1793</v>
      </c>
      <c r="K2114" s="8" t="s">
        <v>18</v>
      </c>
    </row>
    <row r="2115" spans="1:11" x14ac:dyDescent="0.35">
      <c r="A2115" s="5" t="s">
        <v>4698</v>
      </c>
      <c r="B2115" s="5" t="s">
        <v>4699</v>
      </c>
      <c r="C2115" s="5" t="s">
        <v>13</v>
      </c>
      <c r="D2115" s="5" t="s">
        <v>14</v>
      </c>
      <c r="E2115" s="5" t="s">
        <v>627</v>
      </c>
      <c r="F2115" s="5">
        <v>266</v>
      </c>
      <c r="G2115" s="5">
        <v>65</v>
      </c>
      <c r="H2115" s="5">
        <v>65.75</v>
      </c>
      <c r="I2115" s="5" t="s">
        <v>1793</v>
      </c>
      <c r="J2115" s="5" t="s">
        <v>1793</v>
      </c>
      <c r="K2115" s="8" t="s">
        <v>18</v>
      </c>
    </row>
    <row r="2116" spans="1:11" x14ac:dyDescent="0.35">
      <c r="A2116" s="5" t="s">
        <v>4700</v>
      </c>
      <c r="B2116" s="5" t="s">
        <v>4701</v>
      </c>
      <c r="C2116" s="5" t="s">
        <v>25</v>
      </c>
      <c r="D2116" s="5" t="s">
        <v>544</v>
      </c>
      <c r="E2116" s="5" t="s">
        <v>3019</v>
      </c>
      <c r="F2116" s="5">
        <v>284</v>
      </c>
      <c r="G2116" s="5">
        <v>57</v>
      </c>
      <c r="H2116" s="5">
        <v>64</v>
      </c>
      <c r="I2116" s="5" t="s">
        <v>1793</v>
      </c>
      <c r="J2116" s="5" t="s">
        <v>1793</v>
      </c>
      <c r="K2116" s="8" t="s">
        <v>18</v>
      </c>
    </row>
    <row r="2117" spans="1:11" x14ac:dyDescent="0.35">
      <c r="A2117" s="5" t="s">
        <v>4702</v>
      </c>
      <c r="B2117" s="5" t="s">
        <v>4703</v>
      </c>
      <c r="C2117" s="5" t="s">
        <v>25</v>
      </c>
      <c r="D2117" s="5" t="s">
        <v>987</v>
      </c>
      <c r="E2117" s="5" t="s">
        <v>4704</v>
      </c>
      <c r="F2117" s="5">
        <v>258</v>
      </c>
      <c r="G2117" s="5">
        <v>66</v>
      </c>
      <c r="H2117" s="5">
        <v>65.25</v>
      </c>
      <c r="I2117" s="5" t="s">
        <v>1793</v>
      </c>
      <c r="J2117" s="5" t="s">
        <v>1793</v>
      </c>
      <c r="K2117" s="8" t="s">
        <v>18</v>
      </c>
    </row>
    <row r="2118" spans="1:11" x14ac:dyDescent="0.35">
      <c r="A2118" s="5" t="s">
        <v>4705</v>
      </c>
      <c r="B2118" s="5" t="s">
        <v>4706</v>
      </c>
      <c r="C2118" s="5" t="s">
        <v>25</v>
      </c>
      <c r="D2118" s="5" t="s">
        <v>26</v>
      </c>
      <c r="E2118" s="5" t="s">
        <v>131</v>
      </c>
      <c r="F2118" s="5">
        <v>280</v>
      </c>
      <c r="G2118" s="5">
        <v>62</v>
      </c>
      <c r="H2118" s="5">
        <v>66</v>
      </c>
      <c r="I2118" s="5" t="s">
        <v>1793</v>
      </c>
      <c r="J2118" s="5" t="s">
        <v>1793</v>
      </c>
      <c r="K2118" s="8" t="s">
        <v>18</v>
      </c>
    </row>
    <row r="2119" spans="1:11" x14ac:dyDescent="0.35">
      <c r="A2119" s="5" t="s">
        <v>4707</v>
      </c>
      <c r="B2119" s="5" t="s">
        <v>4708</v>
      </c>
      <c r="C2119" s="5" t="s">
        <v>13</v>
      </c>
      <c r="D2119" s="5" t="s">
        <v>14</v>
      </c>
      <c r="E2119" s="5" t="s">
        <v>296</v>
      </c>
      <c r="F2119" s="5">
        <v>270</v>
      </c>
      <c r="G2119" s="5">
        <v>64</v>
      </c>
      <c r="H2119" s="5">
        <v>65.75</v>
      </c>
      <c r="I2119" s="5" t="s">
        <v>1793</v>
      </c>
      <c r="J2119" s="5" t="s">
        <v>1793</v>
      </c>
      <c r="K2119" s="8" t="s">
        <v>18</v>
      </c>
    </row>
    <row r="2120" spans="1:11" x14ac:dyDescent="0.35">
      <c r="A2120" s="5" t="s">
        <v>4709</v>
      </c>
      <c r="B2120" s="5" t="s">
        <v>4710</v>
      </c>
      <c r="C2120" s="5" t="s">
        <v>13</v>
      </c>
      <c r="D2120" s="5" t="s">
        <v>544</v>
      </c>
      <c r="E2120" s="5" t="s">
        <v>4711</v>
      </c>
      <c r="F2120" s="5">
        <v>277</v>
      </c>
      <c r="G2120" s="5">
        <v>64</v>
      </c>
      <c r="H2120" s="5">
        <v>66.625</v>
      </c>
      <c r="I2120" s="5" t="s">
        <v>1793</v>
      </c>
      <c r="J2120" s="5" t="s">
        <v>1793</v>
      </c>
      <c r="K2120" s="8" t="s">
        <v>18</v>
      </c>
    </row>
    <row r="2121" spans="1:11" x14ac:dyDescent="0.35">
      <c r="A2121" s="5" t="s">
        <v>4712</v>
      </c>
      <c r="B2121" s="5" t="s">
        <v>4713</v>
      </c>
      <c r="C2121" s="5" t="s">
        <v>13</v>
      </c>
      <c r="D2121" s="5" t="s">
        <v>109</v>
      </c>
      <c r="E2121" s="5" t="s">
        <v>3190</v>
      </c>
      <c r="F2121" s="5">
        <v>258</v>
      </c>
      <c r="G2121" s="5">
        <v>67</v>
      </c>
      <c r="H2121" s="5">
        <v>65.75</v>
      </c>
      <c r="I2121" s="5" t="s">
        <v>1793</v>
      </c>
      <c r="J2121" s="5" t="s">
        <v>1793</v>
      </c>
      <c r="K2121" s="8" t="s">
        <v>18</v>
      </c>
    </row>
    <row r="2122" spans="1:11" x14ac:dyDescent="0.35">
      <c r="A2122" s="5" t="s">
        <v>4714</v>
      </c>
      <c r="B2122" s="5" t="s">
        <v>4715</v>
      </c>
      <c r="C2122" s="5" t="s">
        <v>25</v>
      </c>
      <c r="D2122" s="5" t="s">
        <v>544</v>
      </c>
      <c r="E2122" s="5" t="s">
        <v>1846</v>
      </c>
      <c r="F2122" s="5">
        <v>248</v>
      </c>
      <c r="G2122" s="5">
        <v>74</v>
      </c>
      <c r="H2122" s="5">
        <v>68</v>
      </c>
      <c r="I2122" s="5" t="s">
        <v>1793</v>
      </c>
      <c r="J2122" s="5" t="s">
        <v>1793</v>
      </c>
      <c r="K2122" s="8" t="s">
        <v>18</v>
      </c>
    </row>
    <row r="2123" spans="1:11" x14ac:dyDescent="0.35">
      <c r="A2123" s="5" t="s">
        <v>4716</v>
      </c>
      <c r="B2123" s="5" t="s">
        <v>4717</v>
      </c>
      <c r="C2123" s="5" t="s">
        <v>25</v>
      </c>
      <c r="D2123" s="5" t="s">
        <v>42</v>
      </c>
      <c r="E2123" s="5" t="s">
        <v>68</v>
      </c>
      <c r="F2123" s="5">
        <v>273</v>
      </c>
      <c r="G2123" s="5">
        <v>68</v>
      </c>
      <c r="H2123" s="5">
        <v>68.125</v>
      </c>
      <c r="I2123" s="5" t="s">
        <v>1793</v>
      </c>
      <c r="J2123" s="5" t="s">
        <v>1793</v>
      </c>
      <c r="K2123" s="8" t="s">
        <v>18</v>
      </c>
    </row>
    <row r="2124" spans="1:11" x14ac:dyDescent="0.35">
      <c r="A2124" s="5" t="s">
        <v>4718</v>
      </c>
      <c r="B2124" s="5" t="s">
        <v>4719</v>
      </c>
      <c r="C2124" s="5" t="s">
        <v>13</v>
      </c>
      <c r="D2124" s="5" t="s">
        <v>14</v>
      </c>
      <c r="E2124" s="5" t="s">
        <v>86</v>
      </c>
      <c r="F2124" s="5">
        <v>289</v>
      </c>
      <c r="G2124" s="5">
        <v>67</v>
      </c>
      <c r="H2124" s="5">
        <v>69.625</v>
      </c>
      <c r="I2124" s="5" t="s">
        <v>1793</v>
      </c>
      <c r="J2124" s="5" t="s">
        <v>1793</v>
      </c>
      <c r="K2124" s="8" t="s">
        <v>18</v>
      </c>
    </row>
    <row r="2125" spans="1:11" x14ac:dyDescent="0.35">
      <c r="A2125" s="5" t="s">
        <v>4720</v>
      </c>
      <c r="B2125" s="5" t="s">
        <v>4721</v>
      </c>
      <c r="C2125" s="5" t="s">
        <v>25</v>
      </c>
      <c r="D2125" s="5" t="s">
        <v>26</v>
      </c>
      <c r="E2125" s="5" t="s">
        <v>30</v>
      </c>
      <c r="F2125" s="5">
        <v>270</v>
      </c>
      <c r="G2125" s="5">
        <v>69</v>
      </c>
      <c r="H2125" s="5">
        <v>68.25</v>
      </c>
      <c r="I2125" s="5" t="s">
        <v>1793</v>
      </c>
      <c r="J2125" s="5" t="s">
        <v>1793</v>
      </c>
      <c r="K2125" s="8" t="s">
        <v>18</v>
      </c>
    </row>
    <row r="2126" spans="1:11" x14ac:dyDescent="0.35">
      <c r="A2126" s="5" t="s">
        <v>4722</v>
      </c>
      <c r="B2126" s="5" t="s">
        <v>4723</v>
      </c>
      <c r="C2126" s="5" t="s">
        <v>13</v>
      </c>
      <c r="D2126" s="5" t="s">
        <v>38</v>
      </c>
      <c r="E2126" s="5" t="s">
        <v>911</v>
      </c>
      <c r="F2126" s="5">
        <v>294</v>
      </c>
      <c r="G2126" s="5">
        <v>73</v>
      </c>
      <c r="H2126" s="5">
        <v>73.25</v>
      </c>
      <c r="I2126" s="5" t="s">
        <v>1793</v>
      </c>
      <c r="J2126" s="5" t="s">
        <v>1793</v>
      </c>
      <c r="K2126" s="8" t="s">
        <v>18</v>
      </c>
    </row>
    <row r="2127" spans="1:11" x14ac:dyDescent="0.35">
      <c r="A2127" s="5" t="s">
        <v>4724</v>
      </c>
      <c r="B2127" s="5" t="s">
        <v>4725</v>
      </c>
      <c r="C2127" s="5" t="s">
        <v>13</v>
      </c>
      <c r="D2127" s="5" t="s">
        <v>113</v>
      </c>
      <c r="E2127" s="5" t="s">
        <v>4638</v>
      </c>
      <c r="F2127" s="5">
        <v>276</v>
      </c>
      <c r="G2127" s="5">
        <v>69</v>
      </c>
      <c r="H2127" s="5">
        <v>69</v>
      </c>
      <c r="I2127" s="5" t="s">
        <v>1793</v>
      </c>
      <c r="J2127" s="5" t="s">
        <v>1793</v>
      </c>
      <c r="K2127" s="8" t="s">
        <v>18</v>
      </c>
    </row>
    <row r="2128" spans="1:11" x14ac:dyDescent="0.35">
      <c r="A2128" s="5" t="s">
        <v>4726</v>
      </c>
      <c r="B2128" s="5" t="s">
        <v>4727</v>
      </c>
      <c r="C2128" s="5" t="s">
        <v>13</v>
      </c>
      <c r="D2128" s="5" t="s">
        <v>82</v>
      </c>
      <c r="E2128" s="5" t="s">
        <v>661</v>
      </c>
      <c r="F2128" s="5">
        <v>268</v>
      </c>
      <c r="G2128" s="5">
        <v>67</v>
      </c>
      <c r="H2128" s="5">
        <v>67</v>
      </c>
      <c r="I2128" s="5" t="s">
        <v>1793</v>
      </c>
      <c r="J2128" s="5" t="s">
        <v>1793</v>
      </c>
      <c r="K2128" s="8" t="s">
        <v>18</v>
      </c>
    </row>
    <row r="2129" spans="1:11" x14ac:dyDescent="0.35">
      <c r="A2129" s="5" t="s">
        <v>4728</v>
      </c>
      <c r="B2129" s="5" t="s">
        <v>4729</v>
      </c>
      <c r="C2129" s="5" t="s">
        <v>25</v>
      </c>
      <c r="D2129" s="5" t="s">
        <v>113</v>
      </c>
      <c r="E2129" s="5" t="s">
        <v>823</v>
      </c>
      <c r="F2129" s="5">
        <v>255</v>
      </c>
      <c r="G2129" s="5">
        <v>70</v>
      </c>
      <c r="H2129" s="5">
        <v>66.875</v>
      </c>
      <c r="I2129" s="5" t="s">
        <v>1793</v>
      </c>
      <c r="J2129" s="5" t="s">
        <v>1793</v>
      </c>
      <c r="K2129" s="8" t="s">
        <v>18</v>
      </c>
    </row>
    <row r="2130" spans="1:11" x14ac:dyDescent="0.35">
      <c r="A2130" s="5" t="s">
        <v>4730</v>
      </c>
      <c r="B2130" s="5" t="s">
        <v>4731</v>
      </c>
      <c r="C2130" s="5" t="s">
        <v>25</v>
      </c>
      <c r="D2130" s="5" t="s">
        <v>14</v>
      </c>
      <c r="E2130" s="5" t="s">
        <v>482</v>
      </c>
      <c r="F2130" s="5">
        <v>273</v>
      </c>
      <c r="G2130" s="5">
        <v>65</v>
      </c>
      <c r="H2130" s="5">
        <v>66.625</v>
      </c>
      <c r="I2130" s="5" t="s">
        <v>1793</v>
      </c>
      <c r="J2130" s="5" t="s">
        <v>1793</v>
      </c>
      <c r="K2130" s="8" t="s">
        <v>18</v>
      </c>
    </row>
    <row r="2131" spans="1:11" x14ac:dyDescent="0.35">
      <c r="A2131" s="5" t="s">
        <v>4732</v>
      </c>
      <c r="B2131" s="5" t="s">
        <v>4733</v>
      </c>
      <c r="C2131" s="5" t="s">
        <v>13</v>
      </c>
      <c r="D2131" s="5" t="s">
        <v>38</v>
      </c>
      <c r="E2131" s="5" t="s">
        <v>4734</v>
      </c>
      <c r="F2131" s="5">
        <v>281</v>
      </c>
      <c r="G2131" s="5">
        <v>64</v>
      </c>
      <c r="H2131" s="5">
        <v>67.125</v>
      </c>
      <c r="I2131" s="5" t="s">
        <v>1793</v>
      </c>
      <c r="J2131" s="5" t="s">
        <v>1793</v>
      </c>
      <c r="K2131" s="8" t="s">
        <v>18</v>
      </c>
    </row>
    <row r="2132" spans="1:11" x14ac:dyDescent="0.35">
      <c r="A2132" s="5" t="s">
        <v>4735</v>
      </c>
      <c r="B2132" s="5" t="s">
        <v>4736</v>
      </c>
      <c r="C2132" s="5" t="s">
        <v>25</v>
      </c>
      <c r="D2132" s="5" t="s">
        <v>38</v>
      </c>
      <c r="E2132" s="5" t="s">
        <v>873</v>
      </c>
      <c r="F2132" s="5">
        <v>255</v>
      </c>
      <c r="G2132" s="5">
        <v>69</v>
      </c>
      <c r="H2132" s="5">
        <v>66.375</v>
      </c>
      <c r="I2132" s="5" t="s">
        <v>1793</v>
      </c>
      <c r="J2132" s="5" t="s">
        <v>1793</v>
      </c>
      <c r="K2132" s="8" t="s">
        <v>18</v>
      </c>
    </row>
    <row r="2133" spans="1:11" x14ac:dyDescent="0.35">
      <c r="A2133" s="5" t="s">
        <v>4737</v>
      </c>
      <c r="B2133" s="5" t="s">
        <v>4738</v>
      </c>
      <c r="C2133" s="5" t="s">
        <v>13</v>
      </c>
      <c r="D2133" s="5" t="s">
        <v>26</v>
      </c>
      <c r="E2133" s="5" t="s">
        <v>247</v>
      </c>
      <c r="F2133" s="5">
        <v>288</v>
      </c>
      <c r="G2133" s="5">
        <v>67</v>
      </c>
      <c r="H2133" s="5">
        <v>69.5</v>
      </c>
      <c r="I2133" s="5" t="s">
        <v>1793</v>
      </c>
      <c r="J2133" s="5" t="s">
        <v>1793</v>
      </c>
      <c r="K2133" s="8" t="s">
        <v>18</v>
      </c>
    </row>
    <row r="2134" spans="1:11" x14ac:dyDescent="0.35">
      <c r="A2134" s="5" t="s">
        <v>4739</v>
      </c>
      <c r="B2134" s="5" t="s">
        <v>4740</v>
      </c>
      <c r="C2134" s="5" t="s">
        <v>25</v>
      </c>
      <c r="D2134" s="5" t="s">
        <v>42</v>
      </c>
      <c r="E2134" s="5" t="s">
        <v>43</v>
      </c>
      <c r="F2134" s="5">
        <v>257</v>
      </c>
      <c r="G2134" s="5">
        <v>68</v>
      </c>
      <c r="H2134" s="5">
        <v>66.125</v>
      </c>
      <c r="I2134" s="5" t="s">
        <v>1793</v>
      </c>
      <c r="J2134" s="5" t="s">
        <v>1793</v>
      </c>
      <c r="K2134" s="8" t="s">
        <v>18</v>
      </c>
    </row>
    <row r="2135" spans="1:11" x14ac:dyDescent="0.35">
      <c r="A2135" s="5" t="s">
        <v>4741</v>
      </c>
      <c r="B2135" s="5" t="s">
        <v>4742</v>
      </c>
      <c r="C2135" s="5" t="s">
        <v>13</v>
      </c>
      <c r="D2135" s="5" t="s">
        <v>26</v>
      </c>
      <c r="E2135" s="5" t="s">
        <v>1184</v>
      </c>
      <c r="F2135" s="5">
        <v>309</v>
      </c>
      <c r="G2135" s="5">
        <v>80</v>
      </c>
      <c r="H2135" s="5">
        <v>78.625</v>
      </c>
      <c r="I2135" s="5" t="s">
        <v>1793</v>
      </c>
      <c r="J2135" s="5" t="s">
        <v>1793</v>
      </c>
      <c r="K2135" s="8" t="s">
        <v>18</v>
      </c>
    </row>
    <row r="2136" spans="1:11" x14ac:dyDescent="0.35">
      <c r="A2136" s="5" t="s">
        <v>4743</v>
      </c>
      <c r="B2136" s="5" t="s">
        <v>4744</v>
      </c>
      <c r="C2136" s="5" t="s">
        <v>13</v>
      </c>
      <c r="D2136" s="5" t="s">
        <v>109</v>
      </c>
      <c r="E2136" s="5" t="s">
        <v>4745</v>
      </c>
      <c r="F2136" s="5">
        <v>306</v>
      </c>
      <c r="G2136" s="5">
        <v>77</v>
      </c>
      <c r="H2136" s="5">
        <v>76.75</v>
      </c>
      <c r="I2136" s="5" t="s">
        <v>1793</v>
      </c>
      <c r="J2136" s="5" t="s">
        <v>1793</v>
      </c>
      <c r="K2136" s="8" t="s">
        <v>18</v>
      </c>
    </row>
    <row r="2137" spans="1:11" x14ac:dyDescent="0.35">
      <c r="A2137" s="5" t="s">
        <v>4746</v>
      </c>
      <c r="B2137" s="5" t="s">
        <v>4747</v>
      </c>
      <c r="C2137" s="5" t="s">
        <v>13</v>
      </c>
      <c r="D2137" s="5" t="s">
        <v>38</v>
      </c>
      <c r="E2137" s="5" t="s">
        <v>39</v>
      </c>
      <c r="F2137" s="5">
        <v>273</v>
      </c>
      <c r="G2137" s="5">
        <v>63</v>
      </c>
      <c r="H2137" s="5">
        <v>65.625</v>
      </c>
      <c r="I2137" s="5" t="s">
        <v>1793</v>
      </c>
      <c r="J2137" s="5" t="s">
        <v>1793</v>
      </c>
      <c r="K2137" s="8" t="s">
        <v>18</v>
      </c>
    </row>
    <row r="2138" spans="1:11" x14ac:dyDescent="0.35">
      <c r="A2138" s="5" t="s">
        <v>4748</v>
      </c>
      <c r="B2138" s="5" t="s">
        <v>4749</v>
      </c>
      <c r="C2138" s="5" t="s">
        <v>25</v>
      </c>
      <c r="D2138" s="5" t="s">
        <v>113</v>
      </c>
      <c r="E2138" s="5" t="s">
        <v>4750</v>
      </c>
      <c r="F2138" s="5">
        <v>277</v>
      </c>
      <c r="G2138" s="5">
        <v>70</v>
      </c>
      <c r="H2138" s="5">
        <v>69.625</v>
      </c>
      <c r="I2138" s="5" t="s">
        <v>1793</v>
      </c>
      <c r="J2138" s="5" t="s">
        <v>1793</v>
      </c>
      <c r="K2138" s="8" t="s">
        <v>18</v>
      </c>
    </row>
    <row r="2139" spans="1:11" x14ac:dyDescent="0.35">
      <c r="A2139" s="5" t="s">
        <v>4751</v>
      </c>
      <c r="B2139" s="5" t="s">
        <v>4752</v>
      </c>
      <c r="C2139" s="5" t="s">
        <v>13</v>
      </c>
      <c r="D2139" s="5" t="s">
        <v>109</v>
      </c>
      <c r="E2139" s="5" t="s">
        <v>4745</v>
      </c>
      <c r="F2139" s="5">
        <v>287</v>
      </c>
      <c r="G2139" s="5">
        <v>75</v>
      </c>
      <c r="H2139" s="5">
        <v>73.375</v>
      </c>
      <c r="I2139" s="5" t="s">
        <v>1793</v>
      </c>
      <c r="J2139" s="5" t="s">
        <v>1793</v>
      </c>
      <c r="K2139" s="8" t="s">
        <v>18</v>
      </c>
    </row>
    <row r="2140" spans="1:11" x14ac:dyDescent="0.35">
      <c r="A2140" s="5" t="s">
        <v>4753</v>
      </c>
      <c r="B2140" s="5" t="s">
        <v>4754</v>
      </c>
      <c r="C2140" s="5" t="s">
        <v>25</v>
      </c>
      <c r="D2140" s="5" t="s">
        <v>21</v>
      </c>
      <c r="E2140" s="5" t="s">
        <v>89</v>
      </c>
      <c r="F2140" s="5">
        <v>269</v>
      </c>
      <c r="G2140" s="5">
        <v>67</v>
      </c>
      <c r="H2140" s="5">
        <v>67.125</v>
      </c>
      <c r="I2140" s="5" t="s">
        <v>1793</v>
      </c>
      <c r="J2140" s="5" t="s">
        <v>1793</v>
      </c>
      <c r="K2140" s="8" t="s">
        <v>18</v>
      </c>
    </row>
    <row r="2141" spans="1:11" x14ac:dyDescent="0.35">
      <c r="A2141" s="5" t="s">
        <v>4755</v>
      </c>
      <c r="B2141" s="5" t="s">
        <v>4756</v>
      </c>
      <c r="C2141" s="5" t="s">
        <v>13</v>
      </c>
      <c r="D2141" s="5" t="s">
        <v>14</v>
      </c>
      <c r="E2141" s="5" t="s">
        <v>57</v>
      </c>
      <c r="F2141" s="5">
        <v>279</v>
      </c>
      <c r="G2141" s="5">
        <v>61</v>
      </c>
      <c r="H2141" s="5">
        <v>65.375</v>
      </c>
      <c r="I2141" s="5" t="s">
        <v>1793</v>
      </c>
      <c r="J2141" s="5" t="s">
        <v>1793</v>
      </c>
      <c r="K2141" s="8" t="s">
        <v>18</v>
      </c>
    </row>
    <row r="2142" spans="1:11" x14ac:dyDescent="0.35">
      <c r="A2142" s="5" t="s">
        <v>4757</v>
      </c>
      <c r="B2142" s="5" t="s">
        <v>4758</v>
      </c>
      <c r="C2142" s="5" t="s">
        <v>13</v>
      </c>
      <c r="D2142" s="5" t="s">
        <v>46</v>
      </c>
      <c r="E2142" s="5" t="s">
        <v>1442</v>
      </c>
      <c r="F2142" s="5">
        <v>297</v>
      </c>
      <c r="G2142" s="5">
        <v>61</v>
      </c>
      <c r="H2142" s="5">
        <v>67.625</v>
      </c>
      <c r="I2142" s="5" t="s">
        <v>1793</v>
      </c>
      <c r="J2142" s="5" t="s">
        <v>1793</v>
      </c>
      <c r="K2142" s="8" t="s">
        <v>18</v>
      </c>
    </row>
    <row r="2143" spans="1:11" x14ac:dyDescent="0.35">
      <c r="A2143" s="5" t="s">
        <v>4759</v>
      </c>
      <c r="B2143" s="5" t="s">
        <v>4760</v>
      </c>
      <c r="C2143" s="5" t="s">
        <v>25</v>
      </c>
      <c r="D2143" s="5" t="s">
        <v>14</v>
      </c>
      <c r="E2143" s="5" t="s">
        <v>656</v>
      </c>
      <c r="F2143" s="5">
        <v>288</v>
      </c>
      <c r="G2143" s="5">
        <v>59</v>
      </c>
      <c r="H2143" s="5">
        <v>65.5</v>
      </c>
      <c r="I2143" s="5" t="s">
        <v>1793</v>
      </c>
      <c r="J2143" s="5" t="s">
        <v>1793</v>
      </c>
      <c r="K2143" s="8" t="s">
        <v>18</v>
      </c>
    </row>
    <row r="2144" spans="1:11" x14ac:dyDescent="0.35">
      <c r="A2144" s="5" t="s">
        <v>4761</v>
      </c>
      <c r="B2144" s="5" t="s">
        <v>4762</v>
      </c>
      <c r="C2144" s="5" t="s">
        <v>13</v>
      </c>
      <c r="D2144" s="5" t="s">
        <v>46</v>
      </c>
      <c r="E2144" s="5" t="s">
        <v>1054</v>
      </c>
      <c r="F2144" s="5">
        <v>291</v>
      </c>
      <c r="G2144" s="5">
        <v>64</v>
      </c>
      <c r="H2144" s="5">
        <v>68.375</v>
      </c>
      <c r="I2144" s="5" t="s">
        <v>1793</v>
      </c>
      <c r="J2144" s="5" t="s">
        <v>1793</v>
      </c>
      <c r="K2144" s="8" t="s">
        <v>18</v>
      </c>
    </row>
    <row r="2145" spans="1:11" x14ac:dyDescent="0.35">
      <c r="A2145" s="5" t="s">
        <v>4763</v>
      </c>
      <c r="B2145" s="5" t="s">
        <v>4764</v>
      </c>
      <c r="C2145" s="5" t="s">
        <v>13</v>
      </c>
      <c r="D2145" s="5" t="s">
        <v>26</v>
      </c>
      <c r="E2145" s="5" t="s">
        <v>134</v>
      </c>
      <c r="F2145" s="5">
        <v>292</v>
      </c>
      <c r="G2145" s="5">
        <v>65</v>
      </c>
      <c r="H2145" s="5">
        <v>69</v>
      </c>
      <c r="I2145" s="5" t="s">
        <v>1793</v>
      </c>
      <c r="J2145" s="5" t="s">
        <v>1793</v>
      </c>
      <c r="K2145" s="8" t="s">
        <v>18</v>
      </c>
    </row>
    <row r="2146" spans="1:11" x14ac:dyDescent="0.35">
      <c r="A2146" s="5" t="s">
        <v>4765</v>
      </c>
      <c r="B2146" s="5" t="s">
        <v>4766</v>
      </c>
      <c r="C2146" s="5" t="s">
        <v>13</v>
      </c>
      <c r="D2146" s="5" t="s">
        <v>50</v>
      </c>
      <c r="E2146" s="5" t="s">
        <v>51</v>
      </c>
      <c r="F2146" s="5">
        <v>277</v>
      </c>
      <c r="G2146" s="5">
        <v>59</v>
      </c>
      <c r="H2146" s="5">
        <v>64.125</v>
      </c>
      <c r="I2146" s="5" t="s">
        <v>1793</v>
      </c>
      <c r="J2146" s="5" t="s">
        <v>1793</v>
      </c>
      <c r="K2146" s="8" t="s">
        <v>18</v>
      </c>
    </row>
    <row r="2147" spans="1:11" x14ac:dyDescent="0.35">
      <c r="A2147" s="5" t="s">
        <v>4767</v>
      </c>
      <c r="B2147" s="5" t="s">
        <v>4768</v>
      </c>
      <c r="C2147" s="5" t="s">
        <v>13</v>
      </c>
      <c r="D2147" s="5" t="s">
        <v>21</v>
      </c>
      <c r="E2147" s="5" t="s">
        <v>358</v>
      </c>
      <c r="F2147" s="5">
        <v>263</v>
      </c>
      <c r="G2147" s="5">
        <v>68</v>
      </c>
      <c r="H2147" s="5">
        <v>66.875</v>
      </c>
      <c r="I2147" s="5" t="s">
        <v>1793</v>
      </c>
      <c r="J2147" s="5" t="s">
        <v>1793</v>
      </c>
      <c r="K2147" s="8" t="s">
        <v>18</v>
      </c>
    </row>
    <row r="2148" spans="1:11" x14ac:dyDescent="0.35">
      <c r="A2148" s="5" t="s">
        <v>4769</v>
      </c>
      <c r="B2148" s="5" t="s">
        <v>4770</v>
      </c>
      <c r="C2148" s="5" t="s">
        <v>25</v>
      </c>
      <c r="D2148" s="5" t="s">
        <v>14</v>
      </c>
      <c r="E2148" s="5" t="s">
        <v>288</v>
      </c>
      <c r="F2148" s="5">
        <v>315</v>
      </c>
      <c r="G2148" s="5">
        <v>67</v>
      </c>
      <c r="H2148" s="5">
        <v>72.875</v>
      </c>
      <c r="I2148" s="5" t="s">
        <v>1793</v>
      </c>
      <c r="J2148" s="5" t="s">
        <v>1793</v>
      </c>
      <c r="K2148" s="8" t="s">
        <v>18</v>
      </c>
    </row>
    <row r="2149" spans="1:11" x14ac:dyDescent="0.35">
      <c r="A2149" s="5" t="s">
        <v>4771</v>
      </c>
      <c r="B2149" s="5" t="s">
        <v>4772</v>
      </c>
      <c r="C2149" s="5" t="s">
        <v>25</v>
      </c>
      <c r="D2149" s="5" t="s">
        <v>14</v>
      </c>
      <c r="E2149" s="5" t="s">
        <v>482</v>
      </c>
      <c r="F2149" s="5" t="s">
        <v>2928</v>
      </c>
      <c r="G2149" s="5">
        <v>12</v>
      </c>
      <c r="H2149" s="5" t="s">
        <v>2806</v>
      </c>
      <c r="I2149" s="5" t="s">
        <v>1793</v>
      </c>
      <c r="J2149" s="5" t="s">
        <v>1793</v>
      </c>
      <c r="K2149" s="8" t="s">
        <v>18</v>
      </c>
    </row>
    <row r="2150" spans="1:11" x14ac:dyDescent="0.35">
      <c r="A2150" s="5" t="s">
        <v>4773</v>
      </c>
      <c r="B2150" s="5" t="s">
        <v>4774</v>
      </c>
      <c r="C2150" s="5" t="s">
        <v>25</v>
      </c>
      <c r="D2150" s="5" t="s">
        <v>21</v>
      </c>
      <c r="E2150" s="5" t="s">
        <v>128</v>
      </c>
      <c r="F2150" s="5">
        <v>283</v>
      </c>
      <c r="G2150" s="5">
        <v>69</v>
      </c>
      <c r="H2150" s="5">
        <v>69.875</v>
      </c>
      <c r="I2150" s="5" t="s">
        <v>1793</v>
      </c>
      <c r="J2150" s="5" t="s">
        <v>1793</v>
      </c>
      <c r="K2150" s="8" t="s">
        <v>18</v>
      </c>
    </row>
    <row r="2151" spans="1:11" x14ac:dyDescent="0.35">
      <c r="A2151" s="5" t="s">
        <v>4775</v>
      </c>
      <c r="B2151" s="5" t="s">
        <v>4776</v>
      </c>
      <c r="C2151" s="5" t="s">
        <v>13</v>
      </c>
      <c r="D2151" s="5" t="s">
        <v>42</v>
      </c>
      <c r="E2151" s="5" t="s">
        <v>231</v>
      </c>
      <c r="F2151" s="5">
        <v>278</v>
      </c>
      <c r="G2151" s="5">
        <v>63</v>
      </c>
      <c r="H2151" s="5">
        <v>66.25</v>
      </c>
      <c r="I2151" s="5" t="s">
        <v>1793</v>
      </c>
      <c r="J2151" s="5" t="s">
        <v>1793</v>
      </c>
      <c r="K2151" s="8" t="s">
        <v>18</v>
      </c>
    </row>
    <row r="2152" spans="1:11" x14ac:dyDescent="0.35">
      <c r="A2152" s="5" t="s">
        <v>4777</v>
      </c>
      <c r="B2152" s="5" t="s">
        <v>4778</v>
      </c>
      <c r="C2152" s="5" t="s">
        <v>25</v>
      </c>
      <c r="D2152" s="5" t="s">
        <v>14</v>
      </c>
      <c r="E2152" s="5" t="s">
        <v>57</v>
      </c>
      <c r="F2152" s="5">
        <v>280</v>
      </c>
      <c r="G2152" s="5">
        <v>69</v>
      </c>
      <c r="H2152" s="5">
        <v>69.5</v>
      </c>
      <c r="I2152" s="5" t="s">
        <v>1793</v>
      </c>
      <c r="J2152" s="5" t="s">
        <v>1793</v>
      </c>
      <c r="K2152" s="8" t="s">
        <v>18</v>
      </c>
    </row>
    <row r="2153" spans="1:11" x14ac:dyDescent="0.35">
      <c r="A2153" s="5" t="s">
        <v>4779</v>
      </c>
      <c r="B2153" s="5" t="s">
        <v>4780</v>
      </c>
      <c r="C2153" s="5" t="s">
        <v>25</v>
      </c>
      <c r="D2153" s="5" t="s">
        <v>264</v>
      </c>
      <c r="E2153" s="5" t="s">
        <v>669</v>
      </c>
      <c r="F2153" s="5">
        <v>288</v>
      </c>
      <c r="G2153" s="5">
        <v>68</v>
      </c>
      <c r="H2153" s="5">
        <v>70</v>
      </c>
      <c r="I2153" s="5" t="s">
        <v>1793</v>
      </c>
      <c r="J2153" s="5" t="s">
        <v>1793</v>
      </c>
      <c r="K2153" s="8" t="s">
        <v>18</v>
      </c>
    </row>
    <row r="2154" spans="1:11" x14ac:dyDescent="0.35">
      <c r="A2154" s="5" t="s">
        <v>4781</v>
      </c>
      <c r="B2154" s="5" t="s">
        <v>4782</v>
      </c>
      <c r="C2154" s="5" t="s">
        <v>13</v>
      </c>
      <c r="D2154" s="5" t="s">
        <v>38</v>
      </c>
      <c r="E2154" s="5" t="s">
        <v>3626</v>
      </c>
      <c r="F2154" s="5">
        <v>278</v>
      </c>
      <c r="G2154" s="5">
        <v>66</v>
      </c>
      <c r="H2154" s="5">
        <v>67.75</v>
      </c>
      <c r="I2154" s="5" t="s">
        <v>1793</v>
      </c>
      <c r="J2154" s="5" t="s">
        <v>1793</v>
      </c>
      <c r="K2154" s="8" t="s">
        <v>18</v>
      </c>
    </row>
    <row r="2155" spans="1:11" x14ac:dyDescent="0.35">
      <c r="A2155" s="5" t="s">
        <v>4783</v>
      </c>
      <c r="B2155" s="5" t="s">
        <v>4784</v>
      </c>
      <c r="C2155" s="5" t="s">
        <v>13</v>
      </c>
      <c r="D2155" s="5" t="s">
        <v>26</v>
      </c>
      <c r="E2155" s="5" t="s">
        <v>30</v>
      </c>
      <c r="F2155" s="5">
        <v>263</v>
      </c>
      <c r="G2155" s="5">
        <v>72</v>
      </c>
      <c r="H2155" s="5">
        <v>68.875</v>
      </c>
      <c r="I2155" s="5" t="s">
        <v>1793</v>
      </c>
      <c r="J2155" s="5" t="s">
        <v>1793</v>
      </c>
      <c r="K2155" s="8" t="s">
        <v>18</v>
      </c>
    </row>
    <row r="2156" spans="1:11" x14ac:dyDescent="0.35">
      <c r="A2156" s="5" t="s">
        <v>4785</v>
      </c>
      <c r="B2156" s="5" t="s">
        <v>4786</v>
      </c>
      <c r="C2156" s="5" t="s">
        <v>13</v>
      </c>
      <c r="D2156" s="5" t="s">
        <v>264</v>
      </c>
      <c r="E2156" s="5" t="s">
        <v>833</v>
      </c>
      <c r="F2156" s="5">
        <v>275</v>
      </c>
      <c r="G2156" s="5">
        <v>65</v>
      </c>
      <c r="H2156" s="5">
        <v>66.875</v>
      </c>
      <c r="I2156" s="5" t="s">
        <v>1793</v>
      </c>
      <c r="J2156" s="5" t="s">
        <v>1793</v>
      </c>
      <c r="K2156" s="8" t="s">
        <v>18</v>
      </c>
    </row>
    <row r="2157" spans="1:11" x14ac:dyDescent="0.35">
      <c r="A2157" s="5" t="s">
        <v>4787</v>
      </c>
      <c r="B2157" s="5" t="s">
        <v>4788</v>
      </c>
      <c r="C2157" s="5" t="s">
        <v>25</v>
      </c>
      <c r="D2157" s="5" t="s">
        <v>105</v>
      </c>
      <c r="E2157" s="5" t="s">
        <v>3014</v>
      </c>
      <c r="F2157" s="5">
        <v>274</v>
      </c>
      <c r="G2157" s="5">
        <v>64</v>
      </c>
      <c r="H2157" s="5">
        <v>66.25</v>
      </c>
      <c r="I2157" s="5" t="s">
        <v>1793</v>
      </c>
      <c r="J2157" s="5" t="s">
        <v>1793</v>
      </c>
      <c r="K2157" s="8" t="s">
        <v>18</v>
      </c>
    </row>
    <row r="2158" spans="1:11" x14ac:dyDescent="0.35">
      <c r="A2158" s="5" t="s">
        <v>4789</v>
      </c>
      <c r="B2158" s="5" t="s">
        <v>4790</v>
      </c>
      <c r="C2158" s="5" t="s">
        <v>13</v>
      </c>
      <c r="D2158" s="5" t="s">
        <v>21</v>
      </c>
      <c r="E2158" s="5" t="s">
        <v>1579</v>
      </c>
      <c r="F2158" s="5">
        <v>286</v>
      </c>
      <c r="G2158" s="5">
        <v>62</v>
      </c>
      <c r="H2158" s="5">
        <v>66.75</v>
      </c>
      <c r="I2158" s="5" t="s">
        <v>1793</v>
      </c>
      <c r="J2158" s="5" t="s">
        <v>1793</v>
      </c>
      <c r="K2158" s="8" t="s">
        <v>18</v>
      </c>
    </row>
    <row r="2159" spans="1:11" x14ac:dyDescent="0.35">
      <c r="A2159" s="5" t="s">
        <v>4791</v>
      </c>
      <c r="B2159" s="5" t="s">
        <v>4792</v>
      </c>
      <c r="C2159" s="5" t="s">
        <v>25</v>
      </c>
      <c r="D2159" s="5" t="s">
        <v>113</v>
      </c>
      <c r="E2159" s="5" t="s">
        <v>2377</v>
      </c>
      <c r="F2159" s="5">
        <v>291</v>
      </c>
      <c r="G2159" s="5">
        <v>76</v>
      </c>
      <c r="H2159" s="5">
        <v>74.375</v>
      </c>
      <c r="I2159" s="5" t="s">
        <v>1793</v>
      </c>
      <c r="J2159" s="5" t="s">
        <v>1793</v>
      </c>
      <c r="K2159" s="8" t="s">
        <v>18</v>
      </c>
    </row>
    <row r="2160" spans="1:11" x14ac:dyDescent="0.35">
      <c r="A2160" s="5" t="s">
        <v>4793</v>
      </c>
      <c r="B2160" s="5" t="s">
        <v>4794</v>
      </c>
      <c r="C2160" s="5" t="s">
        <v>25</v>
      </c>
      <c r="D2160" s="5" t="s">
        <v>26</v>
      </c>
      <c r="E2160" s="5" t="s">
        <v>27</v>
      </c>
      <c r="F2160" s="5">
        <v>253</v>
      </c>
      <c r="G2160" s="5">
        <v>73</v>
      </c>
      <c r="H2160" s="5">
        <v>68.125</v>
      </c>
      <c r="I2160" s="5" t="s">
        <v>1793</v>
      </c>
      <c r="J2160" s="5" t="s">
        <v>1793</v>
      </c>
      <c r="K2160" s="8" t="s">
        <v>18</v>
      </c>
    </row>
    <row r="2161" spans="1:11" x14ac:dyDescent="0.35">
      <c r="A2161" s="5" t="s">
        <v>4795</v>
      </c>
      <c r="B2161" s="5" t="s">
        <v>4796</v>
      </c>
      <c r="C2161" s="5" t="s">
        <v>25</v>
      </c>
      <c r="D2161" s="5" t="s">
        <v>264</v>
      </c>
      <c r="E2161" s="5" t="s">
        <v>1161</v>
      </c>
      <c r="F2161" s="5">
        <v>271</v>
      </c>
      <c r="G2161" s="5">
        <v>71</v>
      </c>
      <c r="H2161" s="5">
        <v>69.375</v>
      </c>
      <c r="I2161" s="5" t="s">
        <v>1793</v>
      </c>
      <c r="J2161" s="5" t="s">
        <v>1793</v>
      </c>
      <c r="K2161" s="8" t="s">
        <v>18</v>
      </c>
    </row>
    <row r="2162" spans="1:11" x14ac:dyDescent="0.35">
      <c r="A2162" s="5" t="s">
        <v>4797</v>
      </c>
      <c r="B2162" s="5" t="s">
        <v>4798</v>
      </c>
      <c r="C2162" s="5" t="s">
        <v>25</v>
      </c>
      <c r="D2162" s="5" t="s">
        <v>14</v>
      </c>
      <c r="E2162" s="5" t="s">
        <v>288</v>
      </c>
      <c r="F2162" s="5">
        <v>257</v>
      </c>
      <c r="G2162" s="5">
        <v>68</v>
      </c>
      <c r="H2162" s="5">
        <v>66.125</v>
      </c>
      <c r="I2162" s="5" t="s">
        <v>1793</v>
      </c>
      <c r="J2162" s="5" t="s">
        <v>1793</v>
      </c>
      <c r="K2162" s="8" t="s">
        <v>18</v>
      </c>
    </row>
    <row r="2163" spans="1:11" x14ac:dyDescent="0.35">
      <c r="A2163" s="5" t="s">
        <v>4799</v>
      </c>
      <c r="B2163" s="5" t="s">
        <v>4800</v>
      </c>
      <c r="C2163" s="5" t="s">
        <v>25</v>
      </c>
      <c r="D2163" s="5" t="s">
        <v>14</v>
      </c>
      <c r="E2163" s="5" t="s">
        <v>296</v>
      </c>
      <c r="F2163" s="5">
        <v>280</v>
      </c>
      <c r="G2163" s="5">
        <v>64</v>
      </c>
      <c r="H2163" s="5">
        <v>67</v>
      </c>
      <c r="I2163" s="5" t="s">
        <v>1793</v>
      </c>
      <c r="J2163" s="5" t="s">
        <v>1793</v>
      </c>
      <c r="K2163" s="8" t="s">
        <v>18</v>
      </c>
    </row>
    <row r="2164" spans="1:11" x14ac:dyDescent="0.35">
      <c r="A2164" s="5" t="s">
        <v>4801</v>
      </c>
      <c r="B2164" s="5" t="s">
        <v>4802</v>
      </c>
      <c r="C2164" s="5" t="s">
        <v>25</v>
      </c>
      <c r="D2164" s="5" t="s">
        <v>14</v>
      </c>
      <c r="E2164" s="5" t="s">
        <v>296</v>
      </c>
      <c r="F2164" s="5">
        <v>269</v>
      </c>
      <c r="G2164" s="5">
        <v>72</v>
      </c>
      <c r="H2164" s="5">
        <v>69.625</v>
      </c>
      <c r="I2164" s="5" t="s">
        <v>1793</v>
      </c>
      <c r="J2164" s="5" t="s">
        <v>1793</v>
      </c>
      <c r="K2164" s="8" t="s">
        <v>18</v>
      </c>
    </row>
    <row r="2165" spans="1:11" x14ac:dyDescent="0.35">
      <c r="A2165" s="5" t="s">
        <v>4803</v>
      </c>
      <c r="B2165" s="5" t="s">
        <v>4804</v>
      </c>
      <c r="C2165" s="5" t="s">
        <v>25</v>
      </c>
      <c r="D2165" s="5" t="s">
        <v>14</v>
      </c>
      <c r="E2165" s="5" t="s">
        <v>15</v>
      </c>
      <c r="F2165" s="5" t="s">
        <v>930</v>
      </c>
      <c r="G2165" s="5">
        <v>15</v>
      </c>
      <c r="H2165" s="5">
        <v>14</v>
      </c>
      <c r="I2165" s="5" t="s">
        <v>1793</v>
      </c>
      <c r="J2165" s="5" t="s">
        <v>1793</v>
      </c>
      <c r="K2165" s="8" t="s">
        <v>18</v>
      </c>
    </row>
    <row r="2166" spans="1:11" x14ac:dyDescent="0.35">
      <c r="A2166" s="5" t="s">
        <v>4805</v>
      </c>
      <c r="B2166" s="5" t="s">
        <v>4806</v>
      </c>
      <c r="C2166" s="5" t="s">
        <v>25</v>
      </c>
      <c r="D2166" s="5" t="s">
        <v>42</v>
      </c>
      <c r="E2166" s="5" t="s">
        <v>609</v>
      </c>
      <c r="F2166" s="5">
        <v>278</v>
      </c>
      <c r="G2166" s="5">
        <v>63</v>
      </c>
      <c r="H2166" s="5">
        <v>66.25</v>
      </c>
      <c r="I2166" s="5" t="s">
        <v>1793</v>
      </c>
      <c r="J2166" s="5" t="s">
        <v>1793</v>
      </c>
      <c r="K2166" s="8" t="s">
        <v>18</v>
      </c>
    </row>
    <row r="2167" spans="1:11" x14ac:dyDescent="0.35">
      <c r="A2167" s="5" t="s">
        <v>4807</v>
      </c>
      <c r="B2167" s="5" t="s">
        <v>4808</v>
      </c>
      <c r="C2167" s="5" t="s">
        <v>13</v>
      </c>
      <c r="D2167" s="5" t="s">
        <v>14</v>
      </c>
      <c r="E2167" s="5" t="s">
        <v>100</v>
      </c>
      <c r="F2167" s="5" t="s">
        <v>930</v>
      </c>
      <c r="G2167" s="5">
        <v>25</v>
      </c>
      <c r="H2167" s="5">
        <v>15</v>
      </c>
      <c r="I2167" s="5" t="s">
        <v>1793</v>
      </c>
      <c r="J2167" s="5" t="s">
        <v>1793</v>
      </c>
      <c r="K2167" s="8" t="s">
        <v>18</v>
      </c>
    </row>
    <row r="2168" spans="1:11" x14ac:dyDescent="0.35">
      <c r="A2168" s="5" t="s">
        <v>4809</v>
      </c>
      <c r="B2168" s="5" t="s">
        <v>4810</v>
      </c>
      <c r="C2168" s="5" t="s">
        <v>25</v>
      </c>
      <c r="D2168" s="5" t="s">
        <v>50</v>
      </c>
      <c r="E2168" s="5" t="s">
        <v>976</v>
      </c>
      <c r="F2168" s="5">
        <v>278</v>
      </c>
      <c r="G2168" s="5">
        <v>67</v>
      </c>
      <c r="H2168" s="5">
        <v>68.25</v>
      </c>
      <c r="I2168" s="5" t="s">
        <v>1793</v>
      </c>
      <c r="J2168" s="5" t="s">
        <v>1793</v>
      </c>
      <c r="K2168" s="8" t="s">
        <v>18</v>
      </c>
    </row>
    <row r="2169" spans="1:11" x14ac:dyDescent="0.35">
      <c r="A2169" s="5" t="s">
        <v>4811</v>
      </c>
      <c r="B2169" s="5" t="s">
        <v>4812</v>
      </c>
      <c r="C2169" s="5" t="s">
        <v>25</v>
      </c>
      <c r="D2169" s="5" t="s">
        <v>14</v>
      </c>
      <c r="E2169" s="5" t="s">
        <v>100</v>
      </c>
      <c r="F2169" s="5">
        <v>287</v>
      </c>
      <c r="G2169" s="5">
        <v>74</v>
      </c>
      <c r="H2169" s="5">
        <v>72.875</v>
      </c>
      <c r="I2169" s="5" t="s">
        <v>1793</v>
      </c>
      <c r="J2169" s="5" t="s">
        <v>1793</v>
      </c>
      <c r="K2169" s="8" t="s">
        <v>18</v>
      </c>
    </row>
    <row r="2170" spans="1:11" x14ac:dyDescent="0.35">
      <c r="A2170" s="5" t="s">
        <v>4813</v>
      </c>
      <c r="B2170" s="5" t="s">
        <v>4814</v>
      </c>
      <c r="C2170" s="5" t="s">
        <v>25</v>
      </c>
      <c r="D2170" s="5" t="s">
        <v>26</v>
      </c>
      <c r="E2170" s="5" t="s">
        <v>131</v>
      </c>
      <c r="F2170" s="5">
        <v>266</v>
      </c>
      <c r="G2170" s="5">
        <v>68</v>
      </c>
      <c r="H2170" s="5">
        <v>67.25</v>
      </c>
      <c r="I2170" s="5" t="s">
        <v>1793</v>
      </c>
      <c r="J2170" s="5" t="s">
        <v>1793</v>
      </c>
      <c r="K2170" s="8" t="s">
        <v>18</v>
      </c>
    </row>
    <row r="2171" spans="1:11" x14ac:dyDescent="0.35">
      <c r="A2171" s="5" t="s">
        <v>4815</v>
      </c>
      <c r="B2171" s="5" t="s">
        <v>4816</v>
      </c>
      <c r="C2171" s="5" t="s">
        <v>25</v>
      </c>
      <c r="D2171" s="5" t="s">
        <v>4817</v>
      </c>
      <c r="E2171" s="5" t="s">
        <v>4818</v>
      </c>
      <c r="F2171" s="5">
        <v>272</v>
      </c>
      <c r="G2171" s="5">
        <v>63</v>
      </c>
      <c r="H2171" s="5">
        <v>65.5</v>
      </c>
      <c r="I2171" s="5" t="s">
        <v>1793</v>
      </c>
      <c r="J2171" s="5" t="s">
        <v>1793</v>
      </c>
      <c r="K2171" s="8" t="s">
        <v>18</v>
      </c>
    </row>
    <row r="2172" spans="1:11" x14ac:dyDescent="0.35">
      <c r="A2172" s="13" t="s">
        <v>4819</v>
      </c>
      <c r="B2172" s="5" t="s">
        <v>4820</v>
      </c>
      <c r="C2172" s="5" t="s">
        <v>25</v>
      </c>
      <c r="D2172" s="5" t="s">
        <v>14</v>
      </c>
      <c r="E2172" s="5" t="s">
        <v>405</v>
      </c>
      <c r="F2172" s="5">
        <v>279</v>
      </c>
      <c r="G2172" s="5">
        <v>64</v>
      </c>
      <c r="H2172" s="5">
        <v>66.875</v>
      </c>
      <c r="I2172" s="5" t="s">
        <v>1793</v>
      </c>
      <c r="J2172" s="5" t="s">
        <v>1793</v>
      </c>
      <c r="K2172" s="8" t="s">
        <v>18</v>
      </c>
    </row>
    <row r="2173" spans="1:11" x14ac:dyDescent="0.35">
      <c r="A2173" s="5" t="s">
        <v>4821</v>
      </c>
      <c r="B2173" s="5" t="s">
        <v>4822</v>
      </c>
      <c r="C2173" s="5" t="s">
        <v>13</v>
      </c>
      <c r="D2173" s="5" t="s">
        <v>215</v>
      </c>
      <c r="E2173" s="5" t="s">
        <v>1919</v>
      </c>
      <c r="F2173" s="5">
        <v>253</v>
      </c>
      <c r="G2173" s="5">
        <v>70</v>
      </c>
      <c r="H2173" s="5">
        <v>66.625</v>
      </c>
      <c r="I2173" s="5" t="s">
        <v>1793</v>
      </c>
      <c r="J2173" s="5" t="s">
        <v>1793</v>
      </c>
      <c r="K2173" s="8" t="s">
        <v>18</v>
      </c>
    </row>
    <row r="2174" spans="1:11" x14ac:dyDescent="0.35">
      <c r="A2174" s="5" t="s">
        <v>4823</v>
      </c>
      <c r="B2174" s="5" t="s">
        <v>4824</v>
      </c>
      <c r="C2174" s="5" t="s">
        <v>13</v>
      </c>
      <c r="D2174" s="5" t="s">
        <v>42</v>
      </c>
      <c r="E2174" s="5" t="s">
        <v>68</v>
      </c>
      <c r="F2174" s="5">
        <v>259</v>
      </c>
      <c r="G2174" s="5">
        <v>68</v>
      </c>
      <c r="H2174" s="5">
        <v>66.375</v>
      </c>
      <c r="I2174" s="5" t="s">
        <v>1793</v>
      </c>
      <c r="J2174" s="5" t="s">
        <v>1793</v>
      </c>
      <c r="K2174" s="8" t="s">
        <v>18</v>
      </c>
    </row>
    <row r="2175" spans="1:11" x14ac:dyDescent="0.35">
      <c r="A2175" s="5" t="s">
        <v>4825</v>
      </c>
      <c r="B2175" s="5" t="s">
        <v>4826</v>
      </c>
      <c r="C2175" s="5" t="s">
        <v>25</v>
      </c>
      <c r="D2175" s="5" t="s">
        <v>26</v>
      </c>
      <c r="E2175" s="5" t="s">
        <v>30</v>
      </c>
      <c r="F2175" s="5">
        <v>260</v>
      </c>
      <c r="G2175" s="5">
        <v>67</v>
      </c>
      <c r="H2175" s="5">
        <v>66</v>
      </c>
      <c r="I2175" s="5" t="s">
        <v>1793</v>
      </c>
      <c r="J2175" s="5" t="s">
        <v>1793</v>
      </c>
      <c r="K2175" s="8" t="s">
        <v>18</v>
      </c>
    </row>
    <row r="2176" spans="1:11" x14ac:dyDescent="0.35">
      <c r="A2176" s="5" t="s">
        <v>4827</v>
      </c>
      <c r="B2176" s="5" t="s">
        <v>4828</v>
      </c>
      <c r="C2176" s="5" t="s">
        <v>13</v>
      </c>
      <c r="D2176" s="5" t="s">
        <v>21</v>
      </c>
      <c r="E2176" s="5" t="s">
        <v>358</v>
      </c>
      <c r="F2176" s="5">
        <v>263</v>
      </c>
      <c r="G2176" s="5">
        <v>65</v>
      </c>
      <c r="H2176" s="5">
        <v>65.375</v>
      </c>
      <c r="I2176" s="5" t="s">
        <v>1793</v>
      </c>
      <c r="J2176" s="5" t="s">
        <v>1793</v>
      </c>
      <c r="K2176" s="8" t="s">
        <v>18</v>
      </c>
    </row>
    <row r="2177" spans="1:11" x14ac:dyDescent="0.35">
      <c r="A2177" s="5" t="s">
        <v>4829</v>
      </c>
      <c r="B2177" s="5" t="s">
        <v>4830</v>
      </c>
      <c r="C2177" s="5" t="s">
        <v>25</v>
      </c>
      <c r="D2177" s="5" t="s">
        <v>42</v>
      </c>
      <c r="E2177" s="5" t="s">
        <v>65</v>
      </c>
      <c r="F2177" s="5">
        <v>262</v>
      </c>
      <c r="G2177" s="5">
        <v>68</v>
      </c>
      <c r="H2177" s="5">
        <v>66.75</v>
      </c>
      <c r="I2177" s="5" t="s">
        <v>1793</v>
      </c>
      <c r="J2177" s="5" t="s">
        <v>1793</v>
      </c>
      <c r="K2177" s="8" t="s">
        <v>18</v>
      </c>
    </row>
    <row r="2178" spans="1:11" x14ac:dyDescent="0.35">
      <c r="A2178" s="5" t="s">
        <v>4831</v>
      </c>
      <c r="B2178" s="5" t="s">
        <v>4832</v>
      </c>
      <c r="C2178" s="5" t="s">
        <v>25</v>
      </c>
      <c r="D2178" s="5" t="s">
        <v>14</v>
      </c>
      <c r="E2178" s="5" t="s">
        <v>405</v>
      </c>
      <c r="F2178" s="5">
        <v>264</v>
      </c>
      <c r="G2178" s="5">
        <v>65</v>
      </c>
      <c r="H2178" s="5">
        <v>65.5</v>
      </c>
      <c r="I2178" s="5" t="s">
        <v>1793</v>
      </c>
      <c r="J2178" s="5" t="s">
        <v>1793</v>
      </c>
      <c r="K2178" s="8" t="s">
        <v>18</v>
      </c>
    </row>
    <row r="2179" spans="1:11" x14ac:dyDescent="0.35">
      <c r="A2179" s="5" t="s">
        <v>4833</v>
      </c>
      <c r="B2179" s="5" t="s">
        <v>4834</v>
      </c>
      <c r="C2179" s="5" t="s">
        <v>25</v>
      </c>
      <c r="D2179" s="5" t="s">
        <v>4835</v>
      </c>
      <c r="E2179" s="5" t="s">
        <v>4836</v>
      </c>
      <c r="F2179" s="5">
        <v>252</v>
      </c>
      <c r="G2179" s="5">
        <v>68</v>
      </c>
      <c r="H2179" s="5">
        <v>65.5</v>
      </c>
      <c r="I2179" s="5" t="s">
        <v>1793</v>
      </c>
      <c r="J2179" s="5" t="s">
        <v>1793</v>
      </c>
      <c r="K2179" s="8" t="s">
        <v>18</v>
      </c>
    </row>
    <row r="2180" spans="1:11" x14ac:dyDescent="0.35">
      <c r="A2180" s="5" t="s">
        <v>4837</v>
      </c>
      <c r="B2180" s="5" t="s">
        <v>4838</v>
      </c>
      <c r="C2180" s="5" t="s">
        <v>25</v>
      </c>
      <c r="D2180" s="5" t="s">
        <v>26</v>
      </c>
      <c r="E2180" s="5" t="s">
        <v>969</v>
      </c>
      <c r="F2180" s="5">
        <v>279</v>
      </c>
      <c r="G2180" s="5">
        <v>71</v>
      </c>
      <c r="H2180" s="5">
        <v>70.375</v>
      </c>
      <c r="I2180" s="5" t="s">
        <v>1793</v>
      </c>
      <c r="J2180" s="5" t="s">
        <v>1793</v>
      </c>
      <c r="K2180" s="8" t="s">
        <v>18</v>
      </c>
    </row>
    <row r="2181" spans="1:11" x14ac:dyDescent="0.35">
      <c r="A2181" s="5" t="s">
        <v>4839</v>
      </c>
      <c r="B2181" s="5" t="s">
        <v>4840</v>
      </c>
      <c r="C2181" s="5" t="s">
        <v>25</v>
      </c>
      <c r="D2181" s="5" t="s">
        <v>14</v>
      </c>
      <c r="E2181" s="5" t="s">
        <v>177</v>
      </c>
      <c r="F2181" s="5">
        <v>278</v>
      </c>
      <c r="G2181" s="5">
        <v>65</v>
      </c>
      <c r="H2181" s="5">
        <v>67.25</v>
      </c>
      <c r="I2181" s="5" t="s">
        <v>1793</v>
      </c>
      <c r="J2181" s="5" t="s">
        <v>1793</v>
      </c>
      <c r="K2181" s="8" t="s">
        <v>18</v>
      </c>
    </row>
    <row r="2182" spans="1:11" x14ac:dyDescent="0.35">
      <c r="A2182" s="5" t="s">
        <v>4841</v>
      </c>
      <c r="B2182" s="5" t="s">
        <v>4842</v>
      </c>
      <c r="C2182" s="5" t="s">
        <v>13</v>
      </c>
      <c r="D2182" s="5" t="s">
        <v>14</v>
      </c>
      <c r="E2182" s="5" t="s">
        <v>169</v>
      </c>
      <c r="F2182" s="5">
        <v>276</v>
      </c>
      <c r="G2182" s="5">
        <v>63</v>
      </c>
      <c r="H2182" s="5">
        <v>66</v>
      </c>
      <c r="I2182" s="5" t="s">
        <v>1793</v>
      </c>
      <c r="J2182" s="5" t="s">
        <v>1793</v>
      </c>
      <c r="K2182" s="8" t="s">
        <v>18</v>
      </c>
    </row>
    <row r="2183" spans="1:11" x14ac:dyDescent="0.35">
      <c r="A2183" s="5" t="s">
        <v>4843</v>
      </c>
      <c r="B2183" s="5" t="s">
        <v>4844</v>
      </c>
      <c r="C2183" s="5" t="s">
        <v>25</v>
      </c>
      <c r="D2183" s="5" t="s">
        <v>42</v>
      </c>
      <c r="E2183" s="5" t="s">
        <v>343</v>
      </c>
      <c r="F2183" s="5">
        <v>298</v>
      </c>
      <c r="G2183" s="5">
        <v>69</v>
      </c>
      <c r="H2183" s="5">
        <v>71.75</v>
      </c>
      <c r="I2183" s="5" t="s">
        <v>1793</v>
      </c>
      <c r="J2183" s="5" t="s">
        <v>1793</v>
      </c>
      <c r="K2183" s="8" t="s">
        <v>18</v>
      </c>
    </row>
    <row r="2184" spans="1:11" x14ac:dyDescent="0.35">
      <c r="A2184" s="5" t="s">
        <v>4845</v>
      </c>
      <c r="B2184" s="5" t="s">
        <v>4846</v>
      </c>
      <c r="C2184" s="5" t="s">
        <v>25</v>
      </c>
      <c r="D2184" s="5" t="s">
        <v>42</v>
      </c>
      <c r="E2184" s="5" t="s">
        <v>364</v>
      </c>
      <c r="F2184" s="5">
        <v>284</v>
      </c>
      <c r="G2184" s="5">
        <v>73</v>
      </c>
      <c r="H2184" s="5">
        <v>72</v>
      </c>
      <c r="I2184" s="5" t="s">
        <v>1793</v>
      </c>
      <c r="J2184" s="5" t="s">
        <v>1793</v>
      </c>
      <c r="K2184" s="8" t="s">
        <v>18</v>
      </c>
    </row>
    <row r="2185" spans="1:11" x14ac:dyDescent="0.35">
      <c r="A2185" s="5" t="s">
        <v>4847</v>
      </c>
      <c r="B2185" s="5" t="s">
        <v>4848</v>
      </c>
      <c r="C2185" s="5" t="s">
        <v>13</v>
      </c>
      <c r="D2185" s="5" t="s">
        <v>14</v>
      </c>
      <c r="E2185" s="5" t="s">
        <v>391</v>
      </c>
      <c r="F2185" s="5">
        <v>263</v>
      </c>
      <c r="G2185" s="5">
        <v>76</v>
      </c>
      <c r="H2185" s="5">
        <v>70.875</v>
      </c>
      <c r="I2185" s="5" t="s">
        <v>1793</v>
      </c>
      <c r="J2185" s="5" t="s">
        <v>1793</v>
      </c>
      <c r="K2185" s="8" t="s">
        <v>18</v>
      </c>
    </row>
    <row r="2186" spans="1:11" x14ac:dyDescent="0.35">
      <c r="A2186" s="5" t="s">
        <v>4849</v>
      </c>
      <c r="B2186" s="5" t="s">
        <v>4850</v>
      </c>
      <c r="C2186" s="5" t="s">
        <v>13</v>
      </c>
      <c r="D2186" s="5" t="s">
        <v>50</v>
      </c>
      <c r="E2186" s="5" t="s">
        <v>518</v>
      </c>
      <c r="F2186" s="5">
        <v>296</v>
      </c>
      <c r="G2186" s="5">
        <v>65</v>
      </c>
      <c r="H2186" s="5">
        <v>69.5</v>
      </c>
      <c r="I2186" s="5" t="s">
        <v>4851</v>
      </c>
      <c r="J2186" s="5" t="s">
        <v>4851</v>
      </c>
      <c r="K2186" s="8" t="s">
        <v>18</v>
      </c>
    </row>
    <row r="2187" spans="1:11" x14ac:dyDescent="0.35">
      <c r="A2187" s="5" t="s">
        <v>4852</v>
      </c>
      <c r="B2187" s="5" t="s">
        <v>4853</v>
      </c>
      <c r="C2187" s="5" t="s">
        <v>13</v>
      </c>
      <c r="D2187" s="5" t="s">
        <v>14</v>
      </c>
      <c r="E2187" s="5" t="s">
        <v>15</v>
      </c>
      <c r="F2187" s="5">
        <v>304</v>
      </c>
      <c r="G2187" s="5">
        <v>66</v>
      </c>
      <c r="H2187" s="5">
        <v>71</v>
      </c>
      <c r="I2187" s="5" t="s">
        <v>4851</v>
      </c>
      <c r="J2187" s="5" t="s">
        <v>4851</v>
      </c>
      <c r="K2187" s="8" t="s">
        <v>18</v>
      </c>
    </row>
    <row r="2188" spans="1:11" x14ac:dyDescent="0.35">
      <c r="A2188" s="5" t="s">
        <v>4854</v>
      </c>
      <c r="B2188" s="5" t="s">
        <v>4855</v>
      </c>
      <c r="C2188" s="5" t="s">
        <v>25</v>
      </c>
      <c r="D2188" s="5" t="s">
        <v>14</v>
      </c>
      <c r="E2188" s="5" t="s">
        <v>57</v>
      </c>
      <c r="F2188" s="5">
        <v>287</v>
      </c>
      <c r="G2188" s="5">
        <v>68</v>
      </c>
      <c r="H2188" s="5">
        <v>69.875</v>
      </c>
      <c r="I2188" s="5" t="s">
        <v>4851</v>
      </c>
      <c r="J2188" s="5" t="s">
        <v>4851</v>
      </c>
      <c r="K2188" s="8" t="s">
        <v>18</v>
      </c>
    </row>
    <row r="2189" spans="1:11" x14ac:dyDescent="0.35">
      <c r="A2189" s="5" t="s">
        <v>4856</v>
      </c>
      <c r="B2189" s="5" t="s">
        <v>4857</v>
      </c>
      <c r="C2189" s="5" t="s">
        <v>13</v>
      </c>
      <c r="D2189" s="5" t="s">
        <v>14</v>
      </c>
      <c r="E2189" s="5" t="s">
        <v>482</v>
      </c>
      <c r="F2189" s="5">
        <v>312</v>
      </c>
      <c r="G2189" s="5">
        <v>64</v>
      </c>
      <c r="H2189" s="5">
        <v>71</v>
      </c>
      <c r="I2189" s="5" t="s">
        <v>4851</v>
      </c>
      <c r="J2189" s="5" t="s">
        <v>4851</v>
      </c>
      <c r="K2189" s="8" t="s">
        <v>18</v>
      </c>
    </row>
    <row r="2190" spans="1:11" x14ac:dyDescent="0.35">
      <c r="A2190" s="5" t="s">
        <v>4858</v>
      </c>
      <c r="B2190" s="5" t="s">
        <v>4859</v>
      </c>
      <c r="C2190" s="5" t="s">
        <v>25</v>
      </c>
      <c r="D2190" s="5" t="s">
        <v>42</v>
      </c>
      <c r="E2190" s="5" t="s">
        <v>174</v>
      </c>
      <c r="F2190" s="5">
        <v>281</v>
      </c>
      <c r="G2190" s="5">
        <v>72</v>
      </c>
      <c r="H2190" s="5">
        <v>71.125</v>
      </c>
      <c r="I2190" s="5" t="s">
        <v>4851</v>
      </c>
      <c r="J2190" s="5" t="s">
        <v>4851</v>
      </c>
      <c r="K2190" s="8" t="s">
        <v>18</v>
      </c>
    </row>
    <row r="2191" spans="1:11" x14ac:dyDescent="0.35">
      <c r="A2191" s="5" t="s">
        <v>4860</v>
      </c>
      <c r="B2191" s="5" t="s">
        <v>4861</v>
      </c>
      <c r="C2191" s="5" t="s">
        <v>25</v>
      </c>
      <c r="D2191" s="5" t="s">
        <v>21</v>
      </c>
      <c r="E2191" s="5" t="s">
        <v>89</v>
      </c>
      <c r="F2191" s="5">
        <v>290</v>
      </c>
      <c r="G2191" s="5">
        <v>74</v>
      </c>
      <c r="H2191" s="5">
        <v>73.25</v>
      </c>
      <c r="I2191" s="5" t="s">
        <v>4851</v>
      </c>
      <c r="J2191" s="5" t="s">
        <v>4851</v>
      </c>
      <c r="K2191" s="8" t="s">
        <v>18</v>
      </c>
    </row>
    <row r="2192" spans="1:11" x14ac:dyDescent="0.35">
      <c r="A2192" s="5" t="s">
        <v>4862</v>
      </c>
      <c r="B2192" s="5" t="s">
        <v>4863</v>
      </c>
      <c r="C2192" s="5" t="s">
        <v>25</v>
      </c>
      <c r="D2192" s="5" t="s">
        <v>14</v>
      </c>
      <c r="E2192" s="5" t="s">
        <v>236</v>
      </c>
      <c r="F2192" s="5">
        <v>321</v>
      </c>
      <c r="G2192" s="5">
        <v>69</v>
      </c>
      <c r="H2192" s="5">
        <v>74.625</v>
      </c>
      <c r="I2192" s="5" t="s">
        <v>4851</v>
      </c>
      <c r="J2192" s="5" t="s">
        <v>4851</v>
      </c>
      <c r="K2192" s="8" t="s">
        <v>18</v>
      </c>
    </row>
    <row r="2193" spans="1:11" x14ac:dyDescent="0.35">
      <c r="A2193" s="5" t="s">
        <v>4864</v>
      </c>
      <c r="B2193" s="5" t="s">
        <v>4865</v>
      </c>
      <c r="C2193" s="5" t="s">
        <v>25</v>
      </c>
      <c r="D2193" s="5" t="s">
        <v>42</v>
      </c>
      <c r="E2193" s="5" t="s">
        <v>152</v>
      </c>
      <c r="F2193" s="5">
        <v>322</v>
      </c>
      <c r="G2193" s="5">
        <v>69</v>
      </c>
      <c r="H2193" s="5">
        <v>74.75</v>
      </c>
      <c r="I2193" s="5" t="s">
        <v>4851</v>
      </c>
      <c r="J2193" s="5" t="s">
        <v>4851</v>
      </c>
      <c r="K2193" s="8" t="s">
        <v>18</v>
      </c>
    </row>
    <row r="2194" spans="1:11" x14ac:dyDescent="0.35">
      <c r="A2194" s="5" t="s">
        <v>4866</v>
      </c>
      <c r="B2194" s="5" t="s">
        <v>4867</v>
      </c>
      <c r="C2194" s="5" t="s">
        <v>25</v>
      </c>
      <c r="D2194" s="5" t="s">
        <v>26</v>
      </c>
      <c r="E2194" s="5" t="s">
        <v>247</v>
      </c>
      <c r="F2194" s="5">
        <v>315</v>
      </c>
      <c r="G2194" s="5">
        <v>68</v>
      </c>
      <c r="H2194" s="5">
        <v>73.375</v>
      </c>
      <c r="I2194" s="5" t="s">
        <v>4851</v>
      </c>
      <c r="J2194" s="5" t="s">
        <v>4851</v>
      </c>
      <c r="K2194" s="8" t="s">
        <v>18</v>
      </c>
    </row>
    <row r="2195" spans="1:11" x14ac:dyDescent="0.35">
      <c r="A2195" s="5" t="s">
        <v>4868</v>
      </c>
      <c r="B2195" s="5" t="s">
        <v>4869</v>
      </c>
      <c r="C2195" s="5" t="s">
        <v>13</v>
      </c>
      <c r="D2195" s="5" t="s">
        <v>46</v>
      </c>
      <c r="E2195" s="5" t="s">
        <v>537</v>
      </c>
      <c r="F2195" s="5">
        <v>312</v>
      </c>
      <c r="G2195" s="5">
        <v>67</v>
      </c>
      <c r="H2195" s="5">
        <v>72.5</v>
      </c>
      <c r="I2195" s="5" t="s">
        <v>4851</v>
      </c>
      <c r="J2195" s="5" t="s">
        <v>4851</v>
      </c>
      <c r="K2195" s="8" t="s">
        <v>18</v>
      </c>
    </row>
    <row r="2196" spans="1:11" x14ac:dyDescent="0.35">
      <c r="A2196" s="5" t="s">
        <v>4870</v>
      </c>
      <c r="B2196" s="5" t="s">
        <v>4871</v>
      </c>
      <c r="C2196" s="5" t="s">
        <v>13</v>
      </c>
      <c r="D2196" s="5" t="s">
        <v>14</v>
      </c>
      <c r="E2196" s="5" t="s">
        <v>177</v>
      </c>
      <c r="F2196" s="5">
        <v>317</v>
      </c>
      <c r="G2196" s="5">
        <v>76</v>
      </c>
      <c r="H2196" s="5">
        <v>77.625</v>
      </c>
      <c r="I2196" s="5" t="s">
        <v>4851</v>
      </c>
      <c r="J2196" s="5" t="s">
        <v>4851</v>
      </c>
      <c r="K2196" s="8" t="s">
        <v>18</v>
      </c>
    </row>
    <row r="2197" spans="1:11" x14ac:dyDescent="0.35">
      <c r="A2197" s="5" t="s">
        <v>4872</v>
      </c>
      <c r="B2197" s="5" t="s">
        <v>4873</v>
      </c>
      <c r="C2197" s="5" t="s">
        <v>25</v>
      </c>
      <c r="D2197" s="5" t="s">
        <v>21</v>
      </c>
      <c r="E2197" s="5" t="s">
        <v>1616</v>
      </c>
      <c r="F2197" s="5" t="s">
        <v>2157</v>
      </c>
      <c r="G2197" s="5">
        <v>18</v>
      </c>
      <c r="H2197" s="5" t="s">
        <v>4874</v>
      </c>
      <c r="I2197" s="5" t="s">
        <v>4851</v>
      </c>
      <c r="J2197" s="5" t="s">
        <v>4851</v>
      </c>
      <c r="K2197" s="8" t="s">
        <v>18</v>
      </c>
    </row>
    <row r="2198" spans="1:11" x14ac:dyDescent="0.35">
      <c r="A2198" s="5" t="s">
        <v>4875</v>
      </c>
      <c r="B2198" s="5" t="s">
        <v>4876</v>
      </c>
      <c r="C2198" s="5" t="s">
        <v>25</v>
      </c>
      <c r="D2198" s="5" t="s">
        <v>42</v>
      </c>
      <c r="E2198" s="5" t="s">
        <v>1219</v>
      </c>
      <c r="F2198" s="5">
        <v>304</v>
      </c>
      <c r="G2198" s="5">
        <v>71</v>
      </c>
      <c r="H2198" s="5">
        <v>73.5</v>
      </c>
      <c r="I2198" s="5" t="s">
        <v>4851</v>
      </c>
      <c r="J2198" s="5" t="s">
        <v>4851</v>
      </c>
      <c r="K2198" s="8" t="s">
        <v>18</v>
      </c>
    </row>
    <row r="2199" spans="1:11" x14ac:dyDescent="0.35">
      <c r="A2199" s="5" t="s">
        <v>4877</v>
      </c>
      <c r="B2199" s="5" t="s">
        <v>4878</v>
      </c>
      <c r="C2199" s="5" t="s">
        <v>25</v>
      </c>
      <c r="D2199" s="5" t="s">
        <v>42</v>
      </c>
      <c r="E2199" s="5" t="s">
        <v>573</v>
      </c>
      <c r="F2199" s="5">
        <v>299</v>
      </c>
      <c r="G2199" s="5">
        <v>67</v>
      </c>
      <c r="H2199" s="5">
        <v>70.875</v>
      </c>
      <c r="I2199" s="5" t="s">
        <v>4851</v>
      </c>
      <c r="J2199" s="5" t="s">
        <v>4851</v>
      </c>
      <c r="K2199" s="8" t="s">
        <v>18</v>
      </c>
    </row>
    <row r="2200" spans="1:11" x14ac:dyDescent="0.35">
      <c r="A2200" s="5" t="s">
        <v>4879</v>
      </c>
      <c r="B2200" s="5" t="s">
        <v>4880</v>
      </c>
      <c r="C2200" s="5" t="s">
        <v>25</v>
      </c>
      <c r="D2200" s="5" t="s">
        <v>21</v>
      </c>
      <c r="E2200" s="5" t="s">
        <v>358</v>
      </c>
      <c r="F2200" s="5">
        <v>310</v>
      </c>
      <c r="G2200" s="5">
        <v>78</v>
      </c>
      <c r="H2200" s="5">
        <v>77.75</v>
      </c>
      <c r="I2200" s="5" t="s">
        <v>4851</v>
      </c>
      <c r="J2200" s="5" t="s">
        <v>4851</v>
      </c>
      <c r="K2200" s="8" t="s">
        <v>18</v>
      </c>
    </row>
    <row r="2201" spans="1:11" x14ac:dyDescent="0.35">
      <c r="A2201" s="5" t="s">
        <v>4881</v>
      </c>
      <c r="B2201" s="5" t="s">
        <v>4882</v>
      </c>
      <c r="C2201" s="5" t="s">
        <v>25</v>
      </c>
      <c r="D2201" s="5" t="s">
        <v>42</v>
      </c>
      <c r="E2201" s="5" t="s">
        <v>1219</v>
      </c>
      <c r="F2201" s="5">
        <v>311</v>
      </c>
      <c r="G2201" s="5">
        <v>65</v>
      </c>
      <c r="H2201" s="5">
        <v>71.375</v>
      </c>
      <c r="I2201" s="5" t="s">
        <v>4851</v>
      </c>
      <c r="J2201" s="5" t="s">
        <v>4851</v>
      </c>
      <c r="K2201" s="8" t="s">
        <v>18</v>
      </c>
    </row>
    <row r="2202" spans="1:11" x14ac:dyDescent="0.35">
      <c r="A2202" s="5" t="s">
        <v>4883</v>
      </c>
      <c r="B2202" s="5" t="s">
        <v>4884</v>
      </c>
      <c r="C2202" s="5" t="s">
        <v>25</v>
      </c>
      <c r="D2202" s="5" t="s">
        <v>42</v>
      </c>
      <c r="E2202" s="5" t="s">
        <v>573</v>
      </c>
      <c r="F2202" s="5">
        <v>311</v>
      </c>
      <c r="G2202" s="5">
        <v>72</v>
      </c>
      <c r="H2202" s="5">
        <v>74.875</v>
      </c>
      <c r="I2202" s="5" t="s">
        <v>4851</v>
      </c>
      <c r="J2202" s="5" t="s">
        <v>4851</v>
      </c>
      <c r="K2202" s="8" t="s">
        <v>18</v>
      </c>
    </row>
    <row r="2203" spans="1:11" x14ac:dyDescent="0.35">
      <c r="A2203" s="5" t="s">
        <v>4885</v>
      </c>
      <c r="B2203" s="5" t="s">
        <v>4886</v>
      </c>
      <c r="C2203" s="5" t="s">
        <v>25</v>
      </c>
      <c r="D2203" s="5" t="s">
        <v>21</v>
      </c>
      <c r="E2203" s="5" t="s">
        <v>1940</v>
      </c>
      <c r="F2203" s="5">
        <v>298</v>
      </c>
      <c r="G2203" s="5">
        <v>66</v>
      </c>
      <c r="H2203" s="5">
        <v>70.25</v>
      </c>
      <c r="I2203" s="5" t="s">
        <v>4851</v>
      </c>
      <c r="J2203" s="5" t="s">
        <v>4851</v>
      </c>
      <c r="K2203" s="8" t="s">
        <v>18</v>
      </c>
    </row>
    <row r="2204" spans="1:11" x14ac:dyDescent="0.35">
      <c r="A2204" s="5" t="s">
        <v>4887</v>
      </c>
      <c r="B2204" s="5" t="s">
        <v>4888</v>
      </c>
      <c r="C2204" s="5" t="s">
        <v>25</v>
      </c>
      <c r="D2204" s="5" t="s">
        <v>14</v>
      </c>
      <c r="E2204" s="5" t="s">
        <v>180</v>
      </c>
      <c r="F2204" s="5">
        <v>276</v>
      </c>
      <c r="G2204" s="5">
        <v>71</v>
      </c>
      <c r="H2204" s="5">
        <v>70</v>
      </c>
      <c r="I2204" s="5" t="s">
        <v>4851</v>
      </c>
      <c r="J2204" s="5" t="s">
        <v>4851</v>
      </c>
      <c r="K2204" s="8" t="s">
        <v>18</v>
      </c>
    </row>
    <row r="2205" spans="1:11" x14ac:dyDescent="0.35">
      <c r="A2205" s="5" t="s">
        <v>4889</v>
      </c>
      <c r="B2205" s="5" t="s">
        <v>4890</v>
      </c>
      <c r="C2205" s="5" t="s">
        <v>25</v>
      </c>
      <c r="D2205" s="5" t="s">
        <v>42</v>
      </c>
      <c r="E2205" s="5" t="s">
        <v>364</v>
      </c>
      <c r="F2205" s="5">
        <v>293</v>
      </c>
      <c r="G2205" s="5">
        <v>73</v>
      </c>
      <c r="H2205" s="5">
        <v>73.125</v>
      </c>
      <c r="I2205" s="5" t="s">
        <v>4851</v>
      </c>
      <c r="J2205" s="5" t="s">
        <v>4851</v>
      </c>
      <c r="K2205" s="8" t="s">
        <v>18</v>
      </c>
    </row>
    <row r="2206" spans="1:11" x14ac:dyDescent="0.35">
      <c r="A2206" s="5" t="s">
        <v>4891</v>
      </c>
      <c r="B2206" s="5" t="s">
        <v>4892</v>
      </c>
      <c r="C2206" s="5" t="s">
        <v>13</v>
      </c>
      <c r="D2206" s="5" t="s">
        <v>21</v>
      </c>
      <c r="E2206" s="5" t="s">
        <v>79</v>
      </c>
      <c r="F2206" s="5">
        <v>288</v>
      </c>
      <c r="G2206" s="5">
        <v>70</v>
      </c>
      <c r="H2206" s="5">
        <v>71</v>
      </c>
      <c r="I2206" s="5" t="s">
        <v>4851</v>
      </c>
      <c r="J2206" s="5" t="s">
        <v>4851</v>
      </c>
      <c r="K2206" s="8" t="s">
        <v>18</v>
      </c>
    </row>
    <row r="2207" spans="1:11" x14ac:dyDescent="0.35">
      <c r="A2207" s="5" t="s">
        <v>4893</v>
      </c>
      <c r="B2207" s="5" t="s">
        <v>4894</v>
      </c>
      <c r="C2207" s="5" t="s">
        <v>13</v>
      </c>
      <c r="D2207" s="5" t="s">
        <v>92</v>
      </c>
      <c r="E2207" s="5" t="s">
        <v>1987</v>
      </c>
      <c r="F2207" s="5">
        <v>296</v>
      </c>
      <c r="G2207" s="5">
        <v>70</v>
      </c>
      <c r="H2207" s="5">
        <v>72</v>
      </c>
      <c r="I2207" s="5" t="s">
        <v>4851</v>
      </c>
      <c r="J2207" s="5" t="s">
        <v>4851</v>
      </c>
      <c r="K2207" s="8" t="s">
        <v>18</v>
      </c>
    </row>
    <row r="2208" spans="1:11" x14ac:dyDescent="0.35">
      <c r="A2208" s="5" t="s">
        <v>4895</v>
      </c>
      <c r="B2208" s="5" t="s">
        <v>4896</v>
      </c>
      <c r="C2208" s="5" t="s">
        <v>13</v>
      </c>
      <c r="D2208" s="5" t="s">
        <v>42</v>
      </c>
      <c r="E2208" s="5" t="s">
        <v>367</v>
      </c>
      <c r="F2208" s="5">
        <v>300</v>
      </c>
      <c r="G2208" s="5">
        <v>68</v>
      </c>
      <c r="H2208" s="5">
        <v>71.5</v>
      </c>
      <c r="I2208" s="5" t="s">
        <v>4851</v>
      </c>
      <c r="J2208" s="5" t="s">
        <v>4851</v>
      </c>
      <c r="K2208" s="8" t="s">
        <v>18</v>
      </c>
    </row>
    <row r="2209" spans="1:11" x14ac:dyDescent="0.35">
      <c r="A2209" s="5" t="s">
        <v>4897</v>
      </c>
      <c r="B2209" s="5" t="s">
        <v>4898</v>
      </c>
      <c r="C2209" s="5" t="s">
        <v>25</v>
      </c>
      <c r="D2209" s="5" t="s">
        <v>46</v>
      </c>
      <c r="E2209" s="5" t="s">
        <v>537</v>
      </c>
      <c r="F2209" s="5">
        <v>313</v>
      </c>
      <c r="G2209" s="5">
        <v>68</v>
      </c>
      <c r="H2209" s="5">
        <v>73.125</v>
      </c>
      <c r="I2209" s="5" t="s">
        <v>4851</v>
      </c>
      <c r="J2209" s="5" t="s">
        <v>4851</v>
      </c>
      <c r="K2209" s="8" t="s">
        <v>18</v>
      </c>
    </row>
    <row r="2210" spans="1:11" x14ac:dyDescent="0.35">
      <c r="A2210" s="5" t="s">
        <v>4899</v>
      </c>
      <c r="B2210" s="5" t="s">
        <v>4900</v>
      </c>
      <c r="C2210" s="5" t="s">
        <v>25</v>
      </c>
      <c r="D2210" s="5" t="s">
        <v>42</v>
      </c>
      <c r="E2210" s="5" t="s">
        <v>231</v>
      </c>
      <c r="F2210" s="5">
        <v>310</v>
      </c>
      <c r="G2210" s="5">
        <v>63</v>
      </c>
      <c r="H2210" s="5">
        <v>70.25</v>
      </c>
      <c r="I2210" s="5" t="s">
        <v>4851</v>
      </c>
      <c r="J2210" s="5" t="s">
        <v>4851</v>
      </c>
      <c r="K2210" s="8" t="s">
        <v>18</v>
      </c>
    </row>
    <row r="2211" spans="1:11" x14ac:dyDescent="0.35">
      <c r="A2211" s="5" t="s">
        <v>4901</v>
      </c>
      <c r="B2211" s="5" t="s">
        <v>4902</v>
      </c>
      <c r="C2211" s="5" t="s">
        <v>13</v>
      </c>
      <c r="D2211" s="5" t="s">
        <v>14</v>
      </c>
      <c r="E2211" s="5" t="s">
        <v>627</v>
      </c>
      <c r="F2211" s="5">
        <v>301</v>
      </c>
      <c r="G2211" s="5">
        <v>71</v>
      </c>
      <c r="H2211" s="5">
        <v>73.125</v>
      </c>
      <c r="I2211" s="5" t="s">
        <v>4851</v>
      </c>
      <c r="J2211" s="5" t="s">
        <v>4851</v>
      </c>
      <c r="K2211" s="8" t="s">
        <v>18</v>
      </c>
    </row>
    <row r="2212" spans="1:11" x14ac:dyDescent="0.35">
      <c r="A2212" s="5" t="s">
        <v>4903</v>
      </c>
      <c r="B2212" s="5" t="s">
        <v>4904</v>
      </c>
      <c r="C2212" s="5" t="s">
        <v>25</v>
      </c>
      <c r="D2212" s="5" t="s">
        <v>46</v>
      </c>
      <c r="E2212" s="5" t="s">
        <v>121</v>
      </c>
      <c r="F2212" s="5">
        <v>313</v>
      </c>
      <c r="G2212" s="5">
        <v>70</v>
      </c>
      <c r="H2212" s="5">
        <v>74.125</v>
      </c>
      <c r="I2212" s="5" t="s">
        <v>4851</v>
      </c>
      <c r="J2212" s="5" t="s">
        <v>4851</v>
      </c>
      <c r="K2212" s="8" t="s">
        <v>18</v>
      </c>
    </row>
    <row r="2213" spans="1:11" x14ac:dyDescent="0.35">
      <c r="A2213" s="5" t="s">
        <v>4905</v>
      </c>
      <c r="B2213" s="5" t="s">
        <v>4906</v>
      </c>
      <c r="C2213" s="5" t="s">
        <v>25</v>
      </c>
      <c r="D2213" s="5" t="s">
        <v>46</v>
      </c>
      <c r="E2213" s="5" t="s">
        <v>279</v>
      </c>
      <c r="F2213" s="5">
        <v>287</v>
      </c>
      <c r="G2213" s="5">
        <v>71</v>
      </c>
      <c r="H2213" s="5">
        <v>71.375</v>
      </c>
      <c r="I2213" s="5" t="s">
        <v>4851</v>
      </c>
      <c r="J2213" s="5" t="s">
        <v>4851</v>
      </c>
      <c r="K2213" s="8" t="s">
        <v>18</v>
      </c>
    </row>
    <row r="2214" spans="1:11" x14ac:dyDescent="0.35">
      <c r="A2214" s="5" t="s">
        <v>4907</v>
      </c>
      <c r="B2214" s="5" t="s">
        <v>4908</v>
      </c>
      <c r="C2214" s="5" t="s">
        <v>25</v>
      </c>
      <c r="D2214" s="5" t="s">
        <v>42</v>
      </c>
      <c r="E2214" s="5" t="s">
        <v>68</v>
      </c>
      <c r="F2214" s="5">
        <v>320</v>
      </c>
      <c r="G2214" s="5">
        <v>78</v>
      </c>
      <c r="H2214" s="5">
        <v>79</v>
      </c>
      <c r="I2214" s="5" t="s">
        <v>4851</v>
      </c>
      <c r="J2214" s="5" t="s">
        <v>4851</v>
      </c>
      <c r="K2214" s="8" t="s">
        <v>18</v>
      </c>
    </row>
    <row r="2215" spans="1:11" x14ac:dyDescent="0.35">
      <c r="A2215" s="5" t="s">
        <v>4909</v>
      </c>
      <c r="B2215" s="5" t="s">
        <v>4910</v>
      </c>
      <c r="C2215" s="5" t="s">
        <v>25</v>
      </c>
      <c r="D2215" s="5" t="s">
        <v>42</v>
      </c>
      <c r="E2215" s="5" t="s">
        <v>65</v>
      </c>
      <c r="F2215" s="5">
        <v>288</v>
      </c>
      <c r="G2215" s="5">
        <v>70</v>
      </c>
      <c r="H2215" s="5">
        <v>71</v>
      </c>
      <c r="I2215" s="5" t="s">
        <v>4851</v>
      </c>
      <c r="J2215" s="5" t="s">
        <v>4851</v>
      </c>
      <c r="K2215" s="8" t="s">
        <v>18</v>
      </c>
    </row>
    <row r="2216" spans="1:11" x14ac:dyDescent="0.35">
      <c r="A2216" s="5" t="s">
        <v>4911</v>
      </c>
      <c r="B2216" s="5" t="s">
        <v>4912</v>
      </c>
      <c r="C2216" s="5" t="s">
        <v>13</v>
      </c>
      <c r="D2216" s="5" t="s">
        <v>46</v>
      </c>
      <c r="E2216" s="5" t="s">
        <v>2168</v>
      </c>
      <c r="F2216" s="5">
        <v>295</v>
      </c>
      <c r="G2216" s="5">
        <v>67</v>
      </c>
      <c r="H2216" s="5">
        <v>70.375</v>
      </c>
      <c r="I2216" s="5" t="s">
        <v>4851</v>
      </c>
      <c r="J2216" s="5" t="s">
        <v>4851</v>
      </c>
      <c r="K2216" s="8" t="s">
        <v>18</v>
      </c>
    </row>
    <row r="2217" spans="1:11" x14ac:dyDescent="0.35">
      <c r="A2217" s="5" t="s">
        <v>4913</v>
      </c>
      <c r="B2217" s="5" t="s">
        <v>4914</v>
      </c>
      <c r="C2217" s="5" t="s">
        <v>13</v>
      </c>
      <c r="D2217" s="5" t="s">
        <v>14</v>
      </c>
      <c r="E2217" s="5" t="s">
        <v>405</v>
      </c>
      <c r="F2217" s="5">
        <v>309</v>
      </c>
      <c r="G2217" s="5">
        <v>63</v>
      </c>
      <c r="H2217" s="5">
        <v>70.125</v>
      </c>
      <c r="I2217" s="5" t="s">
        <v>4851</v>
      </c>
      <c r="J2217" s="5" t="s">
        <v>4851</v>
      </c>
      <c r="K2217" s="8" t="s">
        <v>18</v>
      </c>
    </row>
    <row r="2218" spans="1:11" x14ac:dyDescent="0.35">
      <c r="A2218" s="5" t="s">
        <v>4915</v>
      </c>
      <c r="B2218" s="5" t="s">
        <v>4916</v>
      </c>
      <c r="C2218" s="5" t="s">
        <v>25</v>
      </c>
      <c r="D2218" s="5" t="s">
        <v>14</v>
      </c>
      <c r="E2218" s="5" t="s">
        <v>145</v>
      </c>
      <c r="F2218" s="5">
        <v>311</v>
      </c>
      <c r="G2218" s="5">
        <v>66</v>
      </c>
      <c r="H2218" s="5">
        <v>71.875</v>
      </c>
      <c r="I2218" s="5" t="s">
        <v>4851</v>
      </c>
      <c r="J2218" s="5" t="s">
        <v>4851</v>
      </c>
      <c r="K2218" s="8" t="s">
        <v>18</v>
      </c>
    </row>
    <row r="2219" spans="1:11" x14ac:dyDescent="0.35">
      <c r="A2219" s="5" t="s">
        <v>4917</v>
      </c>
      <c r="B2219" s="5" t="s">
        <v>4918</v>
      </c>
      <c r="C2219" s="5" t="s">
        <v>25</v>
      </c>
      <c r="D2219" s="5" t="s">
        <v>42</v>
      </c>
      <c r="E2219" s="5" t="s">
        <v>364</v>
      </c>
      <c r="F2219" s="5">
        <v>322</v>
      </c>
      <c r="G2219" s="5">
        <v>66</v>
      </c>
      <c r="H2219" s="5">
        <v>73.25</v>
      </c>
      <c r="I2219" s="5" t="s">
        <v>4851</v>
      </c>
      <c r="J2219" s="5" t="s">
        <v>4851</v>
      </c>
      <c r="K2219" s="8" t="s">
        <v>18</v>
      </c>
    </row>
    <row r="2220" spans="1:11" x14ac:dyDescent="0.35">
      <c r="A2220" s="5" t="s">
        <v>4919</v>
      </c>
      <c r="B2220" s="5" t="s">
        <v>4920</v>
      </c>
      <c r="C2220" s="5" t="s">
        <v>25</v>
      </c>
      <c r="D2220" s="5" t="s">
        <v>26</v>
      </c>
      <c r="E2220" s="5" t="s">
        <v>375</v>
      </c>
      <c r="F2220" s="5">
        <v>318</v>
      </c>
      <c r="G2220" s="5">
        <v>67</v>
      </c>
      <c r="H2220" s="5">
        <v>73.25</v>
      </c>
      <c r="I2220" s="5" t="s">
        <v>4851</v>
      </c>
      <c r="J2220" s="5" t="s">
        <v>4851</v>
      </c>
      <c r="K2220" s="8" t="s">
        <v>18</v>
      </c>
    </row>
    <row r="2221" spans="1:11" x14ac:dyDescent="0.35">
      <c r="A2221" s="5" t="s">
        <v>4921</v>
      </c>
      <c r="B2221" s="5" t="s">
        <v>4922</v>
      </c>
      <c r="C2221" s="5" t="s">
        <v>25</v>
      </c>
      <c r="D2221" s="5" t="s">
        <v>105</v>
      </c>
      <c r="E2221" s="5" t="s">
        <v>4923</v>
      </c>
      <c r="F2221" s="5">
        <v>293</v>
      </c>
      <c r="G2221" s="5">
        <v>72</v>
      </c>
      <c r="H2221" s="5">
        <v>72.625</v>
      </c>
      <c r="I2221" s="5" t="s">
        <v>4851</v>
      </c>
      <c r="J2221" s="5" t="s">
        <v>4851</v>
      </c>
      <c r="K2221" s="8" t="s">
        <v>18</v>
      </c>
    </row>
    <row r="2222" spans="1:11" x14ac:dyDescent="0.35">
      <c r="A2222" s="5" t="s">
        <v>4924</v>
      </c>
      <c r="B2222" s="5" t="s">
        <v>4925</v>
      </c>
      <c r="C2222" s="5" t="s">
        <v>13</v>
      </c>
      <c r="D2222" s="5" t="s">
        <v>14</v>
      </c>
      <c r="E2222" s="5" t="s">
        <v>391</v>
      </c>
      <c r="F2222" s="5">
        <v>281</v>
      </c>
      <c r="G2222" s="5">
        <v>70</v>
      </c>
      <c r="H2222" s="5">
        <v>70.125</v>
      </c>
      <c r="I2222" s="5" t="s">
        <v>4851</v>
      </c>
      <c r="J2222" s="5" t="s">
        <v>4851</v>
      </c>
      <c r="K2222" s="8" t="s">
        <v>18</v>
      </c>
    </row>
    <row r="2223" spans="1:11" x14ac:dyDescent="0.35">
      <c r="A2223" s="5" t="s">
        <v>4926</v>
      </c>
      <c r="B2223" s="5" t="s">
        <v>4927</v>
      </c>
      <c r="C2223" s="5" t="s">
        <v>25</v>
      </c>
      <c r="D2223" s="5" t="s">
        <v>26</v>
      </c>
      <c r="E2223" s="5" t="s">
        <v>27</v>
      </c>
      <c r="F2223" s="5">
        <v>289</v>
      </c>
      <c r="G2223" s="5">
        <v>68</v>
      </c>
      <c r="H2223" s="5">
        <v>70.125</v>
      </c>
      <c r="I2223" s="5" t="s">
        <v>4851</v>
      </c>
      <c r="J2223" s="5" t="s">
        <v>4851</v>
      </c>
      <c r="K2223" s="8" t="s">
        <v>18</v>
      </c>
    </row>
    <row r="2224" spans="1:11" x14ac:dyDescent="0.35">
      <c r="A2224" s="5" t="s">
        <v>4928</v>
      </c>
      <c r="B2224" s="5" t="s">
        <v>4929</v>
      </c>
      <c r="C2224" s="5" t="s">
        <v>13</v>
      </c>
      <c r="D2224" s="5" t="s">
        <v>50</v>
      </c>
      <c r="E2224" s="5" t="s">
        <v>573</v>
      </c>
      <c r="F2224" s="5">
        <v>298</v>
      </c>
      <c r="G2224" s="5">
        <v>67</v>
      </c>
      <c r="H2224" s="5">
        <v>70.75</v>
      </c>
      <c r="I2224" s="5" t="s">
        <v>4851</v>
      </c>
      <c r="J2224" s="5" t="s">
        <v>4851</v>
      </c>
      <c r="K2224" s="8" t="s">
        <v>18</v>
      </c>
    </row>
    <row r="2225" spans="1:11" x14ac:dyDescent="0.35">
      <c r="A2225" s="5" t="s">
        <v>4930</v>
      </c>
      <c r="B2225" s="5" t="s">
        <v>4931</v>
      </c>
      <c r="C2225" s="5" t="s">
        <v>13</v>
      </c>
      <c r="D2225" s="5" t="s">
        <v>42</v>
      </c>
      <c r="E2225" s="5" t="s">
        <v>174</v>
      </c>
      <c r="F2225" s="5">
        <v>307</v>
      </c>
      <c r="G2225" s="5">
        <v>75</v>
      </c>
      <c r="H2225" s="5">
        <v>75.875</v>
      </c>
      <c r="I2225" s="5" t="s">
        <v>4851</v>
      </c>
      <c r="J2225" s="5" t="s">
        <v>4851</v>
      </c>
      <c r="K2225" s="8" t="s">
        <v>18</v>
      </c>
    </row>
    <row r="2226" spans="1:11" x14ac:dyDescent="0.35">
      <c r="A2226" s="5" t="s">
        <v>4932</v>
      </c>
      <c r="B2226" s="5" t="s">
        <v>4933</v>
      </c>
      <c r="C2226" s="5" t="s">
        <v>13</v>
      </c>
      <c r="D2226" s="5" t="s">
        <v>92</v>
      </c>
      <c r="E2226" s="5" t="s">
        <v>3470</v>
      </c>
      <c r="F2226" s="5">
        <v>308</v>
      </c>
      <c r="G2226" s="5">
        <v>71</v>
      </c>
      <c r="H2226" s="5">
        <v>74</v>
      </c>
      <c r="I2226" s="5" t="s">
        <v>4851</v>
      </c>
      <c r="J2226" s="5" t="s">
        <v>4851</v>
      </c>
      <c r="K2226" s="8" t="s">
        <v>18</v>
      </c>
    </row>
    <row r="2227" spans="1:11" x14ac:dyDescent="0.35">
      <c r="A2227" s="5" t="s">
        <v>4934</v>
      </c>
      <c r="B2227" s="5" t="s">
        <v>4935</v>
      </c>
      <c r="C2227" s="5" t="s">
        <v>25</v>
      </c>
      <c r="D2227" s="5" t="s">
        <v>14</v>
      </c>
      <c r="E2227" s="5" t="s">
        <v>86</v>
      </c>
      <c r="F2227" s="5">
        <v>319</v>
      </c>
      <c r="G2227" s="5">
        <v>70</v>
      </c>
      <c r="H2227" s="5">
        <v>74.875</v>
      </c>
      <c r="I2227" s="5" t="s">
        <v>4851</v>
      </c>
      <c r="J2227" s="5" t="s">
        <v>4851</v>
      </c>
      <c r="K2227" s="8" t="s">
        <v>18</v>
      </c>
    </row>
    <row r="2228" spans="1:11" x14ac:dyDescent="0.35">
      <c r="A2228" s="5" t="s">
        <v>4936</v>
      </c>
      <c r="B2228" s="5" t="s">
        <v>4937</v>
      </c>
      <c r="C2228" s="5" t="s">
        <v>25</v>
      </c>
      <c r="D2228" s="5" t="s">
        <v>42</v>
      </c>
      <c r="E2228" s="5" t="s">
        <v>343</v>
      </c>
      <c r="F2228" s="5">
        <v>317</v>
      </c>
      <c r="G2228" s="5">
        <v>68</v>
      </c>
      <c r="H2228" s="5">
        <v>73.625</v>
      </c>
      <c r="I2228" s="5" t="s">
        <v>4851</v>
      </c>
      <c r="J2228" s="5" t="s">
        <v>4851</v>
      </c>
      <c r="K2228" s="8" t="s">
        <v>18</v>
      </c>
    </row>
    <row r="2229" spans="1:11" x14ac:dyDescent="0.35">
      <c r="A2229" s="5" t="s">
        <v>4938</v>
      </c>
      <c r="B2229" s="5" t="s">
        <v>4939</v>
      </c>
      <c r="C2229" s="5" t="s">
        <v>25</v>
      </c>
      <c r="D2229" s="5" t="s">
        <v>42</v>
      </c>
      <c r="E2229" s="5" t="s">
        <v>65</v>
      </c>
      <c r="F2229" s="5">
        <v>300</v>
      </c>
      <c r="G2229" s="5">
        <v>68</v>
      </c>
      <c r="H2229" s="5">
        <v>71.5</v>
      </c>
      <c r="I2229" s="5" t="s">
        <v>4851</v>
      </c>
      <c r="J2229" s="5" t="s">
        <v>4851</v>
      </c>
      <c r="K2229" s="8" t="s">
        <v>18</v>
      </c>
    </row>
    <row r="2230" spans="1:11" x14ac:dyDescent="0.35">
      <c r="A2230" s="5" t="s">
        <v>4940</v>
      </c>
      <c r="B2230" s="5" t="s">
        <v>4941</v>
      </c>
      <c r="C2230" s="5" t="s">
        <v>13</v>
      </c>
      <c r="D2230" s="5" t="s">
        <v>105</v>
      </c>
      <c r="E2230" s="5" t="s">
        <v>1824</v>
      </c>
      <c r="F2230" s="5">
        <v>310</v>
      </c>
      <c r="G2230" s="5">
        <v>63</v>
      </c>
      <c r="H2230" s="5">
        <v>70.25</v>
      </c>
      <c r="I2230" s="5" t="s">
        <v>4851</v>
      </c>
      <c r="J2230" s="5" t="s">
        <v>4851</v>
      </c>
      <c r="K2230" s="8" t="s">
        <v>18</v>
      </c>
    </row>
    <row r="2231" spans="1:11" x14ac:dyDescent="0.35">
      <c r="A2231" s="5" t="s">
        <v>4942</v>
      </c>
      <c r="B2231" s="5" t="s">
        <v>4943</v>
      </c>
      <c r="C2231" s="5" t="s">
        <v>25</v>
      </c>
      <c r="D2231" s="5" t="s">
        <v>21</v>
      </c>
      <c r="E2231" s="5" t="s">
        <v>804</v>
      </c>
      <c r="F2231" s="5">
        <v>306</v>
      </c>
      <c r="G2231" s="5">
        <v>67</v>
      </c>
      <c r="H2231" s="5">
        <v>71.75</v>
      </c>
      <c r="I2231" s="5" t="s">
        <v>4851</v>
      </c>
      <c r="J2231" s="5" t="s">
        <v>4851</v>
      </c>
      <c r="K2231" s="8" t="s">
        <v>18</v>
      </c>
    </row>
    <row r="2232" spans="1:11" x14ac:dyDescent="0.35">
      <c r="A2232" s="5" t="s">
        <v>4944</v>
      </c>
      <c r="B2232" s="5" t="s">
        <v>4945</v>
      </c>
      <c r="C2232" s="5" t="s">
        <v>13</v>
      </c>
      <c r="D2232" s="5" t="s">
        <v>264</v>
      </c>
      <c r="E2232" s="5" t="s">
        <v>1161</v>
      </c>
      <c r="F2232" s="5">
        <v>301</v>
      </c>
      <c r="G2232" s="5">
        <v>67</v>
      </c>
      <c r="H2232" s="5">
        <v>71.125</v>
      </c>
      <c r="I2232" s="5" t="s">
        <v>4851</v>
      </c>
      <c r="J2232" s="5" t="s">
        <v>4851</v>
      </c>
      <c r="K2232" s="8" t="s">
        <v>18</v>
      </c>
    </row>
    <row r="2233" spans="1:11" x14ac:dyDescent="0.35">
      <c r="A2233" s="5" t="s">
        <v>4946</v>
      </c>
      <c r="B2233" s="5" t="s">
        <v>4947</v>
      </c>
      <c r="C2233" s="5" t="s">
        <v>25</v>
      </c>
      <c r="D2233" s="5" t="s">
        <v>92</v>
      </c>
      <c r="E2233" s="5" t="s">
        <v>982</v>
      </c>
      <c r="F2233" s="5">
        <v>316</v>
      </c>
      <c r="G2233" s="5">
        <v>81</v>
      </c>
      <c r="H2233" s="5">
        <v>80</v>
      </c>
      <c r="I2233" s="5" t="s">
        <v>4851</v>
      </c>
      <c r="J2233" s="5" t="s">
        <v>4851</v>
      </c>
      <c r="K2233" s="8" t="s">
        <v>18</v>
      </c>
    </row>
    <row r="2234" spans="1:11" x14ac:dyDescent="0.35">
      <c r="A2234" s="5" t="s">
        <v>4948</v>
      </c>
      <c r="B2234" s="5" t="s">
        <v>4949</v>
      </c>
      <c r="C2234" s="5" t="s">
        <v>25</v>
      </c>
      <c r="D2234" s="5" t="s">
        <v>42</v>
      </c>
      <c r="E2234" s="5" t="s">
        <v>343</v>
      </c>
      <c r="F2234" s="5">
        <v>326</v>
      </c>
      <c r="G2234" s="5">
        <v>64</v>
      </c>
      <c r="H2234" s="5">
        <v>72.75</v>
      </c>
      <c r="I2234" s="5" t="s">
        <v>4851</v>
      </c>
      <c r="J2234" s="5" t="s">
        <v>4851</v>
      </c>
      <c r="K2234" s="8" t="s">
        <v>18</v>
      </c>
    </row>
    <row r="2235" spans="1:11" x14ac:dyDescent="0.35">
      <c r="A2235" s="5" t="s">
        <v>4950</v>
      </c>
      <c r="B2235" s="5" t="s">
        <v>4951</v>
      </c>
      <c r="C2235" s="5" t="s">
        <v>13</v>
      </c>
      <c r="D2235" s="5" t="s">
        <v>26</v>
      </c>
      <c r="E2235" s="5" t="s">
        <v>131</v>
      </c>
      <c r="F2235" s="5">
        <v>302</v>
      </c>
      <c r="G2235" s="5">
        <v>71</v>
      </c>
      <c r="H2235" s="5">
        <v>73.25</v>
      </c>
      <c r="I2235" s="5" t="s">
        <v>4851</v>
      </c>
      <c r="J2235" s="5" t="s">
        <v>4851</v>
      </c>
      <c r="K2235" s="8" t="s">
        <v>18</v>
      </c>
    </row>
    <row r="2236" spans="1:11" x14ac:dyDescent="0.35">
      <c r="A2236" s="5" t="s">
        <v>4952</v>
      </c>
      <c r="B2236" s="5" t="s">
        <v>4953</v>
      </c>
      <c r="C2236" s="5" t="s">
        <v>13</v>
      </c>
      <c r="D2236" s="5" t="s">
        <v>46</v>
      </c>
      <c r="E2236" s="5" t="s">
        <v>1344</v>
      </c>
      <c r="F2236" s="5">
        <v>304</v>
      </c>
      <c r="G2236" s="5">
        <v>68</v>
      </c>
      <c r="H2236" s="5">
        <v>72</v>
      </c>
      <c r="I2236" s="5" t="s">
        <v>4851</v>
      </c>
      <c r="J2236" s="5" t="s">
        <v>4851</v>
      </c>
      <c r="K2236" s="8" t="s">
        <v>18</v>
      </c>
    </row>
    <row r="2237" spans="1:11" x14ac:dyDescent="0.35">
      <c r="A2237" s="5" t="s">
        <v>4954</v>
      </c>
      <c r="B2237" s="5" t="s">
        <v>4955</v>
      </c>
      <c r="C2237" s="5" t="s">
        <v>25</v>
      </c>
      <c r="D2237" s="5" t="s">
        <v>42</v>
      </c>
      <c r="E2237" s="5" t="s">
        <v>60</v>
      </c>
      <c r="F2237" s="5">
        <v>295</v>
      </c>
      <c r="G2237" s="5">
        <v>71</v>
      </c>
      <c r="H2237" s="5">
        <v>72.375</v>
      </c>
      <c r="I2237" s="5" t="s">
        <v>4851</v>
      </c>
      <c r="J2237" s="5" t="s">
        <v>4851</v>
      </c>
      <c r="K2237" s="8" t="s">
        <v>18</v>
      </c>
    </row>
    <row r="2238" spans="1:11" x14ac:dyDescent="0.35">
      <c r="A2238" s="5" t="s">
        <v>4956</v>
      </c>
      <c r="B2238" s="5" t="s">
        <v>4957</v>
      </c>
      <c r="C2238" s="5" t="s">
        <v>13</v>
      </c>
      <c r="D2238" s="5" t="s">
        <v>92</v>
      </c>
      <c r="E2238" s="5" t="s">
        <v>4958</v>
      </c>
      <c r="F2238" s="5">
        <v>327</v>
      </c>
      <c r="G2238" s="5">
        <v>75</v>
      </c>
      <c r="H2238" s="5">
        <v>78.375</v>
      </c>
      <c r="I2238" s="5" t="s">
        <v>4851</v>
      </c>
      <c r="J2238" s="5" t="s">
        <v>4851</v>
      </c>
      <c r="K2238" s="8" t="s">
        <v>18</v>
      </c>
    </row>
    <row r="2239" spans="1:11" x14ac:dyDescent="0.35">
      <c r="A2239" s="5" t="s">
        <v>4959</v>
      </c>
      <c r="B2239" s="5" t="s">
        <v>4960</v>
      </c>
      <c r="C2239" s="5" t="s">
        <v>25</v>
      </c>
      <c r="D2239" s="5" t="s">
        <v>26</v>
      </c>
      <c r="E2239" s="5" t="s">
        <v>134</v>
      </c>
      <c r="F2239" s="5">
        <v>301</v>
      </c>
      <c r="G2239" s="5">
        <v>67</v>
      </c>
      <c r="H2239" s="5">
        <v>71.125</v>
      </c>
      <c r="I2239" s="5" t="s">
        <v>4851</v>
      </c>
      <c r="J2239" s="5" t="s">
        <v>4851</v>
      </c>
      <c r="K2239" s="8" t="s">
        <v>18</v>
      </c>
    </row>
    <row r="2240" spans="1:11" x14ac:dyDescent="0.35">
      <c r="A2240" s="5" t="s">
        <v>4961</v>
      </c>
      <c r="B2240" s="5" t="s">
        <v>4962</v>
      </c>
      <c r="C2240" s="5" t="s">
        <v>25</v>
      </c>
      <c r="D2240" s="5" t="s">
        <v>264</v>
      </c>
      <c r="E2240" s="5" t="s">
        <v>2628</v>
      </c>
      <c r="F2240" s="5">
        <v>296</v>
      </c>
      <c r="G2240" s="5">
        <v>70</v>
      </c>
      <c r="H2240" s="5">
        <v>72</v>
      </c>
      <c r="I2240" s="5" t="s">
        <v>4851</v>
      </c>
      <c r="J2240" s="5" t="s">
        <v>4851</v>
      </c>
      <c r="K2240" s="8" t="s">
        <v>18</v>
      </c>
    </row>
    <row r="2241" spans="1:11" x14ac:dyDescent="0.35">
      <c r="A2241" s="5" t="s">
        <v>4963</v>
      </c>
      <c r="B2241" s="5" t="s">
        <v>4964</v>
      </c>
      <c r="C2241" s="5" t="s">
        <v>25</v>
      </c>
      <c r="D2241" s="5" t="s">
        <v>109</v>
      </c>
      <c r="E2241" s="5" t="s">
        <v>1012</v>
      </c>
      <c r="F2241" s="5">
        <v>339</v>
      </c>
      <c r="G2241" s="5">
        <v>77</v>
      </c>
      <c r="H2241" s="5">
        <v>80.875</v>
      </c>
      <c r="I2241" s="5" t="s">
        <v>4851</v>
      </c>
      <c r="J2241" s="5" t="s">
        <v>4851</v>
      </c>
      <c r="K2241" s="8" t="s">
        <v>18</v>
      </c>
    </row>
    <row r="2242" spans="1:11" x14ac:dyDescent="0.35">
      <c r="A2242" s="5" t="s">
        <v>4965</v>
      </c>
      <c r="B2242" s="5" t="s">
        <v>4966</v>
      </c>
      <c r="C2242" s="5" t="s">
        <v>25</v>
      </c>
      <c r="D2242" s="5" t="s">
        <v>26</v>
      </c>
      <c r="E2242" s="5" t="s">
        <v>830</v>
      </c>
      <c r="F2242" s="5">
        <v>307</v>
      </c>
      <c r="G2242" s="5">
        <v>75</v>
      </c>
      <c r="H2242" s="5">
        <v>75.875</v>
      </c>
      <c r="I2242" s="5" t="s">
        <v>4851</v>
      </c>
      <c r="J2242" s="5" t="s">
        <v>4851</v>
      </c>
      <c r="K2242" s="8" t="s">
        <v>18</v>
      </c>
    </row>
    <row r="2243" spans="1:11" x14ac:dyDescent="0.35">
      <c r="A2243" s="5" t="s">
        <v>4967</v>
      </c>
      <c r="B2243" s="5" t="s">
        <v>4968</v>
      </c>
      <c r="C2243" s="5" t="s">
        <v>25</v>
      </c>
      <c r="D2243" s="5" t="s">
        <v>544</v>
      </c>
      <c r="E2243" s="5" t="s">
        <v>4969</v>
      </c>
      <c r="F2243" s="5">
        <v>302</v>
      </c>
      <c r="G2243" s="5">
        <v>76</v>
      </c>
      <c r="H2243" s="5">
        <v>75.75</v>
      </c>
      <c r="I2243" s="5" t="s">
        <v>4851</v>
      </c>
      <c r="J2243" s="5" t="s">
        <v>4851</v>
      </c>
      <c r="K2243" s="8" t="s">
        <v>18</v>
      </c>
    </row>
    <row r="2244" spans="1:11" x14ac:dyDescent="0.35">
      <c r="A2244" s="5" t="s">
        <v>4970</v>
      </c>
      <c r="B2244" s="5" t="s">
        <v>4971</v>
      </c>
      <c r="C2244" s="5" t="s">
        <v>13</v>
      </c>
      <c r="D2244" s="5" t="s">
        <v>26</v>
      </c>
      <c r="E2244" s="5" t="s">
        <v>30</v>
      </c>
      <c r="F2244" s="5">
        <v>296</v>
      </c>
      <c r="G2244" s="5">
        <v>66</v>
      </c>
      <c r="H2244" s="5">
        <v>70</v>
      </c>
      <c r="I2244" s="5" t="s">
        <v>4851</v>
      </c>
      <c r="J2244" s="5" t="s">
        <v>4851</v>
      </c>
      <c r="K2244" s="8" t="s">
        <v>18</v>
      </c>
    </row>
    <row r="2245" spans="1:11" x14ac:dyDescent="0.35">
      <c r="A2245" s="5" t="s">
        <v>4972</v>
      </c>
      <c r="B2245" s="5" t="s">
        <v>4973</v>
      </c>
      <c r="C2245" s="5" t="s">
        <v>13</v>
      </c>
      <c r="D2245" s="5" t="s">
        <v>42</v>
      </c>
      <c r="E2245" s="5" t="s">
        <v>43</v>
      </c>
      <c r="F2245" s="5">
        <v>293</v>
      </c>
      <c r="G2245" s="5">
        <v>72</v>
      </c>
      <c r="H2245" s="5">
        <v>72.625</v>
      </c>
      <c r="I2245" s="5" t="s">
        <v>4851</v>
      </c>
      <c r="J2245" s="5" t="s">
        <v>4851</v>
      </c>
      <c r="K2245" s="8" t="s">
        <v>18</v>
      </c>
    </row>
    <row r="2246" spans="1:11" x14ac:dyDescent="0.35">
      <c r="A2246" s="5" t="s">
        <v>4974</v>
      </c>
      <c r="B2246" s="5" t="s">
        <v>4975</v>
      </c>
      <c r="C2246" s="5" t="s">
        <v>25</v>
      </c>
      <c r="D2246" s="5" t="s">
        <v>148</v>
      </c>
      <c r="E2246" s="5" t="s">
        <v>4976</v>
      </c>
      <c r="F2246" s="5">
        <v>285</v>
      </c>
      <c r="G2246" s="5">
        <v>70</v>
      </c>
      <c r="H2246" s="5">
        <v>70.625</v>
      </c>
      <c r="I2246" s="5" t="s">
        <v>4851</v>
      </c>
      <c r="J2246" s="5" t="s">
        <v>4851</v>
      </c>
      <c r="K2246" s="8" t="s">
        <v>18</v>
      </c>
    </row>
    <row r="2247" spans="1:11" x14ac:dyDescent="0.35">
      <c r="A2247" s="5" t="s">
        <v>4977</v>
      </c>
      <c r="B2247" s="5" t="s">
        <v>4978</v>
      </c>
      <c r="C2247" s="5" t="s">
        <v>25</v>
      </c>
      <c r="D2247" s="5" t="s">
        <v>21</v>
      </c>
      <c r="E2247" s="5" t="s">
        <v>125</v>
      </c>
      <c r="F2247" s="5">
        <v>289</v>
      </c>
      <c r="G2247" s="5">
        <v>71</v>
      </c>
      <c r="H2247" s="5">
        <v>71.625</v>
      </c>
      <c r="I2247" s="5" t="s">
        <v>4851</v>
      </c>
      <c r="J2247" s="5" t="s">
        <v>4851</v>
      </c>
      <c r="K2247" s="8" t="s">
        <v>18</v>
      </c>
    </row>
    <row r="2248" spans="1:11" x14ac:dyDescent="0.35">
      <c r="A2248" s="5" t="s">
        <v>4979</v>
      </c>
      <c r="B2248" s="5" t="s">
        <v>4980</v>
      </c>
      <c r="C2248" s="5" t="s">
        <v>25</v>
      </c>
      <c r="D2248" s="5" t="s">
        <v>544</v>
      </c>
      <c r="E2248" s="5" t="s">
        <v>2339</v>
      </c>
      <c r="F2248" s="5">
        <v>316</v>
      </c>
      <c r="G2248" s="5">
        <v>71</v>
      </c>
      <c r="H2248" s="5">
        <v>75</v>
      </c>
      <c r="I2248" s="5" t="s">
        <v>4851</v>
      </c>
      <c r="J2248" s="5" t="s">
        <v>4851</v>
      </c>
      <c r="K2248" s="8" t="s">
        <v>18</v>
      </c>
    </row>
    <row r="2249" spans="1:11" x14ac:dyDescent="0.35">
      <c r="A2249" s="5" t="s">
        <v>4981</v>
      </c>
      <c r="B2249" s="5" t="s">
        <v>4982</v>
      </c>
      <c r="C2249" s="5" t="s">
        <v>25</v>
      </c>
      <c r="D2249" s="5" t="s">
        <v>26</v>
      </c>
      <c r="E2249" s="5" t="s">
        <v>131</v>
      </c>
      <c r="F2249" s="5">
        <v>302</v>
      </c>
      <c r="G2249" s="5">
        <v>70</v>
      </c>
      <c r="H2249" s="5">
        <v>72.75</v>
      </c>
      <c r="I2249" s="5" t="s">
        <v>4851</v>
      </c>
      <c r="J2249" s="5" t="s">
        <v>4851</v>
      </c>
      <c r="K2249" s="8" t="s">
        <v>18</v>
      </c>
    </row>
    <row r="2250" spans="1:11" x14ac:dyDescent="0.35">
      <c r="A2250" s="5" t="s">
        <v>4983</v>
      </c>
      <c r="B2250" s="5" t="s">
        <v>4984</v>
      </c>
      <c r="C2250" s="5" t="s">
        <v>25</v>
      </c>
      <c r="D2250" s="5" t="s">
        <v>92</v>
      </c>
      <c r="E2250" s="5" t="s">
        <v>93</v>
      </c>
      <c r="F2250" s="5">
        <v>280</v>
      </c>
      <c r="G2250" s="5">
        <v>59</v>
      </c>
      <c r="H2250" s="5">
        <v>64.5</v>
      </c>
      <c r="I2250" s="5" t="s">
        <v>4851</v>
      </c>
      <c r="J2250" s="5" t="s">
        <v>4851</v>
      </c>
      <c r="K2250" s="8" t="s">
        <v>18</v>
      </c>
    </row>
    <row r="2251" spans="1:11" x14ac:dyDescent="0.35">
      <c r="A2251" s="5" t="s">
        <v>4985</v>
      </c>
      <c r="B2251" s="5" t="s">
        <v>4986</v>
      </c>
      <c r="C2251" s="5" t="s">
        <v>13</v>
      </c>
      <c r="D2251" s="5" t="s">
        <v>46</v>
      </c>
      <c r="E2251" s="5" t="s">
        <v>268</v>
      </c>
      <c r="F2251" s="5">
        <v>296</v>
      </c>
      <c r="G2251" s="5">
        <v>70</v>
      </c>
      <c r="H2251" s="5">
        <v>72</v>
      </c>
      <c r="I2251" s="5" t="s">
        <v>4851</v>
      </c>
      <c r="J2251" s="5" t="s">
        <v>4851</v>
      </c>
      <c r="K2251" s="8" t="s">
        <v>18</v>
      </c>
    </row>
    <row r="2252" spans="1:11" x14ac:dyDescent="0.35">
      <c r="A2252" s="5" t="s">
        <v>4987</v>
      </c>
      <c r="B2252" s="5" t="s">
        <v>4988</v>
      </c>
      <c r="C2252" s="5" t="s">
        <v>25</v>
      </c>
      <c r="D2252" s="5" t="s">
        <v>14</v>
      </c>
      <c r="E2252" s="5" t="s">
        <v>452</v>
      </c>
      <c r="F2252" s="5" t="s">
        <v>1984</v>
      </c>
      <c r="G2252" s="5">
        <v>20</v>
      </c>
      <c r="H2252" s="5" t="s">
        <v>4874</v>
      </c>
      <c r="I2252" s="5" t="s">
        <v>4851</v>
      </c>
      <c r="J2252" s="5" t="s">
        <v>4851</v>
      </c>
      <c r="K2252" s="8" t="s">
        <v>18</v>
      </c>
    </row>
    <row r="2253" spans="1:11" x14ac:dyDescent="0.35">
      <c r="A2253" s="5" t="s">
        <v>4989</v>
      </c>
      <c r="B2253" s="5" t="s">
        <v>4990</v>
      </c>
      <c r="C2253" s="5" t="s">
        <v>25</v>
      </c>
      <c r="D2253" s="5" t="s">
        <v>46</v>
      </c>
      <c r="E2253" s="5" t="s">
        <v>462</v>
      </c>
      <c r="F2253" s="5">
        <v>304</v>
      </c>
      <c r="G2253" s="5">
        <v>67</v>
      </c>
      <c r="H2253" s="5">
        <v>71.5</v>
      </c>
      <c r="I2253" s="5" t="s">
        <v>4851</v>
      </c>
      <c r="J2253" s="5" t="s">
        <v>4851</v>
      </c>
      <c r="K2253" s="8" t="s">
        <v>18</v>
      </c>
    </row>
    <row r="2254" spans="1:11" x14ac:dyDescent="0.35">
      <c r="A2254" s="5" t="s">
        <v>4991</v>
      </c>
      <c r="B2254" s="5" t="s">
        <v>4992</v>
      </c>
      <c r="C2254" s="5" t="s">
        <v>25</v>
      </c>
      <c r="D2254" s="5" t="s">
        <v>14</v>
      </c>
      <c r="E2254" s="5" t="s">
        <v>391</v>
      </c>
      <c r="F2254" s="5">
        <v>315</v>
      </c>
      <c r="G2254" s="5">
        <v>72</v>
      </c>
      <c r="H2254" s="5">
        <v>75.375</v>
      </c>
      <c r="I2254" s="5" t="s">
        <v>4851</v>
      </c>
      <c r="J2254" s="5" t="s">
        <v>4851</v>
      </c>
      <c r="K2254" s="8" t="s">
        <v>18</v>
      </c>
    </row>
    <row r="2255" spans="1:11" x14ac:dyDescent="0.35">
      <c r="A2255" s="5" t="s">
        <v>4993</v>
      </c>
      <c r="B2255" s="5" t="s">
        <v>4994</v>
      </c>
      <c r="C2255" s="5" t="s">
        <v>25</v>
      </c>
      <c r="D2255" s="5" t="s">
        <v>42</v>
      </c>
      <c r="E2255" s="5" t="s">
        <v>43</v>
      </c>
      <c r="F2255" s="5">
        <v>314</v>
      </c>
      <c r="G2255" s="5">
        <v>64</v>
      </c>
      <c r="H2255" s="5">
        <v>71.25</v>
      </c>
      <c r="I2255" s="5" t="s">
        <v>4851</v>
      </c>
      <c r="J2255" s="5" t="s">
        <v>4851</v>
      </c>
      <c r="K2255" s="8" t="s">
        <v>18</v>
      </c>
    </row>
    <row r="2256" spans="1:11" x14ac:dyDescent="0.35">
      <c r="A2256" s="5" t="s">
        <v>4995</v>
      </c>
      <c r="B2256" s="5" t="s">
        <v>4996</v>
      </c>
      <c r="C2256" s="5" t="s">
        <v>25</v>
      </c>
      <c r="D2256" s="5" t="s">
        <v>46</v>
      </c>
      <c r="E2256" s="5" t="s">
        <v>816</v>
      </c>
      <c r="F2256" s="5">
        <v>322</v>
      </c>
      <c r="G2256" s="5">
        <v>80</v>
      </c>
      <c r="H2256" s="5">
        <v>80.25</v>
      </c>
      <c r="I2256" s="5" t="s">
        <v>4851</v>
      </c>
      <c r="J2256" s="5" t="s">
        <v>4851</v>
      </c>
      <c r="K2256" s="8" t="s">
        <v>18</v>
      </c>
    </row>
    <row r="2257" spans="1:11" x14ac:dyDescent="0.35">
      <c r="A2257" s="5" t="s">
        <v>4997</v>
      </c>
      <c r="B2257" s="5" t="s">
        <v>4998</v>
      </c>
      <c r="C2257" s="5" t="s">
        <v>25</v>
      </c>
      <c r="D2257" s="5" t="s">
        <v>314</v>
      </c>
      <c r="E2257" s="5" t="s">
        <v>1705</v>
      </c>
      <c r="F2257" s="5">
        <v>308</v>
      </c>
      <c r="G2257" s="5">
        <v>67</v>
      </c>
      <c r="H2257" s="5">
        <v>72</v>
      </c>
      <c r="I2257" s="5" t="s">
        <v>4851</v>
      </c>
      <c r="J2257" s="5" t="s">
        <v>4851</v>
      </c>
      <c r="K2257" s="8" t="s">
        <v>18</v>
      </c>
    </row>
    <row r="2258" spans="1:11" x14ac:dyDescent="0.35">
      <c r="A2258" s="5" t="s">
        <v>4999</v>
      </c>
      <c r="B2258" s="5" t="s">
        <v>5000</v>
      </c>
      <c r="C2258" s="5" t="s">
        <v>25</v>
      </c>
      <c r="D2258" s="5" t="s">
        <v>26</v>
      </c>
      <c r="E2258" s="5" t="s">
        <v>27</v>
      </c>
      <c r="F2258" s="5">
        <v>280</v>
      </c>
      <c r="G2258" s="5">
        <v>77</v>
      </c>
      <c r="H2258" s="5">
        <v>73.5</v>
      </c>
      <c r="I2258" s="5" t="s">
        <v>4851</v>
      </c>
      <c r="J2258" s="5" t="s">
        <v>4851</v>
      </c>
      <c r="K2258" s="8" t="s">
        <v>18</v>
      </c>
    </row>
    <row r="2259" spans="1:11" x14ac:dyDescent="0.35">
      <c r="A2259" s="5" t="s">
        <v>5001</v>
      </c>
      <c r="B2259" s="5" t="s">
        <v>5002</v>
      </c>
      <c r="C2259" s="5" t="s">
        <v>25</v>
      </c>
      <c r="D2259" s="5" t="s">
        <v>42</v>
      </c>
      <c r="E2259" s="5" t="s">
        <v>68</v>
      </c>
      <c r="F2259" s="5">
        <v>292</v>
      </c>
      <c r="G2259" s="5">
        <v>69</v>
      </c>
      <c r="H2259" s="5">
        <v>71</v>
      </c>
      <c r="I2259" s="5" t="s">
        <v>4851</v>
      </c>
      <c r="J2259" s="5" t="s">
        <v>4851</v>
      </c>
      <c r="K2259" s="8" t="s">
        <v>18</v>
      </c>
    </row>
    <row r="2260" spans="1:11" x14ac:dyDescent="0.35">
      <c r="A2260" s="5" t="s">
        <v>5003</v>
      </c>
      <c r="B2260" s="5" t="s">
        <v>5004</v>
      </c>
      <c r="C2260" s="5" t="s">
        <v>25</v>
      </c>
      <c r="D2260" s="5" t="s">
        <v>14</v>
      </c>
      <c r="E2260" s="5" t="s">
        <v>57</v>
      </c>
      <c r="F2260" s="5">
        <v>313</v>
      </c>
      <c r="G2260" s="5">
        <v>67</v>
      </c>
      <c r="H2260" s="5">
        <v>72.625</v>
      </c>
      <c r="I2260" s="5" t="s">
        <v>4851</v>
      </c>
      <c r="J2260" s="5" t="s">
        <v>4851</v>
      </c>
      <c r="K2260" s="8" t="s">
        <v>18</v>
      </c>
    </row>
    <row r="2261" spans="1:11" x14ac:dyDescent="0.35">
      <c r="A2261" s="5" t="s">
        <v>5005</v>
      </c>
      <c r="B2261" s="5" t="s">
        <v>5006</v>
      </c>
      <c r="C2261" s="5" t="s">
        <v>25</v>
      </c>
      <c r="D2261" s="5" t="s">
        <v>26</v>
      </c>
      <c r="E2261" s="5" t="s">
        <v>134</v>
      </c>
      <c r="F2261" s="5">
        <v>319</v>
      </c>
      <c r="G2261" s="5">
        <v>63</v>
      </c>
      <c r="H2261" s="5">
        <v>71.375</v>
      </c>
      <c r="I2261" s="5" t="s">
        <v>4851</v>
      </c>
      <c r="J2261" s="5" t="s">
        <v>4851</v>
      </c>
      <c r="K2261" s="8" t="s">
        <v>18</v>
      </c>
    </row>
    <row r="2262" spans="1:11" x14ac:dyDescent="0.35">
      <c r="A2262" s="5" t="s">
        <v>5007</v>
      </c>
      <c r="B2262" s="5" t="s">
        <v>5008</v>
      </c>
      <c r="C2262" s="5" t="s">
        <v>25</v>
      </c>
      <c r="D2262" s="5" t="s">
        <v>14</v>
      </c>
      <c r="E2262" s="5" t="s">
        <v>296</v>
      </c>
      <c r="F2262" s="5">
        <v>308</v>
      </c>
      <c r="G2262" s="5">
        <v>72</v>
      </c>
      <c r="H2262" s="5">
        <v>74.5</v>
      </c>
      <c r="I2262" s="5" t="s">
        <v>4851</v>
      </c>
      <c r="J2262" s="5" t="s">
        <v>4851</v>
      </c>
      <c r="K2262" s="8" t="s">
        <v>18</v>
      </c>
    </row>
    <row r="2263" spans="1:11" x14ac:dyDescent="0.35">
      <c r="A2263" s="5" t="s">
        <v>5009</v>
      </c>
      <c r="B2263" s="5" t="s">
        <v>5010</v>
      </c>
      <c r="C2263" s="5" t="s">
        <v>25</v>
      </c>
      <c r="D2263" s="5" t="s">
        <v>42</v>
      </c>
      <c r="E2263" s="5" t="s">
        <v>301</v>
      </c>
      <c r="F2263" s="5">
        <v>318</v>
      </c>
      <c r="G2263" s="5">
        <v>68</v>
      </c>
      <c r="H2263" s="5">
        <v>73.75</v>
      </c>
      <c r="I2263" s="5" t="s">
        <v>4851</v>
      </c>
      <c r="J2263" s="5" t="s">
        <v>4851</v>
      </c>
      <c r="K2263" s="8" t="s">
        <v>18</v>
      </c>
    </row>
    <row r="2264" spans="1:11" x14ac:dyDescent="0.35">
      <c r="A2264" s="5" t="s">
        <v>5011</v>
      </c>
      <c r="B2264" s="5" t="s">
        <v>5012</v>
      </c>
      <c r="C2264" s="5" t="s">
        <v>25</v>
      </c>
      <c r="D2264" s="5" t="s">
        <v>42</v>
      </c>
      <c r="E2264" s="5" t="s">
        <v>343</v>
      </c>
      <c r="F2264" s="5">
        <v>303</v>
      </c>
      <c r="G2264" s="5">
        <v>69</v>
      </c>
      <c r="H2264" s="5">
        <v>72.375</v>
      </c>
      <c r="I2264" s="5" t="s">
        <v>4851</v>
      </c>
      <c r="J2264" s="5" t="s">
        <v>4851</v>
      </c>
      <c r="K2264" s="8" t="s">
        <v>18</v>
      </c>
    </row>
    <row r="2265" spans="1:11" x14ac:dyDescent="0.35">
      <c r="A2265" s="5" t="s">
        <v>5013</v>
      </c>
      <c r="B2265" s="5" t="s">
        <v>5014</v>
      </c>
      <c r="C2265" s="5" t="s">
        <v>25</v>
      </c>
      <c r="D2265" s="5" t="s">
        <v>46</v>
      </c>
      <c r="E2265" s="5" t="s">
        <v>279</v>
      </c>
      <c r="F2265" s="5">
        <v>308</v>
      </c>
      <c r="G2265" s="5">
        <v>71</v>
      </c>
      <c r="H2265" s="5">
        <v>74</v>
      </c>
      <c r="I2265" s="5" t="s">
        <v>4851</v>
      </c>
      <c r="J2265" s="5" t="s">
        <v>4851</v>
      </c>
      <c r="K2265" s="8" t="s">
        <v>18</v>
      </c>
    </row>
    <row r="2266" spans="1:11" x14ac:dyDescent="0.35">
      <c r="A2266" s="5" t="s">
        <v>5015</v>
      </c>
      <c r="B2266" s="5" t="s">
        <v>5016</v>
      </c>
      <c r="C2266" s="5" t="s">
        <v>25</v>
      </c>
      <c r="D2266" s="5" t="s">
        <v>42</v>
      </c>
      <c r="E2266" s="5" t="s">
        <v>43</v>
      </c>
      <c r="F2266" s="5">
        <v>285</v>
      </c>
      <c r="G2266" s="5">
        <v>70</v>
      </c>
      <c r="H2266" s="5">
        <v>70.625</v>
      </c>
      <c r="I2266" s="5" t="s">
        <v>4851</v>
      </c>
      <c r="J2266" s="5" t="s">
        <v>4851</v>
      </c>
      <c r="K2266" s="8" t="s">
        <v>18</v>
      </c>
    </row>
    <row r="2267" spans="1:11" x14ac:dyDescent="0.35">
      <c r="A2267" s="5" t="s">
        <v>5017</v>
      </c>
      <c r="B2267" s="5" t="s">
        <v>5018</v>
      </c>
      <c r="C2267" s="5" t="s">
        <v>25</v>
      </c>
      <c r="D2267" s="5" t="s">
        <v>14</v>
      </c>
      <c r="E2267" s="5" t="s">
        <v>282</v>
      </c>
      <c r="F2267" s="5">
        <v>342</v>
      </c>
      <c r="G2267" s="5">
        <v>75</v>
      </c>
      <c r="H2267" s="5">
        <v>80.25</v>
      </c>
      <c r="I2267" s="5" t="s">
        <v>4851</v>
      </c>
      <c r="J2267" s="5" t="s">
        <v>4851</v>
      </c>
      <c r="K2267" s="8" t="s">
        <v>18</v>
      </c>
    </row>
    <row r="2268" spans="1:11" x14ac:dyDescent="0.35">
      <c r="A2268" s="5" t="s">
        <v>5019</v>
      </c>
      <c r="B2268" s="9" t="s">
        <v>5020</v>
      </c>
      <c r="C2268" s="5" t="s">
        <v>13</v>
      </c>
      <c r="D2268" s="5" t="s">
        <v>21</v>
      </c>
      <c r="E2268" s="5" t="s">
        <v>22</v>
      </c>
      <c r="F2268" s="5">
        <v>301</v>
      </c>
      <c r="G2268" s="5">
        <v>71</v>
      </c>
      <c r="H2268" s="5">
        <v>73.125</v>
      </c>
      <c r="I2268" s="5" t="s">
        <v>4851</v>
      </c>
      <c r="J2268" s="5" t="s">
        <v>4851</v>
      </c>
      <c r="K2268" s="8" t="s">
        <v>18</v>
      </c>
    </row>
    <row r="2269" spans="1:11" x14ac:dyDescent="0.35">
      <c r="A2269" s="5" t="s">
        <v>5021</v>
      </c>
      <c r="B2269" s="5" t="s">
        <v>5022</v>
      </c>
      <c r="C2269" s="5" t="s">
        <v>25</v>
      </c>
      <c r="D2269" s="5" t="s">
        <v>42</v>
      </c>
      <c r="E2269" s="5" t="s">
        <v>609</v>
      </c>
      <c r="F2269" s="5">
        <v>309</v>
      </c>
      <c r="G2269" s="5">
        <v>65</v>
      </c>
      <c r="H2269" s="5">
        <v>71.125</v>
      </c>
      <c r="I2269" s="5" t="s">
        <v>4851</v>
      </c>
      <c r="J2269" s="5" t="s">
        <v>4851</v>
      </c>
      <c r="K2269" s="8" t="s">
        <v>18</v>
      </c>
    </row>
    <row r="2270" spans="1:11" x14ac:dyDescent="0.35">
      <c r="A2270" s="5" t="s">
        <v>5023</v>
      </c>
      <c r="B2270" s="5" t="s">
        <v>5024</v>
      </c>
      <c r="C2270" s="5" t="s">
        <v>25</v>
      </c>
      <c r="D2270" s="5" t="s">
        <v>544</v>
      </c>
      <c r="E2270" s="5" t="s">
        <v>700</v>
      </c>
      <c r="F2270" s="5">
        <v>272</v>
      </c>
      <c r="G2270" s="5">
        <v>58</v>
      </c>
      <c r="H2270" s="5">
        <v>63</v>
      </c>
      <c r="I2270" s="5" t="s">
        <v>4851</v>
      </c>
      <c r="J2270" s="5" t="s">
        <v>4851</v>
      </c>
      <c r="K2270" s="8" t="s">
        <v>18</v>
      </c>
    </row>
    <row r="2271" spans="1:11" x14ac:dyDescent="0.35">
      <c r="A2271" s="5" t="s">
        <v>5025</v>
      </c>
      <c r="B2271" s="5" t="s">
        <v>5026</v>
      </c>
      <c r="C2271" s="5" t="s">
        <v>25</v>
      </c>
      <c r="D2271" s="5" t="s">
        <v>113</v>
      </c>
      <c r="E2271" s="5" t="s">
        <v>2377</v>
      </c>
      <c r="F2271" s="5">
        <v>294</v>
      </c>
      <c r="G2271" s="5">
        <v>73</v>
      </c>
      <c r="H2271" s="5">
        <v>73.25</v>
      </c>
      <c r="I2271" s="5" t="s">
        <v>4851</v>
      </c>
      <c r="J2271" s="5" t="s">
        <v>4851</v>
      </c>
      <c r="K2271" s="8" t="s">
        <v>18</v>
      </c>
    </row>
    <row r="2272" spans="1:11" x14ac:dyDescent="0.35">
      <c r="A2272" s="5" t="s">
        <v>5027</v>
      </c>
      <c r="B2272" s="5" t="s">
        <v>5028</v>
      </c>
      <c r="C2272" s="5" t="s">
        <v>13</v>
      </c>
      <c r="D2272" s="5" t="s">
        <v>113</v>
      </c>
      <c r="E2272" s="5" t="s">
        <v>114</v>
      </c>
      <c r="F2272" s="5" t="s">
        <v>5029</v>
      </c>
      <c r="G2272" s="5">
        <v>18</v>
      </c>
      <c r="H2272" s="5" t="s">
        <v>4874</v>
      </c>
      <c r="I2272" s="5" t="s">
        <v>4851</v>
      </c>
      <c r="J2272" s="5" t="s">
        <v>4851</v>
      </c>
      <c r="K2272" s="8" t="s">
        <v>18</v>
      </c>
    </row>
    <row r="2273" spans="1:11" x14ac:dyDescent="0.35">
      <c r="A2273" s="5" t="s">
        <v>5030</v>
      </c>
      <c r="B2273" s="5" t="s">
        <v>5031</v>
      </c>
      <c r="C2273" s="5" t="s">
        <v>13</v>
      </c>
      <c r="D2273" s="5" t="s">
        <v>42</v>
      </c>
      <c r="E2273" s="5" t="s">
        <v>51</v>
      </c>
      <c r="F2273" s="5">
        <v>296</v>
      </c>
      <c r="G2273" s="5">
        <v>68</v>
      </c>
      <c r="H2273" s="5">
        <v>71</v>
      </c>
      <c r="I2273" s="5" t="s">
        <v>4851</v>
      </c>
      <c r="J2273" s="5" t="s">
        <v>4851</v>
      </c>
      <c r="K2273" s="8" t="s">
        <v>18</v>
      </c>
    </row>
    <row r="2274" spans="1:11" x14ac:dyDescent="0.35">
      <c r="A2274" s="5" t="s">
        <v>5032</v>
      </c>
      <c r="B2274" s="5" t="s">
        <v>5033</v>
      </c>
      <c r="C2274" s="5" t="s">
        <v>25</v>
      </c>
      <c r="D2274" s="5" t="s">
        <v>26</v>
      </c>
      <c r="E2274" s="5" t="s">
        <v>161</v>
      </c>
      <c r="F2274" s="5">
        <v>309</v>
      </c>
      <c r="G2274" s="5">
        <v>71</v>
      </c>
      <c r="H2274" s="5">
        <v>74.125</v>
      </c>
      <c r="I2274" s="5" t="s">
        <v>4851</v>
      </c>
      <c r="J2274" s="5" t="s">
        <v>4851</v>
      </c>
      <c r="K2274" s="8" t="s">
        <v>18</v>
      </c>
    </row>
    <row r="2275" spans="1:11" x14ac:dyDescent="0.35">
      <c r="A2275" s="5" t="s">
        <v>5034</v>
      </c>
      <c r="B2275" s="5" t="s">
        <v>5035</v>
      </c>
      <c r="C2275" s="5" t="s">
        <v>13</v>
      </c>
      <c r="D2275" s="5" t="s">
        <v>50</v>
      </c>
      <c r="E2275" s="5" t="s">
        <v>573</v>
      </c>
      <c r="F2275" s="5">
        <v>315</v>
      </c>
      <c r="G2275" s="5">
        <v>72</v>
      </c>
      <c r="H2275" s="5">
        <v>75.375</v>
      </c>
      <c r="I2275" s="5" t="s">
        <v>4851</v>
      </c>
      <c r="J2275" s="5" t="s">
        <v>4851</v>
      </c>
      <c r="K2275" s="8" t="s">
        <v>18</v>
      </c>
    </row>
    <row r="2276" spans="1:11" x14ac:dyDescent="0.35">
      <c r="A2276" s="5" t="s">
        <v>5036</v>
      </c>
      <c r="B2276" s="5" t="s">
        <v>5037</v>
      </c>
      <c r="C2276" s="5" t="s">
        <v>25</v>
      </c>
      <c r="D2276" s="5" t="s">
        <v>46</v>
      </c>
      <c r="E2276" s="5" t="s">
        <v>268</v>
      </c>
      <c r="F2276" s="5">
        <v>291</v>
      </c>
      <c r="G2276" s="5">
        <v>67</v>
      </c>
      <c r="H2276" s="5">
        <v>69.875</v>
      </c>
      <c r="I2276" s="5" t="s">
        <v>4851</v>
      </c>
      <c r="J2276" s="5" t="s">
        <v>4851</v>
      </c>
      <c r="K2276" s="8" t="s">
        <v>18</v>
      </c>
    </row>
    <row r="2277" spans="1:11" x14ac:dyDescent="0.35">
      <c r="A2277" s="5" t="s">
        <v>5038</v>
      </c>
      <c r="B2277" s="5" t="s">
        <v>5039</v>
      </c>
      <c r="C2277" s="5" t="s">
        <v>13</v>
      </c>
      <c r="D2277" s="5" t="s">
        <v>38</v>
      </c>
      <c r="E2277" s="5" t="s">
        <v>5040</v>
      </c>
      <c r="F2277" s="5">
        <v>315</v>
      </c>
      <c r="G2277" s="5">
        <v>61</v>
      </c>
      <c r="H2277" s="5">
        <v>69.875</v>
      </c>
      <c r="I2277" s="5" t="s">
        <v>4851</v>
      </c>
      <c r="J2277" s="5" t="s">
        <v>4851</v>
      </c>
      <c r="K2277" s="8" t="s">
        <v>18</v>
      </c>
    </row>
    <row r="2278" spans="1:11" x14ac:dyDescent="0.35">
      <c r="A2278" s="5" t="s">
        <v>5041</v>
      </c>
      <c r="B2278" s="5" t="s">
        <v>5042</v>
      </c>
      <c r="C2278" s="5" t="s">
        <v>13</v>
      </c>
      <c r="D2278" s="5" t="s">
        <v>46</v>
      </c>
      <c r="E2278" s="5" t="s">
        <v>664</v>
      </c>
      <c r="F2278" s="5">
        <v>317</v>
      </c>
      <c r="G2278" s="5">
        <v>70</v>
      </c>
      <c r="H2278" s="5">
        <v>74.625</v>
      </c>
      <c r="I2278" s="5" t="s">
        <v>4851</v>
      </c>
      <c r="J2278" s="5" t="s">
        <v>4851</v>
      </c>
      <c r="K2278" s="8" t="s">
        <v>18</v>
      </c>
    </row>
    <row r="2279" spans="1:11" x14ac:dyDescent="0.35">
      <c r="A2279" s="5" t="s">
        <v>5043</v>
      </c>
      <c r="B2279" s="5" t="s">
        <v>5044</v>
      </c>
      <c r="C2279" s="5" t="s">
        <v>25</v>
      </c>
      <c r="D2279" s="5" t="s">
        <v>42</v>
      </c>
      <c r="E2279" s="5" t="s">
        <v>364</v>
      </c>
      <c r="F2279" s="5">
        <v>289</v>
      </c>
      <c r="G2279" s="5">
        <v>68</v>
      </c>
      <c r="H2279" s="5">
        <v>70.125</v>
      </c>
      <c r="I2279" s="5" t="s">
        <v>4851</v>
      </c>
      <c r="J2279" s="5" t="s">
        <v>4851</v>
      </c>
      <c r="K2279" s="8" t="s">
        <v>18</v>
      </c>
    </row>
    <row r="2280" spans="1:11" x14ac:dyDescent="0.35">
      <c r="A2280" s="5" t="s">
        <v>5045</v>
      </c>
      <c r="B2280" s="5" t="s">
        <v>5046</v>
      </c>
      <c r="C2280" s="5" t="s">
        <v>25</v>
      </c>
      <c r="D2280" s="5" t="s">
        <v>26</v>
      </c>
      <c r="E2280" s="5" t="s">
        <v>969</v>
      </c>
      <c r="F2280" s="5" t="s">
        <v>5047</v>
      </c>
      <c r="G2280" s="5">
        <v>13</v>
      </c>
      <c r="H2280" s="5" t="s">
        <v>4874</v>
      </c>
      <c r="I2280" s="5" t="s">
        <v>4851</v>
      </c>
      <c r="J2280" s="5" t="s">
        <v>4851</v>
      </c>
      <c r="K2280" s="8" t="s">
        <v>18</v>
      </c>
    </row>
    <row r="2281" spans="1:11" x14ac:dyDescent="0.35">
      <c r="A2281" s="5" t="s">
        <v>5048</v>
      </c>
      <c r="B2281" s="5" t="s">
        <v>5049</v>
      </c>
      <c r="C2281" s="5" t="s">
        <v>25</v>
      </c>
      <c r="D2281" s="5" t="s">
        <v>38</v>
      </c>
      <c r="E2281" s="5" t="s">
        <v>201</v>
      </c>
      <c r="F2281" s="5" t="s">
        <v>2175</v>
      </c>
      <c r="G2281" s="5">
        <v>24</v>
      </c>
      <c r="H2281" s="5">
        <v>14</v>
      </c>
      <c r="I2281" s="5" t="s">
        <v>4851</v>
      </c>
      <c r="J2281" s="5" t="s">
        <v>4851</v>
      </c>
      <c r="K2281" s="8" t="s">
        <v>18</v>
      </c>
    </row>
    <row r="2282" spans="1:11" x14ac:dyDescent="0.35">
      <c r="A2282" s="5" t="s">
        <v>5050</v>
      </c>
      <c r="B2282" s="5" t="s">
        <v>5051</v>
      </c>
      <c r="C2282" s="5" t="s">
        <v>13</v>
      </c>
      <c r="D2282" s="5" t="s">
        <v>92</v>
      </c>
      <c r="E2282" s="5" t="s">
        <v>93</v>
      </c>
      <c r="F2282" s="5">
        <v>292</v>
      </c>
      <c r="G2282" s="5">
        <v>69</v>
      </c>
      <c r="H2282" s="5">
        <v>71</v>
      </c>
      <c r="I2282" s="5" t="s">
        <v>4851</v>
      </c>
      <c r="J2282" s="5" t="s">
        <v>4851</v>
      </c>
      <c r="K2282" s="8" t="s">
        <v>18</v>
      </c>
    </row>
    <row r="2283" spans="1:11" x14ac:dyDescent="0.35">
      <c r="A2283" s="5" t="s">
        <v>5052</v>
      </c>
      <c r="B2283" s="5" t="s">
        <v>5053</v>
      </c>
      <c r="C2283" s="5" t="s">
        <v>13</v>
      </c>
      <c r="D2283" s="5" t="s">
        <v>42</v>
      </c>
      <c r="E2283" s="5" t="s">
        <v>68</v>
      </c>
      <c r="F2283" s="5">
        <v>317</v>
      </c>
      <c r="G2283" s="5">
        <v>73</v>
      </c>
      <c r="H2283" s="5">
        <v>76.125</v>
      </c>
      <c r="I2283" s="5" t="s">
        <v>4851</v>
      </c>
      <c r="J2283" s="5" t="s">
        <v>4851</v>
      </c>
      <c r="K2283" s="8" t="s">
        <v>18</v>
      </c>
    </row>
    <row r="2284" spans="1:11" x14ac:dyDescent="0.35">
      <c r="A2284" s="5" t="s">
        <v>5054</v>
      </c>
      <c r="B2284" s="5" t="s">
        <v>5055</v>
      </c>
      <c r="C2284" s="5" t="s">
        <v>13</v>
      </c>
      <c r="D2284" s="5" t="s">
        <v>42</v>
      </c>
      <c r="E2284" s="5" t="s">
        <v>65</v>
      </c>
      <c r="F2284" s="5">
        <v>305</v>
      </c>
      <c r="G2284" s="5">
        <v>69</v>
      </c>
      <c r="H2284" s="5">
        <v>72.625</v>
      </c>
      <c r="I2284" s="5" t="s">
        <v>4851</v>
      </c>
      <c r="J2284" s="5" t="s">
        <v>4851</v>
      </c>
      <c r="K2284" s="8" t="s">
        <v>18</v>
      </c>
    </row>
    <row r="2285" spans="1:11" x14ac:dyDescent="0.35">
      <c r="A2285" s="5" t="s">
        <v>5056</v>
      </c>
      <c r="B2285" s="5" t="s">
        <v>5057</v>
      </c>
      <c r="C2285" s="5" t="s">
        <v>25</v>
      </c>
      <c r="D2285" s="5" t="s">
        <v>14</v>
      </c>
      <c r="E2285" s="5" t="s">
        <v>225</v>
      </c>
      <c r="F2285" s="5">
        <v>309</v>
      </c>
      <c r="G2285" s="5">
        <v>75</v>
      </c>
      <c r="H2285" s="5">
        <v>76.125</v>
      </c>
      <c r="I2285" s="5" t="s">
        <v>4851</v>
      </c>
      <c r="J2285" s="5" t="s">
        <v>4851</v>
      </c>
      <c r="K2285" s="8" t="s">
        <v>18</v>
      </c>
    </row>
    <row r="2286" spans="1:11" x14ac:dyDescent="0.35">
      <c r="A2286" s="5" t="s">
        <v>5058</v>
      </c>
      <c r="B2286" s="5" t="s">
        <v>5059</v>
      </c>
      <c r="C2286" s="5" t="s">
        <v>25</v>
      </c>
      <c r="D2286" s="5" t="s">
        <v>264</v>
      </c>
      <c r="E2286" s="5" t="s">
        <v>4015</v>
      </c>
      <c r="F2286" s="5">
        <v>314</v>
      </c>
      <c r="G2286" s="5">
        <v>78</v>
      </c>
      <c r="H2286" s="5">
        <v>78.25</v>
      </c>
      <c r="I2286" s="5" t="s">
        <v>4851</v>
      </c>
      <c r="J2286" s="5" t="s">
        <v>4851</v>
      </c>
      <c r="K2286" s="8" t="s">
        <v>18</v>
      </c>
    </row>
    <row r="2287" spans="1:11" x14ac:dyDescent="0.35">
      <c r="A2287" s="5" t="s">
        <v>5060</v>
      </c>
      <c r="B2287" s="5" t="s">
        <v>5061</v>
      </c>
      <c r="C2287" s="5" t="s">
        <v>25</v>
      </c>
      <c r="D2287" s="5" t="s">
        <v>42</v>
      </c>
      <c r="E2287" s="5" t="s">
        <v>528</v>
      </c>
      <c r="F2287" s="5">
        <v>321</v>
      </c>
      <c r="G2287" s="5">
        <v>66</v>
      </c>
      <c r="H2287" s="5">
        <v>73.125</v>
      </c>
      <c r="I2287" s="5" t="s">
        <v>4851</v>
      </c>
      <c r="J2287" s="5" t="s">
        <v>4851</v>
      </c>
      <c r="K2287" s="8" t="s">
        <v>18</v>
      </c>
    </row>
    <row r="2288" spans="1:11" x14ac:dyDescent="0.35">
      <c r="A2288" s="5" t="s">
        <v>5062</v>
      </c>
      <c r="B2288" s="5" t="s">
        <v>5063</v>
      </c>
      <c r="C2288" s="5" t="s">
        <v>25</v>
      </c>
      <c r="D2288" s="5" t="s">
        <v>42</v>
      </c>
      <c r="E2288" s="5" t="s">
        <v>908</v>
      </c>
      <c r="F2288" s="5">
        <v>206</v>
      </c>
      <c r="G2288" s="5">
        <v>63</v>
      </c>
      <c r="H2288" s="5">
        <v>57.25</v>
      </c>
      <c r="I2288" s="5" t="s">
        <v>5064</v>
      </c>
      <c r="J2288" s="5" t="s">
        <v>5065</v>
      </c>
      <c r="K2288" s="8" t="s">
        <v>18</v>
      </c>
    </row>
    <row r="2289" spans="1:11" x14ac:dyDescent="0.35">
      <c r="A2289" s="5" t="s">
        <v>5066</v>
      </c>
      <c r="B2289" s="5" t="s">
        <v>5067</v>
      </c>
      <c r="C2289" s="5" t="s">
        <v>13</v>
      </c>
      <c r="D2289" s="5" t="s">
        <v>14</v>
      </c>
      <c r="E2289" s="5" t="s">
        <v>452</v>
      </c>
      <c r="F2289" s="5" t="s">
        <v>5068</v>
      </c>
      <c r="G2289" s="5">
        <v>13</v>
      </c>
      <c r="H2289" s="5" t="s">
        <v>73</v>
      </c>
      <c r="I2289" s="5" t="s">
        <v>5064</v>
      </c>
      <c r="J2289" s="5" t="s">
        <v>5065</v>
      </c>
      <c r="K2289" s="8" t="s">
        <v>18</v>
      </c>
    </row>
    <row r="2290" spans="1:11" x14ac:dyDescent="0.35">
      <c r="A2290" s="5" t="s">
        <v>5069</v>
      </c>
      <c r="B2290" s="5" t="s">
        <v>5070</v>
      </c>
      <c r="C2290" s="5" t="s">
        <v>13</v>
      </c>
      <c r="D2290" s="5" t="s">
        <v>14</v>
      </c>
      <c r="E2290" s="5" t="s">
        <v>627</v>
      </c>
      <c r="F2290" s="5">
        <v>259</v>
      </c>
      <c r="G2290" s="5">
        <v>53</v>
      </c>
      <c r="H2290" s="5">
        <v>58.875</v>
      </c>
      <c r="I2290" s="5" t="s">
        <v>5064</v>
      </c>
      <c r="J2290" s="5" t="s">
        <v>5065</v>
      </c>
      <c r="K2290" s="8" t="s">
        <v>18</v>
      </c>
    </row>
    <row r="2291" spans="1:11" x14ac:dyDescent="0.35">
      <c r="A2291" s="5" t="s">
        <v>5071</v>
      </c>
      <c r="B2291" s="5" t="s">
        <v>5072</v>
      </c>
      <c r="C2291" s="5" t="s">
        <v>13</v>
      </c>
      <c r="D2291" s="5" t="s">
        <v>42</v>
      </c>
      <c r="E2291" s="5" t="s">
        <v>307</v>
      </c>
      <c r="F2291" s="5">
        <v>248</v>
      </c>
      <c r="G2291" s="5">
        <v>59</v>
      </c>
      <c r="H2291" s="5">
        <v>60.5</v>
      </c>
      <c r="I2291" s="5" t="s">
        <v>5064</v>
      </c>
      <c r="J2291" s="5" t="s">
        <v>5065</v>
      </c>
      <c r="K2291" s="8" t="s">
        <v>18</v>
      </c>
    </row>
    <row r="2292" spans="1:11" x14ac:dyDescent="0.35">
      <c r="A2292" s="5" t="s">
        <v>5073</v>
      </c>
      <c r="B2292" s="5" t="s">
        <v>5074</v>
      </c>
      <c r="C2292" s="5" t="s">
        <v>13</v>
      </c>
      <c r="D2292" s="5" t="s">
        <v>26</v>
      </c>
      <c r="E2292" s="5" t="s">
        <v>27</v>
      </c>
      <c r="F2292" s="5">
        <v>277</v>
      </c>
      <c r="G2292" s="5">
        <v>61</v>
      </c>
      <c r="H2292" s="5">
        <v>65.125</v>
      </c>
      <c r="I2292" s="5" t="s">
        <v>5064</v>
      </c>
      <c r="J2292" s="5" t="s">
        <v>5065</v>
      </c>
      <c r="K2292" s="8" t="s">
        <v>18</v>
      </c>
    </row>
    <row r="2293" spans="1:11" x14ac:dyDescent="0.35">
      <c r="A2293" s="5" t="s">
        <v>5075</v>
      </c>
      <c r="B2293" s="5" t="s">
        <v>5076</v>
      </c>
      <c r="C2293" s="5" t="s">
        <v>13</v>
      </c>
      <c r="D2293" s="5" t="s">
        <v>21</v>
      </c>
      <c r="E2293" s="5" t="s">
        <v>89</v>
      </c>
      <c r="F2293" s="5">
        <v>262</v>
      </c>
      <c r="G2293" s="5">
        <v>51</v>
      </c>
      <c r="H2293" s="5">
        <v>58.25</v>
      </c>
      <c r="I2293" s="5" t="s">
        <v>5064</v>
      </c>
      <c r="J2293" s="5" t="s">
        <v>5065</v>
      </c>
      <c r="K2293" s="8" t="s">
        <v>18</v>
      </c>
    </row>
    <row r="2294" spans="1:11" x14ac:dyDescent="0.35">
      <c r="A2294" s="5" t="s">
        <v>5077</v>
      </c>
      <c r="B2294" s="5" t="s">
        <v>5078</v>
      </c>
      <c r="C2294" s="5" t="s">
        <v>25</v>
      </c>
      <c r="D2294" s="5" t="s">
        <v>14</v>
      </c>
      <c r="E2294" s="5" t="s">
        <v>177</v>
      </c>
      <c r="F2294" s="5">
        <v>314</v>
      </c>
      <c r="G2294" s="5">
        <v>60</v>
      </c>
      <c r="H2294" s="5">
        <v>69.25</v>
      </c>
      <c r="I2294" s="5" t="s">
        <v>5064</v>
      </c>
      <c r="J2294" s="5" t="s">
        <v>5065</v>
      </c>
      <c r="K2294" s="8" t="s">
        <v>18</v>
      </c>
    </row>
    <row r="2295" spans="1:11" x14ac:dyDescent="0.35">
      <c r="A2295" s="5" t="s">
        <v>5079</v>
      </c>
      <c r="B2295" s="9" t="s">
        <v>5080</v>
      </c>
      <c r="C2295" s="5" t="s">
        <v>25</v>
      </c>
      <c r="D2295" s="5" t="s">
        <v>26</v>
      </c>
      <c r="E2295" s="5" t="s">
        <v>724</v>
      </c>
      <c r="F2295" s="5">
        <v>265</v>
      </c>
      <c r="G2295" s="5">
        <v>70</v>
      </c>
      <c r="H2295" s="5">
        <v>68.125</v>
      </c>
      <c r="I2295" s="5" t="s">
        <v>5064</v>
      </c>
      <c r="J2295" s="5" t="s">
        <v>5065</v>
      </c>
      <c r="K2295" s="8" t="s">
        <v>18</v>
      </c>
    </row>
    <row r="2296" spans="1:11" x14ac:dyDescent="0.35">
      <c r="A2296" s="5" t="s">
        <v>5081</v>
      </c>
      <c r="B2296" s="5" t="s">
        <v>5082</v>
      </c>
      <c r="C2296" s="5" t="s">
        <v>25</v>
      </c>
      <c r="D2296" s="5" t="s">
        <v>14</v>
      </c>
      <c r="E2296" s="5" t="s">
        <v>76</v>
      </c>
      <c r="F2296" s="5">
        <v>259</v>
      </c>
      <c r="G2296" s="5">
        <v>50</v>
      </c>
      <c r="H2296" s="5">
        <v>57.375</v>
      </c>
      <c r="I2296" s="5" t="s">
        <v>5064</v>
      </c>
      <c r="J2296" s="5" t="s">
        <v>5065</v>
      </c>
      <c r="K2296" s="8" t="s">
        <v>18</v>
      </c>
    </row>
    <row r="2297" spans="1:11" x14ac:dyDescent="0.35">
      <c r="A2297" s="5" t="s">
        <v>5083</v>
      </c>
      <c r="B2297" s="5" t="s">
        <v>5084</v>
      </c>
      <c r="C2297" s="5" t="s">
        <v>13</v>
      </c>
      <c r="D2297" s="5" t="s">
        <v>42</v>
      </c>
      <c r="E2297" s="5" t="s">
        <v>301</v>
      </c>
      <c r="F2297" s="5" t="s">
        <v>2175</v>
      </c>
      <c r="G2297" s="5">
        <v>18</v>
      </c>
      <c r="H2297" s="5">
        <v>9</v>
      </c>
      <c r="I2297" s="5" t="s">
        <v>5064</v>
      </c>
      <c r="J2297" s="5" t="s">
        <v>5065</v>
      </c>
      <c r="K2297" s="8" t="s">
        <v>18</v>
      </c>
    </row>
    <row r="2298" spans="1:11" x14ac:dyDescent="0.35">
      <c r="A2298" s="5" t="s">
        <v>5085</v>
      </c>
      <c r="B2298" s="5" t="s">
        <v>5086</v>
      </c>
      <c r="C2298" s="5" t="s">
        <v>13</v>
      </c>
      <c r="D2298" s="5" t="s">
        <v>26</v>
      </c>
      <c r="E2298" s="5" t="s">
        <v>718</v>
      </c>
      <c r="F2298" s="5">
        <v>260</v>
      </c>
      <c r="G2298" s="5">
        <v>57</v>
      </c>
      <c r="H2298" s="5">
        <v>61</v>
      </c>
      <c r="I2298" s="5" t="s">
        <v>5064</v>
      </c>
      <c r="J2298" s="5" t="s">
        <v>5065</v>
      </c>
      <c r="K2298" s="8" t="s">
        <v>18</v>
      </c>
    </row>
    <row r="2299" spans="1:11" x14ac:dyDescent="0.35">
      <c r="A2299" s="5" t="s">
        <v>5087</v>
      </c>
      <c r="B2299" s="9" t="s">
        <v>5088</v>
      </c>
      <c r="C2299" s="5" t="s">
        <v>13</v>
      </c>
      <c r="D2299" s="5" t="s">
        <v>14</v>
      </c>
      <c r="E2299" s="5" t="s">
        <v>225</v>
      </c>
      <c r="F2299" s="5">
        <v>251</v>
      </c>
      <c r="G2299" s="5">
        <v>51</v>
      </c>
      <c r="H2299" s="5">
        <v>56.875</v>
      </c>
      <c r="I2299" s="5" t="s">
        <v>5064</v>
      </c>
      <c r="J2299" s="5" t="s">
        <v>5065</v>
      </c>
      <c r="K2299" s="8" t="s">
        <v>18</v>
      </c>
    </row>
    <row r="2300" spans="1:11" x14ac:dyDescent="0.35">
      <c r="A2300" s="5" t="s">
        <v>5089</v>
      </c>
      <c r="B2300" s="5" t="s">
        <v>5090</v>
      </c>
      <c r="C2300" s="5" t="s">
        <v>25</v>
      </c>
      <c r="D2300" s="5" t="s">
        <v>42</v>
      </c>
      <c r="E2300" s="5" t="s">
        <v>573</v>
      </c>
      <c r="F2300" s="5">
        <v>246</v>
      </c>
      <c r="G2300" s="5">
        <v>58</v>
      </c>
      <c r="H2300" s="5">
        <v>59.75</v>
      </c>
      <c r="I2300" s="5" t="s">
        <v>5064</v>
      </c>
      <c r="J2300" s="5" t="s">
        <v>5065</v>
      </c>
      <c r="K2300" s="8" t="s">
        <v>18</v>
      </c>
    </row>
    <row r="2301" spans="1:11" x14ac:dyDescent="0.35">
      <c r="A2301" s="5" t="s">
        <v>5091</v>
      </c>
      <c r="B2301" s="5" t="s">
        <v>5092</v>
      </c>
      <c r="C2301" s="5" t="s">
        <v>13</v>
      </c>
      <c r="D2301" s="5" t="s">
        <v>314</v>
      </c>
      <c r="E2301" s="5" t="s">
        <v>443</v>
      </c>
      <c r="F2301" s="5">
        <v>292</v>
      </c>
      <c r="G2301" s="5">
        <v>67</v>
      </c>
      <c r="H2301" s="5">
        <v>70</v>
      </c>
      <c r="I2301" s="5" t="s">
        <v>5064</v>
      </c>
      <c r="J2301" s="5" t="s">
        <v>5065</v>
      </c>
      <c r="K2301" s="8" t="s">
        <v>18</v>
      </c>
    </row>
    <row r="2302" spans="1:11" x14ac:dyDescent="0.35">
      <c r="A2302" s="13" t="s">
        <v>5093</v>
      </c>
      <c r="B2302" s="9" t="s">
        <v>5094</v>
      </c>
      <c r="C2302" s="5" t="s">
        <v>25</v>
      </c>
      <c r="D2302" s="5" t="s">
        <v>38</v>
      </c>
      <c r="E2302" s="5" t="s">
        <v>201</v>
      </c>
      <c r="F2302" s="5">
        <v>266</v>
      </c>
      <c r="G2302" s="5">
        <v>51</v>
      </c>
      <c r="H2302" s="5">
        <v>58.75</v>
      </c>
      <c r="I2302" s="5" t="s">
        <v>5064</v>
      </c>
      <c r="J2302" s="5" t="s">
        <v>5065</v>
      </c>
      <c r="K2302" s="8" t="s">
        <v>18</v>
      </c>
    </row>
    <row r="2303" spans="1:11" x14ac:dyDescent="0.35">
      <c r="A2303" s="5" t="s">
        <v>5095</v>
      </c>
      <c r="B2303" s="5" t="s">
        <v>5096</v>
      </c>
      <c r="C2303" s="5" t="s">
        <v>13</v>
      </c>
      <c r="D2303" s="5" t="s">
        <v>38</v>
      </c>
      <c r="E2303" s="5" t="s">
        <v>201</v>
      </c>
      <c r="F2303" s="5">
        <v>288</v>
      </c>
      <c r="G2303" s="5">
        <v>62</v>
      </c>
      <c r="H2303" s="5">
        <v>67</v>
      </c>
      <c r="I2303" s="5" t="s">
        <v>5064</v>
      </c>
      <c r="J2303" s="5" t="s">
        <v>5065</v>
      </c>
      <c r="K2303" s="8" t="s">
        <v>18</v>
      </c>
    </row>
    <row r="2304" spans="1:11" x14ac:dyDescent="0.35">
      <c r="A2304" s="5" t="s">
        <v>5097</v>
      </c>
      <c r="B2304" s="5" t="s">
        <v>5098</v>
      </c>
      <c r="C2304" s="5" t="s">
        <v>13</v>
      </c>
      <c r="D2304" s="5" t="s">
        <v>14</v>
      </c>
      <c r="E2304" s="5" t="s">
        <v>236</v>
      </c>
      <c r="F2304" s="5">
        <v>266</v>
      </c>
      <c r="G2304" s="5">
        <v>61</v>
      </c>
      <c r="H2304" s="5">
        <v>63.75</v>
      </c>
      <c r="I2304" s="5" t="s">
        <v>5064</v>
      </c>
      <c r="J2304" s="5" t="s">
        <v>5065</v>
      </c>
      <c r="K2304" s="8" t="s">
        <v>18</v>
      </c>
    </row>
    <row r="2305" spans="1:11" x14ac:dyDescent="0.35">
      <c r="A2305" s="5" t="s">
        <v>5099</v>
      </c>
      <c r="B2305" s="5" t="s">
        <v>5100</v>
      </c>
      <c r="C2305" s="5" t="s">
        <v>13</v>
      </c>
      <c r="D2305" s="5" t="s">
        <v>14</v>
      </c>
      <c r="E2305" s="5" t="s">
        <v>482</v>
      </c>
      <c r="F2305" s="5">
        <v>209</v>
      </c>
      <c r="G2305" s="5">
        <v>59</v>
      </c>
      <c r="H2305" s="5">
        <v>55.625</v>
      </c>
      <c r="I2305" s="5" t="s">
        <v>5064</v>
      </c>
      <c r="J2305" s="5" t="s">
        <v>5065</v>
      </c>
      <c r="K2305" s="8" t="s">
        <v>18</v>
      </c>
    </row>
    <row r="2306" spans="1:11" x14ac:dyDescent="0.35">
      <c r="A2306" s="5" t="s">
        <v>5101</v>
      </c>
      <c r="B2306" s="9" t="s">
        <v>5102</v>
      </c>
      <c r="C2306" s="5" t="s">
        <v>13</v>
      </c>
      <c r="D2306" s="5" t="s">
        <v>50</v>
      </c>
      <c r="E2306" s="5" t="s">
        <v>573</v>
      </c>
      <c r="F2306" s="5">
        <v>281</v>
      </c>
      <c r="G2306" s="5">
        <v>66</v>
      </c>
      <c r="H2306" s="5">
        <v>68.125</v>
      </c>
      <c r="I2306" s="5" t="s">
        <v>5064</v>
      </c>
      <c r="J2306" s="5" t="s">
        <v>5065</v>
      </c>
      <c r="K2306" s="8" t="s">
        <v>18</v>
      </c>
    </row>
    <row r="2307" spans="1:11" x14ac:dyDescent="0.35">
      <c r="A2307" s="5" t="s">
        <v>5103</v>
      </c>
      <c r="B2307" s="9" t="s">
        <v>5104</v>
      </c>
      <c r="C2307" s="5" t="s">
        <v>13</v>
      </c>
      <c r="D2307" s="5" t="s">
        <v>109</v>
      </c>
      <c r="E2307" s="5" t="s">
        <v>3110</v>
      </c>
      <c r="F2307" s="5">
        <v>242</v>
      </c>
      <c r="G2307" s="5">
        <v>65</v>
      </c>
      <c r="H2307" s="5">
        <v>62.75</v>
      </c>
      <c r="I2307" s="5" t="s">
        <v>5064</v>
      </c>
      <c r="J2307" s="5" t="s">
        <v>5065</v>
      </c>
      <c r="K2307" s="8" t="s">
        <v>18</v>
      </c>
    </row>
    <row r="2308" spans="1:11" x14ac:dyDescent="0.35">
      <c r="A2308" s="5" t="s">
        <v>5105</v>
      </c>
      <c r="B2308" s="5" t="s">
        <v>5106</v>
      </c>
      <c r="C2308" s="5" t="s">
        <v>25</v>
      </c>
      <c r="D2308" s="5" t="s">
        <v>26</v>
      </c>
      <c r="E2308" s="5" t="s">
        <v>27</v>
      </c>
      <c r="F2308" s="5">
        <v>235</v>
      </c>
      <c r="G2308" s="5">
        <v>67</v>
      </c>
      <c r="H2308" s="5">
        <v>62.875</v>
      </c>
      <c r="I2308" s="5" t="s">
        <v>5064</v>
      </c>
      <c r="J2308" s="5" t="s">
        <v>5065</v>
      </c>
      <c r="K2308" s="8" t="s">
        <v>18</v>
      </c>
    </row>
    <row r="2309" spans="1:11" x14ac:dyDescent="0.35">
      <c r="A2309" s="5" t="s">
        <v>5107</v>
      </c>
      <c r="B2309" s="5" t="s">
        <v>5108</v>
      </c>
      <c r="C2309" s="5" t="s">
        <v>13</v>
      </c>
      <c r="D2309" s="5" t="s">
        <v>50</v>
      </c>
      <c r="E2309" s="5" t="s">
        <v>587</v>
      </c>
      <c r="F2309" s="5">
        <v>217</v>
      </c>
      <c r="G2309" s="5">
        <v>55</v>
      </c>
      <c r="H2309" s="5">
        <v>54.625</v>
      </c>
      <c r="I2309" s="5" t="s">
        <v>5064</v>
      </c>
      <c r="J2309" s="5" t="s">
        <v>5065</v>
      </c>
      <c r="K2309" s="8" t="s">
        <v>18</v>
      </c>
    </row>
    <row r="2310" spans="1:11" x14ac:dyDescent="0.35">
      <c r="A2310" s="5" t="s">
        <v>5109</v>
      </c>
      <c r="B2310" s="5" t="s">
        <v>5110</v>
      </c>
      <c r="C2310" s="5" t="s">
        <v>13</v>
      </c>
      <c r="D2310" s="5" t="s">
        <v>14</v>
      </c>
      <c r="E2310" s="5" t="s">
        <v>405</v>
      </c>
      <c r="F2310" s="5">
        <v>258</v>
      </c>
      <c r="G2310" s="5">
        <v>57</v>
      </c>
      <c r="H2310" s="5">
        <v>60.75</v>
      </c>
      <c r="I2310" s="5" t="s">
        <v>5064</v>
      </c>
      <c r="J2310" s="5" t="s">
        <v>5065</v>
      </c>
      <c r="K2310" s="8" t="s">
        <v>18</v>
      </c>
    </row>
    <row r="2311" spans="1:11" x14ac:dyDescent="0.35">
      <c r="A2311" s="5" t="s">
        <v>5111</v>
      </c>
      <c r="B2311" s="5" t="s">
        <v>5112</v>
      </c>
      <c r="C2311" s="5" t="s">
        <v>13</v>
      </c>
      <c r="D2311" s="5" t="s">
        <v>14</v>
      </c>
      <c r="E2311" s="5" t="s">
        <v>100</v>
      </c>
      <c r="F2311" s="5">
        <v>248</v>
      </c>
      <c r="G2311" s="5">
        <v>64</v>
      </c>
      <c r="H2311" s="5">
        <v>63</v>
      </c>
      <c r="I2311" s="5" t="s">
        <v>5064</v>
      </c>
      <c r="J2311" s="5" t="s">
        <v>5065</v>
      </c>
      <c r="K2311" s="8" t="s">
        <v>18</v>
      </c>
    </row>
    <row r="2312" spans="1:11" x14ac:dyDescent="0.35">
      <c r="A2312" s="5" t="s">
        <v>5113</v>
      </c>
      <c r="B2312" s="5" t="s">
        <v>5114</v>
      </c>
      <c r="C2312" s="5" t="s">
        <v>13</v>
      </c>
      <c r="D2312" s="5" t="s">
        <v>264</v>
      </c>
      <c r="E2312" s="5" t="s">
        <v>697</v>
      </c>
      <c r="F2312" s="5">
        <v>237</v>
      </c>
      <c r="G2312" s="5">
        <v>52</v>
      </c>
      <c r="H2312" s="5">
        <v>55.625</v>
      </c>
      <c r="I2312" s="5" t="s">
        <v>5064</v>
      </c>
      <c r="J2312" s="5" t="s">
        <v>5065</v>
      </c>
      <c r="K2312" s="8" t="s">
        <v>18</v>
      </c>
    </row>
    <row r="2313" spans="1:11" x14ac:dyDescent="0.35">
      <c r="A2313" s="5" t="s">
        <v>5115</v>
      </c>
      <c r="B2313" s="5" t="s">
        <v>5116</v>
      </c>
      <c r="C2313" s="5" t="s">
        <v>13</v>
      </c>
      <c r="D2313" s="5" t="s">
        <v>264</v>
      </c>
      <c r="E2313" s="5" t="s">
        <v>2368</v>
      </c>
      <c r="F2313" s="5">
        <v>267</v>
      </c>
      <c r="G2313" s="5">
        <v>53</v>
      </c>
      <c r="H2313" s="5">
        <v>59.875</v>
      </c>
      <c r="I2313" s="5" t="s">
        <v>5064</v>
      </c>
      <c r="J2313" s="5" t="s">
        <v>5065</v>
      </c>
      <c r="K2313" s="8" t="s">
        <v>18</v>
      </c>
    </row>
    <row r="2314" spans="1:11" x14ac:dyDescent="0.35">
      <c r="A2314" s="5" t="s">
        <v>5117</v>
      </c>
      <c r="B2314" s="5" t="s">
        <v>5118</v>
      </c>
      <c r="C2314" s="5" t="s">
        <v>25</v>
      </c>
      <c r="D2314" s="5" t="s">
        <v>314</v>
      </c>
      <c r="E2314" s="5" t="s">
        <v>2094</v>
      </c>
      <c r="F2314" s="5">
        <v>287</v>
      </c>
      <c r="G2314" s="5">
        <v>60</v>
      </c>
      <c r="H2314" s="5">
        <v>65.875</v>
      </c>
      <c r="I2314" s="5" t="s">
        <v>5064</v>
      </c>
      <c r="J2314" s="5" t="s">
        <v>5065</v>
      </c>
      <c r="K2314" s="8" t="s">
        <v>18</v>
      </c>
    </row>
    <row r="2315" spans="1:11" x14ac:dyDescent="0.35">
      <c r="A2315" s="5" t="s">
        <v>5119</v>
      </c>
      <c r="B2315" s="5" t="s">
        <v>5120</v>
      </c>
      <c r="C2315" s="5" t="s">
        <v>13</v>
      </c>
      <c r="D2315" s="5" t="s">
        <v>42</v>
      </c>
      <c r="E2315" s="5" t="s">
        <v>788</v>
      </c>
      <c r="F2315" s="5">
        <v>229</v>
      </c>
      <c r="G2315" s="5">
        <v>54</v>
      </c>
      <c r="H2315" s="5">
        <v>55.625</v>
      </c>
      <c r="I2315" s="5" t="s">
        <v>5064</v>
      </c>
      <c r="J2315" s="5" t="s">
        <v>5065</v>
      </c>
      <c r="K2315" s="8" t="s">
        <v>18</v>
      </c>
    </row>
    <row r="2316" spans="1:11" x14ac:dyDescent="0.35">
      <c r="A2316" s="5" t="s">
        <v>5121</v>
      </c>
      <c r="B2316" s="11" t="s">
        <v>5122</v>
      </c>
      <c r="C2316" s="5" t="s">
        <v>13</v>
      </c>
      <c r="D2316" s="5" t="s">
        <v>42</v>
      </c>
      <c r="E2316" s="5" t="s">
        <v>1046</v>
      </c>
      <c r="F2316" s="5">
        <v>271</v>
      </c>
      <c r="G2316" s="5">
        <v>66</v>
      </c>
      <c r="H2316" s="5">
        <v>66.875</v>
      </c>
      <c r="I2316" s="5" t="s">
        <v>5064</v>
      </c>
      <c r="J2316" s="5" t="s">
        <v>5065</v>
      </c>
      <c r="K2316" s="8" t="s">
        <v>18</v>
      </c>
    </row>
    <row r="2317" spans="1:11" x14ac:dyDescent="0.35">
      <c r="A2317" s="5" t="s">
        <v>5123</v>
      </c>
      <c r="B2317" s="5" t="s">
        <v>5124</v>
      </c>
      <c r="C2317" s="5" t="s">
        <v>25</v>
      </c>
      <c r="D2317" s="5" t="s">
        <v>14</v>
      </c>
      <c r="E2317" s="5" t="s">
        <v>100</v>
      </c>
      <c r="F2317" s="5">
        <v>260</v>
      </c>
      <c r="G2317" s="5">
        <v>55</v>
      </c>
      <c r="H2317" s="5">
        <v>60</v>
      </c>
      <c r="I2317" s="5" t="s">
        <v>5064</v>
      </c>
      <c r="J2317" s="5" t="s">
        <v>5065</v>
      </c>
      <c r="K2317" s="8" t="s">
        <v>18</v>
      </c>
    </row>
    <row r="2318" spans="1:11" x14ac:dyDescent="0.35">
      <c r="A2318" s="5" t="s">
        <v>5125</v>
      </c>
      <c r="B2318" s="5" t="s">
        <v>5126</v>
      </c>
      <c r="C2318" s="5" t="s">
        <v>13</v>
      </c>
      <c r="D2318" s="5" t="s">
        <v>42</v>
      </c>
      <c r="E2318" s="5" t="s">
        <v>285</v>
      </c>
      <c r="F2318" s="5">
        <v>238</v>
      </c>
      <c r="G2318" s="5">
        <v>62</v>
      </c>
      <c r="H2318" s="5">
        <v>60.75</v>
      </c>
      <c r="I2318" s="5" t="s">
        <v>5064</v>
      </c>
      <c r="J2318" s="5" t="s">
        <v>5065</v>
      </c>
      <c r="K2318" s="8" t="s">
        <v>18</v>
      </c>
    </row>
    <row r="2319" spans="1:11" x14ac:dyDescent="0.35">
      <c r="A2319" s="5" t="s">
        <v>5127</v>
      </c>
      <c r="B2319" s="5" t="s">
        <v>5128</v>
      </c>
      <c r="C2319" s="5" t="s">
        <v>25</v>
      </c>
      <c r="D2319" s="5" t="s">
        <v>14</v>
      </c>
      <c r="E2319" s="5" t="s">
        <v>86</v>
      </c>
      <c r="F2319" s="5">
        <v>257</v>
      </c>
      <c r="G2319" s="5">
        <v>65</v>
      </c>
      <c r="H2319" s="5">
        <v>64.625</v>
      </c>
      <c r="I2319" s="5" t="s">
        <v>5064</v>
      </c>
      <c r="J2319" s="5" t="s">
        <v>5065</v>
      </c>
      <c r="K2319" s="8" t="s">
        <v>18</v>
      </c>
    </row>
    <row r="2320" spans="1:11" x14ac:dyDescent="0.35">
      <c r="A2320" s="5" t="s">
        <v>5129</v>
      </c>
      <c r="B2320" s="5" t="s">
        <v>5130</v>
      </c>
      <c r="C2320" s="5" t="s">
        <v>13</v>
      </c>
      <c r="D2320" s="5" t="s">
        <v>42</v>
      </c>
      <c r="E2320" s="5" t="s">
        <v>878</v>
      </c>
      <c r="F2320" s="5">
        <v>241</v>
      </c>
      <c r="G2320" s="5">
        <v>53</v>
      </c>
      <c r="H2320" s="5">
        <v>56.625</v>
      </c>
      <c r="I2320" s="5" t="s">
        <v>5064</v>
      </c>
      <c r="J2320" s="5" t="s">
        <v>5065</v>
      </c>
      <c r="K2320" s="8" t="s">
        <v>18</v>
      </c>
    </row>
    <row r="2321" spans="1:11" x14ac:dyDescent="0.35">
      <c r="A2321" s="5" t="s">
        <v>5131</v>
      </c>
      <c r="B2321" s="5" t="s">
        <v>5132</v>
      </c>
      <c r="C2321" s="5" t="s">
        <v>13</v>
      </c>
      <c r="D2321" s="5" t="s">
        <v>14</v>
      </c>
      <c r="E2321" s="5" t="s">
        <v>145</v>
      </c>
      <c r="F2321" s="5">
        <v>271</v>
      </c>
      <c r="G2321" s="5">
        <v>59</v>
      </c>
      <c r="H2321" s="5">
        <v>63.375</v>
      </c>
      <c r="I2321" s="5" t="s">
        <v>5064</v>
      </c>
      <c r="J2321" s="5" t="s">
        <v>5065</v>
      </c>
      <c r="K2321" s="8" t="s">
        <v>18</v>
      </c>
    </row>
    <row r="2322" spans="1:11" x14ac:dyDescent="0.35">
      <c r="A2322" s="5" t="s">
        <v>5133</v>
      </c>
      <c r="B2322" s="5" t="s">
        <v>5134</v>
      </c>
      <c r="C2322" s="5" t="s">
        <v>13</v>
      </c>
      <c r="D2322" s="5" t="s">
        <v>105</v>
      </c>
      <c r="E2322" s="5" t="s">
        <v>1595</v>
      </c>
      <c r="F2322" s="5">
        <v>235</v>
      </c>
      <c r="G2322" s="5">
        <v>58</v>
      </c>
      <c r="H2322" s="5">
        <v>58.375</v>
      </c>
      <c r="I2322" s="5" t="s">
        <v>5064</v>
      </c>
      <c r="J2322" s="5" t="s">
        <v>5065</v>
      </c>
      <c r="K2322" s="8" t="s">
        <v>18</v>
      </c>
    </row>
    <row r="2323" spans="1:11" x14ac:dyDescent="0.35">
      <c r="A2323" s="5" t="s">
        <v>5135</v>
      </c>
      <c r="B2323" s="9" t="s">
        <v>5136</v>
      </c>
      <c r="C2323" s="5" t="s">
        <v>25</v>
      </c>
      <c r="D2323" s="5" t="s">
        <v>42</v>
      </c>
      <c r="E2323" s="5" t="s">
        <v>908</v>
      </c>
      <c r="F2323" s="5">
        <v>296</v>
      </c>
      <c r="G2323" s="5">
        <v>65</v>
      </c>
      <c r="H2323" s="5">
        <v>69.5</v>
      </c>
      <c r="I2323" s="5" t="s">
        <v>5064</v>
      </c>
      <c r="J2323" s="5" t="s">
        <v>5065</v>
      </c>
      <c r="K2323" s="8" t="s">
        <v>18</v>
      </c>
    </row>
    <row r="2324" spans="1:11" x14ac:dyDescent="0.35">
      <c r="A2324" s="5" t="s">
        <v>5137</v>
      </c>
      <c r="B2324" s="5" t="s">
        <v>5138</v>
      </c>
      <c r="C2324" s="5" t="s">
        <v>13</v>
      </c>
      <c r="D2324" s="5" t="s">
        <v>14</v>
      </c>
      <c r="E2324" s="5" t="s">
        <v>282</v>
      </c>
      <c r="F2324" s="5">
        <v>235</v>
      </c>
      <c r="G2324" s="5">
        <v>55</v>
      </c>
      <c r="H2324" s="5">
        <v>56.875</v>
      </c>
      <c r="I2324" s="5" t="s">
        <v>5064</v>
      </c>
      <c r="J2324" s="5" t="s">
        <v>5065</v>
      </c>
      <c r="K2324" s="8" t="s">
        <v>18</v>
      </c>
    </row>
    <row r="2325" spans="1:11" x14ac:dyDescent="0.35">
      <c r="A2325" s="5" t="s">
        <v>5139</v>
      </c>
      <c r="B2325" s="5" t="s">
        <v>5140</v>
      </c>
      <c r="C2325" s="5" t="s">
        <v>13</v>
      </c>
      <c r="D2325" s="5" t="s">
        <v>14</v>
      </c>
      <c r="E2325" s="5" t="s">
        <v>452</v>
      </c>
      <c r="F2325" s="5">
        <v>241</v>
      </c>
      <c r="G2325" s="5">
        <v>54</v>
      </c>
      <c r="H2325" s="5">
        <v>57.125</v>
      </c>
      <c r="I2325" s="5" t="s">
        <v>5064</v>
      </c>
      <c r="J2325" s="5" t="s">
        <v>5065</v>
      </c>
      <c r="K2325" s="8" t="s">
        <v>18</v>
      </c>
    </row>
    <row r="2326" spans="1:11" x14ac:dyDescent="0.35">
      <c r="A2326" s="5" t="s">
        <v>5141</v>
      </c>
      <c r="B2326" s="5" t="s">
        <v>5142</v>
      </c>
      <c r="C2326" s="5" t="s">
        <v>13</v>
      </c>
      <c r="D2326" s="5" t="s">
        <v>14</v>
      </c>
      <c r="E2326" s="5" t="s">
        <v>225</v>
      </c>
      <c r="F2326" s="5">
        <v>267</v>
      </c>
      <c r="G2326" s="5">
        <v>53</v>
      </c>
      <c r="H2326" s="5">
        <v>59.875</v>
      </c>
      <c r="I2326" s="5" t="s">
        <v>5064</v>
      </c>
      <c r="J2326" s="5" t="s">
        <v>5143</v>
      </c>
      <c r="K2326" s="8" t="s">
        <v>18</v>
      </c>
    </row>
    <row r="2327" spans="1:11" x14ac:dyDescent="0.35">
      <c r="A2327" s="5" t="s">
        <v>5144</v>
      </c>
      <c r="B2327" s="5" t="s">
        <v>5145</v>
      </c>
      <c r="C2327" s="5" t="s">
        <v>25</v>
      </c>
      <c r="D2327" s="5" t="s">
        <v>14</v>
      </c>
      <c r="E2327" s="5" t="s">
        <v>180</v>
      </c>
      <c r="F2327" s="5">
        <v>265</v>
      </c>
      <c r="G2327" s="5">
        <v>59</v>
      </c>
      <c r="H2327" s="5">
        <v>62.625</v>
      </c>
      <c r="I2327" s="5" t="s">
        <v>5064</v>
      </c>
      <c r="J2327" s="5" t="s">
        <v>5143</v>
      </c>
      <c r="K2327" s="8" t="s">
        <v>18</v>
      </c>
    </row>
    <row r="2328" spans="1:11" x14ac:dyDescent="0.35">
      <c r="A2328" s="5" t="s">
        <v>5146</v>
      </c>
      <c r="B2328" s="5" t="s">
        <v>5147</v>
      </c>
      <c r="C2328" s="5" t="s">
        <v>13</v>
      </c>
      <c r="D2328" s="5" t="s">
        <v>14</v>
      </c>
      <c r="E2328" s="5" t="s">
        <v>15</v>
      </c>
      <c r="F2328" s="5">
        <v>263</v>
      </c>
      <c r="G2328" s="5">
        <v>50</v>
      </c>
      <c r="H2328" s="5">
        <v>57.875</v>
      </c>
      <c r="I2328" s="5" t="s">
        <v>5064</v>
      </c>
      <c r="J2328" s="5" t="s">
        <v>5143</v>
      </c>
      <c r="K2328" s="8" t="s">
        <v>18</v>
      </c>
    </row>
    <row r="2329" spans="1:11" x14ac:dyDescent="0.35">
      <c r="A2329" s="5" t="s">
        <v>5148</v>
      </c>
      <c r="B2329" s="5" t="s">
        <v>5149</v>
      </c>
      <c r="C2329" s="5" t="s">
        <v>13</v>
      </c>
      <c r="D2329" s="5" t="s">
        <v>26</v>
      </c>
      <c r="E2329" s="5" t="s">
        <v>2239</v>
      </c>
      <c r="F2329" s="5">
        <v>259</v>
      </c>
      <c r="G2329" s="5">
        <v>56</v>
      </c>
      <c r="H2329" s="5">
        <v>60.375</v>
      </c>
      <c r="I2329" s="5" t="s">
        <v>5064</v>
      </c>
      <c r="J2329" s="5" t="s">
        <v>5143</v>
      </c>
      <c r="K2329" s="8" t="s">
        <v>18</v>
      </c>
    </row>
    <row r="2330" spans="1:11" x14ac:dyDescent="0.35">
      <c r="A2330" s="5" t="s">
        <v>5150</v>
      </c>
      <c r="B2330" s="5" t="s">
        <v>5151</v>
      </c>
      <c r="C2330" s="5" t="s">
        <v>13</v>
      </c>
      <c r="D2330" s="5" t="s">
        <v>14</v>
      </c>
      <c r="E2330" s="5" t="s">
        <v>920</v>
      </c>
      <c r="F2330" s="5">
        <v>259</v>
      </c>
      <c r="G2330" s="5">
        <v>58</v>
      </c>
      <c r="H2330" s="5">
        <v>61.375</v>
      </c>
      <c r="I2330" s="5" t="s">
        <v>5064</v>
      </c>
      <c r="J2330" s="5" t="s">
        <v>5143</v>
      </c>
      <c r="K2330" s="8" t="s">
        <v>18</v>
      </c>
    </row>
    <row r="2331" spans="1:11" x14ac:dyDescent="0.35">
      <c r="A2331" s="5" t="s">
        <v>5152</v>
      </c>
      <c r="B2331" s="5" t="s">
        <v>5153</v>
      </c>
      <c r="C2331" s="5" t="s">
        <v>25</v>
      </c>
      <c r="D2331" s="5" t="s">
        <v>21</v>
      </c>
      <c r="E2331" s="5" t="s">
        <v>89</v>
      </c>
      <c r="F2331" s="5">
        <v>267</v>
      </c>
      <c r="G2331" s="5">
        <v>53</v>
      </c>
      <c r="H2331" s="5">
        <v>59.875</v>
      </c>
      <c r="I2331" s="5" t="s">
        <v>5064</v>
      </c>
      <c r="J2331" s="5" t="s">
        <v>5143</v>
      </c>
      <c r="K2331" s="8" t="s">
        <v>18</v>
      </c>
    </row>
    <row r="2332" spans="1:11" x14ac:dyDescent="0.35">
      <c r="A2332" s="5" t="s">
        <v>5154</v>
      </c>
      <c r="B2332" s="5" t="s">
        <v>5155</v>
      </c>
      <c r="C2332" s="5" t="s">
        <v>13</v>
      </c>
      <c r="D2332" s="5" t="s">
        <v>14</v>
      </c>
      <c r="E2332" s="5" t="s">
        <v>35</v>
      </c>
      <c r="F2332" s="5">
        <v>240</v>
      </c>
      <c r="G2332" s="5">
        <v>63</v>
      </c>
      <c r="H2332" s="5">
        <v>61.5</v>
      </c>
      <c r="I2332" s="5" t="s">
        <v>5064</v>
      </c>
      <c r="J2332" s="5" t="s">
        <v>5143</v>
      </c>
      <c r="K2332" s="8" t="s">
        <v>18</v>
      </c>
    </row>
    <row r="2333" spans="1:11" x14ac:dyDescent="0.35">
      <c r="A2333" s="5" t="s">
        <v>5156</v>
      </c>
      <c r="B2333" s="5" t="s">
        <v>5157</v>
      </c>
      <c r="C2333" s="5" t="s">
        <v>13</v>
      </c>
      <c r="D2333" s="5" t="s">
        <v>42</v>
      </c>
      <c r="E2333" s="5" t="s">
        <v>908</v>
      </c>
      <c r="F2333" s="5">
        <v>249</v>
      </c>
      <c r="G2333" s="5">
        <v>58</v>
      </c>
      <c r="H2333" s="5">
        <v>60.125</v>
      </c>
      <c r="I2333" s="5" t="s">
        <v>5064</v>
      </c>
      <c r="J2333" s="5" t="s">
        <v>5143</v>
      </c>
      <c r="K2333" s="8" t="s">
        <v>18</v>
      </c>
    </row>
    <row r="2334" spans="1:11" x14ac:dyDescent="0.35">
      <c r="A2334" s="5" t="s">
        <v>5158</v>
      </c>
      <c r="B2334" s="5" t="s">
        <v>5159</v>
      </c>
      <c r="C2334" s="5" t="s">
        <v>25</v>
      </c>
      <c r="D2334" s="5" t="s">
        <v>46</v>
      </c>
      <c r="E2334" s="5" t="s">
        <v>537</v>
      </c>
      <c r="F2334" s="5">
        <v>264</v>
      </c>
      <c r="G2334" s="5">
        <v>55</v>
      </c>
      <c r="H2334" s="5">
        <v>60.5</v>
      </c>
      <c r="I2334" s="5" t="s">
        <v>5064</v>
      </c>
      <c r="J2334" s="5" t="s">
        <v>5143</v>
      </c>
      <c r="K2334" s="8" t="s">
        <v>18</v>
      </c>
    </row>
    <row r="2335" spans="1:11" x14ac:dyDescent="0.35">
      <c r="A2335" s="5" t="s">
        <v>5160</v>
      </c>
      <c r="B2335" s="5" t="s">
        <v>5161</v>
      </c>
      <c r="C2335" s="5" t="s">
        <v>13</v>
      </c>
      <c r="D2335" s="5" t="s">
        <v>42</v>
      </c>
      <c r="E2335" s="5" t="s">
        <v>43</v>
      </c>
      <c r="F2335" s="5">
        <v>255</v>
      </c>
      <c r="G2335" s="5">
        <v>56</v>
      </c>
      <c r="H2335" s="5">
        <v>59.875</v>
      </c>
      <c r="I2335" s="5" t="s">
        <v>5064</v>
      </c>
      <c r="J2335" s="5" t="s">
        <v>5143</v>
      </c>
      <c r="K2335" s="8" t="s">
        <v>18</v>
      </c>
    </row>
    <row r="2336" spans="1:11" x14ac:dyDescent="0.35">
      <c r="A2336" s="5" t="s">
        <v>5162</v>
      </c>
      <c r="B2336" s="5" t="s">
        <v>5163</v>
      </c>
      <c r="C2336" s="5" t="s">
        <v>13</v>
      </c>
      <c r="D2336" s="5" t="s">
        <v>14</v>
      </c>
      <c r="E2336" s="5" t="s">
        <v>57</v>
      </c>
      <c r="F2336" s="5">
        <v>250</v>
      </c>
      <c r="G2336" s="5">
        <v>61</v>
      </c>
      <c r="H2336" s="5">
        <v>61.75</v>
      </c>
      <c r="I2336" s="5" t="s">
        <v>5064</v>
      </c>
      <c r="J2336" s="5" t="s">
        <v>5143</v>
      </c>
      <c r="K2336" s="8" t="s">
        <v>18</v>
      </c>
    </row>
    <row r="2337" spans="1:11" x14ac:dyDescent="0.35">
      <c r="A2337" s="5" t="s">
        <v>5164</v>
      </c>
      <c r="B2337" s="5" t="s">
        <v>5165</v>
      </c>
      <c r="C2337" s="5" t="s">
        <v>13</v>
      </c>
      <c r="D2337" s="5" t="s">
        <v>14</v>
      </c>
      <c r="E2337" s="5" t="s">
        <v>100</v>
      </c>
      <c r="F2337" s="5">
        <v>238</v>
      </c>
      <c r="G2337" s="5">
        <v>60</v>
      </c>
      <c r="H2337" s="5">
        <v>59.75</v>
      </c>
      <c r="I2337" s="5" t="s">
        <v>5064</v>
      </c>
      <c r="J2337" s="5" t="s">
        <v>5143</v>
      </c>
      <c r="K2337" s="8" t="s">
        <v>18</v>
      </c>
    </row>
    <row r="2338" spans="1:11" x14ac:dyDescent="0.35">
      <c r="A2338" s="5" t="s">
        <v>5166</v>
      </c>
      <c r="B2338" s="5" t="s">
        <v>5167</v>
      </c>
      <c r="C2338" s="5" t="s">
        <v>13</v>
      </c>
      <c r="D2338" s="5" t="s">
        <v>14</v>
      </c>
      <c r="E2338" s="5" t="s">
        <v>86</v>
      </c>
      <c r="F2338" s="5">
        <v>235</v>
      </c>
      <c r="G2338" s="5">
        <v>61</v>
      </c>
      <c r="H2338" s="5">
        <v>59.875</v>
      </c>
      <c r="I2338" s="5" t="s">
        <v>5064</v>
      </c>
      <c r="J2338" s="5" t="s">
        <v>5143</v>
      </c>
      <c r="K2338" s="8" t="s">
        <v>18</v>
      </c>
    </row>
    <row r="2339" spans="1:11" x14ac:dyDescent="0.35">
      <c r="A2339" s="5" t="s">
        <v>5168</v>
      </c>
      <c r="B2339" s="5" t="s">
        <v>5169</v>
      </c>
      <c r="C2339" s="5" t="s">
        <v>25</v>
      </c>
      <c r="D2339" s="5" t="s">
        <v>14</v>
      </c>
      <c r="E2339" s="5" t="s">
        <v>100</v>
      </c>
      <c r="F2339" s="5">
        <v>226</v>
      </c>
      <c r="G2339" s="5">
        <v>59</v>
      </c>
      <c r="H2339" s="5">
        <v>57.75</v>
      </c>
      <c r="I2339" s="5" t="s">
        <v>5064</v>
      </c>
      <c r="J2339" s="5" t="s">
        <v>5143</v>
      </c>
      <c r="K2339" s="8" t="s">
        <v>18</v>
      </c>
    </row>
    <row r="2340" spans="1:11" x14ac:dyDescent="0.35">
      <c r="A2340" s="5" t="s">
        <v>5170</v>
      </c>
      <c r="B2340" s="5" t="s">
        <v>5171</v>
      </c>
      <c r="C2340" s="5" t="s">
        <v>13</v>
      </c>
      <c r="D2340" s="5" t="s">
        <v>26</v>
      </c>
      <c r="E2340" s="5" t="s">
        <v>189</v>
      </c>
      <c r="F2340" s="5">
        <v>254</v>
      </c>
      <c r="G2340" s="5">
        <v>53</v>
      </c>
      <c r="H2340" s="5">
        <v>58.25</v>
      </c>
      <c r="I2340" s="5" t="s">
        <v>5064</v>
      </c>
      <c r="J2340" s="5" t="s">
        <v>5143</v>
      </c>
      <c r="K2340" s="8" t="s">
        <v>18</v>
      </c>
    </row>
    <row r="2341" spans="1:11" x14ac:dyDescent="0.35">
      <c r="A2341" s="5" t="s">
        <v>5172</v>
      </c>
      <c r="B2341" s="5" t="s">
        <v>5173</v>
      </c>
      <c r="C2341" s="5" t="s">
        <v>13</v>
      </c>
      <c r="D2341" s="5" t="s">
        <v>50</v>
      </c>
      <c r="E2341" s="5" t="s">
        <v>348</v>
      </c>
      <c r="F2341" s="5">
        <v>244</v>
      </c>
      <c r="G2341" s="5">
        <v>56</v>
      </c>
      <c r="H2341" s="5">
        <v>58.5</v>
      </c>
      <c r="I2341" s="5" t="s">
        <v>5064</v>
      </c>
      <c r="J2341" s="5" t="s">
        <v>5143</v>
      </c>
      <c r="K2341" s="8" t="s">
        <v>18</v>
      </c>
    </row>
    <row r="2342" spans="1:11" x14ac:dyDescent="0.35">
      <c r="A2342" s="5" t="s">
        <v>5174</v>
      </c>
      <c r="B2342" s="5" t="s">
        <v>5175</v>
      </c>
      <c r="C2342" s="5" t="s">
        <v>13</v>
      </c>
      <c r="D2342" s="5" t="s">
        <v>42</v>
      </c>
      <c r="E2342" s="5" t="s">
        <v>343</v>
      </c>
      <c r="F2342" s="5">
        <v>259</v>
      </c>
      <c r="G2342" s="5">
        <v>64</v>
      </c>
      <c r="H2342" s="5">
        <v>64.375</v>
      </c>
      <c r="I2342" s="5" t="s">
        <v>5064</v>
      </c>
      <c r="J2342" s="5" t="s">
        <v>5143</v>
      </c>
      <c r="K2342" s="8" t="s">
        <v>18</v>
      </c>
    </row>
    <row r="2343" spans="1:11" x14ac:dyDescent="0.35">
      <c r="A2343" s="5" t="s">
        <v>5176</v>
      </c>
      <c r="B2343" s="5" t="s">
        <v>5177</v>
      </c>
      <c r="C2343" s="5" t="s">
        <v>13</v>
      </c>
      <c r="D2343" s="5" t="s">
        <v>42</v>
      </c>
      <c r="E2343" s="5" t="s">
        <v>398</v>
      </c>
      <c r="F2343" s="5">
        <v>267</v>
      </c>
      <c r="G2343" s="5">
        <v>64</v>
      </c>
      <c r="H2343" s="5">
        <v>65.375</v>
      </c>
      <c r="I2343" s="5" t="s">
        <v>5064</v>
      </c>
      <c r="J2343" s="5" t="s">
        <v>5143</v>
      </c>
      <c r="K2343" s="8" t="s">
        <v>18</v>
      </c>
    </row>
    <row r="2344" spans="1:11" x14ac:dyDescent="0.35">
      <c r="A2344" s="5" t="s">
        <v>5178</v>
      </c>
      <c r="B2344" s="5" t="s">
        <v>5179</v>
      </c>
      <c r="C2344" s="5" t="s">
        <v>13</v>
      </c>
      <c r="D2344" s="5" t="s">
        <v>46</v>
      </c>
      <c r="E2344" s="5" t="s">
        <v>46</v>
      </c>
      <c r="F2344" s="5">
        <v>229</v>
      </c>
      <c r="G2344" s="5">
        <v>62</v>
      </c>
      <c r="H2344" s="5">
        <v>59.625</v>
      </c>
      <c r="I2344" s="5" t="s">
        <v>5064</v>
      </c>
      <c r="J2344" s="5" t="s">
        <v>5143</v>
      </c>
      <c r="K2344" s="8" t="s">
        <v>18</v>
      </c>
    </row>
    <row r="2345" spans="1:11" x14ac:dyDescent="0.35">
      <c r="A2345" s="5" t="s">
        <v>5180</v>
      </c>
      <c r="B2345" s="5" t="s">
        <v>5181</v>
      </c>
      <c r="C2345" s="5" t="s">
        <v>25</v>
      </c>
      <c r="D2345" s="5" t="s">
        <v>14</v>
      </c>
      <c r="E2345" s="5" t="s">
        <v>627</v>
      </c>
      <c r="F2345" s="5">
        <v>243</v>
      </c>
      <c r="G2345" s="5">
        <v>60</v>
      </c>
      <c r="H2345" s="5">
        <v>60.375</v>
      </c>
      <c r="I2345" s="5" t="s">
        <v>5064</v>
      </c>
      <c r="J2345" s="5" t="s">
        <v>5143</v>
      </c>
      <c r="K2345" s="8" t="s">
        <v>18</v>
      </c>
    </row>
    <row r="2346" spans="1:11" x14ac:dyDescent="0.35">
      <c r="A2346" s="5" t="s">
        <v>5182</v>
      </c>
      <c r="B2346" s="5" t="s">
        <v>5183</v>
      </c>
      <c r="C2346" s="5" t="s">
        <v>13</v>
      </c>
      <c r="D2346" s="5" t="s">
        <v>26</v>
      </c>
      <c r="E2346" s="5" t="s">
        <v>27</v>
      </c>
      <c r="F2346" s="5">
        <v>261</v>
      </c>
      <c r="G2346" s="5">
        <v>56</v>
      </c>
      <c r="H2346" s="5">
        <v>60.625</v>
      </c>
      <c r="I2346" s="5" t="s">
        <v>5064</v>
      </c>
      <c r="J2346" s="5" t="s">
        <v>5143</v>
      </c>
      <c r="K2346" s="8" t="s">
        <v>18</v>
      </c>
    </row>
    <row r="2347" spans="1:11" x14ac:dyDescent="0.35">
      <c r="A2347" s="5" t="s">
        <v>5184</v>
      </c>
      <c r="B2347" s="5" t="s">
        <v>5185</v>
      </c>
      <c r="C2347" s="5" t="s">
        <v>13</v>
      </c>
      <c r="D2347" s="5" t="s">
        <v>42</v>
      </c>
      <c r="E2347" s="5" t="s">
        <v>307</v>
      </c>
      <c r="F2347" s="5">
        <v>254</v>
      </c>
      <c r="G2347" s="5">
        <v>63</v>
      </c>
      <c r="H2347" s="5">
        <v>63.25</v>
      </c>
      <c r="I2347" s="5" t="s">
        <v>5064</v>
      </c>
      <c r="J2347" s="5" t="s">
        <v>5143</v>
      </c>
      <c r="K2347" s="8" t="s">
        <v>18</v>
      </c>
    </row>
    <row r="2348" spans="1:11" x14ac:dyDescent="0.35">
      <c r="A2348" s="5" t="s">
        <v>5186</v>
      </c>
      <c r="B2348" s="5" t="s">
        <v>5187</v>
      </c>
      <c r="C2348" s="5" t="s">
        <v>13</v>
      </c>
      <c r="D2348" s="5" t="s">
        <v>42</v>
      </c>
      <c r="E2348" s="5" t="s">
        <v>878</v>
      </c>
      <c r="F2348" s="5">
        <v>257</v>
      </c>
      <c r="G2348" s="5">
        <v>62</v>
      </c>
      <c r="H2348" s="5">
        <v>63.125</v>
      </c>
      <c r="I2348" s="5" t="s">
        <v>5064</v>
      </c>
      <c r="J2348" s="5" t="s">
        <v>5143</v>
      </c>
      <c r="K2348" s="8" t="s">
        <v>18</v>
      </c>
    </row>
    <row r="2349" spans="1:11" x14ac:dyDescent="0.35">
      <c r="A2349" s="5" t="s">
        <v>5188</v>
      </c>
      <c r="B2349" s="5" t="s">
        <v>5189</v>
      </c>
      <c r="C2349" s="5" t="s">
        <v>13</v>
      </c>
      <c r="D2349" s="5" t="s">
        <v>14</v>
      </c>
      <c r="E2349" s="5" t="s">
        <v>169</v>
      </c>
      <c r="F2349" s="5">
        <v>279</v>
      </c>
      <c r="G2349" s="5">
        <v>58</v>
      </c>
      <c r="H2349" s="5">
        <v>63.875</v>
      </c>
      <c r="I2349" s="5" t="s">
        <v>5064</v>
      </c>
      <c r="J2349" s="5" t="s">
        <v>5143</v>
      </c>
      <c r="K2349" s="8" t="s">
        <v>18</v>
      </c>
    </row>
    <row r="2350" spans="1:11" x14ac:dyDescent="0.35">
      <c r="A2350" s="5" t="s">
        <v>5190</v>
      </c>
      <c r="B2350" s="5" t="s">
        <v>5191</v>
      </c>
      <c r="C2350" s="5" t="s">
        <v>13</v>
      </c>
      <c r="D2350" s="5" t="s">
        <v>14</v>
      </c>
      <c r="E2350" s="5" t="s">
        <v>15</v>
      </c>
      <c r="F2350" s="5">
        <v>269</v>
      </c>
      <c r="G2350" s="5">
        <v>67</v>
      </c>
      <c r="H2350" s="5">
        <v>67.125</v>
      </c>
      <c r="I2350" s="5" t="s">
        <v>5064</v>
      </c>
      <c r="J2350" s="5" t="s">
        <v>5143</v>
      </c>
      <c r="K2350" s="8" t="s">
        <v>18</v>
      </c>
    </row>
    <row r="2351" spans="1:11" x14ac:dyDescent="0.35">
      <c r="A2351" s="5" t="s">
        <v>5192</v>
      </c>
      <c r="B2351" s="5" t="s">
        <v>5193</v>
      </c>
      <c r="C2351" s="5" t="s">
        <v>13</v>
      </c>
      <c r="D2351" s="5" t="s">
        <v>105</v>
      </c>
      <c r="E2351" s="5" t="s">
        <v>5194</v>
      </c>
      <c r="F2351" s="5">
        <v>261</v>
      </c>
      <c r="G2351" s="5">
        <v>59</v>
      </c>
      <c r="H2351" s="5">
        <v>62.125</v>
      </c>
      <c r="I2351" s="5" t="s">
        <v>5064</v>
      </c>
      <c r="J2351" s="5" t="s">
        <v>5143</v>
      </c>
      <c r="K2351" s="8" t="s">
        <v>18</v>
      </c>
    </row>
    <row r="2352" spans="1:11" x14ac:dyDescent="0.35">
      <c r="A2352" s="5" t="s">
        <v>5195</v>
      </c>
      <c r="B2352" s="5" t="s">
        <v>5196</v>
      </c>
      <c r="C2352" s="5" t="s">
        <v>25</v>
      </c>
      <c r="D2352" s="5" t="s">
        <v>50</v>
      </c>
      <c r="E2352" s="5" t="s">
        <v>228</v>
      </c>
      <c r="F2352" s="5">
        <v>273</v>
      </c>
      <c r="G2352" s="5">
        <v>58</v>
      </c>
      <c r="H2352" s="5">
        <v>63.125</v>
      </c>
      <c r="I2352" s="5" t="s">
        <v>5064</v>
      </c>
      <c r="J2352" s="5" t="s">
        <v>5143</v>
      </c>
      <c r="K2352" s="8" t="s">
        <v>18</v>
      </c>
    </row>
    <row r="2353" spans="1:11" x14ac:dyDescent="0.35">
      <c r="A2353" s="5" t="s">
        <v>5197</v>
      </c>
      <c r="B2353" s="5" t="s">
        <v>5198</v>
      </c>
      <c r="C2353" s="5" t="s">
        <v>13</v>
      </c>
      <c r="D2353" s="5" t="s">
        <v>14</v>
      </c>
      <c r="E2353" s="5" t="s">
        <v>180</v>
      </c>
      <c r="F2353" s="5">
        <v>267</v>
      </c>
      <c r="G2353" s="5">
        <v>64</v>
      </c>
      <c r="H2353" s="5">
        <v>65.375</v>
      </c>
      <c r="I2353" s="5" t="s">
        <v>5064</v>
      </c>
      <c r="J2353" s="5" t="s">
        <v>5143</v>
      </c>
      <c r="K2353" s="8" t="s">
        <v>18</v>
      </c>
    </row>
    <row r="2354" spans="1:11" x14ac:dyDescent="0.35">
      <c r="A2354" s="5" t="s">
        <v>5199</v>
      </c>
      <c r="B2354" s="5" t="s">
        <v>5200</v>
      </c>
      <c r="C2354" s="5" t="s">
        <v>13</v>
      </c>
      <c r="D2354" s="5" t="s">
        <v>46</v>
      </c>
      <c r="E2354" s="5" t="s">
        <v>279</v>
      </c>
      <c r="F2354" s="5">
        <v>261</v>
      </c>
      <c r="G2354" s="5">
        <v>63</v>
      </c>
      <c r="H2354" s="5">
        <v>64.125</v>
      </c>
      <c r="I2354" s="5" t="s">
        <v>5064</v>
      </c>
      <c r="J2354" s="5" t="s">
        <v>5143</v>
      </c>
      <c r="K2354" s="8" t="s">
        <v>18</v>
      </c>
    </row>
    <row r="2355" spans="1:11" x14ac:dyDescent="0.35">
      <c r="A2355" s="5" t="s">
        <v>5201</v>
      </c>
      <c r="B2355" s="5" t="s">
        <v>5202</v>
      </c>
      <c r="C2355" s="5" t="s">
        <v>13</v>
      </c>
      <c r="D2355" s="5" t="s">
        <v>42</v>
      </c>
      <c r="E2355" s="5" t="s">
        <v>649</v>
      </c>
      <c r="F2355" s="5">
        <v>277</v>
      </c>
      <c r="G2355" s="5">
        <v>62</v>
      </c>
      <c r="H2355" s="5">
        <v>65.625</v>
      </c>
      <c r="I2355" s="5" t="s">
        <v>5064</v>
      </c>
      <c r="J2355" s="5" t="s">
        <v>5143</v>
      </c>
      <c r="K2355" s="8" t="s">
        <v>18</v>
      </c>
    </row>
    <row r="2356" spans="1:11" x14ac:dyDescent="0.35">
      <c r="A2356" s="5" t="s">
        <v>5203</v>
      </c>
      <c r="B2356" s="5" t="s">
        <v>5204</v>
      </c>
      <c r="C2356" s="5" t="s">
        <v>13</v>
      </c>
      <c r="D2356" s="5" t="s">
        <v>14</v>
      </c>
      <c r="E2356" s="5" t="s">
        <v>35</v>
      </c>
      <c r="F2356" s="5">
        <v>253</v>
      </c>
      <c r="G2356" s="5">
        <v>61</v>
      </c>
      <c r="H2356" s="5">
        <v>62.125</v>
      </c>
      <c r="I2356" s="5" t="s">
        <v>5064</v>
      </c>
      <c r="J2356" s="5" t="s">
        <v>5143</v>
      </c>
      <c r="K2356" s="8" t="s">
        <v>18</v>
      </c>
    </row>
    <row r="2357" spans="1:11" x14ac:dyDescent="0.35">
      <c r="A2357" s="5" t="s">
        <v>5205</v>
      </c>
      <c r="B2357" s="5" t="s">
        <v>5206</v>
      </c>
      <c r="C2357" s="5" t="s">
        <v>25</v>
      </c>
      <c r="D2357" s="5" t="s">
        <v>38</v>
      </c>
      <c r="E2357" s="5" t="s">
        <v>333</v>
      </c>
      <c r="F2357" s="5">
        <v>314</v>
      </c>
      <c r="G2357" s="5">
        <v>73</v>
      </c>
      <c r="H2357" s="5">
        <v>75.75</v>
      </c>
      <c r="I2357" s="5" t="s">
        <v>5064</v>
      </c>
      <c r="J2357" s="5" t="s">
        <v>5143</v>
      </c>
      <c r="K2357" s="8" t="s">
        <v>18</v>
      </c>
    </row>
    <row r="2358" spans="1:11" x14ac:dyDescent="0.35">
      <c r="A2358" s="5" t="s">
        <v>5207</v>
      </c>
      <c r="B2358" s="5" t="s">
        <v>5208</v>
      </c>
      <c r="C2358" s="5" t="s">
        <v>13</v>
      </c>
      <c r="D2358" s="5" t="s">
        <v>21</v>
      </c>
      <c r="E2358" s="5" t="s">
        <v>79</v>
      </c>
      <c r="F2358" s="5">
        <v>248</v>
      </c>
      <c r="G2358" s="5">
        <v>56</v>
      </c>
      <c r="H2358" s="5">
        <v>59</v>
      </c>
      <c r="I2358" s="5" t="s">
        <v>5064</v>
      </c>
      <c r="J2358" s="5" t="s">
        <v>5143</v>
      </c>
      <c r="K2358" s="8" t="s">
        <v>18</v>
      </c>
    </row>
    <row r="2359" spans="1:11" x14ac:dyDescent="0.35">
      <c r="A2359" s="5" t="s">
        <v>5209</v>
      </c>
      <c r="B2359" s="5" t="s">
        <v>5210</v>
      </c>
      <c r="C2359" s="5" t="s">
        <v>13</v>
      </c>
      <c r="D2359" s="5" t="s">
        <v>46</v>
      </c>
      <c r="E2359" s="5" t="s">
        <v>268</v>
      </c>
      <c r="F2359" s="5">
        <v>272</v>
      </c>
      <c r="G2359" s="5">
        <v>61</v>
      </c>
      <c r="H2359" s="5">
        <v>64.5</v>
      </c>
      <c r="I2359" s="5" t="s">
        <v>5064</v>
      </c>
      <c r="J2359" s="5" t="s">
        <v>5143</v>
      </c>
      <c r="K2359" s="8" t="s">
        <v>18</v>
      </c>
    </row>
    <row r="2360" spans="1:11" x14ac:dyDescent="0.35">
      <c r="A2360" s="5" t="s">
        <v>5211</v>
      </c>
      <c r="B2360" s="5" t="s">
        <v>5212</v>
      </c>
      <c r="C2360" s="5" t="s">
        <v>13</v>
      </c>
      <c r="D2360" s="5" t="s">
        <v>38</v>
      </c>
      <c r="E2360" s="5" t="s">
        <v>5213</v>
      </c>
      <c r="F2360" s="5">
        <v>256</v>
      </c>
      <c r="G2360" s="5">
        <v>56</v>
      </c>
      <c r="H2360" s="5">
        <v>60</v>
      </c>
      <c r="I2360" s="5" t="s">
        <v>5064</v>
      </c>
      <c r="J2360" s="5" t="s">
        <v>5143</v>
      </c>
      <c r="K2360" s="8" t="s">
        <v>18</v>
      </c>
    </row>
    <row r="2361" spans="1:11" x14ac:dyDescent="0.35">
      <c r="A2361" s="5" t="s">
        <v>5214</v>
      </c>
      <c r="B2361" s="5" t="s">
        <v>5215</v>
      </c>
      <c r="C2361" s="5" t="s">
        <v>13</v>
      </c>
      <c r="D2361" s="5" t="s">
        <v>46</v>
      </c>
      <c r="E2361" s="5" t="s">
        <v>121</v>
      </c>
      <c r="F2361" s="5">
        <v>241</v>
      </c>
      <c r="G2361" s="5">
        <v>56</v>
      </c>
      <c r="H2361" s="5">
        <v>58.125</v>
      </c>
      <c r="I2361" s="5" t="s">
        <v>5064</v>
      </c>
      <c r="J2361" s="5" t="s">
        <v>5143</v>
      </c>
      <c r="K2361" s="8" t="s">
        <v>18</v>
      </c>
    </row>
    <row r="2362" spans="1:11" x14ac:dyDescent="0.35">
      <c r="A2362" s="5" t="s">
        <v>5216</v>
      </c>
      <c r="B2362" s="5" t="s">
        <v>5217</v>
      </c>
      <c r="C2362" s="5" t="s">
        <v>13</v>
      </c>
      <c r="D2362" s="5" t="s">
        <v>82</v>
      </c>
      <c r="E2362" s="5" t="s">
        <v>83</v>
      </c>
      <c r="F2362" s="5">
        <v>243</v>
      </c>
      <c r="G2362" s="5">
        <v>59</v>
      </c>
      <c r="H2362" s="5">
        <v>59.875</v>
      </c>
      <c r="I2362" s="5" t="s">
        <v>5064</v>
      </c>
      <c r="J2362" s="5" t="s">
        <v>5143</v>
      </c>
      <c r="K2362" s="8" t="s">
        <v>18</v>
      </c>
    </row>
    <row r="2363" spans="1:11" x14ac:dyDescent="0.35">
      <c r="A2363" s="5" t="s">
        <v>5218</v>
      </c>
      <c r="B2363" s="5" t="s">
        <v>5219</v>
      </c>
      <c r="C2363" s="5" t="s">
        <v>13</v>
      </c>
      <c r="D2363" s="5" t="s">
        <v>14</v>
      </c>
      <c r="E2363" s="5" t="s">
        <v>35</v>
      </c>
      <c r="F2363" s="5">
        <v>252</v>
      </c>
      <c r="G2363" s="5">
        <v>66</v>
      </c>
      <c r="H2363" s="5">
        <v>64.5</v>
      </c>
      <c r="I2363" s="5" t="s">
        <v>5064</v>
      </c>
      <c r="J2363" s="5" t="s">
        <v>5143</v>
      </c>
      <c r="K2363" s="8" t="s">
        <v>18</v>
      </c>
    </row>
    <row r="2364" spans="1:11" x14ac:dyDescent="0.35">
      <c r="A2364" s="5" t="s">
        <v>5220</v>
      </c>
      <c r="B2364" s="5" t="s">
        <v>5221</v>
      </c>
      <c r="C2364" s="5" t="s">
        <v>25</v>
      </c>
      <c r="D2364" s="5" t="s">
        <v>42</v>
      </c>
      <c r="E2364" s="5" t="s">
        <v>152</v>
      </c>
      <c r="F2364" s="5">
        <v>221</v>
      </c>
      <c r="G2364" s="5">
        <v>68</v>
      </c>
      <c r="H2364" s="5">
        <v>61.625</v>
      </c>
      <c r="I2364" s="5" t="s">
        <v>5064</v>
      </c>
      <c r="J2364" s="5" t="s">
        <v>5143</v>
      </c>
      <c r="K2364" s="8" t="s">
        <v>18</v>
      </c>
    </row>
    <row r="2365" spans="1:11" x14ac:dyDescent="0.35">
      <c r="A2365" s="5" t="s">
        <v>5222</v>
      </c>
      <c r="B2365" s="5" t="s">
        <v>5223</v>
      </c>
      <c r="C2365" s="5" t="s">
        <v>13</v>
      </c>
      <c r="D2365" s="5" t="s">
        <v>42</v>
      </c>
      <c r="E2365" s="5" t="s">
        <v>43</v>
      </c>
      <c r="F2365" s="5">
        <v>233</v>
      </c>
      <c r="G2365" s="5">
        <v>61</v>
      </c>
      <c r="H2365" s="5">
        <v>59.625</v>
      </c>
      <c r="I2365" s="5" t="s">
        <v>5064</v>
      </c>
      <c r="J2365" s="5" t="s">
        <v>5143</v>
      </c>
      <c r="K2365" s="8" t="s">
        <v>18</v>
      </c>
    </row>
    <row r="2366" spans="1:11" x14ac:dyDescent="0.35">
      <c r="A2366" s="5" t="s">
        <v>5224</v>
      </c>
      <c r="B2366" s="5" t="s">
        <v>5225</v>
      </c>
      <c r="C2366" s="5" t="s">
        <v>13</v>
      </c>
      <c r="D2366" s="5" t="s">
        <v>14</v>
      </c>
      <c r="E2366" s="5" t="s">
        <v>57</v>
      </c>
      <c r="F2366" s="5">
        <v>263</v>
      </c>
      <c r="G2366" s="5">
        <v>52</v>
      </c>
      <c r="H2366" s="5">
        <v>58.875</v>
      </c>
      <c r="I2366" s="5" t="s">
        <v>5064</v>
      </c>
      <c r="J2366" s="5" t="s">
        <v>5143</v>
      </c>
      <c r="K2366" s="8" t="s">
        <v>18</v>
      </c>
    </row>
    <row r="2367" spans="1:11" x14ac:dyDescent="0.35">
      <c r="A2367" s="5" t="s">
        <v>5226</v>
      </c>
      <c r="B2367" s="5" t="s">
        <v>5227</v>
      </c>
      <c r="C2367" s="5" t="s">
        <v>13</v>
      </c>
      <c r="D2367" s="5" t="s">
        <v>14</v>
      </c>
      <c r="E2367" s="5" t="s">
        <v>405</v>
      </c>
      <c r="F2367" s="5">
        <v>276</v>
      </c>
      <c r="G2367" s="5">
        <v>60</v>
      </c>
      <c r="H2367" s="5">
        <v>64.5</v>
      </c>
      <c r="I2367" s="5" t="s">
        <v>5064</v>
      </c>
      <c r="J2367" s="5" t="s">
        <v>5143</v>
      </c>
      <c r="K2367" s="8" t="s">
        <v>18</v>
      </c>
    </row>
    <row r="2368" spans="1:11" x14ac:dyDescent="0.35">
      <c r="A2368" s="5" t="s">
        <v>5228</v>
      </c>
      <c r="B2368" s="5" t="s">
        <v>5229</v>
      </c>
      <c r="C2368" s="5" t="s">
        <v>13</v>
      </c>
      <c r="D2368" s="15" t="s">
        <v>26</v>
      </c>
      <c r="E2368" s="5" t="s">
        <v>131</v>
      </c>
      <c r="F2368" s="5">
        <v>10</v>
      </c>
      <c r="G2368" s="5" t="s">
        <v>73</v>
      </c>
      <c r="H2368" s="5"/>
      <c r="I2368" s="15" t="s">
        <v>5064</v>
      </c>
      <c r="J2368" s="5" t="s">
        <v>5143</v>
      </c>
      <c r="K2368" s="8" t="s">
        <v>18</v>
      </c>
    </row>
    <row r="2369" spans="1:11" x14ac:dyDescent="0.35">
      <c r="A2369" s="5" t="s">
        <v>5230</v>
      </c>
      <c r="B2369" s="5" t="s">
        <v>5231</v>
      </c>
      <c r="C2369" s="5" t="s">
        <v>13</v>
      </c>
      <c r="D2369" s="5" t="s">
        <v>26</v>
      </c>
      <c r="E2369" s="5" t="s">
        <v>521</v>
      </c>
      <c r="F2369" s="5">
        <v>294</v>
      </c>
      <c r="G2369" s="5">
        <v>70</v>
      </c>
      <c r="H2369" s="5">
        <v>71.75</v>
      </c>
      <c r="I2369" s="5" t="s">
        <v>5064</v>
      </c>
      <c r="J2369" s="5" t="s">
        <v>5143</v>
      </c>
      <c r="K2369" s="8" t="s">
        <v>18</v>
      </c>
    </row>
    <row r="2370" spans="1:11" x14ac:dyDescent="0.35">
      <c r="A2370" s="5" t="s">
        <v>5232</v>
      </c>
      <c r="B2370" s="5" t="s">
        <v>5233</v>
      </c>
      <c r="C2370" s="5" t="s">
        <v>13</v>
      </c>
      <c r="D2370" s="5" t="s">
        <v>21</v>
      </c>
      <c r="E2370" s="5" t="s">
        <v>79</v>
      </c>
      <c r="F2370" s="5">
        <v>254</v>
      </c>
      <c r="G2370" s="5">
        <v>56</v>
      </c>
      <c r="H2370" s="5">
        <v>59.75</v>
      </c>
      <c r="I2370" s="5" t="s">
        <v>5064</v>
      </c>
      <c r="J2370" s="5" t="s">
        <v>5143</v>
      </c>
      <c r="K2370" s="8" t="s">
        <v>18</v>
      </c>
    </row>
    <row r="2371" spans="1:11" x14ac:dyDescent="0.35">
      <c r="A2371" s="5" t="s">
        <v>5234</v>
      </c>
      <c r="B2371" s="5" t="s">
        <v>5235</v>
      </c>
      <c r="C2371" s="5" t="s">
        <v>25</v>
      </c>
      <c r="D2371" s="5" t="s">
        <v>21</v>
      </c>
      <c r="E2371" s="5" t="s">
        <v>804</v>
      </c>
      <c r="F2371" s="5">
        <v>249</v>
      </c>
      <c r="G2371" s="5">
        <v>60</v>
      </c>
      <c r="H2371" s="5">
        <v>61.125</v>
      </c>
      <c r="I2371" s="5" t="s">
        <v>5064</v>
      </c>
      <c r="J2371" s="5" t="s">
        <v>5143</v>
      </c>
      <c r="K2371" s="8" t="s">
        <v>18</v>
      </c>
    </row>
    <row r="2372" spans="1:11" x14ac:dyDescent="0.35">
      <c r="A2372" s="5" t="s">
        <v>5236</v>
      </c>
      <c r="B2372" s="5" t="s">
        <v>5237</v>
      </c>
      <c r="C2372" s="5" t="s">
        <v>13</v>
      </c>
      <c r="D2372" s="5" t="s">
        <v>14</v>
      </c>
      <c r="E2372" s="5" t="s">
        <v>177</v>
      </c>
      <c r="F2372" s="5">
        <v>272</v>
      </c>
      <c r="G2372" s="5">
        <v>55</v>
      </c>
      <c r="H2372" s="5">
        <v>61.5</v>
      </c>
      <c r="I2372" s="5" t="s">
        <v>5064</v>
      </c>
      <c r="J2372" s="5" t="s">
        <v>5143</v>
      </c>
      <c r="K2372" s="8" t="s">
        <v>18</v>
      </c>
    </row>
    <row r="2373" spans="1:11" x14ac:dyDescent="0.35">
      <c r="A2373" s="5" t="s">
        <v>5238</v>
      </c>
      <c r="B2373" s="5" t="s">
        <v>5239</v>
      </c>
      <c r="C2373" s="5" t="s">
        <v>13</v>
      </c>
      <c r="D2373" s="15" t="s">
        <v>14</v>
      </c>
      <c r="E2373" s="15" t="s">
        <v>180</v>
      </c>
      <c r="F2373" s="15">
        <v>13</v>
      </c>
      <c r="G2373" s="15" t="s">
        <v>73</v>
      </c>
      <c r="H2373" s="15"/>
      <c r="I2373" s="5" t="s">
        <v>5064</v>
      </c>
      <c r="J2373" s="5" t="s">
        <v>5143</v>
      </c>
      <c r="K2373" s="8" t="s">
        <v>18</v>
      </c>
    </row>
    <row r="2374" spans="1:11" x14ac:dyDescent="0.35">
      <c r="A2374" s="5" t="s">
        <v>5240</v>
      </c>
      <c r="B2374" s="5" t="s">
        <v>5241</v>
      </c>
      <c r="C2374" s="5" t="s">
        <v>13</v>
      </c>
      <c r="D2374" s="5" t="s">
        <v>14</v>
      </c>
      <c r="E2374" s="5" t="s">
        <v>15</v>
      </c>
      <c r="F2374" s="5">
        <v>288</v>
      </c>
      <c r="G2374" s="5">
        <v>60</v>
      </c>
      <c r="H2374" s="5">
        <v>66</v>
      </c>
      <c r="I2374" s="5" t="s">
        <v>5064</v>
      </c>
      <c r="J2374" s="5" t="s">
        <v>5143</v>
      </c>
      <c r="K2374" s="8" t="s">
        <v>18</v>
      </c>
    </row>
    <row r="2375" spans="1:11" x14ac:dyDescent="0.35">
      <c r="A2375" s="5" t="s">
        <v>5242</v>
      </c>
      <c r="B2375" s="5" t="s">
        <v>5243</v>
      </c>
      <c r="C2375" s="5" t="s">
        <v>13</v>
      </c>
      <c r="D2375" s="5" t="s">
        <v>14</v>
      </c>
      <c r="E2375" s="5" t="s">
        <v>288</v>
      </c>
      <c r="F2375" s="5">
        <v>246</v>
      </c>
      <c r="G2375" s="5">
        <v>54</v>
      </c>
      <c r="H2375" s="5">
        <v>57.75</v>
      </c>
      <c r="I2375" s="5" t="s">
        <v>5064</v>
      </c>
      <c r="J2375" s="5" t="s">
        <v>5143</v>
      </c>
      <c r="K2375" s="8" t="s">
        <v>18</v>
      </c>
    </row>
    <row r="2376" spans="1:11" x14ac:dyDescent="0.35">
      <c r="A2376" s="5" t="s">
        <v>5244</v>
      </c>
      <c r="B2376" s="5" t="s">
        <v>5245</v>
      </c>
      <c r="C2376" s="5" t="s">
        <v>25</v>
      </c>
      <c r="D2376" s="5" t="s">
        <v>14</v>
      </c>
      <c r="E2376" s="5" t="s">
        <v>15</v>
      </c>
      <c r="F2376" s="5">
        <v>279</v>
      </c>
      <c r="G2376" s="5">
        <v>60</v>
      </c>
      <c r="H2376" s="5">
        <v>64.875</v>
      </c>
      <c r="I2376" s="5" t="s">
        <v>5064</v>
      </c>
      <c r="J2376" s="5" t="s">
        <v>5143</v>
      </c>
      <c r="K2376" s="8" t="s">
        <v>18</v>
      </c>
    </row>
    <row r="2377" spans="1:11" x14ac:dyDescent="0.35">
      <c r="A2377" s="5" t="s">
        <v>5246</v>
      </c>
      <c r="B2377" s="5" t="s">
        <v>5247</v>
      </c>
      <c r="C2377" s="5" t="s">
        <v>13</v>
      </c>
      <c r="D2377" s="5" t="s">
        <v>42</v>
      </c>
      <c r="E2377" s="5" t="s">
        <v>285</v>
      </c>
      <c r="F2377" s="5">
        <v>287</v>
      </c>
      <c r="G2377" s="5">
        <v>55</v>
      </c>
      <c r="H2377" s="5">
        <v>63.375</v>
      </c>
      <c r="I2377" s="5" t="s">
        <v>5064</v>
      </c>
      <c r="J2377" s="5" t="s">
        <v>5143</v>
      </c>
      <c r="K2377" s="8" t="s">
        <v>18</v>
      </c>
    </row>
    <row r="2378" spans="1:11" x14ac:dyDescent="0.35">
      <c r="A2378" s="5" t="s">
        <v>5248</v>
      </c>
      <c r="B2378" s="5" t="s">
        <v>5249</v>
      </c>
      <c r="C2378" s="5" t="s">
        <v>13</v>
      </c>
      <c r="D2378" s="5" t="s">
        <v>26</v>
      </c>
      <c r="E2378" s="5" t="s">
        <v>134</v>
      </c>
      <c r="F2378" s="5">
        <v>250</v>
      </c>
      <c r="G2378" s="5">
        <v>67</v>
      </c>
      <c r="H2378" s="5">
        <v>64.75</v>
      </c>
      <c r="I2378" s="5" t="s">
        <v>5064</v>
      </c>
      <c r="J2378" s="5" t="s">
        <v>5143</v>
      </c>
      <c r="K2378" s="8" t="s">
        <v>18</v>
      </c>
    </row>
    <row r="2379" spans="1:11" x14ac:dyDescent="0.35">
      <c r="A2379" s="5" t="s">
        <v>5250</v>
      </c>
      <c r="B2379" s="5" t="s">
        <v>5251</v>
      </c>
      <c r="C2379" s="5" t="s">
        <v>13</v>
      </c>
      <c r="D2379" s="5" t="s">
        <v>46</v>
      </c>
      <c r="E2379" s="5" t="s">
        <v>410</v>
      </c>
      <c r="F2379" s="5">
        <v>268</v>
      </c>
      <c r="G2379" s="5">
        <v>63</v>
      </c>
      <c r="H2379" s="5">
        <v>65</v>
      </c>
      <c r="I2379" s="5" t="s">
        <v>5064</v>
      </c>
      <c r="J2379" s="5" t="s">
        <v>5143</v>
      </c>
      <c r="K2379" s="8" t="s">
        <v>18</v>
      </c>
    </row>
    <row r="2380" spans="1:11" x14ac:dyDescent="0.35">
      <c r="A2380" s="5" t="s">
        <v>5252</v>
      </c>
      <c r="B2380" s="5" t="s">
        <v>5253</v>
      </c>
      <c r="C2380" s="5" t="s">
        <v>13</v>
      </c>
      <c r="D2380" s="5" t="s">
        <v>42</v>
      </c>
      <c r="E2380" s="5" t="s">
        <v>285</v>
      </c>
      <c r="F2380" s="5">
        <v>297</v>
      </c>
      <c r="G2380" s="5">
        <v>58</v>
      </c>
      <c r="H2380" s="5">
        <v>66.125</v>
      </c>
      <c r="I2380" s="5" t="s">
        <v>5064</v>
      </c>
      <c r="J2380" s="5" t="s">
        <v>5143</v>
      </c>
      <c r="K2380" s="8" t="s">
        <v>18</v>
      </c>
    </row>
    <row r="2381" spans="1:11" x14ac:dyDescent="0.35">
      <c r="A2381" s="5" t="s">
        <v>5254</v>
      </c>
      <c r="B2381" s="5" t="s">
        <v>5255</v>
      </c>
      <c r="C2381" s="5" t="s">
        <v>13</v>
      </c>
      <c r="D2381" s="5" t="s">
        <v>46</v>
      </c>
      <c r="E2381" s="5" t="s">
        <v>771</v>
      </c>
      <c r="F2381" s="5">
        <v>238</v>
      </c>
      <c r="G2381" s="5">
        <v>59</v>
      </c>
      <c r="H2381" s="5">
        <v>59.25</v>
      </c>
      <c r="I2381" s="5" t="s">
        <v>5064</v>
      </c>
      <c r="J2381" s="5" t="s">
        <v>5143</v>
      </c>
      <c r="K2381" s="8" t="s">
        <v>18</v>
      </c>
    </row>
    <row r="2382" spans="1:11" x14ac:dyDescent="0.35">
      <c r="A2382" s="5" t="s">
        <v>5256</v>
      </c>
      <c r="B2382" s="5" t="s">
        <v>5257</v>
      </c>
      <c r="C2382" s="5" t="s">
        <v>13</v>
      </c>
      <c r="D2382" s="5" t="s">
        <v>42</v>
      </c>
      <c r="E2382" s="5" t="s">
        <v>1046</v>
      </c>
      <c r="F2382" s="5">
        <v>251</v>
      </c>
      <c r="G2382" s="5">
        <v>66</v>
      </c>
      <c r="H2382" s="5">
        <v>64.375</v>
      </c>
      <c r="I2382" s="5" t="s">
        <v>5064</v>
      </c>
      <c r="J2382" s="5" t="s">
        <v>5143</v>
      </c>
      <c r="K2382" s="8" t="s">
        <v>18</v>
      </c>
    </row>
    <row r="2383" spans="1:11" x14ac:dyDescent="0.35">
      <c r="A2383" s="5" t="s">
        <v>5258</v>
      </c>
      <c r="B2383" s="5" t="s">
        <v>5259</v>
      </c>
      <c r="C2383" s="5" t="s">
        <v>25</v>
      </c>
      <c r="D2383" s="5" t="s">
        <v>21</v>
      </c>
      <c r="E2383" s="5" t="s">
        <v>804</v>
      </c>
      <c r="F2383" s="5">
        <v>268</v>
      </c>
      <c r="G2383" s="5">
        <v>57</v>
      </c>
      <c r="H2383" s="5">
        <v>62</v>
      </c>
      <c r="I2383" s="5" t="s">
        <v>5064</v>
      </c>
      <c r="J2383" s="5" t="s">
        <v>5143</v>
      </c>
      <c r="K2383" s="8" t="s">
        <v>18</v>
      </c>
    </row>
    <row r="2384" spans="1:11" x14ac:dyDescent="0.35">
      <c r="A2384" s="5" t="s">
        <v>5260</v>
      </c>
      <c r="B2384" s="9" t="s">
        <v>5261</v>
      </c>
      <c r="C2384" s="5" t="s">
        <v>25</v>
      </c>
      <c r="D2384" s="5" t="s">
        <v>42</v>
      </c>
      <c r="E2384" s="5" t="s">
        <v>301</v>
      </c>
      <c r="F2384" s="5">
        <v>297</v>
      </c>
      <c r="G2384" s="5">
        <v>62</v>
      </c>
      <c r="H2384" s="5">
        <v>68.125</v>
      </c>
      <c r="I2384" s="5" t="s">
        <v>5064</v>
      </c>
      <c r="J2384" s="5" t="s">
        <v>5143</v>
      </c>
      <c r="K2384" s="8" t="s">
        <v>18</v>
      </c>
    </row>
    <row r="2385" spans="1:11" x14ac:dyDescent="0.35">
      <c r="A2385" s="5" t="s">
        <v>5262</v>
      </c>
      <c r="B2385" s="5" t="s">
        <v>5263</v>
      </c>
      <c r="C2385" s="5" t="s">
        <v>25</v>
      </c>
      <c r="D2385" s="5" t="s">
        <v>21</v>
      </c>
      <c r="E2385" s="5" t="s">
        <v>79</v>
      </c>
      <c r="F2385" s="5">
        <v>254</v>
      </c>
      <c r="G2385" s="5">
        <v>68</v>
      </c>
      <c r="H2385" s="5">
        <v>65.75</v>
      </c>
      <c r="I2385" s="5" t="s">
        <v>5064</v>
      </c>
      <c r="J2385" s="5" t="s">
        <v>5143</v>
      </c>
      <c r="K2385" s="8" t="s">
        <v>18</v>
      </c>
    </row>
    <row r="2386" spans="1:11" x14ac:dyDescent="0.35">
      <c r="A2386" s="5" t="s">
        <v>5264</v>
      </c>
      <c r="B2386" s="5" t="s">
        <v>5265</v>
      </c>
      <c r="C2386" s="5" t="s">
        <v>13</v>
      </c>
      <c r="D2386" s="5" t="s">
        <v>50</v>
      </c>
      <c r="E2386" s="5" t="s">
        <v>734</v>
      </c>
      <c r="F2386" s="5">
        <v>254</v>
      </c>
      <c r="G2386" s="5">
        <v>64</v>
      </c>
      <c r="H2386" s="5">
        <v>63.75</v>
      </c>
      <c r="I2386" s="5" t="s">
        <v>5064</v>
      </c>
      <c r="J2386" s="5" t="s">
        <v>5143</v>
      </c>
      <c r="K2386" s="8" t="s">
        <v>18</v>
      </c>
    </row>
    <row r="2387" spans="1:11" x14ac:dyDescent="0.35">
      <c r="A2387" s="5" t="s">
        <v>5266</v>
      </c>
      <c r="B2387" s="5" t="s">
        <v>5267</v>
      </c>
      <c r="C2387" s="5" t="s">
        <v>13</v>
      </c>
      <c r="D2387" s="5" t="s">
        <v>14</v>
      </c>
      <c r="E2387" s="5" t="s">
        <v>296</v>
      </c>
      <c r="F2387" s="5">
        <v>232</v>
      </c>
      <c r="G2387" s="5">
        <v>64</v>
      </c>
      <c r="H2387" s="5">
        <v>61</v>
      </c>
      <c r="I2387" s="5" t="s">
        <v>5064</v>
      </c>
      <c r="J2387" s="5" t="s">
        <v>5143</v>
      </c>
      <c r="K2387" s="8" t="s">
        <v>18</v>
      </c>
    </row>
    <row r="2388" spans="1:11" x14ac:dyDescent="0.35">
      <c r="A2388" s="5" t="s">
        <v>5268</v>
      </c>
      <c r="B2388" s="5" t="s">
        <v>5269</v>
      </c>
      <c r="C2388" s="5" t="s">
        <v>13</v>
      </c>
      <c r="D2388" s="5" t="s">
        <v>14</v>
      </c>
      <c r="E2388" s="5" t="s">
        <v>15</v>
      </c>
      <c r="F2388" s="5">
        <v>239</v>
      </c>
      <c r="G2388" s="5">
        <v>66</v>
      </c>
      <c r="H2388" s="5">
        <v>62.875</v>
      </c>
      <c r="I2388" s="5" t="s">
        <v>5064</v>
      </c>
      <c r="J2388" s="5" t="s">
        <v>5143</v>
      </c>
      <c r="K2388" s="8" t="s">
        <v>18</v>
      </c>
    </row>
    <row r="2389" spans="1:11" x14ac:dyDescent="0.35">
      <c r="A2389" s="5" t="s">
        <v>5270</v>
      </c>
      <c r="B2389" s="5" t="s">
        <v>5271</v>
      </c>
      <c r="C2389" s="5" t="s">
        <v>25</v>
      </c>
      <c r="D2389" s="5" t="s">
        <v>105</v>
      </c>
      <c r="E2389" s="5" t="s">
        <v>1824</v>
      </c>
      <c r="F2389" s="5">
        <v>259</v>
      </c>
      <c r="G2389" s="5">
        <v>55</v>
      </c>
      <c r="H2389" s="5">
        <v>59.875</v>
      </c>
      <c r="I2389" s="5" t="s">
        <v>5064</v>
      </c>
      <c r="J2389" s="5" t="s">
        <v>5143</v>
      </c>
      <c r="K2389" s="8" t="s">
        <v>18</v>
      </c>
    </row>
    <row r="2390" spans="1:11" x14ac:dyDescent="0.35">
      <c r="A2390" s="5" t="s">
        <v>5272</v>
      </c>
      <c r="B2390" s="5" t="s">
        <v>5273</v>
      </c>
      <c r="C2390" s="5" t="s">
        <v>13</v>
      </c>
      <c r="D2390" s="5" t="s">
        <v>92</v>
      </c>
      <c r="E2390" s="5" t="s">
        <v>3847</v>
      </c>
      <c r="F2390" s="5">
        <v>267</v>
      </c>
      <c r="G2390" s="5">
        <v>54</v>
      </c>
      <c r="H2390" s="5">
        <v>60.375</v>
      </c>
      <c r="I2390" s="5" t="s">
        <v>5064</v>
      </c>
      <c r="J2390" s="5" t="s">
        <v>5143</v>
      </c>
      <c r="K2390" s="8" t="s">
        <v>18</v>
      </c>
    </row>
    <row r="2391" spans="1:11" x14ac:dyDescent="0.35">
      <c r="A2391" s="5" t="s">
        <v>5274</v>
      </c>
      <c r="B2391" s="5" t="s">
        <v>5275</v>
      </c>
      <c r="C2391" s="5" t="s">
        <v>25</v>
      </c>
      <c r="D2391" s="5" t="s">
        <v>26</v>
      </c>
      <c r="E2391" s="5" t="s">
        <v>521</v>
      </c>
      <c r="F2391" s="5">
        <v>249</v>
      </c>
      <c r="G2391" s="5">
        <v>63</v>
      </c>
      <c r="H2391" s="5">
        <v>62.625</v>
      </c>
      <c r="I2391" s="5" t="s">
        <v>5064</v>
      </c>
      <c r="J2391" s="5" t="s">
        <v>5143</v>
      </c>
      <c r="K2391" s="8" t="s">
        <v>18</v>
      </c>
    </row>
    <row r="2392" spans="1:11" x14ac:dyDescent="0.35">
      <c r="A2392" s="5" t="s">
        <v>5276</v>
      </c>
      <c r="B2392" s="5" t="s">
        <v>5277</v>
      </c>
      <c r="C2392" s="5" t="s">
        <v>25</v>
      </c>
      <c r="D2392" s="5" t="s">
        <v>14</v>
      </c>
      <c r="E2392" s="5" t="s">
        <v>183</v>
      </c>
      <c r="F2392" s="5">
        <v>268</v>
      </c>
      <c r="G2392" s="5">
        <v>57</v>
      </c>
      <c r="H2392" s="5">
        <v>62</v>
      </c>
      <c r="I2392" s="5" t="s">
        <v>5064</v>
      </c>
      <c r="J2392" s="5" t="s">
        <v>5143</v>
      </c>
      <c r="K2392" s="8" t="s">
        <v>18</v>
      </c>
    </row>
    <row r="2393" spans="1:11" x14ac:dyDescent="0.35">
      <c r="A2393" s="5" t="s">
        <v>5278</v>
      </c>
      <c r="B2393" s="5" t="s">
        <v>5279</v>
      </c>
      <c r="C2393" s="5" t="s">
        <v>25</v>
      </c>
      <c r="D2393" s="5" t="s">
        <v>14</v>
      </c>
      <c r="E2393" s="5" t="s">
        <v>183</v>
      </c>
      <c r="F2393" s="5">
        <v>265</v>
      </c>
      <c r="G2393" s="5">
        <v>57</v>
      </c>
      <c r="H2393" s="5">
        <v>61.625</v>
      </c>
      <c r="I2393" s="5" t="s">
        <v>5064</v>
      </c>
      <c r="J2393" s="5" t="s">
        <v>5143</v>
      </c>
      <c r="K2393" s="8" t="s">
        <v>18</v>
      </c>
    </row>
    <row r="2394" spans="1:11" x14ac:dyDescent="0.35">
      <c r="A2394" s="5" t="s">
        <v>5280</v>
      </c>
      <c r="B2394" s="5" t="s">
        <v>5281</v>
      </c>
      <c r="C2394" s="5" t="s">
        <v>13</v>
      </c>
      <c r="D2394" s="5" t="s">
        <v>14</v>
      </c>
      <c r="E2394" s="5" t="s">
        <v>405</v>
      </c>
      <c r="F2394" s="5">
        <v>256</v>
      </c>
      <c r="G2394" s="5">
        <v>63</v>
      </c>
      <c r="H2394" s="5">
        <v>63.5</v>
      </c>
      <c r="I2394" s="5" t="s">
        <v>5064</v>
      </c>
      <c r="J2394" s="5" t="s">
        <v>5143</v>
      </c>
      <c r="K2394" s="8" t="s">
        <v>18</v>
      </c>
    </row>
    <row r="2395" spans="1:11" x14ac:dyDescent="0.35">
      <c r="A2395" s="5" t="s">
        <v>5282</v>
      </c>
      <c r="B2395" s="5" t="s">
        <v>5283</v>
      </c>
      <c r="C2395" s="5" t="s">
        <v>13</v>
      </c>
      <c r="D2395" s="5" t="s">
        <v>14</v>
      </c>
      <c r="E2395" s="5" t="s">
        <v>57</v>
      </c>
      <c r="F2395" s="5">
        <v>261</v>
      </c>
      <c r="G2395" s="5">
        <v>52</v>
      </c>
      <c r="H2395" s="5">
        <v>58.625</v>
      </c>
      <c r="I2395" s="5" t="s">
        <v>5284</v>
      </c>
      <c r="J2395" s="5" t="s">
        <v>5285</v>
      </c>
      <c r="K2395" s="8" t="s">
        <v>18</v>
      </c>
    </row>
    <row r="2396" spans="1:11" x14ac:dyDescent="0.35">
      <c r="A2396" s="5" t="s">
        <v>5286</v>
      </c>
      <c r="B2396" s="5" t="s">
        <v>5287</v>
      </c>
      <c r="C2396" s="5" t="s">
        <v>13</v>
      </c>
      <c r="D2396" s="5" t="s">
        <v>46</v>
      </c>
      <c r="E2396" s="5" t="s">
        <v>268</v>
      </c>
      <c r="F2396" s="5">
        <v>220</v>
      </c>
      <c r="G2396" s="5">
        <v>53</v>
      </c>
      <c r="H2396" s="5">
        <v>54</v>
      </c>
      <c r="I2396" s="5" t="s">
        <v>5284</v>
      </c>
      <c r="J2396" s="5" t="s">
        <v>5285</v>
      </c>
      <c r="K2396" s="8" t="s">
        <v>18</v>
      </c>
    </row>
    <row r="2397" spans="1:11" x14ac:dyDescent="0.35">
      <c r="A2397" s="5" t="s">
        <v>5288</v>
      </c>
      <c r="B2397" s="5" t="s">
        <v>5289</v>
      </c>
      <c r="C2397" s="5" t="s">
        <v>13</v>
      </c>
      <c r="D2397" s="5" t="s">
        <v>14</v>
      </c>
      <c r="E2397" s="5" t="s">
        <v>3121</v>
      </c>
      <c r="F2397" s="5" t="s">
        <v>5290</v>
      </c>
      <c r="G2397" s="5">
        <v>8</v>
      </c>
      <c r="H2397" s="5" t="s">
        <v>62</v>
      </c>
      <c r="I2397" s="5" t="s">
        <v>5284</v>
      </c>
      <c r="J2397" s="5" t="s">
        <v>5285</v>
      </c>
      <c r="K2397" s="8" t="s">
        <v>18</v>
      </c>
    </row>
    <row r="2398" spans="1:11" x14ac:dyDescent="0.35">
      <c r="A2398" s="5" t="s">
        <v>5291</v>
      </c>
      <c r="B2398" s="5" t="s">
        <v>5292</v>
      </c>
      <c r="C2398" s="5" t="s">
        <v>25</v>
      </c>
      <c r="D2398" s="5" t="s">
        <v>314</v>
      </c>
      <c r="E2398" s="5" t="s">
        <v>456</v>
      </c>
      <c r="F2398" s="5" t="s">
        <v>5290</v>
      </c>
      <c r="G2398" s="5">
        <v>20</v>
      </c>
      <c r="H2398" s="5" t="s">
        <v>62</v>
      </c>
      <c r="I2398" s="5" t="s">
        <v>5284</v>
      </c>
      <c r="J2398" s="5" t="s">
        <v>5285</v>
      </c>
      <c r="K2398" s="8" t="s">
        <v>18</v>
      </c>
    </row>
    <row r="2399" spans="1:11" x14ac:dyDescent="0.35">
      <c r="A2399" s="5" t="s">
        <v>5293</v>
      </c>
      <c r="B2399" s="5" t="s">
        <v>5294</v>
      </c>
      <c r="C2399" s="5" t="s">
        <v>13</v>
      </c>
      <c r="D2399" s="5" t="s">
        <v>14</v>
      </c>
      <c r="E2399" s="5" t="s">
        <v>86</v>
      </c>
      <c r="F2399" s="5">
        <v>251</v>
      </c>
      <c r="G2399" s="5">
        <v>50</v>
      </c>
      <c r="H2399" s="5">
        <v>56.375</v>
      </c>
      <c r="I2399" s="5" t="s">
        <v>5284</v>
      </c>
      <c r="J2399" s="5" t="s">
        <v>5285</v>
      </c>
      <c r="K2399" s="8" t="s">
        <v>18</v>
      </c>
    </row>
    <row r="2400" spans="1:11" x14ac:dyDescent="0.35">
      <c r="A2400" s="5" t="s">
        <v>5295</v>
      </c>
      <c r="B2400" s="5" t="s">
        <v>5296</v>
      </c>
      <c r="C2400" s="5" t="s">
        <v>13</v>
      </c>
      <c r="D2400" s="5" t="s">
        <v>314</v>
      </c>
      <c r="E2400" s="5" t="s">
        <v>315</v>
      </c>
      <c r="F2400" s="5">
        <v>266</v>
      </c>
      <c r="G2400" s="5">
        <v>53</v>
      </c>
      <c r="H2400" s="5">
        <v>59.75</v>
      </c>
      <c r="I2400" s="5" t="s">
        <v>5284</v>
      </c>
      <c r="J2400" s="5" t="s">
        <v>5285</v>
      </c>
      <c r="K2400" s="8" t="s">
        <v>18</v>
      </c>
    </row>
    <row r="2401" spans="1:11" x14ac:dyDescent="0.35">
      <c r="A2401" s="5" t="s">
        <v>5297</v>
      </c>
      <c r="B2401" s="5" t="s">
        <v>5298</v>
      </c>
      <c r="C2401" s="5" t="s">
        <v>25</v>
      </c>
      <c r="D2401" s="5" t="s">
        <v>21</v>
      </c>
      <c r="E2401" s="5" t="s">
        <v>89</v>
      </c>
      <c r="F2401" s="5">
        <v>261</v>
      </c>
      <c r="G2401" s="5">
        <v>53</v>
      </c>
      <c r="H2401" s="5">
        <v>59.125</v>
      </c>
      <c r="I2401" s="5" t="s">
        <v>5284</v>
      </c>
      <c r="J2401" s="5" t="s">
        <v>5285</v>
      </c>
      <c r="K2401" s="8" t="s">
        <v>18</v>
      </c>
    </row>
    <row r="2402" spans="1:11" x14ac:dyDescent="0.35">
      <c r="A2402" s="5" t="s">
        <v>5299</v>
      </c>
      <c r="B2402" s="5" t="s">
        <v>5300</v>
      </c>
      <c r="C2402" s="5" t="s">
        <v>13</v>
      </c>
      <c r="D2402" s="5" t="s">
        <v>42</v>
      </c>
      <c r="E2402" s="5" t="s">
        <v>43</v>
      </c>
      <c r="F2402" s="5">
        <v>261</v>
      </c>
      <c r="G2402" s="5">
        <v>51</v>
      </c>
      <c r="H2402" s="5">
        <v>58.125</v>
      </c>
      <c r="I2402" s="5" t="s">
        <v>5284</v>
      </c>
      <c r="J2402" s="5" t="s">
        <v>5285</v>
      </c>
      <c r="K2402" s="8" t="s">
        <v>18</v>
      </c>
    </row>
    <row r="2403" spans="1:11" x14ac:dyDescent="0.35">
      <c r="A2403" s="5" t="s">
        <v>5301</v>
      </c>
      <c r="B2403" s="5" t="s">
        <v>5302</v>
      </c>
      <c r="C2403" s="5" t="s">
        <v>13</v>
      </c>
      <c r="D2403" s="5" t="s">
        <v>42</v>
      </c>
      <c r="E2403" s="5" t="s">
        <v>285</v>
      </c>
      <c r="F2403" s="5" t="s">
        <v>5290</v>
      </c>
      <c r="G2403" s="5">
        <v>8</v>
      </c>
      <c r="H2403" s="5" t="s">
        <v>73</v>
      </c>
      <c r="I2403" s="5" t="s">
        <v>5284</v>
      </c>
      <c r="J2403" s="5" t="s">
        <v>5285</v>
      </c>
      <c r="K2403" s="8" t="s">
        <v>18</v>
      </c>
    </row>
    <row r="2404" spans="1:11" x14ac:dyDescent="0.35">
      <c r="A2404" s="5" t="s">
        <v>5303</v>
      </c>
      <c r="B2404" s="5" t="s">
        <v>5304</v>
      </c>
      <c r="C2404" s="5" t="s">
        <v>13</v>
      </c>
      <c r="D2404" s="5" t="s">
        <v>46</v>
      </c>
      <c r="E2404" s="5" t="s">
        <v>46</v>
      </c>
      <c r="F2404" s="5">
        <v>269</v>
      </c>
      <c r="G2404" s="5">
        <v>55</v>
      </c>
      <c r="H2404" s="5">
        <v>61.125</v>
      </c>
      <c r="I2404" s="5" t="s">
        <v>5284</v>
      </c>
      <c r="J2404" s="5" t="s">
        <v>5285</v>
      </c>
      <c r="K2404" s="8" t="s">
        <v>18</v>
      </c>
    </row>
    <row r="2405" spans="1:11" x14ac:dyDescent="0.35">
      <c r="A2405" s="5" t="s">
        <v>5305</v>
      </c>
      <c r="B2405" s="5" t="s">
        <v>5306</v>
      </c>
      <c r="C2405" s="5" t="s">
        <v>25</v>
      </c>
      <c r="D2405" s="5" t="s">
        <v>21</v>
      </c>
      <c r="E2405" s="5" t="s">
        <v>1616</v>
      </c>
      <c r="F2405" s="5">
        <v>283</v>
      </c>
      <c r="G2405" s="5">
        <v>61</v>
      </c>
      <c r="H2405" s="5">
        <v>65.875</v>
      </c>
      <c r="I2405" s="5" t="s">
        <v>5284</v>
      </c>
      <c r="J2405" s="5" t="s">
        <v>5285</v>
      </c>
      <c r="K2405" s="8" t="s">
        <v>18</v>
      </c>
    </row>
    <row r="2406" spans="1:11" x14ac:dyDescent="0.35">
      <c r="A2406" s="5" t="s">
        <v>5307</v>
      </c>
      <c r="B2406" s="5" t="s">
        <v>5308</v>
      </c>
      <c r="C2406" s="5" t="s">
        <v>25</v>
      </c>
      <c r="D2406" s="5" t="s">
        <v>314</v>
      </c>
      <c r="E2406" s="5" t="s">
        <v>5309</v>
      </c>
      <c r="F2406" s="5">
        <v>290</v>
      </c>
      <c r="G2406" s="5">
        <v>57</v>
      </c>
      <c r="H2406" s="5">
        <v>64.75</v>
      </c>
      <c r="I2406" s="5" t="s">
        <v>5284</v>
      </c>
      <c r="J2406" s="5" t="s">
        <v>5285</v>
      </c>
      <c r="K2406" s="8" t="s">
        <v>18</v>
      </c>
    </row>
    <row r="2407" spans="1:11" x14ac:dyDescent="0.35">
      <c r="A2407" s="5" t="s">
        <v>5310</v>
      </c>
      <c r="B2407" s="5" t="s">
        <v>5311</v>
      </c>
      <c r="C2407" s="5" t="s">
        <v>13</v>
      </c>
      <c r="D2407" s="5" t="s">
        <v>14</v>
      </c>
      <c r="E2407" s="5" t="s">
        <v>57</v>
      </c>
      <c r="F2407" s="5">
        <v>259</v>
      </c>
      <c r="G2407" s="5">
        <v>58</v>
      </c>
      <c r="H2407" s="5">
        <v>61.375</v>
      </c>
      <c r="I2407" s="5" t="s">
        <v>5284</v>
      </c>
      <c r="J2407" s="5" t="s">
        <v>5285</v>
      </c>
      <c r="K2407" s="8" t="s">
        <v>18</v>
      </c>
    </row>
    <row r="2408" spans="1:11" x14ac:dyDescent="0.35">
      <c r="A2408" s="5" t="s">
        <v>5312</v>
      </c>
      <c r="B2408" s="5" t="s">
        <v>5313</v>
      </c>
      <c r="C2408" s="5" t="s">
        <v>13</v>
      </c>
      <c r="D2408" s="5" t="s">
        <v>14</v>
      </c>
      <c r="E2408" s="5" t="s">
        <v>86</v>
      </c>
      <c r="F2408" s="5">
        <v>262</v>
      </c>
      <c r="G2408" s="5">
        <v>53</v>
      </c>
      <c r="H2408" s="5">
        <v>59.25</v>
      </c>
      <c r="I2408" s="5" t="s">
        <v>5284</v>
      </c>
      <c r="J2408" s="5" t="s">
        <v>5285</v>
      </c>
      <c r="K2408" s="8" t="s">
        <v>18</v>
      </c>
    </row>
    <row r="2409" spans="1:11" x14ac:dyDescent="0.35">
      <c r="A2409" s="5" t="s">
        <v>5314</v>
      </c>
      <c r="B2409" s="5" t="s">
        <v>5315</v>
      </c>
      <c r="C2409" s="5" t="s">
        <v>13</v>
      </c>
      <c r="D2409" s="5" t="s">
        <v>26</v>
      </c>
      <c r="E2409" s="5" t="s">
        <v>131</v>
      </c>
      <c r="F2409" s="5">
        <v>252</v>
      </c>
      <c r="G2409" s="5">
        <v>55</v>
      </c>
      <c r="H2409" s="5">
        <v>59</v>
      </c>
      <c r="I2409" s="5" t="s">
        <v>5284</v>
      </c>
      <c r="J2409" s="5" t="s">
        <v>5285</v>
      </c>
      <c r="K2409" s="8" t="s">
        <v>18</v>
      </c>
    </row>
    <row r="2410" spans="1:11" x14ac:dyDescent="0.35">
      <c r="A2410" s="5" t="s">
        <v>5316</v>
      </c>
      <c r="B2410" s="5" t="s">
        <v>5317</v>
      </c>
      <c r="C2410" s="5" t="s">
        <v>13</v>
      </c>
      <c r="D2410" s="5" t="s">
        <v>42</v>
      </c>
      <c r="E2410" s="5" t="s">
        <v>1219</v>
      </c>
      <c r="F2410" s="5">
        <v>242</v>
      </c>
      <c r="G2410" s="5">
        <v>52</v>
      </c>
      <c r="H2410" s="5">
        <v>56.25</v>
      </c>
      <c r="I2410" s="5" t="s">
        <v>5284</v>
      </c>
      <c r="J2410" s="5" t="s">
        <v>5285</v>
      </c>
      <c r="K2410" s="8" t="s">
        <v>18</v>
      </c>
    </row>
    <row r="2411" spans="1:11" x14ac:dyDescent="0.35">
      <c r="A2411" s="5" t="s">
        <v>5318</v>
      </c>
      <c r="B2411" s="5" t="s">
        <v>5319</v>
      </c>
      <c r="C2411" s="5" t="s">
        <v>13</v>
      </c>
      <c r="D2411" s="5" t="s">
        <v>42</v>
      </c>
      <c r="E2411" s="5" t="s">
        <v>231</v>
      </c>
      <c r="F2411" s="5">
        <v>239</v>
      </c>
      <c r="G2411" s="5">
        <v>50</v>
      </c>
      <c r="H2411" s="5">
        <v>54.875</v>
      </c>
      <c r="I2411" s="5" t="s">
        <v>5284</v>
      </c>
      <c r="J2411" s="5" t="s">
        <v>5285</v>
      </c>
      <c r="K2411" s="8" t="s">
        <v>18</v>
      </c>
    </row>
    <row r="2412" spans="1:11" x14ac:dyDescent="0.35">
      <c r="A2412" s="5" t="s">
        <v>5320</v>
      </c>
      <c r="B2412" s="5" t="s">
        <v>5321</v>
      </c>
      <c r="C2412" s="5" t="s">
        <v>25</v>
      </c>
      <c r="D2412" s="5" t="s">
        <v>544</v>
      </c>
      <c r="E2412" s="5" t="s">
        <v>4969</v>
      </c>
      <c r="F2412" s="5" t="s">
        <v>5290</v>
      </c>
      <c r="G2412" s="5">
        <v>16</v>
      </c>
      <c r="H2412" s="5" t="s">
        <v>62</v>
      </c>
      <c r="I2412" s="5" t="s">
        <v>5284</v>
      </c>
      <c r="J2412" s="5" t="s">
        <v>5285</v>
      </c>
      <c r="K2412" s="8" t="s">
        <v>18</v>
      </c>
    </row>
    <row r="2413" spans="1:11" x14ac:dyDescent="0.35">
      <c r="A2413" s="5" t="s">
        <v>5322</v>
      </c>
      <c r="B2413" s="5" t="s">
        <v>5323</v>
      </c>
      <c r="C2413" s="5" t="s">
        <v>13</v>
      </c>
      <c r="D2413" s="5" t="s">
        <v>314</v>
      </c>
      <c r="E2413" s="5" t="s">
        <v>776</v>
      </c>
      <c r="F2413" s="5">
        <v>243</v>
      </c>
      <c r="G2413" s="5">
        <v>50</v>
      </c>
      <c r="H2413" s="5">
        <v>55.375</v>
      </c>
      <c r="I2413" s="5" t="s">
        <v>5284</v>
      </c>
      <c r="J2413" s="5" t="s">
        <v>5285</v>
      </c>
      <c r="K2413" s="8" t="s">
        <v>18</v>
      </c>
    </row>
    <row r="2414" spans="1:11" x14ac:dyDescent="0.35">
      <c r="A2414" s="5" t="s">
        <v>5324</v>
      </c>
      <c r="B2414" s="5" t="s">
        <v>5325</v>
      </c>
      <c r="C2414" s="5" t="s">
        <v>25</v>
      </c>
      <c r="D2414" s="5" t="s">
        <v>26</v>
      </c>
      <c r="E2414" s="5" t="s">
        <v>30</v>
      </c>
      <c r="F2414" s="5">
        <v>263</v>
      </c>
      <c r="G2414" s="5">
        <v>55</v>
      </c>
      <c r="H2414" s="5">
        <v>60.375</v>
      </c>
      <c r="I2414" s="5" t="s">
        <v>5284</v>
      </c>
      <c r="J2414" s="5" t="s">
        <v>5285</v>
      </c>
      <c r="K2414" s="8" t="s">
        <v>18</v>
      </c>
    </row>
    <row r="2415" spans="1:11" x14ac:dyDescent="0.35">
      <c r="A2415" s="5" t="s">
        <v>5326</v>
      </c>
      <c r="B2415" s="5" t="s">
        <v>5327</v>
      </c>
      <c r="C2415" s="5" t="s">
        <v>25</v>
      </c>
      <c r="D2415" s="5" t="s">
        <v>14</v>
      </c>
      <c r="E2415" s="5" t="s">
        <v>296</v>
      </c>
      <c r="F2415" s="5" t="s">
        <v>217</v>
      </c>
      <c r="G2415" s="5">
        <v>14</v>
      </c>
      <c r="H2415" s="5">
        <v>6</v>
      </c>
      <c r="I2415" s="5" t="s">
        <v>5284</v>
      </c>
      <c r="J2415" s="5" t="s">
        <v>5285</v>
      </c>
      <c r="K2415" s="8" t="s">
        <v>18</v>
      </c>
    </row>
    <row r="2416" spans="1:11" x14ac:dyDescent="0.35">
      <c r="A2416" s="5" t="s">
        <v>5328</v>
      </c>
      <c r="B2416" s="5" t="s">
        <v>5329</v>
      </c>
      <c r="C2416" s="5" t="s">
        <v>13</v>
      </c>
      <c r="D2416" s="5" t="s">
        <v>14</v>
      </c>
      <c r="E2416" s="5" t="s">
        <v>482</v>
      </c>
      <c r="F2416" s="5">
        <v>266</v>
      </c>
      <c r="G2416" s="5">
        <v>51</v>
      </c>
      <c r="H2416" s="5">
        <v>58.75</v>
      </c>
      <c r="I2416" s="5" t="s">
        <v>5284</v>
      </c>
      <c r="J2416" s="5" t="s">
        <v>5285</v>
      </c>
      <c r="K2416" s="8" t="s">
        <v>18</v>
      </c>
    </row>
    <row r="2417" spans="1:11" x14ac:dyDescent="0.35">
      <c r="A2417" s="5" t="s">
        <v>5330</v>
      </c>
      <c r="B2417" s="5" t="s">
        <v>5331</v>
      </c>
      <c r="C2417" s="5" t="s">
        <v>13</v>
      </c>
      <c r="D2417" s="5" t="s">
        <v>264</v>
      </c>
      <c r="E2417" s="5" t="s">
        <v>5332</v>
      </c>
      <c r="F2417" s="5">
        <v>236</v>
      </c>
      <c r="G2417" s="5">
        <v>53</v>
      </c>
      <c r="H2417" s="5">
        <v>56</v>
      </c>
      <c r="I2417" s="5" t="s">
        <v>5284</v>
      </c>
      <c r="J2417" s="5" t="s">
        <v>5285</v>
      </c>
      <c r="K2417" s="8" t="s">
        <v>18</v>
      </c>
    </row>
    <row r="2418" spans="1:11" x14ac:dyDescent="0.35">
      <c r="A2418" s="5" t="s">
        <v>5333</v>
      </c>
      <c r="B2418" s="5" t="s">
        <v>5334</v>
      </c>
      <c r="C2418" s="5" t="s">
        <v>25</v>
      </c>
      <c r="D2418" s="5" t="s">
        <v>14</v>
      </c>
      <c r="E2418" s="5" t="s">
        <v>391</v>
      </c>
      <c r="F2418" s="5" t="s">
        <v>5290</v>
      </c>
      <c r="G2418" s="5">
        <v>17</v>
      </c>
      <c r="H2418" s="5" t="s">
        <v>62</v>
      </c>
      <c r="I2418" s="5" t="s">
        <v>5284</v>
      </c>
      <c r="J2418" s="5" t="s">
        <v>5285</v>
      </c>
      <c r="K2418" s="8" t="s">
        <v>18</v>
      </c>
    </row>
    <row r="2419" spans="1:11" x14ac:dyDescent="0.35">
      <c r="A2419" s="5" t="s">
        <v>5335</v>
      </c>
      <c r="B2419" s="5" t="s">
        <v>5336</v>
      </c>
      <c r="C2419" s="5" t="s">
        <v>25</v>
      </c>
      <c r="D2419" s="5" t="s">
        <v>21</v>
      </c>
      <c r="E2419" s="5" t="s">
        <v>128</v>
      </c>
      <c r="F2419" s="5" t="s">
        <v>5337</v>
      </c>
      <c r="G2419" s="5">
        <v>11</v>
      </c>
      <c r="H2419" s="5">
        <v>0</v>
      </c>
      <c r="I2419" s="5" t="s">
        <v>5284</v>
      </c>
      <c r="J2419" s="5" t="s">
        <v>5285</v>
      </c>
      <c r="K2419" s="8" t="s">
        <v>18</v>
      </c>
    </row>
    <row r="2420" spans="1:11" x14ac:dyDescent="0.35">
      <c r="A2420" s="5" t="s">
        <v>5338</v>
      </c>
      <c r="B2420" s="5" t="s">
        <v>5339</v>
      </c>
      <c r="C2420" s="5" t="s">
        <v>13</v>
      </c>
      <c r="D2420" s="5" t="s">
        <v>42</v>
      </c>
      <c r="E2420" s="5" t="s">
        <v>573</v>
      </c>
      <c r="F2420" s="5">
        <v>268</v>
      </c>
      <c r="G2420" s="5">
        <v>58</v>
      </c>
      <c r="H2420" s="5">
        <v>62.5</v>
      </c>
      <c r="I2420" s="5" t="s">
        <v>5284</v>
      </c>
      <c r="J2420" s="5" t="s">
        <v>5285</v>
      </c>
      <c r="K2420" s="8" t="s">
        <v>18</v>
      </c>
    </row>
    <row r="2421" spans="1:11" x14ac:dyDescent="0.35">
      <c r="A2421" s="5" t="s">
        <v>5340</v>
      </c>
      <c r="B2421" s="5" t="s">
        <v>5341</v>
      </c>
      <c r="C2421" s="5" t="s">
        <v>13</v>
      </c>
      <c r="D2421" s="5" t="s">
        <v>314</v>
      </c>
      <c r="E2421" s="5" t="s">
        <v>443</v>
      </c>
      <c r="F2421" s="5">
        <v>254</v>
      </c>
      <c r="G2421" s="5">
        <v>60</v>
      </c>
      <c r="H2421" s="5">
        <v>61.75</v>
      </c>
      <c r="I2421" s="5" t="s">
        <v>5284</v>
      </c>
      <c r="J2421" s="5" t="s">
        <v>5285</v>
      </c>
      <c r="K2421" s="8" t="s">
        <v>18</v>
      </c>
    </row>
    <row r="2422" spans="1:11" x14ac:dyDescent="0.35">
      <c r="A2422" s="5" t="s">
        <v>5342</v>
      </c>
      <c r="B2422" s="5" t="s">
        <v>5343</v>
      </c>
      <c r="C2422" s="5" t="s">
        <v>13</v>
      </c>
      <c r="D2422" s="5" t="s">
        <v>26</v>
      </c>
      <c r="E2422" s="5" t="s">
        <v>465</v>
      </c>
      <c r="F2422" s="5">
        <v>235</v>
      </c>
      <c r="G2422" s="5">
        <v>54</v>
      </c>
      <c r="H2422" s="5">
        <v>56.375</v>
      </c>
      <c r="I2422" s="5" t="s">
        <v>5284</v>
      </c>
      <c r="J2422" s="5" t="s">
        <v>5285</v>
      </c>
      <c r="K2422" s="8" t="s">
        <v>18</v>
      </c>
    </row>
    <row r="2423" spans="1:11" x14ac:dyDescent="0.35">
      <c r="A2423" s="5" t="s">
        <v>5344</v>
      </c>
      <c r="B2423" s="5" t="s">
        <v>5345</v>
      </c>
      <c r="C2423" s="5" t="s">
        <v>25</v>
      </c>
      <c r="D2423" s="5" t="s">
        <v>14</v>
      </c>
      <c r="E2423" s="5" t="s">
        <v>86</v>
      </c>
      <c r="F2423" s="5">
        <v>228</v>
      </c>
      <c r="G2423" s="5">
        <v>54</v>
      </c>
      <c r="H2423" s="5">
        <v>55.5</v>
      </c>
      <c r="I2423" s="5" t="s">
        <v>5284</v>
      </c>
      <c r="J2423" s="5" t="s">
        <v>5285</v>
      </c>
      <c r="K2423" s="8" t="s">
        <v>18</v>
      </c>
    </row>
    <row r="2424" spans="1:11" x14ac:dyDescent="0.35">
      <c r="A2424" s="5" t="s">
        <v>5346</v>
      </c>
      <c r="B2424" s="5" t="s">
        <v>5347</v>
      </c>
      <c r="C2424" s="5" t="s">
        <v>13</v>
      </c>
      <c r="D2424" s="5" t="s">
        <v>14</v>
      </c>
      <c r="E2424" s="5" t="s">
        <v>4254</v>
      </c>
      <c r="F2424" s="5" t="s">
        <v>5290</v>
      </c>
      <c r="G2424" s="5">
        <v>8</v>
      </c>
      <c r="H2424" s="5" t="s">
        <v>62</v>
      </c>
      <c r="I2424" s="5" t="s">
        <v>5284</v>
      </c>
      <c r="J2424" s="5" t="s">
        <v>5285</v>
      </c>
      <c r="K2424" s="8" t="s">
        <v>18</v>
      </c>
    </row>
    <row r="2425" spans="1:11" x14ac:dyDescent="0.35">
      <c r="A2425" s="5" t="s">
        <v>5348</v>
      </c>
      <c r="B2425" s="5" t="s">
        <v>5349</v>
      </c>
      <c r="C2425" s="5" t="s">
        <v>13</v>
      </c>
      <c r="D2425" s="5" t="s">
        <v>26</v>
      </c>
      <c r="E2425" s="5" t="s">
        <v>465</v>
      </c>
      <c r="F2425" s="5">
        <v>227</v>
      </c>
      <c r="G2425" s="5">
        <v>53</v>
      </c>
      <c r="H2425" s="5">
        <v>54.875</v>
      </c>
      <c r="I2425" s="5" t="s">
        <v>5284</v>
      </c>
      <c r="J2425" s="5" t="s">
        <v>5285</v>
      </c>
      <c r="K2425" s="8" t="s">
        <v>18</v>
      </c>
    </row>
    <row r="2426" spans="1:11" x14ac:dyDescent="0.35">
      <c r="A2426" s="5" t="s">
        <v>5350</v>
      </c>
      <c r="B2426" s="5" t="s">
        <v>5351</v>
      </c>
      <c r="C2426" s="5" t="s">
        <v>13</v>
      </c>
      <c r="D2426" s="5" t="s">
        <v>21</v>
      </c>
      <c r="E2426" s="5" t="s">
        <v>1579</v>
      </c>
      <c r="F2426" s="5">
        <v>224</v>
      </c>
      <c r="G2426" s="5">
        <v>52</v>
      </c>
      <c r="H2426" s="5">
        <v>54</v>
      </c>
      <c r="I2426" s="5" t="s">
        <v>5284</v>
      </c>
      <c r="J2426" s="5" t="s">
        <v>5285</v>
      </c>
      <c r="K2426" s="8" t="s">
        <v>18</v>
      </c>
    </row>
    <row r="2427" spans="1:11" x14ac:dyDescent="0.35">
      <c r="A2427" s="5" t="s">
        <v>5352</v>
      </c>
      <c r="B2427" s="5" t="s">
        <v>5353</v>
      </c>
      <c r="C2427" s="5" t="s">
        <v>25</v>
      </c>
      <c r="D2427" s="5" t="s">
        <v>14</v>
      </c>
      <c r="E2427" s="5" t="s">
        <v>482</v>
      </c>
      <c r="F2427" s="5" t="s">
        <v>5290</v>
      </c>
      <c r="G2427" s="5">
        <v>7</v>
      </c>
      <c r="H2427" s="5" t="s">
        <v>62</v>
      </c>
      <c r="I2427" s="5" t="s">
        <v>5284</v>
      </c>
      <c r="J2427" s="5" t="s">
        <v>5285</v>
      </c>
      <c r="K2427" s="8" t="s">
        <v>18</v>
      </c>
    </row>
    <row r="2428" spans="1:11" x14ac:dyDescent="0.35">
      <c r="A2428" s="5" t="s">
        <v>5354</v>
      </c>
      <c r="B2428" s="5" t="s">
        <v>5355</v>
      </c>
      <c r="C2428" s="5" t="s">
        <v>25</v>
      </c>
      <c r="D2428" s="5" t="s">
        <v>42</v>
      </c>
      <c r="E2428" s="5" t="s">
        <v>573</v>
      </c>
      <c r="F2428" s="5">
        <v>227</v>
      </c>
      <c r="G2428" s="5">
        <v>55</v>
      </c>
      <c r="H2428" s="5">
        <v>55.875</v>
      </c>
      <c r="I2428" s="5" t="s">
        <v>5284</v>
      </c>
      <c r="J2428" s="5" t="s">
        <v>5285</v>
      </c>
      <c r="K2428" s="8" t="s">
        <v>18</v>
      </c>
    </row>
    <row r="2429" spans="1:11" x14ac:dyDescent="0.35">
      <c r="A2429" s="5" t="s">
        <v>5356</v>
      </c>
      <c r="B2429" s="5" t="s">
        <v>5357</v>
      </c>
      <c r="C2429" s="5" t="s">
        <v>13</v>
      </c>
      <c r="D2429" s="5" t="s">
        <v>14</v>
      </c>
      <c r="E2429" s="5" t="s">
        <v>482</v>
      </c>
      <c r="F2429" s="5">
        <v>280</v>
      </c>
      <c r="G2429" s="5">
        <v>64</v>
      </c>
      <c r="H2429" s="5">
        <v>67</v>
      </c>
      <c r="I2429" s="5" t="s">
        <v>5284</v>
      </c>
      <c r="J2429" s="5" t="s">
        <v>5285</v>
      </c>
      <c r="K2429" s="8" t="s">
        <v>18</v>
      </c>
    </row>
    <row r="2430" spans="1:11" x14ac:dyDescent="0.35">
      <c r="A2430" s="5" t="s">
        <v>5358</v>
      </c>
      <c r="B2430" s="5" t="s">
        <v>5359</v>
      </c>
      <c r="C2430" s="5" t="s">
        <v>25</v>
      </c>
      <c r="D2430" s="5" t="s">
        <v>21</v>
      </c>
      <c r="E2430" s="5" t="s">
        <v>79</v>
      </c>
      <c r="F2430" s="5">
        <v>245</v>
      </c>
      <c r="G2430" s="5">
        <v>54</v>
      </c>
      <c r="H2430" s="5">
        <v>57.625</v>
      </c>
      <c r="I2430" s="5" t="s">
        <v>5284</v>
      </c>
      <c r="J2430" s="5" t="s">
        <v>5285</v>
      </c>
      <c r="K2430" s="8" t="s">
        <v>18</v>
      </c>
    </row>
    <row r="2431" spans="1:11" x14ac:dyDescent="0.35">
      <c r="A2431" s="5" t="s">
        <v>5360</v>
      </c>
      <c r="B2431" s="5" t="s">
        <v>5361</v>
      </c>
      <c r="C2431" s="5" t="s">
        <v>25</v>
      </c>
      <c r="D2431" s="5" t="s">
        <v>264</v>
      </c>
      <c r="E2431" s="5" t="s">
        <v>2368</v>
      </c>
      <c r="F2431" s="5">
        <v>248</v>
      </c>
      <c r="G2431" s="5">
        <v>54</v>
      </c>
      <c r="H2431" s="5">
        <v>58</v>
      </c>
      <c r="I2431" s="5" t="s">
        <v>5284</v>
      </c>
      <c r="J2431" s="5" t="s">
        <v>5285</v>
      </c>
      <c r="K2431" s="8" t="s">
        <v>18</v>
      </c>
    </row>
    <row r="2432" spans="1:11" x14ac:dyDescent="0.35">
      <c r="A2432" s="5" t="s">
        <v>5362</v>
      </c>
      <c r="B2432" s="5" t="s">
        <v>5363</v>
      </c>
      <c r="C2432" s="5" t="s">
        <v>13</v>
      </c>
      <c r="D2432" s="5" t="s">
        <v>26</v>
      </c>
      <c r="E2432" s="5" t="s">
        <v>718</v>
      </c>
      <c r="F2432" s="5">
        <v>238</v>
      </c>
      <c r="G2432" s="5">
        <v>55</v>
      </c>
      <c r="H2432" s="5">
        <v>57.25</v>
      </c>
      <c r="I2432" s="5" t="s">
        <v>5284</v>
      </c>
      <c r="J2432" s="5" t="s">
        <v>5285</v>
      </c>
      <c r="K2432" s="8" t="s">
        <v>18</v>
      </c>
    </row>
    <row r="2433" spans="1:11" x14ac:dyDescent="0.35">
      <c r="A2433" s="5" t="s">
        <v>5364</v>
      </c>
      <c r="B2433" s="5" t="s">
        <v>5365</v>
      </c>
      <c r="C2433" s="5" t="s">
        <v>13</v>
      </c>
      <c r="D2433" s="5" t="s">
        <v>14</v>
      </c>
      <c r="E2433" s="5" t="s">
        <v>100</v>
      </c>
      <c r="F2433" s="5">
        <v>267</v>
      </c>
      <c r="G2433" s="5">
        <v>52</v>
      </c>
      <c r="H2433" s="5">
        <v>59.375</v>
      </c>
      <c r="I2433" s="5" t="s">
        <v>5284</v>
      </c>
      <c r="J2433" s="5" t="s">
        <v>5285</v>
      </c>
      <c r="K2433" s="8" t="s">
        <v>18</v>
      </c>
    </row>
    <row r="2434" spans="1:11" x14ac:dyDescent="0.35">
      <c r="A2434" s="5" t="s">
        <v>5366</v>
      </c>
      <c r="B2434" s="5" t="s">
        <v>5367</v>
      </c>
      <c r="C2434" s="5" t="s">
        <v>13</v>
      </c>
      <c r="D2434" s="5" t="s">
        <v>26</v>
      </c>
      <c r="E2434" s="5" t="s">
        <v>830</v>
      </c>
      <c r="F2434" s="5">
        <v>277</v>
      </c>
      <c r="G2434" s="5">
        <v>61</v>
      </c>
      <c r="H2434" s="5">
        <v>65.125</v>
      </c>
      <c r="I2434" s="5" t="s">
        <v>5284</v>
      </c>
      <c r="J2434" s="5" t="s">
        <v>5285</v>
      </c>
      <c r="K2434" s="8" t="s">
        <v>18</v>
      </c>
    </row>
    <row r="2435" spans="1:11" x14ac:dyDescent="0.35">
      <c r="A2435" s="5" t="s">
        <v>5368</v>
      </c>
      <c r="B2435" s="5" t="s">
        <v>5369</v>
      </c>
      <c r="C2435" s="5" t="s">
        <v>13</v>
      </c>
      <c r="D2435" s="5" t="s">
        <v>314</v>
      </c>
      <c r="E2435" s="5" t="s">
        <v>5370</v>
      </c>
      <c r="F2435" s="5">
        <v>289</v>
      </c>
      <c r="G2435" s="5">
        <v>62</v>
      </c>
      <c r="H2435" s="5">
        <v>67.125</v>
      </c>
      <c r="I2435" s="5" t="s">
        <v>5284</v>
      </c>
      <c r="J2435" s="5" t="s">
        <v>5285</v>
      </c>
      <c r="K2435" s="8" t="s">
        <v>18</v>
      </c>
    </row>
    <row r="2436" spans="1:11" x14ac:dyDescent="0.35">
      <c r="A2436" s="5" t="s">
        <v>5371</v>
      </c>
      <c r="B2436" s="5" t="s">
        <v>5372</v>
      </c>
      <c r="C2436" s="5" t="s">
        <v>13</v>
      </c>
      <c r="D2436" s="5" t="s">
        <v>105</v>
      </c>
      <c r="E2436" s="5" t="s">
        <v>194</v>
      </c>
      <c r="F2436" s="5">
        <v>227</v>
      </c>
      <c r="G2436" s="5">
        <v>52</v>
      </c>
      <c r="H2436" s="5">
        <v>54.375</v>
      </c>
      <c r="I2436" s="5" t="s">
        <v>5284</v>
      </c>
      <c r="J2436" s="5" t="s">
        <v>5373</v>
      </c>
      <c r="K2436" s="8" t="s">
        <v>18</v>
      </c>
    </row>
    <row r="2437" spans="1:11" x14ac:dyDescent="0.35">
      <c r="A2437" s="5" t="s">
        <v>5374</v>
      </c>
      <c r="B2437" s="5" t="s">
        <v>5375</v>
      </c>
      <c r="C2437" s="5" t="s">
        <v>13</v>
      </c>
      <c r="D2437" s="5" t="s">
        <v>14</v>
      </c>
      <c r="E2437" s="5" t="s">
        <v>76</v>
      </c>
      <c r="F2437" s="5">
        <v>203</v>
      </c>
      <c r="G2437" s="5">
        <v>51</v>
      </c>
      <c r="H2437" s="5">
        <v>50.875</v>
      </c>
      <c r="I2437" s="5" t="s">
        <v>5284</v>
      </c>
      <c r="J2437" s="5" t="s">
        <v>5373</v>
      </c>
      <c r="K2437" s="8" t="s">
        <v>18</v>
      </c>
    </row>
    <row r="2438" spans="1:11" x14ac:dyDescent="0.35">
      <c r="A2438" s="5" t="s">
        <v>5376</v>
      </c>
      <c r="B2438" s="5" t="s">
        <v>5377</v>
      </c>
      <c r="C2438" s="5" t="s">
        <v>25</v>
      </c>
      <c r="D2438" s="5" t="s">
        <v>42</v>
      </c>
      <c r="E2438" s="5" t="s">
        <v>573</v>
      </c>
      <c r="F2438" s="5">
        <v>245</v>
      </c>
      <c r="G2438" s="5">
        <v>52</v>
      </c>
      <c r="H2438" s="5">
        <v>56.625</v>
      </c>
      <c r="I2438" s="5" t="s">
        <v>5284</v>
      </c>
      <c r="J2438" s="5" t="s">
        <v>5373</v>
      </c>
      <c r="K2438" s="8" t="s">
        <v>18</v>
      </c>
    </row>
    <row r="2439" spans="1:11" x14ac:dyDescent="0.35">
      <c r="A2439" s="5" t="s">
        <v>5378</v>
      </c>
      <c r="B2439" s="5" t="s">
        <v>5379</v>
      </c>
      <c r="C2439" s="5" t="s">
        <v>25</v>
      </c>
      <c r="D2439" s="5" t="s">
        <v>42</v>
      </c>
      <c r="E2439" s="5" t="s">
        <v>343</v>
      </c>
      <c r="F2439" s="5">
        <v>209</v>
      </c>
      <c r="G2439" s="5">
        <v>53</v>
      </c>
      <c r="H2439" s="5">
        <v>52.625</v>
      </c>
      <c r="I2439" s="5" t="s">
        <v>5284</v>
      </c>
      <c r="J2439" s="5" t="s">
        <v>5373</v>
      </c>
      <c r="K2439" s="8" t="s">
        <v>18</v>
      </c>
    </row>
    <row r="2440" spans="1:11" x14ac:dyDescent="0.35">
      <c r="A2440" s="5" t="s">
        <v>5380</v>
      </c>
      <c r="B2440" s="5" t="s">
        <v>5381</v>
      </c>
      <c r="C2440" s="5" t="s">
        <v>13</v>
      </c>
      <c r="D2440" s="5" t="s">
        <v>42</v>
      </c>
      <c r="E2440" s="5" t="s">
        <v>573</v>
      </c>
      <c r="F2440" s="5">
        <v>218</v>
      </c>
      <c r="G2440" s="5">
        <v>59</v>
      </c>
      <c r="H2440" s="5">
        <v>56.75</v>
      </c>
      <c r="I2440" s="5" t="s">
        <v>5284</v>
      </c>
      <c r="J2440" s="5" t="s">
        <v>5373</v>
      </c>
      <c r="K2440" s="8" t="s">
        <v>18</v>
      </c>
    </row>
    <row r="2441" spans="1:11" x14ac:dyDescent="0.35">
      <c r="A2441" s="5" t="s">
        <v>5382</v>
      </c>
      <c r="B2441" s="11" t="s">
        <v>5383</v>
      </c>
      <c r="C2441" s="5" t="s">
        <v>25</v>
      </c>
      <c r="D2441" s="5" t="s">
        <v>21</v>
      </c>
      <c r="E2441" s="5" t="s">
        <v>358</v>
      </c>
      <c r="F2441" s="5">
        <v>274</v>
      </c>
      <c r="G2441" s="5">
        <v>51</v>
      </c>
      <c r="H2441" s="5">
        <v>59.75</v>
      </c>
      <c r="I2441" s="5" t="s">
        <v>5284</v>
      </c>
      <c r="J2441" s="5" t="s">
        <v>5373</v>
      </c>
      <c r="K2441" s="8" t="s">
        <v>18</v>
      </c>
    </row>
    <row r="2442" spans="1:11" x14ac:dyDescent="0.35">
      <c r="A2442" s="5" t="s">
        <v>5384</v>
      </c>
      <c r="B2442" s="5" t="s">
        <v>5385</v>
      </c>
      <c r="C2442" s="5" t="s">
        <v>13</v>
      </c>
      <c r="D2442" s="5" t="s">
        <v>26</v>
      </c>
      <c r="E2442" s="5" t="s">
        <v>375</v>
      </c>
      <c r="F2442" s="5">
        <v>203</v>
      </c>
      <c r="G2442" s="5">
        <v>50</v>
      </c>
      <c r="H2442" s="5">
        <v>50.375</v>
      </c>
      <c r="I2442" s="5" t="s">
        <v>5284</v>
      </c>
      <c r="J2442" s="5" t="s">
        <v>5373</v>
      </c>
      <c r="K2442" s="8" t="s">
        <v>18</v>
      </c>
    </row>
    <row r="2443" spans="1:11" x14ac:dyDescent="0.35">
      <c r="A2443" s="5" t="s">
        <v>5386</v>
      </c>
      <c r="B2443" s="5" t="s">
        <v>5387</v>
      </c>
      <c r="C2443" s="5" t="s">
        <v>13</v>
      </c>
      <c r="D2443" s="5" t="s">
        <v>14</v>
      </c>
      <c r="E2443" s="5" t="s">
        <v>920</v>
      </c>
      <c r="F2443" s="5">
        <v>228</v>
      </c>
      <c r="G2443" s="5">
        <v>50</v>
      </c>
      <c r="H2443" s="5">
        <v>53.5</v>
      </c>
      <c r="I2443" s="5" t="s">
        <v>5284</v>
      </c>
      <c r="J2443" s="5" t="s">
        <v>5373</v>
      </c>
      <c r="K2443" s="8" t="s">
        <v>18</v>
      </c>
    </row>
    <row r="2444" spans="1:11" x14ac:dyDescent="0.35">
      <c r="A2444" s="5" t="s">
        <v>5388</v>
      </c>
      <c r="B2444" s="5" t="s">
        <v>5389</v>
      </c>
      <c r="C2444" s="5" t="s">
        <v>25</v>
      </c>
      <c r="D2444" s="5" t="s">
        <v>42</v>
      </c>
      <c r="E2444" s="5" t="s">
        <v>475</v>
      </c>
      <c r="F2444" s="5">
        <v>244</v>
      </c>
      <c r="G2444" s="5">
        <v>54</v>
      </c>
      <c r="H2444" s="5">
        <v>57.5</v>
      </c>
      <c r="I2444" s="5" t="s">
        <v>5284</v>
      </c>
      <c r="J2444" s="5" t="s">
        <v>5373</v>
      </c>
      <c r="K2444" s="8" t="s">
        <v>18</v>
      </c>
    </row>
    <row r="2445" spans="1:11" x14ac:dyDescent="0.35">
      <c r="A2445" s="5" t="s">
        <v>5390</v>
      </c>
      <c r="B2445" s="5" t="s">
        <v>5391</v>
      </c>
      <c r="C2445" s="5" t="s">
        <v>25</v>
      </c>
      <c r="D2445" s="5" t="s">
        <v>46</v>
      </c>
      <c r="E2445" s="5" t="s">
        <v>771</v>
      </c>
      <c r="F2445" s="5">
        <v>234</v>
      </c>
      <c r="G2445" s="5">
        <v>57</v>
      </c>
      <c r="H2445" s="5">
        <v>57.75</v>
      </c>
      <c r="I2445" s="5" t="s">
        <v>5284</v>
      </c>
      <c r="J2445" s="5" t="s">
        <v>5373</v>
      </c>
      <c r="K2445" s="8" t="s">
        <v>18</v>
      </c>
    </row>
    <row r="2446" spans="1:11" x14ac:dyDescent="0.35">
      <c r="A2446" s="5" t="s">
        <v>5392</v>
      </c>
      <c r="B2446" s="5" t="s">
        <v>5393</v>
      </c>
      <c r="C2446" s="5" t="s">
        <v>13</v>
      </c>
      <c r="D2446" s="5" t="s">
        <v>314</v>
      </c>
      <c r="E2446" s="5" t="s">
        <v>914</v>
      </c>
      <c r="F2446" s="5" t="s">
        <v>5394</v>
      </c>
      <c r="G2446" s="5">
        <v>18</v>
      </c>
      <c r="H2446" s="5" t="s">
        <v>5395</v>
      </c>
      <c r="I2446" s="5" t="s">
        <v>5284</v>
      </c>
      <c r="J2446" s="5" t="s">
        <v>5373</v>
      </c>
      <c r="K2446" s="8" t="s">
        <v>18</v>
      </c>
    </row>
    <row r="2447" spans="1:11" x14ac:dyDescent="0.35">
      <c r="A2447" s="5" t="s">
        <v>5396</v>
      </c>
      <c r="B2447" s="5" t="s">
        <v>5397</v>
      </c>
      <c r="C2447" s="5" t="s">
        <v>25</v>
      </c>
      <c r="D2447" s="5" t="s">
        <v>42</v>
      </c>
      <c r="E2447" s="5" t="s">
        <v>51</v>
      </c>
      <c r="F2447" s="5">
        <v>270</v>
      </c>
      <c r="G2447" s="5">
        <v>62</v>
      </c>
      <c r="H2447" s="5">
        <v>64.75</v>
      </c>
      <c r="I2447" s="5" t="s">
        <v>5284</v>
      </c>
      <c r="J2447" s="5" t="s">
        <v>5373</v>
      </c>
      <c r="K2447" s="8" t="s">
        <v>18</v>
      </c>
    </row>
    <row r="2448" spans="1:11" x14ac:dyDescent="0.35">
      <c r="A2448" s="5" t="s">
        <v>5398</v>
      </c>
      <c r="B2448" s="5" t="s">
        <v>5399</v>
      </c>
      <c r="C2448" s="5" t="s">
        <v>13</v>
      </c>
      <c r="D2448" s="5" t="s">
        <v>46</v>
      </c>
      <c r="E2448" s="5" t="s">
        <v>46</v>
      </c>
      <c r="F2448" s="5">
        <v>256</v>
      </c>
      <c r="G2448" s="5">
        <v>59</v>
      </c>
      <c r="H2448" s="5">
        <v>61.5</v>
      </c>
      <c r="I2448" s="5" t="s">
        <v>5284</v>
      </c>
      <c r="J2448" s="5" t="s">
        <v>5373</v>
      </c>
      <c r="K2448" s="8" t="s">
        <v>18</v>
      </c>
    </row>
    <row r="2449" spans="1:11" x14ac:dyDescent="0.35">
      <c r="A2449" s="5" t="s">
        <v>5400</v>
      </c>
      <c r="B2449" s="5" t="s">
        <v>5401</v>
      </c>
      <c r="C2449" s="5" t="s">
        <v>25</v>
      </c>
      <c r="D2449" s="5" t="s">
        <v>14</v>
      </c>
      <c r="E2449" s="5" t="s">
        <v>296</v>
      </c>
      <c r="F2449" s="5">
        <v>220</v>
      </c>
      <c r="G2449" s="5">
        <v>55</v>
      </c>
      <c r="H2449" s="5">
        <v>55</v>
      </c>
      <c r="I2449" s="5" t="s">
        <v>5284</v>
      </c>
      <c r="J2449" s="5" t="s">
        <v>5373</v>
      </c>
      <c r="K2449" s="8" t="s">
        <v>18</v>
      </c>
    </row>
    <row r="2450" spans="1:11" x14ac:dyDescent="0.35">
      <c r="A2450" s="5" t="s">
        <v>5402</v>
      </c>
      <c r="B2450" s="5" t="s">
        <v>5403</v>
      </c>
      <c r="C2450" s="5" t="s">
        <v>13</v>
      </c>
      <c r="D2450" s="5" t="s">
        <v>42</v>
      </c>
      <c r="E2450" s="5" t="s">
        <v>307</v>
      </c>
      <c r="F2450" s="5">
        <v>209</v>
      </c>
      <c r="G2450" s="5">
        <v>52</v>
      </c>
      <c r="H2450" s="5">
        <v>52.125</v>
      </c>
      <c r="I2450" s="5" t="s">
        <v>5284</v>
      </c>
      <c r="J2450" s="5" t="s">
        <v>5373</v>
      </c>
      <c r="K2450" s="8" t="s">
        <v>18</v>
      </c>
    </row>
    <row r="2451" spans="1:11" x14ac:dyDescent="0.35">
      <c r="A2451" s="5" t="s">
        <v>5404</v>
      </c>
      <c r="B2451" s="5" t="s">
        <v>5405</v>
      </c>
      <c r="C2451" s="5" t="s">
        <v>25</v>
      </c>
      <c r="D2451" s="5" t="s">
        <v>14</v>
      </c>
      <c r="E2451" s="5" t="s">
        <v>291</v>
      </c>
      <c r="F2451" s="5">
        <v>235</v>
      </c>
      <c r="G2451" s="5">
        <v>50</v>
      </c>
      <c r="H2451" s="5">
        <v>54.375</v>
      </c>
      <c r="I2451" s="5" t="s">
        <v>5284</v>
      </c>
      <c r="J2451" s="5" t="s">
        <v>5373</v>
      </c>
      <c r="K2451" s="8" t="s">
        <v>18</v>
      </c>
    </row>
    <row r="2452" spans="1:11" x14ac:dyDescent="0.35">
      <c r="A2452" s="5" t="s">
        <v>5406</v>
      </c>
      <c r="B2452" s="5" t="s">
        <v>5407</v>
      </c>
      <c r="C2452" s="5" t="s">
        <v>25</v>
      </c>
      <c r="D2452" s="5" t="s">
        <v>21</v>
      </c>
      <c r="E2452" s="5" t="s">
        <v>125</v>
      </c>
      <c r="F2452" s="5">
        <v>275</v>
      </c>
      <c r="G2452" s="5">
        <v>62</v>
      </c>
      <c r="H2452" s="5">
        <v>65.375</v>
      </c>
      <c r="I2452" s="5" t="s">
        <v>5284</v>
      </c>
      <c r="J2452" s="5" t="s">
        <v>5373</v>
      </c>
      <c r="K2452" s="8" t="s">
        <v>18</v>
      </c>
    </row>
    <row r="2453" spans="1:11" x14ac:dyDescent="0.35">
      <c r="A2453" s="5" t="s">
        <v>5408</v>
      </c>
      <c r="B2453" s="5" t="s">
        <v>5409</v>
      </c>
      <c r="C2453" s="5" t="s">
        <v>13</v>
      </c>
      <c r="D2453" s="5" t="s">
        <v>14</v>
      </c>
      <c r="E2453" s="5" t="s">
        <v>405</v>
      </c>
      <c r="F2453" s="5">
        <v>272</v>
      </c>
      <c r="G2453" s="5">
        <v>63</v>
      </c>
      <c r="H2453" s="5">
        <v>65.5</v>
      </c>
      <c r="I2453" s="5" t="s">
        <v>5284</v>
      </c>
      <c r="J2453" s="5" t="s">
        <v>5373</v>
      </c>
      <c r="K2453" s="8" t="s">
        <v>18</v>
      </c>
    </row>
    <row r="2454" spans="1:11" x14ac:dyDescent="0.35">
      <c r="A2454" s="5" t="s">
        <v>5410</v>
      </c>
      <c r="B2454" s="5" t="s">
        <v>5411</v>
      </c>
      <c r="C2454" s="5" t="s">
        <v>13</v>
      </c>
      <c r="D2454" s="5" t="s">
        <v>21</v>
      </c>
      <c r="E2454" s="5" t="s">
        <v>801</v>
      </c>
      <c r="F2454" s="5">
        <v>285</v>
      </c>
      <c r="G2454" s="5">
        <v>55</v>
      </c>
      <c r="H2454" s="5">
        <v>63.125</v>
      </c>
      <c r="I2454" s="5" t="s">
        <v>5284</v>
      </c>
      <c r="J2454" s="5" t="s">
        <v>5373</v>
      </c>
      <c r="K2454" s="8" t="s">
        <v>18</v>
      </c>
    </row>
    <row r="2455" spans="1:11" x14ac:dyDescent="0.35">
      <c r="A2455" s="5" t="s">
        <v>5412</v>
      </c>
      <c r="B2455" s="5" t="s">
        <v>5413</v>
      </c>
      <c r="C2455" s="5" t="s">
        <v>13</v>
      </c>
      <c r="D2455" s="5" t="s">
        <v>105</v>
      </c>
      <c r="E2455" s="5" t="s">
        <v>2657</v>
      </c>
      <c r="F2455" s="5" t="s">
        <v>5394</v>
      </c>
      <c r="G2455" s="5" t="s">
        <v>5414</v>
      </c>
      <c r="H2455" s="5" t="s">
        <v>62</v>
      </c>
      <c r="I2455" s="5" t="s">
        <v>5284</v>
      </c>
      <c r="J2455" s="5" t="s">
        <v>5373</v>
      </c>
      <c r="K2455" s="8" t="s">
        <v>18</v>
      </c>
    </row>
    <row r="2456" spans="1:11" x14ac:dyDescent="0.35">
      <c r="A2456" s="5" t="s">
        <v>5415</v>
      </c>
      <c r="B2456" s="5" t="s">
        <v>5416</v>
      </c>
      <c r="C2456" s="5" t="s">
        <v>13</v>
      </c>
      <c r="D2456" s="5" t="s">
        <v>14</v>
      </c>
      <c r="E2456" s="5" t="s">
        <v>482</v>
      </c>
      <c r="F2456" s="5">
        <v>224</v>
      </c>
      <c r="G2456" s="5">
        <v>52</v>
      </c>
      <c r="H2456" s="5">
        <v>54</v>
      </c>
      <c r="I2456" s="5" t="s">
        <v>5284</v>
      </c>
      <c r="J2456" s="5" t="s">
        <v>5373</v>
      </c>
      <c r="K2456" s="8" t="s">
        <v>18</v>
      </c>
    </row>
    <row r="2457" spans="1:11" x14ac:dyDescent="0.35">
      <c r="A2457" s="5" t="s">
        <v>5417</v>
      </c>
      <c r="B2457" s="5" t="s">
        <v>5418</v>
      </c>
      <c r="C2457" s="5" t="s">
        <v>25</v>
      </c>
      <c r="D2457" s="5" t="s">
        <v>14</v>
      </c>
      <c r="E2457" s="5" t="s">
        <v>100</v>
      </c>
      <c r="F2457" s="5">
        <v>303</v>
      </c>
      <c r="G2457" s="5">
        <v>52</v>
      </c>
      <c r="H2457" s="5">
        <v>63.875</v>
      </c>
      <c r="I2457" s="5" t="s">
        <v>5284</v>
      </c>
      <c r="J2457" s="5" t="s">
        <v>5373</v>
      </c>
      <c r="K2457" s="8" t="s">
        <v>18</v>
      </c>
    </row>
    <row r="2458" spans="1:11" x14ac:dyDescent="0.35">
      <c r="A2458" s="5" t="s">
        <v>5419</v>
      </c>
      <c r="B2458" s="5" t="s">
        <v>5420</v>
      </c>
      <c r="C2458" s="5" t="s">
        <v>13</v>
      </c>
      <c r="D2458" s="5" t="s">
        <v>264</v>
      </c>
      <c r="E2458" s="5" t="s">
        <v>697</v>
      </c>
      <c r="F2458" s="5">
        <v>220</v>
      </c>
      <c r="G2458" s="5">
        <v>50</v>
      </c>
      <c r="H2458" s="5">
        <v>52.5</v>
      </c>
      <c r="I2458" s="5" t="s">
        <v>5284</v>
      </c>
      <c r="J2458" s="5" t="s">
        <v>5373</v>
      </c>
      <c r="K2458" s="8" t="s">
        <v>18</v>
      </c>
    </row>
    <row r="2459" spans="1:11" x14ac:dyDescent="0.35">
      <c r="A2459" s="5" t="s">
        <v>5421</v>
      </c>
      <c r="B2459" s="11" t="s">
        <v>5422</v>
      </c>
      <c r="C2459" s="5" t="s">
        <v>13</v>
      </c>
      <c r="D2459" s="5" t="s">
        <v>42</v>
      </c>
      <c r="E2459" s="5" t="s">
        <v>361</v>
      </c>
      <c r="F2459" s="5">
        <v>274</v>
      </c>
      <c r="G2459" s="5">
        <v>56</v>
      </c>
      <c r="H2459" s="5">
        <v>62.25</v>
      </c>
      <c r="I2459" s="5" t="s">
        <v>5284</v>
      </c>
      <c r="J2459" s="5" t="s">
        <v>5373</v>
      </c>
      <c r="K2459" s="8" t="s">
        <v>18</v>
      </c>
    </row>
    <row r="2460" spans="1:11" x14ac:dyDescent="0.35">
      <c r="A2460" s="5" t="s">
        <v>5423</v>
      </c>
      <c r="B2460" s="5" t="s">
        <v>5424</v>
      </c>
      <c r="C2460" s="5" t="s">
        <v>25</v>
      </c>
      <c r="D2460" s="5" t="s">
        <v>264</v>
      </c>
      <c r="E2460" s="5" t="s">
        <v>997</v>
      </c>
      <c r="F2460" s="5">
        <v>222</v>
      </c>
      <c r="G2460" s="5">
        <v>53</v>
      </c>
      <c r="H2460" s="5">
        <v>54.25</v>
      </c>
      <c r="I2460" s="5" t="s">
        <v>5284</v>
      </c>
      <c r="J2460" s="5" t="s">
        <v>5373</v>
      </c>
      <c r="K2460" s="8" t="s">
        <v>18</v>
      </c>
    </row>
    <row r="2461" spans="1:11" x14ac:dyDescent="0.35">
      <c r="A2461" s="5" t="s">
        <v>5425</v>
      </c>
      <c r="B2461" s="5" t="s">
        <v>5426</v>
      </c>
      <c r="C2461" s="5" t="s">
        <v>25</v>
      </c>
      <c r="D2461" s="5" t="s">
        <v>148</v>
      </c>
      <c r="E2461" s="5" t="s">
        <v>5427</v>
      </c>
      <c r="F2461" s="5" t="s">
        <v>217</v>
      </c>
      <c r="G2461" s="5">
        <v>8</v>
      </c>
      <c r="H2461" s="5">
        <v>8</v>
      </c>
      <c r="I2461" s="5" t="s">
        <v>5284</v>
      </c>
      <c r="J2461" s="5" t="s">
        <v>5373</v>
      </c>
      <c r="K2461" s="8" t="s">
        <v>18</v>
      </c>
    </row>
    <row r="2462" spans="1:11" x14ac:dyDescent="0.35">
      <c r="A2462" s="5" t="s">
        <v>5428</v>
      </c>
      <c r="B2462" s="5" t="s">
        <v>5429</v>
      </c>
      <c r="C2462" s="5" t="s">
        <v>25</v>
      </c>
      <c r="D2462" s="5" t="s">
        <v>38</v>
      </c>
      <c r="E2462" s="5" t="s">
        <v>3626</v>
      </c>
      <c r="F2462" s="5" t="s">
        <v>5394</v>
      </c>
      <c r="G2462" s="5">
        <v>18</v>
      </c>
      <c r="H2462" s="5" t="s">
        <v>62</v>
      </c>
      <c r="I2462" s="5" t="s">
        <v>5284</v>
      </c>
      <c r="J2462" s="5" t="s">
        <v>5373</v>
      </c>
      <c r="K2462" s="8" t="s">
        <v>18</v>
      </c>
    </row>
    <row r="2463" spans="1:11" x14ac:dyDescent="0.35">
      <c r="A2463" s="5" t="s">
        <v>5430</v>
      </c>
      <c r="B2463" s="5" t="s">
        <v>5431</v>
      </c>
      <c r="C2463" s="5" t="s">
        <v>25</v>
      </c>
      <c r="D2463" s="5" t="s">
        <v>92</v>
      </c>
      <c r="E2463" s="5" t="s">
        <v>3615</v>
      </c>
      <c r="F2463" s="5">
        <v>284</v>
      </c>
      <c r="G2463" s="5">
        <v>55</v>
      </c>
      <c r="H2463" s="5">
        <v>63</v>
      </c>
      <c r="I2463" s="5" t="s">
        <v>5284</v>
      </c>
      <c r="J2463" s="5" t="s">
        <v>5373</v>
      </c>
      <c r="K2463" s="8" t="s">
        <v>18</v>
      </c>
    </row>
    <row r="2464" spans="1:11" x14ac:dyDescent="0.35">
      <c r="A2464" s="5" t="s">
        <v>5432</v>
      </c>
      <c r="B2464" s="5" t="s">
        <v>5433</v>
      </c>
      <c r="C2464" s="5" t="s">
        <v>25</v>
      </c>
      <c r="D2464" s="5" t="s">
        <v>14</v>
      </c>
      <c r="E2464" s="5" t="s">
        <v>482</v>
      </c>
      <c r="F2464" s="5" t="s">
        <v>5394</v>
      </c>
      <c r="G2464" s="5">
        <v>11</v>
      </c>
      <c r="H2464" s="5" t="s">
        <v>62</v>
      </c>
      <c r="I2464" s="5" t="s">
        <v>5284</v>
      </c>
      <c r="J2464" s="5" t="s">
        <v>5373</v>
      </c>
      <c r="K2464" s="8" t="s">
        <v>18</v>
      </c>
    </row>
    <row r="2465" spans="1:11" x14ac:dyDescent="0.35">
      <c r="A2465" s="5" t="s">
        <v>5434</v>
      </c>
      <c r="B2465" s="5" t="s">
        <v>5435</v>
      </c>
      <c r="C2465" s="5" t="s">
        <v>25</v>
      </c>
      <c r="D2465" s="5" t="s">
        <v>14</v>
      </c>
      <c r="E2465" s="5" t="s">
        <v>180</v>
      </c>
      <c r="F2465" s="5">
        <v>262</v>
      </c>
      <c r="G2465" s="5">
        <v>58</v>
      </c>
      <c r="H2465" s="5">
        <v>61.75</v>
      </c>
      <c r="I2465" s="5" t="s">
        <v>5284</v>
      </c>
      <c r="J2465" s="5" t="s">
        <v>5373</v>
      </c>
      <c r="K2465" s="8" t="s">
        <v>18</v>
      </c>
    </row>
    <row r="2466" spans="1:11" x14ac:dyDescent="0.35">
      <c r="A2466" s="5" t="s">
        <v>5436</v>
      </c>
      <c r="B2466" s="5" t="s">
        <v>5437</v>
      </c>
      <c r="C2466" s="5" t="s">
        <v>25</v>
      </c>
      <c r="D2466" s="5" t="s">
        <v>14</v>
      </c>
      <c r="E2466" s="5" t="s">
        <v>15</v>
      </c>
      <c r="F2466" s="5">
        <v>206</v>
      </c>
      <c r="G2466" s="5">
        <v>50</v>
      </c>
      <c r="H2466" s="5">
        <v>50.75</v>
      </c>
      <c r="I2466" s="5" t="s">
        <v>5284</v>
      </c>
      <c r="J2466" s="5" t="s">
        <v>5373</v>
      </c>
      <c r="K2466" s="8" t="s">
        <v>18</v>
      </c>
    </row>
    <row r="2467" spans="1:11" x14ac:dyDescent="0.35">
      <c r="A2467" s="5" t="s">
        <v>5438</v>
      </c>
      <c r="B2467" s="5" t="s">
        <v>5439</v>
      </c>
      <c r="C2467" s="5" t="s">
        <v>13</v>
      </c>
      <c r="D2467" s="5" t="s">
        <v>14</v>
      </c>
      <c r="E2467" s="5" t="s">
        <v>57</v>
      </c>
      <c r="F2467" s="5">
        <v>222</v>
      </c>
      <c r="G2467" s="5">
        <v>55</v>
      </c>
      <c r="H2467" s="5">
        <v>55.25</v>
      </c>
      <c r="I2467" s="5" t="s">
        <v>5284</v>
      </c>
      <c r="J2467" s="5" t="s">
        <v>5373</v>
      </c>
      <c r="K2467" s="8" t="s">
        <v>18</v>
      </c>
    </row>
    <row r="2468" spans="1:11" x14ac:dyDescent="0.35">
      <c r="A2468" s="5" t="s">
        <v>5440</v>
      </c>
      <c r="B2468" s="5" t="s">
        <v>5441</v>
      </c>
      <c r="C2468" s="5" t="s">
        <v>25</v>
      </c>
      <c r="D2468" s="5" t="s">
        <v>26</v>
      </c>
      <c r="E2468" s="5" t="s">
        <v>134</v>
      </c>
      <c r="F2468" s="5">
        <v>216</v>
      </c>
      <c r="G2468" s="5">
        <v>51</v>
      </c>
      <c r="H2468" s="5">
        <v>52.5</v>
      </c>
      <c r="I2468" s="5" t="s">
        <v>5284</v>
      </c>
      <c r="J2468" s="5" t="s">
        <v>5373</v>
      </c>
      <c r="K2468" s="8" t="s">
        <v>18</v>
      </c>
    </row>
    <row r="2469" spans="1:11" x14ac:dyDescent="0.35">
      <c r="A2469" s="5" t="s">
        <v>5442</v>
      </c>
      <c r="B2469" s="5" t="s">
        <v>5443</v>
      </c>
      <c r="C2469" s="5" t="s">
        <v>25</v>
      </c>
      <c r="D2469" s="5" t="s">
        <v>42</v>
      </c>
      <c r="E2469" s="5" t="s">
        <v>1270</v>
      </c>
      <c r="F2469" s="5">
        <v>298</v>
      </c>
      <c r="G2469" s="5">
        <v>63</v>
      </c>
      <c r="H2469" s="5">
        <v>68.75</v>
      </c>
      <c r="I2469" s="5" t="s">
        <v>5284</v>
      </c>
      <c r="J2469" s="5" t="s">
        <v>5373</v>
      </c>
      <c r="K2469" s="8" t="s">
        <v>18</v>
      </c>
    </row>
    <row r="2470" spans="1:11" x14ac:dyDescent="0.35">
      <c r="A2470" s="5" t="s">
        <v>5444</v>
      </c>
      <c r="B2470" s="5" t="s">
        <v>5445</v>
      </c>
      <c r="C2470" s="5" t="s">
        <v>25</v>
      </c>
      <c r="D2470" s="5" t="s">
        <v>14</v>
      </c>
      <c r="E2470" s="5" t="s">
        <v>100</v>
      </c>
      <c r="F2470" s="5">
        <v>236</v>
      </c>
      <c r="G2470" s="5">
        <v>53</v>
      </c>
      <c r="H2470" s="5">
        <v>56</v>
      </c>
      <c r="I2470" s="5" t="s">
        <v>5284</v>
      </c>
      <c r="J2470" s="5" t="s">
        <v>5373</v>
      </c>
      <c r="K2470" s="8" t="s">
        <v>18</v>
      </c>
    </row>
    <row r="2471" spans="1:11" x14ac:dyDescent="0.35">
      <c r="A2471" s="5" t="s">
        <v>5446</v>
      </c>
      <c r="B2471" s="5" t="s">
        <v>5447</v>
      </c>
      <c r="C2471" s="5" t="s">
        <v>13</v>
      </c>
      <c r="D2471" s="5" t="s">
        <v>105</v>
      </c>
      <c r="E2471" s="5" t="s">
        <v>1247</v>
      </c>
      <c r="F2471" s="5" t="s">
        <v>5394</v>
      </c>
      <c r="G2471" s="5">
        <v>11</v>
      </c>
      <c r="H2471" s="5" t="s">
        <v>62</v>
      </c>
      <c r="I2471" s="5" t="s">
        <v>5284</v>
      </c>
      <c r="J2471" s="5" t="s">
        <v>5373</v>
      </c>
      <c r="K2471" s="8" t="s">
        <v>18</v>
      </c>
    </row>
    <row r="2472" spans="1:11" x14ac:dyDescent="0.35">
      <c r="A2472" s="5" t="s">
        <v>5448</v>
      </c>
      <c r="B2472" s="5" t="s">
        <v>5449</v>
      </c>
      <c r="C2472" s="5" t="s">
        <v>13</v>
      </c>
      <c r="D2472" s="5" t="s">
        <v>26</v>
      </c>
      <c r="E2472" s="5" t="s">
        <v>718</v>
      </c>
      <c r="F2472" s="5" t="s">
        <v>217</v>
      </c>
      <c r="G2472" s="5">
        <v>11</v>
      </c>
      <c r="H2472" s="5">
        <v>6</v>
      </c>
      <c r="I2472" s="5" t="s">
        <v>5284</v>
      </c>
      <c r="J2472" s="5" t="s">
        <v>5373</v>
      </c>
      <c r="K2472" s="8" t="s">
        <v>18</v>
      </c>
    </row>
    <row r="2473" spans="1:11" x14ac:dyDescent="0.35">
      <c r="A2473" s="5" t="s">
        <v>5450</v>
      </c>
      <c r="B2473" s="5" t="s">
        <v>5451</v>
      </c>
      <c r="C2473" s="5" t="s">
        <v>13</v>
      </c>
      <c r="D2473" s="5" t="s">
        <v>21</v>
      </c>
      <c r="E2473" s="5" t="s">
        <v>1940</v>
      </c>
      <c r="F2473" s="5" t="s">
        <v>61</v>
      </c>
      <c r="G2473" s="5">
        <v>10</v>
      </c>
      <c r="H2473" s="5" t="s">
        <v>62</v>
      </c>
      <c r="I2473" s="5" t="s">
        <v>5284</v>
      </c>
      <c r="J2473" s="5" t="s">
        <v>5373</v>
      </c>
      <c r="K2473" s="8" t="s">
        <v>18</v>
      </c>
    </row>
    <row r="2474" spans="1:11" x14ac:dyDescent="0.35">
      <c r="A2474" s="5" t="s">
        <v>5452</v>
      </c>
      <c r="B2474" s="5" t="s">
        <v>5453</v>
      </c>
      <c r="C2474" s="5" t="s">
        <v>25</v>
      </c>
      <c r="D2474" s="5" t="s">
        <v>14</v>
      </c>
      <c r="E2474" s="5" t="s">
        <v>169</v>
      </c>
      <c r="F2474" s="5">
        <v>262</v>
      </c>
      <c r="G2474" s="5">
        <v>58</v>
      </c>
      <c r="H2474" s="5">
        <v>61.75</v>
      </c>
      <c r="I2474" s="5" t="s">
        <v>5284</v>
      </c>
      <c r="J2474" s="5" t="s">
        <v>5373</v>
      </c>
      <c r="K2474" s="8" t="s">
        <v>18</v>
      </c>
    </row>
    <row r="2475" spans="1:11" x14ac:dyDescent="0.35">
      <c r="A2475" s="5" t="s">
        <v>5454</v>
      </c>
      <c r="B2475" s="5" t="s">
        <v>5455</v>
      </c>
      <c r="C2475" s="5" t="s">
        <v>25</v>
      </c>
      <c r="D2475" s="5" t="s">
        <v>42</v>
      </c>
      <c r="E2475" s="5" t="s">
        <v>878</v>
      </c>
      <c r="F2475" s="5">
        <v>253</v>
      </c>
      <c r="G2475" s="5">
        <v>53</v>
      </c>
      <c r="H2475" s="5">
        <v>58.125</v>
      </c>
      <c r="I2475" s="5" t="s">
        <v>5284</v>
      </c>
      <c r="J2475" s="5" t="s">
        <v>5456</v>
      </c>
      <c r="K2475" s="8" t="s">
        <v>18</v>
      </c>
    </row>
    <row r="2476" spans="1:11" x14ac:dyDescent="0.35">
      <c r="A2476" s="5" t="s">
        <v>5457</v>
      </c>
      <c r="B2476" s="5" t="s">
        <v>5458</v>
      </c>
      <c r="C2476" s="5" t="s">
        <v>13</v>
      </c>
      <c r="D2476" s="5" t="s">
        <v>42</v>
      </c>
      <c r="E2476" s="5" t="s">
        <v>573</v>
      </c>
      <c r="F2476" s="5">
        <v>250</v>
      </c>
      <c r="G2476" s="5">
        <v>54</v>
      </c>
      <c r="H2476" s="5">
        <v>58.25</v>
      </c>
      <c r="I2476" s="5" t="s">
        <v>5284</v>
      </c>
      <c r="J2476" s="5" t="s">
        <v>5456</v>
      </c>
      <c r="K2476" s="8" t="s">
        <v>18</v>
      </c>
    </row>
    <row r="2477" spans="1:11" x14ac:dyDescent="0.35">
      <c r="A2477" s="5" t="s">
        <v>5459</v>
      </c>
      <c r="B2477" s="5" t="s">
        <v>5460</v>
      </c>
      <c r="C2477" s="5" t="s">
        <v>13</v>
      </c>
      <c r="D2477" s="5" t="s">
        <v>14</v>
      </c>
      <c r="E2477" s="5" t="s">
        <v>57</v>
      </c>
      <c r="F2477" s="5">
        <v>224</v>
      </c>
      <c r="G2477" s="5">
        <v>52</v>
      </c>
      <c r="H2477" s="5">
        <v>54</v>
      </c>
      <c r="I2477" s="5" t="s">
        <v>5284</v>
      </c>
      <c r="J2477" s="5" t="s">
        <v>5456</v>
      </c>
      <c r="K2477" s="8" t="s">
        <v>18</v>
      </c>
    </row>
    <row r="2478" spans="1:11" x14ac:dyDescent="0.35">
      <c r="A2478" s="5" t="s">
        <v>5461</v>
      </c>
      <c r="B2478" s="5" t="s">
        <v>5462</v>
      </c>
      <c r="C2478" s="5" t="s">
        <v>13</v>
      </c>
      <c r="D2478" s="5" t="s">
        <v>42</v>
      </c>
      <c r="E2478" s="5" t="s">
        <v>1046</v>
      </c>
      <c r="F2478" s="5">
        <v>250</v>
      </c>
      <c r="G2478" s="5">
        <v>51</v>
      </c>
      <c r="H2478" s="5">
        <v>56.75</v>
      </c>
      <c r="I2478" s="5" t="s">
        <v>5284</v>
      </c>
      <c r="J2478" s="5" t="s">
        <v>5456</v>
      </c>
      <c r="K2478" s="8" t="s">
        <v>18</v>
      </c>
    </row>
    <row r="2479" spans="1:11" x14ac:dyDescent="0.35">
      <c r="A2479" s="5" t="s">
        <v>5463</v>
      </c>
      <c r="B2479" s="5" t="s">
        <v>5464</v>
      </c>
      <c r="C2479" s="5" t="s">
        <v>25</v>
      </c>
      <c r="D2479" s="5" t="s">
        <v>14</v>
      </c>
      <c r="E2479" s="5" t="s">
        <v>100</v>
      </c>
      <c r="F2479" s="5">
        <v>253</v>
      </c>
      <c r="G2479" s="5">
        <v>59</v>
      </c>
      <c r="H2479" s="5">
        <v>61.125</v>
      </c>
      <c r="I2479" s="5" t="s">
        <v>5284</v>
      </c>
      <c r="J2479" s="5" t="s">
        <v>5456</v>
      </c>
      <c r="K2479" s="8" t="s">
        <v>18</v>
      </c>
    </row>
    <row r="2480" spans="1:11" x14ac:dyDescent="0.35">
      <c r="A2480" s="5" t="s">
        <v>5465</v>
      </c>
      <c r="B2480" s="5" t="s">
        <v>5466</v>
      </c>
      <c r="C2480" s="5" t="s">
        <v>13</v>
      </c>
      <c r="D2480" s="5" t="s">
        <v>14</v>
      </c>
      <c r="E2480" s="5" t="s">
        <v>15</v>
      </c>
      <c r="F2480" s="5">
        <v>248</v>
      </c>
      <c r="G2480" s="5">
        <v>51</v>
      </c>
      <c r="H2480" s="5">
        <v>56.5</v>
      </c>
      <c r="I2480" s="5" t="s">
        <v>5284</v>
      </c>
      <c r="J2480" s="5" t="s">
        <v>5456</v>
      </c>
      <c r="K2480" s="8" t="s">
        <v>18</v>
      </c>
    </row>
    <row r="2481" spans="1:11" x14ac:dyDescent="0.35">
      <c r="A2481" s="5" t="s">
        <v>5467</v>
      </c>
      <c r="B2481" s="5" t="s">
        <v>5468</v>
      </c>
      <c r="C2481" s="5" t="s">
        <v>13</v>
      </c>
      <c r="D2481" s="5" t="s">
        <v>14</v>
      </c>
      <c r="E2481" s="5" t="s">
        <v>405</v>
      </c>
      <c r="F2481" s="5">
        <v>223</v>
      </c>
      <c r="G2481" s="5">
        <v>51</v>
      </c>
      <c r="H2481" s="5">
        <v>53.375</v>
      </c>
      <c r="I2481" s="5" t="s">
        <v>5284</v>
      </c>
      <c r="J2481" s="5" t="s">
        <v>5456</v>
      </c>
      <c r="K2481" s="8" t="s">
        <v>18</v>
      </c>
    </row>
    <row r="2482" spans="1:11" x14ac:dyDescent="0.35">
      <c r="A2482" s="5" t="s">
        <v>5469</v>
      </c>
      <c r="B2482" s="5" t="s">
        <v>5470</v>
      </c>
      <c r="C2482" s="5" t="s">
        <v>13</v>
      </c>
      <c r="D2482" s="5" t="s">
        <v>378</v>
      </c>
      <c r="E2482" s="5" t="s">
        <v>379</v>
      </c>
      <c r="F2482" s="5">
        <v>220</v>
      </c>
      <c r="G2482" s="5">
        <v>51</v>
      </c>
      <c r="H2482" s="5">
        <v>53</v>
      </c>
      <c r="I2482" s="5" t="s">
        <v>5284</v>
      </c>
      <c r="J2482" s="5" t="s">
        <v>5456</v>
      </c>
      <c r="K2482" s="8" t="s">
        <v>18</v>
      </c>
    </row>
    <row r="2483" spans="1:11" x14ac:dyDescent="0.35">
      <c r="A2483" s="5" t="s">
        <v>5471</v>
      </c>
      <c r="B2483" s="5" t="s">
        <v>5472</v>
      </c>
      <c r="C2483" s="5" t="s">
        <v>13</v>
      </c>
      <c r="D2483" s="5" t="s">
        <v>42</v>
      </c>
      <c r="E2483" s="5" t="s">
        <v>285</v>
      </c>
      <c r="F2483" s="5">
        <v>226</v>
      </c>
      <c r="G2483" s="5">
        <v>53</v>
      </c>
      <c r="H2483" s="5">
        <v>54.75</v>
      </c>
      <c r="I2483" s="5" t="s">
        <v>5284</v>
      </c>
      <c r="J2483" s="5" t="s">
        <v>5456</v>
      </c>
      <c r="K2483" s="8" t="s">
        <v>18</v>
      </c>
    </row>
    <row r="2484" spans="1:11" x14ac:dyDescent="0.35">
      <c r="A2484" s="5" t="s">
        <v>5473</v>
      </c>
      <c r="B2484" s="5" t="s">
        <v>5474</v>
      </c>
      <c r="C2484" s="5" t="s">
        <v>13</v>
      </c>
      <c r="D2484" s="5" t="s">
        <v>42</v>
      </c>
      <c r="E2484" s="5" t="s">
        <v>43</v>
      </c>
      <c r="F2484" s="5">
        <v>233</v>
      </c>
      <c r="G2484" s="5">
        <v>51</v>
      </c>
      <c r="H2484" s="5">
        <v>54.625</v>
      </c>
      <c r="I2484" s="5" t="s">
        <v>5284</v>
      </c>
      <c r="J2484" s="5" t="s">
        <v>5456</v>
      </c>
      <c r="K2484" s="8" t="s">
        <v>18</v>
      </c>
    </row>
    <row r="2485" spans="1:11" x14ac:dyDescent="0.35">
      <c r="A2485" s="5" t="s">
        <v>5475</v>
      </c>
      <c r="B2485" s="5" t="s">
        <v>5476</v>
      </c>
      <c r="C2485" s="5" t="s">
        <v>25</v>
      </c>
      <c r="D2485" s="5" t="s">
        <v>14</v>
      </c>
      <c r="E2485" s="5" t="s">
        <v>86</v>
      </c>
      <c r="F2485" s="5">
        <v>219</v>
      </c>
      <c r="G2485" s="5">
        <v>55</v>
      </c>
      <c r="H2485" s="5">
        <v>54.875</v>
      </c>
      <c r="I2485" s="5" t="s">
        <v>5284</v>
      </c>
      <c r="J2485" s="5" t="s">
        <v>5456</v>
      </c>
      <c r="K2485" s="8" t="s">
        <v>18</v>
      </c>
    </row>
    <row r="2486" spans="1:11" x14ac:dyDescent="0.35">
      <c r="A2486" s="5" t="s">
        <v>5477</v>
      </c>
      <c r="B2486" s="5" t="s">
        <v>5478</v>
      </c>
      <c r="C2486" s="5" t="s">
        <v>13</v>
      </c>
      <c r="D2486" s="5" t="s">
        <v>14</v>
      </c>
      <c r="E2486" s="5" t="s">
        <v>482</v>
      </c>
      <c r="F2486" s="5">
        <v>213</v>
      </c>
      <c r="G2486" s="5">
        <v>50</v>
      </c>
      <c r="H2486" s="5">
        <v>51.625</v>
      </c>
      <c r="I2486" s="5" t="s">
        <v>5284</v>
      </c>
      <c r="J2486" s="5" t="s">
        <v>5456</v>
      </c>
      <c r="K2486" s="8" t="s">
        <v>18</v>
      </c>
    </row>
    <row r="2487" spans="1:11" x14ac:dyDescent="0.35">
      <c r="A2487" s="5" t="s">
        <v>5479</v>
      </c>
      <c r="B2487" s="5" t="s">
        <v>5480</v>
      </c>
      <c r="C2487" s="5" t="s">
        <v>25</v>
      </c>
      <c r="D2487" s="5" t="s">
        <v>21</v>
      </c>
      <c r="E2487" s="5" t="s">
        <v>22</v>
      </c>
      <c r="F2487" s="5">
        <v>225</v>
      </c>
      <c r="G2487" s="5">
        <v>54</v>
      </c>
      <c r="H2487" s="5">
        <v>55.125</v>
      </c>
      <c r="I2487" s="5" t="s">
        <v>5284</v>
      </c>
      <c r="J2487" s="5" t="s">
        <v>5456</v>
      </c>
      <c r="K2487" s="8" t="s">
        <v>18</v>
      </c>
    </row>
    <row r="2488" spans="1:11" x14ac:dyDescent="0.35">
      <c r="A2488" s="5" t="s">
        <v>5481</v>
      </c>
      <c r="B2488" s="5" t="s">
        <v>5482</v>
      </c>
      <c r="C2488" s="5" t="s">
        <v>13</v>
      </c>
      <c r="D2488" s="5" t="s">
        <v>26</v>
      </c>
      <c r="E2488" s="5" t="s">
        <v>724</v>
      </c>
      <c r="F2488" s="5">
        <v>285</v>
      </c>
      <c r="G2488" s="5">
        <v>56</v>
      </c>
      <c r="H2488" s="5">
        <v>63.625</v>
      </c>
      <c r="I2488" s="5" t="s">
        <v>5284</v>
      </c>
      <c r="J2488" s="5" t="s">
        <v>5456</v>
      </c>
      <c r="K2488" s="8" t="s">
        <v>18</v>
      </c>
    </row>
    <row r="2489" spans="1:11" x14ac:dyDescent="0.35">
      <c r="A2489" s="5" t="s">
        <v>5483</v>
      </c>
      <c r="B2489" s="5" t="s">
        <v>5484</v>
      </c>
      <c r="C2489" s="5" t="s">
        <v>13</v>
      </c>
      <c r="D2489" s="5" t="s">
        <v>14</v>
      </c>
      <c r="E2489" s="5" t="s">
        <v>15</v>
      </c>
      <c r="F2489" s="5">
        <v>242</v>
      </c>
      <c r="G2489" s="5">
        <v>60</v>
      </c>
      <c r="H2489" s="5">
        <v>60.25</v>
      </c>
      <c r="I2489" s="5" t="s">
        <v>5284</v>
      </c>
      <c r="J2489" s="5" t="s">
        <v>5485</v>
      </c>
      <c r="K2489" s="8" t="s">
        <v>18</v>
      </c>
    </row>
    <row r="2490" spans="1:11" x14ac:dyDescent="0.35">
      <c r="A2490" s="5" t="s">
        <v>5486</v>
      </c>
      <c r="B2490" s="5" t="s">
        <v>5487</v>
      </c>
      <c r="C2490" s="5" t="s">
        <v>25</v>
      </c>
      <c r="D2490" s="5" t="s">
        <v>42</v>
      </c>
      <c r="E2490" s="5" t="s">
        <v>908</v>
      </c>
      <c r="F2490" s="5">
        <v>287</v>
      </c>
      <c r="G2490" s="5">
        <v>65</v>
      </c>
      <c r="H2490" s="5">
        <v>68.375</v>
      </c>
      <c r="I2490" s="5" t="s">
        <v>5284</v>
      </c>
      <c r="J2490" s="5" t="s">
        <v>5485</v>
      </c>
      <c r="K2490" s="8" t="s">
        <v>18</v>
      </c>
    </row>
    <row r="2491" spans="1:11" x14ac:dyDescent="0.35">
      <c r="A2491" s="5" t="s">
        <v>5488</v>
      </c>
      <c r="B2491" s="5" t="s">
        <v>5489</v>
      </c>
      <c r="C2491" s="5" t="s">
        <v>25</v>
      </c>
      <c r="D2491" s="5" t="s">
        <v>42</v>
      </c>
      <c r="E2491" s="5" t="s">
        <v>1219</v>
      </c>
      <c r="F2491" s="5">
        <v>251</v>
      </c>
      <c r="G2491" s="5">
        <v>53</v>
      </c>
      <c r="H2491" s="5">
        <v>57.875</v>
      </c>
      <c r="I2491" s="5" t="s">
        <v>5284</v>
      </c>
      <c r="J2491" s="5" t="s">
        <v>5485</v>
      </c>
      <c r="K2491" s="8" t="s">
        <v>18</v>
      </c>
    </row>
    <row r="2492" spans="1:11" x14ac:dyDescent="0.35">
      <c r="A2492" s="5" t="s">
        <v>5490</v>
      </c>
      <c r="B2492" s="5" t="s">
        <v>5491</v>
      </c>
      <c r="C2492" s="5" t="s">
        <v>25</v>
      </c>
      <c r="D2492" s="5" t="s">
        <v>42</v>
      </c>
      <c r="E2492" s="5" t="s">
        <v>649</v>
      </c>
      <c r="F2492" s="5">
        <v>278</v>
      </c>
      <c r="G2492" s="5">
        <v>51</v>
      </c>
      <c r="H2492" s="5">
        <v>60.25</v>
      </c>
      <c r="I2492" s="5" t="s">
        <v>5284</v>
      </c>
      <c r="J2492" s="5" t="s">
        <v>5485</v>
      </c>
      <c r="K2492" s="8" t="s">
        <v>18</v>
      </c>
    </row>
    <row r="2493" spans="1:11" x14ac:dyDescent="0.35">
      <c r="A2493" s="5" t="s">
        <v>5492</v>
      </c>
      <c r="B2493" s="5" t="s">
        <v>5493</v>
      </c>
      <c r="C2493" s="5" t="s">
        <v>25</v>
      </c>
      <c r="D2493" s="5" t="s">
        <v>42</v>
      </c>
      <c r="E2493" s="5" t="s">
        <v>779</v>
      </c>
      <c r="F2493" s="5">
        <v>264</v>
      </c>
      <c r="G2493" s="5">
        <v>60</v>
      </c>
      <c r="H2493" s="5">
        <v>63</v>
      </c>
      <c r="I2493" s="5" t="s">
        <v>5284</v>
      </c>
      <c r="J2493" s="5" t="s">
        <v>5485</v>
      </c>
      <c r="K2493" s="8" t="s">
        <v>18</v>
      </c>
    </row>
    <row r="2494" spans="1:11" x14ac:dyDescent="0.35">
      <c r="A2494" s="5" t="s">
        <v>5494</v>
      </c>
      <c r="B2494" s="5" t="s">
        <v>5495</v>
      </c>
      <c r="C2494" s="5" t="s">
        <v>13</v>
      </c>
      <c r="D2494" s="5" t="s">
        <v>14</v>
      </c>
      <c r="E2494" s="5" t="s">
        <v>57</v>
      </c>
      <c r="F2494" s="5">
        <v>211</v>
      </c>
      <c r="G2494" s="5">
        <v>52</v>
      </c>
      <c r="H2494" s="5">
        <v>52.375</v>
      </c>
      <c r="I2494" s="5" t="s">
        <v>5284</v>
      </c>
      <c r="J2494" s="5" t="s">
        <v>5485</v>
      </c>
      <c r="K2494" s="8" t="s">
        <v>18</v>
      </c>
    </row>
    <row r="2495" spans="1:11" x14ac:dyDescent="0.35">
      <c r="A2495" s="5" t="s">
        <v>5496</v>
      </c>
      <c r="B2495" s="5" t="s">
        <v>5497</v>
      </c>
      <c r="C2495" s="5" t="s">
        <v>25</v>
      </c>
      <c r="D2495" s="5" t="s">
        <v>46</v>
      </c>
      <c r="E2495" s="5" t="s">
        <v>2168</v>
      </c>
      <c r="F2495" s="5">
        <v>309</v>
      </c>
      <c r="G2495" s="5">
        <v>62</v>
      </c>
      <c r="H2495" s="5">
        <v>69.625</v>
      </c>
      <c r="I2495" s="5" t="s">
        <v>5284</v>
      </c>
      <c r="J2495" s="5" t="s">
        <v>5485</v>
      </c>
      <c r="K2495" s="8" t="s">
        <v>18</v>
      </c>
    </row>
    <row r="2496" spans="1:11" x14ac:dyDescent="0.35">
      <c r="A2496" s="5" t="s">
        <v>5498</v>
      </c>
      <c r="B2496" s="5" t="s">
        <v>5499</v>
      </c>
      <c r="C2496" s="5" t="s">
        <v>25</v>
      </c>
      <c r="D2496" s="5" t="s">
        <v>42</v>
      </c>
      <c r="E2496" s="5" t="s">
        <v>51</v>
      </c>
      <c r="F2496" s="5">
        <v>296</v>
      </c>
      <c r="G2496" s="5">
        <v>70</v>
      </c>
      <c r="H2496" s="5">
        <v>72</v>
      </c>
      <c r="I2496" s="5" t="s">
        <v>5284</v>
      </c>
      <c r="J2496" s="5" t="s">
        <v>5485</v>
      </c>
      <c r="K2496" s="8" t="s">
        <v>18</v>
      </c>
    </row>
    <row r="2497" spans="1:11" x14ac:dyDescent="0.35">
      <c r="A2497" s="5" t="s">
        <v>5500</v>
      </c>
      <c r="B2497" s="5" t="s">
        <v>5501</v>
      </c>
      <c r="C2497" s="5" t="s">
        <v>13</v>
      </c>
      <c r="D2497" s="5" t="s">
        <v>46</v>
      </c>
      <c r="E2497" s="5" t="s">
        <v>816</v>
      </c>
      <c r="F2497" s="5">
        <v>279</v>
      </c>
      <c r="G2497" s="5">
        <v>63</v>
      </c>
      <c r="H2497" s="5">
        <v>66.375</v>
      </c>
      <c r="I2497" s="5" t="s">
        <v>5284</v>
      </c>
      <c r="J2497" s="5" t="s">
        <v>5485</v>
      </c>
      <c r="K2497" s="8" t="s">
        <v>18</v>
      </c>
    </row>
    <row r="2498" spans="1:11" x14ac:dyDescent="0.35">
      <c r="A2498" s="5" t="s">
        <v>5502</v>
      </c>
      <c r="B2498" s="5" t="s">
        <v>5503</v>
      </c>
      <c r="C2498" s="5" t="s">
        <v>13</v>
      </c>
      <c r="D2498" s="5" t="s">
        <v>26</v>
      </c>
      <c r="E2498" s="5" t="s">
        <v>27</v>
      </c>
      <c r="F2498" s="5">
        <v>213</v>
      </c>
      <c r="G2498" s="5">
        <v>52</v>
      </c>
      <c r="H2498" s="5">
        <v>52.625</v>
      </c>
      <c r="I2498" s="5" t="s">
        <v>5284</v>
      </c>
      <c r="J2498" s="5" t="s">
        <v>5485</v>
      </c>
      <c r="K2498" s="8" t="s">
        <v>18</v>
      </c>
    </row>
    <row r="2499" spans="1:11" x14ac:dyDescent="0.35">
      <c r="A2499" s="5" t="s">
        <v>5504</v>
      </c>
      <c r="B2499" s="5" t="s">
        <v>5505</v>
      </c>
      <c r="C2499" s="5" t="s">
        <v>13</v>
      </c>
      <c r="D2499" s="5" t="s">
        <v>987</v>
      </c>
      <c r="E2499" s="5" t="s">
        <v>5506</v>
      </c>
      <c r="F2499" s="5">
        <v>214</v>
      </c>
      <c r="G2499" s="5">
        <v>52</v>
      </c>
      <c r="H2499" s="5">
        <v>52.75</v>
      </c>
      <c r="I2499" s="5" t="s">
        <v>5284</v>
      </c>
      <c r="J2499" s="5" t="s">
        <v>5485</v>
      </c>
      <c r="K2499" s="8" t="s">
        <v>18</v>
      </c>
    </row>
    <row r="2500" spans="1:11" x14ac:dyDescent="0.35">
      <c r="A2500" s="5" t="s">
        <v>5507</v>
      </c>
      <c r="B2500" s="5" t="s">
        <v>5508</v>
      </c>
      <c r="C2500" s="5" t="s">
        <v>25</v>
      </c>
      <c r="D2500" s="5" t="s">
        <v>14</v>
      </c>
      <c r="E2500" s="5" t="s">
        <v>391</v>
      </c>
      <c r="F2500" s="5">
        <v>296</v>
      </c>
      <c r="G2500" s="5">
        <v>65</v>
      </c>
      <c r="H2500" s="5">
        <v>69.5</v>
      </c>
      <c r="I2500" s="5" t="s">
        <v>5284</v>
      </c>
      <c r="J2500" s="5" t="s">
        <v>5485</v>
      </c>
      <c r="K2500" s="8" t="s">
        <v>18</v>
      </c>
    </row>
    <row r="2501" spans="1:11" x14ac:dyDescent="0.35">
      <c r="A2501" s="5" t="s">
        <v>5509</v>
      </c>
      <c r="B2501" s="5" t="s">
        <v>5510</v>
      </c>
      <c r="C2501" s="5" t="s">
        <v>13</v>
      </c>
      <c r="D2501" s="5" t="s">
        <v>38</v>
      </c>
      <c r="E2501" s="5" t="s">
        <v>186</v>
      </c>
      <c r="F2501" s="5">
        <v>245</v>
      </c>
      <c r="G2501" s="5">
        <v>50</v>
      </c>
      <c r="H2501" s="5">
        <v>55.625</v>
      </c>
      <c r="I2501" s="5" t="s">
        <v>5284</v>
      </c>
      <c r="J2501" s="5" t="s">
        <v>5485</v>
      </c>
      <c r="K2501" s="8" t="s">
        <v>18</v>
      </c>
    </row>
    <row r="2502" spans="1:11" x14ac:dyDescent="0.35">
      <c r="A2502" s="5" t="s">
        <v>5511</v>
      </c>
      <c r="B2502" s="5" t="s">
        <v>5512</v>
      </c>
      <c r="C2502" s="5" t="s">
        <v>13</v>
      </c>
      <c r="D2502" s="5" t="s">
        <v>82</v>
      </c>
      <c r="E2502" s="5" t="s">
        <v>271</v>
      </c>
      <c r="F2502" s="5">
        <v>213</v>
      </c>
      <c r="G2502" s="5">
        <v>54</v>
      </c>
      <c r="H2502" s="5">
        <v>53.625</v>
      </c>
      <c r="I2502" s="5" t="s">
        <v>5284</v>
      </c>
      <c r="J2502" s="5" t="s">
        <v>5485</v>
      </c>
      <c r="K2502" s="8" t="s">
        <v>18</v>
      </c>
    </row>
    <row r="2503" spans="1:11" x14ac:dyDescent="0.35">
      <c r="A2503" s="5" t="s">
        <v>5513</v>
      </c>
      <c r="B2503" s="5" t="s">
        <v>5514</v>
      </c>
      <c r="C2503" s="5" t="s">
        <v>25</v>
      </c>
      <c r="D2503" s="5" t="s">
        <v>14</v>
      </c>
      <c r="E2503" s="5" t="s">
        <v>920</v>
      </c>
      <c r="F2503" s="5">
        <v>225</v>
      </c>
      <c r="G2503" s="5">
        <v>51</v>
      </c>
      <c r="H2503" s="5">
        <v>53.625</v>
      </c>
      <c r="I2503" s="5" t="s">
        <v>5284</v>
      </c>
      <c r="J2503" s="5" t="s">
        <v>5485</v>
      </c>
      <c r="K2503" s="8" t="s">
        <v>18</v>
      </c>
    </row>
    <row r="2504" spans="1:11" x14ac:dyDescent="0.35">
      <c r="A2504" s="5" t="s">
        <v>5515</v>
      </c>
      <c r="B2504" s="5" t="s">
        <v>5516</v>
      </c>
      <c r="C2504" s="5" t="s">
        <v>13</v>
      </c>
      <c r="D2504" s="5" t="s">
        <v>14</v>
      </c>
      <c r="E2504" s="5" t="s">
        <v>656</v>
      </c>
      <c r="F2504" s="5">
        <v>255</v>
      </c>
      <c r="G2504" s="5">
        <v>53</v>
      </c>
      <c r="H2504" s="5">
        <v>58.375</v>
      </c>
      <c r="I2504" s="5" t="s">
        <v>5284</v>
      </c>
      <c r="J2504" s="5" t="s">
        <v>5485</v>
      </c>
      <c r="K2504" s="8" t="s">
        <v>18</v>
      </c>
    </row>
    <row r="2505" spans="1:11" x14ac:dyDescent="0.35">
      <c r="A2505" s="5" t="s">
        <v>5517</v>
      </c>
      <c r="B2505" s="5" t="s">
        <v>5518</v>
      </c>
      <c r="C2505" s="5" t="s">
        <v>13</v>
      </c>
      <c r="D2505" s="5" t="s">
        <v>21</v>
      </c>
      <c r="E2505" s="5" t="s">
        <v>207</v>
      </c>
      <c r="F2505" s="5">
        <v>257</v>
      </c>
      <c r="G2505" s="5">
        <v>53</v>
      </c>
      <c r="H2505" s="5">
        <v>58.625</v>
      </c>
      <c r="I2505" s="5" t="s">
        <v>5284</v>
      </c>
      <c r="J2505" s="5" t="s">
        <v>5485</v>
      </c>
      <c r="K2505" s="8" t="s">
        <v>18</v>
      </c>
    </row>
    <row r="2506" spans="1:11" x14ac:dyDescent="0.35">
      <c r="A2506" s="5" t="s">
        <v>5519</v>
      </c>
      <c r="B2506" s="5" t="s">
        <v>5520</v>
      </c>
      <c r="C2506" s="5" t="s">
        <v>13</v>
      </c>
      <c r="D2506" s="5" t="s">
        <v>42</v>
      </c>
      <c r="E2506" s="5" t="s">
        <v>908</v>
      </c>
      <c r="F2506" s="5">
        <v>253</v>
      </c>
      <c r="G2506" s="5">
        <v>57</v>
      </c>
      <c r="H2506" s="5">
        <v>60.125</v>
      </c>
      <c r="I2506" s="5" t="s">
        <v>5284</v>
      </c>
      <c r="J2506" s="5" t="s">
        <v>5485</v>
      </c>
      <c r="K2506" s="8" t="s">
        <v>18</v>
      </c>
    </row>
    <row r="2507" spans="1:11" x14ac:dyDescent="0.35">
      <c r="A2507" s="5" t="s">
        <v>5521</v>
      </c>
      <c r="B2507" s="5" t="s">
        <v>5522</v>
      </c>
      <c r="C2507" s="5" t="s">
        <v>13</v>
      </c>
      <c r="D2507" s="5" t="s">
        <v>14</v>
      </c>
      <c r="E2507" s="5" t="s">
        <v>920</v>
      </c>
      <c r="F2507" s="5">
        <v>242</v>
      </c>
      <c r="G2507" s="5">
        <v>54</v>
      </c>
      <c r="H2507" s="5">
        <v>57.25</v>
      </c>
      <c r="I2507" s="5" t="s">
        <v>5284</v>
      </c>
      <c r="J2507" s="5" t="s">
        <v>5485</v>
      </c>
      <c r="K2507" s="8" t="s">
        <v>18</v>
      </c>
    </row>
    <row r="2508" spans="1:11" x14ac:dyDescent="0.35">
      <c r="A2508" s="5" t="s">
        <v>5523</v>
      </c>
      <c r="B2508" s="5" t="s">
        <v>5524</v>
      </c>
      <c r="C2508" s="5" t="s">
        <v>25</v>
      </c>
      <c r="D2508" s="5" t="s">
        <v>42</v>
      </c>
      <c r="E2508" s="5" t="s">
        <v>65</v>
      </c>
      <c r="F2508" s="5">
        <v>276</v>
      </c>
      <c r="G2508" s="5">
        <v>53</v>
      </c>
      <c r="H2508" s="5">
        <v>61</v>
      </c>
      <c r="I2508" s="5" t="s">
        <v>5284</v>
      </c>
      <c r="J2508" s="5" t="s">
        <v>5485</v>
      </c>
      <c r="K2508" s="8" t="s">
        <v>18</v>
      </c>
    </row>
    <row r="2509" spans="1:11" x14ac:dyDescent="0.35">
      <c r="A2509" s="5" t="s">
        <v>5525</v>
      </c>
      <c r="B2509" s="5" t="s">
        <v>5526</v>
      </c>
      <c r="C2509" s="5" t="s">
        <v>25</v>
      </c>
      <c r="D2509" s="5" t="s">
        <v>46</v>
      </c>
      <c r="E2509" s="5" t="s">
        <v>279</v>
      </c>
      <c r="F2509" s="5">
        <v>240</v>
      </c>
      <c r="G2509" s="5">
        <v>52</v>
      </c>
      <c r="H2509" s="5">
        <v>56</v>
      </c>
      <c r="I2509" s="5" t="s">
        <v>5284</v>
      </c>
      <c r="J2509" s="5" t="s">
        <v>5485</v>
      </c>
      <c r="K2509" s="8" t="s">
        <v>18</v>
      </c>
    </row>
    <row r="2510" spans="1:11" x14ac:dyDescent="0.35">
      <c r="A2510" s="5" t="s">
        <v>5527</v>
      </c>
      <c r="B2510" s="5" t="s">
        <v>5528</v>
      </c>
      <c r="C2510" s="5" t="s">
        <v>13</v>
      </c>
      <c r="D2510" s="5" t="s">
        <v>105</v>
      </c>
      <c r="E2510" s="5" t="s">
        <v>194</v>
      </c>
      <c r="F2510" s="5">
        <v>296</v>
      </c>
      <c r="G2510" s="5">
        <v>62</v>
      </c>
      <c r="H2510" s="5">
        <v>68</v>
      </c>
      <c r="I2510" s="5" t="s">
        <v>5284</v>
      </c>
      <c r="J2510" s="5" t="s">
        <v>5485</v>
      </c>
      <c r="K2510" s="8" t="s">
        <v>18</v>
      </c>
    </row>
    <row r="2511" spans="1:11" x14ac:dyDescent="0.35">
      <c r="A2511" s="5" t="s">
        <v>5529</v>
      </c>
      <c r="B2511" s="5" t="s">
        <v>5530</v>
      </c>
      <c r="C2511" s="5" t="s">
        <v>13</v>
      </c>
      <c r="D2511" s="5" t="s">
        <v>26</v>
      </c>
      <c r="E2511" s="5" t="s">
        <v>375</v>
      </c>
      <c r="F2511" s="5">
        <v>300</v>
      </c>
      <c r="G2511" s="5">
        <v>62</v>
      </c>
      <c r="H2511" s="5">
        <v>68.5</v>
      </c>
      <c r="I2511" s="5" t="s">
        <v>5284</v>
      </c>
      <c r="J2511" s="5" t="s">
        <v>5485</v>
      </c>
      <c r="K2511" s="8" t="s">
        <v>18</v>
      </c>
    </row>
    <row r="2512" spans="1:11" x14ac:dyDescent="0.35">
      <c r="A2512" s="5" t="s">
        <v>5531</v>
      </c>
      <c r="B2512" s="5" t="s">
        <v>5532</v>
      </c>
      <c r="C2512" s="5" t="s">
        <v>25</v>
      </c>
      <c r="D2512" s="5" t="s">
        <v>26</v>
      </c>
      <c r="E2512" s="5" t="s">
        <v>134</v>
      </c>
      <c r="F2512" s="5">
        <v>238</v>
      </c>
      <c r="G2512" s="5">
        <v>60</v>
      </c>
      <c r="H2512" s="5">
        <v>59.75</v>
      </c>
      <c r="I2512" s="5" t="s">
        <v>5284</v>
      </c>
      <c r="J2512" s="5" t="s">
        <v>5485</v>
      </c>
      <c r="K2512" s="8" t="s">
        <v>18</v>
      </c>
    </row>
    <row r="2513" spans="1:11" x14ac:dyDescent="0.35">
      <c r="A2513" s="5" t="s">
        <v>5533</v>
      </c>
      <c r="B2513" s="5" t="s">
        <v>5534</v>
      </c>
      <c r="C2513" s="5" t="s">
        <v>25</v>
      </c>
      <c r="D2513" s="5" t="s">
        <v>378</v>
      </c>
      <c r="E2513" s="5" t="s">
        <v>2518</v>
      </c>
      <c r="F2513" s="5">
        <v>300</v>
      </c>
      <c r="G2513" s="5">
        <v>61</v>
      </c>
      <c r="H2513" s="5">
        <v>68</v>
      </c>
      <c r="I2513" s="5" t="s">
        <v>5284</v>
      </c>
      <c r="J2513" s="5" t="s">
        <v>5485</v>
      </c>
      <c r="K2513" s="8" t="s">
        <v>18</v>
      </c>
    </row>
    <row r="2514" spans="1:11" x14ac:dyDescent="0.35">
      <c r="A2514" s="5" t="s">
        <v>5535</v>
      </c>
      <c r="B2514" s="5" t="s">
        <v>5536</v>
      </c>
      <c r="C2514" s="5" t="s">
        <v>13</v>
      </c>
      <c r="D2514" s="5" t="s">
        <v>987</v>
      </c>
      <c r="E2514" s="5" t="s">
        <v>1645</v>
      </c>
      <c r="F2514" s="5">
        <v>243</v>
      </c>
      <c r="G2514" s="5">
        <v>50</v>
      </c>
      <c r="H2514" s="5">
        <v>55.375</v>
      </c>
      <c r="I2514" s="5" t="s">
        <v>5284</v>
      </c>
      <c r="J2514" s="5" t="s">
        <v>5485</v>
      </c>
      <c r="K2514" s="8" t="s">
        <v>18</v>
      </c>
    </row>
    <row r="2515" spans="1:11" x14ac:dyDescent="0.35">
      <c r="A2515" s="5" t="s">
        <v>5537</v>
      </c>
      <c r="B2515" s="5" t="s">
        <v>5538</v>
      </c>
      <c r="C2515" s="5" t="s">
        <v>25</v>
      </c>
      <c r="D2515" s="5" t="s">
        <v>14</v>
      </c>
      <c r="E2515" s="5" t="s">
        <v>391</v>
      </c>
      <c r="F2515" s="5">
        <v>239</v>
      </c>
      <c r="G2515" s="5">
        <v>51</v>
      </c>
      <c r="H2515" s="5">
        <v>55.375</v>
      </c>
      <c r="I2515" s="5" t="s">
        <v>5539</v>
      </c>
      <c r="J2515" s="5" t="s">
        <v>8672</v>
      </c>
      <c r="K2515" s="8" t="s">
        <v>18</v>
      </c>
    </row>
    <row r="2516" spans="1:11" x14ac:dyDescent="0.35">
      <c r="A2516" s="5" t="s">
        <v>5540</v>
      </c>
      <c r="B2516" s="5" t="s">
        <v>5541</v>
      </c>
      <c r="C2516" s="5" t="s">
        <v>13</v>
      </c>
      <c r="D2516" s="5" t="s">
        <v>14</v>
      </c>
      <c r="E2516" s="5" t="s">
        <v>920</v>
      </c>
      <c r="F2516" s="5">
        <v>241</v>
      </c>
      <c r="G2516" s="5">
        <v>54</v>
      </c>
      <c r="H2516" s="5">
        <v>57.125</v>
      </c>
      <c r="I2516" s="5" t="s">
        <v>5539</v>
      </c>
      <c r="J2516" s="5" t="s">
        <v>8672</v>
      </c>
      <c r="K2516" s="8" t="s">
        <v>18</v>
      </c>
    </row>
    <row r="2517" spans="1:11" x14ac:dyDescent="0.35">
      <c r="A2517" s="5" t="s">
        <v>5542</v>
      </c>
      <c r="B2517" s="5" t="s">
        <v>5543</v>
      </c>
      <c r="C2517" s="5" t="s">
        <v>25</v>
      </c>
      <c r="D2517" s="5" t="s">
        <v>14</v>
      </c>
      <c r="E2517" s="5" t="s">
        <v>180</v>
      </c>
      <c r="F2517" s="5">
        <v>243</v>
      </c>
      <c r="G2517" s="5">
        <v>53</v>
      </c>
      <c r="H2517" s="5">
        <v>56.875</v>
      </c>
      <c r="I2517" s="5" t="s">
        <v>5539</v>
      </c>
      <c r="J2517" s="5" t="s">
        <v>8672</v>
      </c>
      <c r="K2517" s="8" t="s">
        <v>18</v>
      </c>
    </row>
    <row r="2518" spans="1:11" x14ac:dyDescent="0.35">
      <c r="A2518" s="5" t="s">
        <v>5544</v>
      </c>
      <c r="B2518" s="5" t="s">
        <v>5545</v>
      </c>
      <c r="C2518" s="5" t="s">
        <v>25</v>
      </c>
      <c r="D2518" s="5" t="s">
        <v>14</v>
      </c>
      <c r="E2518" s="5" t="s">
        <v>76</v>
      </c>
      <c r="F2518" s="5">
        <v>232</v>
      </c>
      <c r="G2518" s="5">
        <v>55</v>
      </c>
      <c r="H2518" s="5">
        <v>56.5</v>
      </c>
      <c r="I2518" s="5" t="s">
        <v>5539</v>
      </c>
      <c r="J2518" s="5" t="s">
        <v>8672</v>
      </c>
      <c r="K2518" s="8" t="s">
        <v>18</v>
      </c>
    </row>
    <row r="2519" spans="1:11" x14ac:dyDescent="0.35">
      <c r="A2519" s="5" t="s">
        <v>5546</v>
      </c>
      <c r="B2519" s="5" t="s">
        <v>5547</v>
      </c>
      <c r="C2519" s="5" t="s">
        <v>25</v>
      </c>
      <c r="D2519" s="5" t="s">
        <v>21</v>
      </c>
      <c r="E2519" s="5" t="s">
        <v>801</v>
      </c>
      <c r="F2519" s="5">
        <v>231</v>
      </c>
      <c r="G2519" s="5">
        <v>53</v>
      </c>
      <c r="H2519" s="5">
        <v>55.375</v>
      </c>
      <c r="I2519" s="5" t="s">
        <v>5539</v>
      </c>
      <c r="J2519" s="5" t="s">
        <v>8672</v>
      </c>
      <c r="K2519" s="8" t="s">
        <v>18</v>
      </c>
    </row>
    <row r="2520" spans="1:11" x14ac:dyDescent="0.35">
      <c r="A2520" s="5" t="s">
        <v>5548</v>
      </c>
      <c r="B2520" s="5" t="s">
        <v>5549</v>
      </c>
      <c r="C2520" s="5" t="s">
        <v>25</v>
      </c>
      <c r="D2520" s="5" t="s">
        <v>46</v>
      </c>
      <c r="E2520" s="5" t="s">
        <v>279</v>
      </c>
      <c r="F2520" s="5">
        <v>286</v>
      </c>
      <c r="G2520" s="5">
        <v>62</v>
      </c>
      <c r="H2520" s="5">
        <v>66.75</v>
      </c>
      <c r="I2520" s="5" t="s">
        <v>5539</v>
      </c>
      <c r="J2520" s="5" t="s">
        <v>8672</v>
      </c>
      <c r="K2520" s="8" t="s">
        <v>18</v>
      </c>
    </row>
    <row r="2521" spans="1:11" x14ac:dyDescent="0.35">
      <c r="A2521" s="5" t="s">
        <v>5550</v>
      </c>
      <c r="B2521" s="5" t="s">
        <v>5551</v>
      </c>
      <c r="C2521" s="5" t="s">
        <v>25</v>
      </c>
      <c r="D2521" s="5" t="s">
        <v>26</v>
      </c>
      <c r="E2521" s="5" t="s">
        <v>134</v>
      </c>
      <c r="F2521" s="5">
        <v>251</v>
      </c>
      <c r="G2521" s="5">
        <v>50</v>
      </c>
      <c r="H2521" s="5">
        <v>56.375</v>
      </c>
      <c r="I2521" s="5" t="s">
        <v>5539</v>
      </c>
      <c r="J2521" s="5" t="s">
        <v>8672</v>
      </c>
      <c r="K2521" s="8" t="s">
        <v>18</v>
      </c>
    </row>
    <row r="2522" spans="1:11" x14ac:dyDescent="0.35">
      <c r="A2522" s="5" t="s">
        <v>5552</v>
      </c>
      <c r="B2522" s="5" t="s">
        <v>5553</v>
      </c>
      <c r="C2522" s="5" t="s">
        <v>25</v>
      </c>
      <c r="D2522" s="5" t="s">
        <v>38</v>
      </c>
      <c r="E2522" s="5" t="s">
        <v>4734</v>
      </c>
      <c r="F2522" s="5">
        <v>258</v>
      </c>
      <c r="G2522" s="5">
        <v>57</v>
      </c>
      <c r="H2522" s="5">
        <v>60.75</v>
      </c>
      <c r="I2522" s="5" t="s">
        <v>5539</v>
      </c>
      <c r="J2522" s="5" t="s">
        <v>8672</v>
      </c>
      <c r="K2522" s="8" t="s">
        <v>18</v>
      </c>
    </row>
    <row r="2523" spans="1:11" x14ac:dyDescent="0.35">
      <c r="A2523" s="5" t="s">
        <v>5554</v>
      </c>
      <c r="B2523" s="5" t="s">
        <v>5555</v>
      </c>
      <c r="C2523" s="5" t="s">
        <v>13</v>
      </c>
      <c r="D2523" s="5" t="s">
        <v>378</v>
      </c>
      <c r="E2523" s="5" t="s">
        <v>3060</v>
      </c>
      <c r="F2523" s="5">
        <v>241</v>
      </c>
      <c r="G2523" s="5">
        <v>51</v>
      </c>
      <c r="H2523" s="5">
        <v>55.625</v>
      </c>
      <c r="I2523" s="5" t="s">
        <v>5539</v>
      </c>
      <c r="J2523" s="5" t="s">
        <v>8672</v>
      </c>
      <c r="K2523" s="8" t="s">
        <v>18</v>
      </c>
    </row>
    <row r="2524" spans="1:11" x14ac:dyDescent="0.35">
      <c r="A2524" s="5" t="s">
        <v>5556</v>
      </c>
      <c r="B2524" s="5" t="s">
        <v>5557</v>
      </c>
      <c r="C2524" s="5" t="s">
        <v>13</v>
      </c>
      <c r="D2524" s="5" t="s">
        <v>14</v>
      </c>
      <c r="E2524" s="5" t="s">
        <v>76</v>
      </c>
      <c r="F2524" s="5">
        <v>255</v>
      </c>
      <c r="G2524" s="5">
        <v>51</v>
      </c>
      <c r="H2524" s="5">
        <v>57.375</v>
      </c>
      <c r="I2524" s="5" t="s">
        <v>5539</v>
      </c>
      <c r="J2524" s="5" t="s">
        <v>8672</v>
      </c>
      <c r="K2524" s="8" t="s">
        <v>18</v>
      </c>
    </row>
    <row r="2525" spans="1:11" x14ac:dyDescent="0.35">
      <c r="A2525" s="5" t="s">
        <v>5558</v>
      </c>
      <c r="B2525" s="5" t="s">
        <v>5559</v>
      </c>
      <c r="C2525" s="5" t="s">
        <v>13</v>
      </c>
      <c r="D2525" s="5" t="s">
        <v>264</v>
      </c>
      <c r="E2525" s="5" t="s">
        <v>1161</v>
      </c>
      <c r="F2525" s="5">
        <v>232</v>
      </c>
      <c r="G2525" s="5">
        <v>53</v>
      </c>
      <c r="H2525" s="5">
        <v>55.5</v>
      </c>
      <c r="I2525" s="5" t="s">
        <v>5539</v>
      </c>
      <c r="J2525" s="5" t="s">
        <v>8672</v>
      </c>
      <c r="K2525" s="8" t="s">
        <v>18</v>
      </c>
    </row>
    <row r="2526" spans="1:11" x14ac:dyDescent="0.35">
      <c r="A2526" s="5" t="s">
        <v>5560</v>
      </c>
      <c r="B2526" s="5" t="s">
        <v>5561</v>
      </c>
      <c r="C2526" s="5" t="s">
        <v>13</v>
      </c>
      <c r="D2526" s="5" t="s">
        <v>14</v>
      </c>
      <c r="E2526" s="5" t="s">
        <v>622</v>
      </c>
      <c r="F2526" s="5">
        <v>264</v>
      </c>
      <c r="G2526" s="5">
        <v>51</v>
      </c>
      <c r="H2526" s="5">
        <v>58.5</v>
      </c>
      <c r="I2526" s="5" t="s">
        <v>5539</v>
      </c>
      <c r="J2526" s="5" t="s">
        <v>8672</v>
      </c>
      <c r="K2526" s="8" t="s">
        <v>18</v>
      </c>
    </row>
    <row r="2527" spans="1:11" x14ac:dyDescent="0.35">
      <c r="A2527" s="5" t="s">
        <v>5562</v>
      </c>
      <c r="B2527" s="5" t="s">
        <v>5563</v>
      </c>
      <c r="C2527" s="5" t="s">
        <v>13</v>
      </c>
      <c r="D2527" s="5" t="s">
        <v>46</v>
      </c>
      <c r="E2527" s="5" t="s">
        <v>268</v>
      </c>
      <c r="F2527" s="5">
        <v>244</v>
      </c>
      <c r="G2527" s="5">
        <v>59</v>
      </c>
      <c r="H2527" s="5">
        <v>60</v>
      </c>
      <c r="I2527" s="5" t="s">
        <v>5539</v>
      </c>
      <c r="J2527" s="5" t="s">
        <v>8672</v>
      </c>
      <c r="K2527" s="8" t="s">
        <v>18</v>
      </c>
    </row>
    <row r="2528" spans="1:11" x14ac:dyDescent="0.35">
      <c r="A2528" s="5" t="s">
        <v>5564</v>
      </c>
      <c r="B2528" s="5" t="s">
        <v>5565</v>
      </c>
      <c r="C2528" s="5" t="s">
        <v>13</v>
      </c>
      <c r="D2528" s="5" t="s">
        <v>14</v>
      </c>
      <c r="E2528" s="5" t="s">
        <v>920</v>
      </c>
      <c r="F2528" s="5">
        <v>270</v>
      </c>
      <c r="G2528" s="5">
        <v>65</v>
      </c>
      <c r="H2528" s="5">
        <v>66.25</v>
      </c>
      <c r="I2528" s="5" t="s">
        <v>5539</v>
      </c>
      <c r="J2528" s="5" t="s">
        <v>5566</v>
      </c>
      <c r="K2528" s="8" t="s">
        <v>18</v>
      </c>
    </row>
    <row r="2529" spans="1:11" x14ac:dyDescent="0.35">
      <c r="A2529" s="5" t="s">
        <v>5567</v>
      </c>
      <c r="B2529" s="5" t="s">
        <v>5568</v>
      </c>
      <c r="C2529" s="5" t="s">
        <v>13</v>
      </c>
      <c r="D2529" s="5" t="s">
        <v>42</v>
      </c>
      <c r="E2529" s="5" t="s">
        <v>231</v>
      </c>
      <c r="F2529" s="5">
        <v>237</v>
      </c>
      <c r="G2529" s="5">
        <v>52</v>
      </c>
      <c r="H2529" s="5">
        <v>55.625</v>
      </c>
      <c r="I2529" s="5" t="s">
        <v>5539</v>
      </c>
      <c r="J2529" s="5" t="s">
        <v>5566</v>
      </c>
      <c r="K2529" s="8" t="s">
        <v>18</v>
      </c>
    </row>
    <row r="2530" spans="1:11" x14ac:dyDescent="0.35">
      <c r="A2530" s="5" t="s">
        <v>5569</v>
      </c>
      <c r="B2530" s="5" t="s">
        <v>5570</v>
      </c>
      <c r="C2530" s="5" t="s">
        <v>25</v>
      </c>
      <c r="D2530" s="5" t="s">
        <v>14</v>
      </c>
      <c r="E2530" s="5" t="s">
        <v>405</v>
      </c>
      <c r="F2530" s="5">
        <v>231</v>
      </c>
      <c r="G2530" s="5">
        <v>57</v>
      </c>
      <c r="H2530" s="5">
        <v>57.375</v>
      </c>
      <c r="I2530" s="5" t="s">
        <v>5539</v>
      </c>
      <c r="J2530" s="5" t="s">
        <v>5566</v>
      </c>
      <c r="K2530" s="8" t="s">
        <v>18</v>
      </c>
    </row>
    <row r="2531" spans="1:11" x14ac:dyDescent="0.35">
      <c r="A2531" s="5" t="s">
        <v>5571</v>
      </c>
      <c r="B2531" s="5" t="s">
        <v>5572</v>
      </c>
      <c r="C2531" s="5" t="s">
        <v>13</v>
      </c>
      <c r="D2531" s="5" t="s">
        <v>38</v>
      </c>
      <c r="E2531" s="5" t="s">
        <v>333</v>
      </c>
      <c r="F2531" s="5">
        <v>247</v>
      </c>
      <c r="G2531" s="5">
        <v>50</v>
      </c>
      <c r="H2531" s="5">
        <v>55.875</v>
      </c>
      <c r="I2531" s="5" t="s">
        <v>5539</v>
      </c>
      <c r="J2531" s="5" t="s">
        <v>5566</v>
      </c>
      <c r="K2531" s="8" t="s">
        <v>18</v>
      </c>
    </row>
    <row r="2532" spans="1:11" x14ac:dyDescent="0.35">
      <c r="A2532" s="5" t="s">
        <v>5573</v>
      </c>
      <c r="B2532" s="5" t="s">
        <v>5574</v>
      </c>
      <c r="C2532" s="5" t="s">
        <v>25</v>
      </c>
      <c r="D2532" s="5" t="s">
        <v>21</v>
      </c>
      <c r="E2532" s="5" t="s">
        <v>358</v>
      </c>
      <c r="F2532" s="5">
        <v>231</v>
      </c>
      <c r="G2532" s="5">
        <v>58</v>
      </c>
      <c r="H2532" s="5">
        <v>57.875</v>
      </c>
      <c r="I2532" s="5" t="s">
        <v>5539</v>
      </c>
      <c r="J2532" s="5" t="s">
        <v>5566</v>
      </c>
      <c r="K2532" s="8" t="s">
        <v>18</v>
      </c>
    </row>
    <row r="2533" spans="1:11" x14ac:dyDescent="0.35">
      <c r="A2533" s="5" t="s">
        <v>5575</v>
      </c>
      <c r="B2533" s="5" t="s">
        <v>5576</v>
      </c>
      <c r="C2533" s="5" t="s">
        <v>13</v>
      </c>
      <c r="D2533" s="5" t="s">
        <v>50</v>
      </c>
      <c r="E2533" s="5" t="s">
        <v>573</v>
      </c>
      <c r="F2533" s="5">
        <v>227</v>
      </c>
      <c r="G2533" s="5">
        <v>50</v>
      </c>
      <c r="H2533" s="5">
        <v>53.375</v>
      </c>
      <c r="I2533" s="5" t="s">
        <v>5539</v>
      </c>
      <c r="J2533" s="5" t="s">
        <v>5566</v>
      </c>
      <c r="K2533" s="8" t="s">
        <v>18</v>
      </c>
    </row>
    <row r="2534" spans="1:11" x14ac:dyDescent="0.35">
      <c r="A2534" s="5" t="s">
        <v>5577</v>
      </c>
      <c r="B2534" s="5" t="s">
        <v>5578</v>
      </c>
      <c r="C2534" s="5" t="s">
        <v>13</v>
      </c>
      <c r="D2534" s="5" t="s">
        <v>14</v>
      </c>
      <c r="E2534" s="5" t="s">
        <v>100</v>
      </c>
      <c r="F2534" s="5">
        <v>251</v>
      </c>
      <c r="G2534" s="5">
        <v>50</v>
      </c>
      <c r="H2534" s="5">
        <v>56.375</v>
      </c>
      <c r="I2534" s="5" t="s">
        <v>5539</v>
      </c>
      <c r="J2534" s="5" t="s">
        <v>5566</v>
      </c>
      <c r="K2534" s="8" t="s">
        <v>18</v>
      </c>
    </row>
    <row r="2535" spans="1:11" x14ac:dyDescent="0.35">
      <c r="A2535" s="5" t="s">
        <v>5579</v>
      </c>
      <c r="B2535" s="5" t="s">
        <v>5580</v>
      </c>
      <c r="C2535" s="5" t="s">
        <v>13</v>
      </c>
      <c r="D2535" s="5" t="s">
        <v>42</v>
      </c>
      <c r="E2535" s="5" t="s">
        <v>60</v>
      </c>
      <c r="F2535" s="5">
        <v>240</v>
      </c>
      <c r="G2535" s="5">
        <v>55</v>
      </c>
      <c r="H2535" s="5">
        <v>57.5</v>
      </c>
      <c r="I2535" s="5" t="s">
        <v>5539</v>
      </c>
      <c r="J2535" s="5" t="s">
        <v>5566</v>
      </c>
      <c r="K2535" s="8" t="s">
        <v>18</v>
      </c>
    </row>
    <row r="2536" spans="1:11" x14ac:dyDescent="0.35">
      <c r="A2536" s="5" t="s">
        <v>5581</v>
      </c>
      <c r="B2536" s="5" t="s">
        <v>5582</v>
      </c>
      <c r="C2536" s="5" t="s">
        <v>13</v>
      </c>
      <c r="D2536" s="5" t="s">
        <v>42</v>
      </c>
      <c r="E2536" s="5" t="s">
        <v>285</v>
      </c>
      <c r="F2536" s="5">
        <v>244</v>
      </c>
      <c r="G2536" s="5">
        <v>54</v>
      </c>
      <c r="H2536" s="5">
        <v>57.5</v>
      </c>
      <c r="I2536" s="5" t="s">
        <v>5539</v>
      </c>
      <c r="J2536" s="5" t="s">
        <v>5566</v>
      </c>
      <c r="K2536" s="8" t="s">
        <v>18</v>
      </c>
    </row>
    <row r="2537" spans="1:11" x14ac:dyDescent="0.35">
      <c r="A2537" s="5" t="s">
        <v>5583</v>
      </c>
      <c r="B2537" s="5" t="s">
        <v>5584</v>
      </c>
      <c r="C2537" s="5" t="s">
        <v>25</v>
      </c>
      <c r="D2537" s="5" t="s">
        <v>42</v>
      </c>
      <c r="E2537" s="5" t="s">
        <v>528</v>
      </c>
      <c r="F2537" s="5">
        <v>277</v>
      </c>
      <c r="G2537" s="5">
        <v>55</v>
      </c>
      <c r="H2537" s="5">
        <v>62.125</v>
      </c>
      <c r="I2537" s="5" t="s">
        <v>5539</v>
      </c>
      <c r="J2537" s="5" t="s">
        <v>5585</v>
      </c>
      <c r="K2537" s="8" t="s">
        <v>18</v>
      </c>
    </row>
    <row r="2538" spans="1:11" x14ac:dyDescent="0.35">
      <c r="A2538" s="5" t="s">
        <v>5586</v>
      </c>
      <c r="B2538" s="5" t="s">
        <v>5587</v>
      </c>
      <c r="C2538" s="5" t="s">
        <v>25</v>
      </c>
      <c r="D2538" s="5" t="s">
        <v>14</v>
      </c>
      <c r="E2538" s="5" t="s">
        <v>391</v>
      </c>
      <c r="F2538" s="5">
        <v>271</v>
      </c>
      <c r="G2538" s="5">
        <v>65</v>
      </c>
      <c r="H2538" s="5">
        <v>66.375</v>
      </c>
      <c r="I2538" s="5" t="s">
        <v>5539</v>
      </c>
      <c r="J2538" s="5" t="s">
        <v>5585</v>
      </c>
      <c r="K2538" s="8" t="s">
        <v>18</v>
      </c>
    </row>
    <row r="2539" spans="1:11" x14ac:dyDescent="0.35">
      <c r="A2539" s="5" t="s">
        <v>5588</v>
      </c>
      <c r="B2539" s="5" t="s">
        <v>5589</v>
      </c>
      <c r="C2539" s="5" t="s">
        <v>25</v>
      </c>
      <c r="D2539" s="5" t="s">
        <v>14</v>
      </c>
      <c r="E2539" s="5" t="s">
        <v>627</v>
      </c>
      <c r="F2539" s="5">
        <v>266</v>
      </c>
      <c r="G2539" s="5">
        <v>53</v>
      </c>
      <c r="H2539" s="5">
        <v>59.75</v>
      </c>
      <c r="I2539" s="5" t="s">
        <v>5539</v>
      </c>
      <c r="J2539" s="5" t="s">
        <v>5585</v>
      </c>
      <c r="K2539" s="8" t="s">
        <v>18</v>
      </c>
    </row>
    <row r="2540" spans="1:11" x14ac:dyDescent="0.35">
      <c r="A2540" s="5" t="s">
        <v>5590</v>
      </c>
      <c r="B2540" s="5" t="s">
        <v>5591</v>
      </c>
      <c r="C2540" s="5" t="s">
        <v>13</v>
      </c>
      <c r="D2540" s="5" t="s">
        <v>14</v>
      </c>
      <c r="E2540" s="5" t="s">
        <v>100</v>
      </c>
      <c r="F2540" s="5">
        <v>200</v>
      </c>
      <c r="G2540" s="5">
        <v>56</v>
      </c>
      <c r="H2540" s="5">
        <v>53</v>
      </c>
      <c r="I2540" s="5" t="s">
        <v>5539</v>
      </c>
      <c r="J2540" s="5" t="s">
        <v>5585</v>
      </c>
      <c r="K2540" s="8" t="s">
        <v>18</v>
      </c>
    </row>
    <row r="2541" spans="1:11" x14ac:dyDescent="0.35">
      <c r="A2541" s="5" t="s">
        <v>5592</v>
      </c>
      <c r="B2541" s="5" t="s">
        <v>5593</v>
      </c>
      <c r="C2541" s="5" t="s">
        <v>13</v>
      </c>
      <c r="D2541" s="5" t="s">
        <v>42</v>
      </c>
      <c r="E2541" s="5" t="s">
        <v>878</v>
      </c>
      <c r="F2541" s="5">
        <v>243</v>
      </c>
      <c r="G2541" s="5">
        <v>57</v>
      </c>
      <c r="H2541" s="5">
        <v>58.875</v>
      </c>
      <c r="I2541" s="5" t="s">
        <v>5539</v>
      </c>
      <c r="J2541" s="5" t="s">
        <v>5585</v>
      </c>
      <c r="K2541" s="8" t="s">
        <v>18</v>
      </c>
    </row>
    <row r="2542" spans="1:11" x14ac:dyDescent="0.35">
      <c r="A2542" s="5" t="s">
        <v>5594</v>
      </c>
      <c r="B2542" s="5" t="s">
        <v>5595</v>
      </c>
      <c r="C2542" s="5" t="s">
        <v>13</v>
      </c>
      <c r="D2542" s="5" t="s">
        <v>42</v>
      </c>
      <c r="E2542" s="5" t="s">
        <v>779</v>
      </c>
      <c r="F2542" s="5">
        <v>247</v>
      </c>
      <c r="G2542" s="5">
        <v>57</v>
      </c>
      <c r="H2542" s="5">
        <v>59.375</v>
      </c>
      <c r="I2542" s="5" t="s">
        <v>5539</v>
      </c>
      <c r="J2542" s="5" t="s">
        <v>5585</v>
      </c>
      <c r="K2542" s="8" t="s">
        <v>18</v>
      </c>
    </row>
    <row r="2543" spans="1:11" x14ac:dyDescent="0.35">
      <c r="A2543" s="5" t="s">
        <v>5596</v>
      </c>
      <c r="B2543" s="5" t="s">
        <v>5597</v>
      </c>
      <c r="C2543" s="5" t="s">
        <v>25</v>
      </c>
      <c r="D2543" s="5" t="s">
        <v>14</v>
      </c>
      <c r="E2543" s="5" t="s">
        <v>86</v>
      </c>
      <c r="F2543" s="5">
        <v>311</v>
      </c>
      <c r="G2543" s="5">
        <v>70</v>
      </c>
      <c r="H2543" s="5">
        <v>73.875</v>
      </c>
      <c r="I2543" s="5" t="s">
        <v>5539</v>
      </c>
      <c r="J2543" s="5" t="s">
        <v>5585</v>
      </c>
      <c r="K2543" s="8" t="s">
        <v>18</v>
      </c>
    </row>
    <row r="2544" spans="1:11" x14ac:dyDescent="0.35">
      <c r="A2544" s="5" t="s">
        <v>5598</v>
      </c>
      <c r="B2544" s="5" t="s">
        <v>5599</v>
      </c>
      <c r="C2544" s="5" t="s">
        <v>13</v>
      </c>
      <c r="D2544" s="5" t="s">
        <v>46</v>
      </c>
      <c r="E2544" s="5" t="s">
        <v>46</v>
      </c>
      <c r="F2544" s="5">
        <v>230</v>
      </c>
      <c r="G2544" s="5">
        <v>52</v>
      </c>
      <c r="H2544" s="5">
        <v>54.75</v>
      </c>
      <c r="I2544" s="5" t="s">
        <v>5539</v>
      </c>
      <c r="J2544" s="5" t="s">
        <v>5585</v>
      </c>
      <c r="K2544" s="8" t="s">
        <v>18</v>
      </c>
    </row>
    <row r="2545" spans="1:11" x14ac:dyDescent="0.35">
      <c r="A2545" s="5" t="s">
        <v>5600</v>
      </c>
      <c r="B2545" s="5" t="s">
        <v>5601</v>
      </c>
      <c r="C2545" s="5" t="s">
        <v>25</v>
      </c>
      <c r="D2545" s="5" t="s">
        <v>14</v>
      </c>
      <c r="E2545" s="5" t="s">
        <v>627</v>
      </c>
      <c r="F2545" s="5">
        <v>224</v>
      </c>
      <c r="G2545" s="5">
        <v>51</v>
      </c>
      <c r="H2545" s="5">
        <v>53.5</v>
      </c>
      <c r="I2545" s="5" t="s">
        <v>5539</v>
      </c>
      <c r="J2545" s="5" t="s">
        <v>5585</v>
      </c>
      <c r="K2545" s="8" t="s">
        <v>18</v>
      </c>
    </row>
    <row r="2546" spans="1:11" x14ac:dyDescent="0.35">
      <c r="A2546" s="5" t="s">
        <v>5602</v>
      </c>
      <c r="B2546" s="5" t="s">
        <v>5603</v>
      </c>
      <c r="C2546" s="5" t="s">
        <v>25</v>
      </c>
      <c r="D2546" s="5" t="s">
        <v>14</v>
      </c>
      <c r="E2546" s="5" t="s">
        <v>180</v>
      </c>
      <c r="F2546" s="5">
        <v>305</v>
      </c>
      <c r="G2546" s="5">
        <v>63</v>
      </c>
      <c r="H2546" s="5">
        <v>69.625</v>
      </c>
      <c r="I2546" s="5" t="s">
        <v>5539</v>
      </c>
      <c r="J2546" s="5" t="s">
        <v>5585</v>
      </c>
      <c r="K2546" s="8" t="s">
        <v>18</v>
      </c>
    </row>
    <row r="2547" spans="1:11" x14ac:dyDescent="0.35">
      <c r="A2547" s="5" t="s">
        <v>5604</v>
      </c>
      <c r="B2547" s="5" t="s">
        <v>5605</v>
      </c>
      <c r="C2547" s="5" t="s">
        <v>13</v>
      </c>
      <c r="D2547" s="5" t="s">
        <v>21</v>
      </c>
      <c r="E2547" s="5" t="s">
        <v>1616</v>
      </c>
      <c r="F2547" s="5">
        <v>312</v>
      </c>
      <c r="G2547" s="5">
        <v>66</v>
      </c>
      <c r="H2547" s="5">
        <v>72</v>
      </c>
      <c r="I2547" s="5" t="s">
        <v>5539</v>
      </c>
      <c r="J2547" s="5" t="s">
        <v>5585</v>
      </c>
      <c r="K2547" s="8" t="s">
        <v>18</v>
      </c>
    </row>
    <row r="2548" spans="1:11" x14ac:dyDescent="0.35">
      <c r="A2548" s="5" t="s">
        <v>5606</v>
      </c>
      <c r="B2548" s="5" t="s">
        <v>5607</v>
      </c>
      <c r="C2548" s="5" t="s">
        <v>25</v>
      </c>
      <c r="D2548" s="5" t="s">
        <v>105</v>
      </c>
      <c r="E2548" s="5" t="s">
        <v>5608</v>
      </c>
      <c r="F2548" s="5">
        <v>290</v>
      </c>
      <c r="G2548" s="5">
        <v>64</v>
      </c>
      <c r="H2548" s="5">
        <v>68.25</v>
      </c>
      <c r="I2548" s="5" t="s">
        <v>5539</v>
      </c>
      <c r="J2548" s="5" t="s">
        <v>5585</v>
      </c>
      <c r="K2548" s="8" t="s">
        <v>18</v>
      </c>
    </row>
    <row r="2549" spans="1:11" x14ac:dyDescent="0.35">
      <c r="A2549" s="5" t="s">
        <v>5609</v>
      </c>
      <c r="B2549" s="5" t="s">
        <v>5610</v>
      </c>
      <c r="C2549" s="5" t="s">
        <v>25</v>
      </c>
      <c r="D2549" s="5" t="s">
        <v>21</v>
      </c>
      <c r="E2549" s="5" t="s">
        <v>1616</v>
      </c>
      <c r="F2549" s="5">
        <v>242</v>
      </c>
      <c r="G2549" s="5">
        <v>51</v>
      </c>
      <c r="H2549" s="5">
        <v>55.75</v>
      </c>
      <c r="I2549" s="5" t="s">
        <v>5539</v>
      </c>
      <c r="J2549" s="5" t="s">
        <v>5585</v>
      </c>
      <c r="K2549" s="8" t="s">
        <v>18</v>
      </c>
    </row>
    <row r="2550" spans="1:11" x14ac:dyDescent="0.35">
      <c r="A2550" s="5" t="s">
        <v>5611</v>
      </c>
      <c r="B2550" s="5" t="s">
        <v>5612</v>
      </c>
      <c r="C2550" s="5" t="s">
        <v>13</v>
      </c>
      <c r="D2550" s="5" t="s">
        <v>42</v>
      </c>
      <c r="E2550" s="5" t="s">
        <v>152</v>
      </c>
      <c r="F2550" s="5">
        <v>256</v>
      </c>
      <c r="G2550" s="5">
        <v>57</v>
      </c>
      <c r="H2550" s="5">
        <v>60.5</v>
      </c>
      <c r="I2550" s="5" t="s">
        <v>5539</v>
      </c>
      <c r="J2550" s="5" t="s">
        <v>5585</v>
      </c>
      <c r="K2550" s="8" t="s">
        <v>18</v>
      </c>
    </row>
    <row r="2551" spans="1:11" x14ac:dyDescent="0.35">
      <c r="A2551" s="5" t="s">
        <v>5613</v>
      </c>
      <c r="B2551" s="5" t="s">
        <v>5614</v>
      </c>
      <c r="C2551" s="5" t="s">
        <v>25</v>
      </c>
      <c r="D2551" s="5" t="s">
        <v>14</v>
      </c>
      <c r="E2551" s="5" t="s">
        <v>57</v>
      </c>
      <c r="F2551" s="5">
        <v>291</v>
      </c>
      <c r="G2551" s="5">
        <v>62</v>
      </c>
      <c r="H2551" s="5">
        <v>67.375</v>
      </c>
      <c r="I2551" s="5" t="s">
        <v>5539</v>
      </c>
      <c r="J2551" s="5" t="s">
        <v>5585</v>
      </c>
      <c r="K2551" s="8" t="s">
        <v>18</v>
      </c>
    </row>
    <row r="2552" spans="1:11" x14ac:dyDescent="0.35">
      <c r="A2552" s="5" t="s">
        <v>5615</v>
      </c>
      <c r="B2552" s="5" t="s">
        <v>5616</v>
      </c>
      <c r="C2552" s="5" t="s">
        <v>13</v>
      </c>
      <c r="D2552" s="5" t="s">
        <v>14</v>
      </c>
      <c r="E2552" s="5" t="s">
        <v>920</v>
      </c>
      <c r="F2552" s="5">
        <v>252</v>
      </c>
      <c r="G2552" s="5">
        <v>56</v>
      </c>
      <c r="H2552" s="5">
        <v>59.5</v>
      </c>
      <c r="I2552" s="5" t="s">
        <v>5539</v>
      </c>
      <c r="J2552" s="5" t="s">
        <v>5585</v>
      </c>
      <c r="K2552" s="8" t="s">
        <v>18</v>
      </c>
    </row>
    <row r="2553" spans="1:11" x14ac:dyDescent="0.35">
      <c r="A2553" s="5" t="s">
        <v>5617</v>
      </c>
      <c r="B2553" s="5" t="s">
        <v>5618</v>
      </c>
      <c r="C2553" s="5" t="s">
        <v>25</v>
      </c>
      <c r="D2553" s="5" t="s">
        <v>148</v>
      </c>
      <c r="E2553" s="5" t="s">
        <v>5619</v>
      </c>
      <c r="F2553" s="5">
        <v>223</v>
      </c>
      <c r="G2553" s="5">
        <v>51</v>
      </c>
      <c r="H2553" s="5">
        <v>53.375</v>
      </c>
      <c r="I2553" s="5" t="s">
        <v>5539</v>
      </c>
      <c r="J2553" s="5" t="s">
        <v>5585</v>
      </c>
      <c r="K2553" s="8" t="s">
        <v>18</v>
      </c>
    </row>
    <row r="2554" spans="1:11" x14ac:dyDescent="0.35">
      <c r="A2554" s="5" t="s">
        <v>5620</v>
      </c>
      <c r="B2554" s="5" t="s">
        <v>5621</v>
      </c>
      <c r="C2554" s="5" t="s">
        <v>13</v>
      </c>
      <c r="D2554" s="5" t="s">
        <v>215</v>
      </c>
      <c r="E2554" s="5" t="s">
        <v>5622</v>
      </c>
      <c r="F2554" s="5">
        <v>243</v>
      </c>
      <c r="G2554" s="5">
        <v>51</v>
      </c>
      <c r="H2554" s="5">
        <v>55.875</v>
      </c>
      <c r="I2554" s="5" t="s">
        <v>5539</v>
      </c>
      <c r="J2554" s="5" t="s">
        <v>5585</v>
      </c>
      <c r="K2554" s="8" t="s">
        <v>18</v>
      </c>
    </row>
    <row r="2555" spans="1:11" x14ac:dyDescent="0.35">
      <c r="A2555" s="5" t="s">
        <v>5623</v>
      </c>
      <c r="B2555" s="5" t="s">
        <v>5624</v>
      </c>
      <c r="C2555" s="5" t="s">
        <v>13</v>
      </c>
      <c r="D2555" s="5" t="s">
        <v>42</v>
      </c>
      <c r="E2555" s="5" t="s">
        <v>343</v>
      </c>
      <c r="F2555" s="5">
        <v>209</v>
      </c>
      <c r="G2555" s="5">
        <v>50</v>
      </c>
      <c r="H2555" s="5">
        <v>51.125</v>
      </c>
      <c r="I2555" s="5" t="s">
        <v>5539</v>
      </c>
      <c r="J2555" s="5" t="s">
        <v>5585</v>
      </c>
      <c r="K2555" s="8" t="s">
        <v>18</v>
      </c>
    </row>
    <row r="2556" spans="1:11" x14ac:dyDescent="0.35">
      <c r="A2556" s="5" t="s">
        <v>5625</v>
      </c>
      <c r="B2556" s="5" t="s">
        <v>5626</v>
      </c>
      <c r="C2556" s="5" t="s">
        <v>13</v>
      </c>
      <c r="D2556" s="5" t="s">
        <v>14</v>
      </c>
      <c r="E2556" s="5" t="s">
        <v>920</v>
      </c>
      <c r="F2556" s="5">
        <v>224</v>
      </c>
      <c r="G2556" s="5">
        <v>50</v>
      </c>
      <c r="H2556" s="5">
        <v>53</v>
      </c>
      <c r="I2556" s="5" t="s">
        <v>5539</v>
      </c>
      <c r="J2556" s="5" t="s">
        <v>5585</v>
      </c>
      <c r="K2556" s="8" t="s">
        <v>18</v>
      </c>
    </row>
    <row r="2557" spans="1:11" x14ac:dyDescent="0.35">
      <c r="A2557" s="5" t="s">
        <v>5627</v>
      </c>
      <c r="B2557" s="5" t="s">
        <v>5628</v>
      </c>
      <c r="C2557" s="5" t="s">
        <v>25</v>
      </c>
      <c r="D2557" s="5" t="s">
        <v>14</v>
      </c>
      <c r="E2557" s="5" t="s">
        <v>100</v>
      </c>
      <c r="F2557" s="5">
        <v>268</v>
      </c>
      <c r="G2557" s="5">
        <v>58</v>
      </c>
      <c r="H2557" s="5">
        <v>62.5</v>
      </c>
      <c r="I2557" s="5" t="s">
        <v>5539</v>
      </c>
      <c r="J2557" s="5" t="s">
        <v>5585</v>
      </c>
      <c r="K2557" s="8" t="s">
        <v>18</v>
      </c>
    </row>
    <row r="2558" spans="1:11" x14ac:dyDescent="0.35">
      <c r="A2558" s="5" t="s">
        <v>5629</v>
      </c>
      <c r="B2558" s="5" t="s">
        <v>5630</v>
      </c>
      <c r="C2558" s="5" t="s">
        <v>13</v>
      </c>
      <c r="D2558" s="5" t="s">
        <v>14</v>
      </c>
      <c r="E2558" s="5" t="s">
        <v>86</v>
      </c>
      <c r="F2558" s="5">
        <v>275</v>
      </c>
      <c r="G2558" s="5">
        <v>59</v>
      </c>
      <c r="H2558" s="5">
        <v>63.875</v>
      </c>
      <c r="I2558" s="5" t="s">
        <v>5539</v>
      </c>
      <c r="J2558" s="5" t="s">
        <v>5585</v>
      </c>
      <c r="K2558" s="8" t="s">
        <v>18</v>
      </c>
    </row>
    <row r="2559" spans="1:11" x14ac:dyDescent="0.35">
      <c r="A2559" s="5" t="s">
        <v>5631</v>
      </c>
      <c r="B2559" s="5" t="s">
        <v>5632</v>
      </c>
      <c r="C2559" s="5" t="s">
        <v>25</v>
      </c>
      <c r="D2559" s="5" t="s">
        <v>14</v>
      </c>
      <c r="E2559" s="5" t="s">
        <v>225</v>
      </c>
      <c r="F2559" s="5">
        <v>311</v>
      </c>
      <c r="G2559" s="5">
        <v>64</v>
      </c>
      <c r="H2559" s="5">
        <v>70.875</v>
      </c>
      <c r="I2559" s="5" t="s">
        <v>5539</v>
      </c>
      <c r="J2559" s="5" t="s">
        <v>5585</v>
      </c>
      <c r="K2559" s="8" t="s">
        <v>18</v>
      </c>
    </row>
    <row r="2560" spans="1:11" x14ac:dyDescent="0.35">
      <c r="A2560" s="5" t="s">
        <v>5633</v>
      </c>
      <c r="B2560" s="5" t="s">
        <v>5634</v>
      </c>
      <c r="C2560" s="5" t="s">
        <v>13</v>
      </c>
      <c r="D2560" s="5" t="s">
        <v>92</v>
      </c>
      <c r="E2560" s="5" t="s">
        <v>1987</v>
      </c>
      <c r="F2560" s="5">
        <v>282</v>
      </c>
      <c r="G2560" s="5">
        <v>58</v>
      </c>
      <c r="H2560" s="5">
        <v>64.25</v>
      </c>
      <c r="I2560" s="5" t="s">
        <v>5539</v>
      </c>
      <c r="J2560" s="5" t="s">
        <v>5585</v>
      </c>
      <c r="K2560" s="8" t="s">
        <v>18</v>
      </c>
    </row>
    <row r="2561" spans="1:11" x14ac:dyDescent="0.35">
      <c r="A2561" s="5" t="s">
        <v>5635</v>
      </c>
      <c r="B2561" s="5" t="s">
        <v>5636</v>
      </c>
      <c r="C2561" s="5" t="s">
        <v>13</v>
      </c>
      <c r="D2561" s="5" t="s">
        <v>14</v>
      </c>
      <c r="E2561" s="5" t="s">
        <v>76</v>
      </c>
      <c r="F2561" s="5">
        <v>222</v>
      </c>
      <c r="G2561" s="5">
        <v>55</v>
      </c>
      <c r="H2561" s="5">
        <v>55.25</v>
      </c>
      <c r="I2561" s="5" t="s">
        <v>5539</v>
      </c>
      <c r="J2561" s="5" t="s">
        <v>5585</v>
      </c>
      <c r="K2561" s="8" t="s">
        <v>18</v>
      </c>
    </row>
    <row r="2562" spans="1:11" x14ac:dyDescent="0.35">
      <c r="A2562" s="5" t="s">
        <v>5637</v>
      </c>
      <c r="B2562" s="5" t="s">
        <v>5638</v>
      </c>
      <c r="C2562" s="5" t="s">
        <v>25</v>
      </c>
      <c r="D2562" s="5" t="s">
        <v>14</v>
      </c>
      <c r="E2562" s="5" t="s">
        <v>76</v>
      </c>
      <c r="F2562" s="5">
        <v>237</v>
      </c>
      <c r="G2562" s="5">
        <v>62</v>
      </c>
      <c r="H2562" s="5">
        <v>60.625</v>
      </c>
      <c r="I2562" s="5" t="s">
        <v>5539</v>
      </c>
      <c r="J2562" s="5" t="s">
        <v>5585</v>
      </c>
      <c r="K2562" s="8" t="s">
        <v>18</v>
      </c>
    </row>
    <row r="2563" spans="1:11" x14ac:dyDescent="0.35">
      <c r="A2563" s="5" t="s">
        <v>5639</v>
      </c>
      <c r="B2563" s="5" t="s">
        <v>5640</v>
      </c>
      <c r="C2563" s="5" t="s">
        <v>13</v>
      </c>
      <c r="D2563" s="5" t="s">
        <v>38</v>
      </c>
      <c r="E2563" s="5" t="s">
        <v>2135</v>
      </c>
      <c r="F2563" s="5">
        <v>252</v>
      </c>
      <c r="G2563" s="5">
        <v>57</v>
      </c>
      <c r="H2563" s="5">
        <v>60</v>
      </c>
      <c r="I2563" s="5" t="s">
        <v>5539</v>
      </c>
      <c r="J2563" s="5" t="s">
        <v>5585</v>
      </c>
      <c r="K2563" s="8" t="s">
        <v>18</v>
      </c>
    </row>
    <row r="2564" spans="1:11" x14ac:dyDescent="0.35">
      <c r="A2564" s="5" t="s">
        <v>5641</v>
      </c>
      <c r="B2564" s="5" t="s">
        <v>5642</v>
      </c>
      <c r="C2564" s="5" t="s">
        <v>25</v>
      </c>
      <c r="D2564" s="5" t="s">
        <v>113</v>
      </c>
      <c r="E2564" s="5" t="s">
        <v>4750</v>
      </c>
      <c r="F2564" s="5">
        <v>256</v>
      </c>
      <c r="G2564" s="5">
        <v>53</v>
      </c>
      <c r="H2564" s="5">
        <v>58.5</v>
      </c>
      <c r="I2564" s="5" t="s">
        <v>5539</v>
      </c>
      <c r="J2564" s="5" t="s">
        <v>5585</v>
      </c>
      <c r="K2564" s="8" t="s">
        <v>18</v>
      </c>
    </row>
    <row r="2565" spans="1:11" x14ac:dyDescent="0.35">
      <c r="A2565" s="5" t="s">
        <v>5643</v>
      </c>
      <c r="B2565" s="5" t="s">
        <v>5644</v>
      </c>
      <c r="C2565" s="5" t="s">
        <v>13</v>
      </c>
      <c r="D2565" s="5" t="s">
        <v>14</v>
      </c>
      <c r="E2565" s="5" t="s">
        <v>452</v>
      </c>
      <c r="F2565" s="5">
        <v>271</v>
      </c>
      <c r="G2565" s="5">
        <v>54</v>
      </c>
      <c r="H2565" s="5">
        <v>60.875</v>
      </c>
      <c r="I2565" s="5" t="s">
        <v>5539</v>
      </c>
      <c r="J2565" s="5" t="s">
        <v>5585</v>
      </c>
      <c r="K2565" s="8" t="s">
        <v>18</v>
      </c>
    </row>
    <row r="2566" spans="1:11" x14ac:dyDescent="0.35">
      <c r="A2566" s="5" t="s">
        <v>5645</v>
      </c>
      <c r="B2566" s="5" t="s">
        <v>5646</v>
      </c>
      <c r="C2566" s="5" t="s">
        <v>25</v>
      </c>
      <c r="D2566" s="5" t="s">
        <v>46</v>
      </c>
      <c r="E2566" s="5" t="s">
        <v>46</v>
      </c>
      <c r="F2566" s="5">
        <v>228</v>
      </c>
      <c r="G2566" s="5">
        <v>52</v>
      </c>
      <c r="H2566" s="5">
        <v>54.5</v>
      </c>
      <c r="I2566" s="5" t="s">
        <v>5539</v>
      </c>
      <c r="J2566" s="5" t="s">
        <v>5585</v>
      </c>
      <c r="K2566" s="8" t="s">
        <v>18</v>
      </c>
    </row>
    <row r="2567" spans="1:11" x14ac:dyDescent="0.35">
      <c r="A2567" s="5" t="s">
        <v>5647</v>
      </c>
      <c r="B2567" s="5" t="s">
        <v>5648</v>
      </c>
      <c r="C2567" s="5" t="s">
        <v>13</v>
      </c>
      <c r="D2567" s="5" t="s">
        <v>109</v>
      </c>
      <c r="E2567" s="5" t="s">
        <v>768</v>
      </c>
      <c r="F2567" s="5">
        <v>280</v>
      </c>
      <c r="G2567" s="5">
        <v>55</v>
      </c>
      <c r="H2567" s="5">
        <v>62.5</v>
      </c>
      <c r="I2567" s="5" t="s">
        <v>5539</v>
      </c>
      <c r="J2567" s="5" t="s">
        <v>5585</v>
      </c>
      <c r="K2567" s="8" t="s">
        <v>18</v>
      </c>
    </row>
    <row r="2568" spans="1:11" x14ac:dyDescent="0.35">
      <c r="A2568" s="5" t="s">
        <v>5649</v>
      </c>
      <c r="B2568" s="5" t="s">
        <v>5650</v>
      </c>
      <c r="C2568" s="5" t="s">
        <v>13</v>
      </c>
      <c r="D2568" s="5" t="s">
        <v>38</v>
      </c>
      <c r="E2568" s="5" t="s">
        <v>1719</v>
      </c>
      <c r="F2568" s="5">
        <v>264</v>
      </c>
      <c r="G2568" s="5">
        <v>64</v>
      </c>
      <c r="H2568" s="5">
        <v>65</v>
      </c>
      <c r="I2568" s="5" t="s">
        <v>5539</v>
      </c>
      <c r="J2568" s="5" t="s">
        <v>5585</v>
      </c>
      <c r="K2568" s="8" t="s">
        <v>18</v>
      </c>
    </row>
    <row r="2569" spans="1:11" x14ac:dyDescent="0.35">
      <c r="A2569" s="5" t="s">
        <v>5651</v>
      </c>
      <c r="B2569" s="5" t="s">
        <v>5652</v>
      </c>
      <c r="C2569" s="5" t="s">
        <v>25</v>
      </c>
      <c r="D2569" s="5" t="s">
        <v>14</v>
      </c>
      <c r="E2569" s="5" t="s">
        <v>76</v>
      </c>
      <c r="F2569" s="5">
        <v>226</v>
      </c>
      <c r="G2569" s="5">
        <v>55</v>
      </c>
      <c r="H2569" s="5">
        <v>55.75</v>
      </c>
      <c r="I2569" s="5" t="s">
        <v>5539</v>
      </c>
      <c r="J2569" s="5" t="s">
        <v>5585</v>
      </c>
      <c r="K2569" s="8" t="s">
        <v>18</v>
      </c>
    </row>
    <row r="2570" spans="1:11" x14ac:dyDescent="0.35">
      <c r="A2570" s="5" t="s">
        <v>5653</v>
      </c>
      <c r="B2570" s="5" t="s">
        <v>5654</v>
      </c>
      <c r="C2570" s="5" t="s">
        <v>13</v>
      </c>
      <c r="D2570" s="5" t="s">
        <v>14</v>
      </c>
      <c r="E2570" s="5" t="s">
        <v>15</v>
      </c>
      <c r="F2570" s="5">
        <v>255</v>
      </c>
      <c r="G2570" s="5">
        <v>51</v>
      </c>
      <c r="H2570" s="5">
        <v>57.375</v>
      </c>
      <c r="I2570" s="5" t="s">
        <v>5539</v>
      </c>
      <c r="J2570" s="5" t="s">
        <v>5585</v>
      </c>
      <c r="K2570" s="8" t="s">
        <v>18</v>
      </c>
    </row>
    <row r="2571" spans="1:11" x14ac:dyDescent="0.35">
      <c r="A2571" s="5" t="s">
        <v>5655</v>
      </c>
      <c r="B2571" s="5" t="s">
        <v>5656</v>
      </c>
      <c r="C2571" s="5" t="s">
        <v>13</v>
      </c>
      <c r="D2571" s="5" t="s">
        <v>14</v>
      </c>
      <c r="E2571" s="5" t="s">
        <v>482</v>
      </c>
      <c r="F2571" s="5">
        <v>313</v>
      </c>
      <c r="G2571" s="5">
        <v>73</v>
      </c>
      <c r="H2571" s="5">
        <v>75.625</v>
      </c>
      <c r="I2571" s="5" t="s">
        <v>5539</v>
      </c>
      <c r="J2571" s="5" t="s">
        <v>5585</v>
      </c>
      <c r="K2571" s="8" t="s">
        <v>18</v>
      </c>
    </row>
    <row r="2572" spans="1:11" x14ac:dyDescent="0.35">
      <c r="A2572" s="5" t="s">
        <v>5657</v>
      </c>
      <c r="B2572" s="5" t="s">
        <v>5658</v>
      </c>
      <c r="C2572" s="5" t="s">
        <v>25</v>
      </c>
      <c r="D2572" s="5" t="s">
        <v>314</v>
      </c>
      <c r="E2572" s="5" t="s">
        <v>443</v>
      </c>
      <c r="F2572" s="5">
        <v>237</v>
      </c>
      <c r="G2572" s="5">
        <v>52</v>
      </c>
      <c r="H2572" s="5">
        <v>55.625</v>
      </c>
      <c r="I2572" s="5" t="s">
        <v>5539</v>
      </c>
      <c r="J2572" s="5" t="s">
        <v>5585</v>
      </c>
      <c r="K2572" s="8" t="s">
        <v>18</v>
      </c>
    </row>
    <row r="2573" spans="1:11" x14ac:dyDescent="0.35">
      <c r="A2573" s="5" t="s">
        <v>5659</v>
      </c>
      <c r="B2573" s="5" t="s">
        <v>5660</v>
      </c>
      <c r="C2573" s="5" t="s">
        <v>13</v>
      </c>
      <c r="D2573" s="5" t="s">
        <v>14</v>
      </c>
      <c r="E2573" s="5" t="s">
        <v>100</v>
      </c>
      <c r="F2573" s="5">
        <v>229</v>
      </c>
      <c r="G2573" s="5">
        <v>50</v>
      </c>
      <c r="H2573" s="5">
        <v>53.625</v>
      </c>
      <c r="I2573" s="5" t="s">
        <v>5539</v>
      </c>
      <c r="J2573" s="5" t="s">
        <v>5585</v>
      </c>
      <c r="K2573" s="8" t="s">
        <v>18</v>
      </c>
    </row>
    <row r="2574" spans="1:11" x14ac:dyDescent="0.35">
      <c r="A2574" s="5" t="s">
        <v>5661</v>
      </c>
      <c r="B2574" s="5" t="s">
        <v>5662</v>
      </c>
      <c r="C2574" s="5" t="s">
        <v>25</v>
      </c>
      <c r="D2574" s="5" t="s">
        <v>21</v>
      </c>
      <c r="E2574" s="5" t="s">
        <v>4241</v>
      </c>
      <c r="F2574" s="5">
        <v>243</v>
      </c>
      <c r="G2574" s="5">
        <v>50</v>
      </c>
      <c r="H2574" s="5">
        <v>55.375</v>
      </c>
      <c r="I2574" s="5" t="s">
        <v>5539</v>
      </c>
      <c r="J2574" s="5" t="s">
        <v>5585</v>
      </c>
      <c r="K2574" s="8" t="s">
        <v>18</v>
      </c>
    </row>
    <row r="2575" spans="1:11" x14ac:dyDescent="0.35">
      <c r="A2575" s="5" t="s">
        <v>5663</v>
      </c>
      <c r="B2575" s="5" t="s">
        <v>5664</v>
      </c>
      <c r="C2575" s="5" t="s">
        <v>13</v>
      </c>
      <c r="D2575" s="5" t="s">
        <v>46</v>
      </c>
      <c r="E2575" s="5" t="s">
        <v>929</v>
      </c>
      <c r="F2575" s="5">
        <v>201</v>
      </c>
      <c r="G2575" s="5">
        <v>51</v>
      </c>
      <c r="H2575" s="5">
        <v>50.625</v>
      </c>
      <c r="I2575" s="5" t="s">
        <v>5539</v>
      </c>
      <c r="J2575" s="5" t="s">
        <v>5585</v>
      </c>
      <c r="K2575" s="8" t="s">
        <v>18</v>
      </c>
    </row>
    <row r="2576" spans="1:11" x14ac:dyDescent="0.35">
      <c r="A2576" s="5" t="s">
        <v>5665</v>
      </c>
      <c r="B2576" s="5" t="s">
        <v>5666</v>
      </c>
      <c r="C2576" s="5" t="s">
        <v>13</v>
      </c>
      <c r="D2576" s="5" t="s">
        <v>148</v>
      </c>
      <c r="E2576" s="5" t="s">
        <v>149</v>
      </c>
      <c r="F2576" s="5">
        <v>237</v>
      </c>
      <c r="G2576" s="5">
        <v>50</v>
      </c>
      <c r="H2576" s="5">
        <v>54.625</v>
      </c>
      <c r="I2576" s="5" t="s">
        <v>5539</v>
      </c>
      <c r="J2576" s="5" t="s">
        <v>5585</v>
      </c>
      <c r="K2576" s="8" t="s">
        <v>18</v>
      </c>
    </row>
    <row r="2577" spans="1:11" x14ac:dyDescent="0.35">
      <c r="A2577" s="5" t="s">
        <v>5667</v>
      </c>
      <c r="B2577" s="5" t="s">
        <v>5668</v>
      </c>
      <c r="C2577" s="5" t="s">
        <v>13</v>
      </c>
      <c r="D2577" s="5" t="s">
        <v>14</v>
      </c>
      <c r="E2577" s="5" t="s">
        <v>627</v>
      </c>
      <c r="F2577" s="5">
        <v>225</v>
      </c>
      <c r="G2577" s="5">
        <v>53</v>
      </c>
      <c r="H2577" s="5">
        <v>54.625</v>
      </c>
      <c r="I2577" s="5" t="s">
        <v>5539</v>
      </c>
      <c r="J2577" s="5" t="s">
        <v>5585</v>
      </c>
      <c r="K2577" s="8" t="s">
        <v>18</v>
      </c>
    </row>
    <row r="2578" spans="1:11" x14ac:dyDescent="0.35">
      <c r="A2578" s="5" t="s">
        <v>5669</v>
      </c>
      <c r="B2578" s="5" t="s">
        <v>5670</v>
      </c>
      <c r="C2578" s="5" t="s">
        <v>13</v>
      </c>
      <c r="D2578" s="5" t="s">
        <v>42</v>
      </c>
      <c r="E2578" s="5" t="s">
        <v>475</v>
      </c>
      <c r="F2578" s="5">
        <v>272</v>
      </c>
      <c r="G2578" s="5">
        <v>62</v>
      </c>
      <c r="H2578" s="5">
        <v>65</v>
      </c>
      <c r="I2578" s="5" t="s">
        <v>5539</v>
      </c>
      <c r="J2578" s="5" t="s">
        <v>5585</v>
      </c>
      <c r="K2578" s="8" t="s">
        <v>18</v>
      </c>
    </row>
    <row r="2579" spans="1:11" x14ac:dyDescent="0.35">
      <c r="A2579" s="5" t="s">
        <v>5671</v>
      </c>
      <c r="B2579" s="5" t="s">
        <v>5672</v>
      </c>
      <c r="C2579" s="5" t="s">
        <v>25</v>
      </c>
      <c r="D2579" s="5" t="s">
        <v>14</v>
      </c>
      <c r="E2579" s="5" t="s">
        <v>15</v>
      </c>
      <c r="F2579" s="5">
        <v>281</v>
      </c>
      <c r="G2579" s="5">
        <v>58</v>
      </c>
      <c r="H2579" s="5">
        <v>64.125</v>
      </c>
      <c r="I2579" s="5" t="s">
        <v>5539</v>
      </c>
      <c r="J2579" s="5" t="s">
        <v>5585</v>
      </c>
      <c r="K2579" s="8" t="s">
        <v>18</v>
      </c>
    </row>
    <row r="2580" spans="1:11" x14ac:dyDescent="0.35">
      <c r="A2580" s="5" t="s">
        <v>5673</v>
      </c>
      <c r="B2580" s="5" t="s">
        <v>5674</v>
      </c>
      <c r="C2580" s="5" t="s">
        <v>25</v>
      </c>
      <c r="D2580" s="5" t="s">
        <v>42</v>
      </c>
      <c r="E2580" s="5" t="s">
        <v>908</v>
      </c>
      <c r="F2580" s="5">
        <v>282</v>
      </c>
      <c r="G2580" s="5">
        <v>68</v>
      </c>
      <c r="H2580" s="5">
        <v>69.25</v>
      </c>
      <c r="I2580" s="5" t="s">
        <v>5539</v>
      </c>
      <c r="J2580" s="5" t="s">
        <v>5585</v>
      </c>
      <c r="K2580" s="8" t="s">
        <v>18</v>
      </c>
    </row>
    <row r="2581" spans="1:11" x14ac:dyDescent="0.35">
      <c r="A2581" s="5" t="s">
        <v>5675</v>
      </c>
      <c r="B2581" s="5" t="s">
        <v>5676</v>
      </c>
      <c r="C2581" s="5" t="s">
        <v>25</v>
      </c>
      <c r="D2581" s="5" t="s">
        <v>105</v>
      </c>
      <c r="E2581" s="5" t="s">
        <v>1824</v>
      </c>
      <c r="F2581" s="5">
        <v>245</v>
      </c>
      <c r="G2581" s="5">
        <v>52</v>
      </c>
      <c r="H2581" s="5">
        <v>56.625</v>
      </c>
      <c r="I2581" s="5" t="s">
        <v>5539</v>
      </c>
      <c r="J2581" s="5" t="s">
        <v>5585</v>
      </c>
      <c r="K2581" s="8" t="s">
        <v>18</v>
      </c>
    </row>
    <row r="2582" spans="1:11" x14ac:dyDescent="0.35">
      <c r="A2582" s="5" t="s">
        <v>5677</v>
      </c>
      <c r="B2582" s="5" t="s">
        <v>5678</v>
      </c>
      <c r="C2582" s="5" t="s">
        <v>13</v>
      </c>
      <c r="D2582" s="5" t="s">
        <v>26</v>
      </c>
      <c r="E2582" s="5" t="s">
        <v>134</v>
      </c>
      <c r="F2582" s="5">
        <v>261</v>
      </c>
      <c r="G2582" s="5">
        <v>61</v>
      </c>
      <c r="H2582" s="5">
        <v>63.125</v>
      </c>
      <c r="I2582" s="5" t="s">
        <v>5539</v>
      </c>
      <c r="J2582" s="5" t="s">
        <v>5585</v>
      </c>
      <c r="K2582" s="8" t="s">
        <v>18</v>
      </c>
    </row>
    <row r="2583" spans="1:11" x14ac:dyDescent="0.35">
      <c r="A2583" s="5" t="s">
        <v>5679</v>
      </c>
      <c r="B2583" s="5" t="s">
        <v>5680</v>
      </c>
      <c r="C2583" s="5" t="s">
        <v>25</v>
      </c>
      <c r="D2583" s="5" t="s">
        <v>21</v>
      </c>
      <c r="E2583" s="5" t="s">
        <v>22</v>
      </c>
      <c r="F2583" s="5">
        <v>261</v>
      </c>
      <c r="G2583" s="5">
        <v>62</v>
      </c>
      <c r="H2583" s="5">
        <v>63.625</v>
      </c>
      <c r="I2583" s="5" t="s">
        <v>5539</v>
      </c>
      <c r="J2583" s="5" t="s">
        <v>5585</v>
      </c>
      <c r="K2583" s="8" t="s">
        <v>18</v>
      </c>
    </row>
    <row r="2584" spans="1:11" x14ac:dyDescent="0.35">
      <c r="A2584" s="5" t="s">
        <v>5681</v>
      </c>
      <c r="B2584" s="5" t="s">
        <v>5682</v>
      </c>
      <c r="C2584" s="5" t="s">
        <v>13</v>
      </c>
      <c r="D2584" s="5" t="s">
        <v>26</v>
      </c>
      <c r="E2584" s="5" t="s">
        <v>690</v>
      </c>
      <c r="F2584" s="5">
        <v>220</v>
      </c>
      <c r="G2584" s="5">
        <v>51</v>
      </c>
      <c r="H2584" s="5">
        <v>53</v>
      </c>
      <c r="I2584" s="5" t="s">
        <v>5539</v>
      </c>
      <c r="J2584" s="5" t="s">
        <v>5585</v>
      </c>
      <c r="K2584" s="8" t="s">
        <v>18</v>
      </c>
    </row>
    <row r="2585" spans="1:11" x14ac:dyDescent="0.35">
      <c r="A2585" s="5" t="s">
        <v>5683</v>
      </c>
      <c r="B2585" s="5" t="s">
        <v>5684</v>
      </c>
      <c r="C2585" s="5" t="s">
        <v>13</v>
      </c>
      <c r="D2585" s="5" t="s">
        <v>14</v>
      </c>
      <c r="E2585" s="5" t="s">
        <v>100</v>
      </c>
      <c r="F2585" s="5">
        <v>275</v>
      </c>
      <c r="G2585" s="5">
        <v>64</v>
      </c>
      <c r="H2585" s="5">
        <v>66.375</v>
      </c>
      <c r="I2585" s="5" t="s">
        <v>5539</v>
      </c>
      <c r="J2585" s="5" t="s">
        <v>5585</v>
      </c>
      <c r="K2585" s="8" t="s">
        <v>18</v>
      </c>
    </row>
    <row r="2586" spans="1:11" x14ac:dyDescent="0.35">
      <c r="A2586" s="5" t="s">
        <v>5685</v>
      </c>
      <c r="B2586" s="5" t="s">
        <v>5686</v>
      </c>
      <c r="C2586" s="5" t="s">
        <v>13</v>
      </c>
      <c r="D2586" s="5" t="s">
        <v>14</v>
      </c>
      <c r="E2586" s="5" t="s">
        <v>282</v>
      </c>
      <c r="F2586" s="5">
        <v>235</v>
      </c>
      <c r="G2586" s="5">
        <v>55</v>
      </c>
      <c r="H2586" s="5">
        <v>56.875</v>
      </c>
      <c r="I2586" s="5" t="s">
        <v>5539</v>
      </c>
      <c r="J2586" s="5" t="s">
        <v>5585</v>
      </c>
      <c r="K2586" s="8" t="s">
        <v>18</v>
      </c>
    </row>
    <row r="2587" spans="1:11" x14ac:dyDescent="0.35">
      <c r="A2587" s="5" t="s">
        <v>5687</v>
      </c>
      <c r="B2587" s="5" t="s">
        <v>5688</v>
      </c>
      <c r="C2587" s="5" t="s">
        <v>13</v>
      </c>
      <c r="D2587" s="5" t="s">
        <v>26</v>
      </c>
      <c r="E2587" s="5" t="s">
        <v>30</v>
      </c>
      <c r="F2587" s="5">
        <v>208</v>
      </c>
      <c r="G2587" s="5">
        <v>50</v>
      </c>
      <c r="H2587" s="5">
        <v>51</v>
      </c>
      <c r="I2587" s="5" t="s">
        <v>5539</v>
      </c>
      <c r="J2587" s="5" t="s">
        <v>5585</v>
      </c>
      <c r="K2587" s="8" t="s">
        <v>18</v>
      </c>
    </row>
    <row r="2588" spans="1:11" x14ac:dyDescent="0.35">
      <c r="A2588" s="5" t="s">
        <v>5689</v>
      </c>
      <c r="B2588" s="5" t="s">
        <v>5690</v>
      </c>
      <c r="C2588" s="5" t="s">
        <v>25</v>
      </c>
      <c r="D2588" s="5" t="s">
        <v>14</v>
      </c>
      <c r="E2588" s="5" t="s">
        <v>86</v>
      </c>
      <c r="F2588" s="5">
        <v>256</v>
      </c>
      <c r="G2588" s="5">
        <v>51</v>
      </c>
      <c r="H2588" s="5">
        <v>57.5</v>
      </c>
      <c r="I2588" s="5" t="s">
        <v>5539</v>
      </c>
      <c r="J2588" s="5" t="s">
        <v>5585</v>
      </c>
      <c r="K2588" s="8" t="s">
        <v>18</v>
      </c>
    </row>
    <row r="2589" spans="1:11" x14ac:dyDescent="0.35">
      <c r="A2589" s="5" t="s">
        <v>5691</v>
      </c>
      <c r="B2589" s="5" t="s">
        <v>5692</v>
      </c>
      <c r="C2589" s="5" t="s">
        <v>13</v>
      </c>
      <c r="D2589" s="5" t="s">
        <v>26</v>
      </c>
      <c r="E2589" s="5" t="s">
        <v>30</v>
      </c>
      <c r="F2589" s="5">
        <v>273</v>
      </c>
      <c r="G2589" s="5">
        <v>61</v>
      </c>
      <c r="H2589" s="5">
        <v>64.625</v>
      </c>
      <c r="I2589" s="5" t="s">
        <v>5539</v>
      </c>
      <c r="J2589" s="5" t="s">
        <v>5585</v>
      </c>
      <c r="K2589" s="8" t="s">
        <v>18</v>
      </c>
    </row>
    <row r="2590" spans="1:11" x14ac:dyDescent="0.35">
      <c r="A2590" s="5" t="s">
        <v>5693</v>
      </c>
      <c r="B2590" s="5" t="s">
        <v>5694</v>
      </c>
      <c r="C2590" s="5" t="s">
        <v>13</v>
      </c>
      <c r="D2590" s="5" t="s">
        <v>42</v>
      </c>
      <c r="E2590" s="5" t="s">
        <v>343</v>
      </c>
      <c r="F2590" s="5">
        <v>207</v>
      </c>
      <c r="G2590" s="5">
        <v>51</v>
      </c>
      <c r="H2590" s="5">
        <v>51.375</v>
      </c>
      <c r="I2590" s="5" t="s">
        <v>5539</v>
      </c>
      <c r="J2590" s="5" t="s">
        <v>5585</v>
      </c>
      <c r="K2590" s="8" t="s">
        <v>18</v>
      </c>
    </row>
    <row r="2591" spans="1:11" x14ac:dyDescent="0.35">
      <c r="A2591" s="5" t="s">
        <v>5695</v>
      </c>
      <c r="B2591" s="5" t="s">
        <v>5696</v>
      </c>
      <c r="C2591" s="5" t="s">
        <v>13</v>
      </c>
      <c r="D2591" s="5" t="s">
        <v>42</v>
      </c>
      <c r="E2591" s="5" t="s">
        <v>528</v>
      </c>
      <c r="F2591" s="5">
        <v>225</v>
      </c>
      <c r="G2591" s="5">
        <v>52</v>
      </c>
      <c r="H2591" s="5">
        <v>54.125</v>
      </c>
      <c r="I2591" s="5" t="s">
        <v>5539</v>
      </c>
      <c r="J2591" s="5" t="s">
        <v>5585</v>
      </c>
      <c r="K2591" s="8" t="s">
        <v>18</v>
      </c>
    </row>
    <row r="2592" spans="1:11" x14ac:dyDescent="0.35">
      <c r="A2592" s="5" t="s">
        <v>5697</v>
      </c>
      <c r="B2592" s="11" t="s">
        <v>5698</v>
      </c>
      <c r="C2592" s="5" t="s">
        <v>13</v>
      </c>
      <c r="D2592" s="5" t="s">
        <v>105</v>
      </c>
      <c r="E2592" s="5" t="s">
        <v>1247</v>
      </c>
      <c r="F2592" s="5">
        <v>270</v>
      </c>
      <c r="G2592" s="5">
        <v>59</v>
      </c>
      <c r="H2592" s="5">
        <v>63.25</v>
      </c>
      <c r="I2592" s="5" t="s">
        <v>5539</v>
      </c>
      <c r="J2592" s="5" t="s">
        <v>5585</v>
      </c>
      <c r="K2592" s="8" t="s">
        <v>18</v>
      </c>
    </row>
    <row r="2593" spans="1:11" x14ac:dyDescent="0.35">
      <c r="A2593" s="5" t="s">
        <v>5699</v>
      </c>
      <c r="B2593" s="5" t="s">
        <v>5700</v>
      </c>
      <c r="C2593" s="5" t="s">
        <v>13</v>
      </c>
      <c r="D2593" s="5" t="s">
        <v>82</v>
      </c>
      <c r="E2593" s="5" t="s">
        <v>2793</v>
      </c>
      <c r="F2593" s="5">
        <v>220</v>
      </c>
      <c r="G2593" s="5">
        <v>51</v>
      </c>
      <c r="H2593" s="5">
        <v>53</v>
      </c>
      <c r="I2593" s="5" t="s">
        <v>5539</v>
      </c>
      <c r="J2593" s="5" t="s">
        <v>5585</v>
      </c>
      <c r="K2593" s="8" t="s">
        <v>18</v>
      </c>
    </row>
    <row r="2594" spans="1:11" x14ac:dyDescent="0.35">
      <c r="A2594" s="5" t="s">
        <v>5701</v>
      </c>
      <c r="B2594" s="5" t="s">
        <v>5702</v>
      </c>
      <c r="C2594" s="5" t="s">
        <v>25</v>
      </c>
      <c r="D2594" s="5" t="s">
        <v>113</v>
      </c>
      <c r="E2594" s="5" t="s">
        <v>840</v>
      </c>
      <c r="F2594" s="5">
        <v>217</v>
      </c>
      <c r="G2594" s="5">
        <v>55</v>
      </c>
      <c r="H2594" s="5">
        <v>54.625</v>
      </c>
      <c r="I2594" s="5" t="s">
        <v>5539</v>
      </c>
      <c r="J2594" s="5" t="s">
        <v>5585</v>
      </c>
      <c r="K2594" s="8" t="s">
        <v>18</v>
      </c>
    </row>
    <row r="2595" spans="1:11" x14ac:dyDescent="0.35">
      <c r="A2595" s="5" t="s">
        <v>5703</v>
      </c>
      <c r="B2595" s="5" t="s">
        <v>5704</v>
      </c>
      <c r="C2595" s="5" t="s">
        <v>13</v>
      </c>
      <c r="D2595" s="5" t="s">
        <v>21</v>
      </c>
      <c r="E2595" s="5" t="s">
        <v>89</v>
      </c>
      <c r="F2595" s="5">
        <v>223</v>
      </c>
      <c r="G2595" s="5">
        <v>53</v>
      </c>
      <c r="H2595" s="5">
        <v>54.375</v>
      </c>
      <c r="I2595" s="5" t="s">
        <v>5539</v>
      </c>
      <c r="J2595" s="5" t="s">
        <v>5705</v>
      </c>
      <c r="K2595" s="8" t="s">
        <v>18</v>
      </c>
    </row>
    <row r="2596" spans="1:11" x14ac:dyDescent="0.35">
      <c r="A2596" s="5" t="s">
        <v>5706</v>
      </c>
      <c r="B2596" s="5" t="s">
        <v>5707</v>
      </c>
      <c r="C2596" s="5" t="s">
        <v>13</v>
      </c>
      <c r="D2596" s="5" t="s">
        <v>46</v>
      </c>
      <c r="E2596" s="5" t="s">
        <v>121</v>
      </c>
      <c r="F2596" s="5">
        <v>263</v>
      </c>
      <c r="G2596" s="5">
        <v>58</v>
      </c>
      <c r="H2596" s="5">
        <v>61.875</v>
      </c>
      <c r="I2596" s="5" t="s">
        <v>5539</v>
      </c>
      <c r="J2596" s="5" t="s">
        <v>5705</v>
      </c>
      <c r="K2596" s="8" t="s">
        <v>18</v>
      </c>
    </row>
    <row r="2597" spans="1:11" x14ac:dyDescent="0.35">
      <c r="A2597" s="5" t="s">
        <v>5708</v>
      </c>
      <c r="B2597" s="5" t="s">
        <v>5709</v>
      </c>
      <c r="C2597" s="5" t="s">
        <v>13</v>
      </c>
      <c r="D2597" s="5" t="s">
        <v>14</v>
      </c>
      <c r="E2597" s="5" t="s">
        <v>391</v>
      </c>
      <c r="F2597" s="5">
        <v>212</v>
      </c>
      <c r="G2597" s="5">
        <v>51</v>
      </c>
      <c r="H2597" s="5">
        <v>52</v>
      </c>
      <c r="I2597" s="5" t="s">
        <v>5539</v>
      </c>
      <c r="J2597" s="5" t="s">
        <v>5705</v>
      </c>
      <c r="K2597" s="8" t="s">
        <v>18</v>
      </c>
    </row>
    <row r="2598" spans="1:11" x14ac:dyDescent="0.35">
      <c r="A2598" s="5" t="s">
        <v>5710</v>
      </c>
      <c r="B2598" s="5" t="s">
        <v>5711</v>
      </c>
      <c r="C2598" s="5" t="s">
        <v>25</v>
      </c>
      <c r="D2598" s="5" t="s">
        <v>14</v>
      </c>
      <c r="E2598" s="5" t="s">
        <v>57</v>
      </c>
      <c r="F2598" s="5">
        <v>216</v>
      </c>
      <c r="G2598" s="5">
        <v>53</v>
      </c>
      <c r="H2598" s="5">
        <v>53.5</v>
      </c>
      <c r="I2598" s="5" t="s">
        <v>5539</v>
      </c>
      <c r="J2598" s="5" t="s">
        <v>5705</v>
      </c>
      <c r="K2598" s="8" t="s">
        <v>18</v>
      </c>
    </row>
    <row r="2599" spans="1:11" x14ac:dyDescent="0.35">
      <c r="A2599" s="5" t="s">
        <v>5712</v>
      </c>
      <c r="B2599" s="5" t="s">
        <v>5713</v>
      </c>
      <c r="C2599" s="5" t="s">
        <v>25</v>
      </c>
      <c r="D2599" s="5" t="s">
        <v>14</v>
      </c>
      <c r="E2599" s="5" t="s">
        <v>100</v>
      </c>
      <c r="F2599" s="5">
        <v>295</v>
      </c>
      <c r="G2599" s="5">
        <v>66</v>
      </c>
      <c r="H2599" s="5">
        <v>69.875</v>
      </c>
      <c r="I2599" s="5" t="s">
        <v>5539</v>
      </c>
      <c r="J2599" s="5" t="s">
        <v>5705</v>
      </c>
      <c r="K2599" s="8" t="s">
        <v>18</v>
      </c>
    </row>
    <row r="2600" spans="1:11" x14ac:dyDescent="0.35">
      <c r="A2600" s="5" t="s">
        <v>5714</v>
      </c>
      <c r="B2600" s="5" t="s">
        <v>5715</v>
      </c>
      <c r="C2600" s="5" t="s">
        <v>13</v>
      </c>
      <c r="D2600" s="5" t="s">
        <v>26</v>
      </c>
      <c r="E2600" s="5" t="s">
        <v>27</v>
      </c>
      <c r="F2600" s="5">
        <v>256</v>
      </c>
      <c r="G2600" s="5">
        <v>60</v>
      </c>
      <c r="H2600" s="5">
        <v>62</v>
      </c>
      <c r="I2600" s="5" t="s">
        <v>5539</v>
      </c>
      <c r="J2600" s="5" t="s">
        <v>5705</v>
      </c>
      <c r="K2600" s="8" t="s">
        <v>18</v>
      </c>
    </row>
    <row r="2601" spans="1:11" x14ac:dyDescent="0.35">
      <c r="A2601" s="5" t="s">
        <v>5716</v>
      </c>
      <c r="B2601" s="5" t="s">
        <v>5717</v>
      </c>
      <c r="C2601" s="5" t="s">
        <v>25</v>
      </c>
      <c r="D2601" s="5" t="s">
        <v>14</v>
      </c>
      <c r="E2601" s="5" t="s">
        <v>180</v>
      </c>
      <c r="F2601" s="5">
        <v>224</v>
      </c>
      <c r="G2601" s="5">
        <v>50</v>
      </c>
      <c r="H2601" s="5">
        <v>53</v>
      </c>
      <c r="I2601" s="5" t="s">
        <v>5539</v>
      </c>
      <c r="J2601" s="5" t="s">
        <v>5705</v>
      </c>
      <c r="K2601" s="8" t="s">
        <v>18</v>
      </c>
    </row>
    <row r="2602" spans="1:11" x14ac:dyDescent="0.35">
      <c r="A2602" s="5" t="s">
        <v>5718</v>
      </c>
      <c r="B2602" s="5" t="s">
        <v>5719</v>
      </c>
      <c r="C2602" s="5" t="s">
        <v>25</v>
      </c>
      <c r="D2602" s="5" t="s">
        <v>14</v>
      </c>
      <c r="E2602" s="5" t="s">
        <v>405</v>
      </c>
      <c r="F2602" s="5">
        <v>233</v>
      </c>
      <c r="G2602" s="5">
        <v>51</v>
      </c>
      <c r="H2602" s="5">
        <v>54.625</v>
      </c>
      <c r="I2602" s="5" t="s">
        <v>5539</v>
      </c>
      <c r="J2602" s="5" t="s">
        <v>5705</v>
      </c>
      <c r="K2602" s="8" t="s">
        <v>18</v>
      </c>
    </row>
    <row r="2603" spans="1:11" x14ac:dyDescent="0.35">
      <c r="A2603" s="5" t="s">
        <v>5720</v>
      </c>
      <c r="B2603" s="5" t="s">
        <v>5721</v>
      </c>
      <c r="C2603" s="5" t="s">
        <v>13</v>
      </c>
      <c r="D2603" s="5" t="s">
        <v>14</v>
      </c>
      <c r="E2603" s="5" t="s">
        <v>391</v>
      </c>
      <c r="F2603" s="5">
        <v>288</v>
      </c>
      <c r="G2603" s="5">
        <v>60</v>
      </c>
      <c r="H2603" s="5">
        <v>66</v>
      </c>
      <c r="I2603" s="5" t="s">
        <v>5539</v>
      </c>
      <c r="J2603" s="5" t="s">
        <v>5705</v>
      </c>
      <c r="K2603" s="8" t="s">
        <v>18</v>
      </c>
    </row>
    <row r="2604" spans="1:11" x14ac:dyDescent="0.35">
      <c r="A2604" s="5" t="s">
        <v>5722</v>
      </c>
      <c r="B2604" s="5" t="s">
        <v>5723</v>
      </c>
      <c r="C2604" s="5" t="s">
        <v>13</v>
      </c>
      <c r="D2604" s="5" t="s">
        <v>42</v>
      </c>
      <c r="E2604" s="5" t="s">
        <v>231</v>
      </c>
      <c r="F2604" s="5">
        <v>239</v>
      </c>
      <c r="G2604" s="5">
        <v>52</v>
      </c>
      <c r="H2604" s="5">
        <v>55.875</v>
      </c>
      <c r="I2604" s="5" t="s">
        <v>5539</v>
      </c>
      <c r="J2604" s="5" t="s">
        <v>5705</v>
      </c>
      <c r="K2604" s="8" t="s">
        <v>18</v>
      </c>
    </row>
    <row r="2605" spans="1:11" x14ac:dyDescent="0.35">
      <c r="A2605" s="5" t="s">
        <v>5724</v>
      </c>
      <c r="B2605" s="5" t="s">
        <v>5725</v>
      </c>
      <c r="C2605" s="5" t="s">
        <v>25</v>
      </c>
      <c r="D2605" s="5" t="s">
        <v>14</v>
      </c>
      <c r="E2605" s="5" t="s">
        <v>86</v>
      </c>
      <c r="F2605" s="5">
        <v>233</v>
      </c>
      <c r="G2605" s="5">
        <v>60</v>
      </c>
      <c r="H2605" s="5">
        <v>59.125</v>
      </c>
      <c r="I2605" s="5" t="s">
        <v>5539</v>
      </c>
      <c r="J2605" s="5" t="s">
        <v>5705</v>
      </c>
      <c r="K2605" s="8" t="s">
        <v>18</v>
      </c>
    </row>
    <row r="2606" spans="1:11" x14ac:dyDescent="0.35">
      <c r="A2606" s="5" t="s">
        <v>5726</v>
      </c>
      <c r="B2606" s="5" t="s">
        <v>5727</v>
      </c>
      <c r="C2606" s="5" t="s">
        <v>25</v>
      </c>
      <c r="D2606" s="5" t="s">
        <v>42</v>
      </c>
      <c r="E2606" s="5" t="s">
        <v>364</v>
      </c>
      <c r="F2606" s="5">
        <v>304</v>
      </c>
      <c r="G2606" s="5">
        <v>67</v>
      </c>
      <c r="H2606" s="5">
        <v>71.5</v>
      </c>
      <c r="I2606" s="5" t="s">
        <v>5539</v>
      </c>
      <c r="J2606" s="5" t="s">
        <v>5705</v>
      </c>
      <c r="K2606" s="8" t="s">
        <v>18</v>
      </c>
    </row>
    <row r="2607" spans="1:11" x14ac:dyDescent="0.35">
      <c r="A2607" s="5" t="s">
        <v>5728</v>
      </c>
      <c r="B2607" s="5" t="s">
        <v>5729</v>
      </c>
      <c r="C2607" s="5" t="s">
        <v>13</v>
      </c>
      <c r="D2607" s="5" t="s">
        <v>14</v>
      </c>
      <c r="E2607" s="5" t="s">
        <v>920</v>
      </c>
      <c r="F2607" s="5">
        <v>221</v>
      </c>
      <c r="G2607" s="5">
        <v>59</v>
      </c>
      <c r="H2607" s="5">
        <v>57.125</v>
      </c>
      <c r="I2607" s="5" t="s">
        <v>5539</v>
      </c>
      <c r="J2607" s="5" t="s">
        <v>5705</v>
      </c>
      <c r="K2607" s="8" t="s">
        <v>18</v>
      </c>
    </row>
    <row r="2608" spans="1:11" x14ac:dyDescent="0.35">
      <c r="A2608" s="5" t="s">
        <v>5730</v>
      </c>
      <c r="B2608" s="5" t="s">
        <v>5731</v>
      </c>
      <c r="C2608" s="5" t="s">
        <v>13</v>
      </c>
      <c r="D2608" s="5" t="s">
        <v>14</v>
      </c>
      <c r="E2608" s="5" t="s">
        <v>180</v>
      </c>
      <c r="F2608" s="5">
        <v>244</v>
      </c>
      <c r="G2608" s="5">
        <v>60</v>
      </c>
      <c r="H2608" s="5">
        <v>60.5</v>
      </c>
      <c r="I2608" s="5" t="s">
        <v>5539</v>
      </c>
      <c r="J2608" s="5" t="s">
        <v>5705</v>
      </c>
      <c r="K2608" s="8" t="s">
        <v>18</v>
      </c>
    </row>
    <row r="2609" spans="1:11" x14ac:dyDescent="0.35">
      <c r="A2609" s="5" t="s">
        <v>5732</v>
      </c>
      <c r="B2609" s="5" t="s">
        <v>5733</v>
      </c>
      <c r="C2609" s="5" t="s">
        <v>13</v>
      </c>
      <c r="D2609" s="5" t="s">
        <v>46</v>
      </c>
      <c r="E2609" s="5" t="s">
        <v>771</v>
      </c>
      <c r="F2609" s="5">
        <v>271</v>
      </c>
      <c r="G2609" s="5">
        <v>67</v>
      </c>
      <c r="H2609" s="5">
        <v>67.375</v>
      </c>
      <c r="I2609" s="5" t="s">
        <v>5539</v>
      </c>
      <c r="J2609" s="5" t="s">
        <v>5705</v>
      </c>
      <c r="K2609" s="8" t="s">
        <v>18</v>
      </c>
    </row>
    <row r="2610" spans="1:11" x14ac:dyDescent="0.35">
      <c r="A2610" s="5" t="s">
        <v>5734</v>
      </c>
      <c r="B2610" s="5" t="s">
        <v>5735</v>
      </c>
      <c r="C2610" s="5" t="s">
        <v>25</v>
      </c>
      <c r="D2610" s="5" t="s">
        <v>14</v>
      </c>
      <c r="E2610" s="5" t="s">
        <v>177</v>
      </c>
      <c r="F2610" s="5">
        <v>232</v>
      </c>
      <c r="G2610" s="5">
        <v>50</v>
      </c>
      <c r="H2610" s="5">
        <v>54</v>
      </c>
      <c r="I2610" s="5" t="s">
        <v>5539</v>
      </c>
      <c r="J2610" s="5" t="s">
        <v>5705</v>
      </c>
      <c r="K2610" s="8" t="s">
        <v>18</v>
      </c>
    </row>
    <row r="2611" spans="1:11" x14ac:dyDescent="0.35">
      <c r="A2611" s="5" t="s">
        <v>5736</v>
      </c>
      <c r="B2611" s="5" t="s">
        <v>5737</v>
      </c>
      <c r="C2611" s="5" t="s">
        <v>25</v>
      </c>
      <c r="D2611" s="5" t="s">
        <v>42</v>
      </c>
      <c r="E2611" s="5" t="s">
        <v>60</v>
      </c>
      <c r="F2611" s="5">
        <v>228</v>
      </c>
      <c r="G2611" s="5">
        <v>53</v>
      </c>
      <c r="H2611" s="5">
        <v>55</v>
      </c>
      <c r="I2611" s="5" t="s">
        <v>5539</v>
      </c>
      <c r="J2611" s="5" t="s">
        <v>5705</v>
      </c>
      <c r="K2611" s="8" t="s">
        <v>18</v>
      </c>
    </row>
    <row r="2612" spans="1:11" x14ac:dyDescent="0.35">
      <c r="A2612" s="5" t="s">
        <v>5738</v>
      </c>
      <c r="B2612" s="5" t="s">
        <v>5739</v>
      </c>
      <c r="C2612" s="5" t="s">
        <v>13</v>
      </c>
      <c r="D2612" s="5" t="s">
        <v>26</v>
      </c>
      <c r="E2612" s="5" t="s">
        <v>30</v>
      </c>
      <c r="F2612" s="5">
        <v>316</v>
      </c>
      <c r="G2612" s="5">
        <v>62</v>
      </c>
      <c r="H2612" s="5">
        <v>70.5</v>
      </c>
      <c r="I2612" s="5" t="s">
        <v>5539</v>
      </c>
      <c r="J2612" s="5" t="s">
        <v>5705</v>
      </c>
      <c r="K2612" s="8" t="s">
        <v>18</v>
      </c>
    </row>
    <row r="2613" spans="1:11" x14ac:dyDescent="0.35">
      <c r="A2613" s="5" t="s">
        <v>5740</v>
      </c>
      <c r="B2613" s="5" t="s">
        <v>5741</v>
      </c>
      <c r="C2613" s="5" t="s">
        <v>25</v>
      </c>
      <c r="D2613" s="5" t="s">
        <v>26</v>
      </c>
      <c r="E2613" s="5" t="s">
        <v>27</v>
      </c>
      <c r="F2613" s="5">
        <v>219</v>
      </c>
      <c r="G2613" s="5">
        <v>50</v>
      </c>
      <c r="H2613" s="5">
        <v>52.375</v>
      </c>
      <c r="I2613" s="5" t="s">
        <v>5539</v>
      </c>
      <c r="J2613" s="5" t="s">
        <v>5705</v>
      </c>
      <c r="K2613" s="8" t="s">
        <v>18</v>
      </c>
    </row>
    <row r="2614" spans="1:11" x14ac:dyDescent="0.35">
      <c r="A2614" s="5" t="s">
        <v>5742</v>
      </c>
      <c r="B2614" s="5" t="s">
        <v>5743</v>
      </c>
      <c r="C2614" s="5" t="s">
        <v>25</v>
      </c>
      <c r="D2614" s="5" t="s">
        <v>264</v>
      </c>
      <c r="E2614" s="5" t="s">
        <v>265</v>
      </c>
      <c r="F2614" s="5">
        <v>220</v>
      </c>
      <c r="G2614" s="5">
        <v>56</v>
      </c>
      <c r="H2614" s="5">
        <v>55.5</v>
      </c>
      <c r="I2614" s="5" t="s">
        <v>5539</v>
      </c>
      <c r="J2614" s="5" t="s">
        <v>5705</v>
      </c>
      <c r="K2614" s="8" t="s">
        <v>18</v>
      </c>
    </row>
    <row r="2615" spans="1:11" x14ac:dyDescent="0.35">
      <c r="A2615" s="5" t="s">
        <v>5744</v>
      </c>
      <c r="B2615" s="5" t="s">
        <v>5745</v>
      </c>
      <c r="C2615" s="5" t="s">
        <v>25</v>
      </c>
      <c r="D2615" s="5" t="s">
        <v>42</v>
      </c>
      <c r="E2615" s="5" t="s">
        <v>351</v>
      </c>
      <c r="F2615" s="5">
        <v>204</v>
      </c>
      <c r="G2615" s="5">
        <v>55</v>
      </c>
      <c r="H2615" s="5">
        <v>53</v>
      </c>
      <c r="I2615" s="5" t="s">
        <v>5539</v>
      </c>
      <c r="J2615" s="5" t="s">
        <v>5705</v>
      </c>
      <c r="K2615" s="8" t="s">
        <v>18</v>
      </c>
    </row>
    <row r="2616" spans="1:11" x14ac:dyDescent="0.35">
      <c r="A2616" s="5" t="s">
        <v>5746</v>
      </c>
      <c r="B2616" s="5" t="s">
        <v>5747</v>
      </c>
      <c r="C2616" s="5" t="s">
        <v>13</v>
      </c>
      <c r="D2616" s="5" t="s">
        <v>26</v>
      </c>
      <c r="E2616" s="5" t="s">
        <v>322</v>
      </c>
      <c r="F2616" s="5">
        <v>227</v>
      </c>
      <c r="G2616" s="5">
        <v>51</v>
      </c>
      <c r="H2616" s="5">
        <v>53.875</v>
      </c>
      <c r="I2616" s="5" t="s">
        <v>5539</v>
      </c>
      <c r="J2616" s="5" t="s">
        <v>5705</v>
      </c>
      <c r="K2616" s="8" t="s">
        <v>18</v>
      </c>
    </row>
    <row r="2617" spans="1:11" x14ac:dyDescent="0.35">
      <c r="A2617" s="5" t="s">
        <v>5748</v>
      </c>
      <c r="B2617" s="5" t="s">
        <v>5749</v>
      </c>
      <c r="C2617" s="5" t="s">
        <v>13</v>
      </c>
      <c r="D2617" s="5" t="s">
        <v>42</v>
      </c>
      <c r="E2617" s="5" t="s">
        <v>1219</v>
      </c>
      <c r="F2617" s="5">
        <v>228</v>
      </c>
      <c r="G2617" s="5">
        <v>53</v>
      </c>
      <c r="H2617" s="5">
        <v>55</v>
      </c>
      <c r="I2617" s="5" t="s">
        <v>5539</v>
      </c>
      <c r="J2617" s="5" t="s">
        <v>5705</v>
      </c>
      <c r="K2617" s="8" t="s">
        <v>18</v>
      </c>
    </row>
    <row r="2618" spans="1:11" x14ac:dyDescent="0.35">
      <c r="A2618" s="5" t="s">
        <v>5750</v>
      </c>
      <c r="B2618" s="5" t="s">
        <v>5751</v>
      </c>
      <c r="C2618" s="5" t="s">
        <v>25</v>
      </c>
      <c r="D2618" s="5" t="s">
        <v>42</v>
      </c>
      <c r="E2618" s="5" t="s">
        <v>152</v>
      </c>
      <c r="F2618" s="5">
        <v>301</v>
      </c>
      <c r="G2618" s="5">
        <v>66</v>
      </c>
      <c r="H2618" s="5">
        <v>70.625</v>
      </c>
      <c r="I2618" s="5" t="s">
        <v>5539</v>
      </c>
      <c r="J2618" s="5" t="s">
        <v>5705</v>
      </c>
      <c r="K2618" s="8" t="s">
        <v>18</v>
      </c>
    </row>
    <row r="2619" spans="1:11" x14ac:dyDescent="0.35">
      <c r="A2619" s="5" t="s">
        <v>5752</v>
      </c>
      <c r="B2619" s="5" t="s">
        <v>5753</v>
      </c>
      <c r="C2619" s="5" t="s">
        <v>25</v>
      </c>
      <c r="D2619" s="5" t="s">
        <v>14</v>
      </c>
      <c r="E2619" s="5" t="s">
        <v>86</v>
      </c>
      <c r="F2619" s="5">
        <v>259</v>
      </c>
      <c r="G2619" s="5">
        <v>55</v>
      </c>
      <c r="H2619" s="5">
        <v>59.875</v>
      </c>
      <c r="I2619" s="5" t="s">
        <v>5539</v>
      </c>
      <c r="J2619" s="5" t="s">
        <v>5705</v>
      </c>
      <c r="K2619" s="8" t="s">
        <v>18</v>
      </c>
    </row>
    <row r="2620" spans="1:11" x14ac:dyDescent="0.35">
      <c r="A2620" s="5" t="s">
        <v>5754</v>
      </c>
      <c r="B2620" s="5" t="s">
        <v>5755</v>
      </c>
      <c r="C2620" s="5" t="s">
        <v>25</v>
      </c>
      <c r="D2620" s="5" t="s">
        <v>42</v>
      </c>
      <c r="E2620" s="5" t="s">
        <v>60</v>
      </c>
      <c r="F2620" s="5">
        <v>229</v>
      </c>
      <c r="G2620" s="5">
        <v>52</v>
      </c>
      <c r="H2620" s="5">
        <v>54.625</v>
      </c>
      <c r="I2620" s="5" t="s">
        <v>5539</v>
      </c>
      <c r="J2620" s="5" t="s">
        <v>5705</v>
      </c>
      <c r="K2620" s="8" t="s">
        <v>18</v>
      </c>
    </row>
    <row r="2621" spans="1:11" x14ac:dyDescent="0.35">
      <c r="A2621" s="5" t="s">
        <v>5756</v>
      </c>
      <c r="B2621" s="5" t="s">
        <v>5757</v>
      </c>
      <c r="C2621" s="5" t="s">
        <v>13</v>
      </c>
      <c r="D2621" s="5" t="s">
        <v>14</v>
      </c>
      <c r="E2621" s="5" t="s">
        <v>15</v>
      </c>
      <c r="F2621" s="5">
        <v>279</v>
      </c>
      <c r="G2621" s="5">
        <v>66</v>
      </c>
      <c r="H2621" s="5">
        <v>67.875</v>
      </c>
      <c r="I2621" s="5" t="s">
        <v>5539</v>
      </c>
      <c r="J2621" s="5" t="s">
        <v>5705</v>
      </c>
      <c r="K2621" s="8" t="s">
        <v>18</v>
      </c>
    </row>
    <row r="2622" spans="1:11" x14ac:dyDescent="0.35">
      <c r="A2622" s="5" t="s">
        <v>5758</v>
      </c>
      <c r="B2622" s="5" t="s">
        <v>5759</v>
      </c>
      <c r="C2622" s="5" t="s">
        <v>25</v>
      </c>
      <c r="D2622" s="5" t="s">
        <v>21</v>
      </c>
      <c r="E2622" s="5" t="s">
        <v>1579</v>
      </c>
      <c r="F2622" s="5">
        <v>236</v>
      </c>
      <c r="G2622" s="5">
        <v>65</v>
      </c>
      <c r="H2622" s="5">
        <v>62</v>
      </c>
      <c r="I2622" s="5" t="s">
        <v>5539</v>
      </c>
      <c r="J2622" s="5" t="s">
        <v>5705</v>
      </c>
      <c r="K2622" s="8" t="s">
        <v>18</v>
      </c>
    </row>
    <row r="2623" spans="1:11" x14ac:dyDescent="0.35">
      <c r="A2623" s="5" t="s">
        <v>5760</v>
      </c>
      <c r="B2623" s="5" t="s">
        <v>5761</v>
      </c>
      <c r="C2623" s="5" t="s">
        <v>25</v>
      </c>
      <c r="D2623" s="5" t="s">
        <v>314</v>
      </c>
      <c r="E2623" s="5" t="s">
        <v>914</v>
      </c>
      <c r="F2623" s="5">
        <v>255</v>
      </c>
      <c r="G2623" s="5">
        <v>54</v>
      </c>
      <c r="H2623" s="5">
        <v>58.875</v>
      </c>
      <c r="I2623" s="5" t="s">
        <v>5539</v>
      </c>
      <c r="J2623" s="5" t="s">
        <v>5705</v>
      </c>
      <c r="K2623" s="8" t="s">
        <v>18</v>
      </c>
    </row>
    <row r="2624" spans="1:11" x14ac:dyDescent="0.35">
      <c r="A2624" s="5" t="s">
        <v>5762</v>
      </c>
      <c r="B2624" s="5" t="s">
        <v>5763</v>
      </c>
      <c r="C2624" s="5" t="s">
        <v>25</v>
      </c>
      <c r="D2624" s="5" t="s">
        <v>148</v>
      </c>
      <c r="E2624" s="5" t="s">
        <v>1562</v>
      </c>
      <c r="F2624" s="5">
        <v>264</v>
      </c>
      <c r="G2624" s="5">
        <v>51</v>
      </c>
      <c r="H2624" s="5">
        <v>58.5</v>
      </c>
      <c r="I2624" s="5" t="s">
        <v>5539</v>
      </c>
      <c r="J2624" s="5" t="s">
        <v>5705</v>
      </c>
      <c r="K2624" s="8" t="s">
        <v>18</v>
      </c>
    </row>
    <row r="2625" spans="1:11" x14ac:dyDescent="0.35">
      <c r="A2625" s="5" t="s">
        <v>5764</v>
      </c>
      <c r="B2625" s="5" t="s">
        <v>5765</v>
      </c>
      <c r="C2625" s="5" t="s">
        <v>25</v>
      </c>
      <c r="D2625" s="5" t="s">
        <v>82</v>
      </c>
      <c r="E2625" s="5" t="s">
        <v>661</v>
      </c>
      <c r="F2625" s="5">
        <v>256</v>
      </c>
      <c r="G2625" s="5">
        <v>53</v>
      </c>
      <c r="H2625" s="5">
        <v>58.5</v>
      </c>
      <c r="I2625" s="5" t="s">
        <v>5539</v>
      </c>
      <c r="J2625" s="5" t="s">
        <v>5705</v>
      </c>
      <c r="K2625" s="8" t="s">
        <v>18</v>
      </c>
    </row>
    <row r="2626" spans="1:11" x14ac:dyDescent="0.35">
      <c r="A2626" s="5" t="s">
        <v>5766</v>
      </c>
      <c r="B2626" s="5" t="s">
        <v>5767</v>
      </c>
      <c r="C2626" s="5" t="s">
        <v>13</v>
      </c>
      <c r="D2626" s="5" t="s">
        <v>21</v>
      </c>
      <c r="E2626" s="5" t="s">
        <v>22</v>
      </c>
      <c r="F2626" s="5">
        <v>279</v>
      </c>
      <c r="G2626" s="5">
        <v>58</v>
      </c>
      <c r="H2626" s="5">
        <v>63.875</v>
      </c>
      <c r="I2626" s="5" t="s">
        <v>5539</v>
      </c>
      <c r="J2626" s="5" t="s">
        <v>5705</v>
      </c>
      <c r="K2626" s="8" t="s">
        <v>18</v>
      </c>
    </row>
    <row r="2627" spans="1:11" x14ac:dyDescent="0.35">
      <c r="A2627" s="5" t="s">
        <v>5768</v>
      </c>
      <c r="B2627" s="5" t="s">
        <v>5769</v>
      </c>
      <c r="C2627" s="5" t="s">
        <v>25</v>
      </c>
      <c r="D2627" s="5" t="s">
        <v>14</v>
      </c>
      <c r="E2627" s="5" t="s">
        <v>180</v>
      </c>
      <c r="F2627" s="5">
        <v>236</v>
      </c>
      <c r="G2627" s="5">
        <v>56</v>
      </c>
      <c r="H2627" s="5">
        <v>57.5</v>
      </c>
      <c r="I2627" s="5" t="s">
        <v>5539</v>
      </c>
      <c r="J2627" s="5" t="s">
        <v>5705</v>
      </c>
      <c r="K2627" s="8" t="s">
        <v>18</v>
      </c>
    </row>
    <row r="2628" spans="1:11" x14ac:dyDescent="0.35">
      <c r="A2628" s="5" t="s">
        <v>5770</v>
      </c>
      <c r="B2628" s="5" t="s">
        <v>5771</v>
      </c>
      <c r="C2628" s="5" t="s">
        <v>25</v>
      </c>
      <c r="D2628" s="5" t="s">
        <v>14</v>
      </c>
      <c r="E2628" s="5" t="s">
        <v>57</v>
      </c>
      <c r="F2628" s="5">
        <v>278</v>
      </c>
      <c r="G2628" s="5">
        <v>63</v>
      </c>
      <c r="H2628" s="5">
        <v>66.25</v>
      </c>
      <c r="I2628" s="5" t="s">
        <v>5539</v>
      </c>
      <c r="J2628" s="5" t="s">
        <v>5705</v>
      </c>
      <c r="K2628" s="8" t="s">
        <v>18</v>
      </c>
    </row>
    <row r="2629" spans="1:11" x14ac:dyDescent="0.35">
      <c r="A2629" s="5" t="s">
        <v>5772</v>
      </c>
      <c r="B2629" s="5" t="s">
        <v>5773</v>
      </c>
      <c r="C2629" s="5" t="s">
        <v>13</v>
      </c>
      <c r="D2629" s="5" t="s">
        <v>38</v>
      </c>
      <c r="E2629" s="5" t="s">
        <v>873</v>
      </c>
      <c r="F2629" s="5">
        <v>229</v>
      </c>
      <c r="G2629" s="5">
        <v>52</v>
      </c>
      <c r="H2629" s="5">
        <v>54.625</v>
      </c>
      <c r="I2629" s="5" t="s">
        <v>5539</v>
      </c>
      <c r="J2629" s="5" t="s">
        <v>5705</v>
      </c>
      <c r="K2629" s="8" t="s">
        <v>18</v>
      </c>
    </row>
    <row r="2630" spans="1:11" x14ac:dyDescent="0.35">
      <c r="A2630" s="5" t="s">
        <v>5774</v>
      </c>
      <c r="B2630" s="5" t="s">
        <v>5775</v>
      </c>
      <c r="C2630" s="5" t="s">
        <v>13</v>
      </c>
      <c r="D2630" s="5" t="s">
        <v>113</v>
      </c>
      <c r="E2630" s="5" t="s">
        <v>5776</v>
      </c>
      <c r="F2630" s="5">
        <v>220</v>
      </c>
      <c r="G2630" s="5">
        <v>55</v>
      </c>
      <c r="H2630" s="5">
        <v>55</v>
      </c>
      <c r="I2630" s="5" t="s">
        <v>5539</v>
      </c>
      <c r="J2630" s="5" t="s">
        <v>5705</v>
      </c>
      <c r="K2630" s="8" t="s">
        <v>18</v>
      </c>
    </row>
    <row r="2631" spans="1:11" x14ac:dyDescent="0.35">
      <c r="A2631" s="5" t="s">
        <v>5777</v>
      </c>
      <c r="B2631" s="5" t="s">
        <v>5778</v>
      </c>
      <c r="C2631" s="5" t="s">
        <v>25</v>
      </c>
      <c r="D2631" s="5" t="s">
        <v>14</v>
      </c>
      <c r="E2631" s="5" t="s">
        <v>100</v>
      </c>
      <c r="F2631" s="5">
        <v>233</v>
      </c>
      <c r="G2631" s="5">
        <v>51</v>
      </c>
      <c r="H2631" s="5">
        <v>54.625</v>
      </c>
      <c r="I2631" s="5" t="s">
        <v>5539</v>
      </c>
      <c r="J2631" s="5" t="s">
        <v>5705</v>
      </c>
      <c r="K2631" s="8" t="s">
        <v>18</v>
      </c>
    </row>
    <row r="2632" spans="1:11" x14ac:dyDescent="0.35">
      <c r="A2632" s="5" t="s">
        <v>5779</v>
      </c>
      <c r="B2632" s="5" t="s">
        <v>5780</v>
      </c>
      <c r="C2632" s="5" t="s">
        <v>25</v>
      </c>
      <c r="D2632" s="5" t="s">
        <v>92</v>
      </c>
      <c r="E2632" s="5" t="s">
        <v>158</v>
      </c>
      <c r="F2632" s="5">
        <v>265</v>
      </c>
      <c r="G2632" s="5">
        <v>52</v>
      </c>
      <c r="H2632" s="5">
        <v>59.125</v>
      </c>
      <c r="I2632" s="5" t="s">
        <v>5539</v>
      </c>
      <c r="J2632" s="5" t="s">
        <v>5705</v>
      </c>
      <c r="K2632" s="8" t="s">
        <v>18</v>
      </c>
    </row>
    <row r="2633" spans="1:11" x14ac:dyDescent="0.35">
      <c r="A2633" s="5" t="s">
        <v>5781</v>
      </c>
      <c r="B2633" s="5" t="s">
        <v>5782</v>
      </c>
      <c r="C2633" s="5" t="s">
        <v>25</v>
      </c>
      <c r="D2633" s="5" t="s">
        <v>26</v>
      </c>
      <c r="E2633" s="5" t="s">
        <v>322</v>
      </c>
      <c r="F2633" s="5">
        <v>293</v>
      </c>
      <c r="G2633" s="5">
        <v>64</v>
      </c>
      <c r="H2633" s="5">
        <v>68.625</v>
      </c>
      <c r="I2633" s="5" t="s">
        <v>5539</v>
      </c>
      <c r="J2633" s="5" t="s">
        <v>5705</v>
      </c>
      <c r="K2633" s="8" t="s">
        <v>18</v>
      </c>
    </row>
    <row r="2634" spans="1:11" x14ac:dyDescent="0.35">
      <c r="A2634" s="5" t="s">
        <v>5783</v>
      </c>
      <c r="B2634" s="5" t="s">
        <v>5784</v>
      </c>
      <c r="C2634" s="5" t="s">
        <v>13</v>
      </c>
      <c r="D2634" s="5" t="s">
        <v>14</v>
      </c>
      <c r="E2634" s="5" t="s">
        <v>100</v>
      </c>
      <c r="F2634" s="5">
        <v>238</v>
      </c>
      <c r="G2634" s="5">
        <v>58</v>
      </c>
      <c r="H2634" s="5">
        <v>58.75</v>
      </c>
      <c r="I2634" s="5" t="s">
        <v>5539</v>
      </c>
      <c r="J2634" s="5" t="s">
        <v>5705</v>
      </c>
      <c r="K2634" s="8" t="s">
        <v>18</v>
      </c>
    </row>
    <row r="2635" spans="1:11" x14ac:dyDescent="0.35">
      <c r="A2635" s="5" t="s">
        <v>5785</v>
      </c>
      <c r="B2635" s="5" t="s">
        <v>5786</v>
      </c>
      <c r="C2635" s="5" t="s">
        <v>13</v>
      </c>
      <c r="D2635" s="5" t="s">
        <v>109</v>
      </c>
      <c r="E2635" s="5" t="s">
        <v>336</v>
      </c>
      <c r="F2635" s="5">
        <v>249</v>
      </c>
      <c r="G2635" s="5">
        <v>53</v>
      </c>
      <c r="H2635" s="5">
        <v>57.625</v>
      </c>
      <c r="I2635" s="5" t="s">
        <v>5539</v>
      </c>
      <c r="J2635" s="5" t="s">
        <v>5705</v>
      </c>
      <c r="K2635" s="8" t="s">
        <v>18</v>
      </c>
    </row>
    <row r="2636" spans="1:11" x14ac:dyDescent="0.35">
      <c r="A2636" s="5" t="s">
        <v>5787</v>
      </c>
      <c r="B2636" s="5" t="s">
        <v>5788</v>
      </c>
      <c r="C2636" s="5" t="s">
        <v>13</v>
      </c>
      <c r="D2636" s="5" t="s">
        <v>42</v>
      </c>
      <c r="E2636" s="5" t="s">
        <v>174</v>
      </c>
      <c r="F2636" s="5">
        <v>236</v>
      </c>
      <c r="G2636" s="5">
        <v>61</v>
      </c>
      <c r="H2636" s="5">
        <v>60</v>
      </c>
      <c r="I2636" s="5" t="s">
        <v>5539</v>
      </c>
      <c r="J2636" s="5" t="s">
        <v>5705</v>
      </c>
      <c r="K2636" s="8" t="s">
        <v>18</v>
      </c>
    </row>
    <row r="2637" spans="1:11" x14ac:dyDescent="0.35">
      <c r="A2637" s="5" t="s">
        <v>5789</v>
      </c>
      <c r="B2637" s="5" t="s">
        <v>5790</v>
      </c>
      <c r="C2637" s="5" t="s">
        <v>13</v>
      </c>
      <c r="D2637" s="5" t="s">
        <v>38</v>
      </c>
      <c r="E2637" s="5" t="s">
        <v>2041</v>
      </c>
      <c r="F2637" s="5">
        <v>231</v>
      </c>
      <c r="G2637" s="5">
        <v>50</v>
      </c>
      <c r="H2637" s="5">
        <v>53.875</v>
      </c>
      <c r="I2637" s="5" t="s">
        <v>5539</v>
      </c>
      <c r="J2637" s="5" t="s">
        <v>5705</v>
      </c>
      <c r="K2637" s="8" t="s">
        <v>18</v>
      </c>
    </row>
    <row r="2638" spans="1:11" x14ac:dyDescent="0.35">
      <c r="A2638" s="5" t="s">
        <v>5791</v>
      </c>
      <c r="B2638" s="5" t="s">
        <v>5792</v>
      </c>
      <c r="C2638" s="5" t="s">
        <v>25</v>
      </c>
      <c r="D2638" s="5" t="s">
        <v>14</v>
      </c>
      <c r="E2638" s="5" t="s">
        <v>15</v>
      </c>
      <c r="F2638" s="5">
        <v>218</v>
      </c>
      <c r="G2638" s="5">
        <v>51</v>
      </c>
      <c r="H2638" s="5">
        <v>52.75</v>
      </c>
      <c r="I2638" s="5" t="s">
        <v>5539</v>
      </c>
      <c r="J2638" s="5" t="s">
        <v>5705</v>
      </c>
      <c r="K2638" s="8" t="s">
        <v>18</v>
      </c>
    </row>
    <row r="2639" spans="1:11" x14ac:dyDescent="0.35">
      <c r="A2639" s="5" t="s">
        <v>5793</v>
      </c>
      <c r="B2639" s="5" t="s">
        <v>5794</v>
      </c>
      <c r="C2639" s="5" t="s">
        <v>13</v>
      </c>
      <c r="D2639" s="5" t="s">
        <v>92</v>
      </c>
      <c r="E2639" s="5" t="s">
        <v>93</v>
      </c>
      <c r="F2639" s="5">
        <v>221</v>
      </c>
      <c r="G2639" s="5">
        <v>50</v>
      </c>
      <c r="H2639" s="5">
        <v>52.625</v>
      </c>
      <c r="I2639" s="5" t="s">
        <v>5539</v>
      </c>
      <c r="J2639" s="5" t="s">
        <v>5705</v>
      </c>
      <c r="K2639" s="8" t="s">
        <v>18</v>
      </c>
    </row>
    <row r="2640" spans="1:11" x14ac:dyDescent="0.35">
      <c r="A2640" s="5" t="s">
        <v>5795</v>
      </c>
      <c r="B2640" s="5" t="s">
        <v>5796</v>
      </c>
      <c r="C2640" s="5" t="s">
        <v>25</v>
      </c>
      <c r="D2640" s="5" t="s">
        <v>14</v>
      </c>
      <c r="E2640" s="5" t="s">
        <v>920</v>
      </c>
      <c r="F2640" s="5">
        <v>247</v>
      </c>
      <c r="G2640" s="5">
        <v>63</v>
      </c>
      <c r="H2640" s="5">
        <v>62.375</v>
      </c>
      <c r="I2640" s="5" t="s">
        <v>5539</v>
      </c>
      <c r="J2640" s="5" t="s">
        <v>5705</v>
      </c>
      <c r="K2640" s="8" t="s">
        <v>18</v>
      </c>
    </row>
    <row r="2641" spans="1:11" x14ac:dyDescent="0.35">
      <c r="A2641" s="5" t="s">
        <v>5797</v>
      </c>
      <c r="B2641" s="5" t="s">
        <v>5798</v>
      </c>
      <c r="C2641" s="5" t="s">
        <v>13</v>
      </c>
      <c r="D2641" s="5" t="s">
        <v>14</v>
      </c>
      <c r="E2641" s="5" t="s">
        <v>57</v>
      </c>
      <c r="F2641" s="5">
        <v>280</v>
      </c>
      <c r="G2641" s="5">
        <v>51</v>
      </c>
      <c r="H2641" s="5">
        <v>60.5</v>
      </c>
      <c r="I2641" s="5" t="s">
        <v>5539</v>
      </c>
      <c r="J2641" s="5" t="s">
        <v>5705</v>
      </c>
      <c r="K2641" s="8" t="s">
        <v>18</v>
      </c>
    </row>
    <row r="2642" spans="1:11" x14ac:dyDescent="0.35">
      <c r="A2642" s="5" t="s">
        <v>5799</v>
      </c>
      <c r="B2642" s="5" t="s">
        <v>5800</v>
      </c>
      <c r="C2642" s="5" t="s">
        <v>13</v>
      </c>
      <c r="D2642" s="5" t="s">
        <v>14</v>
      </c>
      <c r="E2642" s="5" t="s">
        <v>15</v>
      </c>
      <c r="F2642" s="5">
        <v>263</v>
      </c>
      <c r="G2642" s="5">
        <v>65</v>
      </c>
      <c r="H2642" s="5">
        <v>65.375</v>
      </c>
      <c r="I2642" s="5" t="s">
        <v>5539</v>
      </c>
      <c r="J2642" s="5" t="s">
        <v>5705</v>
      </c>
      <c r="K2642" s="8" t="s">
        <v>18</v>
      </c>
    </row>
    <row r="2643" spans="1:11" x14ac:dyDescent="0.35">
      <c r="A2643" s="5" t="s">
        <v>5801</v>
      </c>
      <c r="B2643" s="5" t="s">
        <v>5802</v>
      </c>
      <c r="C2643" s="5" t="s">
        <v>13</v>
      </c>
      <c r="D2643" s="5" t="s">
        <v>92</v>
      </c>
      <c r="E2643" s="5" t="s">
        <v>1987</v>
      </c>
      <c r="F2643" s="5">
        <v>262</v>
      </c>
      <c r="G2643" s="5">
        <v>56</v>
      </c>
      <c r="H2643" s="5">
        <v>60.75</v>
      </c>
      <c r="I2643" s="5" t="s">
        <v>5539</v>
      </c>
      <c r="J2643" s="5" t="s">
        <v>5705</v>
      </c>
      <c r="K2643" s="8" t="s">
        <v>18</v>
      </c>
    </row>
    <row r="2644" spans="1:11" x14ac:dyDescent="0.35">
      <c r="A2644" s="5" t="s">
        <v>5803</v>
      </c>
      <c r="B2644" s="5" t="s">
        <v>5804</v>
      </c>
      <c r="C2644" s="5" t="s">
        <v>25</v>
      </c>
      <c r="D2644" s="5" t="s">
        <v>42</v>
      </c>
      <c r="E2644" s="5" t="s">
        <v>878</v>
      </c>
      <c r="F2644" s="5">
        <v>219</v>
      </c>
      <c r="G2644" s="5">
        <v>56</v>
      </c>
      <c r="H2644" s="5">
        <v>55.375</v>
      </c>
      <c r="I2644" s="5" t="s">
        <v>5539</v>
      </c>
      <c r="J2644" s="5" t="s">
        <v>5705</v>
      </c>
      <c r="K2644" s="8" t="s">
        <v>18</v>
      </c>
    </row>
    <row r="2645" spans="1:11" x14ac:dyDescent="0.35">
      <c r="A2645" s="5" t="s">
        <v>5805</v>
      </c>
      <c r="B2645" s="5" t="s">
        <v>5806</v>
      </c>
      <c r="C2645" s="5" t="s">
        <v>25</v>
      </c>
      <c r="D2645" s="5" t="s">
        <v>21</v>
      </c>
      <c r="E2645" s="5" t="s">
        <v>804</v>
      </c>
      <c r="F2645" s="5">
        <v>305</v>
      </c>
      <c r="G2645" s="5">
        <v>69</v>
      </c>
      <c r="H2645" s="5">
        <v>72.625</v>
      </c>
      <c r="I2645" s="5" t="s">
        <v>5539</v>
      </c>
      <c r="J2645" s="5" t="s">
        <v>5705</v>
      </c>
      <c r="K2645" s="8" t="s">
        <v>18</v>
      </c>
    </row>
    <row r="2646" spans="1:11" x14ac:dyDescent="0.35">
      <c r="A2646" s="5" t="s">
        <v>5807</v>
      </c>
      <c r="B2646" s="5" t="s">
        <v>5808</v>
      </c>
      <c r="C2646" s="5" t="s">
        <v>25</v>
      </c>
      <c r="D2646" s="5" t="s">
        <v>42</v>
      </c>
      <c r="E2646" s="5" t="s">
        <v>1270</v>
      </c>
      <c r="F2646" s="5">
        <v>228</v>
      </c>
      <c r="G2646" s="5">
        <v>53</v>
      </c>
      <c r="H2646" s="5">
        <v>55</v>
      </c>
      <c r="I2646" s="5" t="s">
        <v>5539</v>
      </c>
      <c r="J2646" s="5" t="s">
        <v>5705</v>
      </c>
      <c r="K2646" s="8" t="s">
        <v>18</v>
      </c>
    </row>
    <row r="2647" spans="1:11" x14ac:dyDescent="0.35">
      <c r="A2647" s="5" t="s">
        <v>5809</v>
      </c>
      <c r="B2647" s="5" t="s">
        <v>5810</v>
      </c>
      <c r="C2647" s="5" t="s">
        <v>25</v>
      </c>
      <c r="D2647" s="5" t="s">
        <v>21</v>
      </c>
      <c r="E2647" s="5" t="s">
        <v>358</v>
      </c>
      <c r="F2647" s="5">
        <v>270</v>
      </c>
      <c r="G2647" s="5">
        <v>72</v>
      </c>
      <c r="H2647" s="5">
        <v>69.75</v>
      </c>
      <c r="I2647" s="5" t="s">
        <v>5539</v>
      </c>
      <c r="J2647" s="5" t="s">
        <v>5705</v>
      </c>
      <c r="K2647" s="8" t="s">
        <v>18</v>
      </c>
    </row>
    <row r="2648" spans="1:11" x14ac:dyDescent="0.35">
      <c r="A2648" s="5" t="s">
        <v>5811</v>
      </c>
      <c r="B2648" s="5" t="s">
        <v>5812</v>
      </c>
      <c r="C2648" s="5" t="s">
        <v>13</v>
      </c>
      <c r="D2648" s="5" t="s">
        <v>215</v>
      </c>
      <c r="E2648" s="5" t="s">
        <v>216</v>
      </c>
      <c r="F2648" s="5">
        <v>221</v>
      </c>
      <c r="G2648" s="5">
        <v>53</v>
      </c>
      <c r="H2648" s="5">
        <v>54.125</v>
      </c>
      <c r="I2648" s="5" t="s">
        <v>5539</v>
      </c>
      <c r="J2648" s="5" t="s">
        <v>5705</v>
      </c>
      <c r="K2648" s="8" t="s">
        <v>18</v>
      </c>
    </row>
    <row r="2649" spans="1:11" x14ac:dyDescent="0.35">
      <c r="A2649" s="5" t="s">
        <v>5813</v>
      </c>
      <c r="B2649" s="5" t="s">
        <v>5814</v>
      </c>
      <c r="C2649" s="5" t="s">
        <v>25</v>
      </c>
      <c r="D2649" s="5" t="s">
        <v>14</v>
      </c>
      <c r="E2649" s="5" t="s">
        <v>482</v>
      </c>
      <c r="F2649" s="5">
        <v>249</v>
      </c>
      <c r="G2649" s="5">
        <v>68</v>
      </c>
      <c r="H2649" s="5">
        <v>65.125</v>
      </c>
      <c r="I2649" s="5" t="s">
        <v>5539</v>
      </c>
      <c r="J2649" s="5" t="s">
        <v>5705</v>
      </c>
      <c r="K2649" s="8" t="s">
        <v>18</v>
      </c>
    </row>
    <row r="2650" spans="1:11" x14ac:dyDescent="0.35">
      <c r="A2650" s="5" t="s">
        <v>5815</v>
      </c>
      <c r="B2650" s="5" t="s">
        <v>5816</v>
      </c>
      <c r="C2650" s="5" t="s">
        <v>25</v>
      </c>
      <c r="D2650" s="5" t="s">
        <v>14</v>
      </c>
      <c r="E2650" s="5" t="s">
        <v>482</v>
      </c>
      <c r="F2650" s="5">
        <v>269</v>
      </c>
      <c r="G2650" s="5">
        <v>51</v>
      </c>
      <c r="H2650" s="5">
        <v>59.125</v>
      </c>
      <c r="I2650" s="5" t="s">
        <v>5539</v>
      </c>
      <c r="J2650" s="5" t="s">
        <v>5705</v>
      </c>
      <c r="K2650" s="8" t="s">
        <v>18</v>
      </c>
    </row>
    <row r="2651" spans="1:11" x14ac:dyDescent="0.35">
      <c r="A2651" s="5" t="s">
        <v>5817</v>
      </c>
      <c r="B2651" s="5" t="s">
        <v>5818</v>
      </c>
      <c r="C2651" s="5" t="s">
        <v>25</v>
      </c>
      <c r="D2651" s="5" t="s">
        <v>46</v>
      </c>
      <c r="E2651" s="5" t="s">
        <v>410</v>
      </c>
      <c r="F2651" s="5">
        <v>310</v>
      </c>
      <c r="G2651" s="5">
        <v>58</v>
      </c>
      <c r="H2651" s="5">
        <v>67.75</v>
      </c>
      <c r="I2651" s="5" t="s">
        <v>5539</v>
      </c>
      <c r="J2651" s="5" t="s">
        <v>5705</v>
      </c>
      <c r="K2651" s="8" t="s">
        <v>18</v>
      </c>
    </row>
    <row r="2652" spans="1:11" x14ac:dyDescent="0.35">
      <c r="A2652" s="5" t="s">
        <v>5819</v>
      </c>
      <c r="B2652" s="5" t="s">
        <v>5820</v>
      </c>
      <c r="C2652" s="5" t="s">
        <v>13</v>
      </c>
      <c r="D2652" s="5" t="s">
        <v>42</v>
      </c>
      <c r="E2652" s="5" t="s">
        <v>174</v>
      </c>
      <c r="F2652" s="5">
        <v>253</v>
      </c>
      <c r="G2652" s="5">
        <v>58</v>
      </c>
      <c r="H2652" s="5">
        <v>60.625</v>
      </c>
      <c r="I2652" s="5" t="s">
        <v>5539</v>
      </c>
      <c r="J2652" s="5" t="s">
        <v>5705</v>
      </c>
      <c r="K2652" s="8" t="s">
        <v>18</v>
      </c>
    </row>
    <row r="2653" spans="1:11" x14ac:dyDescent="0.35">
      <c r="A2653" s="5" t="s">
        <v>5821</v>
      </c>
      <c r="B2653" s="5" t="s">
        <v>5822</v>
      </c>
      <c r="C2653" s="5" t="s">
        <v>25</v>
      </c>
      <c r="D2653" s="5" t="s">
        <v>42</v>
      </c>
      <c r="E2653" s="5" t="s">
        <v>573</v>
      </c>
      <c r="F2653" s="5">
        <v>264</v>
      </c>
      <c r="G2653" s="5">
        <v>61</v>
      </c>
      <c r="H2653" s="5">
        <v>63.5</v>
      </c>
      <c r="I2653" s="5" t="s">
        <v>5539</v>
      </c>
      <c r="J2653" s="5" t="s">
        <v>5705</v>
      </c>
      <c r="K2653" s="8" t="s">
        <v>18</v>
      </c>
    </row>
    <row r="2654" spans="1:11" x14ac:dyDescent="0.35">
      <c r="A2654" s="5" t="s">
        <v>5823</v>
      </c>
      <c r="B2654" s="5" t="s">
        <v>5824</v>
      </c>
      <c r="C2654" s="5" t="s">
        <v>25</v>
      </c>
      <c r="D2654" s="5" t="s">
        <v>14</v>
      </c>
      <c r="E2654" s="5" t="s">
        <v>86</v>
      </c>
      <c r="F2654" s="5">
        <v>293</v>
      </c>
      <c r="G2654" s="5">
        <v>64</v>
      </c>
      <c r="H2654" s="5">
        <v>68.625</v>
      </c>
      <c r="I2654" s="5" t="s">
        <v>5539</v>
      </c>
      <c r="J2654" s="5" t="s">
        <v>5705</v>
      </c>
      <c r="K2654" s="8" t="s">
        <v>18</v>
      </c>
    </row>
    <row r="2655" spans="1:11" x14ac:dyDescent="0.35">
      <c r="A2655" s="5" t="s">
        <v>5825</v>
      </c>
      <c r="B2655" s="5" t="s">
        <v>5826</v>
      </c>
      <c r="C2655" s="5" t="s">
        <v>25</v>
      </c>
      <c r="D2655" s="5" t="s">
        <v>42</v>
      </c>
      <c r="E2655" s="5" t="s">
        <v>152</v>
      </c>
      <c r="F2655" s="5">
        <v>214</v>
      </c>
      <c r="G2655" s="5">
        <v>62</v>
      </c>
      <c r="H2655" s="5">
        <v>57.75</v>
      </c>
      <c r="I2655" s="5" t="s">
        <v>5539</v>
      </c>
      <c r="J2655" s="5" t="s">
        <v>5705</v>
      </c>
      <c r="K2655" s="8" t="s">
        <v>18</v>
      </c>
    </row>
    <row r="2656" spans="1:11" x14ac:dyDescent="0.35">
      <c r="A2656" s="5" t="s">
        <v>5827</v>
      </c>
      <c r="B2656" s="5" t="s">
        <v>5828</v>
      </c>
      <c r="C2656" s="5" t="s">
        <v>25</v>
      </c>
      <c r="D2656" s="5" t="s">
        <v>14</v>
      </c>
      <c r="E2656" s="5" t="s">
        <v>57</v>
      </c>
      <c r="F2656" s="5">
        <v>260</v>
      </c>
      <c r="G2656" s="5">
        <v>63</v>
      </c>
      <c r="H2656" s="5">
        <v>64</v>
      </c>
      <c r="I2656" s="5" t="s">
        <v>5539</v>
      </c>
      <c r="J2656" s="5" t="s">
        <v>5705</v>
      </c>
      <c r="K2656" s="8" t="s">
        <v>18</v>
      </c>
    </row>
    <row r="2657" spans="1:11" x14ac:dyDescent="0.35">
      <c r="A2657" s="5" t="s">
        <v>5829</v>
      </c>
      <c r="B2657" s="5" t="s">
        <v>5830</v>
      </c>
      <c r="C2657" s="5" t="s">
        <v>13</v>
      </c>
      <c r="D2657" s="5" t="s">
        <v>14</v>
      </c>
      <c r="E2657" s="5" t="s">
        <v>76</v>
      </c>
      <c r="F2657" s="5">
        <v>231</v>
      </c>
      <c r="G2657" s="5">
        <v>53</v>
      </c>
      <c r="H2657" s="5">
        <v>55.375</v>
      </c>
      <c r="I2657" s="5" t="s">
        <v>5539</v>
      </c>
      <c r="J2657" s="5" t="s">
        <v>5705</v>
      </c>
      <c r="K2657" s="8" t="s">
        <v>18</v>
      </c>
    </row>
    <row r="2658" spans="1:11" x14ac:dyDescent="0.35">
      <c r="A2658" s="5" t="s">
        <v>5831</v>
      </c>
      <c r="B2658" s="5" t="s">
        <v>5832</v>
      </c>
      <c r="C2658" s="5" t="s">
        <v>25</v>
      </c>
      <c r="D2658" s="5" t="s">
        <v>26</v>
      </c>
      <c r="E2658" s="5" t="s">
        <v>30</v>
      </c>
      <c r="F2658" s="5">
        <v>271</v>
      </c>
      <c r="G2658" s="5">
        <v>65</v>
      </c>
      <c r="H2658" s="5">
        <v>66.375</v>
      </c>
      <c r="I2658" s="5" t="s">
        <v>5539</v>
      </c>
      <c r="J2658" s="5" t="s">
        <v>5833</v>
      </c>
      <c r="K2658" s="8" t="s">
        <v>18</v>
      </c>
    </row>
    <row r="2659" spans="1:11" x14ac:dyDescent="0.35">
      <c r="A2659" s="5" t="s">
        <v>5834</v>
      </c>
      <c r="B2659" s="5" t="s">
        <v>5835</v>
      </c>
      <c r="C2659" s="5" t="s">
        <v>25</v>
      </c>
      <c r="D2659" s="5" t="s">
        <v>14</v>
      </c>
      <c r="E2659" s="5" t="s">
        <v>236</v>
      </c>
      <c r="F2659" s="5" t="s">
        <v>5836</v>
      </c>
      <c r="G2659" s="5">
        <v>8</v>
      </c>
      <c r="H2659" s="5" t="s">
        <v>73</v>
      </c>
      <c r="I2659" s="5" t="s">
        <v>5539</v>
      </c>
      <c r="J2659" s="5" t="s">
        <v>5833</v>
      </c>
      <c r="K2659" s="8" t="s">
        <v>18</v>
      </c>
    </row>
    <row r="2660" spans="1:11" x14ac:dyDescent="0.35">
      <c r="A2660" s="5" t="s">
        <v>5837</v>
      </c>
      <c r="B2660" s="5" t="s">
        <v>5838</v>
      </c>
      <c r="C2660" s="5" t="s">
        <v>25</v>
      </c>
      <c r="D2660" s="5" t="s">
        <v>42</v>
      </c>
      <c r="E2660" s="5" t="s">
        <v>174</v>
      </c>
      <c r="F2660" s="5">
        <v>249</v>
      </c>
      <c r="G2660" s="5">
        <v>72</v>
      </c>
      <c r="H2660" s="5">
        <v>67.125</v>
      </c>
      <c r="I2660" s="5" t="s">
        <v>5539</v>
      </c>
      <c r="J2660" s="5" t="s">
        <v>5833</v>
      </c>
      <c r="K2660" s="8" t="s">
        <v>18</v>
      </c>
    </row>
    <row r="2661" spans="1:11" x14ac:dyDescent="0.35">
      <c r="A2661" s="5" t="s">
        <v>5839</v>
      </c>
      <c r="B2661" s="5" t="s">
        <v>5840</v>
      </c>
      <c r="C2661" s="5" t="s">
        <v>25</v>
      </c>
      <c r="D2661" s="5" t="s">
        <v>38</v>
      </c>
      <c r="E2661" s="5" t="s">
        <v>676</v>
      </c>
      <c r="F2661" s="5">
        <v>268</v>
      </c>
      <c r="G2661" s="5">
        <v>63</v>
      </c>
      <c r="H2661" s="5">
        <v>65</v>
      </c>
      <c r="I2661" s="5" t="s">
        <v>5539</v>
      </c>
      <c r="J2661" s="5" t="s">
        <v>5833</v>
      </c>
      <c r="K2661" s="8" t="s">
        <v>18</v>
      </c>
    </row>
    <row r="2662" spans="1:11" x14ac:dyDescent="0.35">
      <c r="A2662" s="5" t="s">
        <v>5841</v>
      </c>
      <c r="B2662" s="5" t="s">
        <v>5842</v>
      </c>
      <c r="C2662" s="5" t="s">
        <v>25</v>
      </c>
      <c r="D2662" s="5" t="s">
        <v>26</v>
      </c>
      <c r="E2662" s="5" t="s">
        <v>30</v>
      </c>
      <c r="F2662" s="5" t="s">
        <v>5833</v>
      </c>
      <c r="G2662" s="5">
        <v>14</v>
      </c>
      <c r="H2662" s="5" t="s">
        <v>73</v>
      </c>
      <c r="I2662" s="5" t="s">
        <v>5539</v>
      </c>
      <c r="J2662" s="5" t="s">
        <v>5833</v>
      </c>
      <c r="K2662" s="8" t="s">
        <v>18</v>
      </c>
    </row>
    <row r="2663" spans="1:11" x14ac:dyDescent="0.35">
      <c r="A2663" s="5" t="s">
        <v>5843</v>
      </c>
      <c r="B2663" s="5" t="s">
        <v>5844</v>
      </c>
      <c r="C2663" s="5" t="s">
        <v>25</v>
      </c>
      <c r="D2663" s="5" t="s">
        <v>14</v>
      </c>
      <c r="E2663" s="5" t="s">
        <v>920</v>
      </c>
      <c r="F2663" s="5">
        <v>306</v>
      </c>
      <c r="G2663" s="5">
        <v>68</v>
      </c>
      <c r="H2663" s="5">
        <v>72.25</v>
      </c>
      <c r="I2663" s="5" t="s">
        <v>5539</v>
      </c>
      <c r="J2663" s="5" t="s">
        <v>5833</v>
      </c>
      <c r="K2663" s="8" t="s">
        <v>18</v>
      </c>
    </row>
    <row r="2664" spans="1:11" x14ac:dyDescent="0.35">
      <c r="A2664" s="5" t="s">
        <v>5845</v>
      </c>
      <c r="B2664" s="5" t="s">
        <v>5846</v>
      </c>
      <c r="C2664" s="5" t="s">
        <v>25</v>
      </c>
      <c r="D2664" s="5" t="s">
        <v>14</v>
      </c>
      <c r="E2664" s="5" t="s">
        <v>627</v>
      </c>
      <c r="F2664" s="5">
        <v>294</v>
      </c>
      <c r="G2664" s="5">
        <v>66</v>
      </c>
      <c r="H2664" s="5">
        <v>69.75</v>
      </c>
      <c r="I2664" s="5" t="s">
        <v>5539</v>
      </c>
      <c r="J2664" s="5" t="s">
        <v>5833</v>
      </c>
      <c r="K2664" s="8" t="s">
        <v>18</v>
      </c>
    </row>
    <row r="2665" spans="1:11" x14ac:dyDescent="0.35">
      <c r="A2665" s="5" t="s">
        <v>5847</v>
      </c>
      <c r="B2665" s="5" t="s">
        <v>5848</v>
      </c>
      <c r="C2665" s="5" t="s">
        <v>25</v>
      </c>
      <c r="D2665" s="5" t="s">
        <v>21</v>
      </c>
      <c r="E2665" s="5" t="s">
        <v>1549</v>
      </c>
      <c r="F2665" s="5">
        <v>286</v>
      </c>
      <c r="G2665" s="5">
        <v>64</v>
      </c>
      <c r="H2665" s="5">
        <v>67.75</v>
      </c>
      <c r="I2665" s="5" t="s">
        <v>5539</v>
      </c>
      <c r="J2665" s="5" t="s">
        <v>5833</v>
      </c>
      <c r="K2665" s="8" t="s">
        <v>18</v>
      </c>
    </row>
    <row r="2666" spans="1:11" x14ac:dyDescent="0.35">
      <c r="A2666" s="5" t="s">
        <v>5849</v>
      </c>
      <c r="B2666" s="5" t="s">
        <v>5850</v>
      </c>
      <c r="C2666" s="5" t="s">
        <v>13</v>
      </c>
      <c r="D2666" s="5" t="s">
        <v>42</v>
      </c>
      <c r="E2666" s="5" t="s">
        <v>878</v>
      </c>
      <c r="F2666" s="5" t="s">
        <v>4432</v>
      </c>
      <c r="G2666" s="5">
        <v>17</v>
      </c>
      <c r="H2666" s="5">
        <v>11</v>
      </c>
      <c r="I2666" s="5" t="s">
        <v>5539</v>
      </c>
      <c r="J2666" s="5" t="s">
        <v>5833</v>
      </c>
      <c r="K2666" s="8" t="s">
        <v>18</v>
      </c>
    </row>
    <row r="2667" spans="1:11" x14ac:dyDescent="0.35">
      <c r="A2667" s="5" t="s">
        <v>5851</v>
      </c>
      <c r="B2667" s="5" t="s">
        <v>5852</v>
      </c>
      <c r="C2667" s="5" t="s">
        <v>25</v>
      </c>
      <c r="D2667" s="5" t="s">
        <v>42</v>
      </c>
      <c r="E2667" s="5" t="s">
        <v>43</v>
      </c>
      <c r="F2667" s="5" t="s">
        <v>5833</v>
      </c>
      <c r="G2667" s="5">
        <v>18</v>
      </c>
      <c r="H2667" s="5" t="s">
        <v>73</v>
      </c>
      <c r="I2667" s="5" t="s">
        <v>5539</v>
      </c>
      <c r="J2667" s="5" t="s">
        <v>5833</v>
      </c>
      <c r="K2667" s="8" t="s">
        <v>18</v>
      </c>
    </row>
    <row r="2668" spans="1:11" x14ac:dyDescent="0.35">
      <c r="A2668" s="5" t="s">
        <v>5853</v>
      </c>
      <c r="B2668" s="5" t="s">
        <v>5854</v>
      </c>
      <c r="C2668" s="5" t="s">
        <v>25</v>
      </c>
      <c r="D2668" s="5" t="s">
        <v>46</v>
      </c>
      <c r="E2668" s="5" t="s">
        <v>1344</v>
      </c>
      <c r="F2668" s="5">
        <v>303</v>
      </c>
      <c r="G2668" s="5">
        <v>59</v>
      </c>
      <c r="H2668" s="5">
        <v>67.375</v>
      </c>
      <c r="I2668" s="5" t="s">
        <v>5539</v>
      </c>
      <c r="J2668" s="5" t="s">
        <v>5833</v>
      </c>
      <c r="K2668" s="8" t="s">
        <v>18</v>
      </c>
    </row>
    <row r="2669" spans="1:11" x14ac:dyDescent="0.35">
      <c r="A2669" s="5" t="s">
        <v>5855</v>
      </c>
      <c r="B2669" s="5" t="s">
        <v>5856</v>
      </c>
      <c r="C2669" s="5" t="s">
        <v>25</v>
      </c>
      <c r="D2669" s="5" t="s">
        <v>21</v>
      </c>
      <c r="E2669" s="5" t="s">
        <v>128</v>
      </c>
      <c r="F2669" s="5">
        <v>316</v>
      </c>
      <c r="G2669" s="5">
        <v>70</v>
      </c>
      <c r="H2669" s="5">
        <v>74.5</v>
      </c>
      <c r="I2669" s="5" t="s">
        <v>5539</v>
      </c>
      <c r="J2669" s="5" t="s">
        <v>5833</v>
      </c>
      <c r="K2669" s="8" t="s">
        <v>18</v>
      </c>
    </row>
    <row r="2670" spans="1:11" x14ac:dyDescent="0.35">
      <c r="A2670" s="5" t="s">
        <v>5857</v>
      </c>
      <c r="B2670" s="5" t="s">
        <v>5858</v>
      </c>
      <c r="C2670" s="5" t="s">
        <v>25</v>
      </c>
      <c r="D2670" s="5" t="s">
        <v>14</v>
      </c>
      <c r="E2670" s="5" t="s">
        <v>920</v>
      </c>
      <c r="F2670" s="5">
        <v>289</v>
      </c>
      <c r="G2670" s="5">
        <v>66</v>
      </c>
      <c r="H2670" s="5">
        <v>69.125</v>
      </c>
      <c r="I2670" s="5" t="s">
        <v>5539</v>
      </c>
      <c r="J2670" s="5" t="s">
        <v>5833</v>
      </c>
      <c r="K2670" s="8" t="s">
        <v>18</v>
      </c>
    </row>
    <row r="2671" spans="1:11" x14ac:dyDescent="0.35">
      <c r="A2671" s="5" t="s">
        <v>5859</v>
      </c>
      <c r="B2671" s="5" t="s">
        <v>5860</v>
      </c>
      <c r="C2671" s="5" t="s">
        <v>25</v>
      </c>
      <c r="D2671" s="5" t="s">
        <v>14</v>
      </c>
      <c r="E2671" s="5" t="s">
        <v>177</v>
      </c>
      <c r="F2671" s="5">
        <v>291</v>
      </c>
      <c r="G2671" s="5">
        <v>64</v>
      </c>
      <c r="H2671" s="5">
        <v>68.375</v>
      </c>
      <c r="I2671" s="5" t="s">
        <v>5539</v>
      </c>
      <c r="J2671" s="5" t="s">
        <v>5833</v>
      </c>
      <c r="K2671" s="8" t="s">
        <v>18</v>
      </c>
    </row>
    <row r="2672" spans="1:11" x14ac:dyDescent="0.35">
      <c r="A2672" s="5" t="s">
        <v>5861</v>
      </c>
      <c r="B2672" s="5" t="s">
        <v>5862</v>
      </c>
      <c r="C2672" s="5" t="s">
        <v>25</v>
      </c>
      <c r="D2672" s="5" t="s">
        <v>42</v>
      </c>
      <c r="E2672" s="5" t="s">
        <v>174</v>
      </c>
      <c r="F2672" s="5">
        <v>298</v>
      </c>
      <c r="G2672" s="5">
        <v>58</v>
      </c>
      <c r="H2672" s="5">
        <v>66.25</v>
      </c>
      <c r="I2672" s="5" t="s">
        <v>5539</v>
      </c>
      <c r="J2672" s="5" t="s">
        <v>5833</v>
      </c>
      <c r="K2672" s="8" t="s">
        <v>18</v>
      </c>
    </row>
    <row r="2673" spans="1:11" x14ac:dyDescent="0.35">
      <c r="A2673" s="5" t="s">
        <v>5863</v>
      </c>
      <c r="B2673" s="5" t="s">
        <v>5864</v>
      </c>
      <c r="C2673" s="5" t="s">
        <v>25</v>
      </c>
      <c r="D2673" s="5" t="s">
        <v>14</v>
      </c>
      <c r="E2673" s="5" t="s">
        <v>482</v>
      </c>
      <c r="F2673" s="5">
        <v>313</v>
      </c>
      <c r="G2673" s="5">
        <v>66</v>
      </c>
      <c r="H2673" s="5">
        <v>72.125</v>
      </c>
      <c r="I2673" s="5" t="s">
        <v>5539</v>
      </c>
      <c r="J2673" s="5" t="s">
        <v>5833</v>
      </c>
      <c r="K2673" s="8" t="s">
        <v>18</v>
      </c>
    </row>
    <row r="2674" spans="1:11" x14ac:dyDescent="0.35">
      <c r="A2674" s="5" t="s">
        <v>5865</v>
      </c>
      <c r="B2674" s="5" t="s">
        <v>5866</v>
      </c>
      <c r="C2674" s="5" t="s">
        <v>25</v>
      </c>
      <c r="D2674" s="5" t="s">
        <v>14</v>
      </c>
      <c r="E2674" s="5" t="s">
        <v>405</v>
      </c>
      <c r="F2674" s="5">
        <v>267</v>
      </c>
      <c r="G2674" s="5">
        <v>68</v>
      </c>
      <c r="H2674" s="5">
        <v>67.375</v>
      </c>
      <c r="I2674" s="5" t="s">
        <v>5539</v>
      </c>
      <c r="J2674" s="5" t="s">
        <v>5833</v>
      </c>
      <c r="K2674" s="8" t="s">
        <v>18</v>
      </c>
    </row>
    <row r="2675" spans="1:11" x14ac:dyDescent="0.35">
      <c r="A2675" s="5" t="s">
        <v>5867</v>
      </c>
      <c r="B2675" s="5" t="s">
        <v>5868</v>
      </c>
      <c r="C2675" s="5" t="s">
        <v>25</v>
      </c>
      <c r="D2675" s="5" t="s">
        <v>92</v>
      </c>
      <c r="E2675" s="5" t="s">
        <v>158</v>
      </c>
      <c r="F2675" s="5">
        <v>309</v>
      </c>
      <c r="G2675" s="5">
        <v>66</v>
      </c>
      <c r="H2675" s="5">
        <v>71.625</v>
      </c>
      <c r="I2675" s="5" t="s">
        <v>5539</v>
      </c>
      <c r="J2675" s="5" t="s">
        <v>5833</v>
      </c>
      <c r="K2675" s="8" t="s">
        <v>18</v>
      </c>
    </row>
    <row r="2676" spans="1:11" x14ac:dyDescent="0.35">
      <c r="A2676" s="5" t="s">
        <v>5869</v>
      </c>
      <c r="B2676" s="5" t="s">
        <v>5870</v>
      </c>
      <c r="C2676" s="5" t="s">
        <v>13</v>
      </c>
      <c r="D2676" s="5" t="s">
        <v>50</v>
      </c>
      <c r="E2676" s="5" t="s">
        <v>51</v>
      </c>
      <c r="F2676" s="5">
        <v>268</v>
      </c>
      <c r="G2676" s="5">
        <v>58</v>
      </c>
      <c r="H2676" s="5">
        <v>62.5</v>
      </c>
      <c r="I2676" s="5" t="s">
        <v>5539</v>
      </c>
      <c r="J2676" s="5" t="s">
        <v>5833</v>
      </c>
      <c r="K2676" s="8" t="s">
        <v>18</v>
      </c>
    </row>
    <row r="2677" spans="1:11" x14ac:dyDescent="0.35">
      <c r="A2677" s="5" t="s">
        <v>5871</v>
      </c>
      <c r="B2677" s="5" t="s">
        <v>5872</v>
      </c>
      <c r="C2677" s="5" t="s">
        <v>25</v>
      </c>
      <c r="D2677" s="5" t="s">
        <v>14</v>
      </c>
      <c r="E2677" s="5" t="s">
        <v>296</v>
      </c>
      <c r="F2677" s="5">
        <v>293</v>
      </c>
      <c r="G2677" s="5">
        <v>73</v>
      </c>
      <c r="H2677" s="5">
        <v>73.125</v>
      </c>
      <c r="I2677" s="5" t="s">
        <v>5539</v>
      </c>
      <c r="J2677" s="5" t="s">
        <v>5833</v>
      </c>
      <c r="K2677" s="8" t="s">
        <v>18</v>
      </c>
    </row>
    <row r="2678" spans="1:11" x14ac:dyDescent="0.35">
      <c r="A2678" s="5" t="s">
        <v>5873</v>
      </c>
      <c r="B2678" s="5" t="s">
        <v>5874</v>
      </c>
      <c r="C2678" s="5" t="s">
        <v>25</v>
      </c>
      <c r="D2678" s="5" t="s">
        <v>14</v>
      </c>
      <c r="E2678" s="5" t="s">
        <v>76</v>
      </c>
      <c r="F2678" s="5">
        <v>292</v>
      </c>
      <c r="G2678" s="5">
        <v>64</v>
      </c>
      <c r="H2678" s="5">
        <v>68.5</v>
      </c>
      <c r="I2678" s="5" t="s">
        <v>5539</v>
      </c>
      <c r="J2678" s="5" t="s">
        <v>5833</v>
      </c>
      <c r="K2678" s="8" t="s">
        <v>18</v>
      </c>
    </row>
    <row r="2679" spans="1:11" x14ac:dyDescent="0.35">
      <c r="A2679" s="5" t="s">
        <v>5875</v>
      </c>
      <c r="B2679" s="5" t="s">
        <v>5876</v>
      </c>
      <c r="C2679" s="5" t="s">
        <v>25</v>
      </c>
      <c r="D2679" s="5" t="s">
        <v>42</v>
      </c>
      <c r="E2679" s="5" t="s">
        <v>174</v>
      </c>
      <c r="F2679" s="5" t="s">
        <v>5833</v>
      </c>
      <c r="G2679" s="5">
        <v>11</v>
      </c>
      <c r="H2679" s="5" t="s">
        <v>73</v>
      </c>
      <c r="I2679" s="5" t="s">
        <v>5539</v>
      </c>
      <c r="J2679" s="5" t="s">
        <v>5833</v>
      </c>
      <c r="K2679" s="8" t="s">
        <v>18</v>
      </c>
    </row>
    <row r="2680" spans="1:11" x14ac:dyDescent="0.35">
      <c r="A2680" s="5" t="s">
        <v>5877</v>
      </c>
      <c r="B2680" s="5" t="s">
        <v>5878</v>
      </c>
      <c r="C2680" s="5" t="s">
        <v>13</v>
      </c>
      <c r="D2680" s="5" t="s">
        <v>42</v>
      </c>
      <c r="E2680" s="5" t="s">
        <v>152</v>
      </c>
      <c r="F2680" s="5">
        <v>268</v>
      </c>
      <c r="G2680" s="5">
        <v>64</v>
      </c>
      <c r="H2680" s="5">
        <v>65.5</v>
      </c>
      <c r="I2680" s="5" t="s">
        <v>5539</v>
      </c>
      <c r="J2680" s="5" t="s">
        <v>5833</v>
      </c>
      <c r="K2680" s="8" t="s">
        <v>18</v>
      </c>
    </row>
    <row r="2681" spans="1:11" x14ac:dyDescent="0.35">
      <c r="A2681" s="5" t="s">
        <v>5879</v>
      </c>
      <c r="B2681" s="5" t="s">
        <v>5880</v>
      </c>
      <c r="C2681" s="5" t="s">
        <v>25</v>
      </c>
      <c r="D2681" s="5" t="s">
        <v>42</v>
      </c>
      <c r="E2681" s="5" t="s">
        <v>878</v>
      </c>
      <c r="F2681" s="5">
        <v>283</v>
      </c>
      <c r="G2681" s="5">
        <v>68</v>
      </c>
      <c r="H2681" s="5">
        <v>69.375</v>
      </c>
      <c r="I2681" s="5" t="s">
        <v>5539</v>
      </c>
      <c r="J2681" s="5" t="s">
        <v>5833</v>
      </c>
      <c r="K2681" s="8" t="s">
        <v>18</v>
      </c>
    </row>
    <row r="2682" spans="1:11" x14ac:dyDescent="0.35">
      <c r="A2682" s="5" t="s">
        <v>5881</v>
      </c>
      <c r="B2682" s="5" t="s">
        <v>5882</v>
      </c>
      <c r="C2682" s="5" t="s">
        <v>25</v>
      </c>
      <c r="D2682" s="5" t="s">
        <v>314</v>
      </c>
      <c r="E2682" s="5" t="s">
        <v>1039</v>
      </c>
      <c r="F2682" s="5">
        <v>307</v>
      </c>
      <c r="G2682" s="5">
        <v>68</v>
      </c>
      <c r="H2682" s="5">
        <v>72.375</v>
      </c>
      <c r="I2682" s="5" t="s">
        <v>5539</v>
      </c>
      <c r="J2682" s="5" t="s">
        <v>5833</v>
      </c>
      <c r="K2682" s="8" t="s">
        <v>18</v>
      </c>
    </row>
    <row r="2683" spans="1:11" x14ac:dyDescent="0.35">
      <c r="A2683" s="5" t="s">
        <v>5883</v>
      </c>
      <c r="B2683" s="5" t="s">
        <v>5884</v>
      </c>
      <c r="C2683" s="5" t="s">
        <v>25</v>
      </c>
      <c r="D2683" s="5" t="s">
        <v>14</v>
      </c>
      <c r="E2683" s="5" t="s">
        <v>177</v>
      </c>
      <c r="F2683" s="5">
        <v>307</v>
      </c>
      <c r="G2683" s="5">
        <v>67</v>
      </c>
      <c r="H2683" s="5">
        <v>71.875</v>
      </c>
      <c r="I2683" s="5" t="s">
        <v>5539</v>
      </c>
      <c r="J2683" s="5" t="s">
        <v>5833</v>
      </c>
      <c r="K2683" s="8" t="s">
        <v>18</v>
      </c>
    </row>
    <row r="2684" spans="1:11" x14ac:dyDescent="0.35">
      <c r="A2684" s="5" t="s">
        <v>5885</v>
      </c>
      <c r="B2684" s="5" t="s">
        <v>5886</v>
      </c>
      <c r="C2684" s="5" t="s">
        <v>25</v>
      </c>
      <c r="D2684" s="5" t="s">
        <v>148</v>
      </c>
      <c r="E2684" s="5" t="s">
        <v>5619</v>
      </c>
      <c r="F2684" s="5">
        <v>276</v>
      </c>
      <c r="G2684" s="5">
        <v>65</v>
      </c>
      <c r="H2684" s="5">
        <v>67</v>
      </c>
      <c r="I2684" s="5" t="s">
        <v>5539</v>
      </c>
      <c r="J2684" s="5" t="s">
        <v>5833</v>
      </c>
      <c r="K2684" s="8" t="s">
        <v>18</v>
      </c>
    </row>
    <row r="2685" spans="1:11" x14ac:dyDescent="0.35">
      <c r="A2685" s="5" t="s">
        <v>5887</v>
      </c>
      <c r="B2685" s="5" t="s">
        <v>5888</v>
      </c>
      <c r="C2685" s="5" t="s">
        <v>25</v>
      </c>
      <c r="D2685" s="5" t="s">
        <v>264</v>
      </c>
      <c r="E2685" s="5" t="s">
        <v>1749</v>
      </c>
      <c r="F2685" s="5">
        <v>276</v>
      </c>
      <c r="G2685" s="5">
        <v>67</v>
      </c>
      <c r="H2685" s="5">
        <v>68</v>
      </c>
      <c r="I2685" s="5" t="s">
        <v>5539</v>
      </c>
      <c r="J2685" s="5" t="s">
        <v>5833</v>
      </c>
      <c r="K2685" s="8" t="s">
        <v>18</v>
      </c>
    </row>
    <row r="2686" spans="1:11" x14ac:dyDescent="0.35">
      <c r="A2686" s="5" t="s">
        <v>5889</v>
      </c>
      <c r="B2686" s="5" t="s">
        <v>5890</v>
      </c>
      <c r="C2686" s="5" t="s">
        <v>25</v>
      </c>
      <c r="D2686" s="5" t="s">
        <v>26</v>
      </c>
      <c r="E2686" s="5" t="s">
        <v>830</v>
      </c>
      <c r="F2686" s="5" t="s">
        <v>5891</v>
      </c>
      <c r="G2686" s="5">
        <v>22</v>
      </c>
      <c r="H2686" s="5" t="s">
        <v>62</v>
      </c>
      <c r="I2686" s="5" t="s">
        <v>5539</v>
      </c>
      <c r="J2686" s="5" t="s">
        <v>5833</v>
      </c>
      <c r="K2686" s="8" t="s">
        <v>18</v>
      </c>
    </row>
    <row r="2687" spans="1:11" x14ac:dyDescent="0.35">
      <c r="A2687" s="5" t="s">
        <v>5892</v>
      </c>
      <c r="B2687" s="5" t="s">
        <v>5893</v>
      </c>
      <c r="C2687" s="5" t="s">
        <v>25</v>
      </c>
      <c r="D2687" s="5" t="s">
        <v>14</v>
      </c>
      <c r="E2687" s="5" t="s">
        <v>4625</v>
      </c>
      <c r="F2687" s="5" t="s">
        <v>5833</v>
      </c>
      <c r="G2687" s="5">
        <v>10</v>
      </c>
      <c r="H2687" s="5" t="s">
        <v>73</v>
      </c>
      <c r="I2687" s="5" t="s">
        <v>5539</v>
      </c>
      <c r="J2687" s="5" t="s">
        <v>5833</v>
      </c>
      <c r="K2687" s="8" t="s">
        <v>18</v>
      </c>
    </row>
    <row r="2688" spans="1:11" x14ac:dyDescent="0.35">
      <c r="A2688" s="5" t="s">
        <v>5894</v>
      </c>
      <c r="B2688" s="5" t="s">
        <v>5895</v>
      </c>
      <c r="C2688" s="5" t="s">
        <v>25</v>
      </c>
      <c r="D2688" s="5" t="s">
        <v>14</v>
      </c>
      <c r="E2688" s="5" t="s">
        <v>15</v>
      </c>
      <c r="F2688" s="5">
        <v>297</v>
      </c>
      <c r="G2688" s="5">
        <v>59</v>
      </c>
      <c r="H2688" s="5">
        <v>66.625</v>
      </c>
      <c r="I2688" s="5" t="s">
        <v>5539</v>
      </c>
      <c r="J2688" s="5" t="s">
        <v>5833</v>
      </c>
      <c r="K2688" s="8" t="s">
        <v>18</v>
      </c>
    </row>
    <row r="2689" spans="1:11" x14ac:dyDescent="0.35">
      <c r="A2689" s="5" t="s">
        <v>5896</v>
      </c>
      <c r="B2689" s="5" t="s">
        <v>5897</v>
      </c>
      <c r="C2689" s="5" t="s">
        <v>13</v>
      </c>
      <c r="D2689" s="5" t="s">
        <v>26</v>
      </c>
      <c r="E2689" s="5" t="s">
        <v>161</v>
      </c>
      <c r="F2689" s="5">
        <v>294</v>
      </c>
      <c r="G2689" s="5">
        <v>72</v>
      </c>
      <c r="H2689" s="5">
        <v>72.75</v>
      </c>
      <c r="I2689" s="5" t="s">
        <v>5539</v>
      </c>
      <c r="J2689" s="5" t="s">
        <v>5833</v>
      </c>
      <c r="K2689" s="8" t="s">
        <v>18</v>
      </c>
    </row>
    <row r="2690" spans="1:11" x14ac:dyDescent="0.35">
      <c r="A2690" s="5" t="s">
        <v>5898</v>
      </c>
      <c r="B2690" s="5" t="s">
        <v>5899</v>
      </c>
      <c r="C2690" s="5" t="s">
        <v>25</v>
      </c>
      <c r="D2690" s="5" t="s">
        <v>92</v>
      </c>
      <c r="E2690" s="5" t="s">
        <v>158</v>
      </c>
      <c r="F2690" s="5">
        <v>304</v>
      </c>
      <c r="G2690" s="5">
        <v>52</v>
      </c>
      <c r="H2690" s="5">
        <v>64</v>
      </c>
      <c r="I2690" s="5" t="s">
        <v>5539</v>
      </c>
      <c r="J2690" s="5" t="s">
        <v>5833</v>
      </c>
      <c r="K2690" s="8" t="s">
        <v>18</v>
      </c>
    </row>
    <row r="2691" spans="1:11" x14ac:dyDescent="0.35">
      <c r="A2691" s="5" t="s">
        <v>5900</v>
      </c>
      <c r="B2691" s="5" t="s">
        <v>5901</v>
      </c>
      <c r="C2691" s="5" t="s">
        <v>25</v>
      </c>
      <c r="D2691" s="5" t="s">
        <v>105</v>
      </c>
      <c r="E2691" s="5" t="s">
        <v>1247</v>
      </c>
      <c r="F2691" s="5">
        <v>319</v>
      </c>
      <c r="G2691" s="5">
        <v>76</v>
      </c>
      <c r="H2691" s="5">
        <v>77.875</v>
      </c>
      <c r="I2691" s="5" t="s">
        <v>5539</v>
      </c>
      <c r="J2691" s="5" t="s">
        <v>5833</v>
      </c>
      <c r="K2691" s="8" t="s">
        <v>18</v>
      </c>
    </row>
    <row r="2692" spans="1:11" x14ac:dyDescent="0.35">
      <c r="A2692" s="5" t="s">
        <v>5902</v>
      </c>
      <c r="B2692" s="5" t="s">
        <v>5903</v>
      </c>
      <c r="C2692" s="5" t="s">
        <v>25</v>
      </c>
      <c r="D2692" s="5" t="s">
        <v>92</v>
      </c>
      <c r="E2692" s="5" t="s">
        <v>2486</v>
      </c>
      <c r="F2692" s="5">
        <v>282</v>
      </c>
      <c r="G2692" s="5">
        <v>63</v>
      </c>
      <c r="H2692" s="5">
        <v>66.75</v>
      </c>
      <c r="I2692" s="5" t="s">
        <v>5539</v>
      </c>
      <c r="J2692" s="5" t="s">
        <v>5833</v>
      </c>
      <c r="K2692" s="8" t="s">
        <v>18</v>
      </c>
    </row>
    <row r="2693" spans="1:11" x14ac:dyDescent="0.35">
      <c r="A2693" s="5" t="s">
        <v>5904</v>
      </c>
      <c r="B2693" s="5" t="s">
        <v>5905</v>
      </c>
      <c r="C2693" s="5" t="s">
        <v>25</v>
      </c>
      <c r="D2693" s="5" t="s">
        <v>26</v>
      </c>
      <c r="E2693" s="5" t="s">
        <v>864</v>
      </c>
      <c r="F2693" s="5">
        <v>292</v>
      </c>
      <c r="G2693" s="5">
        <v>58</v>
      </c>
      <c r="H2693" s="5">
        <v>65.5</v>
      </c>
      <c r="I2693" s="5" t="s">
        <v>5539</v>
      </c>
      <c r="J2693" s="5" t="s">
        <v>5833</v>
      </c>
      <c r="K2693" s="8" t="s">
        <v>18</v>
      </c>
    </row>
    <row r="2694" spans="1:11" x14ac:dyDescent="0.35">
      <c r="A2694" s="5" t="s">
        <v>5906</v>
      </c>
      <c r="B2694" s="5" t="s">
        <v>5907</v>
      </c>
      <c r="C2694" s="5" t="s">
        <v>13</v>
      </c>
      <c r="D2694" s="5" t="s">
        <v>26</v>
      </c>
      <c r="E2694" s="5" t="s">
        <v>131</v>
      </c>
      <c r="F2694" s="5">
        <v>261</v>
      </c>
      <c r="G2694" s="5">
        <v>70</v>
      </c>
      <c r="H2694" s="5">
        <v>67.625</v>
      </c>
      <c r="I2694" s="5" t="s">
        <v>5539</v>
      </c>
      <c r="J2694" s="5" t="s">
        <v>5833</v>
      </c>
      <c r="K2694" s="8" t="s">
        <v>18</v>
      </c>
    </row>
    <row r="2695" spans="1:11" x14ac:dyDescent="0.35">
      <c r="A2695" s="5" t="s">
        <v>5908</v>
      </c>
      <c r="B2695" s="5" t="s">
        <v>5909</v>
      </c>
      <c r="C2695" s="5" t="s">
        <v>13</v>
      </c>
      <c r="D2695" s="5" t="s">
        <v>109</v>
      </c>
      <c r="E2695" s="5" t="s">
        <v>2603</v>
      </c>
      <c r="F2695" s="5" t="s">
        <v>5833</v>
      </c>
      <c r="G2695" s="5">
        <v>15</v>
      </c>
      <c r="H2695" s="5" t="s">
        <v>73</v>
      </c>
      <c r="I2695" s="5" t="s">
        <v>5539</v>
      </c>
      <c r="J2695" s="5" t="s">
        <v>5833</v>
      </c>
      <c r="K2695" s="8" t="s">
        <v>18</v>
      </c>
    </row>
    <row r="2696" spans="1:11" x14ac:dyDescent="0.35">
      <c r="A2696" s="5" t="s">
        <v>5910</v>
      </c>
      <c r="B2696" s="5" t="s">
        <v>5911</v>
      </c>
      <c r="C2696" s="5" t="s">
        <v>25</v>
      </c>
      <c r="D2696" s="5" t="s">
        <v>46</v>
      </c>
      <c r="E2696" s="5" t="s">
        <v>121</v>
      </c>
      <c r="F2696" s="5">
        <v>300</v>
      </c>
      <c r="G2696" s="5">
        <v>69</v>
      </c>
      <c r="H2696" s="5">
        <v>72</v>
      </c>
      <c r="I2696" s="5" t="s">
        <v>5539</v>
      </c>
      <c r="J2696" s="5" t="s">
        <v>5833</v>
      </c>
      <c r="K2696" s="8" t="s">
        <v>18</v>
      </c>
    </row>
    <row r="2697" spans="1:11" x14ac:dyDescent="0.35">
      <c r="A2697" s="5" t="s">
        <v>5912</v>
      </c>
      <c r="B2697" s="5" t="s">
        <v>5913</v>
      </c>
      <c r="C2697" s="5" t="s">
        <v>25</v>
      </c>
      <c r="D2697" s="5" t="s">
        <v>105</v>
      </c>
      <c r="E2697" s="5" t="s">
        <v>845</v>
      </c>
      <c r="F2697" s="5">
        <v>290</v>
      </c>
      <c r="G2697" s="5">
        <v>66</v>
      </c>
      <c r="H2697" s="5">
        <v>69.25</v>
      </c>
      <c r="I2697" s="5" t="s">
        <v>5539</v>
      </c>
      <c r="J2697" s="5" t="s">
        <v>5833</v>
      </c>
      <c r="K2697" s="8" t="s">
        <v>18</v>
      </c>
    </row>
    <row r="2698" spans="1:11" x14ac:dyDescent="0.35">
      <c r="A2698" s="5" t="s">
        <v>5914</v>
      </c>
      <c r="B2698" s="5" t="s">
        <v>5915</v>
      </c>
      <c r="C2698" s="5" t="s">
        <v>13</v>
      </c>
      <c r="D2698" s="5" t="s">
        <v>26</v>
      </c>
      <c r="E2698" s="5" t="s">
        <v>830</v>
      </c>
      <c r="F2698" s="5">
        <v>342</v>
      </c>
      <c r="G2698" s="5">
        <v>81</v>
      </c>
      <c r="H2698" s="5">
        <v>83.25</v>
      </c>
      <c r="I2698" s="5" t="s">
        <v>5539</v>
      </c>
      <c r="J2698" s="5" t="s">
        <v>5833</v>
      </c>
      <c r="K2698" s="8" t="s">
        <v>18</v>
      </c>
    </row>
    <row r="2699" spans="1:11" x14ac:dyDescent="0.35">
      <c r="A2699" s="5" t="s">
        <v>5916</v>
      </c>
      <c r="B2699" s="5" t="s">
        <v>5917</v>
      </c>
      <c r="C2699" s="5" t="s">
        <v>25</v>
      </c>
      <c r="D2699" s="5" t="s">
        <v>378</v>
      </c>
      <c r="E2699" s="5" t="s">
        <v>949</v>
      </c>
      <c r="F2699" s="5">
        <v>266</v>
      </c>
      <c r="G2699" s="5">
        <v>64</v>
      </c>
      <c r="H2699" s="5">
        <v>65.25</v>
      </c>
      <c r="I2699" s="5" t="s">
        <v>5539</v>
      </c>
      <c r="J2699" s="5" t="s">
        <v>5833</v>
      </c>
      <c r="K2699" s="8" t="s">
        <v>18</v>
      </c>
    </row>
    <row r="2700" spans="1:11" x14ac:dyDescent="0.35">
      <c r="A2700" s="5" t="s">
        <v>5918</v>
      </c>
      <c r="B2700" s="5" t="s">
        <v>5919</v>
      </c>
      <c r="C2700" s="5" t="s">
        <v>25</v>
      </c>
      <c r="D2700" s="5" t="s">
        <v>42</v>
      </c>
      <c r="E2700" s="5" t="s">
        <v>307</v>
      </c>
      <c r="F2700" s="5" t="s">
        <v>5833</v>
      </c>
      <c r="G2700" s="5">
        <v>11</v>
      </c>
      <c r="H2700" s="5" t="s">
        <v>73</v>
      </c>
      <c r="I2700" s="5" t="s">
        <v>5539</v>
      </c>
      <c r="J2700" s="5" t="s">
        <v>5833</v>
      </c>
      <c r="K2700" s="8" t="s">
        <v>18</v>
      </c>
    </row>
    <row r="2701" spans="1:11" x14ac:dyDescent="0.35">
      <c r="A2701" s="5" t="s">
        <v>5920</v>
      </c>
      <c r="B2701" s="5" t="s">
        <v>5921</v>
      </c>
      <c r="C2701" s="5" t="s">
        <v>25</v>
      </c>
      <c r="D2701" s="5" t="s">
        <v>38</v>
      </c>
      <c r="E2701" s="5" t="s">
        <v>2041</v>
      </c>
      <c r="F2701" s="5">
        <v>279</v>
      </c>
      <c r="G2701" s="5">
        <v>69</v>
      </c>
      <c r="H2701" s="5">
        <v>69.375</v>
      </c>
      <c r="I2701" s="5" t="s">
        <v>5539</v>
      </c>
      <c r="J2701" s="5" t="s">
        <v>5833</v>
      </c>
      <c r="K2701" s="8" t="s">
        <v>18</v>
      </c>
    </row>
    <row r="2702" spans="1:11" x14ac:dyDescent="0.35">
      <c r="A2702" s="5" t="s">
        <v>5922</v>
      </c>
      <c r="B2702" s="5" t="s">
        <v>5923</v>
      </c>
      <c r="C2702" s="5" t="s">
        <v>25</v>
      </c>
      <c r="D2702" s="5" t="s">
        <v>264</v>
      </c>
      <c r="E2702" s="5" t="s">
        <v>1754</v>
      </c>
      <c r="F2702" s="5" t="s">
        <v>5833</v>
      </c>
      <c r="G2702" s="5">
        <v>7</v>
      </c>
      <c r="H2702" s="5" t="s">
        <v>62</v>
      </c>
      <c r="I2702" s="5" t="s">
        <v>5539</v>
      </c>
      <c r="J2702" s="5" t="s">
        <v>5833</v>
      </c>
      <c r="K2702" s="8" t="s">
        <v>18</v>
      </c>
    </row>
    <row r="2703" spans="1:11" x14ac:dyDescent="0.35">
      <c r="A2703" s="5" t="s">
        <v>5924</v>
      </c>
      <c r="B2703" s="5" t="s">
        <v>5925</v>
      </c>
      <c r="C2703" s="5" t="s">
        <v>25</v>
      </c>
      <c r="D2703" s="5" t="s">
        <v>42</v>
      </c>
      <c r="E2703" s="5" t="s">
        <v>361</v>
      </c>
      <c r="F2703" s="5">
        <v>289</v>
      </c>
      <c r="G2703" s="5">
        <v>63</v>
      </c>
      <c r="H2703" s="5">
        <v>67.625</v>
      </c>
      <c r="I2703" s="5" t="s">
        <v>5539</v>
      </c>
      <c r="J2703" s="5" t="s">
        <v>5833</v>
      </c>
      <c r="K2703" s="8" t="s">
        <v>18</v>
      </c>
    </row>
    <row r="2704" spans="1:11" x14ac:dyDescent="0.35">
      <c r="A2704" s="5" t="s">
        <v>5926</v>
      </c>
      <c r="B2704" s="5" t="s">
        <v>5927</v>
      </c>
      <c r="C2704" s="5" t="s">
        <v>25</v>
      </c>
      <c r="D2704" s="5" t="s">
        <v>26</v>
      </c>
      <c r="E2704" s="5" t="s">
        <v>27</v>
      </c>
      <c r="F2704" s="5">
        <v>306</v>
      </c>
      <c r="G2704" s="5">
        <v>76</v>
      </c>
      <c r="H2704" s="5">
        <v>76.25</v>
      </c>
      <c r="I2704" s="5" t="s">
        <v>5539</v>
      </c>
      <c r="J2704" s="5" t="s">
        <v>5833</v>
      </c>
      <c r="K2704" s="8" t="s">
        <v>18</v>
      </c>
    </row>
    <row r="2705" spans="1:11" x14ac:dyDescent="0.35">
      <c r="A2705" s="5" t="s">
        <v>5928</v>
      </c>
      <c r="B2705" s="5" t="s">
        <v>5929</v>
      </c>
      <c r="C2705" s="5" t="s">
        <v>25</v>
      </c>
      <c r="D2705" s="5" t="s">
        <v>21</v>
      </c>
      <c r="E2705" s="5" t="s">
        <v>1579</v>
      </c>
      <c r="F2705" s="5">
        <v>317</v>
      </c>
      <c r="G2705" s="5">
        <v>59</v>
      </c>
      <c r="H2705" s="5">
        <v>69.125</v>
      </c>
      <c r="I2705" s="5" t="s">
        <v>5539</v>
      </c>
      <c r="J2705" s="5" t="s">
        <v>5833</v>
      </c>
      <c r="K2705" s="8" t="s">
        <v>18</v>
      </c>
    </row>
    <row r="2706" spans="1:11" x14ac:dyDescent="0.35">
      <c r="A2706" s="5" t="s">
        <v>5930</v>
      </c>
      <c r="B2706" s="5" t="s">
        <v>5931</v>
      </c>
      <c r="C2706" s="5" t="s">
        <v>13</v>
      </c>
      <c r="D2706" s="5" t="s">
        <v>26</v>
      </c>
      <c r="E2706" s="5" t="s">
        <v>718</v>
      </c>
      <c r="F2706" s="5">
        <v>304</v>
      </c>
      <c r="G2706" s="5">
        <v>65</v>
      </c>
      <c r="H2706" s="5">
        <v>70.5</v>
      </c>
      <c r="I2706" s="5" t="s">
        <v>5539</v>
      </c>
      <c r="J2706" s="5" t="s">
        <v>5833</v>
      </c>
      <c r="K2706" s="8" t="s">
        <v>18</v>
      </c>
    </row>
    <row r="2707" spans="1:11" x14ac:dyDescent="0.35">
      <c r="A2707" s="5" t="s">
        <v>5932</v>
      </c>
      <c r="B2707" s="5" t="s">
        <v>5933</v>
      </c>
      <c r="C2707" s="5" t="s">
        <v>25</v>
      </c>
      <c r="D2707" s="5" t="s">
        <v>14</v>
      </c>
      <c r="E2707" s="5" t="s">
        <v>177</v>
      </c>
      <c r="F2707" s="5">
        <v>266</v>
      </c>
      <c r="G2707" s="5">
        <v>77</v>
      </c>
      <c r="H2707" s="5">
        <v>71.75</v>
      </c>
      <c r="I2707" s="5" t="s">
        <v>5539</v>
      </c>
      <c r="J2707" s="5" t="s">
        <v>5833</v>
      </c>
      <c r="K2707" s="8" t="s">
        <v>18</v>
      </c>
    </row>
    <row r="2708" spans="1:11" x14ac:dyDescent="0.35">
      <c r="A2708" s="5" t="s">
        <v>5934</v>
      </c>
      <c r="B2708" s="5" t="s">
        <v>5935</v>
      </c>
      <c r="C2708" s="5" t="s">
        <v>25</v>
      </c>
      <c r="D2708" s="5" t="s">
        <v>14</v>
      </c>
      <c r="E2708" s="5" t="s">
        <v>180</v>
      </c>
      <c r="F2708" s="5">
        <v>266</v>
      </c>
      <c r="G2708" s="5">
        <v>71</v>
      </c>
      <c r="H2708" s="5">
        <v>68.75</v>
      </c>
      <c r="I2708" s="5" t="s">
        <v>5539</v>
      </c>
      <c r="J2708" s="5" t="s">
        <v>5833</v>
      </c>
      <c r="K2708" s="8" t="s">
        <v>18</v>
      </c>
    </row>
    <row r="2709" spans="1:11" x14ac:dyDescent="0.35">
      <c r="A2709" s="5" t="s">
        <v>5936</v>
      </c>
      <c r="B2709" s="5" t="s">
        <v>5937</v>
      </c>
      <c r="C2709" s="5" t="s">
        <v>25</v>
      </c>
      <c r="D2709" s="5" t="s">
        <v>42</v>
      </c>
      <c r="E2709" s="5" t="s">
        <v>528</v>
      </c>
      <c r="F2709" s="5">
        <v>278</v>
      </c>
      <c r="G2709" s="5">
        <v>62</v>
      </c>
      <c r="H2709" s="5">
        <v>65.75</v>
      </c>
      <c r="I2709" s="5" t="s">
        <v>5539</v>
      </c>
      <c r="J2709" s="5" t="s">
        <v>5833</v>
      </c>
      <c r="K2709" s="8" t="s">
        <v>18</v>
      </c>
    </row>
    <row r="2710" spans="1:11" x14ac:dyDescent="0.35">
      <c r="A2710" s="9" t="s">
        <v>5938</v>
      </c>
      <c r="B2710" s="9" t="s">
        <v>5939</v>
      </c>
      <c r="C2710" s="9" t="s">
        <v>25</v>
      </c>
      <c r="D2710" s="9" t="s">
        <v>555</v>
      </c>
      <c r="E2710" s="9" t="s">
        <v>361</v>
      </c>
      <c r="F2710" s="10">
        <v>318</v>
      </c>
      <c r="G2710" s="10">
        <v>62</v>
      </c>
      <c r="H2710" s="10">
        <v>70.75</v>
      </c>
      <c r="I2710" s="5" t="s">
        <v>5539</v>
      </c>
      <c r="J2710" s="5" t="s">
        <v>5833</v>
      </c>
      <c r="K2710" s="8" t="s">
        <v>18</v>
      </c>
    </row>
    <row r="2711" spans="1:11" x14ac:dyDescent="0.35">
      <c r="A2711" s="5" t="s">
        <v>5940</v>
      </c>
      <c r="B2711" s="5" t="s">
        <v>5941</v>
      </c>
      <c r="C2711" s="5" t="s">
        <v>25</v>
      </c>
      <c r="D2711" s="5" t="s">
        <v>42</v>
      </c>
      <c r="E2711" s="5" t="s">
        <v>364</v>
      </c>
      <c r="F2711" s="5">
        <v>302</v>
      </c>
      <c r="G2711" s="5">
        <v>60</v>
      </c>
      <c r="H2711" s="5">
        <v>67.75</v>
      </c>
      <c r="I2711" s="5" t="s">
        <v>5539</v>
      </c>
      <c r="J2711" s="5" t="s">
        <v>5833</v>
      </c>
      <c r="K2711" s="8" t="s">
        <v>18</v>
      </c>
    </row>
    <row r="2712" spans="1:11" x14ac:dyDescent="0.35">
      <c r="A2712" s="5" t="s">
        <v>5942</v>
      </c>
      <c r="B2712" s="5" t="s">
        <v>5943</v>
      </c>
      <c r="C2712" s="5" t="s">
        <v>25</v>
      </c>
      <c r="D2712" s="5" t="s">
        <v>42</v>
      </c>
      <c r="E2712" s="5" t="s">
        <v>65</v>
      </c>
      <c r="F2712" s="5">
        <v>286</v>
      </c>
      <c r="G2712" s="5">
        <v>60</v>
      </c>
      <c r="H2712" s="5">
        <v>65.75</v>
      </c>
      <c r="I2712" s="5" t="s">
        <v>5539</v>
      </c>
      <c r="J2712" s="5" t="s">
        <v>5833</v>
      </c>
      <c r="K2712" s="8" t="s">
        <v>18</v>
      </c>
    </row>
    <row r="2713" spans="1:11" x14ac:dyDescent="0.35">
      <c r="A2713" s="5" t="s">
        <v>5944</v>
      </c>
      <c r="B2713" s="5" t="s">
        <v>5945</v>
      </c>
      <c r="C2713" s="5" t="s">
        <v>13</v>
      </c>
      <c r="D2713" s="5" t="s">
        <v>46</v>
      </c>
      <c r="E2713" s="5" t="s">
        <v>46</v>
      </c>
      <c r="F2713" s="5" t="s">
        <v>5833</v>
      </c>
      <c r="G2713" s="5">
        <v>16</v>
      </c>
      <c r="H2713" s="5" t="s">
        <v>73</v>
      </c>
      <c r="I2713" s="5" t="s">
        <v>5539</v>
      </c>
      <c r="J2713" s="5" t="s">
        <v>5833</v>
      </c>
      <c r="K2713" s="8" t="s">
        <v>18</v>
      </c>
    </row>
    <row r="2714" spans="1:11" x14ac:dyDescent="0.35">
      <c r="A2714" s="5" t="s">
        <v>5946</v>
      </c>
      <c r="B2714" s="5" t="s">
        <v>5947</v>
      </c>
      <c r="C2714" s="5" t="s">
        <v>25</v>
      </c>
      <c r="D2714" s="5" t="s">
        <v>26</v>
      </c>
      <c r="E2714" s="5" t="s">
        <v>247</v>
      </c>
      <c r="F2714" s="5">
        <v>311</v>
      </c>
      <c r="G2714" s="5">
        <v>60</v>
      </c>
      <c r="H2714" s="5">
        <v>68.875</v>
      </c>
      <c r="I2714" s="5" t="s">
        <v>5539</v>
      </c>
      <c r="J2714" s="5" t="s">
        <v>5833</v>
      </c>
      <c r="K2714" s="8" t="s">
        <v>18</v>
      </c>
    </row>
    <row r="2715" spans="1:11" x14ac:dyDescent="0.35">
      <c r="A2715" s="5" t="s">
        <v>5948</v>
      </c>
      <c r="B2715" s="5" t="s">
        <v>5949</v>
      </c>
      <c r="C2715" s="5" t="s">
        <v>25</v>
      </c>
      <c r="D2715" s="5" t="s">
        <v>26</v>
      </c>
      <c r="E2715" s="5" t="s">
        <v>465</v>
      </c>
      <c r="F2715" s="5">
        <v>295</v>
      </c>
      <c r="G2715" s="5">
        <v>59</v>
      </c>
      <c r="H2715" s="5">
        <v>66.375</v>
      </c>
      <c r="I2715" s="5" t="s">
        <v>5539</v>
      </c>
      <c r="J2715" s="5" t="s">
        <v>5833</v>
      </c>
      <c r="K2715" s="8" t="s">
        <v>18</v>
      </c>
    </row>
    <row r="2716" spans="1:11" x14ac:dyDescent="0.35">
      <c r="A2716" s="5" t="s">
        <v>5950</v>
      </c>
      <c r="B2716" s="5" t="s">
        <v>5951</v>
      </c>
      <c r="C2716" s="5" t="s">
        <v>25</v>
      </c>
      <c r="D2716" s="5" t="s">
        <v>105</v>
      </c>
      <c r="E2716" s="5" t="s">
        <v>1824</v>
      </c>
      <c r="F2716" s="5">
        <v>251</v>
      </c>
      <c r="G2716" s="5">
        <v>68</v>
      </c>
      <c r="H2716" s="5">
        <v>65.375</v>
      </c>
      <c r="I2716" s="5" t="s">
        <v>5539</v>
      </c>
      <c r="J2716" s="5" t="s">
        <v>5833</v>
      </c>
      <c r="K2716" s="8" t="s">
        <v>18</v>
      </c>
    </row>
    <row r="2717" spans="1:11" x14ac:dyDescent="0.35">
      <c r="A2717" s="5" t="s">
        <v>5952</v>
      </c>
      <c r="B2717" s="5" t="s">
        <v>5953</v>
      </c>
      <c r="C2717" s="5" t="s">
        <v>13</v>
      </c>
      <c r="D2717" s="5" t="s">
        <v>26</v>
      </c>
      <c r="E2717" s="5" t="s">
        <v>27</v>
      </c>
      <c r="F2717" s="5">
        <v>275</v>
      </c>
      <c r="G2717" s="5">
        <v>63</v>
      </c>
      <c r="H2717" s="5">
        <v>65.875</v>
      </c>
      <c r="I2717" s="5" t="s">
        <v>5539</v>
      </c>
      <c r="J2717" s="5" t="s">
        <v>5833</v>
      </c>
      <c r="K2717" s="8" t="s">
        <v>18</v>
      </c>
    </row>
    <row r="2718" spans="1:11" x14ac:dyDescent="0.35">
      <c r="A2718" s="5" t="s">
        <v>5954</v>
      </c>
      <c r="B2718" s="5" t="s">
        <v>5955</v>
      </c>
      <c r="C2718" s="5" t="s">
        <v>25</v>
      </c>
      <c r="D2718" s="5" t="s">
        <v>42</v>
      </c>
      <c r="E2718" s="5" t="s">
        <v>60</v>
      </c>
      <c r="F2718" s="5">
        <v>282</v>
      </c>
      <c r="G2718" s="5">
        <v>66</v>
      </c>
      <c r="H2718" s="5">
        <v>68.25</v>
      </c>
      <c r="I2718" s="5" t="s">
        <v>5539</v>
      </c>
      <c r="J2718" s="5" t="s">
        <v>5833</v>
      </c>
      <c r="K2718" s="8" t="s">
        <v>18</v>
      </c>
    </row>
    <row r="2719" spans="1:11" x14ac:dyDescent="0.35">
      <c r="A2719" s="5" t="s">
        <v>5956</v>
      </c>
      <c r="B2719" s="5" t="s">
        <v>5957</v>
      </c>
      <c r="C2719" s="5" t="s">
        <v>25</v>
      </c>
      <c r="D2719" s="5" t="s">
        <v>14</v>
      </c>
      <c r="E2719" s="5" t="s">
        <v>391</v>
      </c>
      <c r="F2719" s="5">
        <v>324</v>
      </c>
      <c r="G2719" s="5">
        <v>60</v>
      </c>
      <c r="H2719" s="5">
        <v>70.5</v>
      </c>
      <c r="I2719" s="5" t="s">
        <v>5539</v>
      </c>
      <c r="J2719" s="5" t="s">
        <v>5833</v>
      </c>
      <c r="K2719" s="8" t="s">
        <v>18</v>
      </c>
    </row>
    <row r="2720" spans="1:11" x14ac:dyDescent="0.35">
      <c r="A2720" s="5" t="s">
        <v>5958</v>
      </c>
      <c r="B2720" s="5" t="s">
        <v>5959</v>
      </c>
      <c r="C2720" s="5" t="s">
        <v>25</v>
      </c>
      <c r="D2720" s="5" t="s">
        <v>14</v>
      </c>
      <c r="E2720" s="5" t="s">
        <v>482</v>
      </c>
      <c r="F2720" s="5">
        <v>329</v>
      </c>
      <c r="G2720" s="5">
        <v>62</v>
      </c>
      <c r="H2720" s="5">
        <v>72.125</v>
      </c>
      <c r="I2720" s="5" t="s">
        <v>5539</v>
      </c>
      <c r="J2720" s="5" t="s">
        <v>5833</v>
      </c>
      <c r="K2720" s="8" t="s">
        <v>18</v>
      </c>
    </row>
    <row r="2721" spans="1:11" x14ac:dyDescent="0.35">
      <c r="A2721" s="5" t="s">
        <v>5960</v>
      </c>
      <c r="B2721" s="5" t="s">
        <v>5961</v>
      </c>
      <c r="C2721" s="5" t="s">
        <v>25</v>
      </c>
      <c r="D2721" s="5" t="s">
        <v>14</v>
      </c>
      <c r="E2721" s="5" t="s">
        <v>296</v>
      </c>
      <c r="F2721" s="5" t="s">
        <v>5833</v>
      </c>
      <c r="G2721" s="5">
        <v>24</v>
      </c>
      <c r="H2721" s="5" t="s">
        <v>62</v>
      </c>
      <c r="I2721" s="5" t="s">
        <v>5539</v>
      </c>
      <c r="J2721" s="5" t="s">
        <v>5833</v>
      </c>
      <c r="K2721" s="8" t="s">
        <v>18</v>
      </c>
    </row>
    <row r="2722" spans="1:11" x14ac:dyDescent="0.35">
      <c r="A2722" s="5" t="s">
        <v>5962</v>
      </c>
      <c r="B2722" s="5" t="s">
        <v>5963</v>
      </c>
      <c r="C2722" s="5" t="s">
        <v>25</v>
      </c>
      <c r="D2722" s="5" t="s">
        <v>14</v>
      </c>
      <c r="E2722" s="5" t="s">
        <v>57</v>
      </c>
      <c r="F2722" s="5" t="s">
        <v>5833</v>
      </c>
      <c r="G2722" s="5">
        <v>13</v>
      </c>
      <c r="H2722" s="5" t="s">
        <v>73</v>
      </c>
      <c r="I2722" s="5" t="s">
        <v>5539</v>
      </c>
      <c r="J2722" s="5" t="s">
        <v>5833</v>
      </c>
      <c r="K2722" s="8" t="s">
        <v>18</v>
      </c>
    </row>
    <row r="2723" spans="1:11" x14ac:dyDescent="0.35">
      <c r="A2723" s="5" t="s">
        <v>5964</v>
      </c>
      <c r="B2723" s="5" t="s">
        <v>5965</v>
      </c>
      <c r="C2723" s="5" t="s">
        <v>25</v>
      </c>
      <c r="D2723" s="5" t="s">
        <v>14</v>
      </c>
      <c r="E2723" s="5" t="s">
        <v>391</v>
      </c>
      <c r="F2723" s="5">
        <v>291</v>
      </c>
      <c r="G2723" s="5">
        <v>58</v>
      </c>
      <c r="H2723" s="5">
        <v>65.375</v>
      </c>
      <c r="I2723" s="5" t="s">
        <v>5539</v>
      </c>
      <c r="J2723" s="5" t="s">
        <v>5833</v>
      </c>
      <c r="K2723" s="8" t="s">
        <v>18</v>
      </c>
    </row>
    <row r="2724" spans="1:11" x14ac:dyDescent="0.35">
      <c r="A2724" s="5" t="s">
        <v>5966</v>
      </c>
      <c r="B2724" s="5" t="s">
        <v>5967</v>
      </c>
      <c r="C2724" s="5" t="s">
        <v>25</v>
      </c>
      <c r="D2724" s="5" t="s">
        <v>105</v>
      </c>
      <c r="E2724" s="5" t="s">
        <v>194</v>
      </c>
      <c r="F2724" s="5">
        <v>288</v>
      </c>
      <c r="G2724" s="5">
        <v>64</v>
      </c>
      <c r="H2724" s="5">
        <v>68</v>
      </c>
      <c r="I2724" s="5" t="s">
        <v>5539</v>
      </c>
      <c r="J2724" s="5" t="s">
        <v>5833</v>
      </c>
      <c r="K2724" s="8" t="s">
        <v>18</v>
      </c>
    </row>
    <row r="2725" spans="1:11" x14ac:dyDescent="0.35">
      <c r="A2725" s="5" t="s">
        <v>5968</v>
      </c>
      <c r="B2725" s="5" t="s">
        <v>5969</v>
      </c>
      <c r="C2725" s="5" t="s">
        <v>25</v>
      </c>
      <c r="D2725" s="5" t="s">
        <v>26</v>
      </c>
      <c r="E2725" s="5" t="s">
        <v>724</v>
      </c>
      <c r="F2725" s="5" t="s">
        <v>4432</v>
      </c>
      <c r="G2725" s="5">
        <v>22</v>
      </c>
      <c r="H2725" s="5">
        <v>13</v>
      </c>
      <c r="I2725" s="5" t="s">
        <v>5539</v>
      </c>
      <c r="J2725" s="5" t="s">
        <v>5833</v>
      </c>
      <c r="K2725" s="8" t="s">
        <v>18</v>
      </c>
    </row>
    <row r="2726" spans="1:11" x14ac:dyDescent="0.35">
      <c r="A2726" s="5" t="s">
        <v>5970</v>
      </c>
      <c r="B2726" s="5" t="s">
        <v>5971</v>
      </c>
      <c r="C2726" s="5" t="s">
        <v>25</v>
      </c>
      <c r="D2726" s="5" t="s">
        <v>14</v>
      </c>
      <c r="E2726" s="5" t="s">
        <v>405</v>
      </c>
      <c r="F2726" s="5" t="s">
        <v>4432</v>
      </c>
      <c r="G2726" s="5">
        <v>22</v>
      </c>
      <c r="H2726" s="5">
        <v>15</v>
      </c>
      <c r="I2726" s="5" t="s">
        <v>5539</v>
      </c>
      <c r="J2726" s="5" t="s">
        <v>5833</v>
      </c>
      <c r="K2726" s="8" t="s">
        <v>18</v>
      </c>
    </row>
    <row r="2727" spans="1:11" x14ac:dyDescent="0.35">
      <c r="A2727" s="5" t="s">
        <v>5972</v>
      </c>
      <c r="B2727" s="5" t="s">
        <v>5973</v>
      </c>
      <c r="C2727" s="5" t="s">
        <v>25</v>
      </c>
      <c r="D2727" s="5" t="s">
        <v>26</v>
      </c>
      <c r="E2727" s="5" t="s">
        <v>30</v>
      </c>
      <c r="F2727" s="5">
        <v>232</v>
      </c>
      <c r="G2727" s="5">
        <v>58</v>
      </c>
      <c r="H2727" s="5">
        <v>58</v>
      </c>
      <c r="I2727" s="5" t="s">
        <v>5539</v>
      </c>
      <c r="J2727" s="5" t="s">
        <v>11182</v>
      </c>
      <c r="K2727" s="8" t="s">
        <v>18</v>
      </c>
    </row>
    <row r="2728" spans="1:11" x14ac:dyDescent="0.35">
      <c r="A2728" s="5" t="s">
        <v>5974</v>
      </c>
      <c r="B2728" s="5" t="s">
        <v>5975</v>
      </c>
      <c r="C2728" s="5" t="s">
        <v>25</v>
      </c>
      <c r="D2728" s="5" t="s">
        <v>14</v>
      </c>
      <c r="E2728" s="5" t="s">
        <v>391</v>
      </c>
      <c r="F2728" s="5">
        <v>212</v>
      </c>
      <c r="G2728" s="5">
        <v>52</v>
      </c>
      <c r="H2728" s="5">
        <v>52.5</v>
      </c>
      <c r="I2728" s="5" t="s">
        <v>5539</v>
      </c>
      <c r="J2728" s="5" t="s">
        <v>11182</v>
      </c>
      <c r="K2728" s="8" t="s">
        <v>18</v>
      </c>
    </row>
    <row r="2729" spans="1:11" x14ac:dyDescent="0.35">
      <c r="A2729" s="5" t="s">
        <v>5976</v>
      </c>
      <c r="B2729" s="5" t="s">
        <v>5977</v>
      </c>
      <c r="C2729" s="5" t="s">
        <v>25</v>
      </c>
      <c r="D2729" s="5" t="s">
        <v>14</v>
      </c>
      <c r="E2729" s="5" t="s">
        <v>656</v>
      </c>
      <c r="F2729" s="5">
        <v>279</v>
      </c>
      <c r="G2729" s="5">
        <v>60</v>
      </c>
      <c r="H2729" s="5">
        <v>64.875</v>
      </c>
      <c r="I2729" s="5" t="s">
        <v>5539</v>
      </c>
      <c r="J2729" s="5" t="s">
        <v>11182</v>
      </c>
      <c r="K2729" s="8" t="s">
        <v>18</v>
      </c>
    </row>
    <row r="2730" spans="1:11" x14ac:dyDescent="0.35">
      <c r="A2730" s="5" t="s">
        <v>5978</v>
      </c>
      <c r="B2730" s="5" t="s">
        <v>5979</v>
      </c>
      <c r="C2730" s="5" t="s">
        <v>25</v>
      </c>
      <c r="D2730" s="5" t="s">
        <v>21</v>
      </c>
      <c r="E2730" s="5" t="s">
        <v>801</v>
      </c>
      <c r="F2730" s="5">
        <v>227</v>
      </c>
      <c r="G2730" s="5">
        <v>56</v>
      </c>
      <c r="H2730" s="5">
        <v>56.375</v>
      </c>
      <c r="I2730" s="5" t="s">
        <v>5539</v>
      </c>
      <c r="J2730" s="5" t="s">
        <v>11182</v>
      </c>
      <c r="K2730" s="8" t="s">
        <v>18</v>
      </c>
    </row>
    <row r="2731" spans="1:11" x14ac:dyDescent="0.35">
      <c r="A2731" s="5" t="s">
        <v>5980</v>
      </c>
      <c r="B2731" s="5" t="s">
        <v>5981</v>
      </c>
      <c r="C2731" s="5" t="s">
        <v>25</v>
      </c>
      <c r="D2731" s="5" t="s">
        <v>14</v>
      </c>
      <c r="E2731" s="5" t="s">
        <v>627</v>
      </c>
      <c r="F2731" s="5">
        <v>255</v>
      </c>
      <c r="G2731" s="5">
        <v>51</v>
      </c>
      <c r="H2731" s="5">
        <v>57.375</v>
      </c>
      <c r="I2731" s="5" t="s">
        <v>5539</v>
      </c>
      <c r="J2731" s="5" t="s">
        <v>11182</v>
      </c>
      <c r="K2731" s="8" t="s">
        <v>18</v>
      </c>
    </row>
    <row r="2732" spans="1:11" x14ac:dyDescent="0.35">
      <c r="A2732" s="5" t="s">
        <v>5982</v>
      </c>
      <c r="B2732" s="5" t="s">
        <v>5983</v>
      </c>
      <c r="C2732" s="5" t="s">
        <v>25</v>
      </c>
      <c r="D2732" s="5" t="s">
        <v>14</v>
      </c>
      <c r="E2732" s="5" t="s">
        <v>183</v>
      </c>
      <c r="F2732" s="5">
        <v>314</v>
      </c>
      <c r="G2732" s="5">
        <v>52</v>
      </c>
      <c r="H2732" s="5">
        <v>65.25</v>
      </c>
      <c r="I2732" s="5" t="s">
        <v>5539</v>
      </c>
      <c r="J2732" s="5" t="s">
        <v>11182</v>
      </c>
      <c r="K2732" s="8" t="s">
        <v>18</v>
      </c>
    </row>
    <row r="2733" spans="1:11" x14ac:dyDescent="0.35">
      <c r="A2733" s="5" t="s">
        <v>5984</v>
      </c>
      <c r="B2733" s="5" t="s">
        <v>5985</v>
      </c>
      <c r="C2733" s="5" t="s">
        <v>25</v>
      </c>
      <c r="D2733" s="5" t="s">
        <v>109</v>
      </c>
      <c r="E2733" s="5" t="s">
        <v>336</v>
      </c>
      <c r="F2733" s="5">
        <v>291</v>
      </c>
      <c r="G2733" s="5">
        <v>67</v>
      </c>
      <c r="H2733" s="5">
        <v>69.875</v>
      </c>
      <c r="I2733" s="5" t="s">
        <v>5539</v>
      </c>
      <c r="J2733" s="5" t="s">
        <v>11182</v>
      </c>
      <c r="K2733" s="8" t="s">
        <v>18</v>
      </c>
    </row>
    <row r="2734" spans="1:11" x14ac:dyDescent="0.35">
      <c r="A2734" s="5" t="s">
        <v>5986</v>
      </c>
      <c r="B2734" s="5" t="s">
        <v>5987</v>
      </c>
      <c r="C2734" s="5" t="s">
        <v>13</v>
      </c>
      <c r="D2734" s="5" t="s">
        <v>14</v>
      </c>
      <c r="E2734" s="5" t="s">
        <v>920</v>
      </c>
      <c r="F2734" s="5">
        <v>247</v>
      </c>
      <c r="G2734" s="5">
        <v>52</v>
      </c>
      <c r="H2734" s="5">
        <v>56.875</v>
      </c>
      <c r="I2734" s="5" t="s">
        <v>5539</v>
      </c>
      <c r="J2734" s="5" t="s">
        <v>11182</v>
      </c>
      <c r="K2734" s="8" t="s">
        <v>18</v>
      </c>
    </row>
    <row r="2735" spans="1:11" x14ac:dyDescent="0.35">
      <c r="A2735" s="5" t="s">
        <v>5988</v>
      </c>
      <c r="B2735" s="5" t="s">
        <v>5989</v>
      </c>
      <c r="C2735" s="5" t="s">
        <v>13</v>
      </c>
      <c r="D2735" s="5" t="s">
        <v>14</v>
      </c>
      <c r="E2735" s="5" t="s">
        <v>391</v>
      </c>
      <c r="F2735" s="5">
        <v>250</v>
      </c>
      <c r="G2735" s="5">
        <v>57</v>
      </c>
      <c r="H2735" s="5">
        <v>59.75</v>
      </c>
      <c r="I2735" s="5" t="s">
        <v>5539</v>
      </c>
      <c r="J2735" s="5" t="s">
        <v>11182</v>
      </c>
      <c r="K2735" s="8" t="s">
        <v>18</v>
      </c>
    </row>
    <row r="2736" spans="1:11" x14ac:dyDescent="0.35">
      <c r="A2736" s="5" t="s">
        <v>5990</v>
      </c>
      <c r="B2736" s="5" t="s">
        <v>5991</v>
      </c>
      <c r="C2736" s="5" t="s">
        <v>25</v>
      </c>
      <c r="D2736" s="5" t="s">
        <v>21</v>
      </c>
      <c r="E2736" s="5" t="s">
        <v>79</v>
      </c>
      <c r="F2736" s="5">
        <v>236</v>
      </c>
      <c r="G2736" s="5">
        <v>50</v>
      </c>
      <c r="H2736" s="5">
        <v>54.5</v>
      </c>
      <c r="I2736" s="5" t="s">
        <v>5539</v>
      </c>
      <c r="J2736" s="5" t="s">
        <v>11182</v>
      </c>
      <c r="K2736" s="8" t="s">
        <v>18</v>
      </c>
    </row>
    <row r="2737" spans="1:11" x14ac:dyDescent="0.35">
      <c r="A2737" s="5" t="s">
        <v>5992</v>
      </c>
      <c r="B2737" s="5" t="s">
        <v>5993</v>
      </c>
      <c r="C2737" s="5" t="s">
        <v>25</v>
      </c>
      <c r="D2737" s="5" t="s">
        <v>26</v>
      </c>
      <c r="E2737" s="5" t="s">
        <v>30</v>
      </c>
      <c r="F2737" s="5">
        <v>230</v>
      </c>
      <c r="G2737" s="5">
        <v>63</v>
      </c>
      <c r="H2737" s="5">
        <v>60.25</v>
      </c>
      <c r="I2737" s="5" t="s">
        <v>5539</v>
      </c>
      <c r="J2737" s="5" t="s">
        <v>11182</v>
      </c>
      <c r="K2737" s="8" t="s">
        <v>18</v>
      </c>
    </row>
    <row r="2738" spans="1:11" x14ac:dyDescent="0.35">
      <c r="A2738" s="5" t="s">
        <v>5994</v>
      </c>
      <c r="B2738" s="5" t="s">
        <v>5995</v>
      </c>
      <c r="C2738" s="5" t="s">
        <v>25</v>
      </c>
      <c r="D2738" s="5" t="s">
        <v>14</v>
      </c>
      <c r="E2738" s="5" t="s">
        <v>241</v>
      </c>
      <c r="F2738" s="5">
        <v>240</v>
      </c>
      <c r="G2738" s="5">
        <v>52</v>
      </c>
      <c r="H2738" s="5">
        <v>56</v>
      </c>
      <c r="I2738" s="5" t="s">
        <v>5539</v>
      </c>
      <c r="J2738" s="5" t="s">
        <v>11182</v>
      </c>
      <c r="K2738" s="8" t="s">
        <v>18</v>
      </c>
    </row>
    <row r="2739" spans="1:11" x14ac:dyDescent="0.35">
      <c r="A2739" s="5" t="s">
        <v>5996</v>
      </c>
      <c r="B2739" s="5" t="s">
        <v>5997</v>
      </c>
      <c r="C2739" s="5" t="s">
        <v>13</v>
      </c>
      <c r="D2739" s="5" t="s">
        <v>109</v>
      </c>
      <c r="E2739" s="5" t="s">
        <v>336</v>
      </c>
      <c r="F2739" s="5">
        <v>261</v>
      </c>
      <c r="G2739" s="5">
        <v>63</v>
      </c>
      <c r="H2739" s="5">
        <v>64.125</v>
      </c>
      <c r="I2739" s="5" t="s">
        <v>5539</v>
      </c>
      <c r="J2739" s="5" t="s">
        <v>11182</v>
      </c>
      <c r="K2739" s="8" t="s">
        <v>18</v>
      </c>
    </row>
    <row r="2740" spans="1:11" x14ac:dyDescent="0.35">
      <c r="A2740" s="5" t="s">
        <v>5998</v>
      </c>
      <c r="B2740" s="5" t="s">
        <v>5999</v>
      </c>
      <c r="C2740" s="5" t="s">
        <v>25</v>
      </c>
      <c r="D2740" s="5" t="s">
        <v>109</v>
      </c>
      <c r="E2740" s="5" t="s">
        <v>336</v>
      </c>
      <c r="F2740" s="5">
        <v>233</v>
      </c>
      <c r="G2740" s="5">
        <v>62</v>
      </c>
      <c r="H2740" s="5">
        <v>60.125</v>
      </c>
      <c r="I2740" s="5" t="s">
        <v>5539</v>
      </c>
      <c r="J2740" s="5" t="s">
        <v>11182</v>
      </c>
      <c r="K2740" s="8" t="s">
        <v>18</v>
      </c>
    </row>
    <row r="2741" spans="1:11" x14ac:dyDescent="0.35">
      <c r="A2741" s="5" t="s">
        <v>6000</v>
      </c>
      <c r="B2741" s="5" t="s">
        <v>6001</v>
      </c>
      <c r="C2741" s="5" t="s">
        <v>25</v>
      </c>
      <c r="D2741" s="5" t="s">
        <v>105</v>
      </c>
      <c r="E2741" s="5" t="s">
        <v>3014</v>
      </c>
      <c r="F2741" s="5">
        <v>240</v>
      </c>
      <c r="G2741" s="5">
        <v>52</v>
      </c>
      <c r="H2741" s="5">
        <v>56</v>
      </c>
      <c r="I2741" s="5" t="s">
        <v>5539</v>
      </c>
      <c r="J2741" s="5" t="s">
        <v>11182</v>
      </c>
      <c r="K2741" s="8" t="s">
        <v>18</v>
      </c>
    </row>
    <row r="2742" spans="1:11" x14ac:dyDescent="0.35">
      <c r="A2742" s="5" t="s">
        <v>6002</v>
      </c>
      <c r="B2742" s="5" t="s">
        <v>6003</v>
      </c>
      <c r="C2742" s="5" t="s">
        <v>13</v>
      </c>
      <c r="D2742" s="5" t="s">
        <v>50</v>
      </c>
      <c r="E2742" s="5" t="s">
        <v>6004</v>
      </c>
      <c r="F2742" s="5">
        <v>221</v>
      </c>
      <c r="G2742" s="5">
        <v>57</v>
      </c>
      <c r="H2742" s="5">
        <v>56.125</v>
      </c>
      <c r="I2742" s="5" t="s">
        <v>5539</v>
      </c>
      <c r="J2742" s="5" t="s">
        <v>11182</v>
      </c>
      <c r="K2742" s="8" t="s">
        <v>18</v>
      </c>
    </row>
    <row r="2743" spans="1:11" x14ac:dyDescent="0.35">
      <c r="A2743" s="5" t="s">
        <v>6005</v>
      </c>
      <c r="B2743" s="5" t="s">
        <v>6006</v>
      </c>
      <c r="C2743" s="5" t="s">
        <v>25</v>
      </c>
      <c r="D2743" s="5" t="s">
        <v>42</v>
      </c>
      <c r="E2743" s="5" t="s">
        <v>528</v>
      </c>
      <c r="F2743" s="5" t="s">
        <v>6007</v>
      </c>
      <c r="G2743" s="5">
        <v>8</v>
      </c>
      <c r="H2743" s="5" t="s">
        <v>73</v>
      </c>
      <c r="I2743" s="5" t="s">
        <v>5539</v>
      </c>
      <c r="J2743" s="5" t="s">
        <v>6007</v>
      </c>
      <c r="K2743" s="8" t="s">
        <v>18</v>
      </c>
    </row>
    <row r="2744" spans="1:11" x14ac:dyDescent="0.35">
      <c r="A2744" s="5" t="s">
        <v>6008</v>
      </c>
      <c r="B2744" s="5" t="s">
        <v>6009</v>
      </c>
      <c r="C2744" s="5" t="s">
        <v>13</v>
      </c>
      <c r="D2744" s="5" t="s">
        <v>14</v>
      </c>
      <c r="E2744" s="5" t="s">
        <v>183</v>
      </c>
      <c r="F2744" s="5">
        <v>202</v>
      </c>
      <c r="G2744" s="5">
        <v>51</v>
      </c>
      <c r="H2744" s="5">
        <v>50.75</v>
      </c>
      <c r="I2744" s="5" t="s">
        <v>5539</v>
      </c>
      <c r="J2744" s="5" t="s">
        <v>6007</v>
      </c>
      <c r="K2744" s="8" t="s">
        <v>18</v>
      </c>
    </row>
    <row r="2745" spans="1:11" x14ac:dyDescent="0.35">
      <c r="A2745" s="5" t="s">
        <v>6010</v>
      </c>
      <c r="B2745" s="5" t="s">
        <v>6011</v>
      </c>
      <c r="C2745" s="5" t="s">
        <v>25</v>
      </c>
      <c r="D2745" s="5" t="s">
        <v>46</v>
      </c>
      <c r="E2745" s="5" t="s">
        <v>929</v>
      </c>
      <c r="F2745" s="5">
        <v>217</v>
      </c>
      <c r="G2745" s="5">
        <v>59</v>
      </c>
      <c r="H2745" s="5">
        <v>56.625</v>
      </c>
      <c r="I2745" s="5" t="s">
        <v>5539</v>
      </c>
      <c r="J2745" s="5" t="s">
        <v>6007</v>
      </c>
      <c r="K2745" s="8" t="s">
        <v>18</v>
      </c>
    </row>
    <row r="2746" spans="1:11" x14ac:dyDescent="0.35">
      <c r="A2746" s="5" t="s">
        <v>6012</v>
      </c>
      <c r="B2746" s="5" t="s">
        <v>6013</v>
      </c>
      <c r="C2746" s="5" t="s">
        <v>13</v>
      </c>
      <c r="D2746" s="5" t="s">
        <v>26</v>
      </c>
      <c r="E2746" s="5" t="s">
        <v>247</v>
      </c>
      <c r="F2746" s="5">
        <v>265</v>
      </c>
      <c r="G2746" s="5">
        <v>67</v>
      </c>
      <c r="H2746" s="5">
        <v>66.625</v>
      </c>
      <c r="I2746" s="5" t="s">
        <v>5539</v>
      </c>
      <c r="J2746" s="5" t="s">
        <v>6007</v>
      </c>
      <c r="K2746" s="8" t="s">
        <v>18</v>
      </c>
    </row>
    <row r="2747" spans="1:11" x14ac:dyDescent="0.35">
      <c r="A2747" s="5" t="s">
        <v>6014</v>
      </c>
      <c r="B2747" s="5" t="s">
        <v>6015</v>
      </c>
      <c r="C2747" s="5" t="s">
        <v>25</v>
      </c>
      <c r="D2747" s="5" t="s">
        <v>14</v>
      </c>
      <c r="E2747" s="5" t="s">
        <v>183</v>
      </c>
      <c r="F2747" s="5">
        <v>277</v>
      </c>
      <c r="G2747" s="5">
        <v>51</v>
      </c>
      <c r="H2747" s="5">
        <v>60.125</v>
      </c>
      <c r="I2747" s="5" t="s">
        <v>5539</v>
      </c>
      <c r="J2747" s="5" t="s">
        <v>6007</v>
      </c>
      <c r="K2747" s="8" t="s">
        <v>18</v>
      </c>
    </row>
    <row r="2748" spans="1:11" x14ac:dyDescent="0.35">
      <c r="A2748" s="5" t="s">
        <v>6016</v>
      </c>
      <c r="B2748" s="5" t="s">
        <v>6017</v>
      </c>
      <c r="C2748" s="5" t="s">
        <v>13</v>
      </c>
      <c r="D2748" s="5" t="s">
        <v>14</v>
      </c>
      <c r="E2748" s="5" t="s">
        <v>57</v>
      </c>
      <c r="F2748" s="5">
        <v>250</v>
      </c>
      <c r="G2748" s="5">
        <v>57</v>
      </c>
      <c r="H2748" s="5">
        <v>59.75</v>
      </c>
      <c r="I2748" s="5" t="s">
        <v>5539</v>
      </c>
      <c r="J2748" s="5" t="s">
        <v>6007</v>
      </c>
      <c r="K2748" s="8" t="s">
        <v>18</v>
      </c>
    </row>
    <row r="2749" spans="1:11" x14ac:dyDescent="0.35">
      <c r="A2749" s="5" t="s">
        <v>6018</v>
      </c>
      <c r="B2749" s="5" t="s">
        <v>6019</v>
      </c>
      <c r="C2749" s="5" t="s">
        <v>25</v>
      </c>
      <c r="D2749" s="5" t="s">
        <v>46</v>
      </c>
      <c r="E2749" s="5" t="s">
        <v>462</v>
      </c>
      <c r="F2749" s="5">
        <v>253</v>
      </c>
      <c r="G2749" s="5">
        <v>65</v>
      </c>
      <c r="H2749" s="5">
        <v>64.125</v>
      </c>
      <c r="I2749" s="5" t="s">
        <v>5539</v>
      </c>
      <c r="J2749" s="5" t="s">
        <v>6007</v>
      </c>
      <c r="K2749" s="8" t="s">
        <v>18</v>
      </c>
    </row>
    <row r="2750" spans="1:11" x14ac:dyDescent="0.35">
      <c r="A2750" s="5" t="s">
        <v>6020</v>
      </c>
      <c r="B2750" s="5" t="s">
        <v>6021</v>
      </c>
      <c r="C2750" s="5" t="s">
        <v>13</v>
      </c>
      <c r="D2750" s="5" t="s">
        <v>14</v>
      </c>
      <c r="E2750" s="5" t="s">
        <v>391</v>
      </c>
      <c r="F2750" s="5">
        <v>237</v>
      </c>
      <c r="G2750" s="5">
        <v>59</v>
      </c>
      <c r="H2750" s="5">
        <v>59.125</v>
      </c>
      <c r="I2750" s="5" t="s">
        <v>5539</v>
      </c>
      <c r="J2750" s="5" t="s">
        <v>6007</v>
      </c>
      <c r="K2750" s="8" t="s">
        <v>18</v>
      </c>
    </row>
    <row r="2751" spans="1:11" x14ac:dyDescent="0.35">
      <c r="A2751" s="5" t="s">
        <v>6022</v>
      </c>
      <c r="B2751" s="5" t="s">
        <v>6023</v>
      </c>
      <c r="C2751" s="5" t="s">
        <v>13</v>
      </c>
      <c r="D2751" s="5" t="s">
        <v>42</v>
      </c>
      <c r="E2751" s="5" t="s">
        <v>60</v>
      </c>
      <c r="F2751" s="5">
        <v>315</v>
      </c>
      <c r="G2751" s="5">
        <v>67</v>
      </c>
      <c r="H2751" s="5">
        <v>72.875</v>
      </c>
      <c r="I2751" s="5" t="s">
        <v>5539</v>
      </c>
      <c r="J2751" s="5" t="s">
        <v>6007</v>
      </c>
      <c r="K2751" s="8" t="s">
        <v>18</v>
      </c>
    </row>
    <row r="2752" spans="1:11" x14ac:dyDescent="0.35">
      <c r="A2752" s="5" t="s">
        <v>6024</v>
      </c>
      <c r="B2752" s="5" t="s">
        <v>6025</v>
      </c>
      <c r="C2752" s="5" t="s">
        <v>13</v>
      </c>
      <c r="D2752" s="5" t="s">
        <v>46</v>
      </c>
      <c r="E2752" s="5" t="s">
        <v>1054</v>
      </c>
      <c r="F2752" s="5">
        <v>289</v>
      </c>
      <c r="G2752" s="5">
        <v>55</v>
      </c>
      <c r="H2752" s="5">
        <v>63.625</v>
      </c>
      <c r="I2752" s="5" t="s">
        <v>5539</v>
      </c>
      <c r="J2752" s="5" t="s">
        <v>6007</v>
      </c>
      <c r="K2752" s="8" t="s">
        <v>18</v>
      </c>
    </row>
    <row r="2753" spans="1:11" x14ac:dyDescent="0.35">
      <c r="A2753" s="5" t="s">
        <v>6026</v>
      </c>
      <c r="B2753" s="5" t="s">
        <v>6027</v>
      </c>
      <c r="C2753" s="5" t="s">
        <v>25</v>
      </c>
      <c r="D2753" s="5" t="s">
        <v>26</v>
      </c>
      <c r="E2753" s="5" t="s">
        <v>27</v>
      </c>
      <c r="F2753" s="5">
        <v>248</v>
      </c>
      <c r="G2753" s="5">
        <v>61</v>
      </c>
      <c r="H2753" s="5">
        <v>61.5</v>
      </c>
      <c r="I2753" s="5" t="s">
        <v>5539</v>
      </c>
      <c r="J2753" s="5" t="s">
        <v>6007</v>
      </c>
      <c r="K2753" s="8" t="s">
        <v>18</v>
      </c>
    </row>
    <row r="2754" spans="1:11" x14ac:dyDescent="0.35">
      <c r="A2754" s="5" t="s">
        <v>6028</v>
      </c>
      <c r="B2754" s="5" t="s">
        <v>6029</v>
      </c>
      <c r="C2754" s="5" t="s">
        <v>25</v>
      </c>
      <c r="D2754" s="5" t="s">
        <v>42</v>
      </c>
      <c r="E2754" s="5" t="s">
        <v>343</v>
      </c>
      <c r="F2754" s="5">
        <v>255</v>
      </c>
      <c r="G2754" s="5">
        <v>53</v>
      </c>
      <c r="H2754" s="5">
        <v>58.375</v>
      </c>
      <c r="I2754" s="5" t="s">
        <v>5539</v>
      </c>
      <c r="J2754" s="5" t="s">
        <v>6007</v>
      </c>
      <c r="K2754" s="8" t="s">
        <v>18</v>
      </c>
    </row>
    <row r="2755" spans="1:11" x14ac:dyDescent="0.35">
      <c r="A2755" s="5" t="s">
        <v>6030</v>
      </c>
      <c r="B2755" s="5" t="s">
        <v>6031</v>
      </c>
      <c r="C2755" s="5" t="s">
        <v>13</v>
      </c>
      <c r="D2755" s="5" t="s">
        <v>14</v>
      </c>
      <c r="E2755" s="5" t="s">
        <v>145</v>
      </c>
      <c r="F2755" s="5">
        <v>224</v>
      </c>
      <c r="G2755" s="5">
        <v>52</v>
      </c>
      <c r="H2755" s="5">
        <v>54</v>
      </c>
      <c r="I2755" s="5" t="s">
        <v>5539</v>
      </c>
      <c r="J2755" s="5" t="s">
        <v>6007</v>
      </c>
      <c r="K2755" s="8" t="s">
        <v>18</v>
      </c>
    </row>
    <row r="2756" spans="1:11" x14ac:dyDescent="0.35">
      <c r="A2756" s="5" t="s">
        <v>6032</v>
      </c>
      <c r="B2756" s="5" t="s">
        <v>6033</v>
      </c>
      <c r="C2756" s="5" t="s">
        <v>13</v>
      </c>
      <c r="D2756" s="5" t="s">
        <v>26</v>
      </c>
      <c r="E2756" s="5" t="s">
        <v>134</v>
      </c>
      <c r="F2756" s="5">
        <v>296</v>
      </c>
      <c r="G2756" s="5">
        <v>66</v>
      </c>
      <c r="H2756" s="5">
        <v>70</v>
      </c>
      <c r="I2756" s="5" t="s">
        <v>5539</v>
      </c>
      <c r="J2756" s="5" t="s">
        <v>6007</v>
      </c>
      <c r="K2756" s="8" t="s">
        <v>18</v>
      </c>
    </row>
    <row r="2757" spans="1:11" x14ac:dyDescent="0.35">
      <c r="A2757" s="5" t="s">
        <v>6034</v>
      </c>
      <c r="B2757" s="5" t="s">
        <v>6035</v>
      </c>
      <c r="C2757" s="5" t="s">
        <v>25</v>
      </c>
      <c r="D2757" s="5" t="s">
        <v>14</v>
      </c>
      <c r="E2757" s="5" t="s">
        <v>288</v>
      </c>
      <c r="F2757" s="5">
        <v>286</v>
      </c>
      <c r="G2757" s="5">
        <v>64</v>
      </c>
      <c r="H2757" s="5">
        <v>67.75</v>
      </c>
      <c r="I2757" s="5" t="s">
        <v>5539</v>
      </c>
      <c r="J2757" s="5" t="s">
        <v>6007</v>
      </c>
      <c r="K2757" s="8" t="s">
        <v>18</v>
      </c>
    </row>
    <row r="2758" spans="1:11" x14ac:dyDescent="0.35">
      <c r="A2758" s="5" t="s">
        <v>6036</v>
      </c>
      <c r="B2758" s="5" t="s">
        <v>6037</v>
      </c>
      <c r="C2758" s="5" t="s">
        <v>13</v>
      </c>
      <c r="D2758" s="5" t="s">
        <v>21</v>
      </c>
      <c r="E2758" s="5" t="s">
        <v>125</v>
      </c>
      <c r="F2758" s="5">
        <v>258</v>
      </c>
      <c r="G2758" s="5">
        <v>66</v>
      </c>
      <c r="H2758" s="5">
        <v>65.25</v>
      </c>
      <c r="I2758" s="5" t="s">
        <v>5539</v>
      </c>
      <c r="J2758" s="5" t="s">
        <v>6007</v>
      </c>
      <c r="K2758" s="8" t="s">
        <v>18</v>
      </c>
    </row>
    <row r="2759" spans="1:11" x14ac:dyDescent="0.35">
      <c r="A2759" s="5" t="s">
        <v>6038</v>
      </c>
      <c r="B2759" s="5" t="s">
        <v>6039</v>
      </c>
      <c r="C2759" s="5" t="s">
        <v>25</v>
      </c>
      <c r="D2759" s="5" t="s">
        <v>14</v>
      </c>
      <c r="E2759" s="5" t="s">
        <v>391</v>
      </c>
      <c r="F2759" s="5">
        <v>246</v>
      </c>
      <c r="G2759" s="5">
        <v>59</v>
      </c>
      <c r="H2759" s="5">
        <v>60.25</v>
      </c>
      <c r="I2759" s="5" t="s">
        <v>5539</v>
      </c>
      <c r="J2759" s="5" t="s">
        <v>6007</v>
      </c>
      <c r="K2759" s="8" t="s">
        <v>18</v>
      </c>
    </row>
    <row r="2760" spans="1:11" x14ac:dyDescent="0.35">
      <c r="A2760" s="5" t="s">
        <v>6040</v>
      </c>
      <c r="B2760" s="5" t="s">
        <v>6041</v>
      </c>
      <c r="C2760" s="5" t="s">
        <v>13</v>
      </c>
      <c r="D2760" s="5" t="s">
        <v>26</v>
      </c>
      <c r="E2760" s="5" t="s">
        <v>718</v>
      </c>
      <c r="F2760" s="5">
        <v>307</v>
      </c>
      <c r="G2760" s="5">
        <v>63</v>
      </c>
      <c r="H2760" s="5">
        <v>69.875</v>
      </c>
      <c r="I2760" s="5" t="s">
        <v>5539</v>
      </c>
      <c r="J2760" s="5" t="s">
        <v>6007</v>
      </c>
      <c r="K2760" s="8" t="s">
        <v>18</v>
      </c>
    </row>
    <row r="2761" spans="1:11" x14ac:dyDescent="0.35">
      <c r="A2761" s="5" t="s">
        <v>6042</v>
      </c>
      <c r="B2761" s="5" t="s">
        <v>6043</v>
      </c>
      <c r="C2761" s="5" t="s">
        <v>13</v>
      </c>
      <c r="D2761" s="5" t="s">
        <v>26</v>
      </c>
      <c r="E2761" s="5" t="s">
        <v>375</v>
      </c>
      <c r="F2761" s="5">
        <v>236</v>
      </c>
      <c r="G2761" s="5">
        <v>52</v>
      </c>
      <c r="H2761" s="5">
        <v>55.5</v>
      </c>
      <c r="I2761" s="5" t="s">
        <v>5539</v>
      </c>
      <c r="J2761" s="5" t="s">
        <v>6007</v>
      </c>
      <c r="K2761" s="8" t="s">
        <v>18</v>
      </c>
    </row>
    <row r="2762" spans="1:11" x14ac:dyDescent="0.35">
      <c r="A2762" s="5" t="s">
        <v>6044</v>
      </c>
      <c r="B2762" s="5" t="s">
        <v>6045</v>
      </c>
      <c r="C2762" s="5" t="s">
        <v>25</v>
      </c>
      <c r="D2762" s="5" t="s">
        <v>14</v>
      </c>
      <c r="E2762" s="5" t="s">
        <v>296</v>
      </c>
      <c r="F2762" s="5">
        <v>208</v>
      </c>
      <c r="G2762" s="5">
        <v>52</v>
      </c>
      <c r="H2762" s="5">
        <v>52</v>
      </c>
      <c r="I2762" s="5" t="s">
        <v>5539</v>
      </c>
      <c r="J2762" s="5" t="s">
        <v>6007</v>
      </c>
      <c r="K2762" s="8" t="s">
        <v>18</v>
      </c>
    </row>
    <row r="2763" spans="1:11" x14ac:dyDescent="0.35">
      <c r="A2763" s="5" t="s">
        <v>6046</v>
      </c>
      <c r="B2763" s="5" t="s">
        <v>6047</v>
      </c>
      <c r="C2763" s="5" t="s">
        <v>25</v>
      </c>
      <c r="D2763" s="5" t="s">
        <v>264</v>
      </c>
      <c r="E2763" s="5" t="s">
        <v>4015</v>
      </c>
      <c r="F2763" s="5">
        <v>247</v>
      </c>
      <c r="G2763" s="5">
        <v>54</v>
      </c>
      <c r="H2763" s="5">
        <v>57.875</v>
      </c>
      <c r="I2763" s="5" t="s">
        <v>5539</v>
      </c>
      <c r="J2763" s="5" t="s">
        <v>6007</v>
      </c>
      <c r="K2763" s="8" t="s">
        <v>18</v>
      </c>
    </row>
    <row r="2764" spans="1:11" x14ac:dyDescent="0.35">
      <c r="A2764" s="5" t="s">
        <v>6048</v>
      </c>
      <c r="B2764" s="5" t="s">
        <v>6049</v>
      </c>
      <c r="C2764" s="5" t="s">
        <v>13</v>
      </c>
      <c r="D2764" s="5" t="s">
        <v>42</v>
      </c>
      <c r="E2764" s="5" t="s">
        <v>152</v>
      </c>
      <c r="F2764" s="5">
        <v>295</v>
      </c>
      <c r="G2764" s="5">
        <v>57</v>
      </c>
      <c r="H2764" s="5">
        <v>65.375</v>
      </c>
      <c r="I2764" s="5" t="s">
        <v>5539</v>
      </c>
      <c r="J2764" s="5" t="s">
        <v>6007</v>
      </c>
      <c r="K2764" s="8" t="s">
        <v>18</v>
      </c>
    </row>
    <row r="2765" spans="1:11" x14ac:dyDescent="0.35">
      <c r="A2765" s="5" t="s">
        <v>6050</v>
      </c>
      <c r="B2765" s="5" t="s">
        <v>6051</v>
      </c>
      <c r="C2765" s="5" t="s">
        <v>25</v>
      </c>
      <c r="D2765" s="5" t="s">
        <v>26</v>
      </c>
      <c r="E2765" s="5" t="s">
        <v>27</v>
      </c>
      <c r="F2765" s="5">
        <v>255</v>
      </c>
      <c r="G2765" s="5">
        <v>53</v>
      </c>
      <c r="H2765" s="5">
        <v>58.375</v>
      </c>
      <c r="I2765" s="5" t="s">
        <v>5539</v>
      </c>
      <c r="J2765" s="5" t="s">
        <v>6007</v>
      </c>
      <c r="K2765" s="8" t="s">
        <v>18</v>
      </c>
    </row>
    <row r="2766" spans="1:11" x14ac:dyDescent="0.35">
      <c r="A2766" s="5" t="s">
        <v>6052</v>
      </c>
      <c r="B2766" s="5" t="s">
        <v>6053</v>
      </c>
      <c r="C2766" s="5" t="s">
        <v>25</v>
      </c>
      <c r="D2766" s="5" t="s">
        <v>14</v>
      </c>
      <c r="E2766" s="5" t="s">
        <v>241</v>
      </c>
      <c r="F2766" s="5">
        <v>243</v>
      </c>
      <c r="G2766" s="5">
        <v>68</v>
      </c>
      <c r="H2766" s="5">
        <v>64.375</v>
      </c>
      <c r="I2766" s="5" t="s">
        <v>5539</v>
      </c>
      <c r="J2766" s="5" t="s">
        <v>6007</v>
      </c>
      <c r="K2766" s="8" t="s">
        <v>18</v>
      </c>
    </row>
    <row r="2767" spans="1:11" x14ac:dyDescent="0.35">
      <c r="A2767" s="5" t="s">
        <v>6054</v>
      </c>
      <c r="B2767" s="5" t="s">
        <v>6055</v>
      </c>
      <c r="C2767" s="5" t="s">
        <v>13</v>
      </c>
      <c r="D2767" s="5" t="s">
        <v>14</v>
      </c>
      <c r="E2767" s="5" t="s">
        <v>920</v>
      </c>
      <c r="F2767" s="5">
        <v>238</v>
      </c>
      <c r="G2767" s="5">
        <v>53</v>
      </c>
      <c r="H2767" s="5">
        <v>56.25</v>
      </c>
      <c r="I2767" s="5" t="s">
        <v>5539</v>
      </c>
      <c r="J2767" s="5" t="s">
        <v>6007</v>
      </c>
      <c r="K2767" s="8" t="s">
        <v>18</v>
      </c>
    </row>
    <row r="2768" spans="1:11" x14ac:dyDescent="0.35">
      <c r="A2768" s="5" t="s">
        <v>6056</v>
      </c>
      <c r="B2768" s="5" t="s">
        <v>6057</v>
      </c>
      <c r="C2768" s="5" t="s">
        <v>13</v>
      </c>
      <c r="D2768" s="5" t="s">
        <v>314</v>
      </c>
      <c r="E2768" s="5" t="s">
        <v>443</v>
      </c>
      <c r="F2768" s="5">
        <v>231</v>
      </c>
      <c r="G2768" s="5">
        <v>55</v>
      </c>
      <c r="H2768" s="5">
        <v>56.375</v>
      </c>
      <c r="I2768" s="5" t="s">
        <v>5539</v>
      </c>
      <c r="J2768" s="5" t="s">
        <v>6007</v>
      </c>
      <c r="K2768" s="8" t="s">
        <v>18</v>
      </c>
    </row>
    <row r="2769" spans="1:11" x14ac:dyDescent="0.35">
      <c r="A2769" s="5" t="s">
        <v>6058</v>
      </c>
      <c r="B2769" s="5" t="s">
        <v>6059</v>
      </c>
      <c r="C2769" s="5" t="s">
        <v>25</v>
      </c>
      <c r="D2769" s="5" t="s">
        <v>46</v>
      </c>
      <c r="E2769" s="5" t="s">
        <v>929</v>
      </c>
      <c r="F2769" s="5" t="s">
        <v>6060</v>
      </c>
      <c r="G2769" s="5">
        <v>7</v>
      </c>
      <c r="H2769" s="5" t="s">
        <v>62</v>
      </c>
      <c r="I2769" s="5" t="s">
        <v>5539</v>
      </c>
      <c r="J2769" s="5" t="s">
        <v>6007</v>
      </c>
      <c r="K2769" s="8" t="s">
        <v>18</v>
      </c>
    </row>
    <row r="2770" spans="1:11" x14ac:dyDescent="0.35">
      <c r="A2770" s="5" t="s">
        <v>6061</v>
      </c>
      <c r="B2770" s="5" t="s">
        <v>6062</v>
      </c>
      <c r="C2770" s="5" t="s">
        <v>25</v>
      </c>
      <c r="D2770" s="5" t="s">
        <v>14</v>
      </c>
      <c r="E2770" s="5" t="s">
        <v>177</v>
      </c>
      <c r="F2770" s="5">
        <v>211</v>
      </c>
      <c r="G2770" s="5">
        <v>54</v>
      </c>
      <c r="H2770" s="5">
        <v>53.375</v>
      </c>
      <c r="I2770" s="5" t="s">
        <v>5539</v>
      </c>
      <c r="J2770" s="5" t="s">
        <v>6007</v>
      </c>
      <c r="K2770" s="8" t="s">
        <v>18</v>
      </c>
    </row>
    <row r="2771" spans="1:11" x14ac:dyDescent="0.35">
      <c r="A2771" s="5" t="s">
        <v>6063</v>
      </c>
      <c r="B2771" s="5" t="s">
        <v>6064</v>
      </c>
      <c r="C2771" s="5" t="s">
        <v>25</v>
      </c>
      <c r="D2771" s="5" t="s">
        <v>42</v>
      </c>
      <c r="E2771" s="5" t="s">
        <v>65</v>
      </c>
      <c r="F2771" s="5">
        <v>286</v>
      </c>
      <c r="G2771" s="5">
        <v>64</v>
      </c>
      <c r="H2771" s="5">
        <v>67.75</v>
      </c>
      <c r="I2771" s="5" t="s">
        <v>5539</v>
      </c>
      <c r="J2771" s="5" t="s">
        <v>6007</v>
      </c>
      <c r="K2771" s="8" t="s">
        <v>18</v>
      </c>
    </row>
    <row r="2772" spans="1:11" x14ac:dyDescent="0.35">
      <c r="A2772" s="5" t="s">
        <v>6065</v>
      </c>
      <c r="B2772" s="5" t="s">
        <v>6066</v>
      </c>
      <c r="C2772" s="5" t="s">
        <v>25</v>
      </c>
      <c r="D2772" s="5" t="s">
        <v>105</v>
      </c>
      <c r="E2772" s="5" t="s">
        <v>6067</v>
      </c>
      <c r="F2772" s="5">
        <v>233</v>
      </c>
      <c r="G2772" s="5">
        <v>65</v>
      </c>
      <c r="H2772" s="5">
        <v>61.625</v>
      </c>
      <c r="I2772" s="5" t="s">
        <v>5539</v>
      </c>
      <c r="J2772" s="5" t="s">
        <v>6007</v>
      </c>
      <c r="K2772" s="8" t="s">
        <v>18</v>
      </c>
    </row>
    <row r="2773" spans="1:11" x14ac:dyDescent="0.35">
      <c r="A2773" s="5" t="s">
        <v>6068</v>
      </c>
      <c r="B2773" s="5" t="s">
        <v>6069</v>
      </c>
      <c r="C2773" s="5" t="s">
        <v>13</v>
      </c>
      <c r="D2773" s="5" t="s">
        <v>14</v>
      </c>
      <c r="E2773" s="5" t="s">
        <v>86</v>
      </c>
      <c r="F2773" s="5">
        <v>225</v>
      </c>
      <c r="G2773" s="5">
        <v>53</v>
      </c>
      <c r="H2773" s="5">
        <v>54.625</v>
      </c>
      <c r="I2773" s="5" t="s">
        <v>5539</v>
      </c>
      <c r="J2773" s="5" t="s">
        <v>6007</v>
      </c>
      <c r="K2773" s="8" t="s">
        <v>18</v>
      </c>
    </row>
    <row r="2774" spans="1:11" x14ac:dyDescent="0.35">
      <c r="A2774" s="5" t="s">
        <v>6070</v>
      </c>
      <c r="B2774" s="5" t="s">
        <v>6071</v>
      </c>
      <c r="C2774" s="5" t="s">
        <v>13</v>
      </c>
      <c r="D2774" s="5" t="s">
        <v>14</v>
      </c>
      <c r="E2774" s="5" t="s">
        <v>76</v>
      </c>
      <c r="F2774" s="5" t="s">
        <v>6072</v>
      </c>
      <c r="G2774" s="5">
        <v>14</v>
      </c>
      <c r="H2774" s="5" t="s">
        <v>62</v>
      </c>
      <c r="I2774" s="5" t="s">
        <v>5539</v>
      </c>
      <c r="J2774" s="5" t="s">
        <v>6007</v>
      </c>
      <c r="K2774" s="8" t="s">
        <v>18</v>
      </c>
    </row>
    <row r="2775" spans="1:11" x14ac:dyDescent="0.35">
      <c r="A2775" s="5" t="s">
        <v>6073</v>
      </c>
      <c r="B2775" s="5" t="s">
        <v>6074</v>
      </c>
      <c r="C2775" s="5" t="s">
        <v>13</v>
      </c>
      <c r="D2775" s="5" t="s">
        <v>113</v>
      </c>
      <c r="E2775" s="5" t="s">
        <v>212</v>
      </c>
      <c r="F2775" s="5">
        <v>220</v>
      </c>
      <c r="G2775" s="5">
        <v>50</v>
      </c>
      <c r="H2775" s="5">
        <v>52.5</v>
      </c>
      <c r="I2775" s="5" t="s">
        <v>5539</v>
      </c>
      <c r="J2775" s="5" t="s">
        <v>6007</v>
      </c>
      <c r="K2775" s="8" t="s">
        <v>18</v>
      </c>
    </row>
    <row r="2776" spans="1:11" x14ac:dyDescent="0.35">
      <c r="A2776" s="5" t="s">
        <v>6075</v>
      </c>
      <c r="B2776" s="5" t="s">
        <v>6076</v>
      </c>
      <c r="C2776" s="5" t="s">
        <v>25</v>
      </c>
      <c r="D2776" s="5" t="s">
        <v>14</v>
      </c>
      <c r="E2776" s="5" t="s">
        <v>241</v>
      </c>
      <c r="F2776" s="5">
        <v>284</v>
      </c>
      <c r="G2776" s="5">
        <v>66</v>
      </c>
      <c r="H2776" s="5">
        <v>68.5</v>
      </c>
      <c r="I2776" s="5" t="s">
        <v>5539</v>
      </c>
      <c r="J2776" s="5" t="s">
        <v>6007</v>
      </c>
      <c r="K2776" s="8" t="s">
        <v>18</v>
      </c>
    </row>
    <row r="2777" spans="1:11" x14ac:dyDescent="0.35">
      <c r="A2777" s="5" t="s">
        <v>6077</v>
      </c>
      <c r="B2777" s="5" t="s">
        <v>6078</v>
      </c>
      <c r="C2777" s="5" t="s">
        <v>25</v>
      </c>
      <c r="D2777" s="5" t="s">
        <v>82</v>
      </c>
      <c r="E2777" s="5" t="s">
        <v>946</v>
      </c>
      <c r="F2777" s="5">
        <v>251</v>
      </c>
      <c r="G2777" s="5">
        <v>59</v>
      </c>
      <c r="H2777" s="5">
        <v>60.875</v>
      </c>
      <c r="I2777" s="5" t="s">
        <v>5539</v>
      </c>
      <c r="J2777" s="5" t="s">
        <v>6007</v>
      </c>
      <c r="K2777" s="8" t="s">
        <v>18</v>
      </c>
    </row>
    <row r="2778" spans="1:11" x14ac:dyDescent="0.35">
      <c r="A2778" s="5" t="s">
        <v>6079</v>
      </c>
      <c r="B2778" s="5" t="s">
        <v>6080</v>
      </c>
      <c r="C2778" s="5" t="s">
        <v>13</v>
      </c>
      <c r="D2778" s="5" t="s">
        <v>14</v>
      </c>
      <c r="E2778" s="5" t="s">
        <v>100</v>
      </c>
      <c r="F2778" s="5">
        <v>240</v>
      </c>
      <c r="G2778" s="5">
        <v>56</v>
      </c>
      <c r="H2778" s="5">
        <v>58</v>
      </c>
      <c r="I2778" s="5" t="s">
        <v>5539</v>
      </c>
      <c r="J2778" s="5" t="s">
        <v>6007</v>
      </c>
      <c r="K2778" s="8" t="s">
        <v>18</v>
      </c>
    </row>
    <row r="2779" spans="1:11" x14ac:dyDescent="0.35">
      <c r="A2779" s="5" t="s">
        <v>6081</v>
      </c>
      <c r="B2779" s="5" t="s">
        <v>6082</v>
      </c>
      <c r="C2779" s="5" t="s">
        <v>25</v>
      </c>
      <c r="D2779" s="5" t="s">
        <v>21</v>
      </c>
      <c r="E2779" s="5" t="s">
        <v>582</v>
      </c>
      <c r="F2779" s="5">
        <v>291</v>
      </c>
      <c r="G2779" s="5">
        <v>52</v>
      </c>
      <c r="H2779" s="5">
        <v>62.375</v>
      </c>
      <c r="I2779" s="5" t="s">
        <v>5539</v>
      </c>
      <c r="J2779" s="5" t="s">
        <v>6007</v>
      </c>
      <c r="K2779" s="8" t="s">
        <v>18</v>
      </c>
    </row>
    <row r="2780" spans="1:11" x14ac:dyDescent="0.35">
      <c r="A2780" s="5" t="s">
        <v>6083</v>
      </c>
      <c r="B2780" s="5" t="s">
        <v>6084</v>
      </c>
      <c r="C2780" s="5" t="s">
        <v>25</v>
      </c>
      <c r="D2780" s="5" t="s">
        <v>42</v>
      </c>
      <c r="E2780" s="5" t="s">
        <v>68</v>
      </c>
      <c r="F2780" s="5">
        <v>264</v>
      </c>
      <c r="G2780" s="5">
        <v>54</v>
      </c>
      <c r="H2780" s="5">
        <v>60</v>
      </c>
      <c r="I2780" s="5" t="s">
        <v>5539</v>
      </c>
      <c r="J2780" s="5" t="s">
        <v>6007</v>
      </c>
      <c r="K2780" s="8" t="s">
        <v>18</v>
      </c>
    </row>
    <row r="2781" spans="1:11" x14ac:dyDescent="0.35">
      <c r="A2781" s="5" t="s">
        <v>6085</v>
      </c>
      <c r="B2781" s="5" t="s">
        <v>6086</v>
      </c>
      <c r="C2781" s="5" t="s">
        <v>13</v>
      </c>
      <c r="D2781" s="5" t="s">
        <v>109</v>
      </c>
      <c r="E2781" s="5" t="s">
        <v>1787</v>
      </c>
      <c r="F2781" s="5">
        <v>269</v>
      </c>
      <c r="G2781" s="5">
        <v>54</v>
      </c>
      <c r="H2781" s="5">
        <v>60.625</v>
      </c>
      <c r="I2781" s="5" t="s">
        <v>5539</v>
      </c>
      <c r="J2781" s="5" t="s">
        <v>6007</v>
      </c>
      <c r="K2781" s="8" t="s">
        <v>18</v>
      </c>
    </row>
    <row r="2782" spans="1:11" x14ac:dyDescent="0.35">
      <c r="A2782" s="5" t="s">
        <v>6087</v>
      </c>
      <c r="B2782" s="5" t="s">
        <v>6088</v>
      </c>
      <c r="C2782" s="5" t="s">
        <v>25</v>
      </c>
      <c r="D2782" s="5" t="s">
        <v>42</v>
      </c>
      <c r="E2782" s="5" t="s">
        <v>779</v>
      </c>
      <c r="F2782" s="5" t="s">
        <v>6072</v>
      </c>
      <c r="G2782" s="5">
        <v>6</v>
      </c>
      <c r="H2782" s="5" t="s">
        <v>73</v>
      </c>
      <c r="I2782" s="5" t="s">
        <v>5539</v>
      </c>
      <c r="J2782" s="5" t="s">
        <v>6007</v>
      </c>
      <c r="K2782" s="8" t="s">
        <v>18</v>
      </c>
    </row>
    <row r="2783" spans="1:11" x14ac:dyDescent="0.35">
      <c r="A2783" s="5" t="s">
        <v>6089</v>
      </c>
      <c r="B2783" s="5" t="s">
        <v>6090</v>
      </c>
      <c r="C2783" s="5" t="s">
        <v>25</v>
      </c>
      <c r="D2783" s="5" t="s">
        <v>21</v>
      </c>
      <c r="E2783" s="5" t="s">
        <v>1549</v>
      </c>
      <c r="F2783" s="5">
        <v>303</v>
      </c>
      <c r="G2783" s="5">
        <v>76</v>
      </c>
      <c r="H2783" s="5">
        <v>75.875</v>
      </c>
      <c r="I2783" s="5" t="s">
        <v>5539</v>
      </c>
      <c r="J2783" s="5" t="s">
        <v>6007</v>
      </c>
      <c r="K2783" s="8" t="s">
        <v>18</v>
      </c>
    </row>
    <row r="2784" spans="1:11" x14ac:dyDescent="0.35">
      <c r="A2784" s="5" t="s">
        <v>6091</v>
      </c>
      <c r="B2784" s="5" t="s">
        <v>6092</v>
      </c>
      <c r="C2784" s="5" t="s">
        <v>13</v>
      </c>
      <c r="D2784" s="5" t="s">
        <v>109</v>
      </c>
      <c r="E2784" s="5" t="s">
        <v>2749</v>
      </c>
      <c r="F2784" s="5" t="s">
        <v>6072</v>
      </c>
      <c r="G2784" s="5">
        <v>20</v>
      </c>
      <c r="H2784" s="5" t="s">
        <v>62</v>
      </c>
      <c r="I2784" s="5" t="s">
        <v>5539</v>
      </c>
      <c r="J2784" s="5" t="s">
        <v>6007</v>
      </c>
      <c r="K2784" s="8" t="s">
        <v>18</v>
      </c>
    </row>
    <row r="2785" spans="1:11" x14ac:dyDescent="0.35">
      <c r="A2785" s="5" t="s">
        <v>6093</v>
      </c>
      <c r="B2785" s="9" t="s">
        <v>6094</v>
      </c>
      <c r="C2785" s="9" t="s">
        <v>13</v>
      </c>
      <c r="D2785" s="9" t="s">
        <v>6095</v>
      </c>
      <c r="E2785" s="9" t="s">
        <v>1645</v>
      </c>
      <c r="F2785" s="10">
        <v>201</v>
      </c>
      <c r="G2785" s="10">
        <v>55</v>
      </c>
      <c r="H2785" s="10">
        <v>52.625</v>
      </c>
      <c r="I2785" s="5" t="s">
        <v>5539</v>
      </c>
      <c r="J2785" s="5" t="s">
        <v>6007</v>
      </c>
      <c r="K2785" s="8" t="s">
        <v>18</v>
      </c>
    </row>
    <row r="2786" spans="1:11" x14ac:dyDescent="0.35">
      <c r="A2786" s="5" t="s">
        <v>6096</v>
      </c>
      <c r="B2786" s="5" t="s">
        <v>6097</v>
      </c>
      <c r="C2786" s="5" t="s">
        <v>25</v>
      </c>
      <c r="D2786" s="5" t="s">
        <v>42</v>
      </c>
      <c r="E2786" s="5" t="s">
        <v>1219</v>
      </c>
      <c r="F2786" s="5" t="s">
        <v>6072</v>
      </c>
      <c r="G2786" s="5">
        <v>10</v>
      </c>
      <c r="H2786" s="5" t="s">
        <v>62</v>
      </c>
      <c r="I2786" s="5" t="s">
        <v>5539</v>
      </c>
      <c r="J2786" s="5" t="s">
        <v>6007</v>
      </c>
      <c r="K2786" s="8" t="s">
        <v>18</v>
      </c>
    </row>
    <row r="2787" spans="1:11" x14ac:dyDescent="0.35">
      <c r="A2787" s="5" t="s">
        <v>6098</v>
      </c>
      <c r="B2787" s="5" t="s">
        <v>6099</v>
      </c>
      <c r="C2787" s="5" t="s">
        <v>25</v>
      </c>
      <c r="D2787" s="5" t="s">
        <v>42</v>
      </c>
      <c r="E2787" s="5" t="s">
        <v>301</v>
      </c>
      <c r="F2787" s="5">
        <v>233</v>
      </c>
      <c r="G2787" s="5">
        <v>53</v>
      </c>
      <c r="H2787" s="5">
        <v>55.625</v>
      </c>
      <c r="I2787" s="5" t="s">
        <v>5539</v>
      </c>
      <c r="J2787" s="5" t="s">
        <v>6007</v>
      </c>
      <c r="K2787" s="8" t="s">
        <v>18</v>
      </c>
    </row>
    <row r="2788" spans="1:11" x14ac:dyDescent="0.35">
      <c r="A2788" s="5" t="s">
        <v>6100</v>
      </c>
      <c r="B2788" s="5" t="s">
        <v>6101</v>
      </c>
      <c r="C2788" s="5" t="s">
        <v>13</v>
      </c>
      <c r="D2788" s="5" t="s">
        <v>42</v>
      </c>
      <c r="E2788" s="5" t="s">
        <v>528</v>
      </c>
      <c r="F2788" s="5">
        <v>301</v>
      </c>
      <c r="G2788" s="5">
        <v>68</v>
      </c>
      <c r="H2788" s="5">
        <v>71.625</v>
      </c>
      <c r="I2788" s="5" t="s">
        <v>5539</v>
      </c>
      <c r="J2788" s="5" t="s">
        <v>6007</v>
      </c>
      <c r="K2788" s="8" t="s">
        <v>18</v>
      </c>
    </row>
    <row r="2789" spans="1:11" x14ac:dyDescent="0.35">
      <c r="A2789" s="5" t="s">
        <v>6102</v>
      </c>
      <c r="B2789" s="5" t="s">
        <v>6103</v>
      </c>
      <c r="C2789" s="5" t="s">
        <v>13</v>
      </c>
      <c r="D2789" s="5" t="s">
        <v>26</v>
      </c>
      <c r="E2789" s="5" t="s">
        <v>375</v>
      </c>
      <c r="F2789" s="5">
        <v>263</v>
      </c>
      <c r="G2789" s="5">
        <v>56</v>
      </c>
      <c r="H2789" s="5">
        <v>60.875</v>
      </c>
      <c r="I2789" s="5" t="s">
        <v>5539</v>
      </c>
      <c r="J2789" s="5" t="s">
        <v>6007</v>
      </c>
      <c r="K2789" s="8" t="s">
        <v>18</v>
      </c>
    </row>
    <row r="2790" spans="1:11" x14ac:dyDescent="0.35">
      <c r="A2790" s="5" t="s">
        <v>6104</v>
      </c>
      <c r="B2790" s="5" t="s">
        <v>6105</v>
      </c>
      <c r="C2790" s="5" t="s">
        <v>25</v>
      </c>
      <c r="D2790" s="5" t="s">
        <v>21</v>
      </c>
      <c r="E2790" s="5" t="s">
        <v>125</v>
      </c>
      <c r="F2790" s="5">
        <v>260</v>
      </c>
      <c r="G2790" s="5">
        <v>64</v>
      </c>
      <c r="H2790" s="5">
        <v>64.5</v>
      </c>
      <c r="I2790" s="5" t="s">
        <v>5539</v>
      </c>
      <c r="J2790" s="5" t="s">
        <v>6007</v>
      </c>
      <c r="K2790" s="8" t="s">
        <v>18</v>
      </c>
    </row>
    <row r="2791" spans="1:11" x14ac:dyDescent="0.35">
      <c r="A2791" s="5" t="s">
        <v>6106</v>
      </c>
      <c r="B2791" s="5" t="s">
        <v>6107</v>
      </c>
      <c r="C2791" s="5" t="s">
        <v>25</v>
      </c>
      <c r="D2791" s="5" t="s">
        <v>46</v>
      </c>
      <c r="E2791" s="5" t="s">
        <v>664</v>
      </c>
      <c r="F2791" s="5">
        <v>288</v>
      </c>
      <c r="G2791" s="5">
        <v>62</v>
      </c>
      <c r="H2791" s="5">
        <v>67</v>
      </c>
      <c r="I2791" s="5" t="s">
        <v>5539</v>
      </c>
      <c r="J2791" s="5" t="s">
        <v>6007</v>
      </c>
      <c r="K2791" s="8" t="s">
        <v>18</v>
      </c>
    </row>
    <row r="2792" spans="1:11" x14ac:dyDescent="0.35">
      <c r="A2792" s="5" t="s">
        <v>6108</v>
      </c>
      <c r="B2792" s="5" t="s">
        <v>6109</v>
      </c>
      <c r="C2792" s="5" t="s">
        <v>25</v>
      </c>
      <c r="D2792" s="5" t="s">
        <v>14</v>
      </c>
      <c r="E2792" s="5" t="s">
        <v>405</v>
      </c>
      <c r="F2792" s="5">
        <v>241</v>
      </c>
      <c r="G2792" s="5">
        <v>55</v>
      </c>
      <c r="H2792" s="5">
        <v>57.625</v>
      </c>
      <c r="I2792" s="5" t="s">
        <v>5539</v>
      </c>
      <c r="J2792" s="5" t="s">
        <v>6007</v>
      </c>
      <c r="K2792" s="8" t="s">
        <v>18</v>
      </c>
    </row>
    <row r="2793" spans="1:11" x14ac:dyDescent="0.35">
      <c r="A2793" s="5" t="s">
        <v>6110</v>
      </c>
      <c r="B2793" s="5" t="s">
        <v>6111</v>
      </c>
      <c r="C2793" s="5" t="s">
        <v>25</v>
      </c>
      <c r="D2793" s="5" t="s">
        <v>26</v>
      </c>
      <c r="E2793" s="5" t="s">
        <v>30</v>
      </c>
      <c r="F2793" s="5">
        <v>211</v>
      </c>
      <c r="G2793" s="5">
        <v>55</v>
      </c>
      <c r="H2793" s="5">
        <v>53.875</v>
      </c>
      <c r="I2793" s="5" t="s">
        <v>5539</v>
      </c>
      <c r="J2793" s="5" t="s">
        <v>6007</v>
      </c>
      <c r="K2793" s="8" t="s">
        <v>18</v>
      </c>
    </row>
    <row r="2794" spans="1:11" x14ac:dyDescent="0.35">
      <c r="A2794" s="5" t="s">
        <v>6112</v>
      </c>
      <c r="B2794" s="5" t="s">
        <v>6113</v>
      </c>
      <c r="C2794" s="5" t="s">
        <v>25</v>
      </c>
      <c r="D2794" s="5" t="s">
        <v>14</v>
      </c>
      <c r="E2794" s="5" t="s">
        <v>288</v>
      </c>
      <c r="F2794" s="5">
        <v>265</v>
      </c>
      <c r="G2794" s="5">
        <v>52</v>
      </c>
      <c r="H2794" s="5">
        <v>59.125</v>
      </c>
      <c r="I2794" s="5" t="s">
        <v>5539</v>
      </c>
      <c r="J2794" s="5" t="s">
        <v>6007</v>
      </c>
      <c r="K2794" s="8" t="s">
        <v>18</v>
      </c>
    </row>
    <row r="2795" spans="1:11" x14ac:dyDescent="0.35">
      <c r="A2795" s="5" t="s">
        <v>6114</v>
      </c>
      <c r="B2795" s="5" t="s">
        <v>6115</v>
      </c>
      <c r="C2795" s="5" t="s">
        <v>25</v>
      </c>
      <c r="D2795" s="5" t="s">
        <v>26</v>
      </c>
      <c r="E2795" s="5" t="s">
        <v>189</v>
      </c>
      <c r="F2795" s="5">
        <v>250</v>
      </c>
      <c r="G2795" s="5">
        <v>59</v>
      </c>
      <c r="H2795" s="5">
        <v>60.75</v>
      </c>
      <c r="I2795" s="5" t="s">
        <v>5539</v>
      </c>
      <c r="J2795" s="5" t="s">
        <v>6007</v>
      </c>
      <c r="K2795" s="8" t="s">
        <v>18</v>
      </c>
    </row>
    <row r="2796" spans="1:11" x14ac:dyDescent="0.35">
      <c r="A2796" s="5" t="s">
        <v>6116</v>
      </c>
      <c r="B2796" s="5" t="s">
        <v>6117</v>
      </c>
      <c r="C2796" s="5" t="s">
        <v>25</v>
      </c>
      <c r="D2796" s="5" t="s">
        <v>26</v>
      </c>
      <c r="E2796" s="5" t="s">
        <v>247</v>
      </c>
      <c r="F2796" s="5">
        <v>233</v>
      </c>
      <c r="G2796" s="5">
        <v>52</v>
      </c>
      <c r="H2796" s="5">
        <v>55.125</v>
      </c>
      <c r="I2796" s="5" t="s">
        <v>5539</v>
      </c>
      <c r="J2796" s="5" t="s">
        <v>6007</v>
      </c>
      <c r="K2796" s="8" t="s">
        <v>18</v>
      </c>
    </row>
    <row r="2797" spans="1:11" x14ac:dyDescent="0.35">
      <c r="A2797" s="5" t="s">
        <v>6118</v>
      </c>
      <c r="B2797" s="5" t="s">
        <v>6119</v>
      </c>
      <c r="C2797" s="5" t="s">
        <v>25</v>
      </c>
      <c r="D2797" s="5" t="s">
        <v>26</v>
      </c>
      <c r="E2797" s="5" t="s">
        <v>27</v>
      </c>
      <c r="F2797" s="5">
        <v>227</v>
      </c>
      <c r="G2797" s="5">
        <v>52</v>
      </c>
      <c r="H2797" s="5">
        <v>54.375</v>
      </c>
      <c r="I2797" s="5" t="s">
        <v>5539</v>
      </c>
      <c r="J2797" s="5" t="s">
        <v>6007</v>
      </c>
      <c r="K2797" s="8" t="s">
        <v>18</v>
      </c>
    </row>
    <row r="2798" spans="1:11" x14ac:dyDescent="0.35">
      <c r="A2798" s="5" t="s">
        <v>6120</v>
      </c>
      <c r="B2798" s="5" t="s">
        <v>6121</v>
      </c>
      <c r="C2798" s="5" t="s">
        <v>13</v>
      </c>
      <c r="D2798" s="5" t="s">
        <v>105</v>
      </c>
      <c r="E2798" s="5" t="s">
        <v>194</v>
      </c>
      <c r="F2798" s="5">
        <v>232</v>
      </c>
      <c r="G2798" s="5">
        <v>50</v>
      </c>
      <c r="H2798" s="5">
        <v>54</v>
      </c>
      <c r="I2798" s="5" t="s">
        <v>5539</v>
      </c>
      <c r="J2798" s="5" t="s">
        <v>6007</v>
      </c>
      <c r="K2798" s="8" t="s">
        <v>18</v>
      </c>
    </row>
    <row r="2799" spans="1:11" x14ac:dyDescent="0.35">
      <c r="A2799" s="5" t="s">
        <v>6122</v>
      </c>
      <c r="B2799" s="5" t="s">
        <v>6123</v>
      </c>
      <c r="C2799" s="5" t="s">
        <v>25</v>
      </c>
      <c r="D2799" s="5" t="s">
        <v>14</v>
      </c>
      <c r="E2799" s="5" t="s">
        <v>86</v>
      </c>
      <c r="F2799" s="5">
        <v>244</v>
      </c>
      <c r="G2799" s="5">
        <v>56</v>
      </c>
      <c r="H2799" s="5">
        <v>58.5</v>
      </c>
      <c r="I2799" s="5" t="s">
        <v>5539</v>
      </c>
      <c r="J2799" s="5" t="s">
        <v>6124</v>
      </c>
      <c r="K2799" s="8" t="s">
        <v>18</v>
      </c>
    </row>
    <row r="2800" spans="1:11" x14ac:dyDescent="0.35">
      <c r="A2800" s="5" t="s">
        <v>6125</v>
      </c>
      <c r="B2800" s="5" t="s">
        <v>6126</v>
      </c>
      <c r="C2800" s="5" t="s">
        <v>13</v>
      </c>
      <c r="D2800" s="5" t="s">
        <v>26</v>
      </c>
      <c r="E2800" s="5" t="s">
        <v>131</v>
      </c>
      <c r="F2800" s="5">
        <v>263</v>
      </c>
      <c r="G2800" s="5">
        <v>53</v>
      </c>
      <c r="H2800" s="5">
        <v>59.375</v>
      </c>
      <c r="I2800" s="5" t="s">
        <v>5539</v>
      </c>
      <c r="J2800" s="5" t="s">
        <v>6124</v>
      </c>
      <c r="K2800" s="8" t="s">
        <v>18</v>
      </c>
    </row>
    <row r="2801" spans="1:11" x14ac:dyDescent="0.35">
      <c r="A2801" s="5" t="s">
        <v>6127</v>
      </c>
      <c r="B2801" s="5" t="s">
        <v>6128</v>
      </c>
      <c r="C2801" s="5" t="s">
        <v>13</v>
      </c>
      <c r="D2801" s="5" t="s">
        <v>26</v>
      </c>
      <c r="E2801" s="5" t="s">
        <v>864</v>
      </c>
      <c r="F2801" s="5">
        <v>216</v>
      </c>
      <c r="G2801" s="5">
        <v>62</v>
      </c>
      <c r="H2801" s="5">
        <v>58</v>
      </c>
      <c r="I2801" s="5" t="s">
        <v>5539</v>
      </c>
      <c r="J2801" s="5" t="s">
        <v>6124</v>
      </c>
      <c r="K2801" s="8" t="s">
        <v>18</v>
      </c>
    </row>
    <row r="2802" spans="1:11" x14ac:dyDescent="0.35">
      <c r="A2802" s="5" t="s">
        <v>6129</v>
      </c>
      <c r="B2802" s="5" t="s">
        <v>6130</v>
      </c>
      <c r="C2802" s="5" t="s">
        <v>25</v>
      </c>
      <c r="D2802" s="5" t="s">
        <v>42</v>
      </c>
      <c r="E2802" s="5" t="s">
        <v>152</v>
      </c>
      <c r="F2802" s="5">
        <v>295</v>
      </c>
      <c r="G2802" s="5">
        <v>57</v>
      </c>
      <c r="H2802" s="5">
        <v>65.375</v>
      </c>
      <c r="I2802" s="5" t="s">
        <v>5539</v>
      </c>
      <c r="J2802" s="5" t="s">
        <v>6124</v>
      </c>
      <c r="K2802" s="8" t="s">
        <v>18</v>
      </c>
    </row>
    <row r="2803" spans="1:11" x14ac:dyDescent="0.35">
      <c r="A2803" s="5" t="s">
        <v>6131</v>
      </c>
      <c r="B2803" s="5" t="s">
        <v>6132</v>
      </c>
      <c r="C2803" s="5" t="s">
        <v>13</v>
      </c>
      <c r="D2803" s="5" t="s">
        <v>14</v>
      </c>
      <c r="E2803" s="5" t="s">
        <v>391</v>
      </c>
      <c r="F2803" s="5">
        <v>265</v>
      </c>
      <c r="G2803" s="5">
        <v>56</v>
      </c>
      <c r="H2803" s="5">
        <v>61.125</v>
      </c>
      <c r="I2803" s="5" t="s">
        <v>5539</v>
      </c>
      <c r="J2803" s="5" t="s">
        <v>6124</v>
      </c>
      <c r="K2803" s="8" t="s">
        <v>18</v>
      </c>
    </row>
    <row r="2804" spans="1:11" x14ac:dyDescent="0.35">
      <c r="A2804" s="5" t="s">
        <v>6133</v>
      </c>
      <c r="B2804" s="5" t="s">
        <v>6134</v>
      </c>
      <c r="C2804" s="5" t="s">
        <v>13</v>
      </c>
      <c r="D2804" s="5" t="s">
        <v>14</v>
      </c>
      <c r="E2804" s="5" t="s">
        <v>15</v>
      </c>
      <c r="F2804" s="5">
        <v>245</v>
      </c>
      <c r="G2804" s="5">
        <v>53</v>
      </c>
      <c r="H2804" s="5">
        <v>57.125</v>
      </c>
      <c r="I2804" s="5" t="s">
        <v>5539</v>
      </c>
      <c r="J2804" s="5" t="s">
        <v>6124</v>
      </c>
      <c r="K2804" s="8" t="s">
        <v>18</v>
      </c>
    </row>
    <row r="2805" spans="1:11" x14ac:dyDescent="0.35">
      <c r="A2805" s="5" t="s">
        <v>6135</v>
      </c>
      <c r="B2805" s="5" t="s">
        <v>6136</v>
      </c>
      <c r="C2805" s="5" t="s">
        <v>25</v>
      </c>
      <c r="D2805" s="5" t="s">
        <v>14</v>
      </c>
      <c r="E2805" s="5" t="s">
        <v>920</v>
      </c>
      <c r="F2805" s="5">
        <v>267</v>
      </c>
      <c r="G2805" s="5">
        <v>53</v>
      </c>
      <c r="H2805" s="5">
        <v>59.875</v>
      </c>
      <c r="I2805" s="5" t="s">
        <v>5539</v>
      </c>
      <c r="J2805" s="5" t="s">
        <v>6124</v>
      </c>
      <c r="K2805" s="8" t="s">
        <v>18</v>
      </c>
    </row>
    <row r="2806" spans="1:11" x14ac:dyDescent="0.35">
      <c r="A2806" s="5" t="s">
        <v>6137</v>
      </c>
      <c r="B2806" s="5" t="s">
        <v>6138</v>
      </c>
      <c r="C2806" s="5" t="s">
        <v>13</v>
      </c>
      <c r="D2806" s="5" t="s">
        <v>42</v>
      </c>
      <c r="E2806" s="5" t="s">
        <v>285</v>
      </c>
      <c r="F2806" s="5">
        <v>238</v>
      </c>
      <c r="G2806" s="5">
        <v>58</v>
      </c>
      <c r="H2806" s="5">
        <v>58.75</v>
      </c>
      <c r="I2806" s="5" t="s">
        <v>5539</v>
      </c>
      <c r="J2806" s="5" t="s">
        <v>6124</v>
      </c>
      <c r="K2806" s="8" t="s">
        <v>18</v>
      </c>
    </row>
    <row r="2807" spans="1:11" x14ac:dyDescent="0.35">
      <c r="A2807" s="5" t="s">
        <v>6139</v>
      </c>
      <c r="B2807" s="5" t="s">
        <v>6140</v>
      </c>
      <c r="C2807" s="5" t="s">
        <v>25</v>
      </c>
      <c r="D2807" s="5" t="s">
        <v>14</v>
      </c>
      <c r="E2807" s="5" t="s">
        <v>405</v>
      </c>
      <c r="F2807" s="5">
        <v>273</v>
      </c>
      <c r="G2807" s="5">
        <v>69</v>
      </c>
      <c r="H2807" s="5">
        <v>68.625</v>
      </c>
      <c r="I2807" s="5" t="s">
        <v>5539</v>
      </c>
      <c r="J2807" s="5" t="s">
        <v>6124</v>
      </c>
      <c r="K2807" s="8" t="s">
        <v>18</v>
      </c>
    </row>
    <row r="2808" spans="1:11" x14ac:dyDescent="0.35">
      <c r="A2808" s="5" t="s">
        <v>6141</v>
      </c>
      <c r="B2808" s="5" t="s">
        <v>6142</v>
      </c>
      <c r="C2808" s="5" t="s">
        <v>13</v>
      </c>
      <c r="D2808" s="5" t="s">
        <v>42</v>
      </c>
      <c r="E2808" s="5" t="s">
        <v>68</v>
      </c>
      <c r="F2808" s="5">
        <v>248</v>
      </c>
      <c r="G2808" s="5">
        <v>56</v>
      </c>
      <c r="H2808" s="5">
        <v>59</v>
      </c>
      <c r="I2808" s="5" t="s">
        <v>5539</v>
      </c>
      <c r="J2808" s="5" t="s">
        <v>6124</v>
      </c>
      <c r="K2808" s="8" t="s">
        <v>18</v>
      </c>
    </row>
    <row r="2809" spans="1:11" x14ac:dyDescent="0.35">
      <c r="A2809" s="5" t="s">
        <v>6143</v>
      </c>
      <c r="B2809" s="5" t="s">
        <v>6144</v>
      </c>
      <c r="C2809" s="5" t="s">
        <v>13</v>
      </c>
      <c r="D2809" s="5" t="s">
        <v>14</v>
      </c>
      <c r="E2809" s="5" t="s">
        <v>180</v>
      </c>
      <c r="F2809" s="5">
        <v>266</v>
      </c>
      <c r="G2809" s="5">
        <v>62</v>
      </c>
      <c r="H2809" s="5">
        <v>64.25</v>
      </c>
      <c r="I2809" s="5" t="s">
        <v>5539</v>
      </c>
      <c r="J2809" s="5" t="s">
        <v>6124</v>
      </c>
      <c r="K2809" s="8" t="s">
        <v>18</v>
      </c>
    </row>
    <row r="2810" spans="1:11" x14ac:dyDescent="0.35">
      <c r="A2810" s="5" t="s">
        <v>6145</v>
      </c>
      <c r="B2810" s="5" t="s">
        <v>6146</v>
      </c>
      <c r="C2810" s="5" t="s">
        <v>25</v>
      </c>
      <c r="D2810" s="5" t="s">
        <v>14</v>
      </c>
      <c r="E2810" s="5" t="s">
        <v>15</v>
      </c>
      <c r="F2810" s="5">
        <v>264</v>
      </c>
      <c r="G2810" s="5">
        <v>62</v>
      </c>
      <c r="H2810" s="5">
        <v>64</v>
      </c>
      <c r="I2810" s="5" t="s">
        <v>5539</v>
      </c>
      <c r="J2810" s="5" t="s">
        <v>6124</v>
      </c>
      <c r="K2810" s="8" t="s">
        <v>18</v>
      </c>
    </row>
    <row r="2811" spans="1:11" x14ac:dyDescent="0.35">
      <c r="A2811" s="5" t="s">
        <v>6147</v>
      </c>
      <c r="B2811" s="5" t="s">
        <v>6148</v>
      </c>
      <c r="C2811" s="5" t="s">
        <v>25</v>
      </c>
      <c r="D2811" s="5" t="s">
        <v>1209</v>
      </c>
      <c r="E2811" s="5" t="s">
        <v>6149</v>
      </c>
      <c r="F2811" s="5">
        <v>244</v>
      </c>
      <c r="G2811" s="5">
        <v>51</v>
      </c>
      <c r="H2811" s="5">
        <v>56</v>
      </c>
      <c r="I2811" s="5" t="s">
        <v>5539</v>
      </c>
      <c r="J2811" s="5" t="s">
        <v>6124</v>
      </c>
      <c r="K2811" s="8" t="s">
        <v>18</v>
      </c>
    </row>
    <row r="2812" spans="1:11" x14ac:dyDescent="0.35">
      <c r="A2812" s="5" t="s">
        <v>6150</v>
      </c>
      <c r="B2812" s="11" t="s">
        <v>6151</v>
      </c>
      <c r="C2812" s="5" t="s">
        <v>13</v>
      </c>
      <c r="D2812" s="5" t="s">
        <v>14</v>
      </c>
      <c r="E2812" s="5" t="s">
        <v>76</v>
      </c>
      <c r="F2812" s="5">
        <v>307</v>
      </c>
      <c r="G2812" s="5">
        <v>63</v>
      </c>
      <c r="H2812" s="5">
        <v>69.875</v>
      </c>
      <c r="I2812" s="5" t="s">
        <v>5539</v>
      </c>
      <c r="J2812" s="5" t="s">
        <v>6124</v>
      </c>
      <c r="K2812" s="8" t="s">
        <v>18</v>
      </c>
    </row>
    <row r="2813" spans="1:11" x14ac:dyDescent="0.35">
      <c r="A2813" s="5" t="s">
        <v>6152</v>
      </c>
      <c r="B2813" s="5" t="s">
        <v>6153</v>
      </c>
      <c r="C2813" s="5" t="s">
        <v>25</v>
      </c>
      <c r="D2813" s="5" t="s">
        <v>26</v>
      </c>
      <c r="E2813" s="5" t="s">
        <v>131</v>
      </c>
      <c r="F2813" s="5">
        <v>260</v>
      </c>
      <c r="G2813" s="5">
        <v>58</v>
      </c>
      <c r="H2813" s="5">
        <v>61.5</v>
      </c>
      <c r="I2813" s="5" t="s">
        <v>5539</v>
      </c>
      <c r="J2813" s="5" t="s">
        <v>6124</v>
      </c>
      <c r="K2813" s="8" t="s">
        <v>18</v>
      </c>
    </row>
    <row r="2814" spans="1:11" x14ac:dyDescent="0.35">
      <c r="A2814" s="5" t="s">
        <v>6154</v>
      </c>
      <c r="B2814" s="5" t="s">
        <v>6155</v>
      </c>
      <c r="C2814" s="5" t="s">
        <v>25</v>
      </c>
      <c r="D2814" s="5" t="s">
        <v>14</v>
      </c>
      <c r="E2814" s="5" t="s">
        <v>288</v>
      </c>
      <c r="F2814" s="5">
        <v>289</v>
      </c>
      <c r="G2814" s="5">
        <v>69</v>
      </c>
      <c r="H2814" s="5">
        <v>70.625</v>
      </c>
      <c r="I2814" s="5" t="s">
        <v>5539</v>
      </c>
      <c r="J2814" s="5" t="s">
        <v>6124</v>
      </c>
      <c r="K2814" s="8" t="s">
        <v>18</v>
      </c>
    </row>
    <row r="2815" spans="1:11" x14ac:dyDescent="0.35">
      <c r="A2815" s="5" t="s">
        <v>6156</v>
      </c>
      <c r="B2815" s="5" t="s">
        <v>6157</v>
      </c>
      <c r="C2815" s="5" t="s">
        <v>13</v>
      </c>
      <c r="D2815" s="5" t="s">
        <v>42</v>
      </c>
      <c r="E2815" s="5" t="s">
        <v>301</v>
      </c>
      <c r="F2815" s="5">
        <v>264</v>
      </c>
      <c r="G2815" s="5">
        <v>51</v>
      </c>
      <c r="H2815" s="5">
        <v>58.5</v>
      </c>
      <c r="I2815" s="5" t="s">
        <v>5539</v>
      </c>
      <c r="J2815" s="5" t="s">
        <v>6124</v>
      </c>
      <c r="K2815" s="8" t="s">
        <v>18</v>
      </c>
    </row>
    <row r="2816" spans="1:11" x14ac:dyDescent="0.35">
      <c r="A2816" s="5" t="s">
        <v>6158</v>
      </c>
      <c r="B2816" s="5" t="s">
        <v>6159</v>
      </c>
      <c r="C2816" s="5" t="s">
        <v>25</v>
      </c>
      <c r="D2816" s="5" t="s">
        <v>14</v>
      </c>
      <c r="E2816" s="5" t="s">
        <v>291</v>
      </c>
      <c r="F2816" s="5">
        <v>287</v>
      </c>
      <c r="G2816" s="5">
        <v>60</v>
      </c>
      <c r="H2816" s="5">
        <v>65.875</v>
      </c>
      <c r="I2816" s="5" t="s">
        <v>5539</v>
      </c>
      <c r="J2816" s="5" t="s">
        <v>6124</v>
      </c>
      <c r="K2816" s="8" t="s">
        <v>18</v>
      </c>
    </row>
    <row r="2817" spans="1:11" x14ac:dyDescent="0.35">
      <c r="A2817" s="5" t="s">
        <v>6160</v>
      </c>
      <c r="B2817" s="5" t="s">
        <v>6161</v>
      </c>
      <c r="C2817" s="5" t="s">
        <v>25</v>
      </c>
      <c r="D2817" s="5" t="s">
        <v>38</v>
      </c>
      <c r="E2817" s="5" t="s">
        <v>39</v>
      </c>
      <c r="F2817" s="5">
        <v>282</v>
      </c>
      <c r="G2817" s="5">
        <v>71</v>
      </c>
      <c r="H2817" s="5">
        <v>70.75</v>
      </c>
      <c r="I2817" s="5" t="s">
        <v>5539</v>
      </c>
      <c r="J2817" s="5" t="s">
        <v>6124</v>
      </c>
      <c r="K2817" s="8" t="s">
        <v>18</v>
      </c>
    </row>
    <row r="2818" spans="1:11" x14ac:dyDescent="0.35">
      <c r="A2818" s="5" t="s">
        <v>6162</v>
      </c>
      <c r="B2818" s="5" t="s">
        <v>6163</v>
      </c>
      <c r="C2818" s="5" t="s">
        <v>25</v>
      </c>
      <c r="D2818" s="5" t="s">
        <v>82</v>
      </c>
      <c r="E2818" s="5" t="s">
        <v>6164</v>
      </c>
      <c r="F2818" s="5">
        <v>279</v>
      </c>
      <c r="G2818" s="5">
        <v>57</v>
      </c>
      <c r="H2818" s="5">
        <v>63.375</v>
      </c>
      <c r="I2818" s="5" t="s">
        <v>5539</v>
      </c>
      <c r="J2818" s="5" t="s">
        <v>6124</v>
      </c>
      <c r="K2818" s="8" t="s">
        <v>18</v>
      </c>
    </row>
    <row r="2819" spans="1:11" x14ac:dyDescent="0.35">
      <c r="A2819" s="5" t="s">
        <v>6165</v>
      </c>
      <c r="B2819" s="5" t="s">
        <v>6166</v>
      </c>
      <c r="C2819" s="5" t="s">
        <v>25</v>
      </c>
      <c r="D2819" s="5" t="s">
        <v>42</v>
      </c>
      <c r="E2819" s="5" t="s">
        <v>174</v>
      </c>
      <c r="F2819" s="5">
        <v>323</v>
      </c>
      <c r="G2819" s="5">
        <v>72</v>
      </c>
      <c r="H2819" s="5">
        <v>76.375</v>
      </c>
      <c r="I2819" s="5" t="s">
        <v>5539</v>
      </c>
      <c r="J2819" s="5" t="s">
        <v>6124</v>
      </c>
      <c r="K2819" s="8" t="s">
        <v>18</v>
      </c>
    </row>
    <row r="2820" spans="1:11" x14ac:dyDescent="0.35">
      <c r="A2820" s="5" t="s">
        <v>6167</v>
      </c>
      <c r="B2820" s="5" t="s">
        <v>6168</v>
      </c>
      <c r="C2820" s="5" t="s">
        <v>25</v>
      </c>
      <c r="D2820" s="5" t="s">
        <v>14</v>
      </c>
      <c r="E2820" s="5" t="s">
        <v>169</v>
      </c>
      <c r="F2820" s="5">
        <v>272</v>
      </c>
      <c r="G2820" s="5">
        <v>63</v>
      </c>
      <c r="H2820" s="5">
        <v>65.5</v>
      </c>
      <c r="I2820" s="5" t="s">
        <v>5539</v>
      </c>
      <c r="J2820" s="5" t="s">
        <v>6124</v>
      </c>
      <c r="K2820" s="8" t="s">
        <v>18</v>
      </c>
    </row>
    <row r="2821" spans="1:11" x14ac:dyDescent="0.35">
      <c r="A2821" s="5" t="s">
        <v>6169</v>
      </c>
      <c r="B2821" s="5" t="s">
        <v>6170</v>
      </c>
      <c r="C2821" s="5" t="s">
        <v>25</v>
      </c>
      <c r="D2821" s="5" t="s">
        <v>14</v>
      </c>
      <c r="E2821" s="5" t="s">
        <v>57</v>
      </c>
      <c r="F2821" s="5">
        <v>247</v>
      </c>
      <c r="G2821" s="5">
        <v>51</v>
      </c>
      <c r="H2821" s="5">
        <v>56.375</v>
      </c>
      <c r="I2821" s="5" t="s">
        <v>5539</v>
      </c>
      <c r="J2821" s="5" t="s">
        <v>6124</v>
      </c>
      <c r="K2821" s="8" t="s">
        <v>18</v>
      </c>
    </row>
    <row r="2822" spans="1:11" x14ac:dyDescent="0.35">
      <c r="A2822" s="5" t="s">
        <v>6171</v>
      </c>
      <c r="B2822" s="5" t="s">
        <v>6172</v>
      </c>
      <c r="C2822" s="5" t="s">
        <v>25</v>
      </c>
      <c r="D2822" s="5" t="s">
        <v>14</v>
      </c>
      <c r="E2822" s="5" t="s">
        <v>15</v>
      </c>
      <c r="F2822" s="5">
        <v>273</v>
      </c>
      <c r="G2822" s="5">
        <v>55</v>
      </c>
      <c r="H2822" s="5">
        <v>61.625</v>
      </c>
      <c r="I2822" s="5" t="s">
        <v>5539</v>
      </c>
      <c r="J2822" s="5" t="s">
        <v>6124</v>
      </c>
      <c r="K2822" s="8" t="s">
        <v>18</v>
      </c>
    </row>
    <row r="2823" spans="1:11" x14ac:dyDescent="0.35">
      <c r="A2823" s="5" t="s">
        <v>6173</v>
      </c>
      <c r="B2823" s="5" t="s">
        <v>6174</v>
      </c>
      <c r="C2823" s="5" t="s">
        <v>25</v>
      </c>
      <c r="D2823" s="5" t="s">
        <v>26</v>
      </c>
      <c r="E2823" s="5" t="s">
        <v>134</v>
      </c>
      <c r="F2823" s="5">
        <v>269</v>
      </c>
      <c r="G2823" s="5">
        <v>57</v>
      </c>
      <c r="H2823" s="5">
        <v>62.125</v>
      </c>
      <c r="I2823" s="5" t="s">
        <v>5539</v>
      </c>
      <c r="J2823" s="5" t="s">
        <v>6124</v>
      </c>
      <c r="K2823" s="8" t="s">
        <v>18</v>
      </c>
    </row>
    <row r="2824" spans="1:11" x14ac:dyDescent="0.35">
      <c r="A2824" s="5" t="s">
        <v>6175</v>
      </c>
      <c r="B2824" s="5" t="s">
        <v>6176</v>
      </c>
      <c r="C2824" s="5" t="s">
        <v>25</v>
      </c>
      <c r="D2824" s="5" t="s">
        <v>21</v>
      </c>
      <c r="E2824" s="5" t="s">
        <v>804</v>
      </c>
      <c r="F2824" s="5">
        <v>233</v>
      </c>
      <c r="G2824" s="5">
        <v>57</v>
      </c>
      <c r="H2824" s="5">
        <v>57.625</v>
      </c>
      <c r="I2824" s="5" t="s">
        <v>5539</v>
      </c>
      <c r="J2824" s="5" t="s">
        <v>6124</v>
      </c>
      <c r="K2824" s="8" t="s">
        <v>18</v>
      </c>
    </row>
    <row r="2825" spans="1:11" x14ac:dyDescent="0.35">
      <c r="A2825" s="5" t="s">
        <v>6177</v>
      </c>
      <c r="B2825" s="5" t="s">
        <v>6178</v>
      </c>
      <c r="C2825" s="5" t="s">
        <v>13</v>
      </c>
      <c r="D2825" s="5" t="s">
        <v>314</v>
      </c>
      <c r="E2825" s="5" t="s">
        <v>456</v>
      </c>
      <c r="F2825" s="5">
        <v>243</v>
      </c>
      <c r="G2825" s="5">
        <v>57</v>
      </c>
      <c r="H2825" s="5">
        <v>58.875</v>
      </c>
      <c r="I2825" s="5" t="s">
        <v>5539</v>
      </c>
      <c r="J2825" s="5" t="s">
        <v>6124</v>
      </c>
      <c r="K2825" s="8" t="s">
        <v>18</v>
      </c>
    </row>
    <row r="2826" spans="1:11" x14ac:dyDescent="0.35">
      <c r="A2826" s="5" t="s">
        <v>6179</v>
      </c>
      <c r="B2826" s="5" t="s">
        <v>6180</v>
      </c>
      <c r="C2826" s="5" t="s">
        <v>25</v>
      </c>
      <c r="D2826" s="5" t="s">
        <v>26</v>
      </c>
      <c r="E2826" s="5" t="s">
        <v>131</v>
      </c>
      <c r="F2826" s="5">
        <v>250</v>
      </c>
      <c r="G2826" s="5">
        <v>60</v>
      </c>
      <c r="H2826" s="5">
        <v>61.25</v>
      </c>
      <c r="I2826" s="5" t="s">
        <v>5539</v>
      </c>
      <c r="J2826" s="5" t="s">
        <v>6124</v>
      </c>
      <c r="K2826" s="8" t="s">
        <v>18</v>
      </c>
    </row>
    <row r="2827" spans="1:11" x14ac:dyDescent="0.35">
      <c r="A2827" s="5" t="s">
        <v>6181</v>
      </c>
      <c r="B2827" s="5" t="s">
        <v>6182</v>
      </c>
      <c r="C2827" s="5" t="s">
        <v>25</v>
      </c>
      <c r="D2827" s="5" t="s">
        <v>14</v>
      </c>
      <c r="E2827" s="5" t="s">
        <v>57</v>
      </c>
      <c r="F2827" s="5">
        <v>216</v>
      </c>
      <c r="G2827" s="5">
        <v>50</v>
      </c>
      <c r="H2827" s="5">
        <v>52</v>
      </c>
      <c r="I2827" s="5" t="s">
        <v>5539</v>
      </c>
      <c r="J2827" s="5" t="s">
        <v>6183</v>
      </c>
      <c r="K2827" s="8" t="s">
        <v>18</v>
      </c>
    </row>
    <row r="2828" spans="1:11" x14ac:dyDescent="0.35">
      <c r="A2828" s="5" t="s">
        <v>6184</v>
      </c>
      <c r="B2828" s="5" t="s">
        <v>6185</v>
      </c>
      <c r="C2828" s="5" t="s">
        <v>25</v>
      </c>
      <c r="D2828" s="5" t="s">
        <v>14</v>
      </c>
      <c r="E2828" s="5" t="s">
        <v>391</v>
      </c>
      <c r="F2828" s="5">
        <v>266</v>
      </c>
      <c r="G2828" s="5">
        <v>63</v>
      </c>
      <c r="H2828" s="5">
        <v>64.75</v>
      </c>
      <c r="I2828" s="5" t="s">
        <v>5539</v>
      </c>
      <c r="J2828" s="5" t="s">
        <v>6183</v>
      </c>
      <c r="K2828" s="8" t="s">
        <v>18</v>
      </c>
    </row>
    <row r="2829" spans="1:11" x14ac:dyDescent="0.35">
      <c r="A2829" s="5" t="s">
        <v>6186</v>
      </c>
      <c r="B2829" s="5" t="s">
        <v>6187</v>
      </c>
      <c r="C2829" s="5" t="s">
        <v>25</v>
      </c>
      <c r="D2829" s="5" t="s">
        <v>14</v>
      </c>
      <c r="E2829" s="5" t="s">
        <v>57</v>
      </c>
      <c r="F2829" s="5">
        <v>276</v>
      </c>
      <c r="G2829" s="5">
        <v>56</v>
      </c>
      <c r="H2829" s="5">
        <v>62.5</v>
      </c>
      <c r="I2829" s="5" t="s">
        <v>5539</v>
      </c>
      <c r="J2829" s="5" t="s">
        <v>6183</v>
      </c>
      <c r="K2829" s="8" t="s">
        <v>18</v>
      </c>
    </row>
    <row r="2830" spans="1:11" x14ac:dyDescent="0.35">
      <c r="A2830" s="5" t="s">
        <v>6188</v>
      </c>
      <c r="B2830" s="5" t="s">
        <v>6189</v>
      </c>
      <c r="C2830" s="5" t="s">
        <v>25</v>
      </c>
      <c r="D2830" s="5" t="s">
        <v>314</v>
      </c>
      <c r="E2830" s="5" t="s">
        <v>315</v>
      </c>
      <c r="F2830" s="5">
        <v>255</v>
      </c>
      <c r="G2830" s="5">
        <v>51</v>
      </c>
      <c r="H2830" s="5">
        <v>57.375</v>
      </c>
      <c r="I2830" s="5" t="s">
        <v>5539</v>
      </c>
      <c r="J2830" s="5" t="s">
        <v>6183</v>
      </c>
      <c r="K2830" s="8" t="s">
        <v>18</v>
      </c>
    </row>
    <row r="2831" spans="1:11" x14ac:dyDescent="0.35">
      <c r="A2831" s="5" t="s">
        <v>6190</v>
      </c>
      <c r="B2831" s="5" t="s">
        <v>6191</v>
      </c>
      <c r="C2831" s="5" t="s">
        <v>25</v>
      </c>
      <c r="D2831" s="5" t="s">
        <v>14</v>
      </c>
      <c r="E2831" s="5" t="s">
        <v>169</v>
      </c>
      <c r="F2831" s="5">
        <v>249</v>
      </c>
      <c r="G2831" s="5">
        <v>53</v>
      </c>
      <c r="H2831" s="5">
        <v>57.625</v>
      </c>
      <c r="I2831" s="5" t="s">
        <v>5539</v>
      </c>
      <c r="J2831" s="5" t="s">
        <v>6183</v>
      </c>
      <c r="K2831" s="8" t="s">
        <v>18</v>
      </c>
    </row>
    <row r="2832" spans="1:11" x14ac:dyDescent="0.35">
      <c r="A2832" s="5" t="s">
        <v>6192</v>
      </c>
      <c r="B2832" s="5" t="s">
        <v>6193</v>
      </c>
      <c r="C2832" s="5" t="s">
        <v>13</v>
      </c>
      <c r="D2832" s="5" t="s">
        <v>14</v>
      </c>
      <c r="E2832" s="5" t="s">
        <v>225</v>
      </c>
      <c r="F2832" s="5">
        <v>304</v>
      </c>
      <c r="G2832" s="5">
        <v>61</v>
      </c>
      <c r="H2832" s="5">
        <v>68.5</v>
      </c>
      <c r="I2832" s="5" t="s">
        <v>5539</v>
      </c>
      <c r="J2832" s="5" t="s">
        <v>6183</v>
      </c>
      <c r="K2832" s="8" t="s">
        <v>18</v>
      </c>
    </row>
    <row r="2833" spans="1:11" x14ac:dyDescent="0.35">
      <c r="A2833" s="5" t="s">
        <v>6194</v>
      </c>
      <c r="B2833" s="5" t="s">
        <v>6195</v>
      </c>
      <c r="C2833" s="5" t="s">
        <v>13</v>
      </c>
      <c r="D2833" s="5" t="s">
        <v>14</v>
      </c>
      <c r="E2833" s="5" t="s">
        <v>57</v>
      </c>
      <c r="F2833" s="5">
        <v>252</v>
      </c>
      <c r="G2833" s="5">
        <v>55</v>
      </c>
      <c r="H2833" s="5">
        <v>59</v>
      </c>
      <c r="I2833" s="5" t="s">
        <v>5539</v>
      </c>
      <c r="J2833" s="5" t="s">
        <v>6183</v>
      </c>
      <c r="K2833" s="8" t="s">
        <v>18</v>
      </c>
    </row>
    <row r="2834" spans="1:11" x14ac:dyDescent="0.35">
      <c r="A2834" s="5" t="s">
        <v>6196</v>
      </c>
      <c r="B2834" s="5" t="s">
        <v>6197</v>
      </c>
      <c r="C2834" s="5" t="s">
        <v>25</v>
      </c>
      <c r="D2834" s="5" t="s">
        <v>14</v>
      </c>
      <c r="E2834" s="5" t="s">
        <v>183</v>
      </c>
      <c r="F2834" s="5">
        <v>228</v>
      </c>
      <c r="G2834" s="5">
        <v>53</v>
      </c>
      <c r="H2834" s="5">
        <v>55</v>
      </c>
      <c r="I2834" s="5" t="s">
        <v>5539</v>
      </c>
      <c r="J2834" s="5" t="s">
        <v>6183</v>
      </c>
      <c r="K2834" s="8" t="s">
        <v>18</v>
      </c>
    </row>
    <row r="2835" spans="1:11" x14ac:dyDescent="0.35">
      <c r="A2835" s="5" t="s">
        <v>6198</v>
      </c>
      <c r="B2835" s="5" t="s">
        <v>6199</v>
      </c>
      <c r="C2835" s="5" t="s">
        <v>13</v>
      </c>
      <c r="D2835" s="5" t="s">
        <v>26</v>
      </c>
      <c r="E2835" s="5" t="s">
        <v>134</v>
      </c>
      <c r="F2835" s="5">
        <v>230</v>
      </c>
      <c r="G2835" s="5">
        <v>56</v>
      </c>
      <c r="H2835" s="5">
        <v>56.75</v>
      </c>
      <c r="I2835" s="5" t="s">
        <v>5539</v>
      </c>
      <c r="J2835" s="5" t="s">
        <v>6183</v>
      </c>
      <c r="K2835" s="8" t="s">
        <v>18</v>
      </c>
    </row>
    <row r="2836" spans="1:11" x14ac:dyDescent="0.35">
      <c r="A2836" s="5" t="s">
        <v>6200</v>
      </c>
      <c r="B2836" s="5" t="s">
        <v>6201</v>
      </c>
      <c r="C2836" s="5" t="s">
        <v>25</v>
      </c>
      <c r="D2836" s="5" t="s">
        <v>14</v>
      </c>
      <c r="E2836" s="5" t="s">
        <v>225</v>
      </c>
      <c r="F2836" s="5">
        <v>248</v>
      </c>
      <c r="G2836" s="5">
        <v>56</v>
      </c>
      <c r="H2836" s="5">
        <v>59</v>
      </c>
      <c r="I2836" s="5" t="s">
        <v>5539</v>
      </c>
      <c r="J2836" s="5" t="s">
        <v>6183</v>
      </c>
      <c r="K2836" s="8" t="s">
        <v>18</v>
      </c>
    </row>
    <row r="2837" spans="1:11" x14ac:dyDescent="0.35">
      <c r="A2837" s="5" t="s">
        <v>6202</v>
      </c>
      <c r="B2837" s="5" t="s">
        <v>6203</v>
      </c>
      <c r="C2837" s="5" t="s">
        <v>25</v>
      </c>
      <c r="D2837" s="5" t="s">
        <v>26</v>
      </c>
      <c r="E2837" s="5" t="s">
        <v>161</v>
      </c>
      <c r="F2837" s="5">
        <v>261</v>
      </c>
      <c r="G2837" s="5">
        <v>60</v>
      </c>
      <c r="H2837" s="5">
        <v>62.625</v>
      </c>
      <c r="I2837" s="5" t="s">
        <v>5539</v>
      </c>
      <c r="J2837" s="5" t="s">
        <v>6183</v>
      </c>
      <c r="K2837" s="8" t="s">
        <v>18</v>
      </c>
    </row>
    <row r="2838" spans="1:11" x14ac:dyDescent="0.35">
      <c r="A2838" s="5" t="s">
        <v>6204</v>
      </c>
      <c r="B2838" s="5" t="s">
        <v>6205</v>
      </c>
      <c r="C2838" s="5" t="s">
        <v>25</v>
      </c>
      <c r="D2838" s="5" t="s">
        <v>105</v>
      </c>
      <c r="E2838" s="5" t="s">
        <v>194</v>
      </c>
      <c r="F2838" s="5">
        <v>246</v>
      </c>
      <c r="G2838" s="5">
        <v>50</v>
      </c>
      <c r="H2838" s="5">
        <v>55.75</v>
      </c>
      <c r="I2838" s="5" t="s">
        <v>5539</v>
      </c>
      <c r="J2838" s="5" t="s">
        <v>6183</v>
      </c>
      <c r="K2838" s="8" t="s">
        <v>18</v>
      </c>
    </row>
    <row r="2839" spans="1:11" x14ac:dyDescent="0.35">
      <c r="A2839" s="5" t="s">
        <v>6206</v>
      </c>
      <c r="B2839" s="5" t="s">
        <v>6207</v>
      </c>
      <c r="C2839" s="5" t="s">
        <v>13</v>
      </c>
      <c r="D2839" s="5" t="s">
        <v>14</v>
      </c>
      <c r="E2839" s="5" t="s">
        <v>100</v>
      </c>
      <c r="F2839" s="5">
        <v>264</v>
      </c>
      <c r="G2839" s="5">
        <v>71</v>
      </c>
      <c r="H2839" s="5">
        <v>68.5</v>
      </c>
      <c r="I2839" s="5" t="s">
        <v>5539</v>
      </c>
      <c r="J2839" s="5" t="s">
        <v>6183</v>
      </c>
      <c r="K2839" s="8" t="s">
        <v>18</v>
      </c>
    </row>
    <row r="2840" spans="1:11" x14ac:dyDescent="0.35">
      <c r="A2840" s="5" t="s">
        <v>6208</v>
      </c>
      <c r="B2840" s="5" t="s">
        <v>6209</v>
      </c>
      <c r="C2840" s="5" t="s">
        <v>25</v>
      </c>
      <c r="D2840" s="5" t="s">
        <v>14</v>
      </c>
      <c r="E2840" s="5" t="s">
        <v>241</v>
      </c>
      <c r="F2840" s="5">
        <v>248</v>
      </c>
      <c r="G2840" s="5">
        <v>55</v>
      </c>
      <c r="H2840" s="5">
        <v>58.5</v>
      </c>
      <c r="I2840" s="5" t="s">
        <v>5539</v>
      </c>
      <c r="J2840" s="5" t="s">
        <v>6183</v>
      </c>
      <c r="K2840" s="8" t="s">
        <v>18</v>
      </c>
    </row>
    <row r="2841" spans="1:11" x14ac:dyDescent="0.35">
      <c r="A2841" s="5" t="s">
        <v>6210</v>
      </c>
      <c r="B2841" s="5" t="s">
        <v>6211</v>
      </c>
      <c r="C2841" s="5" t="s">
        <v>13</v>
      </c>
      <c r="D2841" s="5" t="s">
        <v>14</v>
      </c>
      <c r="E2841" s="5" t="s">
        <v>405</v>
      </c>
      <c r="F2841" s="5">
        <v>270</v>
      </c>
      <c r="G2841" s="5">
        <v>67</v>
      </c>
      <c r="H2841" s="5">
        <v>67.25</v>
      </c>
      <c r="I2841" s="5" t="s">
        <v>5539</v>
      </c>
      <c r="J2841" s="5" t="s">
        <v>6183</v>
      </c>
      <c r="K2841" s="8" t="s">
        <v>18</v>
      </c>
    </row>
    <row r="2842" spans="1:11" x14ac:dyDescent="0.35">
      <c r="A2842" s="5" t="s">
        <v>6212</v>
      </c>
      <c r="B2842" s="5" t="s">
        <v>6213</v>
      </c>
      <c r="C2842" s="5" t="s">
        <v>25</v>
      </c>
      <c r="D2842" s="5" t="s">
        <v>14</v>
      </c>
      <c r="E2842" s="5" t="s">
        <v>35</v>
      </c>
      <c r="F2842" s="5">
        <v>257</v>
      </c>
      <c r="G2842" s="5">
        <v>59</v>
      </c>
      <c r="H2842" s="5">
        <v>61.625</v>
      </c>
      <c r="I2842" s="5" t="s">
        <v>5539</v>
      </c>
      <c r="J2842" s="5" t="s">
        <v>6183</v>
      </c>
      <c r="K2842" s="8" t="s">
        <v>18</v>
      </c>
    </row>
    <row r="2843" spans="1:11" x14ac:dyDescent="0.35">
      <c r="A2843" s="5" t="s">
        <v>6214</v>
      </c>
      <c r="B2843" s="5" t="s">
        <v>6215</v>
      </c>
      <c r="C2843" s="5" t="s">
        <v>13</v>
      </c>
      <c r="D2843" s="5" t="s">
        <v>26</v>
      </c>
      <c r="E2843" s="5" t="s">
        <v>161</v>
      </c>
      <c r="F2843" s="5" t="s">
        <v>6216</v>
      </c>
      <c r="G2843" s="5">
        <v>18</v>
      </c>
      <c r="H2843" s="5">
        <v>8</v>
      </c>
      <c r="I2843" s="5" t="s">
        <v>5539</v>
      </c>
      <c r="J2843" s="5" t="s">
        <v>6183</v>
      </c>
      <c r="K2843" s="8" t="s">
        <v>18</v>
      </c>
    </row>
    <row r="2844" spans="1:11" x14ac:dyDescent="0.35">
      <c r="A2844" s="5" t="s">
        <v>6217</v>
      </c>
      <c r="B2844" s="5" t="s">
        <v>6218</v>
      </c>
      <c r="C2844" s="5" t="s">
        <v>25</v>
      </c>
      <c r="D2844" s="5" t="s">
        <v>14</v>
      </c>
      <c r="E2844" s="5" t="s">
        <v>180</v>
      </c>
      <c r="F2844" s="5">
        <v>278</v>
      </c>
      <c r="G2844" s="5">
        <v>57</v>
      </c>
      <c r="H2844" s="5">
        <v>63.25</v>
      </c>
      <c r="I2844" s="5" t="s">
        <v>5539</v>
      </c>
      <c r="J2844" s="5" t="s">
        <v>6183</v>
      </c>
      <c r="K2844" s="8" t="s">
        <v>18</v>
      </c>
    </row>
    <row r="2845" spans="1:11" x14ac:dyDescent="0.35">
      <c r="A2845" s="5" t="s">
        <v>6219</v>
      </c>
      <c r="B2845" s="5" t="s">
        <v>6220</v>
      </c>
      <c r="C2845" s="5" t="s">
        <v>25</v>
      </c>
      <c r="D2845" s="5" t="s">
        <v>14</v>
      </c>
      <c r="E2845" s="5" t="s">
        <v>57</v>
      </c>
      <c r="F2845" s="5">
        <v>283</v>
      </c>
      <c r="G2845" s="5">
        <v>57</v>
      </c>
      <c r="H2845" s="5">
        <v>63.875</v>
      </c>
      <c r="I2845" s="5" t="s">
        <v>5539</v>
      </c>
      <c r="J2845" s="5" t="s">
        <v>6183</v>
      </c>
      <c r="K2845" s="8" t="s">
        <v>18</v>
      </c>
    </row>
    <row r="2846" spans="1:11" x14ac:dyDescent="0.35">
      <c r="A2846" s="5" t="s">
        <v>6221</v>
      </c>
      <c r="B2846" s="5" t="s">
        <v>6222</v>
      </c>
      <c r="C2846" s="5" t="s">
        <v>25</v>
      </c>
      <c r="D2846" s="5" t="s">
        <v>21</v>
      </c>
      <c r="E2846" s="5" t="s">
        <v>79</v>
      </c>
      <c r="F2846" s="5">
        <v>232</v>
      </c>
      <c r="G2846" s="5">
        <v>55</v>
      </c>
      <c r="H2846" s="5">
        <v>56.5</v>
      </c>
      <c r="I2846" s="5" t="s">
        <v>5539</v>
      </c>
      <c r="J2846" s="5" t="s">
        <v>6183</v>
      </c>
      <c r="K2846" s="8" t="s">
        <v>18</v>
      </c>
    </row>
    <row r="2847" spans="1:11" x14ac:dyDescent="0.35">
      <c r="A2847" s="5" t="s">
        <v>6223</v>
      </c>
      <c r="B2847" s="5" t="s">
        <v>6224</v>
      </c>
      <c r="C2847" s="5" t="s">
        <v>25</v>
      </c>
      <c r="D2847" s="5" t="s">
        <v>92</v>
      </c>
      <c r="E2847" s="5" t="s">
        <v>93</v>
      </c>
      <c r="F2847" s="5">
        <v>274</v>
      </c>
      <c r="G2847" s="5">
        <v>52</v>
      </c>
      <c r="H2847" s="5">
        <v>60.25</v>
      </c>
      <c r="I2847" s="5" t="s">
        <v>5539</v>
      </c>
      <c r="J2847" s="5" t="s">
        <v>6183</v>
      </c>
      <c r="K2847" s="8" t="s">
        <v>18</v>
      </c>
    </row>
    <row r="2848" spans="1:11" x14ac:dyDescent="0.35">
      <c r="A2848" s="5" t="s">
        <v>6225</v>
      </c>
      <c r="B2848" s="5" t="s">
        <v>6226</v>
      </c>
      <c r="C2848" s="5" t="s">
        <v>25</v>
      </c>
      <c r="D2848" s="5" t="s">
        <v>46</v>
      </c>
      <c r="E2848" s="5" t="s">
        <v>664</v>
      </c>
      <c r="F2848" s="5">
        <v>276</v>
      </c>
      <c r="G2848" s="5">
        <v>59</v>
      </c>
      <c r="H2848" s="5">
        <v>64</v>
      </c>
      <c r="I2848" s="5" t="s">
        <v>5539</v>
      </c>
      <c r="J2848" s="5" t="s">
        <v>6183</v>
      </c>
      <c r="K2848" s="8" t="s">
        <v>18</v>
      </c>
    </row>
    <row r="2849" spans="1:11" x14ac:dyDescent="0.35">
      <c r="A2849" s="5" t="s">
        <v>6227</v>
      </c>
      <c r="B2849" s="5" t="s">
        <v>6228</v>
      </c>
      <c r="C2849" s="5" t="s">
        <v>25</v>
      </c>
      <c r="D2849" s="5" t="s">
        <v>14</v>
      </c>
      <c r="E2849" s="5" t="s">
        <v>100</v>
      </c>
      <c r="F2849" s="5">
        <v>256</v>
      </c>
      <c r="G2849" s="5">
        <v>62</v>
      </c>
      <c r="H2849" s="5">
        <v>63</v>
      </c>
      <c r="I2849" s="5" t="s">
        <v>5539</v>
      </c>
      <c r="J2849" s="5" t="s">
        <v>6183</v>
      </c>
      <c r="K2849" s="8" t="s">
        <v>18</v>
      </c>
    </row>
    <row r="2850" spans="1:11" x14ac:dyDescent="0.35">
      <c r="A2850" s="5" t="s">
        <v>6229</v>
      </c>
      <c r="B2850" s="5" t="s">
        <v>6230</v>
      </c>
      <c r="C2850" s="5" t="s">
        <v>25</v>
      </c>
      <c r="D2850" s="5" t="s">
        <v>26</v>
      </c>
      <c r="E2850" s="5" t="s">
        <v>27</v>
      </c>
      <c r="F2850" s="5">
        <v>259</v>
      </c>
      <c r="G2850" s="5">
        <v>56</v>
      </c>
      <c r="H2850" s="5">
        <v>60.375</v>
      </c>
      <c r="I2850" s="5" t="s">
        <v>5539</v>
      </c>
      <c r="J2850" s="5" t="s">
        <v>6183</v>
      </c>
      <c r="K2850" s="8" t="s">
        <v>18</v>
      </c>
    </row>
    <row r="2851" spans="1:11" x14ac:dyDescent="0.35">
      <c r="A2851" s="5" t="s">
        <v>6231</v>
      </c>
      <c r="B2851" s="5" t="s">
        <v>6232</v>
      </c>
      <c r="C2851" s="5" t="s">
        <v>25</v>
      </c>
      <c r="D2851" s="5" t="s">
        <v>42</v>
      </c>
      <c r="E2851" s="5" t="s">
        <v>285</v>
      </c>
      <c r="F2851" s="5">
        <v>287</v>
      </c>
      <c r="G2851" s="5">
        <v>55</v>
      </c>
      <c r="H2851" s="5">
        <v>63.375</v>
      </c>
      <c r="I2851" s="5" t="s">
        <v>5539</v>
      </c>
      <c r="J2851" s="5" t="s">
        <v>6183</v>
      </c>
      <c r="K2851" s="8" t="s">
        <v>18</v>
      </c>
    </row>
    <row r="2852" spans="1:11" x14ac:dyDescent="0.35">
      <c r="A2852" s="5" t="s">
        <v>6233</v>
      </c>
      <c r="B2852" s="5" t="s">
        <v>6234</v>
      </c>
      <c r="C2852" s="5" t="s">
        <v>25</v>
      </c>
      <c r="D2852" s="5" t="s">
        <v>38</v>
      </c>
      <c r="E2852" s="5" t="s">
        <v>39</v>
      </c>
      <c r="F2852" s="5">
        <v>250</v>
      </c>
      <c r="G2852" s="5">
        <v>55</v>
      </c>
      <c r="H2852" s="5">
        <v>58.75</v>
      </c>
      <c r="I2852" s="5" t="s">
        <v>5539</v>
      </c>
      <c r="J2852" s="5" t="s">
        <v>6183</v>
      </c>
      <c r="K2852" s="8" t="s">
        <v>18</v>
      </c>
    </row>
    <row r="2853" spans="1:11" x14ac:dyDescent="0.35">
      <c r="A2853" s="5" t="s">
        <v>6235</v>
      </c>
      <c r="B2853" s="5" t="s">
        <v>6236</v>
      </c>
      <c r="C2853" s="5" t="s">
        <v>25</v>
      </c>
      <c r="D2853" s="5" t="s">
        <v>42</v>
      </c>
      <c r="E2853" s="5" t="s">
        <v>68</v>
      </c>
      <c r="F2853" s="5">
        <v>267</v>
      </c>
      <c r="G2853" s="5">
        <v>57</v>
      </c>
      <c r="H2853" s="5">
        <v>61.875</v>
      </c>
      <c r="I2853" s="5" t="s">
        <v>5539</v>
      </c>
      <c r="J2853" s="5" t="s">
        <v>6183</v>
      </c>
      <c r="K2853" s="8" t="s">
        <v>18</v>
      </c>
    </row>
    <row r="2854" spans="1:11" x14ac:dyDescent="0.35">
      <c r="A2854" s="5" t="s">
        <v>6237</v>
      </c>
      <c r="B2854" s="5" t="s">
        <v>6238</v>
      </c>
      <c r="C2854" s="5" t="s">
        <v>25</v>
      </c>
      <c r="D2854" s="5" t="s">
        <v>14</v>
      </c>
      <c r="E2854" s="5" t="s">
        <v>627</v>
      </c>
      <c r="F2854" s="5">
        <v>229</v>
      </c>
      <c r="G2854" s="5">
        <v>54</v>
      </c>
      <c r="H2854" s="5">
        <v>55.625</v>
      </c>
      <c r="I2854" s="5" t="s">
        <v>5539</v>
      </c>
      <c r="J2854" s="5" t="s">
        <v>6183</v>
      </c>
      <c r="K2854" s="8" t="s">
        <v>18</v>
      </c>
    </row>
    <row r="2855" spans="1:11" x14ac:dyDescent="0.35">
      <c r="A2855" s="5" t="s">
        <v>6239</v>
      </c>
      <c r="B2855" s="5" t="s">
        <v>6240</v>
      </c>
      <c r="C2855" s="5" t="s">
        <v>25</v>
      </c>
      <c r="D2855" s="5" t="s">
        <v>26</v>
      </c>
      <c r="E2855" s="5" t="s">
        <v>322</v>
      </c>
      <c r="F2855" s="5">
        <v>211</v>
      </c>
      <c r="G2855" s="5">
        <v>55</v>
      </c>
      <c r="H2855" s="5">
        <v>53.875</v>
      </c>
      <c r="I2855" s="5" t="s">
        <v>5539</v>
      </c>
      <c r="J2855" s="5" t="s">
        <v>6183</v>
      </c>
      <c r="K2855" s="8" t="s">
        <v>18</v>
      </c>
    </row>
    <row r="2856" spans="1:11" x14ac:dyDescent="0.35">
      <c r="A2856" s="5" t="s">
        <v>6241</v>
      </c>
      <c r="B2856" s="5" t="s">
        <v>6242</v>
      </c>
      <c r="C2856" s="5" t="s">
        <v>25</v>
      </c>
      <c r="D2856" s="5" t="s">
        <v>14</v>
      </c>
      <c r="E2856" s="5" t="s">
        <v>100</v>
      </c>
      <c r="F2856" s="5">
        <v>247</v>
      </c>
      <c r="G2856" s="5">
        <v>53</v>
      </c>
      <c r="H2856" s="5">
        <v>57.375</v>
      </c>
      <c r="I2856" s="5" t="s">
        <v>5539</v>
      </c>
      <c r="J2856" s="5" t="s">
        <v>6183</v>
      </c>
      <c r="K2856" s="8" t="s">
        <v>18</v>
      </c>
    </row>
    <row r="2857" spans="1:11" x14ac:dyDescent="0.35">
      <c r="A2857" s="5" t="s">
        <v>6243</v>
      </c>
      <c r="B2857" s="5" t="s">
        <v>6244</v>
      </c>
      <c r="C2857" s="5" t="s">
        <v>25</v>
      </c>
      <c r="D2857" s="5" t="s">
        <v>14</v>
      </c>
      <c r="E2857" s="5" t="s">
        <v>241</v>
      </c>
      <c r="F2857" s="5">
        <v>209</v>
      </c>
      <c r="G2857" s="5">
        <v>52</v>
      </c>
      <c r="H2857" s="5">
        <v>52.125</v>
      </c>
      <c r="I2857" s="5" t="s">
        <v>5539</v>
      </c>
      <c r="J2857" s="5" t="s">
        <v>6183</v>
      </c>
      <c r="K2857" s="8" t="s">
        <v>18</v>
      </c>
    </row>
    <row r="2858" spans="1:11" x14ac:dyDescent="0.35">
      <c r="A2858" s="5" t="s">
        <v>6245</v>
      </c>
      <c r="B2858" s="5" t="s">
        <v>6246</v>
      </c>
      <c r="C2858" s="5" t="s">
        <v>25</v>
      </c>
      <c r="D2858" s="5" t="s">
        <v>42</v>
      </c>
      <c r="E2858" s="5" t="s">
        <v>68</v>
      </c>
      <c r="F2858" s="5">
        <v>235</v>
      </c>
      <c r="G2858" s="5">
        <v>55</v>
      </c>
      <c r="H2858" s="5">
        <v>56.875</v>
      </c>
      <c r="I2858" s="5" t="s">
        <v>5539</v>
      </c>
      <c r="J2858" s="5" t="s">
        <v>6183</v>
      </c>
      <c r="K2858" s="8" t="s">
        <v>18</v>
      </c>
    </row>
    <row r="2859" spans="1:11" x14ac:dyDescent="0.35">
      <c r="A2859" s="5" t="s">
        <v>6247</v>
      </c>
      <c r="B2859" s="5" t="s">
        <v>6248</v>
      </c>
      <c r="C2859" s="5" t="s">
        <v>25</v>
      </c>
      <c r="D2859" s="5" t="s">
        <v>50</v>
      </c>
      <c r="E2859" s="5" t="s">
        <v>587</v>
      </c>
      <c r="F2859" s="5">
        <v>235</v>
      </c>
      <c r="G2859" s="5">
        <v>64</v>
      </c>
      <c r="H2859" s="5">
        <v>61.375</v>
      </c>
      <c r="I2859" s="5" t="s">
        <v>5539</v>
      </c>
      <c r="J2859" s="5" t="s">
        <v>6183</v>
      </c>
      <c r="K2859" s="8" t="s">
        <v>18</v>
      </c>
    </row>
    <row r="2860" spans="1:11" x14ac:dyDescent="0.35">
      <c r="A2860" s="5" t="s">
        <v>6249</v>
      </c>
      <c r="B2860" s="5" t="s">
        <v>6250</v>
      </c>
      <c r="C2860" s="5" t="s">
        <v>25</v>
      </c>
      <c r="D2860" s="5" t="s">
        <v>14</v>
      </c>
      <c r="E2860" s="5" t="s">
        <v>57</v>
      </c>
      <c r="F2860" s="5">
        <v>247</v>
      </c>
      <c r="G2860" s="5">
        <v>52</v>
      </c>
      <c r="H2860" s="5">
        <v>56.875</v>
      </c>
      <c r="I2860" s="5" t="s">
        <v>5539</v>
      </c>
      <c r="J2860" s="5" t="s">
        <v>6183</v>
      </c>
      <c r="K2860" s="8" t="s">
        <v>18</v>
      </c>
    </row>
    <row r="2861" spans="1:11" x14ac:dyDescent="0.35">
      <c r="A2861" s="5" t="s">
        <v>6251</v>
      </c>
      <c r="B2861" s="5" t="s">
        <v>6252</v>
      </c>
      <c r="C2861" s="5" t="s">
        <v>25</v>
      </c>
      <c r="D2861" s="5" t="s">
        <v>105</v>
      </c>
      <c r="E2861" s="5" t="s">
        <v>1247</v>
      </c>
      <c r="F2861" s="5">
        <v>212</v>
      </c>
      <c r="G2861" s="5">
        <v>53</v>
      </c>
      <c r="H2861" s="5">
        <v>53</v>
      </c>
      <c r="I2861" s="5" t="s">
        <v>5539</v>
      </c>
      <c r="J2861" s="5" t="s">
        <v>6183</v>
      </c>
      <c r="K2861" s="8" t="s">
        <v>18</v>
      </c>
    </row>
    <row r="2862" spans="1:11" x14ac:dyDescent="0.35">
      <c r="A2862" s="5" t="s">
        <v>6253</v>
      </c>
      <c r="B2862" s="5" t="s">
        <v>6254</v>
      </c>
      <c r="C2862" s="5" t="s">
        <v>25</v>
      </c>
      <c r="D2862" s="5" t="s">
        <v>314</v>
      </c>
      <c r="E2862" s="5" t="s">
        <v>456</v>
      </c>
      <c r="F2862" s="5">
        <v>245</v>
      </c>
      <c r="G2862" s="5">
        <v>50</v>
      </c>
      <c r="H2862" s="5">
        <v>55.625</v>
      </c>
      <c r="I2862" s="5" t="s">
        <v>5539</v>
      </c>
      <c r="J2862" s="5" t="s">
        <v>6183</v>
      </c>
      <c r="K2862" s="8" t="s">
        <v>18</v>
      </c>
    </row>
    <row r="2863" spans="1:11" x14ac:dyDescent="0.35">
      <c r="A2863" s="5" t="s">
        <v>6255</v>
      </c>
      <c r="B2863" s="5" t="s">
        <v>6256</v>
      </c>
      <c r="C2863" s="5" t="s">
        <v>25</v>
      </c>
      <c r="D2863" s="5" t="s">
        <v>14</v>
      </c>
      <c r="E2863" s="5" t="s">
        <v>35</v>
      </c>
      <c r="F2863" s="5">
        <v>227</v>
      </c>
      <c r="G2863" s="5">
        <v>58</v>
      </c>
      <c r="H2863" s="5">
        <v>57.375</v>
      </c>
      <c r="I2863" s="5" t="s">
        <v>5539</v>
      </c>
      <c r="J2863" s="5" t="s">
        <v>6183</v>
      </c>
      <c r="K2863" s="8" t="s">
        <v>18</v>
      </c>
    </row>
    <row r="2864" spans="1:11" x14ac:dyDescent="0.35">
      <c r="A2864" s="5" t="s">
        <v>6257</v>
      </c>
      <c r="B2864" s="5" t="s">
        <v>6258</v>
      </c>
      <c r="C2864" s="5" t="s">
        <v>25</v>
      </c>
      <c r="D2864" s="5" t="s">
        <v>38</v>
      </c>
      <c r="E2864" s="5" t="s">
        <v>186</v>
      </c>
      <c r="F2864" s="5">
        <v>213</v>
      </c>
      <c r="G2864" s="5">
        <v>53</v>
      </c>
      <c r="H2864" s="5">
        <v>53.125</v>
      </c>
      <c r="I2864" s="5" t="s">
        <v>5539</v>
      </c>
      <c r="J2864" s="5" t="s">
        <v>6183</v>
      </c>
      <c r="K2864" s="8" t="s">
        <v>18</v>
      </c>
    </row>
    <row r="2865" spans="1:11" x14ac:dyDescent="0.35">
      <c r="A2865" s="5" t="s">
        <v>6259</v>
      </c>
      <c r="B2865" s="5" t="s">
        <v>6260</v>
      </c>
      <c r="C2865" s="5" t="s">
        <v>25</v>
      </c>
      <c r="D2865" s="5" t="s">
        <v>14</v>
      </c>
      <c r="E2865" s="5" t="s">
        <v>180</v>
      </c>
      <c r="F2865" s="5">
        <v>281</v>
      </c>
      <c r="G2865" s="5">
        <v>59</v>
      </c>
      <c r="H2865" s="5">
        <v>64.625</v>
      </c>
      <c r="I2865" s="5" t="s">
        <v>5539</v>
      </c>
      <c r="J2865" s="5" t="s">
        <v>6183</v>
      </c>
      <c r="K2865" s="8" t="s">
        <v>18</v>
      </c>
    </row>
    <row r="2866" spans="1:11" x14ac:dyDescent="0.35">
      <c r="A2866" s="5" t="s">
        <v>6261</v>
      </c>
      <c r="B2866" s="5" t="s">
        <v>6262</v>
      </c>
      <c r="C2866" s="5" t="s">
        <v>25</v>
      </c>
      <c r="D2866" s="5" t="s">
        <v>105</v>
      </c>
      <c r="E2866" s="5" t="s">
        <v>619</v>
      </c>
      <c r="F2866" s="5">
        <v>289</v>
      </c>
      <c r="G2866" s="5">
        <v>53</v>
      </c>
      <c r="H2866" s="5">
        <v>62.625</v>
      </c>
      <c r="I2866" s="5" t="s">
        <v>5539</v>
      </c>
      <c r="J2866" s="5" t="s">
        <v>6183</v>
      </c>
      <c r="K2866" s="8" t="s">
        <v>18</v>
      </c>
    </row>
    <row r="2867" spans="1:11" x14ac:dyDescent="0.35">
      <c r="A2867" s="5" t="s">
        <v>6263</v>
      </c>
      <c r="B2867" s="5" t="s">
        <v>6264</v>
      </c>
      <c r="C2867" s="5" t="s">
        <v>25</v>
      </c>
      <c r="D2867" s="5" t="s">
        <v>26</v>
      </c>
      <c r="E2867" s="5" t="s">
        <v>30</v>
      </c>
      <c r="F2867" s="5">
        <v>253</v>
      </c>
      <c r="G2867" s="5">
        <v>51</v>
      </c>
      <c r="H2867" s="5">
        <v>57.125</v>
      </c>
      <c r="I2867" s="5" t="s">
        <v>5539</v>
      </c>
      <c r="J2867" s="5" t="s">
        <v>6183</v>
      </c>
      <c r="K2867" s="8" t="s">
        <v>18</v>
      </c>
    </row>
    <row r="2868" spans="1:11" x14ac:dyDescent="0.35">
      <c r="A2868" s="5" t="s">
        <v>6265</v>
      </c>
      <c r="B2868" s="5" t="s">
        <v>6266</v>
      </c>
      <c r="C2868" s="5" t="s">
        <v>25</v>
      </c>
      <c r="D2868" s="5" t="s">
        <v>378</v>
      </c>
      <c r="E2868" s="5" t="s">
        <v>6267</v>
      </c>
      <c r="F2868" s="5" t="s">
        <v>6268</v>
      </c>
      <c r="G2868" s="5">
        <v>14</v>
      </c>
      <c r="H2868" s="5">
        <v>8</v>
      </c>
      <c r="I2868" s="5" t="s">
        <v>5539</v>
      </c>
      <c r="J2868" s="5" t="s">
        <v>6183</v>
      </c>
      <c r="K2868" s="8" t="s">
        <v>18</v>
      </c>
    </row>
    <row r="2869" spans="1:11" x14ac:dyDescent="0.35">
      <c r="A2869" s="5" t="s">
        <v>6269</v>
      </c>
      <c r="B2869" s="9" t="s">
        <v>6270</v>
      </c>
      <c r="C2869" s="9" t="s">
        <v>25</v>
      </c>
      <c r="D2869" s="9" t="s">
        <v>14</v>
      </c>
      <c r="E2869" s="9" t="s">
        <v>920</v>
      </c>
      <c r="F2869" s="10">
        <v>230</v>
      </c>
      <c r="G2869" s="10">
        <v>56</v>
      </c>
      <c r="H2869" s="10">
        <v>56.75</v>
      </c>
      <c r="I2869" s="5" t="s">
        <v>5539</v>
      </c>
      <c r="J2869" s="5" t="s">
        <v>6183</v>
      </c>
      <c r="K2869" s="8" t="s">
        <v>18</v>
      </c>
    </row>
    <row r="2870" spans="1:11" x14ac:dyDescent="0.35">
      <c r="A2870" s="5" t="s">
        <v>6271</v>
      </c>
      <c r="B2870" s="5" t="s">
        <v>6272</v>
      </c>
      <c r="C2870" s="5" t="s">
        <v>25</v>
      </c>
      <c r="D2870" s="5" t="s">
        <v>378</v>
      </c>
      <c r="E2870" s="5" t="s">
        <v>6273</v>
      </c>
      <c r="F2870" s="5">
        <v>239</v>
      </c>
      <c r="G2870" s="5">
        <v>59</v>
      </c>
      <c r="H2870" s="5">
        <v>59.375</v>
      </c>
      <c r="I2870" s="5" t="s">
        <v>5539</v>
      </c>
      <c r="J2870" s="5" t="s">
        <v>6183</v>
      </c>
      <c r="K2870" s="8" t="s">
        <v>18</v>
      </c>
    </row>
    <row r="2871" spans="1:11" x14ac:dyDescent="0.35">
      <c r="A2871" s="5" t="s">
        <v>6274</v>
      </c>
      <c r="B2871" s="5" t="s">
        <v>6275</v>
      </c>
      <c r="C2871" s="5" t="s">
        <v>25</v>
      </c>
      <c r="D2871" s="5" t="s">
        <v>26</v>
      </c>
      <c r="E2871" s="5" t="s">
        <v>521</v>
      </c>
      <c r="F2871" s="5">
        <v>291</v>
      </c>
      <c r="G2871" s="5">
        <v>57</v>
      </c>
      <c r="H2871" s="5">
        <v>64.875</v>
      </c>
      <c r="I2871" s="5" t="s">
        <v>5539</v>
      </c>
      <c r="J2871" s="5" t="s">
        <v>6183</v>
      </c>
      <c r="K2871" s="8" t="s">
        <v>18</v>
      </c>
    </row>
    <row r="2872" spans="1:11" x14ac:dyDescent="0.35">
      <c r="A2872" s="5" t="s">
        <v>6276</v>
      </c>
      <c r="B2872" s="5" t="s">
        <v>6277</v>
      </c>
      <c r="C2872" s="5" t="s">
        <v>25</v>
      </c>
      <c r="D2872" s="5" t="s">
        <v>38</v>
      </c>
      <c r="E2872" s="5" t="s">
        <v>911</v>
      </c>
      <c r="F2872" s="5">
        <v>240</v>
      </c>
      <c r="G2872" s="5">
        <v>56</v>
      </c>
      <c r="H2872" s="5">
        <v>58</v>
      </c>
      <c r="I2872" s="5" t="s">
        <v>5539</v>
      </c>
      <c r="J2872" s="5" t="s">
        <v>6183</v>
      </c>
      <c r="K2872" s="8" t="s">
        <v>18</v>
      </c>
    </row>
    <row r="2873" spans="1:11" x14ac:dyDescent="0.35">
      <c r="A2873" s="5" t="s">
        <v>6278</v>
      </c>
      <c r="B2873" s="5" t="s">
        <v>6279</v>
      </c>
      <c r="C2873" s="5" t="s">
        <v>25</v>
      </c>
      <c r="D2873" s="5" t="s">
        <v>14</v>
      </c>
      <c r="E2873" s="5" t="s">
        <v>86</v>
      </c>
      <c r="F2873" s="5">
        <v>259</v>
      </c>
      <c r="G2873" s="5">
        <v>51</v>
      </c>
      <c r="H2873" s="5">
        <v>57.875</v>
      </c>
      <c r="I2873" s="5" t="s">
        <v>5539</v>
      </c>
      <c r="J2873" s="5" t="s">
        <v>6183</v>
      </c>
      <c r="K2873" s="8" t="s">
        <v>18</v>
      </c>
    </row>
    <row r="2874" spans="1:11" x14ac:dyDescent="0.35">
      <c r="A2874" s="5" t="s">
        <v>6280</v>
      </c>
      <c r="B2874" s="5" t="s">
        <v>6281</v>
      </c>
      <c r="C2874" s="5" t="s">
        <v>25</v>
      </c>
      <c r="D2874" s="5" t="s">
        <v>42</v>
      </c>
      <c r="E2874" s="5" t="s">
        <v>528</v>
      </c>
      <c r="F2874" s="5">
        <v>245</v>
      </c>
      <c r="G2874" s="5">
        <v>53</v>
      </c>
      <c r="H2874" s="5">
        <v>57.125</v>
      </c>
      <c r="I2874" s="5" t="s">
        <v>5539</v>
      </c>
      <c r="J2874" s="5" t="s">
        <v>6183</v>
      </c>
      <c r="K2874" s="8" t="s">
        <v>18</v>
      </c>
    </row>
    <row r="2875" spans="1:11" x14ac:dyDescent="0.35">
      <c r="A2875" s="5" t="s">
        <v>6282</v>
      </c>
      <c r="B2875" s="5" t="s">
        <v>6283</v>
      </c>
      <c r="C2875" s="5" t="s">
        <v>13</v>
      </c>
      <c r="D2875" s="5" t="s">
        <v>42</v>
      </c>
      <c r="E2875" s="5" t="s">
        <v>152</v>
      </c>
      <c r="F2875" s="5">
        <v>257</v>
      </c>
      <c r="G2875" s="5">
        <v>54</v>
      </c>
      <c r="H2875" s="5">
        <v>59.125</v>
      </c>
      <c r="I2875" s="5" t="s">
        <v>5539</v>
      </c>
      <c r="J2875" s="5" t="s">
        <v>6183</v>
      </c>
      <c r="K2875" s="8" t="s">
        <v>18</v>
      </c>
    </row>
    <row r="2876" spans="1:11" x14ac:dyDescent="0.35">
      <c r="A2876" s="5" t="s">
        <v>6284</v>
      </c>
      <c r="B2876" s="5" t="s">
        <v>6285</v>
      </c>
      <c r="C2876" s="5" t="s">
        <v>25</v>
      </c>
      <c r="D2876" s="5" t="s">
        <v>14</v>
      </c>
      <c r="E2876" s="5" t="s">
        <v>296</v>
      </c>
      <c r="F2876" s="5">
        <v>255</v>
      </c>
      <c r="G2876" s="5">
        <v>62</v>
      </c>
      <c r="H2876" s="5">
        <v>62.875</v>
      </c>
      <c r="I2876" s="5" t="s">
        <v>5539</v>
      </c>
      <c r="J2876" s="5" t="s">
        <v>6183</v>
      </c>
      <c r="K2876" s="8" t="s">
        <v>18</v>
      </c>
    </row>
    <row r="2877" spans="1:11" x14ac:dyDescent="0.35">
      <c r="A2877" s="5" t="s">
        <v>6286</v>
      </c>
      <c r="B2877" s="5" t="s">
        <v>6287</v>
      </c>
      <c r="C2877" s="5" t="s">
        <v>13</v>
      </c>
      <c r="D2877" s="5" t="s">
        <v>14</v>
      </c>
      <c r="E2877" s="5" t="s">
        <v>241</v>
      </c>
      <c r="F2877" s="5" t="s">
        <v>6288</v>
      </c>
      <c r="G2877" s="5">
        <v>9</v>
      </c>
      <c r="H2877" s="5">
        <v>0</v>
      </c>
      <c r="I2877" s="5" t="s">
        <v>5539</v>
      </c>
      <c r="J2877" s="5" t="s">
        <v>6183</v>
      </c>
      <c r="K2877" s="8" t="s">
        <v>18</v>
      </c>
    </row>
    <row r="2878" spans="1:11" x14ac:dyDescent="0.35">
      <c r="A2878" s="5" t="s">
        <v>6289</v>
      </c>
      <c r="B2878" s="5" t="s">
        <v>6290</v>
      </c>
      <c r="C2878" s="5" t="s">
        <v>13</v>
      </c>
      <c r="D2878" s="5" t="s">
        <v>26</v>
      </c>
      <c r="E2878" s="5" t="s">
        <v>724</v>
      </c>
      <c r="F2878" s="5">
        <v>227</v>
      </c>
      <c r="G2878" s="5">
        <v>52</v>
      </c>
      <c r="H2878" s="5">
        <v>54.375</v>
      </c>
      <c r="I2878" s="5" t="s">
        <v>5539</v>
      </c>
      <c r="J2878" s="5" t="s">
        <v>6183</v>
      </c>
      <c r="K2878" s="8" t="s">
        <v>18</v>
      </c>
    </row>
    <row r="2879" spans="1:11" x14ac:dyDescent="0.35">
      <c r="A2879" s="5" t="s">
        <v>6291</v>
      </c>
      <c r="B2879" s="5" t="s">
        <v>6292</v>
      </c>
      <c r="C2879" s="5" t="s">
        <v>25</v>
      </c>
      <c r="D2879" s="5" t="s">
        <v>42</v>
      </c>
      <c r="E2879" s="5" t="s">
        <v>475</v>
      </c>
      <c r="F2879" s="5">
        <v>261</v>
      </c>
      <c r="G2879" s="5">
        <v>52</v>
      </c>
      <c r="H2879" s="5">
        <v>58.625</v>
      </c>
      <c r="I2879" s="5" t="s">
        <v>5539</v>
      </c>
      <c r="J2879" s="5" t="s">
        <v>6183</v>
      </c>
      <c r="K2879" s="8" t="s">
        <v>18</v>
      </c>
    </row>
    <row r="2880" spans="1:11" x14ac:dyDescent="0.35">
      <c r="A2880" s="5" t="s">
        <v>6293</v>
      </c>
      <c r="B2880" s="5" t="s">
        <v>6294</v>
      </c>
      <c r="C2880" s="5" t="s">
        <v>25</v>
      </c>
      <c r="D2880" s="5" t="s">
        <v>26</v>
      </c>
      <c r="E2880" s="5" t="s">
        <v>521</v>
      </c>
      <c r="F2880" s="5">
        <v>250</v>
      </c>
      <c r="G2880" s="5">
        <v>51</v>
      </c>
      <c r="H2880" s="5">
        <v>56.75</v>
      </c>
      <c r="I2880" s="5" t="s">
        <v>5539</v>
      </c>
      <c r="J2880" s="5" t="s">
        <v>6183</v>
      </c>
      <c r="K2880" s="8" t="s">
        <v>18</v>
      </c>
    </row>
    <row r="2881" spans="1:11" x14ac:dyDescent="0.35">
      <c r="A2881" s="5" t="s">
        <v>6295</v>
      </c>
      <c r="B2881" s="5" t="s">
        <v>6296</v>
      </c>
      <c r="C2881" s="5" t="s">
        <v>25</v>
      </c>
      <c r="D2881" s="5" t="s">
        <v>82</v>
      </c>
      <c r="E2881" s="5" t="s">
        <v>2300</v>
      </c>
      <c r="F2881" s="5">
        <v>280</v>
      </c>
      <c r="G2881" s="5">
        <v>60</v>
      </c>
      <c r="H2881" s="5">
        <v>65</v>
      </c>
      <c r="I2881" s="5" t="s">
        <v>5539</v>
      </c>
      <c r="J2881" s="5" t="s">
        <v>6183</v>
      </c>
      <c r="K2881" s="8" t="s">
        <v>18</v>
      </c>
    </row>
    <row r="2882" spans="1:11" x14ac:dyDescent="0.35">
      <c r="A2882" s="5" t="s">
        <v>6297</v>
      </c>
      <c r="B2882" s="5" t="s">
        <v>6298</v>
      </c>
      <c r="C2882" s="5" t="s">
        <v>25</v>
      </c>
      <c r="D2882" s="5" t="s">
        <v>42</v>
      </c>
      <c r="E2882" s="5" t="s">
        <v>301</v>
      </c>
      <c r="F2882" s="5">
        <v>241</v>
      </c>
      <c r="G2882" s="5">
        <v>59</v>
      </c>
      <c r="H2882" s="5">
        <v>59.625</v>
      </c>
      <c r="I2882" s="5" t="s">
        <v>5539</v>
      </c>
      <c r="J2882" s="5" t="s">
        <v>6183</v>
      </c>
      <c r="K2882" s="8" t="s">
        <v>18</v>
      </c>
    </row>
    <row r="2883" spans="1:11" x14ac:dyDescent="0.35">
      <c r="A2883" s="5" t="s">
        <v>6299</v>
      </c>
      <c r="B2883" s="5" t="s">
        <v>6300</v>
      </c>
      <c r="C2883" s="5" t="s">
        <v>25</v>
      </c>
      <c r="D2883" s="5" t="s">
        <v>14</v>
      </c>
      <c r="E2883" s="5" t="s">
        <v>86</v>
      </c>
      <c r="F2883" s="5">
        <v>234</v>
      </c>
      <c r="G2883" s="5">
        <v>51</v>
      </c>
      <c r="H2883" s="5">
        <v>54.75</v>
      </c>
      <c r="I2883" s="5" t="s">
        <v>5539</v>
      </c>
      <c r="J2883" s="5" t="s">
        <v>6183</v>
      </c>
      <c r="K2883" s="8" t="s">
        <v>18</v>
      </c>
    </row>
    <row r="2884" spans="1:11" x14ac:dyDescent="0.35">
      <c r="A2884" s="5" t="s">
        <v>6301</v>
      </c>
      <c r="B2884" s="5" t="s">
        <v>6302</v>
      </c>
      <c r="C2884" s="5" t="s">
        <v>25</v>
      </c>
      <c r="D2884" s="5" t="s">
        <v>14</v>
      </c>
      <c r="E2884" s="5" t="s">
        <v>177</v>
      </c>
      <c r="F2884" s="5">
        <v>276</v>
      </c>
      <c r="G2884" s="5">
        <v>60</v>
      </c>
      <c r="H2884" s="5">
        <v>64.5</v>
      </c>
      <c r="I2884" s="5" t="s">
        <v>5539</v>
      </c>
      <c r="J2884" s="5" t="s">
        <v>6183</v>
      </c>
      <c r="K2884" s="8" t="s">
        <v>18</v>
      </c>
    </row>
    <row r="2885" spans="1:11" x14ac:dyDescent="0.35">
      <c r="A2885" s="5" t="s">
        <v>6303</v>
      </c>
      <c r="B2885" s="5" t="s">
        <v>6304</v>
      </c>
      <c r="C2885" s="5" t="s">
        <v>25</v>
      </c>
      <c r="D2885" s="5" t="s">
        <v>14</v>
      </c>
      <c r="E2885" s="5" t="s">
        <v>180</v>
      </c>
      <c r="F2885" s="5">
        <v>238</v>
      </c>
      <c r="G2885" s="5">
        <v>52</v>
      </c>
      <c r="H2885" s="5">
        <v>55.75</v>
      </c>
      <c r="I2885" s="5" t="s">
        <v>5539</v>
      </c>
      <c r="J2885" s="5" t="s">
        <v>6183</v>
      </c>
      <c r="K2885" s="8" t="s">
        <v>18</v>
      </c>
    </row>
    <row r="2886" spans="1:11" x14ac:dyDescent="0.35">
      <c r="A2886" s="5" t="s">
        <v>6305</v>
      </c>
      <c r="B2886" s="5" t="s">
        <v>6306</v>
      </c>
      <c r="C2886" s="5" t="s">
        <v>25</v>
      </c>
      <c r="D2886" s="5" t="s">
        <v>14</v>
      </c>
      <c r="E2886" s="5" t="s">
        <v>15</v>
      </c>
      <c r="F2886" s="5">
        <v>297</v>
      </c>
      <c r="G2886" s="5">
        <v>50</v>
      </c>
      <c r="H2886" s="5">
        <v>62.125</v>
      </c>
      <c r="I2886" s="5" t="s">
        <v>5539</v>
      </c>
      <c r="J2886" s="5" t="s">
        <v>6183</v>
      </c>
      <c r="K2886" s="8" t="s">
        <v>18</v>
      </c>
    </row>
    <row r="2887" spans="1:11" x14ac:dyDescent="0.35">
      <c r="A2887" s="5" t="s">
        <v>6307</v>
      </c>
      <c r="B2887" s="5" t="s">
        <v>6308</v>
      </c>
      <c r="C2887" s="5" t="s">
        <v>25</v>
      </c>
      <c r="D2887" s="5" t="s">
        <v>26</v>
      </c>
      <c r="E2887" s="5" t="s">
        <v>131</v>
      </c>
      <c r="F2887" s="5">
        <v>262</v>
      </c>
      <c r="G2887" s="5">
        <v>57</v>
      </c>
      <c r="H2887" s="5">
        <v>61.25</v>
      </c>
      <c r="I2887" s="5" t="s">
        <v>5539</v>
      </c>
      <c r="J2887" s="5" t="s">
        <v>6183</v>
      </c>
      <c r="K2887" s="8" t="s">
        <v>18</v>
      </c>
    </row>
    <row r="2888" spans="1:11" x14ac:dyDescent="0.35">
      <c r="A2888" s="5" t="s">
        <v>6309</v>
      </c>
      <c r="B2888" s="5" t="s">
        <v>6310</v>
      </c>
      <c r="C2888" s="5" t="s">
        <v>25</v>
      </c>
      <c r="D2888" s="5" t="s">
        <v>42</v>
      </c>
      <c r="E2888" s="5" t="s">
        <v>174</v>
      </c>
      <c r="F2888" s="5">
        <v>278</v>
      </c>
      <c r="G2888" s="5">
        <v>54</v>
      </c>
      <c r="H2888" s="5">
        <v>61.75</v>
      </c>
      <c r="I2888" s="5" t="s">
        <v>5539</v>
      </c>
      <c r="J2888" s="5" t="s">
        <v>6183</v>
      </c>
      <c r="K2888" s="8" t="s">
        <v>18</v>
      </c>
    </row>
    <row r="2889" spans="1:11" x14ac:dyDescent="0.35">
      <c r="A2889" s="5" t="s">
        <v>6311</v>
      </c>
      <c r="B2889" s="5" t="s">
        <v>6312</v>
      </c>
      <c r="C2889" s="5" t="s">
        <v>25</v>
      </c>
      <c r="D2889" s="5" t="s">
        <v>21</v>
      </c>
      <c r="E2889" s="5" t="s">
        <v>1549</v>
      </c>
      <c r="F2889" s="5">
        <v>248</v>
      </c>
      <c r="G2889" s="5">
        <v>60</v>
      </c>
      <c r="H2889" s="5">
        <v>61</v>
      </c>
      <c r="I2889" s="5" t="s">
        <v>5539</v>
      </c>
      <c r="J2889" s="5" t="s">
        <v>6183</v>
      </c>
      <c r="K2889" s="8" t="s">
        <v>18</v>
      </c>
    </row>
    <row r="2890" spans="1:11" x14ac:dyDescent="0.35">
      <c r="A2890" s="5" t="s">
        <v>6313</v>
      </c>
      <c r="B2890" s="5" t="s">
        <v>6314</v>
      </c>
      <c r="C2890" s="5" t="s">
        <v>25</v>
      </c>
      <c r="D2890" s="5" t="s">
        <v>26</v>
      </c>
      <c r="E2890" s="5" t="s">
        <v>247</v>
      </c>
      <c r="F2890" s="5">
        <v>281</v>
      </c>
      <c r="G2890" s="5">
        <v>51</v>
      </c>
      <c r="H2890" s="5">
        <v>60.625</v>
      </c>
      <c r="I2890" s="5" t="s">
        <v>5539</v>
      </c>
      <c r="J2890" s="5" t="s">
        <v>6183</v>
      </c>
      <c r="K2890" s="8" t="s">
        <v>18</v>
      </c>
    </row>
    <row r="2891" spans="1:11" x14ac:dyDescent="0.35">
      <c r="A2891" s="5" t="s">
        <v>6315</v>
      </c>
      <c r="B2891" s="5" t="s">
        <v>6316</v>
      </c>
      <c r="C2891" s="5" t="s">
        <v>25</v>
      </c>
      <c r="D2891" s="5" t="s">
        <v>314</v>
      </c>
      <c r="E2891" s="5" t="s">
        <v>1152</v>
      </c>
      <c r="F2891" s="5">
        <v>288</v>
      </c>
      <c r="G2891" s="5">
        <v>55</v>
      </c>
      <c r="H2891" s="5">
        <v>63.5</v>
      </c>
      <c r="I2891" s="5" t="s">
        <v>5539</v>
      </c>
      <c r="J2891" s="5" t="s">
        <v>6183</v>
      </c>
      <c r="K2891" s="8" t="s">
        <v>18</v>
      </c>
    </row>
    <row r="2892" spans="1:11" x14ac:dyDescent="0.35">
      <c r="A2892" s="5" t="s">
        <v>6317</v>
      </c>
      <c r="B2892" s="5" t="s">
        <v>6318</v>
      </c>
      <c r="C2892" s="5" t="s">
        <v>25</v>
      </c>
      <c r="D2892" s="5" t="s">
        <v>26</v>
      </c>
      <c r="E2892" s="5" t="s">
        <v>322</v>
      </c>
      <c r="F2892" s="5">
        <v>272</v>
      </c>
      <c r="G2892" s="5">
        <v>53</v>
      </c>
      <c r="H2892" s="5">
        <v>60.5</v>
      </c>
      <c r="I2892" s="5" t="s">
        <v>5539</v>
      </c>
      <c r="J2892" s="5" t="s">
        <v>6183</v>
      </c>
      <c r="K2892" s="8" t="s">
        <v>18</v>
      </c>
    </row>
    <row r="2893" spans="1:11" x14ac:dyDescent="0.35">
      <c r="A2893" s="5" t="s">
        <v>6319</v>
      </c>
      <c r="B2893" s="5" t="s">
        <v>6320</v>
      </c>
      <c r="C2893" s="5" t="s">
        <v>25</v>
      </c>
      <c r="D2893" s="5" t="s">
        <v>26</v>
      </c>
      <c r="E2893" s="5" t="s">
        <v>864</v>
      </c>
      <c r="F2893" s="5">
        <v>241</v>
      </c>
      <c r="G2893" s="5">
        <v>60</v>
      </c>
      <c r="H2893" s="5">
        <v>60.125</v>
      </c>
      <c r="I2893" s="5" t="s">
        <v>5539</v>
      </c>
      <c r="J2893" s="5" t="s">
        <v>6183</v>
      </c>
      <c r="K2893" s="8" t="s">
        <v>18</v>
      </c>
    </row>
    <row r="2894" spans="1:11" x14ac:dyDescent="0.35">
      <c r="A2894" s="5" t="s">
        <v>6321</v>
      </c>
      <c r="B2894" s="5" t="s">
        <v>6322</v>
      </c>
      <c r="C2894" s="5" t="s">
        <v>25</v>
      </c>
      <c r="D2894" s="5" t="s">
        <v>14</v>
      </c>
      <c r="E2894" s="5" t="s">
        <v>100</v>
      </c>
      <c r="F2894" s="5">
        <v>266</v>
      </c>
      <c r="G2894" s="5">
        <v>52</v>
      </c>
      <c r="H2894" s="5">
        <v>59.25</v>
      </c>
      <c r="I2894" s="5" t="s">
        <v>5539</v>
      </c>
      <c r="J2894" s="5" t="s">
        <v>6183</v>
      </c>
      <c r="K2894" s="8" t="s">
        <v>18</v>
      </c>
    </row>
    <row r="2895" spans="1:11" x14ac:dyDescent="0.35">
      <c r="A2895" s="5" t="s">
        <v>6323</v>
      </c>
      <c r="B2895" s="5" t="s">
        <v>6324</v>
      </c>
      <c r="C2895" s="5" t="s">
        <v>25</v>
      </c>
      <c r="D2895" s="5" t="s">
        <v>42</v>
      </c>
      <c r="E2895" s="5" t="s">
        <v>908</v>
      </c>
      <c r="F2895" s="5">
        <v>296</v>
      </c>
      <c r="G2895" s="5">
        <v>55</v>
      </c>
      <c r="H2895" s="5">
        <v>64.5</v>
      </c>
      <c r="I2895" s="5" t="s">
        <v>5539</v>
      </c>
      <c r="J2895" s="5" t="s">
        <v>6183</v>
      </c>
      <c r="K2895" s="8" t="s">
        <v>18</v>
      </c>
    </row>
    <row r="2896" spans="1:11" x14ac:dyDescent="0.35">
      <c r="A2896" s="5" t="s">
        <v>6325</v>
      </c>
      <c r="B2896" s="5" t="s">
        <v>6326</v>
      </c>
      <c r="C2896" s="5" t="s">
        <v>25</v>
      </c>
      <c r="D2896" s="5" t="s">
        <v>14</v>
      </c>
      <c r="E2896" s="5" t="s">
        <v>282</v>
      </c>
      <c r="F2896" s="5">
        <v>246</v>
      </c>
      <c r="G2896" s="5">
        <v>50</v>
      </c>
      <c r="H2896" s="5">
        <v>55.75</v>
      </c>
      <c r="I2896" s="5" t="s">
        <v>5539</v>
      </c>
      <c r="J2896" s="5" t="s">
        <v>6183</v>
      </c>
      <c r="K2896" s="8" t="s">
        <v>18</v>
      </c>
    </row>
    <row r="2897" spans="1:11" x14ac:dyDescent="0.35">
      <c r="A2897" s="5" t="s">
        <v>6327</v>
      </c>
      <c r="B2897" s="5" t="s">
        <v>6328</v>
      </c>
      <c r="C2897" s="5" t="s">
        <v>25</v>
      </c>
      <c r="D2897" s="5" t="s">
        <v>14</v>
      </c>
      <c r="E2897" s="5" t="s">
        <v>180</v>
      </c>
      <c r="F2897" s="5">
        <v>254</v>
      </c>
      <c r="G2897" s="5">
        <v>54</v>
      </c>
      <c r="H2897" s="5">
        <v>58.75</v>
      </c>
      <c r="I2897" s="5" t="s">
        <v>5539</v>
      </c>
      <c r="J2897" s="5" t="s">
        <v>6183</v>
      </c>
      <c r="K2897" s="8" t="s">
        <v>18</v>
      </c>
    </row>
    <row r="2898" spans="1:11" x14ac:dyDescent="0.35">
      <c r="A2898" s="5" t="s">
        <v>6329</v>
      </c>
      <c r="B2898" s="5" t="s">
        <v>6330</v>
      </c>
      <c r="C2898" s="5" t="s">
        <v>13</v>
      </c>
      <c r="D2898" s="5" t="s">
        <v>14</v>
      </c>
      <c r="E2898" s="5" t="s">
        <v>920</v>
      </c>
      <c r="F2898" s="5">
        <v>259</v>
      </c>
      <c r="G2898" s="5">
        <v>67</v>
      </c>
      <c r="H2898" s="5">
        <v>65.875</v>
      </c>
      <c r="I2898" s="5" t="s">
        <v>5539</v>
      </c>
      <c r="J2898" s="5" t="s">
        <v>6183</v>
      </c>
      <c r="K2898" s="8" t="s">
        <v>18</v>
      </c>
    </row>
    <row r="2899" spans="1:11" x14ac:dyDescent="0.35">
      <c r="A2899" s="5" t="s">
        <v>6331</v>
      </c>
      <c r="B2899" s="5" t="s">
        <v>6332</v>
      </c>
      <c r="C2899" s="5" t="s">
        <v>13</v>
      </c>
      <c r="D2899" s="5" t="s">
        <v>26</v>
      </c>
      <c r="E2899" s="5" t="s">
        <v>247</v>
      </c>
      <c r="F2899" s="5">
        <v>236</v>
      </c>
      <c r="G2899" s="5">
        <v>51</v>
      </c>
      <c r="H2899" s="5">
        <v>55</v>
      </c>
      <c r="I2899" s="5" t="s">
        <v>5539</v>
      </c>
      <c r="J2899" s="5" t="s">
        <v>6183</v>
      </c>
      <c r="K2899" s="8" t="s">
        <v>18</v>
      </c>
    </row>
    <row r="2900" spans="1:11" x14ac:dyDescent="0.35">
      <c r="A2900" s="5" t="s">
        <v>6333</v>
      </c>
      <c r="B2900" s="5" t="s">
        <v>6334</v>
      </c>
      <c r="C2900" s="5" t="s">
        <v>25</v>
      </c>
      <c r="D2900" s="5" t="s">
        <v>26</v>
      </c>
      <c r="E2900" s="5" t="s">
        <v>134</v>
      </c>
      <c r="F2900" s="5">
        <v>280</v>
      </c>
      <c r="G2900" s="5">
        <v>56</v>
      </c>
      <c r="H2900" s="5">
        <v>63</v>
      </c>
      <c r="I2900" s="5" t="s">
        <v>5539</v>
      </c>
      <c r="J2900" s="5" t="s">
        <v>6183</v>
      </c>
      <c r="K2900" s="8" t="s">
        <v>18</v>
      </c>
    </row>
    <row r="2901" spans="1:11" x14ac:dyDescent="0.35">
      <c r="A2901" s="5" t="s">
        <v>6335</v>
      </c>
      <c r="B2901" s="5" t="s">
        <v>6336</v>
      </c>
      <c r="C2901" s="5" t="s">
        <v>25</v>
      </c>
      <c r="D2901" s="5" t="s">
        <v>82</v>
      </c>
      <c r="E2901" s="5" t="s">
        <v>1351</v>
      </c>
      <c r="F2901" s="5">
        <v>292</v>
      </c>
      <c r="G2901" s="5">
        <v>54</v>
      </c>
      <c r="H2901" s="5">
        <v>63.5</v>
      </c>
      <c r="I2901" s="5" t="s">
        <v>5539</v>
      </c>
      <c r="J2901" s="5" t="s">
        <v>6183</v>
      </c>
      <c r="K2901" s="8" t="s">
        <v>18</v>
      </c>
    </row>
    <row r="2902" spans="1:11" x14ac:dyDescent="0.35">
      <c r="A2902" s="5" t="s">
        <v>6337</v>
      </c>
      <c r="B2902" s="5" t="s">
        <v>6338</v>
      </c>
      <c r="C2902" s="5" t="s">
        <v>25</v>
      </c>
      <c r="D2902" s="5" t="s">
        <v>42</v>
      </c>
      <c r="E2902" s="5" t="s">
        <v>573</v>
      </c>
      <c r="F2902" s="5">
        <v>232</v>
      </c>
      <c r="G2902" s="5">
        <v>52</v>
      </c>
      <c r="H2902" s="5">
        <v>55</v>
      </c>
      <c r="I2902" s="5" t="s">
        <v>5539</v>
      </c>
      <c r="J2902" s="5" t="s">
        <v>6183</v>
      </c>
      <c r="K2902" s="8" t="s">
        <v>18</v>
      </c>
    </row>
    <row r="2903" spans="1:11" x14ac:dyDescent="0.35">
      <c r="A2903" s="5" t="s">
        <v>6339</v>
      </c>
      <c r="B2903" s="5" t="s">
        <v>6340</v>
      </c>
      <c r="C2903" s="5" t="s">
        <v>25</v>
      </c>
      <c r="D2903" s="5" t="s">
        <v>14</v>
      </c>
      <c r="E2903" s="5" t="s">
        <v>405</v>
      </c>
      <c r="F2903" s="5">
        <v>206</v>
      </c>
      <c r="G2903" s="5">
        <v>53</v>
      </c>
      <c r="H2903" s="5">
        <v>52.25</v>
      </c>
      <c r="I2903" s="5" t="s">
        <v>5539</v>
      </c>
      <c r="J2903" s="5" t="s">
        <v>6183</v>
      </c>
      <c r="K2903" s="8" t="s">
        <v>18</v>
      </c>
    </row>
    <row r="2904" spans="1:11" x14ac:dyDescent="0.35">
      <c r="A2904" s="5" t="s">
        <v>6341</v>
      </c>
      <c r="B2904" s="5" t="s">
        <v>6342</v>
      </c>
      <c r="C2904" s="5" t="s">
        <v>25</v>
      </c>
      <c r="D2904" s="5" t="s">
        <v>42</v>
      </c>
      <c r="E2904" s="5" t="s">
        <v>51</v>
      </c>
      <c r="F2904" s="5">
        <v>265</v>
      </c>
      <c r="G2904" s="5">
        <v>58</v>
      </c>
      <c r="H2904" s="5">
        <v>62.125</v>
      </c>
      <c r="I2904" s="5" t="s">
        <v>5539</v>
      </c>
      <c r="J2904" s="5" t="s">
        <v>2157</v>
      </c>
      <c r="K2904" s="8" t="s">
        <v>18</v>
      </c>
    </row>
    <row r="2905" spans="1:11" x14ac:dyDescent="0.35">
      <c r="A2905" s="13" t="s">
        <v>6343</v>
      </c>
      <c r="B2905" s="5" t="s">
        <v>6344</v>
      </c>
      <c r="C2905" s="5" t="s">
        <v>13</v>
      </c>
      <c r="D2905" s="5" t="s">
        <v>38</v>
      </c>
      <c r="E2905" s="5" t="s">
        <v>39</v>
      </c>
      <c r="F2905" s="5">
        <v>237</v>
      </c>
      <c r="G2905" s="5">
        <v>54</v>
      </c>
      <c r="H2905" s="5">
        <v>56.625</v>
      </c>
      <c r="I2905" s="5" t="s">
        <v>5539</v>
      </c>
      <c r="J2905" s="5" t="s">
        <v>2157</v>
      </c>
      <c r="K2905" s="8" t="s">
        <v>18</v>
      </c>
    </row>
    <row r="2906" spans="1:11" x14ac:dyDescent="0.35">
      <c r="A2906" s="5" t="s">
        <v>6345</v>
      </c>
      <c r="B2906" s="5" t="s">
        <v>6346</v>
      </c>
      <c r="C2906" s="5" t="s">
        <v>13</v>
      </c>
      <c r="D2906" s="5" t="s">
        <v>42</v>
      </c>
      <c r="E2906" s="5" t="s">
        <v>231</v>
      </c>
      <c r="F2906" s="5">
        <v>246</v>
      </c>
      <c r="G2906" s="5">
        <v>55</v>
      </c>
      <c r="H2906" s="5">
        <v>58.25</v>
      </c>
      <c r="I2906" s="5" t="s">
        <v>5539</v>
      </c>
      <c r="J2906" s="5" t="s">
        <v>2157</v>
      </c>
      <c r="K2906" s="8" t="s">
        <v>18</v>
      </c>
    </row>
    <row r="2907" spans="1:11" x14ac:dyDescent="0.35">
      <c r="A2907" s="5" t="s">
        <v>6347</v>
      </c>
      <c r="B2907" s="5" t="s">
        <v>6348</v>
      </c>
      <c r="C2907" s="5" t="s">
        <v>25</v>
      </c>
      <c r="D2907" s="5" t="s">
        <v>46</v>
      </c>
      <c r="E2907" s="5" t="s">
        <v>121</v>
      </c>
      <c r="F2907" s="5">
        <v>243</v>
      </c>
      <c r="G2907" s="5">
        <v>53</v>
      </c>
      <c r="H2907" s="5">
        <v>56.875</v>
      </c>
      <c r="I2907" s="5" t="s">
        <v>5539</v>
      </c>
      <c r="J2907" s="5" t="s">
        <v>2157</v>
      </c>
      <c r="K2907" s="8" t="s">
        <v>18</v>
      </c>
    </row>
    <row r="2908" spans="1:11" x14ac:dyDescent="0.35">
      <c r="A2908" s="5" t="s">
        <v>6349</v>
      </c>
      <c r="B2908" s="5" t="s">
        <v>6350</v>
      </c>
      <c r="C2908" s="5" t="s">
        <v>25</v>
      </c>
      <c r="D2908" s="5" t="s">
        <v>14</v>
      </c>
      <c r="E2908" s="5" t="s">
        <v>627</v>
      </c>
      <c r="F2908" s="5">
        <v>254</v>
      </c>
      <c r="G2908" s="5">
        <v>51</v>
      </c>
      <c r="H2908" s="5">
        <v>57.25</v>
      </c>
      <c r="I2908" s="5" t="s">
        <v>5539</v>
      </c>
      <c r="J2908" s="5" t="s">
        <v>2157</v>
      </c>
      <c r="K2908" s="8" t="s">
        <v>18</v>
      </c>
    </row>
    <row r="2909" spans="1:11" x14ac:dyDescent="0.35">
      <c r="A2909" s="5" t="s">
        <v>6351</v>
      </c>
      <c r="B2909" s="5" t="s">
        <v>6352</v>
      </c>
      <c r="C2909" s="5" t="s">
        <v>25</v>
      </c>
      <c r="D2909" s="5" t="s">
        <v>14</v>
      </c>
      <c r="E2909" s="5" t="s">
        <v>145</v>
      </c>
      <c r="F2909" s="5">
        <v>287</v>
      </c>
      <c r="G2909" s="5">
        <v>61</v>
      </c>
      <c r="H2909" s="5">
        <v>66.375</v>
      </c>
      <c r="I2909" s="5" t="s">
        <v>5539</v>
      </c>
      <c r="J2909" s="5" t="s">
        <v>2157</v>
      </c>
      <c r="K2909" s="8" t="s">
        <v>18</v>
      </c>
    </row>
    <row r="2910" spans="1:11" x14ac:dyDescent="0.35">
      <c r="A2910" s="5" t="s">
        <v>6353</v>
      </c>
      <c r="B2910" s="5" t="s">
        <v>6354</v>
      </c>
      <c r="C2910" s="5" t="s">
        <v>25</v>
      </c>
      <c r="D2910" s="5" t="s">
        <v>42</v>
      </c>
      <c r="E2910" s="5" t="s">
        <v>152</v>
      </c>
      <c r="F2910" s="5">
        <v>232</v>
      </c>
      <c r="G2910" s="5">
        <v>59</v>
      </c>
      <c r="H2910" s="5">
        <v>58.5</v>
      </c>
      <c r="I2910" s="5" t="s">
        <v>5539</v>
      </c>
      <c r="J2910" s="5" t="s">
        <v>2157</v>
      </c>
      <c r="K2910" s="8" t="s">
        <v>18</v>
      </c>
    </row>
    <row r="2911" spans="1:11" x14ac:dyDescent="0.35">
      <c r="A2911" s="5" t="s">
        <v>6355</v>
      </c>
      <c r="B2911" s="5" t="s">
        <v>6356</v>
      </c>
      <c r="C2911" s="5" t="s">
        <v>13</v>
      </c>
      <c r="D2911" s="5" t="s">
        <v>14</v>
      </c>
      <c r="E2911" s="5" t="s">
        <v>100</v>
      </c>
      <c r="F2911" s="5">
        <v>254</v>
      </c>
      <c r="G2911" s="5">
        <v>59</v>
      </c>
      <c r="H2911" s="5">
        <v>61.25</v>
      </c>
      <c r="I2911" s="5" t="s">
        <v>5539</v>
      </c>
      <c r="J2911" s="5" t="s">
        <v>2157</v>
      </c>
      <c r="K2911" s="8" t="s">
        <v>18</v>
      </c>
    </row>
    <row r="2912" spans="1:11" x14ac:dyDescent="0.35">
      <c r="A2912" s="5" t="s">
        <v>6357</v>
      </c>
      <c r="B2912" s="5" t="s">
        <v>6358</v>
      </c>
      <c r="C2912" s="5" t="s">
        <v>13</v>
      </c>
      <c r="D2912" s="5" t="s">
        <v>46</v>
      </c>
      <c r="E2912" s="5" t="s">
        <v>664</v>
      </c>
      <c r="F2912" s="5">
        <v>249</v>
      </c>
      <c r="G2912" s="5">
        <v>53</v>
      </c>
      <c r="H2912" s="5">
        <v>57.625</v>
      </c>
      <c r="I2912" s="5" t="s">
        <v>5539</v>
      </c>
      <c r="J2912" s="5" t="s">
        <v>2157</v>
      </c>
      <c r="K2912" s="8" t="s">
        <v>18</v>
      </c>
    </row>
    <row r="2913" spans="1:11" x14ac:dyDescent="0.35">
      <c r="A2913" s="5" t="s">
        <v>6359</v>
      </c>
      <c r="B2913" s="5" t="s">
        <v>6360</v>
      </c>
      <c r="C2913" s="5" t="s">
        <v>13</v>
      </c>
      <c r="D2913" s="5" t="s">
        <v>26</v>
      </c>
      <c r="E2913" s="5" t="s">
        <v>322</v>
      </c>
      <c r="F2913" s="5">
        <v>241</v>
      </c>
      <c r="G2913" s="5">
        <v>55</v>
      </c>
      <c r="H2913" s="5">
        <v>57.625</v>
      </c>
      <c r="I2913" s="5" t="s">
        <v>5539</v>
      </c>
      <c r="J2913" s="5" t="s">
        <v>2157</v>
      </c>
      <c r="K2913" s="8" t="s">
        <v>18</v>
      </c>
    </row>
    <row r="2914" spans="1:11" x14ac:dyDescent="0.35">
      <c r="A2914" s="5" t="s">
        <v>6361</v>
      </c>
      <c r="B2914" s="5" t="s">
        <v>6362</v>
      </c>
      <c r="C2914" s="5" t="s">
        <v>13</v>
      </c>
      <c r="D2914" s="5" t="s">
        <v>26</v>
      </c>
      <c r="E2914" s="5" t="s">
        <v>1184</v>
      </c>
      <c r="F2914" s="5">
        <v>306</v>
      </c>
      <c r="G2914" s="5">
        <v>73</v>
      </c>
      <c r="H2914" s="5">
        <v>74.75</v>
      </c>
      <c r="I2914" s="5" t="s">
        <v>5539</v>
      </c>
      <c r="J2914" s="5" t="s">
        <v>2157</v>
      </c>
      <c r="K2914" s="8" t="s">
        <v>18</v>
      </c>
    </row>
    <row r="2915" spans="1:11" x14ac:dyDescent="0.35">
      <c r="A2915" s="5" t="s">
        <v>6363</v>
      </c>
      <c r="B2915" s="5" t="s">
        <v>6364</v>
      </c>
      <c r="C2915" s="5" t="s">
        <v>25</v>
      </c>
      <c r="D2915" s="5" t="s">
        <v>14</v>
      </c>
      <c r="E2915" s="5" t="s">
        <v>177</v>
      </c>
      <c r="F2915" s="5">
        <v>295</v>
      </c>
      <c r="G2915" s="5">
        <v>62</v>
      </c>
      <c r="H2915" s="5">
        <v>67.875</v>
      </c>
      <c r="I2915" s="5" t="s">
        <v>5539</v>
      </c>
      <c r="J2915" s="5" t="s">
        <v>2157</v>
      </c>
      <c r="K2915" s="8" t="s">
        <v>18</v>
      </c>
    </row>
    <row r="2916" spans="1:11" x14ac:dyDescent="0.35">
      <c r="A2916" s="5" t="s">
        <v>6365</v>
      </c>
      <c r="B2916" s="5" t="s">
        <v>6366</v>
      </c>
      <c r="C2916" s="5" t="s">
        <v>25</v>
      </c>
      <c r="D2916" s="5" t="s">
        <v>26</v>
      </c>
      <c r="E2916" s="5" t="s">
        <v>30</v>
      </c>
      <c r="F2916" s="5">
        <v>281</v>
      </c>
      <c r="G2916" s="5">
        <v>61</v>
      </c>
      <c r="H2916" s="5">
        <v>65.625</v>
      </c>
      <c r="I2916" s="5" t="s">
        <v>5539</v>
      </c>
      <c r="J2916" s="5" t="s">
        <v>2157</v>
      </c>
      <c r="K2916" s="8" t="s">
        <v>18</v>
      </c>
    </row>
    <row r="2917" spans="1:11" x14ac:dyDescent="0.35">
      <c r="A2917" s="5" t="s">
        <v>6367</v>
      </c>
      <c r="B2917" s="5" t="s">
        <v>6368</v>
      </c>
      <c r="C2917" s="5" t="s">
        <v>13</v>
      </c>
      <c r="D2917" s="5" t="s">
        <v>42</v>
      </c>
      <c r="E2917" s="5" t="s">
        <v>351</v>
      </c>
      <c r="F2917" s="5">
        <v>247</v>
      </c>
      <c r="G2917" s="5">
        <v>65</v>
      </c>
      <c r="H2917" s="5">
        <v>63.375</v>
      </c>
      <c r="I2917" s="5" t="s">
        <v>5539</v>
      </c>
      <c r="J2917" s="5" t="s">
        <v>2157</v>
      </c>
      <c r="K2917" s="8" t="s">
        <v>18</v>
      </c>
    </row>
    <row r="2918" spans="1:11" x14ac:dyDescent="0.35">
      <c r="A2918" s="5" t="s">
        <v>6369</v>
      </c>
      <c r="B2918" s="5" t="s">
        <v>6370</v>
      </c>
      <c r="C2918" s="5" t="s">
        <v>25</v>
      </c>
      <c r="D2918" s="5" t="s">
        <v>50</v>
      </c>
      <c r="E2918" s="5" t="s">
        <v>21</v>
      </c>
      <c r="F2918" s="5">
        <v>226</v>
      </c>
      <c r="G2918" s="5">
        <v>57</v>
      </c>
      <c r="H2918" s="5">
        <v>56.75</v>
      </c>
      <c r="I2918" s="5" t="s">
        <v>5539</v>
      </c>
      <c r="J2918" s="5" t="s">
        <v>2157</v>
      </c>
      <c r="K2918" s="8" t="s">
        <v>18</v>
      </c>
    </row>
    <row r="2919" spans="1:11" x14ac:dyDescent="0.35">
      <c r="A2919" s="5" t="s">
        <v>6371</v>
      </c>
      <c r="B2919" s="5" t="s">
        <v>6372</v>
      </c>
      <c r="C2919" s="5" t="s">
        <v>13</v>
      </c>
      <c r="D2919" s="5" t="s">
        <v>42</v>
      </c>
      <c r="E2919" s="5" t="s">
        <v>152</v>
      </c>
      <c r="F2919" s="5">
        <v>221</v>
      </c>
      <c r="G2919" s="5">
        <v>60</v>
      </c>
      <c r="H2919" s="5">
        <v>57.625</v>
      </c>
      <c r="I2919" s="5" t="s">
        <v>5539</v>
      </c>
      <c r="J2919" s="5" t="s">
        <v>2157</v>
      </c>
      <c r="K2919" s="8" t="s">
        <v>18</v>
      </c>
    </row>
    <row r="2920" spans="1:11" x14ac:dyDescent="0.35">
      <c r="A2920" s="5" t="s">
        <v>6373</v>
      </c>
      <c r="B2920" s="5" t="s">
        <v>6374</v>
      </c>
      <c r="C2920" s="5" t="s">
        <v>25</v>
      </c>
      <c r="D2920" s="5" t="s">
        <v>14</v>
      </c>
      <c r="E2920" s="5" t="s">
        <v>86</v>
      </c>
      <c r="F2920" s="5">
        <v>242</v>
      </c>
      <c r="G2920" s="5">
        <v>72</v>
      </c>
      <c r="H2920" s="5">
        <v>66.25</v>
      </c>
      <c r="I2920" s="5" t="s">
        <v>5539</v>
      </c>
      <c r="J2920" s="5" t="s">
        <v>2157</v>
      </c>
      <c r="K2920" s="8" t="s">
        <v>18</v>
      </c>
    </row>
    <row r="2921" spans="1:11" x14ac:dyDescent="0.35">
      <c r="A2921" s="5" t="s">
        <v>6375</v>
      </c>
      <c r="B2921" s="5" t="s">
        <v>6376</v>
      </c>
      <c r="C2921" s="5" t="s">
        <v>25</v>
      </c>
      <c r="D2921" s="5" t="s">
        <v>46</v>
      </c>
      <c r="E2921" s="5" t="s">
        <v>410</v>
      </c>
      <c r="F2921" s="5">
        <v>268</v>
      </c>
      <c r="G2921" s="5">
        <v>66</v>
      </c>
      <c r="H2921" s="5">
        <v>66.5</v>
      </c>
      <c r="I2921" s="5" t="s">
        <v>5539</v>
      </c>
      <c r="J2921" s="5" t="s">
        <v>2157</v>
      </c>
      <c r="K2921" s="8" t="s">
        <v>18</v>
      </c>
    </row>
    <row r="2922" spans="1:11" x14ac:dyDescent="0.35">
      <c r="A2922" s="5" t="s">
        <v>6377</v>
      </c>
      <c r="B2922" s="5" t="s">
        <v>6378</v>
      </c>
      <c r="C2922" s="5" t="s">
        <v>13</v>
      </c>
      <c r="D2922" s="5" t="s">
        <v>38</v>
      </c>
      <c r="E2922" s="5" t="s">
        <v>2041</v>
      </c>
      <c r="F2922" s="5">
        <v>248</v>
      </c>
      <c r="G2922" s="5">
        <v>51</v>
      </c>
      <c r="H2922" s="5">
        <v>56.5</v>
      </c>
      <c r="I2922" s="5" t="s">
        <v>5539</v>
      </c>
      <c r="J2922" s="5" t="s">
        <v>2157</v>
      </c>
      <c r="K2922" s="8" t="s">
        <v>18</v>
      </c>
    </row>
    <row r="2923" spans="1:11" x14ac:dyDescent="0.35">
      <c r="A2923" s="5" t="s">
        <v>6379</v>
      </c>
      <c r="B2923" s="5" t="s">
        <v>6380</v>
      </c>
      <c r="C2923" s="5" t="s">
        <v>13</v>
      </c>
      <c r="D2923" s="5" t="s">
        <v>42</v>
      </c>
      <c r="E2923" s="5" t="s">
        <v>65</v>
      </c>
      <c r="F2923" s="5">
        <v>260</v>
      </c>
      <c r="G2923" s="5">
        <v>58</v>
      </c>
      <c r="H2923" s="5">
        <v>61.5</v>
      </c>
      <c r="I2923" s="5" t="s">
        <v>5539</v>
      </c>
      <c r="J2923" s="5" t="s">
        <v>2157</v>
      </c>
      <c r="K2923" s="8" t="s">
        <v>18</v>
      </c>
    </row>
    <row r="2924" spans="1:11" x14ac:dyDescent="0.35">
      <c r="A2924" s="5" t="s">
        <v>6381</v>
      </c>
      <c r="B2924" s="5" t="s">
        <v>6382</v>
      </c>
      <c r="C2924" s="5" t="s">
        <v>13</v>
      </c>
      <c r="D2924" s="5" t="s">
        <v>26</v>
      </c>
      <c r="E2924" s="5" t="s">
        <v>134</v>
      </c>
      <c r="F2924" s="5">
        <v>251</v>
      </c>
      <c r="G2924" s="5">
        <v>51</v>
      </c>
      <c r="H2924" s="5">
        <v>56.875</v>
      </c>
      <c r="I2924" s="5" t="s">
        <v>5539</v>
      </c>
      <c r="J2924" s="5" t="s">
        <v>2157</v>
      </c>
      <c r="K2924" s="8" t="s">
        <v>18</v>
      </c>
    </row>
    <row r="2925" spans="1:11" x14ac:dyDescent="0.35">
      <c r="A2925" s="5" t="s">
        <v>6383</v>
      </c>
      <c r="B2925" s="5" t="s">
        <v>6384</v>
      </c>
      <c r="C2925" s="5" t="s">
        <v>25</v>
      </c>
      <c r="D2925" s="5" t="s">
        <v>42</v>
      </c>
      <c r="E2925" s="5" t="s">
        <v>65</v>
      </c>
      <c r="F2925" s="5">
        <v>240</v>
      </c>
      <c r="G2925" s="5">
        <v>61</v>
      </c>
      <c r="H2925" s="5">
        <v>60.5</v>
      </c>
      <c r="I2925" s="5" t="s">
        <v>5539</v>
      </c>
      <c r="J2925" s="5" t="s">
        <v>2157</v>
      </c>
      <c r="K2925" s="8" t="s">
        <v>18</v>
      </c>
    </row>
    <row r="2926" spans="1:11" x14ac:dyDescent="0.35">
      <c r="A2926" s="5" t="s">
        <v>6385</v>
      </c>
      <c r="B2926" s="5" t="s">
        <v>6386</v>
      </c>
      <c r="C2926" s="5" t="s">
        <v>25</v>
      </c>
      <c r="D2926" s="5" t="s">
        <v>14</v>
      </c>
      <c r="E2926" s="5" t="s">
        <v>482</v>
      </c>
      <c r="F2926" s="5">
        <v>272</v>
      </c>
      <c r="G2926" s="5">
        <v>54</v>
      </c>
      <c r="H2926" s="5">
        <v>61</v>
      </c>
      <c r="I2926" s="5" t="s">
        <v>5539</v>
      </c>
      <c r="J2926" s="5" t="s">
        <v>2157</v>
      </c>
      <c r="K2926" s="8" t="s">
        <v>18</v>
      </c>
    </row>
    <row r="2927" spans="1:11" x14ac:dyDescent="0.35">
      <c r="A2927" s="5" t="s">
        <v>6387</v>
      </c>
      <c r="B2927" s="5" t="s">
        <v>6388</v>
      </c>
      <c r="C2927" s="5" t="s">
        <v>13</v>
      </c>
      <c r="D2927" s="5" t="s">
        <v>14</v>
      </c>
      <c r="E2927" s="5" t="s">
        <v>169</v>
      </c>
      <c r="F2927" s="5">
        <v>242</v>
      </c>
      <c r="G2927" s="5">
        <v>55</v>
      </c>
      <c r="H2927" s="5">
        <v>57.75</v>
      </c>
      <c r="I2927" s="5" t="s">
        <v>5539</v>
      </c>
      <c r="J2927" s="5" t="s">
        <v>2157</v>
      </c>
      <c r="K2927" s="8" t="s">
        <v>18</v>
      </c>
    </row>
    <row r="2928" spans="1:11" x14ac:dyDescent="0.35">
      <c r="A2928" s="5" t="s">
        <v>6389</v>
      </c>
      <c r="B2928" s="5" t="s">
        <v>6390</v>
      </c>
      <c r="C2928" s="5" t="s">
        <v>25</v>
      </c>
      <c r="D2928" s="5" t="s">
        <v>46</v>
      </c>
      <c r="E2928" s="5" t="s">
        <v>929</v>
      </c>
      <c r="F2928" s="5">
        <v>233</v>
      </c>
      <c r="G2928" s="5">
        <v>57</v>
      </c>
      <c r="H2928" s="5">
        <v>57.625</v>
      </c>
      <c r="I2928" s="5" t="s">
        <v>5539</v>
      </c>
      <c r="J2928" s="5" t="s">
        <v>2157</v>
      </c>
      <c r="K2928" s="8" t="s">
        <v>18</v>
      </c>
    </row>
    <row r="2929" spans="1:11" x14ac:dyDescent="0.35">
      <c r="A2929" s="5" t="s">
        <v>6391</v>
      </c>
      <c r="B2929" s="5" t="s">
        <v>6392</v>
      </c>
      <c r="C2929" s="5" t="s">
        <v>13</v>
      </c>
      <c r="D2929" s="5" t="s">
        <v>92</v>
      </c>
      <c r="E2929" s="5" t="s">
        <v>429</v>
      </c>
      <c r="F2929" s="5">
        <v>219</v>
      </c>
      <c r="G2929" s="5">
        <v>51</v>
      </c>
      <c r="H2929" s="5">
        <v>52.875</v>
      </c>
      <c r="I2929" s="5" t="s">
        <v>5539</v>
      </c>
      <c r="J2929" s="5" t="s">
        <v>2157</v>
      </c>
      <c r="K2929" s="8" t="s">
        <v>18</v>
      </c>
    </row>
    <row r="2930" spans="1:11" x14ac:dyDescent="0.35">
      <c r="A2930" s="5" t="s">
        <v>6393</v>
      </c>
      <c r="B2930" s="5" t="s">
        <v>6394</v>
      </c>
      <c r="C2930" s="5" t="s">
        <v>25</v>
      </c>
      <c r="D2930" s="5" t="s">
        <v>14</v>
      </c>
      <c r="E2930" s="5" t="s">
        <v>405</v>
      </c>
      <c r="F2930" s="5">
        <v>247</v>
      </c>
      <c r="G2930" s="5">
        <v>52</v>
      </c>
      <c r="H2930" s="5">
        <v>56.875</v>
      </c>
      <c r="I2930" s="5" t="s">
        <v>5539</v>
      </c>
      <c r="J2930" s="5" t="s">
        <v>2157</v>
      </c>
      <c r="K2930" s="8" t="s">
        <v>18</v>
      </c>
    </row>
    <row r="2931" spans="1:11" x14ac:dyDescent="0.35">
      <c r="A2931" s="5" t="s">
        <v>6395</v>
      </c>
      <c r="B2931" s="5" t="s">
        <v>6396</v>
      </c>
      <c r="C2931" s="5" t="s">
        <v>13</v>
      </c>
      <c r="D2931" s="5" t="s">
        <v>14</v>
      </c>
      <c r="E2931" s="5" t="s">
        <v>627</v>
      </c>
      <c r="F2931" s="5">
        <v>289</v>
      </c>
      <c r="G2931" s="5">
        <v>53</v>
      </c>
      <c r="H2931" s="5">
        <v>62.625</v>
      </c>
      <c r="I2931" s="5" t="s">
        <v>5539</v>
      </c>
      <c r="J2931" s="5" t="s">
        <v>2157</v>
      </c>
      <c r="K2931" s="8" t="s">
        <v>18</v>
      </c>
    </row>
    <row r="2932" spans="1:11" x14ac:dyDescent="0.35">
      <c r="A2932" s="5" t="s">
        <v>6397</v>
      </c>
      <c r="B2932" s="5" t="s">
        <v>6398</v>
      </c>
      <c r="C2932" s="5" t="s">
        <v>13</v>
      </c>
      <c r="D2932" s="5" t="s">
        <v>26</v>
      </c>
      <c r="E2932" s="5" t="s">
        <v>27</v>
      </c>
      <c r="F2932" s="5">
        <v>221</v>
      </c>
      <c r="G2932" s="5">
        <v>58</v>
      </c>
      <c r="H2932" s="5">
        <v>56.625</v>
      </c>
      <c r="I2932" s="5" t="s">
        <v>5539</v>
      </c>
      <c r="J2932" s="5" t="s">
        <v>2157</v>
      </c>
      <c r="K2932" s="8" t="s">
        <v>18</v>
      </c>
    </row>
    <row r="2933" spans="1:11" x14ac:dyDescent="0.35">
      <c r="A2933" s="5" t="s">
        <v>6399</v>
      </c>
      <c r="B2933" s="5" t="s">
        <v>6400</v>
      </c>
      <c r="C2933" s="5" t="s">
        <v>25</v>
      </c>
      <c r="D2933" s="5" t="s">
        <v>972</v>
      </c>
      <c r="E2933" s="5" t="s">
        <v>1790</v>
      </c>
      <c r="F2933" s="5">
        <v>218</v>
      </c>
      <c r="G2933" s="5">
        <v>55</v>
      </c>
      <c r="H2933" s="5">
        <v>54.75</v>
      </c>
      <c r="I2933" s="5" t="s">
        <v>5539</v>
      </c>
      <c r="J2933" s="5" t="s">
        <v>2157</v>
      </c>
      <c r="K2933" s="8" t="s">
        <v>18</v>
      </c>
    </row>
    <row r="2934" spans="1:11" x14ac:dyDescent="0.35">
      <c r="A2934" s="5" t="s">
        <v>6401</v>
      </c>
      <c r="B2934" s="5" t="s">
        <v>6402</v>
      </c>
      <c r="C2934" s="5" t="s">
        <v>13</v>
      </c>
      <c r="D2934" s="5" t="s">
        <v>14</v>
      </c>
      <c r="E2934" s="5" t="s">
        <v>391</v>
      </c>
      <c r="F2934" s="5">
        <v>258</v>
      </c>
      <c r="G2934" s="5">
        <v>50</v>
      </c>
      <c r="H2934" s="5">
        <v>57.25</v>
      </c>
      <c r="I2934" s="5" t="s">
        <v>5539</v>
      </c>
      <c r="J2934" s="5" t="s">
        <v>2157</v>
      </c>
      <c r="K2934" s="8" t="s">
        <v>18</v>
      </c>
    </row>
    <row r="2935" spans="1:11" x14ac:dyDescent="0.35">
      <c r="A2935" s="5" t="s">
        <v>6403</v>
      </c>
      <c r="B2935" s="5" t="s">
        <v>6404</v>
      </c>
      <c r="C2935" s="5" t="s">
        <v>13</v>
      </c>
      <c r="D2935" s="5" t="s">
        <v>42</v>
      </c>
      <c r="E2935" s="5" t="s">
        <v>65</v>
      </c>
      <c r="F2935" s="5">
        <v>214</v>
      </c>
      <c r="G2935" s="5">
        <v>60</v>
      </c>
      <c r="H2935" s="5">
        <v>56.75</v>
      </c>
      <c r="I2935" s="5" t="s">
        <v>5539</v>
      </c>
      <c r="J2935" s="5" t="s">
        <v>2157</v>
      </c>
      <c r="K2935" s="8" t="s">
        <v>18</v>
      </c>
    </row>
    <row r="2936" spans="1:11" x14ac:dyDescent="0.35">
      <c r="A2936" s="5" t="s">
        <v>6405</v>
      </c>
      <c r="B2936" s="5" t="s">
        <v>6406</v>
      </c>
      <c r="C2936" s="5" t="s">
        <v>13</v>
      </c>
      <c r="D2936" s="5" t="s">
        <v>42</v>
      </c>
      <c r="E2936" s="5" t="s">
        <v>908</v>
      </c>
      <c r="F2936" s="5">
        <v>279</v>
      </c>
      <c r="G2936" s="5">
        <v>52</v>
      </c>
      <c r="H2936" s="5">
        <v>60.875</v>
      </c>
      <c r="I2936" s="5" t="s">
        <v>5539</v>
      </c>
      <c r="J2936" s="5" t="s">
        <v>2157</v>
      </c>
      <c r="K2936" s="8" t="s">
        <v>18</v>
      </c>
    </row>
    <row r="2937" spans="1:11" x14ac:dyDescent="0.35">
      <c r="A2937" s="5" t="s">
        <v>6407</v>
      </c>
      <c r="B2937" s="5" t="s">
        <v>6408</v>
      </c>
      <c r="C2937" s="5" t="s">
        <v>25</v>
      </c>
      <c r="D2937" s="5" t="s">
        <v>26</v>
      </c>
      <c r="E2937" s="5" t="s">
        <v>465</v>
      </c>
      <c r="F2937" s="5">
        <v>308</v>
      </c>
      <c r="G2937" s="5">
        <v>57</v>
      </c>
      <c r="H2937" s="5">
        <v>67</v>
      </c>
      <c r="I2937" s="5" t="s">
        <v>5539</v>
      </c>
      <c r="J2937" s="5" t="s">
        <v>2157</v>
      </c>
      <c r="K2937" s="8" t="s">
        <v>18</v>
      </c>
    </row>
    <row r="2938" spans="1:11" x14ac:dyDescent="0.35">
      <c r="A2938" s="5" t="s">
        <v>6409</v>
      </c>
      <c r="B2938" s="5" t="s">
        <v>6410</v>
      </c>
      <c r="C2938" s="5" t="s">
        <v>13</v>
      </c>
      <c r="D2938" s="5" t="s">
        <v>42</v>
      </c>
      <c r="E2938" s="5" t="s">
        <v>878</v>
      </c>
      <c r="F2938" s="5">
        <v>256</v>
      </c>
      <c r="G2938" s="5">
        <v>58</v>
      </c>
      <c r="H2938" s="5">
        <v>61</v>
      </c>
      <c r="I2938" s="5" t="s">
        <v>5539</v>
      </c>
      <c r="J2938" s="5" t="s">
        <v>2157</v>
      </c>
      <c r="K2938" s="8" t="s">
        <v>18</v>
      </c>
    </row>
    <row r="2939" spans="1:11" x14ac:dyDescent="0.35">
      <c r="A2939" s="5" t="s">
        <v>6411</v>
      </c>
      <c r="B2939" s="5" t="s">
        <v>6412</v>
      </c>
      <c r="C2939" s="5" t="s">
        <v>13</v>
      </c>
      <c r="D2939" s="5" t="s">
        <v>26</v>
      </c>
      <c r="E2939" s="5" t="s">
        <v>864</v>
      </c>
      <c r="F2939" s="5">
        <v>228</v>
      </c>
      <c r="G2939" s="5">
        <v>55</v>
      </c>
      <c r="H2939" s="5">
        <v>56</v>
      </c>
      <c r="I2939" s="5" t="s">
        <v>5539</v>
      </c>
      <c r="J2939" s="5" t="s">
        <v>2157</v>
      </c>
      <c r="K2939" s="8" t="s">
        <v>18</v>
      </c>
    </row>
    <row r="2940" spans="1:11" x14ac:dyDescent="0.35">
      <c r="A2940" s="5" t="s">
        <v>6413</v>
      </c>
      <c r="B2940" s="5" t="s">
        <v>6414</v>
      </c>
      <c r="C2940" s="5" t="s">
        <v>13</v>
      </c>
      <c r="D2940" s="5" t="s">
        <v>26</v>
      </c>
      <c r="E2940" s="5" t="s">
        <v>131</v>
      </c>
      <c r="F2940" s="5">
        <v>298</v>
      </c>
      <c r="G2940" s="5">
        <v>76</v>
      </c>
      <c r="H2940" s="5">
        <v>75.25</v>
      </c>
      <c r="I2940" s="5" t="s">
        <v>5539</v>
      </c>
      <c r="J2940" s="5" t="s">
        <v>2157</v>
      </c>
      <c r="K2940" s="8" t="s">
        <v>18</v>
      </c>
    </row>
    <row r="2941" spans="1:11" x14ac:dyDescent="0.35">
      <c r="A2941" s="5" t="s">
        <v>6415</v>
      </c>
      <c r="B2941" s="5" t="s">
        <v>6416</v>
      </c>
      <c r="C2941" s="5" t="s">
        <v>13</v>
      </c>
      <c r="D2941" s="5" t="s">
        <v>14</v>
      </c>
      <c r="E2941" s="5" t="s">
        <v>57</v>
      </c>
      <c r="F2941" s="5">
        <v>252</v>
      </c>
      <c r="G2941" s="5">
        <v>53</v>
      </c>
      <c r="H2941" s="5">
        <v>58</v>
      </c>
      <c r="I2941" s="5" t="s">
        <v>5539</v>
      </c>
      <c r="J2941" s="5" t="s">
        <v>2157</v>
      </c>
      <c r="K2941" s="8" t="s">
        <v>18</v>
      </c>
    </row>
    <row r="2942" spans="1:11" x14ac:dyDescent="0.35">
      <c r="A2942" s="5" t="s">
        <v>6417</v>
      </c>
      <c r="B2942" s="5" t="s">
        <v>6418</v>
      </c>
      <c r="C2942" s="5" t="s">
        <v>25</v>
      </c>
      <c r="D2942" s="5" t="s">
        <v>42</v>
      </c>
      <c r="E2942" s="5" t="s">
        <v>364</v>
      </c>
      <c r="F2942" s="5">
        <v>276</v>
      </c>
      <c r="G2942" s="5">
        <v>62</v>
      </c>
      <c r="H2942" s="5">
        <v>65.5</v>
      </c>
      <c r="I2942" s="5" t="s">
        <v>5539</v>
      </c>
      <c r="J2942" s="5" t="s">
        <v>2157</v>
      </c>
      <c r="K2942" s="8" t="s">
        <v>18</v>
      </c>
    </row>
    <row r="2943" spans="1:11" x14ac:dyDescent="0.35">
      <c r="A2943" s="9" t="s">
        <v>6419</v>
      </c>
      <c r="B2943" s="9" t="s">
        <v>6420</v>
      </c>
      <c r="C2943" s="9" t="s">
        <v>25</v>
      </c>
      <c r="D2943" s="9" t="s">
        <v>6421</v>
      </c>
      <c r="E2943" s="9" t="s">
        <v>4976</v>
      </c>
      <c r="F2943" s="10">
        <v>236</v>
      </c>
      <c r="G2943" s="10">
        <v>62</v>
      </c>
      <c r="H2943" s="10">
        <v>60.5</v>
      </c>
      <c r="I2943" s="5" t="s">
        <v>5539</v>
      </c>
      <c r="J2943" s="5" t="s">
        <v>2157</v>
      </c>
      <c r="K2943" s="8" t="s">
        <v>18</v>
      </c>
    </row>
    <row r="2944" spans="1:11" x14ac:dyDescent="0.35">
      <c r="A2944" s="5" t="s">
        <v>6422</v>
      </c>
      <c r="B2944" s="5" t="s">
        <v>6423</v>
      </c>
      <c r="C2944" s="5" t="s">
        <v>13</v>
      </c>
      <c r="D2944" s="5" t="s">
        <v>14</v>
      </c>
      <c r="E2944" s="5" t="s">
        <v>76</v>
      </c>
      <c r="F2944" s="5">
        <v>251</v>
      </c>
      <c r="G2944" s="5">
        <v>57</v>
      </c>
      <c r="H2944" s="5">
        <v>59.875</v>
      </c>
      <c r="I2944" s="5" t="s">
        <v>5539</v>
      </c>
      <c r="J2944" s="5" t="s">
        <v>2157</v>
      </c>
      <c r="K2944" s="8" t="s">
        <v>18</v>
      </c>
    </row>
    <row r="2945" spans="1:11" x14ac:dyDescent="0.35">
      <c r="A2945" s="5" t="s">
        <v>6424</v>
      </c>
      <c r="B2945" s="5" t="s">
        <v>6425</v>
      </c>
      <c r="C2945" s="5" t="s">
        <v>25</v>
      </c>
      <c r="D2945" s="5" t="s">
        <v>14</v>
      </c>
      <c r="E2945" s="5" t="s">
        <v>405</v>
      </c>
      <c r="F2945" s="5">
        <v>310</v>
      </c>
      <c r="G2945" s="5">
        <v>69</v>
      </c>
      <c r="H2945" s="5">
        <v>73.25</v>
      </c>
      <c r="I2945" s="5" t="s">
        <v>5539</v>
      </c>
      <c r="J2945" s="5" t="s">
        <v>2157</v>
      </c>
      <c r="K2945" s="8" t="s">
        <v>18</v>
      </c>
    </row>
    <row r="2946" spans="1:11" x14ac:dyDescent="0.35">
      <c r="A2946" s="5" t="s">
        <v>6426</v>
      </c>
      <c r="B2946" s="5" t="s">
        <v>6427</v>
      </c>
      <c r="C2946" s="5" t="s">
        <v>13</v>
      </c>
      <c r="D2946" s="5" t="s">
        <v>544</v>
      </c>
      <c r="E2946" s="5" t="s">
        <v>4969</v>
      </c>
      <c r="F2946" s="5">
        <v>240</v>
      </c>
      <c r="G2946" s="5">
        <v>57</v>
      </c>
      <c r="H2946" s="5">
        <v>58.5</v>
      </c>
      <c r="I2946" s="5" t="s">
        <v>5539</v>
      </c>
      <c r="J2946" s="5" t="s">
        <v>2157</v>
      </c>
      <c r="K2946" s="8" t="s">
        <v>18</v>
      </c>
    </row>
    <row r="2947" spans="1:11" x14ac:dyDescent="0.35">
      <c r="A2947" s="5" t="s">
        <v>6428</v>
      </c>
      <c r="B2947" s="5" t="s">
        <v>6429</v>
      </c>
      <c r="C2947" s="5" t="s">
        <v>25</v>
      </c>
      <c r="D2947" s="5" t="s">
        <v>14</v>
      </c>
      <c r="E2947" s="5" t="s">
        <v>76</v>
      </c>
      <c r="F2947" s="5">
        <v>224</v>
      </c>
      <c r="G2947" s="5">
        <v>65</v>
      </c>
      <c r="H2947" s="5">
        <v>60.5</v>
      </c>
      <c r="I2947" s="5" t="s">
        <v>5539</v>
      </c>
      <c r="J2947" s="5" t="s">
        <v>2157</v>
      </c>
      <c r="K2947" s="8" t="s">
        <v>18</v>
      </c>
    </row>
    <row r="2948" spans="1:11" x14ac:dyDescent="0.35">
      <c r="A2948" s="5" t="s">
        <v>6430</v>
      </c>
      <c r="B2948" s="5" t="s">
        <v>6431</v>
      </c>
      <c r="C2948" s="5" t="s">
        <v>25</v>
      </c>
      <c r="D2948" s="5" t="s">
        <v>42</v>
      </c>
      <c r="E2948" s="5" t="s">
        <v>231</v>
      </c>
      <c r="F2948" s="5">
        <v>270</v>
      </c>
      <c r="G2948" s="5">
        <v>50</v>
      </c>
      <c r="H2948" s="5">
        <v>58.75</v>
      </c>
      <c r="I2948" s="5" t="s">
        <v>5539</v>
      </c>
      <c r="J2948" s="5" t="s">
        <v>2157</v>
      </c>
      <c r="K2948" s="8" t="s">
        <v>18</v>
      </c>
    </row>
    <row r="2949" spans="1:11" x14ac:dyDescent="0.35">
      <c r="A2949" s="5" t="s">
        <v>6432</v>
      </c>
      <c r="B2949" s="5" t="s">
        <v>6433</v>
      </c>
      <c r="C2949" s="5" t="s">
        <v>25</v>
      </c>
      <c r="D2949" s="5" t="s">
        <v>21</v>
      </c>
      <c r="E2949" s="5" t="s">
        <v>1579</v>
      </c>
      <c r="F2949" s="5">
        <v>240</v>
      </c>
      <c r="G2949" s="5">
        <v>54</v>
      </c>
      <c r="H2949" s="5">
        <v>57</v>
      </c>
      <c r="I2949" s="5" t="s">
        <v>5539</v>
      </c>
      <c r="J2949" s="5" t="s">
        <v>2157</v>
      </c>
      <c r="K2949" s="8" t="s">
        <v>18</v>
      </c>
    </row>
    <row r="2950" spans="1:11" x14ac:dyDescent="0.35">
      <c r="A2950" s="5" t="s">
        <v>6434</v>
      </c>
      <c r="B2950" s="5" t="s">
        <v>6435</v>
      </c>
      <c r="C2950" s="5" t="s">
        <v>13</v>
      </c>
      <c r="D2950" s="5" t="s">
        <v>46</v>
      </c>
      <c r="E2950" s="5" t="s">
        <v>410</v>
      </c>
      <c r="F2950" s="5">
        <v>290</v>
      </c>
      <c r="G2950" s="5">
        <v>58</v>
      </c>
      <c r="H2950" s="5">
        <v>65.25</v>
      </c>
      <c r="I2950" s="5" t="s">
        <v>5539</v>
      </c>
      <c r="J2950" s="5" t="s">
        <v>2157</v>
      </c>
      <c r="K2950" s="8" t="s">
        <v>18</v>
      </c>
    </row>
    <row r="2951" spans="1:11" x14ac:dyDescent="0.35">
      <c r="A2951" s="5" t="s">
        <v>6436</v>
      </c>
      <c r="B2951" s="5" t="s">
        <v>6437</v>
      </c>
      <c r="C2951" s="5" t="s">
        <v>13</v>
      </c>
      <c r="D2951" s="5" t="s">
        <v>46</v>
      </c>
      <c r="E2951" s="5" t="s">
        <v>816</v>
      </c>
      <c r="F2951" s="5">
        <v>225</v>
      </c>
      <c r="G2951" s="5">
        <v>56</v>
      </c>
      <c r="H2951" s="5">
        <v>56.125</v>
      </c>
      <c r="I2951" s="5" t="s">
        <v>5539</v>
      </c>
      <c r="J2951" s="5" t="s">
        <v>2157</v>
      </c>
      <c r="K2951" s="8" t="s">
        <v>18</v>
      </c>
    </row>
    <row r="2952" spans="1:11" x14ac:dyDescent="0.35">
      <c r="A2952" s="5" t="s">
        <v>6438</v>
      </c>
      <c r="B2952" s="5" t="s">
        <v>6439</v>
      </c>
      <c r="C2952" s="5" t="s">
        <v>25</v>
      </c>
      <c r="D2952" s="5" t="s">
        <v>21</v>
      </c>
      <c r="E2952" s="5" t="s">
        <v>22</v>
      </c>
      <c r="F2952" s="5">
        <v>240</v>
      </c>
      <c r="G2952" s="5">
        <v>57</v>
      </c>
      <c r="H2952" s="5">
        <v>58.5</v>
      </c>
      <c r="I2952" s="5" t="s">
        <v>5539</v>
      </c>
      <c r="J2952" s="5" t="s">
        <v>2157</v>
      </c>
      <c r="K2952" s="8" t="s">
        <v>18</v>
      </c>
    </row>
    <row r="2953" spans="1:11" x14ac:dyDescent="0.35">
      <c r="A2953" s="5" t="s">
        <v>6440</v>
      </c>
      <c r="B2953" s="5" t="s">
        <v>6441</v>
      </c>
      <c r="C2953" s="5" t="s">
        <v>13</v>
      </c>
      <c r="D2953" s="5" t="s">
        <v>46</v>
      </c>
      <c r="E2953" s="5" t="s">
        <v>121</v>
      </c>
      <c r="F2953" s="5">
        <v>250</v>
      </c>
      <c r="G2953" s="5">
        <v>50</v>
      </c>
      <c r="H2953" s="5">
        <v>56.25</v>
      </c>
      <c r="I2953" s="5" t="s">
        <v>5539</v>
      </c>
      <c r="J2953" s="5" t="s">
        <v>2157</v>
      </c>
      <c r="K2953" s="8" t="s">
        <v>18</v>
      </c>
    </row>
    <row r="2954" spans="1:11" x14ac:dyDescent="0.35">
      <c r="A2954" s="5" t="s">
        <v>6442</v>
      </c>
      <c r="B2954" s="5" t="s">
        <v>6443</v>
      </c>
      <c r="C2954" s="5" t="s">
        <v>13</v>
      </c>
      <c r="D2954" s="5" t="s">
        <v>26</v>
      </c>
      <c r="E2954" s="5" t="s">
        <v>30</v>
      </c>
      <c r="F2954" s="5">
        <v>220</v>
      </c>
      <c r="G2954" s="5">
        <v>58</v>
      </c>
      <c r="H2954" s="5">
        <v>56.5</v>
      </c>
      <c r="I2954" s="5" t="s">
        <v>5539</v>
      </c>
      <c r="J2954" s="5" t="s">
        <v>2157</v>
      </c>
      <c r="K2954" s="8" t="s">
        <v>18</v>
      </c>
    </row>
    <row r="2955" spans="1:11" x14ac:dyDescent="0.35">
      <c r="A2955" s="5" t="s">
        <v>6444</v>
      </c>
      <c r="B2955" s="5" t="s">
        <v>6445</v>
      </c>
      <c r="C2955" s="5" t="s">
        <v>13</v>
      </c>
      <c r="D2955" s="5" t="s">
        <v>46</v>
      </c>
      <c r="E2955" s="5" t="s">
        <v>1344</v>
      </c>
      <c r="F2955" s="5">
        <v>265</v>
      </c>
      <c r="G2955" s="5">
        <v>53</v>
      </c>
      <c r="H2955" s="5">
        <v>59.625</v>
      </c>
      <c r="I2955" s="5" t="s">
        <v>5539</v>
      </c>
      <c r="J2955" s="5" t="s">
        <v>2157</v>
      </c>
      <c r="K2955" s="8" t="s">
        <v>18</v>
      </c>
    </row>
    <row r="2956" spans="1:11" x14ac:dyDescent="0.35">
      <c r="A2956" s="5" t="s">
        <v>6446</v>
      </c>
      <c r="B2956" s="5" t="s">
        <v>6447</v>
      </c>
      <c r="C2956" s="5" t="s">
        <v>13</v>
      </c>
      <c r="D2956" s="5" t="s">
        <v>42</v>
      </c>
      <c r="E2956" s="5" t="s">
        <v>528</v>
      </c>
      <c r="F2956" s="5">
        <v>241</v>
      </c>
      <c r="G2956" s="5">
        <v>62</v>
      </c>
      <c r="H2956" s="5">
        <v>61.125</v>
      </c>
      <c r="I2956" s="5" t="s">
        <v>5539</v>
      </c>
      <c r="J2956" s="5" t="s">
        <v>2157</v>
      </c>
      <c r="K2956" s="8" t="s">
        <v>18</v>
      </c>
    </row>
    <row r="2957" spans="1:11" x14ac:dyDescent="0.35">
      <c r="A2957" s="5" t="s">
        <v>6448</v>
      </c>
      <c r="B2957" s="5" t="s">
        <v>6449</v>
      </c>
      <c r="C2957" s="5" t="s">
        <v>25</v>
      </c>
      <c r="D2957" s="5" t="s">
        <v>92</v>
      </c>
      <c r="E2957" s="5" t="s">
        <v>429</v>
      </c>
      <c r="F2957" s="5">
        <v>262</v>
      </c>
      <c r="G2957" s="5">
        <v>57</v>
      </c>
      <c r="H2957" s="5">
        <v>61.25</v>
      </c>
      <c r="I2957" s="5" t="s">
        <v>5539</v>
      </c>
      <c r="J2957" s="5" t="s">
        <v>2157</v>
      </c>
      <c r="K2957" s="8" t="s">
        <v>18</v>
      </c>
    </row>
    <row r="2958" spans="1:11" x14ac:dyDescent="0.35">
      <c r="A2958" s="5" t="s">
        <v>6450</v>
      </c>
      <c r="B2958" s="5" t="s">
        <v>6451</v>
      </c>
      <c r="C2958" s="5" t="s">
        <v>25</v>
      </c>
      <c r="D2958" s="5" t="s">
        <v>42</v>
      </c>
      <c r="E2958" s="5" t="s">
        <v>231</v>
      </c>
      <c r="F2958" s="5" t="s">
        <v>2175</v>
      </c>
      <c r="G2958" s="5">
        <v>12</v>
      </c>
      <c r="H2958" s="5">
        <v>7</v>
      </c>
      <c r="I2958" s="5" t="s">
        <v>5539</v>
      </c>
      <c r="J2958" s="5" t="s">
        <v>2157</v>
      </c>
      <c r="K2958" s="8" t="s">
        <v>18</v>
      </c>
    </row>
    <row r="2959" spans="1:11" x14ac:dyDescent="0.35">
      <c r="A2959" s="5" t="s">
        <v>6452</v>
      </c>
      <c r="B2959" s="5" t="s">
        <v>6453</v>
      </c>
      <c r="C2959" s="5" t="s">
        <v>13</v>
      </c>
      <c r="D2959" s="5" t="s">
        <v>21</v>
      </c>
      <c r="E2959" s="5" t="s">
        <v>22</v>
      </c>
      <c r="F2959" s="5">
        <v>229</v>
      </c>
      <c r="G2959" s="5">
        <v>56</v>
      </c>
      <c r="H2959" s="5">
        <v>56.625</v>
      </c>
      <c r="I2959" s="5" t="s">
        <v>5539</v>
      </c>
      <c r="J2959" s="5" t="s">
        <v>2157</v>
      </c>
      <c r="K2959" s="8" t="s">
        <v>18</v>
      </c>
    </row>
    <row r="2960" spans="1:11" x14ac:dyDescent="0.35">
      <c r="A2960" s="5" t="s">
        <v>6454</v>
      </c>
      <c r="B2960" s="5" t="s">
        <v>6455</v>
      </c>
      <c r="C2960" s="5" t="s">
        <v>13</v>
      </c>
      <c r="D2960" s="5" t="s">
        <v>42</v>
      </c>
      <c r="E2960" s="5" t="s">
        <v>68</v>
      </c>
      <c r="F2960" s="5">
        <v>254</v>
      </c>
      <c r="G2960" s="5">
        <v>59</v>
      </c>
      <c r="H2960" s="5">
        <v>61.25</v>
      </c>
      <c r="I2960" s="5" t="s">
        <v>5539</v>
      </c>
      <c r="J2960" s="5" t="s">
        <v>2157</v>
      </c>
      <c r="K2960" s="8" t="s">
        <v>18</v>
      </c>
    </row>
    <row r="2961" spans="1:11" x14ac:dyDescent="0.35">
      <c r="A2961" s="5" t="s">
        <v>6456</v>
      </c>
      <c r="B2961" s="5" t="s">
        <v>6457</v>
      </c>
      <c r="C2961" s="5" t="s">
        <v>13</v>
      </c>
      <c r="D2961" s="5" t="s">
        <v>14</v>
      </c>
      <c r="E2961" s="5" t="s">
        <v>241</v>
      </c>
      <c r="F2961" s="5">
        <v>252</v>
      </c>
      <c r="G2961" s="5">
        <v>63</v>
      </c>
      <c r="H2961" s="5">
        <v>63</v>
      </c>
      <c r="I2961" s="5" t="s">
        <v>5539</v>
      </c>
      <c r="J2961" s="5" t="s">
        <v>2157</v>
      </c>
      <c r="K2961" s="8" t="s">
        <v>18</v>
      </c>
    </row>
    <row r="2962" spans="1:11" x14ac:dyDescent="0.35">
      <c r="A2962" s="5" t="s">
        <v>6458</v>
      </c>
      <c r="B2962" s="5" t="s">
        <v>6459</v>
      </c>
      <c r="C2962" s="5" t="s">
        <v>13</v>
      </c>
      <c r="D2962" s="5" t="s">
        <v>38</v>
      </c>
      <c r="E2962" s="5" t="s">
        <v>3626</v>
      </c>
      <c r="F2962" s="5">
        <v>232</v>
      </c>
      <c r="G2962" s="5">
        <v>60</v>
      </c>
      <c r="H2962" s="5">
        <v>59</v>
      </c>
      <c r="I2962" s="5" t="s">
        <v>5539</v>
      </c>
      <c r="J2962" s="5" t="s">
        <v>2157</v>
      </c>
      <c r="K2962" s="8" t="s">
        <v>18</v>
      </c>
    </row>
    <row r="2963" spans="1:11" x14ac:dyDescent="0.35">
      <c r="A2963" s="5" t="s">
        <v>6460</v>
      </c>
      <c r="B2963" s="5" t="s">
        <v>6461</v>
      </c>
      <c r="C2963" s="5" t="s">
        <v>25</v>
      </c>
      <c r="D2963" s="5" t="s">
        <v>26</v>
      </c>
      <c r="E2963" s="5" t="s">
        <v>27</v>
      </c>
      <c r="F2963" s="5">
        <v>249</v>
      </c>
      <c r="G2963" s="5">
        <v>55</v>
      </c>
      <c r="H2963" s="5">
        <v>58.625</v>
      </c>
      <c r="I2963" s="5" t="s">
        <v>5539</v>
      </c>
      <c r="J2963" s="5" t="s">
        <v>2157</v>
      </c>
      <c r="K2963" s="8" t="s">
        <v>18</v>
      </c>
    </row>
    <row r="2964" spans="1:11" x14ac:dyDescent="0.35">
      <c r="A2964" s="5" t="s">
        <v>6462</v>
      </c>
      <c r="B2964" s="5" t="s">
        <v>6463</v>
      </c>
      <c r="C2964" s="5" t="s">
        <v>25</v>
      </c>
      <c r="D2964" s="5" t="s">
        <v>26</v>
      </c>
      <c r="E2964" s="5" t="s">
        <v>969</v>
      </c>
      <c r="F2964" s="5">
        <v>238</v>
      </c>
      <c r="G2964" s="5">
        <v>56</v>
      </c>
      <c r="H2964" s="5">
        <v>57.75</v>
      </c>
      <c r="I2964" s="5" t="s">
        <v>5539</v>
      </c>
      <c r="J2964" s="5" t="s">
        <v>2157</v>
      </c>
      <c r="K2964" s="8" t="s">
        <v>18</v>
      </c>
    </row>
    <row r="2965" spans="1:11" x14ac:dyDescent="0.35">
      <c r="A2965" s="5" t="s">
        <v>6464</v>
      </c>
      <c r="B2965" s="5" t="s">
        <v>6465</v>
      </c>
      <c r="C2965" s="5" t="s">
        <v>13</v>
      </c>
      <c r="D2965" s="5" t="s">
        <v>50</v>
      </c>
      <c r="E2965" s="5" t="s">
        <v>573</v>
      </c>
      <c r="F2965" s="5">
        <v>260</v>
      </c>
      <c r="G2965" s="5">
        <v>65</v>
      </c>
      <c r="H2965" s="5">
        <v>65</v>
      </c>
      <c r="I2965" s="5" t="s">
        <v>5539</v>
      </c>
      <c r="J2965" s="5" t="s">
        <v>2157</v>
      </c>
      <c r="K2965" s="8" t="s">
        <v>18</v>
      </c>
    </row>
    <row r="2966" spans="1:11" x14ac:dyDescent="0.35">
      <c r="A2966" s="5" t="s">
        <v>6466</v>
      </c>
      <c r="B2966" s="5" t="s">
        <v>6467</v>
      </c>
      <c r="C2966" s="5" t="s">
        <v>25</v>
      </c>
      <c r="D2966" s="5" t="s">
        <v>26</v>
      </c>
      <c r="E2966" s="5" t="s">
        <v>27</v>
      </c>
      <c r="F2966" s="5">
        <v>255</v>
      </c>
      <c r="G2966" s="5">
        <v>50</v>
      </c>
      <c r="H2966" s="5">
        <v>56.875</v>
      </c>
      <c r="I2966" s="5" t="s">
        <v>5539</v>
      </c>
      <c r="J2966" s="5" t="s">
        <v>2157</v>
      </c>
      <c r="K2966" s="8" t="s">
        <v>18</v>
      </c>
    </row>
    <row r="2967" spans="1:11" x14ac:dyDescent="0.35">
      <c r="A2967" s="5" t="s">
        <v>6468</v>
      </c>
      <c r="B2967" s="5" t="s">
        <v>6469</v>
      </c>
      <c r="C2967" s="5" t="s">
        <v>13</v>
      </c>
      <c r="D2967" s="5" t="s">
        <v>42</v>
      </c>
      <c r="E2967" s="5" t="s">
        <v>908</v>
      </c>
      <c r="F2967" s="5">
        <v>213</v>
      </c>
      <c r="G2967" s="5">
        <v>60</v>
      </c>
      <c r="H2967" s="5">
        <v>56.625</v>
      </c>
      <c r="I2967" s="5" t="s">
        <v>5539</v>
      </c>
      <c r="J2967" s="5" t="s">
        <v>2157</v>
      </c>
      <c r="K2967" s="8" t="s">
        <v>18</v>
      </c>
    </row>
    <row r="2968" spans="1:11" x14ac:dyDescent="0.35">
      <c r="A2968" s="5" t="s">
        <v>6470</v>
      </c>
      <c r="B2968" s="5" t="s">
        <v>6471</v>
      </c>
      <c r="C2968" s="5" t="s">
        <v>25</v>
      </c>
      <c r="D2968" s="5" t="s">
        <v>14</v>
      </c>
      <c r="E2968" s="5" t="s">
        <v>452</v>
      </c>
      <c r="F2968" s="5">
        <v>245</v>
      </c>
      <c r="G2968" s="5">
        <v>56</v>
      </c>
      <c r="H2968" s="5">
        <v>58.625</v>
      </c>
      <c r="I2968" s="5" t="s">
        <v>5539</v>
      </c>
      <c r="J2968" s="5" t="s">
        <v>6472</v>
      </c>
      <c r="K2968" s="8" t="s">
        <v>18</v>
      </c>
    </row>
    <row r="2969" spans="1:11" x14ac:dyDescent="0.35">
      <c r="A2969" s="5" t="s">
        <v>6473</v>
      </c>
      <c r="B2969" s="5" t="s">
        <v>6474</v>
      </c>
      <c r="C2969" s="5" t="s">
        <v>25</v>
      </c>
      <c r="D2969" s="5" t="s">
        <v>21</v>
      </c>
      <c r="E2969" s="5" t="s">
        <v>79</v>
      </c>
      <c r="F2969" s="5">
        <v>252</v>
      </c>
      <c r="G2969" s="5">
        <v>52</v>
      </c>
      <c r="H2969" s="5">
        <v>57.5</v>
      </c>
      <c r="I2969" s="5" t="s">
        <v>5539</v>
      </c>
      <c r="J2969" s="5" t="s">
        <v>6472</v>
      </c>
      <c r="K2969" s="8" t="s">
        <v>18</v>
      </c>
    </row>
    <row r="2970" spans="1:11" x14ac:dyDescent="0.35">
      <c r="A2970" s="5" t="s">
        <v>6475</v>
      </c>
      <c r="B2970" s="5" t="s">
        <v>6476</v>
      </c>
      <c r="C2970" s="5" t="s">
        <v>25</v>
      </c>
      <c r="D2970" s="5" t="s">
        <v>42</v>
      </c>
      <c r="E2970" s="5" t="s">
        <v>364</v>
      </c>
      <c r="F2970" s="5">
        <v>281</v>
      </c>
      <c r="G2970" s="5">
        <v>61</v>
      </c>
      <c r="H2970" s="5">
        <v>65.625</v>
      </c>
      <c r="I2970" s="5" t="s">
        <v>5539</v>
      </c>
      <c r="J2970" s="5" t="s">
        <v>6472</v>
      </c>
      <c r="K2970" s="8" t="s">
        <v>18</v>
      </c>
    </row>
    <row r="2971" spans="1:11" x14ac:dyDescent="0.35">
      <c r="A2971" s="5" t="s">
        <v>6477</v>
      </c>
      <c r="B2971" s="5" t="s">
        <v>6478</v>
      </c>
      <c r="C2971" s="5" t="s">
        <v>25</v>
      </c>
      <c r="D2971" s="5" t="s">
        <v>14</v>
      </c>
      <c r="E2971" s="5" t="s">
        <v>100</v>
      </c>
      <c r="F2971" s="5">
        <v>215</v>
      </c>
      <c r="G2971" s="5">
        <v>54</v>
      </c>
      <c r="H2971" s="5">
        <v>53.875</v>
      </c>
      <c r="I2971" s="5" t="s">
        <v>5539</v>
      </c>
      <c r="J2971" s="5" t="s">
        <v>6472</v>
      </c>
      <c r="K2971" s="8" t="s">
        <v>18</v>
      </c>
    </row>
    <row r="2972" spans="1:11" x14ac:dyDescent="0.35">
      <c r="A2972" s="5" t="s">
        <v>6479</v>
      </c>
      <c r="B2972" s="5" t="s">
        <v>6480</v>
      </c>
      <c r="C2972" s="5" t="s">
        <v>25</v>
      </c>
      <c r="D2972" s="5" t="s">
        <v>14</v>
      </c>
      <c r="E2972" s="5" t="s">
        <v>15</v>
      </c>
      <c r="F2972" s="5">
        <v>239</v>
      </c>
      <c r="G2972" s="5">
        <v>57</v>
      </c>
      <c r="H2972" s="5">
        <v>58.375</v>
      </c>
      <c r="I2972" s="5" t="s">
        <v>5539</v>
      </c>
      <c r="J2972" s="5" t="s">
        <v>6472</v>
      </c>
      <c r="K2972" s="8" t="s">
        <v>18</v>
      </c>
    </row>
    <row r="2973" spans="1:11" x14ac:dyDescent="0.35">
      <c r="A2973" s="5" t="s">
        <v>6481</v>
      </c>
      <c r="B2973" s="5" t="s">
        <v>6482</v>
      </c>
      <c r="C2973" s="5" t="s">
        <v>25</v>
      </c>
      <c r="D2973" s="5" t="s">
        <v>46</v>
      </c>
      <c r="E2973" s="5" t="s">
        <v>462</v>
      </c>
      <c r="F2973" s="5">
        <v>273</v>
      </c>
      <c r="G2973" s="5">
        <v>55</v>
      </c>
      <c r="H2973" s="5">
        <v>61.625</v>
      </c>
      <c r="I2973" s="5" t="s">
        <v>5539</v>
      </c>
      <c r="J2973" s="5" t="s">
        <v>6472</v>
      </c>
      <c r="K2973" s="8" t="s">
        <v>18</v>
      </c>
    </row>
    <row r="2974" spans="1:11" x14ac:dyDescent="0.35">
      <c r="A2974" s="5" t="s">
        <v>6483</v>
      </c>
      <c r="B2974" s="5" t="s">
        <v>6484</v>
      </c>
      <c r="C2974" s="5" t="s">
        <v>25</v>
      </c>
      <c r="D2974" s="5" t="s">
        <v>42</v>
      </c>
      <c r="E2974" s="5" t="s">
        <v>60</v>
      </c>
      <c r="F2974" s="5">
        <v>276</v>
      </c>
      <c r="G2974" s="5">
        <v>59</v>
      </c>
      <c r="H2974" s="5">
        <v>64</v>
      </c>
      <c r="I2974" s="5" t="s">
        <v>5539</v>
      </c>
      <c r="J2974" s="5" t="s">
        <v>6472</v>
      </c>
      <c r="K2974" s="8" t="s">
        <v>18</v>
      </c>
    </row>
    <row r="2975" spans="1:11" x14ac:dyDescent="0.35">
      <c r="A2975" s="5" t="s">
        <v>6485</v>
      </c>
      <c r="B2975" s="5" t="s">
        <v>6486</v>
      </c>
      <c r="C2975" s="5" t="s">
        <v>25</v>
      </c>
      <c r="D2975" s="5" t="s">
        <v>26</v>
      </c>
      <c r="E2975" s="5" t="s">
        <v>27</v>
      </c>
      <c r="F2975" s="5">
        <v>226</v>
      </c>
      <c r="G2975" s="5">
        <v>52</v>
      </c>
      <c r="H2975" s="5">
        <v>54.25</v>
      </c>
      <c r="I2975" s="5" t="s">
        <v>5539</v>
      </c>
      <c r="J2975" s="5" t="s">
        <v>6472</v>
      </c>
      <c r="K2975" s="8" t="s">
        <v>18</v>
      </c>
    </row>
    <row r="2976" spans="1:11" x14ac:dyDescent="0.35">
      <c r="A2976" s="5" t="s">
        <v>6487</v>
      </c>
      <c r="B2976" s="5" t="s">
        <v>6488</v>
      </c>
      <c r="C2976" s="5" t="s">
        <v>25</v>
      </c>
      <c r="D2976" s="5" t="s">
        <v>14</v>
      </c>
      <c r="E2976" s="5" t="s">
        <v>920</v>
      </c>
      <c r="F2976" s="5">
        <v>259</v>
      </c>
      <c r="G2976" s="5">
        <v>58</v>
      </c>
      <c r="H2976" s="5">
        <v>61.375</v>
      </c>
      <c r="I2976" s="5" t="s">
        <v>5539</v>
      </c>
      <c r="J2976" s="5" t="s">
        <v>6472</v>
      </c>
      <c r="K2976" s="8" t="s">
        <v>18</v>
      </c>
    </row>
    <row r="2977" spans="1:11" x14ac:dyDescent="0.35">
      <c r="A2977" s="5" t="s">
        <v>6489</v>
      </c>
      <c r="B2977" s="5" t="s">
        <v>6490</v>
      </c>
      <c r="C2977" s="5" t="s">
        <v>25</v>
      </c>
      <c r="D2977" s="5" t="s">
        <v>14</v>
      </c>
      <c r="E2977" s="5" t="s">
        <v>57</v>
      </c>
      <c r="F2977" s="5">
        <v>227</v>
      </c>
      <c r="G2977" s="5">
        <v>51</v>
      </c>
      <c r="H2977" s="5">
        <v>53.875</v>
      </c>
      <c r="I2977" s="5" t="s">
        <v>5539</v>
      </c>
      <c r="J2977" s="5" t="s">
        <v>6472</v>
      </c>
      <c r="K2977" s="8" t="s">
        <v>18</v>
      </c>
    </row>
    <row r="2978" spans="1:11" x14ac:dyDescent="0.35">
      <c r="A2978" s="5" t="s">
        <v>6491</v>
      </c>
      <c r="B2978" s="5" t="s">
        <v>6492</v>
      </c>
      <c r="C2978" s="5" t="s">
        <v>25</v>
      </c>
      <c r="D2978" s="5" t="s">
        <v>21</v>
      </c>
      <c r="E2978" s="5" t="s">
        <v>125</v>
      </c>
      <c r="F2978" s="5">
        <v>261</v>
      </c>
      <c r="G2978" s="5">
        <v>55</v>
      </c>
      <c r="H2978" s="5">
        <v>60.125</v>
      </c>
      <c r="I2978" s="5" t="s">
        <v>5539</v>
      </c>
      <c r="J2978" s="5" t="s">
        <v>6472</v>
      </c>
      <c r="K2978" s="8" t="s">
        <v>18</v>
      </c>
    </row>
    <row r="2979" spans="1:11" x14ac:dyDescent="0.35">
      <c r="A2979" s="5" t="s">
        <v>6493</v>
      </c>
      <c r="B2979" s="5" t="s">
        <v>6494</v>
      </c>
      <c r="C2979" s="5" t="s">
        <v>25</v>
      </c>
      <c r="D2979" s="5" t="s">
        <v>314</v>
      </c>
      <c r="E2979" s="5" t="s">
        <v>330</v>
      </c>
      <c r="F2979" s="5" t="s">
        <v>6495</v>
      </c>
      <c r="G2979" s="5">
        <v>14</v>
      </c>
      <c r="H2979" s="5" t="s">
        <v>6496</v>
      </c>
      <c r="I2979" s="5" t="s">
        <v>5539</v>
      </c>
      <c r="J2979" s="5" t="s">
        <v>6472</v>
      </c>
      <c r="K2979" s="8" t="s">
        <v>18</v>
      </c>
    </row>
    <row r="2980" spans="1:11" x14ac:dyDescent="0.35">
      <c r="A2980" s="5" t="s">
        <v>6497</v>
      </c>
      <c r="B2980" s="5" t="s">
        <v>6498</v>
      </c>
      <c r="C2980" s="5" t="s">
        <v>25</v>
      </c>
      <c r="D2980" s="5" t="s">
        <v>14</v>
      </c>
      <c r="E2980" s="5" t="s">
        <v>15</v>
      </c>
      <c r="F2980" s="5">
        <v>271</v>
      </c>
      <c r="G2980" s="5">
        <v>54</v>
      </c>
      <c r="H2980" s="5">
        <v>60.875</v>
      </c>
      <c r="I2980" s="5" t="s">
        <v>5539</v>
      </c>
      <c r="J2980" s="5" t="s">
        <v>6472</v>
      </c>
      <c r="K2980" s="8" t="s">
        <v>18</v>
      </c>
    </row>
    <row r="2981" spans="1:11" x14ac:dyDescent="0.35">
      <c r="A2981" s="5" t="s">
        <v>6499</v>
      </c>
      <c r="B2981" s="5" t="s">
        <v>6500</v>
      </c>
      <c r="C2981" s="5" t="s">
        <v>25</v>
      </c>
      <c r="D2981" s="5" t="s">
        <v>42</v>
      </c>
      <c r="E2981" s="5" t="s">
        <v>65</v>
      </c>
      <c r="F2981" s="5">
        <v>231</v>
      </c>
      <c r="G2981" s="5">
        <v>56</v>
      </c>
      <c r="H2981" s="5">
        <v>56.875</v>
      </c>
      <c r="I2981" s="5" t="s">
        <v>5539</v>
      </c>
      <c r="J2981" s="5" t="s">
        <v>6472</v>
      </c>
      <c r="K2981" s="8" t="s">
        <v>18</v>
      </c>
    </row>
    <row r="2982" spans="1:11" x14ac:dyDescent="0.35">
      <c r="A2982" s="5" t="s">
        <v>6501</v>
      </c>
      <c r="B2982" s="5" t="s">
        <v>6502</v>
      </c>
      <c r="C2982" s="5" t="s">
        <v>25</v>
      </c>
      <c r="D2982" s="5" t="s">
        <v>14</v>
      </c>
      <c r="E2982" s="5" t="s">
        <v>2407</v>
      </c>
      <c r="F2982" s="5">
        <v>269</v>
      </c>
      <c r="G2982" s="5">
        <v>50</v>
      </c>
      <c r="H2982" s="5">
        <v>58.625</v>
      </c>
      <c r="I2982" s="5" t="s">
        <v>5539</v>
      </c>
      <c r="J2982" s="5" t="s">
        <v>6472</v>
      </c>
      <c r="K2982" s="8" t="s">
        <v>18</v>
      </c>
    </row>
    <row r="2983" spans="1:11" x14ac:dyDescent="0.35">
      <c r="A2983" s="5" t="s">
        <v>6503</v>
      </c>
      <c r="B2983" s="5" t="s">
        <v>6504</v>
      </c>
      <c r="C2983" s="5" t="s">
        <v>25</v>
      </c>
      <c r="D2983" s="5" t="s">
        <v>14</v>
      </c>
      <c r="E2983" s="5" t="s">
        <v>15</v>
      </c>
      <c r="F2983" s="5">
        <v>243</v>
      </c>
      <c r="G2983" s="5">
        <v>52</v>
      </c>
      <c r="H2983" s="5">
        <v>56.375</v>
      </c>
      <c r="I2983" s="5" t="s">
        <v>5539</v>
      </c>
      <c r="J2983" s="5" t="s">
        <v>6472</v>
      </c>
      <c r="K2983" s="8" t="s">
        <v>18</v>
      </c>
    </row>
    <row r="2984" spans="1:11" x14ac:dyDescent="0.35">
      <c r="A2984" s="5" t="s">
        <v>6505</v>
      </c>
      <c r="B2984" s="5" t="s">
        <v>6506</v>
      </c>
      <c r="C2984" s="5" t="s">
        <v>25</v>
      </c>
      <c r="D2984" s="5" t="s">
        <v>14</v>
      </c>
      <c r="E2984" s="5" t="s">
        <v>15</v>
      </c>
      <c r="F2984" s="5">
        <v>246</v>
      </c>
      <c r="G2984" s="5">
        <v>57</v>
      </c>
      <c r="H2984" s="5">
        <v>59.25</v>
      </c>
      <c r="I2984" s="5" t="s">
        <v>5539</v>
      </c>
      <c r="J2984" s="5" t="s">
        <v>6472</v>
      </c>
      <c r="K2984" s="8" t="s">
        <v>18</v>
      </c>
    </row>
    <row r="2985" spans="1:11" x14ac:dyDescent="0.35">
      <c r="A2985" s="5" t="s">
        <v>6507</v>
      </c>
      <c r="B2985" s="5" t="s">
        <v>6508</v>
      </c>
      <c r="C2985" s="5" t="s">
        <v>25</v>
      </c>
      <c r="D2985" s="5" t="s">
        <v>46</v>
      </c>
      <c r="E2985" s="5" t="s">
        <v>771</v>
      </c>
      <c r="F2985" s="5">
        <v>283</v>
      </c>
      <c r="G2985" s="5">
        <v>53</v>
      </c>
      <c r="H2985" s="5">
        <v>61.875</v>
      </c>
      <c r="I2985" s="5" t="s">
        <v>5539</v>
      </c>
      <c r="J2985" s="5" t="s">
        <v>6472</v>
      </c>
      <c r="K2985" s="8" t="s">
        <v>18</v>
      </c>
    </row>
    <row r="2986" spans="1:11" x14ac:dyDescent="0.35">
      <c r="A2986" s="5" t="s">
        <v>6509</v>
      </c>
      <c r="B2986" s="5" t="s">
        <v>6510</v>
      </c>
      <c r="C2986" s="5" t="s">
        <v>25</v>
      </c>
      <c r="D2986" s="5" t="s">
        <v>14</v>
      </c>
      <c r="E2986" s="5" t="s">
        <v>405</v>
      </c>
      <c r="F2986" s="5">
        <v>232</v>
      </c>
      <c r="G2986" s="5">
        <v>56</v>
      </c>
      <c r="H2986" s="5">
        <v>57</v>
      </c>
      <c r="I2986" s="5" t="s">
        <v>5539</v>
      </c>
      <c r="J2986" s="5" t="s">
        <v>6472</v>
      </c>
      <c r="K2986" s="8" t="s">
        <v>18</v>
      </c>
    </row>
    <row r="2987" spans="1:11" x14ac:dyDescent="0.35">
      <c r="A2987" s="5" t="s">
        <v>6511</v>
      </c>
      <c r="B2987" s="5" t="s">
        <v>6512</v>
      </c>
      <c r="C2987" s="5" t="s">
        <v>25</v>
      </c>
      <c r="D2987" s="5" t="s">
        <v>113</v>
      </c>
      <c r="E2987" s="5" t="s">
        <v>2377</v>
      </c>
      <c r="F2987" s="5">
        <v>274</v>
      </c>
      <c r="G2987" s="5">
        <v>61</v>
      </c>
      <c r="H2987" s="5">
        <v>64.75</v>
      </c>
      <c r="I2987" s="5" t="s">
        <v>5539</v>
      </c>
      <c r="J2987" s="5" t="s">
        <v>6472</v>
      </c>
      <c r="K2987" s="8" t="s">
        <v>18</v>
      </c>
    </row>
    <row r="2988" spans="1:11" x14ac:dyDescent="0.35">
      <c r="A2988" s="5" t="s">
        <v>6513</v>
      </c>
      <c r="B2988" s="5" t="s">
        <v>6514</v>
      </c>
      <c r="C2988" s="5" t="s">
        <v>25</v>
      </c>
      <c r="D2988" s="5" t="s">
        <v>26</v>
      </c>
      <c r="E2988" s="5" t="s">
        <v>1184</v>
      </c>
      <c r="F2988" s="5" t="s">
        <v>6515</v>
      </c>
      <c r="G2988" s="5">
        <v>12</v>
      </c>
      <c r="H2988" s="5">
        <v>9</v>
      </c>
      <c r="I2988" s="5" t="s">
        <v>5539</v>
      </c>
      <c r="J2988" s="5" t="s">
        <v>6472</v>
      </c>
      <c r="K2988" s="8" t="s">
        <v>18</v>
      </c>
    </row>
    <row r="2989" spans="1:11" x14ac:dyDescent="0.35">
      <c r="A2989" s="5" t="s">
        <v>6516</v>
      </c>
      <c r="B2989" s="5" t="s">
        <v>6517</v>
      </c>
      <c r="C2989" s="5" t="s">
        <v>25</v>
      </c>
      <c r="D2989" s="5" t="s">
        <v>26</v>
      </c>
      <c r="E2989" s="5" t="s">
        <v>30</v>
      </c>
      <c r="F2989" s="5">
        <v>264</v>
      </c>
      <c r="G2989" s="5">
        <v>61</v>
      </c>
      <c r="H2989" s="5">
        <v>63.5</v>
      </c>
      <c r="I2989" s="5" t="s">
        <v>5539</v>
      </c>
      <c r="J2989" s="5" t="s">
        <v>6472</v>
      </c>
      <c r="K2989" s="8" t="s">
        <v>18</v>
      </c>
    </row>
    <row r="2990" spans="1:11" x14ac:dyDescent="0.35">
      <c r="A2990" s="5" t="s">
        <v>6518</v>
      </c>
      <c r="B2990" s="5" t="s">
        <v>6519</v>
      </c>
      <c r="C2990" s="5" t="s">
        <v>25</v>
      </c>
      <c r="D2990" s="5" t="s">
        <v>38</v>
      </c>
      <c r="E2990" s="5" t="s">
        <v>1719</v>
      </c>
      <c r="F2990" s="5">
        <v>275</v>
      </c>
      <c r="G2990" s="5">
        <v>57</v>
      </c>
      <c r="H2990" s="5">
        <v>62.875</v>
      </c>
      <c r="I2990" s="5" t="s">
        <v>5539</v>
      </c>
      <c r="J2990" s="5" t="s">
        <v>6472</v>
      </c>
      <c r="K2990" s="8" t="s">
        <v>18</v>
      </c>
    </row>
    <row r="2991" spans="1:11" x14ac:dyDescent="0.35">
      <c r="A2991" s="5" t="s">
        <v>6520</v>
      </c>
      <c r="B2991" s="5" t="s">
        <v>6521</v>
      </c>
      <c r="C2991" s="5" t="s">
        <v>25</v>
      </c>
      <c r="D2991" s="5" t="s">
        <v>42</v>
      </c>
      <c r="E2991" s="5" t="s">
        <v>152</v>
      </c>
      <c r="F2991" s="5">
        <v>276</v>
      </c>
      <c r="G2991" s="5">
        <v>56</v>
      </c>
      <c r="H2991" s="5">
        <v>62.5</v>
      </c>
      <c r="I2991" s="5" t="s">
        <v>5539</v>
      </c>
      <c r="J2991" s="5" t="s">
        <v>6472</v>
      </c>
      <c r="K2991" s="8" t="s">
        <v>18</v>
      </c>
    </row>
    <row r="2992" spans="1:11" x14ac:dyDescent="0.35">
      <c r="A2992" s="5" t="s">
        <v>6522</v>
      </c>
      <c r="B2992" s="5" t="s">
        <v>6523</v>
      </c>
      <c r="C2992" s="5" t="s">
        <v>25</v>
      </c>
      <c r="D2992" s="5" t="s">
        <v>42</v>
      </c>
      <c r="E2992" s="5" t="s">
        <v>65</v>
      </c>
      <c r="F2992" s="5">
        <v>213</v>
      </c>
      <c r="G2992" s="5">
        <v>50</v>
      </c>
      <c r="H2992" s="5">
        <v>51.625</v>
      </c>
      <c r="I2992" s="5" t="s">
        <v>5539</v>
      </c>
      <c r="J2992" s="5" t="s">
        <v>6472</v>
      </c>
      <c r="K2992" s="8" t="s">
        <v>18</v>
      </c>
    </row>
    <row r="2993" spans="1:11" x14ac:dyDescent="0.35">
      <c r="A2993" s="5" t="s">
        <v>6524</v>
      </c>
      <c r="B2993" s="5" t="s">
        <v>6525</v>
      </c>
      <c r="C2993" s="5" t="s">
        <v>25</v>
      </c>
      <c r="D2993" s="5" t="s">
        <v>42</v>
      </c>
      <c r="E2993" s="5" t="s">
        <v>285</v>
      </c>
      <c r="F2993" s="5">
        <v>235</v>
      </c>
      <c r="G2993" s="5">
        <v>51</v>
      </c>
      <c r="H2993" s="5">
        <v>54.875</v>
      </c>
      <c r="I2993" s="5" t="s">
        <v>5539</v>
      </c>
      <c r="J2993" s="5" t="s">
        <v>6472</v>
      </c>
      <c r="K2993" s="8" t="s">
        <v>18</v>
      </c>
    </row>
    <row r="2994" spans="1:11" x14ac:dyDescent="0.35">
      <c r="A2994" s="5" t="s">
        <v>6526</v>
      </c>
      <c r="B2994" s="5" t="s">
        <v>6527</v>
      </c>
      <c r="C2994" s="5" t="s">
        <v>25</v>
      </c>
      <c r="D2994" s="5" t="s">
        <v>26</v>
      </c>
      <c r="E2994" s="5" t="s">
        <v>1215</v>
      </c>
      <c r="F2994" s="5">
        <v>239</v>
      </c>
      <c r="G2994" s="5">
        <v>63</v>
      </c>
      <c r="H2994" s="5">
        <v>61.375</v>
      </c>
      <c r="I2994" s="5" t="s">
        <v>5539</v>
      </c>
      <c r="J2994" s="5" t="s">
        <v>6472</v>
      </c>
      <c r="K2994" s="8" t="s">
        <v>18</v>
      </c>
    </row>
    <row r="2995" spans="1:11" x14ac:dyDescent="0.35">
      <c r="A2995" s="5" t="s">
        <v>6528</v>
      </c>
      <c r="B2995" s="5" t="s">
        <v>6529</v>
      </c>
      <c r="C2995" s="5" t="s">
        <v>25</v>
      </c>
      <c r="D2995" s="5" t="s">
        <v>42</v>
      </c>
      <c r="E2995" s="5" t="s">
        <v>60</v>
      </c>
      <c r="F2995" s="5">
        <v>250</v>
      </c>
      <c r="G2995" s="5">
        <v>55</v>
      </c>
      <c r="H2995" s="5">
        <v>58.75</v>
      </c>
      <c r="I2995" s="5" t="s">
        <v>5539</v>
      </c>
      <c r="J2995" s="5" t="s">
        <v>6472</v>
      </c>
      <c r="K2995" s="8" t="s">
        <v>18</v>
      </c>
    </row>
    <row r="2996" spans="1:11" x14ac:dyDescent="0.35">
      <c r="A2996" s="5" t="s">
        <v>6530</v>
      </c>
      <c r="B2996" s="5" t="s">
        <v>6531</v>
      </c>
      <c r="C2996" s="5" t="s">
        <v>25</v>
      </c>
      <c r="D2996" s="5" t="s">
        <v>26</v>
      </c>
      <c r="E2996" s="5" t="s">
        <v>690</v>
      </c>
      <c r="F2996" s="5">
        <v>250</v>
      </c>
      <c r="G2996" s="5">
        <v>51</v>
      </c>
      <c r="H2996" s="5">
        <v>56.75</v>
      </c>
      <c r="I2996" s="5" t="s">
        <v>5539</v>
      </c>
      <c r="J2996" s="5" t="s">
        <v>6472</v>
      </c>
      <c r="K2996" s="8" t="s">
        <v>18</v>
      </c>
    </row>
    <row r="2997" spans="1:11" x14ac:dyDescent="0.35">
      <c r="A2997" s="5" t="s">
        <v>6532</v>
      </c>
      <c r="B2997" s="5" t="s">
        <v>6533</v>
      </c>
      <c r="C2997" s="5" t="s">
        <v>25</v>
      </c>
      <c r="D2997" s="5" t="s">
        <v>544</v>
      </c>
      <c r="E2997" s="5" t="s">
        <v>544</v>
      </c>
      <c r="F2997" s="5">
        <v>247</v>
      </c>
      <c r="G2997" s="5">
        <v>54</v>
      </c>
      <c r="H2997" s="5">
        <v>57.875</v>
      </c>
      <c r="I2997" s="5" t="s">
        <v>5539</v>
      </c>
      <c r="J2997" s="5" t="s">
        <v>6472</v>
      </c>
      <c r="K2997" s="8" t="s">
        <v>18</v>
      </c>
    </row>
    <row r="2998" spans="1:11" x14ac:dyDescent="0.35">
      <c r="A2998" s="5" t="s">
        <v>6534</v>
      </c>
      <c r="B2998" s="5" t="s">
        <v>6535</v>
      </c>
      <c r="C2998" s="5" t="s">
        <v>13</v>
      </c>
      <c r="D2998" s="5" t="s">
        <v>26</v>
      </c>
      <c r="E2998" s="5" t="s">
        <v>134</v>
      </c>
      <c r="F2998" s="5">
        <v>265</v>
      </c>
      <c r="G2998" s="5">
        <v>53</v>
      </c>
      <c r="H2998" s="5">
        <v>59.625</v>
      </c>
      <c r="I2998" s="5" t="s">
        <v>5539</v>
      </c>
      <c r="J2998" s="5" t="s">
        <v>6472</v>
      </c>
      <c r="K2998" s="8" t="s">
        <v>18</v>
      </c>
    </row>
    <row r="2999" spans="1:11" x14ac:dyDescent="0.35">
      <c r="A2999" s="5" t="s">
        <v>6536</v>
      </c>
      <c r="B2999" s="5" t="s">
        <v>6537</v>
      </c>
      <c r="C2999" s="5" t="s">
        <v>25</v>
      </c>
      <c r="D2999" s="5" t="s">
        <v>378</v>
      </c>
      <c r="E2999" s="5" t="s">
        <v>6538</v>
      </c>
      <c r="F2999" s="5">
        <v>211</v>
      </c>
      <c r="G2999" s="5">
        <v>50</v>
      </c>
      <c r="H2999" s="5">
        <v>51.375</v>
      </c>
      <c r="I2999" s="5" t="s">
        <v>5539</v>
      </c>
      <c r="J2999" s="5" t="s">
        <v>6472</v>
      </c>
      <c r="K2999" s="8" t="s">
        <v>18</v>
      </c>
    </row>
    <row r="3000" spans="1:11" x14ac:dyDescent="0.35">
      <c r="A3000" s="5" t="s">
        <v>6539</v>
      </c>
      <c r="B3000" s="5" t="s">
        <v>6540</v>
      </c>
      <c r="C3000" s="5" t="s">
        <v>25</v>
      </c>
      <c r="D3000" s="5" t="s">
        <v>42</v>
      </c>
      <c r="E3000" s="5" t="s">
        <v>60</v>
      </c>
      <c r="F3000" s="5">
        <v>218</v>
      </c>
      <c r="G3000" s="5">
        <v>52</v>
      </c>
      <c r="H3000" s="5">
        <v>53.25</v>
      </c>
      <c r="I3000" s="5" t="s">
        <v>5539</v>
      </c>
      <c r="J3000" s="5" t="s">
        <v>6472</v>
      </c>
      <c r="K3000" s="8" t="s">
        <v>18</v>
      </c>
    </row>
    <row r="3001" spans="1:11" x14ac:dyDescent="0.35">
      <c r="A3001" s="5" t="s">
        <v>6541</v>
      </c>
      <c r="B3001" s="5" t="s">
        <v>6542</v>
      </c>
      <c r="C3001" s="5" t="s">
        <v>25</v>
      </c>
      <c r="D3001" s="5" t="s">
        <v>14</v>
      </c>
      <c r="E3001" s="5" t="s">
        <v>35</v>
      </c>
      <c r="F3001" s="5">
        <v>293</v>
      </c>
      <c r="G3001" s="5">
        <v>67</v>
      </c>
      <c r="H3001" s="5">
        <v>70.125</v>
      </c>
      <c r="I3001" s="5" t="s">
        <v>5539</v>
      </c>
      <c r="J3001" s="5" t="s">
        <v>6472</v>
      </c>
      <c r="K3001" s="8" t="s">
        <v>18</v>
      </c>
    </row>
    <row r="3002" spans="1:11" x14ac:dyDescent="0.35">
      <c r="A3002" s="5" t="s">
        <v>6543</v>
      </c>
      <c r="B3002" s="5" t="s">
        <v>6544</v>
      </c>
      <c r="C3002" s="5" t="s">
        <v>25</v>
      </c>
      <c r="D3002" s="5" t="s">
        <v>14</v>
      </c>
      <c r="E3002" s="5" t="s">
        <v>225</v>
      </c>
      <c r="F3002" s="5">
        <v>233</v>
      </c>
      <c r="G3002" s="5">
        <v>51</v>
      </c>
      <c r="H3002" s="5">
        <v>54.625</v>
      </c>
      <c r="I3002" s="5" t="s">
        <v>5539</v>
      </c>
      <c r="J3002" s="5" t="s">
        <v>6472</v>
      </c>
      <c r="K3002" s="8" t="s">
        <v>18</v>
      </c>
    </row>
    <row r="3003" spans="1:11" x14ac:dyDescent="0.35">
      <c r="A3003" s="5" t="s">
        <v>6545</v>
      </c>
      <c r="B3003" s="5" t="s">
        <v>6546</v>
      </c>
      <c r="C3003" s="5" t="s">
        <v>25</v>
      </c>
      <c r="D3003" s="5" t="s">
        <v>42</v>
      </c>
      <c r="E3003" s="5" t="s">
        <v>51</v>
      </c>
      <c r="F3003" s="5">
        <v>232</v>
      </c>
      <c r="G3003" s="5">
        <v>59</v>
      </c>
      <c r="H3003" s="5">
        <v>58.5</v>
      </c>
      <c r="I3003" s="5" t="s">
        <v>5539</v>
      </c>
      <c r="J3003" s="5" t="s">
        <v>6472</v>
      </c>
      <c r="K3003" s="8" t="s">
        <v>18</v>
      </c>
    </row>
    <row r="3004" spans="1:11" x14ac:dyDescent="0.35">
      <c r="A3004" s="5" t="s">
        <v>6547</v>
      </c>
      <c r="B3004" s="5" t="s">
        <v>6548</v>
      </c>
      <c r="C3004" s="5" t="s">
        <v>25</v>
      </c>
      <c r="D3004" s="5" t="s">
        <v>14</v>
      </c>
      <c r="E3004" s="5" t="s">
        <v>180</v>
      </c>
      <c r="F3004" s="5">
        <v>234</v>
      </c>
      <c r="G3004" s="5">
        <v>53</v>
      </c>
      <c r="H3004" s="5">
        <v>55.75</v>
      </c>
      <c r="I3004" s="5" t="s">
        <v>5539</v>
      </c>
      <c r="J3004" s="5" t="s">
        <v>6472</v>
      </c>
      <c r="K3004" s="8" t="s">
        <v>18</v>
      </c>
    </row>
    <row r="3005" spans="1:11" x14ac:dyDescent="0.35">
      <c r="A3005" s="5" t="s">
        <v>6549</v>
      </c>
      <c r="B3005" s="5" t="s">
        <v>6550</v>
      </c>
      <c r="C3005" s="5" t="s">
        <v>13</v>
      </c>
      <c r="D3005" s="5" t="s">
        <v>14</v>
      </c>
      <c r="E3005" s="5" t="s">
        <v>35</v>
      </c>
      <c r="F3005" s="5">
        <v>217</v>
      </c>
      <c r="G3005" s="5">
        <v>52</v>
      </c>
      <c r="H3005" s="5">
        <v>53.125</v>
      </c>
      <c r="I3005" s="5" t="s">
        <v>5539</v>
      </c>
      <c r="J3005" s="5" t="s">
        <v>6472</v>
      </c>
      <c r="K3005" s="8" t="s">
        <v>18</v>
      </c>
    </row>
    <row r="3006" spans="1:11" x14ac:dyDescent="0.35">
      <c r="A3006" s="5" t="s">
        <v>6551</v>
      </c>
      <c r="B3006" s="5" t="s">
        <v>6552</v>
      </c>
      <c r="C3006" s="5" t="s">
        <v>25</v>
      </c>
      <c r="D3006" s="5" t="s">
        <v>26</v>
      </c>
      <c r="E3006" s="5" t="s">
        <v>375</v>
      </c>
      <c r="F3006" s="5">
        <v>259</v>
      </c>
      <c r="G3006" s="5">
        <v>50</v>
      </c>
      <c r="H3006" s="5">
        <v>57.375</v>
      </c>
      <c r="I3006" s="5" t="s">
        <v>5539</v>
      </c>
      <c r="J3006" s="5" t="s">
        <v>6472</v>
      </c>
      <c r="K3006" s="8" t="s">
        <v>18</v>
      </c>
    </row>
    <row r="3007" spans="1:11" x14ac:dyDescent="0.35">
      <c r="A3007" s="5" t="s">
        <v>6553</v>
      </c>
      <c r="B3007" s="5" t="s">
        <v>6554</v>
      </c>
      <c r="C3007" s="5" t="s">
        <v>25</v>
      </c>
      <c r="D3007" s="5" t="s">
        <v>14</v>
      </c>
      <c r="E3007" s="5" t="s">
        <v>391</v>
      </c>
      <c r="F3007" s="5">
        <v>214</v>
      </c>
      <c r="G3007" s="5">
        <v>54</v>
      </c>
      <c r="H3007" s="5">
        <v>53.75</v>
      </c>
      <c r="I3007" s="5" t="s">
        <v>5539</v>
      </c>
      <c r="J3007" s="5" t="s">
        <v>6472</v>
      </c>
      <c r="K3007" s="8" t="s">
        <v>18</v>
      </c>
    </row>
    <row r="3008" spans="1:11" x14ac:dyDescent="0.35">
      <c r="A3008" s="5" t="s">
        <v>6555</v>
      </c>
      <c r="B3008" s="5" t="s">
        <v>6556</v>
      </c>
      <c r="C3008" s="5" t="s">
        <v>25</v>
      </c>
      <c r="D3008" s="5" t="s">
        <v>82</v>
      </c>
      <c r="E3008" s="5" t="s">
        <v>271</v>
      </c>
      <c r="F3008" s="5">
        <v>243</v>
      </c>
      <c r="G3008" s="5">
        <v>50</v>
      </c>
      <c r="H3008" s="5">
        <v>55.375</v>
      </c>
      <c r="I3008" s="5" t="s">
        <v>5539</v>
      </c>
      <c r="J3008" s="5" t="s">
        <v>6472</v>
      </c>
      <c r="K3008" s="8" t="s">
        <v>18</v>
      </c>
    </row>
    <row r="3009" spans="1:11" x14ac:dyDescent="0.35">
      <c r="A3009" s="5" t="s">
        <v>6557</v>
      </c>
      <c r="B3009" s="5" t="s">
        <v>6558</v>
      </c>
      <c r="C3009" s="5" t="s">
        <v>25</v>
      </c>
      <c r="D3009" s="5" t="s">
        <v>26</v>
      </c>
      <c r="E3009" s="5" t="s">
        <v>134</v>
      </c>
      <c r="F3009" s="5">
        <v>281</v>
      </c>
      <c r="G3009" s="5">
        <v>51</v>
      </c>
      <c r="H3009" s="5">
        <v>60.625</v>
      </c>
      <c r="I3009" s="5" t="s">
        <v>5539</v>
      </c>
      <c r="J3009" s="5" t="s">
        <v>6472</v>
      </c>
      <c r="K3009" s="8" t="s">
        <v>18</v>
      </c>
    </row>
    <row r="3010" spans="1:11" x14ac:dyDescent="0.35">
      <c r="A3010" s="5" t="s">
        <v>6559</v>
      </c>
      <c r="B3010" s="5" t="s">
        <v>6560</v>
      </c>
      <c r="C3010" s="5" t="s">
        <v>25</v>
      </c>
      <c r="D3010" s="5" t="s">
        <v>42</v>
      </c>
      <c r="E3010" s="5" t="s">
        <v>1270</v>
      </c>
      <c r="F3010" s="5">
        <v>233</v>
      </c>
      <c r="G3010" s="5">
        <v>55</v>
      </c>
      <c r="H3010" s="5">
        <v>56.625</v>
      </c>
      <c r="I3010" s="5" t="s">
        <v>5539</v>
      </c>
      <c r="J3010" s="5" t="s">
        <v>6472</v>
      </c>
      <c r="K3010" s="8" t="s">
        <v>18</v>
      </c>
    </row>
    <row r="3011" spans="1:11" x14ac:dyDescent="0.35">
      <c r="A3011" s="5" t="s">
        <v>6561</v>
      </c>
      <c r="B3011" s="5" t="s">
        <v>6562</v>
      </c>
      <c r="C3011" s="5" t="s">
        <v>25</v>
      </c>
      <c r="D3011" s="5" t="s">
        <v>26</v>
      </c>
      <c r="E3011" s="5" t="s">
        <v>189</v>
      </c>
      <c r="F3011" s="5">
        <v>240</v>
      </c>
      <c r="G3011" s="5">
        <v>50</v>
      </c>
      <c r="H3011" s="5">
        <v>55</v>
      </c>
      <c r="I3011" s="5" t="s">
        <v>5539</v>
      </c>
      <c r="J3011" s="5" t="s">
        <v>6472</v>
      </c>
      <c r="K3011" s="8" t="s">
        <v>18</v>
      </c>
    </row>
    <row r="3012" spans="1:11" x14ac:dyDescent="0.35">
      <c r="A3012" s="5" t="s">
        <v>6563</v>
      </c>
      <c r="B3012" s="5" t="s">
        <v>6564</v>
      </c>
      <c r="C3012" s="5" t="s">
        <v>25</v>
      </c>
      <c r="D3012" s="5" t="s">
        <v>21</v>
      </c>
      <c r="E3012" s="5" t="s">
        <v>125</v>
      </c>
      <c r="F3012" s="5">
        <v>230</v>
      </c>
      <c r="G3012" s="5">
        <v>51</v>
      </c>
      <c r="H3012" s="5">
        <v>54.25</v>
      </c>
      <c r="I3012" s="5" t="s">
        <v>5539</v>
      </c>
      <c r="J3012" s="5" t="s">
        <v>6472</v>
      </c>
      <c r="K3012" s="8" t="s">
        <v>18</v>
      </c>
    </row>
    <row r="3013" spans="1:11" x14ac:dyDescent="0.35">
      <c r="A3013" s="5" t="s">
        <v>6565</v>
      </c>
      <c r="B3013" s="5" t="s">
        <v>6566</v>
      </c>
      <c r="C3013" s="5" t="s">
        <v>25</v>
      </c>
      <c r="D3013" s="5" t="s">
        <v>109</v>
      </c>
      <c r="E3013" s="5" t="s">
        <v>3110</v>
      </c>
      <c r="F3013" s="5">
        <v>286</v>
      </c>
      <c r="G3013" s="5">
        <v>55</v>
      </c>
      <c r="H3013" s="5">
        <v>63.25</v>
      </c>
      <c r="I3013" s="5" t="s">
        <v>5539</v>
      </c>
      <c r="J3013" s="5" t="s">
        <v>6472</v>
      </c>
      <c r="K3013" s="8" t="s">
        <v>18</v>
      </c>
    </row>
    <row r="3014" spans="1:11" x14ac:dyDescent="0.35">
      <c r="A3014" s="5" t="s">
        <v>6567</v>
      </c>
      <c r="B3014" s="5" t="s">
        <v>6568</v>
      </c>
      <c r="C3014" s="5" t="s">
        <v>25</v>
      </c>
      <c r="D3014" s="5" t="s">
        <v>314</v>
      </c>
      <c r="E3014" s="5" t="s">
        <v>1039</v>
      </c>
      <c r="F3014" s="5">
        <v>279</v>
      </c>
      <c r="G3014" s="5">
        <v>55</v>
      </c>
      <c r="H3014" s="5">
        <v>62.375</v>
      </c>
      <c r="I3014" s="5" t="s">
        <v>5539</v>
      </c>
      <c r="J3014" s="5" t="s">
        <v>6472</v>
      </c>
      <c r="K3014" s="8" t="s">
        <v>18</v>
      </c>
    </row>
    <row r="3015" spans="1:11" x14ac:dyDescent="0.35">
      <c r="A3015" s="5" t="s">
        <v>6569</v>
      </c>
      <c r="B3015" s="5" t="s">
        <v>6570</v>
      </c>
      <c r="C3015" s="5" t="s">
        <v>25</v>
      </c>
      <c r="D3015" s="5" t="s">
        <v>14</v>
      </c>
      <c r="E3015" s="5" t="s">
        <v>145</v>
      </c>
      <c r="F3015" s="5">
        <v>252</v>
      </c>
      <c r="G3015" s="5">
        <v>58</v>
      </c>
      <c r="H3015" s="5">
        <v>60.5</v>
      </c>
      <c r="I3015" s="5" t="s">
        <v>5539</v>
      </c>
      <c r="J3015" s="5" t="s">
        <v>6472</v>
      </c>
      <c r="K3015" s="8" t="s">
        <v>18</v>
      </c>
    </row>
    <row r="3016" spans="1:11" x14ac:dyDescent="0.35">
      <c r="A3016" s="5" t="s">
        <v>6571</v>
      </c>
      <c r="B3016" s="5" t="s">
        <v>6572</v>
      </c>
      <c r="C3016" s="5" t="s">
        <v>25</v>
      </c>
      <c r="D3016" s="5" t="s">
        <v>21</v>
      </c>
      <c r="E3016" s="5" t="s">
        <v>89</v>
      </c>
      <c r="F3016" s="5">
        <v>255</v>
      </c>
      <c r="G3016" s="5">
        <v>56</v>
      </c>
      <c r="H3016" s="5">
        <v>59.875</v>
      </c>
      <c r="I3016" s="5" t="s">
        <v>5539</v>
      </c>
      <c r="J3016" s="5" t="s">
        <v>6472</v>
      </c>
      <c r="K3016" s="8" t="s">
        <v>18</v>
      </c>
    </row>
    <row r="3017" spans="1:11" x14ac:dyDescent="0.35">
      <c r="A3017" s="5" t="s">
        <v>6573</v>
      </c>
      <c r="B3017" s="5" t="s">
        <v>6574</v>
      </c>
      <c r="C3017" s="5" t="s">
        <v>25</v>
      </c>
      <c r="D3017" s="5" t="s">
        <v>14</v>
      </c>
      <c r="E3017" s="5" t="s">
        <v>76</v>
      </c>
      <c r="F3017" s="5">
        <v>280</v>
      </c>
      <c r="G3017" s="5">
        <v>59</v>
      </c>
      <c r="H3017" s="5">
        <v>64.5</v>
      </c>
      <c r="I3017" s="5" t="s">
        <v>5539</v>
      </c>
      <c r="J3017" s="5" t="s">
        <v>6472</v>
      </c>
      <c r="K3017" s="8" t="s">
        <v>18</v>
      </c>
    </row>
    <row r="3018" spans="1:11" x14ac:dyDescent="0.35">
      <c r="A3018" s="5" t="s">
        <v>6575</v>
      </c>
      <c r="B3018" s="5" t="s">
        <v>6576</v>
      </c>
      <c r="C3018" s="5" t="s">
        <v>25</v>
      </c>
      <c r="D3018" s="5" t="s">
        <v>14</v>
      </c>
      <c r="E3018" s="5" t="s">
        <v>183</v>
      </c>
      <c r="F3018" s="5">
        <v>259</v>
      </c>
      <c r="G3018" s="5">
        <v>51</v>
      </c>
      <c r="H3018" s="5">
        <v>57.875</v>
      </c>
      <c r="I3018" s="5" t="s">
        <v>5539</v>
      </c>
      <c r="J3018" s="5" t="s">
        <v>6472</v>
      </c>
      <c r="K3018" s="8" t="s">
        <v>18</v>
      </c>
    </row>
    <row r="3019" spans="1:11" x14ac:dyDescent="0.35">
      <c r="A3019" s="5" t="s">
        <v>6577</v>
      </c>
      <c r="B3019" s="5" t="s">
        <v>6578</v>
      </c>
      <c r="C3019" s="5" t="s">
        <v>13</v>
      </c>
      <c r="D3019" s="5" t="s">
        <v>42</v>
      </c>
      <c r="E3019" s="5" t="s">
        <v>43</v>
      </c>
      <c r="F3019" s="5">
        <v>204</v>
      </c>
      <c r="G3019" s="5">
        <v>58</v>
      </c>
      <c r="H3019" s="5">
        <v>54.5</v>
      </c>
      <c r="I3019" s="5" t="s">
        <v>5539</v>
      </c>
      <c r="J3019" s="5" t="s">
        <v>6472</v>
      </c>
      <c r="K3019" s="8" t="s">
        <v>18</v>
      </c>
    </row>
    <row r="3020" spans="1:11" x14ac:dyDescent="0.35">
      <c r="A3020" s="5" t="s">
        <v>6579</v>
      </c>
      <c r="B3020" s="5" t="s">
        <v>6580</v>
      </c>
      <c r="C3020" s="5" t="s">
        <v>25</v>
      </c>
      <c r="D3020" s="5" t="s">
        <v>14</v>
      </c>
      <c r="E3020" s="5" t="s">
        <v>57</v>
      </c>
      <c r="F3020" s="5">
        <v>232</v>
      </c>
      <c r="G3020" s="5">
        <v>52</v>
      </c>
      <c r="H3020" s="5">
        <v>55</v>
      </c>
      <c r="I3020" s="5" t="s">
        <v>5539</v>
      </c>
      <c r="J3020" s="5" t="s">
        <v>6472</v>
      </c>
      <c r="K3020" s="8" t="s">
        <v>18</v>
      </c>
    </row>
    <row r="3021" spans="1:11" x14ac:dyDescent="0.35">
      <c r="A3021" s="5" t="s">
        <v>6581</v>
      </c>
      <c r="B3021" s="5" t="s">
        <v>6582</v>
      </c>
      <c r="C3021" s="5" t="s">
        <v>25</v>
      </c>
      <c r="D3021" s="5" t="s">
        <v>14</v>
      </c>
      <c r="E3021" s="5" t="s">
        <v>183</v>
      </c>
      <c r="F3021" s="5">
        <v>264</v>
      </c>
      <c r="G3021" s="5">
        <v>55</v>
      </c>
      <c r="H3021" s="5">
        <v>60.5</v>
      </c>
      <c r="I3021" s="5" t="s">
        <v>5539</v>
      </c>
      <c r="J3021" s="5" t="s">
        <v>6472</v>
      </c>
      <c r="K3021" s="8" t="s">
        <v>18</v>
      </c>
    </row>
    <row r="3022" spans="1:11" x14ac:dyDescent="0.35">
      <c r="A3022" s="5" t="s">
        <v>6583</v>
      </c>
      <c r="B3022" s="5" t="s">
        <v>6584</v>
      </c>
      <c r="C3022" s="5" t="s">
        <v>25</v>
      </c>
      <c r="D3022" s="5" t="s">
        <v>26</v>
      </c>
      <c r="E3022" s="5" t="s">
        <v>2239</v>
      </c>
      <c r="F3022" s="5">
        <v>230</v>
      </c>
      <c r="G3022" s="5">
        <v>52</v>
      </c>
      <c r="H3022" s="5">
        <v>54.75</v>
      </c>
      <c r="I3022" s="5" t="s">
        <v>5539</v>
      </c>
      <c r="J3022" s="5" t="s">
        <v>6472</v>
      </c>
      <c r="K3022" s="8" t="s">
        <v>18</v>
      </c>
    </row>
    <row r="3023" spans="1:11" x14ac:dyDescent="0.35">
      <c r="A3023" s="5" t="s">
        <v>6585</v>
      </c>
      <c r="B3023" s="5" t="s">
        <v>6586</v>
      </c>
      <c r="C3023" s="5" t="s">
        <v>25</v>
      </c>
      <c r="D3023" s="5" t="s">
        <v>38</v>
      </c>
      <c r="E3023" s="5" t="s">
        <v>4734</v>
      </c>
      <c r="F3023" s="5">
        <v>291</v>
      </c>
      <c r="G3023" s="5">
        <v>65</v>
      </c>
      <c r="H3023" s="5">
        <v>68.875</v>
      </c>
      <c r="I3023" s="5" t="s">
        <v>5539</v>
      </c>
      <c r="J3023" s="5" t="s">
        <v>6472</v>
      </c>
      <c r="K3023" s="8" t="s">
        <v>18</v>
      </c>
    </row>
    <row r="3024" spans="1:11" x14ac:dyDescent="0.35">
      <c r="A3024" s="5" t="s">
        <v>6587</v>
      </c>
      <c r="B3024" s="5" t="s">
        <v>6588</v>
      </c>
      <c r="C3024" s="5" t="s">
        <v>25</v>
      </c>
      <c r="D3024" s="5" t="s">
        <v>105</v>
      </c>
      <c r="E3024" s="5" t="s">
        <v>1247</v>
      </c>
      <c r="F3024" s="5">
        <v>226</v>
      </c>
      <c r="G3024" s="5">
        <v>50</v>
      </c>
      <c r="H3024" s="5">
        <v>53.25</v>
      </c>
      <c r="I3024" s="5" t="s">
        <v>5539</v>
      </c>
      <c r="J3024" s="5" t="s">
        <v>6472</v>
      </c>
      <c r="K3024" s="8" t="s">
        <v>18</v>
      </c>
    </row>
    <row r="3025" spans="1:11" x14ac:dyDescent="0.35">
      <c r="A3025" s="5" t="s">
        <v>6589</v>
      </c>
      <c r="B3025" s="5" t="s">
        <v>6590</v>
      </c>
      <c r="C3025" s="5" t="s">
        <v>25</v>
      </c>
      <c r="D3025" s="5" t="s">
        <v>14</v>
      </c>
      <c r="E3025" s="5" t="s">
        <v>405</v>
      </c>
      <c r="F3025" s="5">
        <v>274</v>
      </c>
      <c r="G3025" s="5">
        <v>53</v>
      </c>
      <c r="H3025" s="5">
        <v>60.75</v>
      </c>
      <c r="I3025" s="5" t="s">
        <v>5539</v>
      </c>
      <c r="J3025" s="5" t="s">
        <v>6472</v>
      </c>
      <c r="K3025" s="8" t="s">
        <v>18</v>
      </c>
    </row>
    <row r="3026" spans="1:11" x14ac:dyDescent="0.35">
      <c r="A3026" s="5" t="s">
        <v>6591</v>
      </c>
      <c r="B3026" s="5" t="s">
        <v>6592</v>
      </c>
      <c r="C3026" s="5" t="s">
        <v>25</v>
      </c>
      <c r="D3026" s="5" t="s">
        <v>42</v>
      </c>
      <c r="E3026" s="5" t="s">
        <v>60</v>
      </c>
      <c r="F3026" s="5">
        <v>212</v>
      </c>
      <c r="G3026" s="5">
        <v>57</v>
      </c>
      <c r="H3026" s="5">
        <v>55</v>
      </c>
      <c r="I3026" s="5" t="s">
        <v>5539</v>
      </c>
      <c r="J3026" s="5" t="s">
        <v>6593</v>
      </c>
      <c r="K3026" s="8" t="s">
        <v>18</v>
      </c>
    </row>
    <row r="3027" spans="1:11" x14ac:dyDescent="0.35">
      <c r="A3027" s="5" t="s">
        <v>6594</v>
      </c>
      <c r="B3027" s="5" t="s">
        <v>6595</v>
      </c>
      <c r="C3027" s="5" t="s">
        <v>25</v>
      </c>
      <c r="D3027" s="5" t="s">
        <v>14</v>
      </c>
      <c r="E3027" s="5" t="s">
        <v>391</v>
      </c>
      <c r="F3027" s="5">
        <v>259</v>
      </c>
      <c r="G3027" s="5">
        <v>62</v>
      </c>
      <c r="H3027" s="5">
        <v>63.375</v>
      </c>
      <c r="I3027" s="5" t="s">
        <v>5539</v>
      </c>
      <c r="J3027" s="5" t="s">
        <v>6593</v>
      </c>
      <c r="K3027" s="8" t="s">
        <v>18</v>
      </c>
    </row>
    <row r="3028" spans="1:11" x14ac:dyDescent="0.35">
      <c r="A3028" s="5" t="s">
        <v>6596</v>
      </c>
      <c r="B3028" s="5" t="s">
        <v>6597</v>
      </c>
      <c r="C3028" s="5" t="s">
        <v>25</v>
      </c>
      <c r="D3028" s="5" t="s">
        <v>38</v>
      </c>
      <c r="E3028" s="5" t="s">
        <v>2041</v>
      </c>
      <c r="F3028" s="5">
        <v>229</v>
      </c>
      <c r="G3028" s="5">
        <v>52</v>
      </c>
      <c r="H3028" s="5">
        <v>54.625</v>
      </c>
      <c r="I3028" s="5" t="s">
        <v>5539</v>
      </c>
      <c r="J3028" s="5" t="s">
        <v>6593</v>
      </c>
      <c r="K3028" s="8" t="s">
        <v>18</v>
      </c>
    </row>
    <row r="3029" spans="1:11" x14ac:dyDescent="0.35">
      <c r="A3029" s="5" t="s">
        <v>6598</v>
      </c>
      <c r="B3029" s="5" t="s">
        <v>6599</v>
      </c>
      <c r="C3029" s="5" t="s">
        <v>25</v>
      </c>
      <c r="D3029" s="5" t="s">
        <v>42</v>
      </c>
      <c r="E3029" s="5" t="s">
        <v>364</v>
      </c>
      <c r="F3029" s="5">
        <v>228</v>
      </c>
      <c r="G3029" s="5">
        <v>50</v>
      </c>
      <c r="H3029" s="5">
        <v>53.5</v>
      </c>
      <c r="I3029" s="5" t="s">
        <v>5539</v>
      </c>
      <c r="J3029" s="5" t="s">
        <v>6593</v>
      </c>
      <c r="K3029" s="8" t="s">
        <v>18</v>
      </c>
    </row>
    <row r="3030" spans="1:11" x14ac:dyDescent="0.35">
      <c r="A3030" s="5" t="s">
        <v>6600</v>
      </c>
      <c r="B3030" s="5" t="s">
        <v>6601</v>
      </c>
      <c r="C3030" s="5" t="s">
        <v>25</v>
      </c>
      <c r="D3030" s="5" t="s">
        <v>14</v>
      </c>
      <c r="E3030" s="5" t="s">
        <v>288</v>
      </c>
      <c r="F3030" s="5">
        <v>281</v>
      </c>
      <c r="G3030" s="5">
        <v>55</v>
      </c>
      <c r="H3030" s="5">
        <v>62.625</v>
      </c>
      <c r="I3030" s="5" t="s">
        <v>5539</v>
      </c>
      <c r="J3030" s="5" t="s">
        <v>6593</v>
      </c>
      <c r="K3030" s="8" t="s">
        <v>18</v>
      </c>
    </row>
    <row r="3031" spans="1:11" x14ac:dyDescent="0.35">
      <c r="A3031" s="5" t="s">
        <v>6602</v>
      </c>
      <c r="B3031" s="5" t="s">
        <v>6603</v>
      </c>
      <c r="C3031" s="5" t="s">
        <v>25</v>
      </c>
      <c r="D3031" s="5" t="s">
        <v>14</v>
      </c>
      <c r="E3031" s="5" t="s">
        <v>920</v>
      </c>
      <c r="F3031" s="5">
        <v>276</v>
      </c>
      <c r="G3031" s="5">
        <v>57</v>
      </c>
      <c r="H3031" s="5">
        <v>63</v>
      </c>
      <c r="I3031" s="5" t="s">
        <v>5539</v>
      </c>
      <c r="J3031" s="5" t="s">
        <v>6593</v>
      </c>
      <c r="K3031" s="8" t="s">
        <v>18</v>
      </c>
    </row>
    <row r="3032" spans="1:11" x14ac:dyDescent="0.35">
      <c r="A3032" s="5" t="s">
        <v>6604</v>
      </c>
      <c r="B3032" s="5" t="s">
        <v>6605</v>
      </c>
      <c r="C3032" s="5" t="s">
        <v>25</v>
      </c>
      <c r="D3032" s="5" t="s">
        <v>42</v>
      </c>
      <c r="E3032" s="5" t="s">
        <v>43</v>
      </c>
      <c r="F3032" s="5">
        <v>256</v>
      </c>
      <c r="G3032" s="5">
        <v>55</v>
      </c>
      <c r="H3032" s="5">
        <v>59.5</v>
      </c>
      <c r="I3032" s="5" t="s">
        <v>5539</v>
      </c>
      <c r="J3032" s="5" t="s">
        <v>6593</v>
      </c>
      <c r="K3032" s="8" t="s">
        <v>18</v>
      </c>
    </row>
    <row r="3033" spans="1:11" x14ac:dyDescent="0.35">
      <c r="A3033" s="5" t="s">
        <v>6606</v>
      </c>
      <c r="B3033" s="5" t="s">
        <v>6607</v>
      </c>
      <c r="C3033" s="5" t="s">
        <v>25</v>
      </c>
      <c r="D3033" s="5" t="s">
        <v>14</v>
      </c>
      <c r="E3033" s="5" t="s">
        <v>15</v>
      </c>
      <c r="F3033" s="5">
        <v>218</v>
      </c>
      <c r="G3033" s="5">
        <v>61</v>
      </c>
      <c r="H3033" s="5">
        <v>57.75</v>
      </c>
      <c r="I3033" s="5" t="s">
        <v>5539</v>
      </c>
      <c r="J3033" s="5" t="s">
        <v>6593</v>
      </c>
      <c r="K3033" s="8" t="s">
        <v>18</v>
      </c>
    </row>
    <row r="3034" spans="1:11" x14ac:dyDescent="0.35">
      <c r="A3034" s="5" t="s">
        <v>6608</v>
      </c>
      <c r="B3034" s="5" t="s">
        <v>6609</v>
      </c>
      <c r="C3034" s="5" t="s">
        <v>25</v>
      </c>
      <c r="D3034" s="5" t="s">
        <v>14</v>
      </c>
      <c r="E3034" s="5" t="s">
        <v>296</v>
      </c>
      <c r="F3034" s="5">
        <v>272</v>
      </c>
      <c r="G3034" s="5">
        <v>50</v>
      </c>
      <c r="H3034" s="5">
        <v>59</v>
      </c>
      <c r="I3034" s="5" t="s">
        <v>5539</v>
      </c>
      <c r="J3034" s="5" t="s">
        <v>6593</v>
      </c>
      <c r="K3034" s="8" t="s">
        <v>18</v>
      </c>
    </row>
    <row r="3035" spans="1:11" x14ac:dyDescent="0.35">
      <c r="A3035" s="5" t="s">
        <v>6610</v>
      </c>
      <c r="B3035" s="5" t="s">
        <v>6611</v>
      </c>
      <c r="C3035" s="5" t="s">
        <v>13</v>
      </c>
      <c r="D3035" s="5" t="s">
        <v>14</v>
      </c>
      <c r="E3035" s="5" t="s">
        <v>627</v>
      </c>
      <c r="F3035" s="5">
        <v>228</v>
      </c>
      <c r="G3035" s="5">
        <v>50</v>
      </c>
      <c r="H3035" s="5">
        <v>53.5</v>
      </c>
      <c r="I3035" s="5" t="s">
        <v>5539</v>
      </c>
      <c r="J3035" s="5" t="s">
        <v>6593</v>
      </c>
      <c r="K3035" s="8" t="s">
        <v>18</v>
      </c>
    </row>
    <row r="3036" spans="1:11" x14ac:dyDescent="0.35">
      <c r="A3036" s="5" t="s">
        <v>6612</v>
      </c>
      <c r="B3036" s="5" t="s">
        <v>6613</v>
      </c>
      <c r="C3036" s="5" t="s">
        <v>13</v>
      </c>
      <c r="D3036" s="5" t="s">
        <v>26</v>
      </c>
      <c r="E3036" s="5" t="s">
        <v>690</v>
      </c>
      <c r="F3036" s="5">
        <v>230</v>
      </c>
      <c r="G3036" s="5">
        <v>53</v>
      </c>
      <c r="H3036" s="5">
        <v>55.25</v>
      </c>
      <c r="I3036" s="5" t="s">
        <v>5539</v>
      </c>
      <c r="J3036" s="5" t="s">
        <v>6593</v>
      </c>
      <c r="K3036" s="8" t="s">
        <v>18</v>
      </c>
    </row>
    <row r="3037" spans="1:11" x14ac:dyDescent="0.35">
      <c r="A3037" s="5" t="s">
        <v>6614</v>
      </c>
      <c r="B3037" s="5" t="s">
        <v>6615</v>
      </c>
      <c r="C3037" s="5" t="s">
        <v>13</v>
      </c>
      <c r="D3037" s="5" t="s">
        <v>26</v>
      </c>
      <c r="E3037" s="5" t="s">
        <v>724</v>
      </c>
      <c r="F3037" s="5">
        <v>243</v>
      </c>
      <c r="G3037" s="5">
        <v>50</v>
      </c>
      <c r="H3037" s="5">
        <v>55.375</v>
      </c>
      <c r="I3037" s="5" t="s">
        <v>5539</v>
      </c>
      <c r="J3037" s="5" t="s">
        <v>6593</v>
      </c>
      <c r="K3037" s="8" t="s">
        <v>18</v>
      </c>
    </row>
    <row r="3038" spans="1:11" x14ac:dyDescent="0.35">
      <c r="A3038" s="5" t="s">
        <v>6616</v>
      </c>
      <c r="B3038" s="5" t="s">
        <v>6617</v>
      </c>
      <c r="C3038" s="5" t="s">
        <v>25</v>
      </c>
      <c r="D3038" s="5" t="s">
        <v>14</v>
      </c>
      <c r="E3038" s="5" t="s">
        <v>35</v>
      </c>
      <c r="F3038" s="5">
        <v>0</v>
      </c>
      <c r="G3038" s="5">
        <v>18</v>
      </c>
      <c r="H3038" s="5">
        <v>9</v>
      </c>
      <c r="I3038" s="5" t="s">
        <v>5539</v>
      </c>
      <c r="J3038" s="5" t="s">
        <v>6593</v>
      </c>
      <c r="K3038" s="8" t="s">
        <v>18</v>
      </c>
    </row>
    <row r="3039" spans="1:11" x14ac:dyDescent="0.35">
      <c r="A3039" s="5" t="s">
        <v>6618</v>
      </c>
      <c r="B3039" s="5" t="s">
        <v>6619</v>
      </c>
      <c r="C3039" s="5" t="s">
        <v>13</v>
      </c>
      <c r="D3039" s="5" t="s">
        <v>46</v>
      </c>
      <c r="E3039" s="5" t="s">
        <v>1344</v>
      </c>
      <c r="F3039" s="5">
        <v>272</v>
      </c>
      <c r="G3039" s="5">
        <v>54</v>
      </c>
      <c r="H3039" s="5">
        <v>61</v>
      </c>
      <c r="I3039" s="5" t="s">
        <v>5539</v>
      </c>
      <c r="J3039" s="5" t="s">
        <v>6593</v>
      </c>
      <c r="K3039" s="8" t="s">
        <v>18</v>
      </c>
    </row>
    <row r="3040" spans="1:11" x14ac:dyDescent="0.35">
      <c r="A3040" s="5" t="s">
        <v>6620</v>
      </c>
      <c r="B3040" s="5" t="s">
        <v>6621</v>
      </c>
      <c r="C3040" s="5" t="s">
        <v>25</v>
      </c>
      <c r="D3040" s="5" t="s">
        <v>14</v>
      </c>
      <c r="E3040" s="5" t="s">
        <v>391</v>
      </c>
      <c r="F3040" s="5">
        <v>220</v>
      </c>
      <c r="G3040" s="5">
        <v>52</v>
      </c>
      <c r="H3040" s="5">
        <v>53.5</v>
      </c>
      <c r="I3040" s="5" t="s">
        <v>5539</v>
      </c>
      <c r="J3040" s="5" t="s">
        <v>6593</v>
      </c>
      <c r="K3040" s="8" t="s">
        <v>18</v>
      </c>
    </row>
    <row r="3041" spans="1:11" x14ac:dyDescent="0.35">
      <c r="A3041" s="5" t="s">
        <v>6622</v>
      </c>
      <c r="B3041" s="5" t="s">
        <v>6623</v>
      </c>
      <c r="C3041" s="5" t="s">
        <v>25</v>
      </c>
      <c r="D3041" s="5" t="s">
        <v>14</v>
      </c>
      <c r="E3041" s="5" t="s">
        <v>86</v>
      </c>
      <c r="F3041" s="5">
        <v>235</v>
      </c>
      <c r="G3041" s="5">
        <v>54</v>
      </c>
      <c r="H3041" s="5">
        <v>56.375</v>
      </c>
      <c r="I3041" s="5" t="s">
        <v>5539</v>
      </c>
      <c r="J3041" s="5" t="s">
        <v>6593</v>
      </c>
      <c r="K3041" s="8" t="s">
        <v>18</v>
      </c>
    </row>
    <row r="3042" spans="1:11" x14ac:dyDescent="0.35">
      <c r="A3042" s="5" t="s">
        <v>6624</v>
      </c>
      <c r="B3042" s="5" t="s">
        <v>6625</v>
      </c>
      <c r="C3042" s="5" t="s">
        <v>13</v>
      </c>
      <c r="D3042" s="5" t="s">
        <v>46</v>
      </c>
      <c r="E3042" s="5" t="s">
        <v>2168</v>
      </c>
      <c r="F3042" s="5" t="s">
        <v>6626</v>
      </c>
      <c r="G3042" s="5">
        <v>13</v>
      </c>
      <c r="H3042" s="5" t="s">
        <v>73</v>
      </c>
      <c r="I3042" s="5" t="s">
        <v>5539</v>
      </c>
      <c r="J3042" s="5" t="s">
        <v>6593</v>
      </c>
      <c r="K3042" s="8" t="s">
        <v>18</v>
      </c>
    </row>
    <row r="3043" spans="1:11" x14ac:dyDescent="0.35">
      <c r="A3043" s="5" t="s">
        <v>6627</v>
      </c>
      <c r="B3043" s="5" t="s">
        <v>6628</v>
      </c>
      <c r="C3043" s="5" t="s">
        <v>13</v>
      </c>
      <c r="D3043" s="5" t="s">
        <v>14</v>
      </c>
      <c r="E3043" s="5" t="s">
        <v>622</v>
      </c>
      <c r="F3043" s="5" t="s">
        <v>6629</v>
      </c>
      <c r="G3043" s="5">
        <v>21</v>
      </c>
      <c r="H3043" s="5" t="s">
        <v>6496</v>
      </c>
      <c r="I3043" s="5" t="s">
        <v>5539</v>
      </c>
      <c r="J3043" s="5" t="s">
        <v>6593</v>
      </c>
      <c r="K3043" s="8" t="s">
        <v>18</v>
      </c>
    </row>
    <row r="3044" spans="1:11" x14ac:dyDescent="0.35">
      <c r="A3044" s="5" t="s">
        <v>6630</v>
      </c>
      <c r="B3044" s="5" t="s">
        <v>6631</v>
      </c>
      <c r="C3044" s="5" t="s">
        <v>13</v>
      </c>
      <c r="D3044" s="5" t="s">
        <v>26</v>
      </c>
      <c r="E3044" s="5" t="s">
        <v>134</v>
      </c>
      <c r="F3044" s="5">
        <v>216</v>
      </c>
      <c r="G3044" s="5">
        <v>51</v>
      </c>
      <c r="H3044" s="5">
        <v>52.5</v>
      </c>
      <c r="I3044" s="5" t="s">
        <v>5539</v>
      </c>
      <c r="J3044" s="5" t="s">
        <v>6593</v>
      </c>
      <c r="K3044" s="8" t="s">
        <v>18</v>
      </c>
    </row>
    <row r="3045" spans="1:11" x14ac:dyDescent="0.35">
      <c r="A3045" s="5" t="s">
        <v>6632</v>
      </c>
      <c r="B3045" s="5" t="s">
        <v>6633</v>
      </c>
      <c r="C3045" s="5" t="s">
        <v>25</v>
      </c>
      <c r="D3045" s="5" t="s">
        <v>14</v>
      </c>
      <c r="E3045" s="5" t="s">
        <v>86</v>
      </c>
      <c r="F3045" s="5">
        <v>245</v>
      </c>
      <c r="G3045" s="5">
        <v>54</v>
      </c>
      <c r="H3045" s="5">
        <v>57.625</v>
      </c>
      <c r="I3045" s="5" t="s">
        <v>5539</v>
      </c>
      <c r="J3045" s="5" t="s">
        <v>6593</v>
      </c>
      <c r="K3045" s="8" t="s">
        <v>18</v>
      </c>
    </row>
    <row r="3046" spans="1:11" x14ac:dyDescent="0.35">
      <c r="A3046" s="5" t="s">
        <v>6634</v>
      </c>
      <c r="B3046" s="5" t="s">
        <v>6635</v>
      </c>
      <c r="C3046" s="5" t="s">
        <v>13</v>
      </c>
      <c r="D3046" s="5" t="s">
        <v>46</v>
      </c>
      <c r="E3046" s="5" t="s">
        <v>1054</v>
      </c>
      <c r="F3046" s="5" t="s">
        <v>6629</v>
      </c>
      <c r="G3046" s="5">
        <v>12</v>
      </c>
      <c r="H3046" s="5" t="s">
        <v>73</v>
      </c>
      <c r="I3046" s="5" t="s">
        <v>5539</v>
      </c>
      <c r="J3046" s="5" t="s">
        <v>6593</v>
      </c>
      <c r="K3046" s="8" t="s">
        <v>18</v>
      </c>
    </row>
    <row r="3047" spans="1:11" x14ac:dyDescent="0.35">
      <c r="A3047" s="5" t="s">
        <v>6636</v>
      </c>
      <c r="B3047" s="5" t="s">
        <v>6637</v>
      </c>
      <c r="C3047" s="5" t="s">
        <v>13</v>
      </c>
      <c r="D3047" s="5" t="s">
        <v>14</v>
      </c>
      <c r="E3047" s="5" t="s">
        <v>656</v>
      </c>
      <c r="F3047" s="5" t="s">
        <v>6629</v>
      </c>
      <c r="G3047" s="5">
        <v>21</v>
      </c>
      <c r="H3047" s="5" t="s">
        <v>6496</v>
      </c>
      <c r="I3047" s="5" t="s">
        <v>5539</v>
      </c>
      <c r="J3047" s="5" t="s">
        <v>6593</v>
      </c>
      <c r="K3047" s="8" t="s">
        <v>18</v>
      </c>
    </row>
    <row r="3048" spans="1:11" x14ac:dyDescent="0.35">
      <c r="A3048" s="5" t="s">
        <v>6638</v>
      </c>
      <c r="B3048" s="5" t="s">
        <v>6639</v>
      </c>
      <c r="C3048" s="5" t="s">
        <v>25</v>
      </c>
      <c r="D3048" s="5" t="s">
        <v>14</v>
      </c>
      <c r="E3048" s="5" t="s">
        <v>627</v>
      </c>
      <c r="F3048" s="5">
        <v>280</v>
      </c>
      <c r="G3048" s="5">
        <v>66</v>
      </c>
      <c r="H3048" s="5">
        <v>68</v>
      </c>
      <c r="I3048" s="5" t="s">
        <v>5539</v>
      </c>
      <c r="J3048" s="5" t="s">
        <v>6593</v>
      </c>
      <c r="K3048" s="8" t="s">
        <v>18</v>
      </c>
    </row>
    <row r="3049" spans="1:11" x14ac:dyDescent="0.35">
      <c r="A3049" s="5" t="s">
        <v>6640</v>
      </c>
      <c r="B3049" s="5" t="s">
        <v>6641</v>
      </c>
      <c r="C3049" s="5" t="s">
        <v>25</v>
      </c>
      <c r="D3049" s="5" t="s">
        <v>38</v>
      </c>
      <c r="E3049" s="5" t="s">
        <v>54</v>
      </c>
      <c r="F3049" s="5" t="s">
        <v>6629</v>
      </c>
      <c r="G3049" s="5">
        <v>10</v>
      </c>
      <c r="H3049" s="5" t="s">
        <v>6496</v>
      </c>
      <c r="I3049" s="5" t="s">
        <v>5539</v>
      </c>
      <c r="J3049" s="5" t="s">
        <v>6593</v>
      </c>
      <c r="K3049" s="8" t="s">
        <v>18</v>
      </c>
    </row>
    <row r="3050" spans="1:11" x14ac:dyDescent="0.35">
      <c r="A3050" s="5" t="s">
        <v>6642</v>
      </c>
      <c r="B3050" s="5" t="s">
        <v>6643</v>
      </c>
      <c r="C3050" s="5" t="s">
        <v>25</v>
      </c>
      <c r="D3050" s="5" t="s">
        <v>314</v>
      </c>
      <c r="E3050" s="5" t="s">
        <v>456</v>
      </c>
      <c r="F3050" s="5">
        <v>206</v>
      </c>
      <c r="G3050" s="5">
        <v>56</v>
      </c>
      <c r="H3050" s="5">
        <v>53.75</v>
      </c>
      <c r="I3050" s="5" t="s">
        <v>5539</v>
      </c>
      <c r="J3050" s="5" t="s">
        <v>6593</v>
      </c>
      <c r="K3050" s="8" t="s">
        <v>18</v>
      </c>
    </row>
    <row r="3051" spans="1:11" x14ac:dyDescent="0.35">
      <c r="A3051" s="5" t="s">
        <v>6644</v>
      </c>
      <c r="B3051" s="5" t="s">
        <v>6645</v>
      </c>
      <c r="C3051" s="5" t="s">
        <v>13</v>
      </c>
      <c r="D3051" s="5" t="s">
        <v>264</v>
      </c>
      <c r="E3051" s="5" t="s">
        <v>669</v>
      </c>
      <c r="F3051" s="5">
        <v>294</v>
      </c>
      <c r="G3051" s="5">
        <v>55</v>
      </c>
      <c r="H3051" s="5">
        <v>64.25</v>
      </c>
      <c r="I3051" s="5" t="s">
        <v>5539</v>
      </c>
      <c r="J3051" s="5" t="s">
        <v>6593</v>
      </c>
      <c r="K3051" s="8" t="s">
        <v>18</v>
      </c>
    </row>
    <row r="3052" spans="1:11" x14ac:dyDescent="0.35">
      <c r="A3052" s="5" t="s">
        <v>6646</v>
      </c>
      <c r="B3052" s="5" t="s">
        <v>6647</v>
      </c>
      <c r="C3052" s="5" t="s">
        <v>13</v>
      </c>
      <c r="D3052" s="5" t="s">
        <v>378</v>
      </c>
      <c r="E3052" s="5" t="s">
        <v>2518</v>
      </c>
      <c r="F3052" s="5" t="s">
        <v>6629</v>
      </c>
      <c r="G3052" s="5">
        <v>19</v>
      </c>
      <c r="H3052" s="5" t="s">
        <v>73</v>
      </c>
      <c r="I3052" s="5" t="s">
        <v>5539</v>
      </c>
      <c r="J3052" s="5" t="s">
        <v>6593</v>
      </c>
      <c r="K3052" s="8" t="s">
        <v>18</v>
      </c>
    </row>
    <row r="3053" spans="1:11" x14ac:dyDescent="0.35">
      <c r="A3053" s="5" t="s">
        <v>6648</v>
      </c>
      <c r="B3053" s="5" t="s">
        <v>6649</v>
      </c>
      <c r="C3053" s="5" t="s">
        <v>25</v>
      </c>
      <c r="D3053" s="5" t="s">
        <v>14</v>
      </c>
      <c r="E3053" s="5" t="s">
        <v>225</v>
      </c>
      <c r="F3053" s="5">
        <v>280</v>
      </c>
      <c r="G3053" s="5">
        <v>54</v>
      </c>
      <c r="H3053" s="5">
        <v>62</v>
      </c>
      <c r="I3053" s="5" t="s">
        <v>5539</v>
      </c>
      <c r="J3053" s="5" t="s">
        <v>6593</v>
      </c>
      <c r="K3053" s="8" t="s">
        <v>18</v>
      </c>
    </row>
    <row r="3054" spans="1:11" x14ac:dyDescent="0.35">
      <c r="A3054" s="5" t="s">
        <v>6650</v>
      </c>
      <c r="B3054" s="5" t="s">
        <v>6651</v>
      </c>
      <c r="C3054" s="5" t="s">
        <v>25</v>
      </c>
      <c r="D3054" s="5" t="s">
        <v>50</v>
      </c>
      <c r="E3054" s="5" t="s">
        <v>573</v>
      </c>
      <c r="F3054" s="5" t="s">
        <v>6629</v>
      </c>
      <c r="G3054" s="5">
        <v>17</v>
      </c>
      <c r="H3054" s="5" t="s">
        <v>73</v>
      </c>
      <c r="I3054" s="5" t="s">
        <v>5539</v>
      </c>
      <c r="J3054" s="5" t="s">
        <v>6593</v>
      </c>
      <c r="K3054" s="8" t="s">
        <v>18</v>
      </c>
    </row>
    <row r="3055" spans="1:11" x14ac:dyDescent="0.35">
      <c r="A3055" s="5" t="s">
        <v>6652</v>
      </c>
      <c r="B3055" s="5" t="s">
        <v>6653</v>
      </c>
      <c r="C3055" s="5" t="s">
        <v>25</v>
      </c>
      <c r="D3055" s="5" t="s">
        <v>42</v>
      </c>
      <c r="E3055" s="5" t="s">
        <v>1046</v>
      </c>
      <c r="F3055" s="5" t="s">
        <v>6629</v>
      </c>
      <c r="G3055" s="5">
        <v>21</v>
      </c>
      <c r="H3055" s="5" t="s">
        <v>73</v>
      </c>
      <c r="I3055" s="5" t="s">
        <v>5539</v>
      </c>
      <c r="J3055" s="5" t="s">
        <v>6593</v>
      </c>
      <c r="K3055" s="8" t="s">
        <v>18</v>
      </c>
    </row>
    <row r="3056" spans="1:11" x14ac:dyDescent="0.35">
      <c r="A3056" s="5" t="s">
        <v>6654</v>
      </c>
      <c r="B3056" s="5" t="s">
        <v>6655</v>
      </c>
      <c r="C3056" s="5" t="s">
        <v>13</v>
      </c>
      <c r="D3056" s="5" t="s">
        <v>14</v>
      </c>
      <c r="E3056" s="5" t="s">
        <v>405</v>
      </c>
      <c r="F3056" s="5" t="s">
        <v>6629</v>
      </c>
      <c r="G3056" s="5">
        <v>14</v>
      </c>
      <c r="H3056" s="5" t="s">
        <v>73</v>
      </c>
      <c r="I3056" s="5" t="s">
        <v>5539</v>
      </c>
      <c r="J3056" s="5" t="s">
        <v>6593</v>
      </c>
      <c r="K3056" s="8" t="s">
        <v>18</v>
      </c>
    </row>
    <row r="3057" spans="1:11" x14ac:dyDescent="0.35">
      <c r="A3057" s="5" t="s">
        <v>6656</v>
      </c>
      <c r="B3057" s="5" t="s">
        <v>6657</v>
      </c>
      <c r="C3057" s="5" t="s">
        <v>25</v>
      </c>
      <c r="D3057" s="5" t="s">
        <v>314</v>
      </c>
      <c r="E3057" s="5" t="s">
        <v>2034</v>
      </c>
      <c r="F3057" s="5">
        <v>256</v>
      </c>
      <c r="G3057" s="5">
        <v>60</v>
      </c>
      <c r="H3057" s="5">
        <v>62</v>
      </c>
      <c r="I3057" s="5" t="s">
        <v>5539</v>
      </c>
      <c r="J3057" s="5" t="s">
        <v>6593</v>
      </c>
      <c r="K3057" s="8" t="s">
        <v>18</v>
      </c>
    </row>
    <row r="3058" spans="1:11" x14ac:dyDescent="0.35">
      <c r="A3058" s="5" t="s">
        <v>6658</v>
      </c>
      <c r="B3058" s="5" t="s">
        <v>6659</v>
      </c>
      <c r="C3058" s="5" t="s">
        <v>25</v>
      </c>
      <c r="D3058" s="5" t="s">
        <v>14</v>
      </c>
      <c r="E3058" s="5" t="s">
        <v>627</v>
      </c>
      <c r="F3058" s="5">
        <v>239</v>
      </c>
      <c r="G3058" s="5">
        <v>58</v>
      </c>
      <c r="H3058" s="5">
        <v>58.875</v>
      </c>
      <c r="I3058" s="5" t="s">
        <v>5539</v>
      </c>
      <c r="J3058" s="5" t="s">
        <v>6593</v>
      </c>
      <c r="K3058" s="8" t="s">
        <v>18</v>
      </c>
    </row>
    <row r="3059" spans="1:11" x14ac:dyDescent="0.35">
      <c r="A3059" s="5" t="s">
        <v>6660</v>
      </c>
      <c r="B3059" s="5" t="s">
        <v>6661</v>
      </c>
      <c r="C3059" s="5" t="s">
        <v>25</v>
      </c>
      <c r="D3059" s="5" t="s">
        <v>26</v>
      </c>
      <c r="E3059" s="5" t="s">
        <v>1184</v>
      </c>
      <c r="F3059" s="5" t="s">
        <v>6629</v>
      </c>
      <c r="G3059" s="5">
        <v>21</v>
      </c>
      <c r="H3059" s="5" t="s">
        <v>6496</v>
      </c>
      <c r="I3059" s="5" t="s">
        <v>5539</v>
      </c>
      <c r="J3059" s="5" t="s">
        <v>6593</v>
      </c>
      <c r="K3059" s="8" t="s">
        <v>18</v>
      </c>
    </row>
    <row r="3060" spans="1:11" x14ac:dyDescent="0.35">
      <c r="A3060" s="5" t="s">
        <v>6662</v>
      </c>
      <c r="B3060" s="5" t="s">
        <v>6663</v>
      </c>
      <c r="C3060" s="5" t="s">
        <v>13</v>
      </c>
      <c r="D3060" s="5" t="s">
        <v>46</v>
      </c>
      <c r="E3060" s="5" t="s">
        <v>46</v>
      </c>
      <c r="F3060" s="5">
        <v>233</v>
      </c>
      <c r="G3060" s="5">
        <v>53</v>
      </c>
      <c r="H3060" s="5">
        <v>55.625</v>
      </c>
      <c r="I3060" s="5" t="s">
        <v>5539</v>
      </c>
      <c r="J3060" s="5" t="s">
        <v>6593</v>
      </c>
      <c r="K3060" s="8" t="s">
        <v>18</v>
      </c>
    </row>
    <row r="3061" spans="1:11" x14ac:dyDescent="0.35">
      <c r="A3061" s="5" t="s">
        <v>6664</v>
      </c>
      <c r="B3061" s="5" t="s">
        <v>6665</v>
      </c>
      <c r="C3061" s="5" t="s">
        <v>13</v>
      </c>
      <c r="D3061" s="5" t="s">
        <v>82</v>
      </c>
      <c r="E3061" s="5" t="s">
        <v>2793</v>
      </c>
      <c r="F3061" s="5">
        <v>250</v>
      </c>
      <c r="G3061" s="5">
        <v>56</v>
      </c>
      <c r="H3061" s="5">
        <v>59.25</v>
      </c>
      <c r="I3061" s="5" t="s">
        <v>5539</v>
      </c>
      <c r="J3061" s="5" t="s">
        <v>6593</v>
      </c>
      <c r="K3061" s="8" t="s">
        <v>18</v>
      </c>
    </row>
    <row r="3062" spans="1:11" x14ac:dyDescent="0.35">
      <c r="A3062" s="5" t="s">
        <v>6666</v>
      </c>
      <c r="B3062" s="5" t="s">
        <v>6667</v>
      </c>
      <c r="C3062" s="5" t="s">
        <v>25</v>
      </c>
      <c r="D3062" s="5" t="s">
        <v>26</v>
      </c>
      <c r="E3062" s="5" t="s">
        <v>718</v>
      </c>
      <c r="F3062" s="5">
        <v>264</v>
      </c>
      <c r="G3062" s="5">
        <v>60</v>
      </c>
      <c r="H3062" s="5">
        <v>63</v>
      </c>
      <c r="I3062" s="5" t="s">
        <v>5539</v>
      </c>
      <c r="J3062" s="5" t="s">
        <v>6593</v>
      </c>
      <c r="K3062" s="8" t="s">
        <v>18</v>
      </c>
    </row>
    <row r="3063" spans="1:11" x14ac:dyDescent="0.35">
      <c r="A3063" s="13" t="s">
        <v>6668</v>
      </c>
      <c r="B3063" s="5" t="s">
        <v>6669</v>
      </c>
      <c r="C3063" s="5" t="s">
        <v>13</v>
      </c>
      <c r="D3063" s="5" t="s">
        <v>14</v>
      </c>
      <c r="E3063" s="5" t="s">
        <v>177</v>
      </c>
      <c r="F3063" s="5" t="s">
        <v>6629</v>
      </c>
      <c r="G3063" s="5">
        <v>15</v>
      </c>
      <c r="H3063" s="5" t="s">
        <v>73</v>
      </c>
      <c r="I3063" s="5" t="s">
        <v>5539</v>
      </c>
      <c r="J3063" s="5" t="s">
        <v>6593</v>
      </c>
      <c r="K3063" s="8" t="s">
        <v>18</v>
      </c>
    </row>
    <row r="3064" spans="1:11" x14ac:dyDescent="0.35">
      <c r="A3064" s="5" t="s">
        <v>6670</v>
      </c>
      <c r="B3064" s="5" t="s">
        <v>6671</v>
      </c>
      <c r="C3064" s="5" t="s">
        <v>25</v>
      </c>
      <c r="D3064" s="5" t="s">
        <v>14</v>
      </c>
      <c r="E3064" s="5" t="s">
        <v>15</v>
      </c>
      <c r="F3064" s="5">
        <v>216</v>
      </c>
      <c r="G3064" s="5">
        <v>53</v>
      </c>
      <c r="H3064" s="5">
        <v>53.5</v>
      </c>
      <c r="I3064" s="5" t="s">
        <v>5539</v>
      </c>
      <c r="J3064" s="5" t="s">
        <v>6593</v>
      </c>
      <c r="K3064" s="8" t="s">
        <v>18</v>
      </c>
    </row>
    <row r="3065" spans="1:11" x14ac:dyDescent="0.35">
      <c r="A3065" s="5" t="s">
        <v>6672</v>
      </c>
      <c r="B3065" s="5" t="s">
        <v>6673</v>
      </c>
      <c r="C3065" s="5" t="s">
        <v>25</v>
      </c>
      <c r="D3065" s="5" t="s">
        <v>14</v>
      </c>
      <c r="E3065" s="5" t="s">
        <v>35</v>
      </c>
      <c r="F3065" s="5">
        <v>232</v>
      </c>
      <c r="G3065" s="5">
        <v>54</v>
      </c>
      <c r="H3065" s="5">
        <v>56</v>
      </c>
      <c r="I3065" s="5" t="s">
        <v>5539</v>
      </c>
      <c r="J3065" s="5" t="s">
        <v>6593</v>
      </c>
      <c r="K3065" s="8" t="s">
        <v>18</v>
      </c>
    </row>
    <row r="3066" spans="1:11" x14ac:dyDescent="0.35">
      <c r="A3066" s="5" t="s">
        <v>6674</v>
      </c>
      <c r="B3066" s="5" t="s">
        <v>6675</v>
      </c>
      <c r="C3066" s="5" t="s">
        <v>25</v>
      </c>
      <c r="D3066" s="5" t="s">
        <v>14</v>
      </c>
      <c r="E3066" s="5" t="s">
        <v>15</v>
      </c>
      <c r="F3066" s="5" t="s">
        <v>6629</v>
      </c>
      <c r="G3066" s="5">
        <v>11</v>
      </c>
      <c r="H3066" s="5" t="s">
        <v>6496</v>
      </c>
      <c r="I3066" s="5" t="s">
        <v>5539</v>
      </c>
      <c r="J3066" s="5" t="s">
        <v>6593</v>
      </c>
      <c r="K3066" s="8" t="s">
        <v>18</v>
      </c>
    </row>
    <row r="3067" spans="1:11" x14ac:dyDescent="0.35">
      <c r="A3067" s="5" t="s">
        <v>6676</v>
      </c>
      <c r="B3067" s="5" t="s">
        <v>6677</v>
      </c>
      <c r="C3067" s="5" t="s">
        <v>13</v>
      </c>
      <c r="D3067" s="5" t="s">
        <v>14</v>
      </c>
      <c r="E3067" s="5" t="s">
        <v>57</v>
      </c>
      <c r="F3067" s="5">
        <v>248</v>
      </c>
      <c r="G3067" s="5">
        <v>59</v>
      </c>
      <c r="H3067" s="5">
        <v>60.5</v>
      </c>
      <c r="I3067" s="5" t="s">
        <v>5539</v>
      </c>
      <c r="J3067" s="5" t="s">
        <v>6593</v>
      </c>
      <c r="K3067" s="8" t="s">
        <v>18</v>
      </c>
    </row>
    <row r="3068" spans="1:11" x14ac:dyDescent="0.35">
      <c r="A3068" s="5" t="s">
        <v>6678</v>
      </c>
      <c r="B3068" s="5" t="s">
        <v>6679</v>
      </c>
      <c r="C3068" s="5" t="s">
        <v>25</v>
      </c>
      <c r="D3068" s="5" t="s">
        <v>14</v>
      </c>
      <c r="E3068" s="5" t="s">
        <v>177</v>
      </c>
      <c r="F3068" s="5">
        <v>233</v>
      </c>
      <c r="G3068" s="5">
        <v>51</v>
      </c>
      <c r="H3068" s="5">
        <v>54.625</v>
      </c>
      <c r="I3068" s="5" t="s">
        <v>5539</v>
      </c>
      <c r="J3068" s="5" t="s">
        <v>6593</v>
      </c>
      <c r="K3068" s="8" t="s">
        <v>18</v>
      </c>
    </row>
    <row r="3069" spans="1:11" x14ac:dyDescent="0.35">
      <c r="A3069" s="5" t="s">
        <v>6680</v>
      </c>
      <c r="B3069" s="5" t="s">
        <v>6681</v>
      </c>
      <c r="C3069" s="5" t="s">
        <v>25</v>
      </c>
      <c r="D3069" s="5" t="s">
        <v>42</v>
      </c>
      <c r="E3069" s="5" t="s">
        <v>528</v>
      </c>
      <c r="F3069" s="5" t="s">
        <v>6629</v>
      </c>
      <c r="G3069" s="5">
        <v>16</v>
      </c>
      <c r="H3069" s="5" t="s">
        <v>73</v>
      </c>
      <c r="I3069" s="5" t="s">
        <v>5539</v>
      </c>
      <c r="J3069" s="5" t="s">
        <v>6593</v>
      </c>
      <c r="K3069" s="8" t="s">
        <v>18</v>
      </c>
    </row>
    <row r="3070" spans="1:11" x14ac:dyDescent="0.35">
      <c r="A3070" s="5" t="s">
        <v>6682</v>
      </c>
      <c r="B3070" s="5" t="s">
        <v>6683</v>
      </c>
      <c r="C3070" s="5" t="s">
        <v>25</v>
      </c>
      <c r="D3070" s="5" t="s">
        <v>42</v>
      </c>
      <c r="E3070" s="5" t="s">
        <v>307</v>
      </c>
      <c r="F3070" s="5" t="s">
        <v>6629</v>
      </c>
      <c r="G3070" s="5">
        <v>19</v>
      </c>
      <c r="H3070" s="5" t="s">
        <v>73</v>
      </c>
      <c r="I3070" s="5" t="s">
        <v>5539</v>
      </c>
      <c r="J3070" s="5" t="s">
        <v>6593</v>
      </c>
      <c r="K3070" s="8" t="s">
        <v>18</v>
      </c>
    </row>
    <row r="3071" spans="1:11" x14ac:dyDescent="0.35">
      <c r="A3071" s="5" t="s">
        <v>6684</v>
      </c>
      <c r="B3071" s="5" t="s">
        <v>6685</v>
      </c>
      <c r="C3071" s="5" t="s">
        <v>25</v>
      </c>
      <c r="D3071" s="5" t="s">
        <v>14</v>
      </c>
      <c r="E3071" s="5" t="s">
        <v>920</v>
      </c>
      <c r="F3071" s="5">
        <v>241</v>
      </c>
      <c r="G3071" s="5">
        <v>54</v>
      </c>
      <c r="H3071" s="5">
        <v>57.125</v>
      </c>
      <c r="I3071" s="5" t="s">
        <v>5539</v>
      </c>
      <c r="J3071" s="5" t="s">
        <v>6593</v>
      </c>
      <c r="K3071" s="8" t="s">
        <v>18</v>
      </c>
    </row>
    <row r="3072" spans="1:11" x14ac:dyDescent="0.35">
      <c r="A3072" s="5" t="s">
        <v>6686</v>
      </c>
      <c r="B3072" s="5" t="s">
        <v>6687</v>
      </c>
      <c r="C3072" s="5" t="s">
        <v>13</v>
      </c>
      <c r="D3072" s="5" t="s">
        <v>21</v>
      </c>
      <c r="E3072" s="5" t="s">
        <v>1579</v>
      </c>
      <c r="F3072" s="5" t="s">
        <v>6629</v>
      </c>
      <c r="G3072" s="5">
        <v>14</v>
      </c>
      <c r="H3072" s="5" t="s">
        <v>6496</v>
      </c>
      <c r="I3072" s="5" t="s">
        <v>5539</v>
      </c>
      <c r="J3072" s="5" t="s">
        <v>6593</v>
      </c>
      <c r="K3072" s="8" t="s">
        <v>18</v>
      </c>
    </row>
    <row r="3073" spans="1:11" x14ac:dyDescent="0.35">
      <c r="A3073" s="5" t="s">
        <v>6688</v>
      </c>
      <c r="B3073" s="5" t="s">
        <v>6689</v>
      </c>
      <c r="C3073" s="5" t="s">
        <v>25</v>
      </c>
      <c r="D3073" s="5" t="s">
        <v>42</v>
      </c>
      <c r="E3073" s="5" t="s">
        <v>364</v>
      </c>
      <c r="F3073" s="5" t="s">
        <v>6629</v>
      </c>
      <c r="G3073" s="5">
        <v>18</v>
      </c>
      <c r="H3073" s="5" t="s">
        <v>73</v>
      </c>
      <c r="I3073" s="5" t="s">
        <v>5539</v>
      </c>
      <c r="J3073" s="5" t="s">
        <v>6593</v>
      </c>
      <c r="K3073" s="8" t="s">
        <v>18</v>
      </c>
    </row>
    <row r="3074" spans="1:11" x14ac:dyDescent="0.35">
      <c r="A3074" s="5" t="s">
        <v>6690</v>
      </c>
      <c r="B3074" s="5" t="s">
        <v>6691</v>
      </c>
      <c r="C3074" s="5" t="s">
        <v>25</v>
      </c>
      <c r="D3074" s="5" t="s">
        <v>14</v>
      </c>
      <c r="E3074" s="5" t="s">
        <v>15</v>
      </c>
      <c r="F3074" s="5">
        <v>260</v>
      </c>
      <c r="G3074" s="5">
        <v>66</v>
      </c>
      <c r="H3074" s="5">
        <v>65.5</v>
      </c>
      <c r="I3074" s="5" t="s">
        <v>5539</v>
      </c>
      <c r="J3074" s="5" t="s">
        <v>6593</v>
      </c>
      <c r="K3074" s="8" t="s">
        <v>18</v>
      </c>
    </row>
    <row r="3075" spans="1:11" x14ac:dyDescent="0.35">
      <c r="A3075" s="5" t="s">
        <v>6692</v>
      </c>
      <c r="B3075" s="5" t="s">
        <v>6693</v>
      </c>
      <c r="C3075" s="5" t="s">
        <v>13</v>
      </c>
      <c r="D3075" s="5" t="s">
        <v>42</v>
      </c>
      <c r="E3075" s="5" t="s">
        <v>65</v>
      </c>
      <c r="F3075" s="5">
        <v>267</v>
      </c>
      <c r="G3075" s="5">
        <v>55</v>
      </c>
      <c r="H3075" s="5">
        <v>60.875</v>
      </c>
      <c r="I3075" s="5" t="s">
        <v>5539</v>
      </c>
      <c r="J3075" s="5" t="s">
        <v>6593</v>
      </c>
      <c r="K3075" s="8" t="s">
        <v>18</v>
      </c>
    </row>
    <row r="3076" spans="1:11" x14ac:dyDescent="0.35">
      <c r="A3076" s="5" t="s">
        <v>6694</v>
      </c>
      <c r="B3076" s="5" t="s">
        <v>6695</v>
      </c>
      <c r="C3076" s="5" t="s">
        <v>25</v>
      </c>
      <c r="D3076" s="5" t="s">
        <v>14</v>
      </c>
      <c r="E3076" s="5" t="s">
        <v>15</v>
      </c>
      <c r="F3076" s="5">
        <v>200</v>
      </c>
      <c r="G3076" s="5">
        <v>55</v>
      </c>
      <c r="H3076" s="5">
        <v>52.5</v>
      </c>
      <c r="I3076" s="5" t="s">
        <v>5539</v>
      </c>
      <c r="J3076" s="5" t="s">
        <v>6593</v>
      </c>
      <c r="K3076" s="8" t="s">
        <v>18</v>
      </c>
    </row>
    <row r="3077" spans="1:11" x14ac:dyDescent="0.35">
      <c r="A3077" s="5" t="s">
        <v>6696</v>
      </c>
      <c r="B3077" s="5" t="s">
        <v>6697</v>
      </c>
      <c r="C3077" s="5" t="s">
        <v>13</v>
      </c>
      <c r="D3077" s="5" t="s">
        <v>46</v>
      </c>
      <c r="E3077" s="5" t="s">
        <v>1054</v>
      </c>
      <c r="F3077" s="5">
        <v>239</v>
      </c>
      <c r="G3077" s="5">
        <v>54</v>
      </c>
      <c r="H3077" s="5">
        <v>56.875</v>
      </c>
      <c r="I3077" s="5" t="s">
        <v>5539</v>
      </c>
      <c r="J3077" s="5" t="s">
        <v>6593</v>
      </c>
      <c r="K3077" s="8" t="s">
        <v>18</v>
      </c>
    </row>
    <row r="3078" spans="1:11" x14ac:dyDescent="0.35">
      <c r="A3078" s="5" t="s">
        <v>6698</v>
      </c>
      <c r="B3078" s="5" t="s">
        <v>6699</v>
      </c>
      <c r="C3078" s="5" t="s">
        <v>25</v>
      </c>
      <c r="D3078" s="5" t="s">
        <v>14</v>
      </c>
      <c r="E3078" s="5" t="s">
        <v>920</v>
      </c>
      <c r="F3078" s="5">
        <v>249</v>
      </c>
      <c r="G3078" s="5">
        <v>54</v>
      </c>
      <c r="H3078" s="5">
        <v>58.125</v>
      </c>
      <c r="I3078" s="5" t="s">
        <v>5539</v>
      </c>
      <c r="J3078" s="5" t="s">
        <v>6593</v>
      </c>
      <c r="K3078" s="8" t="s">
        <v>18</v>
      </c>
    </row>
    <row r="3079" spans="1:11" x14ac:dyDescent="0.35">
      <c r="A3079" s="5" t="s">
        <v>6700</v>
      </c>
      <c r="B3079" s="5" t="s">
        <v>6701</v>
      </c>
      <c r="C3079" s="5" t="s">
        <v>25</v>
      </c>
      <c r="D3079" s="5" t="s">
        <v>14</v>
      </c>
      <c r="E3079" s="5" t="s">
        <v>920</v>
      </c>
      <c r="F3079" s="5">
        <v>278</v>
      </c>
      <c r="G3079" s="5">
        <v>50</v>
      </c>
      <c r="H3079" s="5">
        <v>59.75</v>
      </c>
      <c r="I3079" s="5" t="s">
        <v>5539</v>
      </c>
      <c r="J3079" s="5" t="s">
        <v>6593</v>
      </c>
      <c r="K3079" s="8" t="s">
        <v>18</v>
      </c>
    </row>
    <row r="3080" spans="1:11" x14ac:dyDescent="0.35">
      <c r="A3080" s="5" t="s">
        <v>6702</v>
      </c>
      <c r="B3080" s="5" t="s">
        <v>6703</v>
      </c>
      <c r="C3080" s="5" t="s">
        <v>25</v>
      </c>
      <c r="D3080" s="5" t="s">
        <v>21</v>
      </c>
      <c r="E3080" s="5" t="s">
        <v>801</v>
      </c>
      <c r="F3080" s="5">
        <v>241</v>
      </c>
      <c r="G3080" s="5">
        <v>61</v>
      </c>
      <c r="H3080" s="5">
        <v>60.625</v>
      </c>
      <c r="I3080" s="5" t="s">
        <v>5539</v>
      </c>
      <c r="J3080" s="5" t="s">
        <v>6593</v>
      </c>
      <c r="K3080" s="8" t="s">
        <v>18</v>
      </c>
    </row>
    <row r="3081" spans="1:11" x14ac:dyDescent="0.35">
      <c r="A3081" s="5" t="s">
        <v>6704</v>
      </c>
      <c r="B3081" s="5" t="s">
        <v>6705</v>
      </c>
      <c r="C3081" s="5" t="s">
        <v>25</v>
      </c>
      <c r="D3081" s="5" t="s">
        <v>26</v>
      </c>
      <c r="E3081" s="5" t="s">
        <v>27</v>
      </c>
      <c r="F3081" s="5">
        <v>241</v>
      </c>
      <c r="G3081" s="5">
        <v>55</v>
      </c>
      <c r="H3081" s="5">
        <v>57.625</v>
      </c>
      <c r="I3081" s="5" t="s">
        <v>5539</v>
      </c>
      <c r="J3081" s="5" t="s">
        <v>6593</v>
      </c>
      <c r="K3081" s="8" t="s">
        <v>18</v>
      </c>
    </row>
    <row r="3082" spans="1:11" x14ac:dyDescent="0.35">
      <c r="A3082" s="5" t="s">
        <v>6706</v>
      </c>
      <c r="B3082" s="5" t="s">
        <v>6707</v>
      </c>
      <c r="C3082" s="5" t="s">
        <v>25</v>
      </c>
      <c r="D3082" s="5" t="s">
        <v>26</v>
      </c>
      <c r="E3082" s="5" t="s">
        <v>30</v>
      </c>
      <c r="F3082" s="5">
        <v>277</v>
      </c>
      <c r="G3082" s="5">
        <v>59</v>
      </c>
      <c r="H3082" s="5">
        <v>64.125</v>
      </c>
      <c r="I3082" s="5" t="s">
        <v>5539</v>
      </c>
      <c r="J3082" s="5" t="s">
        <v>6593</v>
      </c>
      <c r="K3082" s="8" t="s">
        <v>18</v>
      </c>
    </row>
    <row r="3083" spans="1:11" x14ac:dyDescent="0.35">
      <c r="A3083" s="5" t="s">
        <v>6708</v>
      </c>
      <c r="B3083" s="5" t="s">
        <v>6709</v>
      </c>
      <c r="C3083" s="5" t="s">
        <v>25</v>
      </c>
      <c r="D3083" s="5" t="s">
        <v>314</v>
      </c>
      <c r="E3083" s="5" t="s">
        <v>315</v>
      </c>
      <c r="F3083" s="5" t="s">
        <v>6629</v>
      </c>
      <c r="G3083" s="5">
        <v>11</v>
      </c>
      <c r="H3083" s="5" t="s">
        <v>73</v>
      </c>
      <c r="I3083" s="5" t="s">
        <v>5539</v>
      </c>
      <c r="J3083" s="5" t="s">
        <v>6593</v>
      </c>
      <c r="K3083" s="8" t="s">
        <v>18</v>
      </c>
    </row>
    <row r="3084" spans="1:11" x14ac:dyDescent="0.35">
      <c r="A3084" s="5" t="s">
        <v>6710</v>
      </c>
      <c r="B3084" s="5" t="s">
        <v>6711</v>
      </c>
      <c r="C3084" s="5" t="s">
        <v>25</v>
      </c>
      <c r="D3084" s="5" t="s">
        <v>14</v>
      </c>
      <c r="E3084" s="5" t="s">
        <v>391</v>
      </c>
      <c r="F3084" s="5">
        <v>246</v>
      </c>
      <c r="G3084" s="5">
        <v>64</v>
      </c>
      <c r="H3084" s="5">
        <v>62.75</v>
      </c>
      <c r="I3084" s="5" t="s">
        <v>5539</v>
      </c>
      <c r="J3084" s="5" t="s">
        <v>6593</v>
      </c>
      <c r="K3084" s="8" t="s">
        <v>18</v>
      </c>
    </row>
    <row r="3085" spans="1:11" x14ac:dyDescent="0.35">
      <c r="A3085" s="5" t="s">
        <v>6712</v>
      </c>
      <c r="B3085" s="5" t="s">
        <v>6713</v>
      </c>
      <c r="C3085" s="5" t="s">
        <v>25</v>
      </c>
      <c r="D3085" s="5" t="s">
        <v>264</v>
      </c>
      <c r="E3085" s="5" t="s">
        <v>6714</v>
      </c>
      <c r="F3085" s="5">
        <v>262</v>
      </c>
      <c r="G3085" s="5">
        <v>52</v>
      </c>
      <c r="H3085" s="5">
        <v>58.75</v>
      </c>
      <c r="I3085" s="5" t="s">
        <v>5539</v>
      </c>
      <c r="J3085" s="5" t="s">
        <v>6593</v>
      </c>
      <c r="K3085" s="8" t="s">
        <v>18</v>
      </c>
    </row>
    <row r="3086" spans="1:11" x14ac:dyDescent="0.35">
      <c r="A3086" s="5" t="s">
        <v>6715</v>
      </c>
      <c r="B3086" s="5" t="s">
        <v>6716</v>
      </c>
      <c r="C3086" s="5" t="s">
        <v>25</v>
      </c>
      <c r="D3086" s="5" t="s">
        <v>14</v>
      </c>
      <c r="E3086" s="5" t="s">
        <v>15</v>
      </c>
      <c r="F3086" s="5">
        <v>230</v>
      </c>
      <c r="G3086" s="5">
        <v>56</v>
      </c>
      <c r="H3086" s="5">
        <v>56.75</v>
      </c>
      <c r="I3086" s="5" t="s">
        <v>5539</v>
      </c>
      <c r="J3086" s="5" t="s">
        <v>6593</v>
      </c>
      <c r="K3086" s="8" t="s">
        <v>18</v>
      </c>
    </row>
    <row r="3087" spans="1:11" x14ac:dyDescent="0.35">
      <c r="A3087" s="5" t="s">
        <v>6717</v>
      </c>
      <c r="B3087" s="5" t="s">
        <v>6718</v>
      </c>
      <c r="C3087" s="5" t="s">
        <v>13</v>
      </c>
      <c r="D3087" s="5" t="s">
        <v>42</v>
      </c>
      <c r="E3087" s="5" t="s">
        <v>152</v>
      </c>
      <c r="F3087" s="5">
        <v>241</v>
      </c>
      <c r="G3087" s="5">
        <v>69</v>
      </c>
      <c r="H3087" s="5">
        <v>64.625</v>
      </c>
      <c r="I3087" s="5" t="s">
        <v>5539</v>
      </c>
      <c r="J3087" s="5" t="s">
        <v>6719</v>
      </c>
      <c r="K3087" s="8" t="s">
        <v>18</v>
      </c>
    </row>
    <row r="3088" spans="1:11" x14ac:dyDescent="0.35">
      <c r="A3088" s="5" t="s">
        <v>6720</v>
      </c>
      <c r="B3088" s="5" t="s">
        <v>6721</v>
      </c>
      <c r="C3088" s="5" t="s">
        <v>25</v>
      </c>
      <c r="D3088" s="5" t="s">
        <v>14</v>
      </c>
      <c r="E3088" s="5" t="s">
        <v>15</v>
      </c>
      <c r="F3088" s="5">
        <v>258</v>
      </c>
      <c r="G3088" s="5">
        <v>52</v>
      </c>
      <c r="H3088" s="5">
        <v>58.25</v>
      </c>
      <c r="I3088" s="5" t="s">
        <v>5539</v>
      </c>
      <c r="J3088" s="5" t="s">
        <v>6719</v>
      </c>
      <c r="K3088" s="8" t="s">
        <v>18</v>
      </c>
    </row>
    <row r="3089" spans="1:11" x14ac:dyDescent="0.35">
      <c r="A3089" s="5" t="s">
        <v>6722</v>
      </c>
      <c r="B3089" s="5" t="s">
        <v>6723</v>
      </c>
      <c r="C3089" s="5" t="s">
        <v>25</v>
      </c>
      <c r="D3089" s="5" t="s">
        <v>14</v>
      </c>
      <c r="E3089" s="5" t="s">
        <v>482</v>
      </c>
      <c r="F3089" s="5">
        <v>206</v>
      </c>
      <c r="G3089" s="5">
        <v>52</v>
      </c>
      <c r="H3089" s="5">
        <v>51.75</v>
      </c>
      <c r="I3089" s="5" t="s">
        <v>5539</v>
      </c>
      <c r="J3089" s="5" t="s">
        <v>6719</v>
      </c>
      <c r="K3089" s="8" t="s">
        <v>18</v>
      </c>
    </row>
    <row r="3090" spans="1:11" x14ac:dyDescent="0.35">
      <c r="A3090" s="5" t="s">
        <v>6724</v>
      </c>
      <c r="B3090" s="5" t="s">
        <v>6725</v>
      </c>
      <c r="C3090" s="5" t="s">
        <v>13</v>
      </c>
      <c r="D3090" s="5" t="s">
        <v>314</v>
      </c>
      <c r="E3090" s="5" t="s">
        <v>456</v>
      </c>
      <c r="F3090" s="5">
        <v>214</v>
      </c>
      <c r="G3090" s="5">
        <v>53</v>
      </c>
      <c r="H3090" s="5">
        <v>53.25</v>
      </c>
      <c r="I3090" s="5" t="s">
        <v>5539</v>
      </c>
      <c r="J3090" s="5" t="s">
        <v>6719</v>
      </c>
      <c r="K3090" s="8" t="s">
        <v>18</v>
      </c>
    </row>
    <row r="3091" spans="1:11" x14ac:dyDescent="0.35">
      <c r="A3091" s="5" t="s">
        <v>6726</v>
      </c>
      <c r="B3091" s="5" t="s">
        <v>6727</v>
      </c>
      <c r="C3091" s="5" t="s">
        <v>25</v>
      </c>
      <c r="D3091" s="5" t="s">
        <v>14</v>
      </c>
      <c r="E3091" s="5" t="s">
        <v>76</v>
      </c>
      <c r="F3091" s="5">
        <v>305</v>
      </c>
      <c r="G3091" s="5">
        <v>62</v>
      </c>
      <c r="H3091" s="5">
        <v>69.125</v>
      </c>
      <c r="I3091" s="5" t="s">
        <v>5539</v>
      </c>
      <c r="J3091" s="5" t="s">
        <v>6719</v>
      </c>
      <c r="K3091" s="8" t="s">
        <v>18</v>
      </c>
    </row>
    <row r="3092" spans="1:11" x14ac:dyDescent="0.35">
      <c r="A3092" s="5" t="s">
        <v>6728</v>
      </c>
      <c r="B3092" s="5" t="s">
        <v>6729</v>
      </c>
      <c r="C3092" s="5" t="s">
        <v>25</v>
      </c>
      <c r="D3092" s="5" t="s">
        <v>14</v>
      </c>
      <c r="E3092" s="5" t="s">
        <v>57</v>
      </c>
      <c r="F3092" s="5">
        <v>301</v>
      </c>
      <c r="G3092" s="5">
        <v>65</v>
      </c>
      <c r="H3092" s="5">
        <v>70.125</v>
      </c>
      <c r="I3092" s="5" t="s">
        <v>5539</v>
      </c>
      <c r="J3092" s="5" t="s">
        <v>6719</v>
      </c>
      <c r="K3092" s="8" t="s">
        <v>18</v>
      </c>
    </row>
    <row r="3093" spans="1:11" x14ac:dyDescent="0.35">
      <c r="A3093" s="5" t="s">
        <v>6730</v>
      </c>
      <c r="B3093" s="5" t="s">
        <v>6731</v>
      </c>
      <c r="C3093" s="5" t="s">
        <v>25</v>
      </c>
      <c r="D3093" s="5" t="s">
        <v>314</v>
      </c>
      <c r="E3093" s="5" t="s">
        <v>5370</v>
      </c>
      <c r="F3093" s="5">
        <v>302</v>
      </c>
      <c r="G3093" s="5">
        <v>73</v>
      </c>
      <c r="H3093" s="5">
        <v>74.25</v>
      </c>
      <c r="I3093" s="5" t="s">
        <v>5539</v>
      </c>
      <c r="J3093" s="5" t="s">
        <v>6719</v>
      </c>
      <c r="K3093" s="8" t="s">
        <v>18</v>
      </c>
    </row>
    <row r="3094" spans="1:11" x14ac:dyDescent="0.35">
      <c r="A3094" s="5" t="s">
        <v>6732</v>
      </c>
      <c r="B3094" s="5" t="s">
        <v>6733</v>
      </c>
      <c r="C3094" s="5" t="s">
        <v>13</v>
      </c>
      <c r="D3094" s="5" t="s">
        <v>21</v>
      </c>
      <c r="E3094" s="5" t="s">
        <v>1549</v>
      </c>
      <c r="F3094" s="5">
        <v>227</v>
      </c>
      <c r="G3094" s="5">
        <v>56</v>
      </c>
      <c r="H3094" s="5">
        <v>56.375</v>
      </c>
      <c r="I3094" s="5" t="s">
        <v>5539</v>
      </c>
      <c r="J3094" s="5" t="s">
        <v>6719</v>
      </c>
      <c r="K3094" s="8" t="s">
        <v>18</v>
      </c>
    </row>
    <row r="3095" spans="1:11" x14ac:dyDescent="0.35">
      <c r="A3095" s="5" t="s">
        <v>6734</v>
      </c>
      <c r="B3095" s="5" t="s">
        <v>6735</v>
      </c>
      <c r="C3095" s="5" t="s">
        <v>13</v>
      </c>
      <c r="D3095" s="5" t="s">
        <v>14</v>
      </c>
      <c r="E3095" s="5" t="s">
        <v>2407</v>
      </c>
      <c r="F3095" s="5">
        <v>269</v>
      </c>
      <c r="G3095" s="5">
        <v>77</v>
      </c>
      <c r="H3095" s="5">
        <v>72.125</v>
      </c>
      <c r="I3095" s="5" t="s">
        <v>5539</v>
      </c>
      <c r="J3095" s="5" t="s">
        <v>6719</v>
      </c>
      <c r="K3095" s="8" t="s">
        <v>18</v>
      </c>
    </row>
    <row r="3096" spans="1:11" x14ac:dyDescent="0.35">
      <c r="A3096" s="5" t="s">
        <v>6736</v>
      </c>
      <c r="B3096" s="5" t="s">
        <v>6737</v>
      </c>
      <c r="C3096" s="5" t="s">
        <v>13</v>
      </c>
      <c r="D3096" s="5" t="s">
        <v>46</v>
      </c>
      <c r="E3096" s="5" t="s">
        <v>1344</v>
      </c>
      <c r="F3096" s="5">
        <v>244</v>
      </c>
      <c r="G3096" s="5">
        <v>54</v>
      </c>
      <c r="H3096" s="5">
        <v>57.5</v>
      </c>
      <c r="I3096" s="5" t="s">
        <v>5539</v>
      </c>
      <c r="J3096" s="5" t="s">
        <v>6719</v>
      </c>
      <c r="K3096" s="8" t="s">
        <v>18</v>
      </c>
    </row>
    <row r="3097" spans="1:11" x14ac:dyDescent="0.35">
      <c r="A3097" s="5" t="s">
        <v>6738</v>
      </c>
      <c r="B3097" s="5" t="s">
        <v>6739</v>
      </c>
      <c r="C3097" s="5" t="s">
        <v>25</v>
      </c>
      <c r="D3097" s="5" t="s">
        <v>14</v>
      </c>
      <c r="E3097" s="5" t="s">
        <v>291</v>
      </c>
      <c r="F3097" s="5">
        <v>274</v>
      </c>
      <c r="G3097" s="5">
        <v>70</v>
      </c>
      <c r="H3097" s="5">
        <v>69.25</v>
      </c>
      <c r="I3097" s="5" t="s">
        <v>5539</v>
      </c>
      <c r="J3097" s="5" t="s">
        <v>6719</v>
      </c>
      <c r="K3097" s="8" t="s">
        <v>18</v>
      </c>
    </row>
    <row r="3098" spans="1:11" x14ac:dyDescent="0.35">
      <c r="A3098" s="5" t="s">
        <v>6740</v>
      </c>
      <c r="B3098" s="5" t="s">
        <v>6741</v>
      </c>
      <c r="C3098" s="5" t="s">
        <v>25</v>
      </c>
      <c r="D3098" s="5" t="s">
        <v>26</v>
      </c>
      <c r="E3098" s="5" t="s">
        <v>969</v>
      </c>
      <c r="F3098" s="5">
        <v>260</v>
      </c>
      <c r="G3098" s="5">
        <v>55</v>
      </c>
      <c r="H3098" s="5">
        <v>60</v>
      </c>
      <c r="I3098" s="5" t="s">
        <v>5539</v>
      </c>
      <c r="J3098" s="5" t="s">
        <v>6719</v>
      </c>
      <c r="K3098" s="8" t="s">
        <v>18</v>
      </c>
    </row>
    <row r="3099" spans="1:11" x14ac:dyDescent="0.35">
      <c r="A3099" s="5" t="s">
        <v>6742</v>
      </c>
      <c r="B3099" s="5" t="s">
        <v>6743</v>
      </c>
      <c r="C3099" s="5" t="s">
        <v>25</v>
      </c>
      <c r="D3099" s="5" t="s">
        <v>14</v>
      </c>
      <c r="E3099" s="5" t="s">
        <v>180</v>
      </c>
      <c r="F3099" s="5">
        <v>288</v>
      </c>
      <c r="G3099" s="5">
        <v>62</v>
      </c>
      <c r="H3099" s="5">
        <v>67</v>
      </c>
      <c r="I3099" s="5" t="s">
        <v>5539</v>
      </c>
      <c r="J3099" s="5" t="s">
        <v>6719</v>
      </c>
      <c r="K3099" s="8" t="s">
        <v>18</v>
      </c>
    </row>
    <row r="3100" spans="1:11" x14ac:dyDescent="0.35">
      <c r="A3100" s="5" t="s">
        <v>6744</v>
      </c>
      <c r="B3100" s="5" t="s">
        <v>6745</v>
      </c>
      <c r="C3100" s="5" t="s">
        <v>25</v>
      </c>
      <c r="D3100" s="5" t="s">
        <v>14</v>
      </c>
      <c r="E3100" s="5" t="s">
        <v>482</v>
      </c>
      <c r="F3100" s="5">
        <v>268</v>
      </c>
      <c r="G3100" s="5">
        <v>60</v>
      </c>
      <c r="H3100" s="5">
        <v>63.5</v>
      </c>
      <c r="I3100" s="5" t="s">
        <v>5539</v>
      </c>
      <c r="J3100" s="5" t="s">
        <v>6719</v>
      </c>
      <c r="K3100" s="8" t="s">
        <v>18</v>
      </c>
    </row>
    <row r="3101" spans="1:11" x14ac:dyDescent="0.35">
      <c r="A3101" s="5" t="s">
        <v>6746</v>
      </c>
      <c r="B3101" s="5" t="s">
        <v>6747</v>
      </c>
      <c r="C3101" s="5" t="s">
        <v>13</v>
      </c>
      <c r="D3101" s="5" t="s">
        <v>105</v>
      </c>
      <c r="E3101" s="5" t="s">
        <v>194</v>
      </c>
      <c r="F3101" s="5">
        <v>217</v>
      </c>
      <c r="G3101" s="5">
        <v>59</v>
      </c>
      <c r="H3101" s="5">
        <v>56.625</v>
      </c>
      <c r="I3101" s="5" t="s">
        <v>5539</v>
      </c>
      <c r="J3101" s="5" t="s">
        <v>6719</v>
      </c>
      <c r="K3101" s="8" t="s">
        <v>18</v>
      </c>
    </row>
    <row r="3102" spans="1:11" x14ac:dyDescent="0.35">
      <c r="A3102" s="5" t="s">
        <v>6748</v>
      </c>
      <c r="B3102" s="5" t="s">
        <v>6749</v>
      </c>
      <c r="C3102" s="5" t="s">
        <v>13</v>
      </c>
      <c r="D3102" s="5" t="s">
        <v>21</v>
      </c>
      <c r="E3102" s="5" t="s">
        <v>79</v>
      </c>
      <c r="F3102" s="5">
        <v>297</v>
      </c>
      <c r="G3102" s="5">
        <v>68</v>
      </c>
      <c r="H3102" s="5">
        <v>71.125</v>
      </c>
      <c r="I3102" s="5" t="s">
        <v>5539</v>
      </c>
      <c r="J3102" s="5" t="s">
        <v>6719</v>
      </c>
      <c r="K3102" s="8" t="s">
        <v>18</v>
      </c>
    </row>
    <row r="3103" spans="1:11" x14ac:dyDescent="0.35">
      <c r="A3103" s="5" t="s">
        <v>6750</v>
      </c>
      <c r="B3103" s="5" t="s">
        <v>6751</v>
      </c>
      <c r="C3103" s="5" t="s">
        <v>25</v>
      </c>
      <c r="D3103" s="5" t="s">
        <v>264</v>
      </c>
      <c r="E3103" s="5" t="s">
        <v>550</v>
      </c>
      <c r="F3103" s="5">
        <v>275</v>
      </c>
      <c r="G3103" s="5">
        <v>64</v>
      </c>
      <c r="H3103" s="5">
        <v>66.375</v>
      </c>
      <c r="I3103" s="5" t="s">
        <v>5539</v>
      </c>
      <c r="J3103" s="5" t="s">
        <v>6719</v>
      </c>
      <c r="K3103" s="8" t="s">
        <v>18</v>
      </c>
    </row>
    <row r="3104" spans="1:11" x14ac:dyDescent="0.35">
      <c r="A3104" s="5" t="s">
        <v>6752</v>
      </c>
      <c r="B3104" s="5" t="s">
        <v>6753</v>
      </c>
      <c r="C3104" s="5" t="s">
        <v>13</v>
      </c>
      <c r="D3104" s="5" t="s">
        <v>42</v>
      </c>
      <c r="E3104" s="5" t="s">
        <v>878</v>
      </c>
      <c r="F3104" s="5">
        <v>275</v>
      </c>
      <c r="G3104" s="5">
        <v>53</v>
      </c>
      <c r="H3104" s="5">
        <v>60.875</v>
      </c>
      <c r="I3104" s="5" t="s">
        <v>5539</v>
      </c>
      <c r="J3104" s="5" t="s">
        <v>6719</v>
      </c>
      <c r="K3104" s="8" t="s">
        <v>18</v>
      </c>
    </row>
    <row r="3105" spans="1:11" x14ac:dyDescent="0.35">
      <c r="A3105" s="5" t="s">
        <v>6754</v>
      </c>
      <c r="B3105" s="5" t="s">
        <v>6755</v>
      </c>
      <c r="C3105" s="5" t="s">
        <v>13</v>
      </c>
      <c r="D3105" s="5" t="s">
        <v>46</v>
      </c>
      <c r="E3105" s="5" t="s">
        <v>410</v>
      </c>
      <c r="F3105" s="5">
        <v>218</v>
      </c>
      <c r="G3105" s="5">
        <v>62</v>
      </c>
      <c r="H3105" s="5">
        <v>58.25</v>
      </c>
      <c r="I3105" s="5" t="s">
        <v>5539</v>
      </c>
      <c r="J3105" s="5" t="s">
        <v>6719</v>
      </c>
      <c r="K3105" s="8" t="s">
        <v>18</v>
      </c>
    </row>
    <row r="3106" spans="1:11" x14ac:dyDescent="0.35">
      <c r="A3106" s="5" t="s">
        <v>6756</v>
      </c>
      <c r="B3106" s="5" t="s">
        <v>6757</v>
      </c>
      <c r="C3106" s="5" t="s">
        <v>25</v>
      </c>
      <c r="D3106" s="5" t="s">
        <v>105</v>
      </c>
      <c r="E3106" s="5" t="s">
        <v>3014</v>
      </c>
      <c r="F3106" s="5">
        <v>255</v>
      </c>
      <c r="G3106" s="5">
        <v>61</v>
      </c>
      <c r="H3106" s="5">
        <v>62.375</v>
      </c>
      <c r="I3106" s="5" t="s">
        <v>5539</v>
      </c>
      <c r="J3106" s="5" t="s">
        <v>6719</v>
      </c>
      <c r="K3106" s="8" t="s">
        <v>18</v>
      </c>
    </row>
    <row r="3107" spans="1:11" x14ac:dyDescent="0.35">
      <c r="A3107" s="5" t="s">
        <v>6758</v>
      </c>
      <c r="B3107" s="5" t="s">
        <v>6759</v>
      </c>
      <c r="C3107" s="5" t="s">
        <v>25</v>
      </c>
      <c r="D3107" s="5" t="s">
        <v>14</v>
      </c>
      <c r="E3107" s="5" t="s">
        <v>391</v>
      </c>
      <c r="F3107" s="5">
        <v>293</v>
      </c>
      <c r="G3107" s="5">
        <v>69</v>
      </c>
      <c r="H3107" s="5">
        <v>71.125</v>
      </c>
      <c r="I3107" s="5" t="s">
        <v>5539</v>
      </c>
      <c r="J3107" s="5" t="s">
        <v>6719</v>
      </c>
      <c r="K3107" s="8" t="s">
        <v>18</v>
      </c>
    </row>
    <row r="3108" spans="1:11" x14ac:dyDescent="0.35">
      <c r="A3108" s="5" t="s">
        <v>6760</v>
      </c>
      <c r="B3108" s="5" t="s">
        <v>6761</v>
      </c>
      <c r="C3108" s="5" t="s">
        <v>25</v>
      </c>
      <c r="D3108" s="5" t="s">
        <v>26</v>
      </c>
      <c r="E3108" s="5" t="s">
        <v>830</v>
      </c>
      <c r="F3108" s="5">
        <v>310</v>
      </c>
      <c r="G3108" s="5">
        <v>70</v>
      </c>
      <c r="H3108" s="5">
        <v>73.75</v>
      </c>
      <c r="I3108" s="5" t="s">
        <v>5539</v>
      </c>
      <c r="J3108" s="5" t="s">
        <v>6719</v>
      </c>
      <c r="K3108" s="8" t="s">
        <v>18</v>
      </c>
    </row>
    <row r="3109" spans="1:11" x14ac:dyDescent="0.35">
      <c r="A3109" s="5" t="s">
        <v>6762</v>
      </c>
      <c r="B3109" s="5" t="s">
        <v>6763</v>
      </c>
      <c r="C3109" s="5" t="s">
        <v>13</v>
      </c>
      <c r="D3109" s="5" t="s">
        <v>14</v>
      </c>
      <c r="E3109" s="5" t="s">
        <v>100</v>
      </c>
      <c r="F3109" s="5">
        <v>308</v>
      </c>
      <c r="G3109" s="5">
        <v>73</v>
      </c>
      <c r="H3109" s="5">
        <v>75</v>
      </c>
      <c r="I3109" s="5" t="s">
        <v>5539</v>
      </c>
      <c r="J3109" s="5" t="s">
        <v>6719</v>
      </c>
      <c r="K3109" s="8" t="s">
        <v>18</v>
      </c>
    </row>
    <row r="3110" spans="1:11" x14ac:dyDescent="0.35">
      <c r="A3110" s="5" t="s">
        <v>6764</v>
      </c>
      <c r="B3110" s="5" t="s">
        <v>6765</v>
      </c>
      <c r="C3110" s="5" t="s">
        <v>13</v>
      </c>
      <c r="D3110" s="5" t="s">
        <v>26</v>
      </c>
      <c r="E3110" s="5" t="s">
        <v>521</v>
      </c>
      <c r="F3110" s="5">
        <v>295</v>
      </c>
      <c r="G3110" s="5">
        <v>64</v>
      </c>
      <c r="H3110" s="5">
        <v>68.875</v>
      </c>
      <c r="I3110" s="5" t="s">
        <v>5539</v>
      </c>
      <c r="J3110" s="5" t="s">
        <v>6719</v>
      </c>
      <c r="K3110" s="8" t="s">
        <v>18</v>
      </c>
    </row>
    <row r="3111" spans="1:11" x14ac:dyDescent="0.35">
      <c r="A3111" s="5" t="s">
        <v>6766</v>
      </c>
      <c r="B3111" s="5" t="s">
        <v>6767</v>
      </c>
      <c r="C3111" s="5" t="s">
        <v>13</v>
      </c>
      <c r="D3111" s="5" t="s">
        <v>14</v>
      </c>
      <c r="E3111" s="5" t="s">
        <v>627</v>
      </c>
      <c r="F3111" s="5">
        <v>237</v>
      </c>
      <c r="G3111" s="5">
        <v>54</v>
      </c>
      <c r="H3111" s="5">
        <v>56.625</v>
      </c>
      <c r="I3111" s="5" t="s">
        <v>5539</v>
      </c>
      <c r="J3111" s="5" t="s">
        <v>6719</v>
      </c>
      <c r="K3111" s="8" t="s">
        <v>18</v>
      </c>
    </row>
    <row r="3112" spans="1:11" x14ac:dyDescent="0.35">
      <c r="A3112" s="5" t="s">
        <v>6768</v>
      </c>
      <c r="B3112" s="11" t="s">
        <v>6769</v>
      </c>
      <c r="C3112" s="5" t="s">
        <v>25</v>
      </c>
      <c r="D3112" s="5" t="s">
        <v>42</v>
      </c>
      <c r="E3112" s="5" t="s">
        <v>68</v>
      </c>
      <c r="F3112" s="5">
        <v>284</v>
      </c>
      <c r="G3112" s="5">
        <v>66</v>
      </c>
      <c r="H3112" s="5">
        <v>68.5</v>
      </c>
      <c r="I3112" s="5" t="s">
        <v>5539</v>
      </c>
      <c r="J3112" s="5" t="s">
        <v>6719</v>
      </c>
      <c r="K3112" s="8" t="s">
        <v>18</v>
      </c>
    </row>
    <row r="3113" spans="1:11" x14ac:dyDescent="0.35">
      <c r="A3113" s="5" t="s">
        <v>6770</v>
      </c>
      <c r="B3113" s="5" t="s">
        <v>6771</v>
      </c>
      <c r="C3113" s="5" t="s">
        <v>25</v>
      </c>
      <c r="D3113" s="5" t="s">
        <v>46</v>
      </c>
      <c r="E3113" s="5" t="s">
        <v>410</v>
      </c>
      <c r="F3113" s="5">
        <v>247</v>
      </c>
      <c r="G3113" s="5">
        <v>54</v>
      </c>
      <c r="H3113" s="5">
        <v>57.875</v>
      </c>
      <c r="I3113" s="5" t="s">
        <v>5539</v>
      </c>
      <c r="J3113" s="5" t="s">
        <v>6719</v>
      </c>
      <c r="K3113" s="8" t="s">
        <v>18</v>
      </c>
    </row>
    <row r="3114" spans="1:11" x14ac:dyDescent="0.35">
      <c r="A3114" s="5" t="s">
        <v>6772</v>
      </c>
      <c r="B3114" s="5" t="s">
        <v>6773</v>
      </c>
      <c r="C3114" s="5" t="s">
        <v>25</v>
      </c>
      <c r="D3114" s="5" t="s">
        <v>21</v>
      </c>
      <c r="E3114" s="5" t="s">
        <v>125</v>
      </c>
      <c r="F3114" s="5">
        <v>304</v>
      </c>
      <c r="G3114" s="5">
        <v>65</v>
      </c>
      <c r="H3114" s="5">
        <v>70.5</v>
      </c>
      <c r="I3114" s="5" t="s">
        <v>5539</v>
      </c>
      <c r="J3114" s="5" t="s">
        <v>6719</v>
      </c>
      <c r="K3114" s="8" t="s">
        <v>18</v>
      </c>
    </row>
    <row r="3115" spans="1:11" x14ac:dyDescent="0.35">
      <c r="A3115" s="5" t="s">
        <v>6774</v>
      </c>
      <c r="B3115" s="5" t="s">
        <v>6775</v>
      </c>
      <c r="C3115" s="5" t="s">
        <v>13</v>
      </c>
      <c r="D3115" s="5" t="s">
        <v>105</v>
      </c>
      <c r="E3115" s="5" t="s">
        <v>1247</v>
      </c>
      <c r="F3115" s="5">
        <v>263</v>
      </c>
      <c r="G3115" s="5">
        <v>53</v>
      </c>
      <c r="H3115" s="5">
        <v>59.375</v>
      </c>
      <c r="I3115" s="5" t="s">
        <v>5539</v>
      </c>
      <c r="J3115" s="5" t="s">
        <v>6719</v>
      </c>
      <c r="K3115" s="8" t="s">
        <v>18</v>
      </c>
    </row>
    <row r="3116" spans="1:11" x14ac:dyDescent="0.35">
      <c r="A3116" s="5" t="s">
        <v>6776</v>
      </c>
      <c r="B3116" s="5" t="s">
        <v>6777</v>
      </c>
      <c r="C3116" s="5" t="s">
        <v>25</v>
      </c>
      <c r="D3116" s="5" t="s">
        <v>42</v>
      </c>
      <c r="E3116" s="5" t="s">
        <v>231</v>
      </c>
      <c r="F3116" s="5">
        <v>297</v>
      </c>
      <c r="G3116" s="5">
        <v>66</v>
      </c>
      <c r="H3116" s="5">
        <v>70.125</v>
      </c>
      <c r="I3116" s="5" t="s">
        <v>5539</v>
      </c>
      <c r="J3116" s="5" t="s">
        <v>6719</v>
      </c>
      <c r="K3116" s="8" t="s">
        <v>18</v>
      </c>
    </row>
    <row r="3117" spans="1:11" x14ac:dyDescent="0.35">
      <c r="A3117" s="5" t="s">
        <v>6778</v>
      </c>
      <c r="B3117" s="5" t="s">
        <v>6779</v>
      </c>
      <c r="C3117" s="5" t="s">
        <v>25</v>
      </c>
      <c r="D3117" s="5" t="s">
        <v>26</v>
      </c>
      <c r="E3117" s="5" t="s">
        <v>247</v>
      </c>
      <c r="F3117" s="5">
        <v>241</v>
      </c>
      <c r="G3117" s="5">
        <v>58</v>
      </c>
      <c r="H3117" s="5">
        <v>59.125</v>
      </c>
      <c r="I3117" s="5" t="s">
        <v>5539</v>
      </c>
      <c r="J3117" s="5" t="s">
        <v>6719</v>
      </c>
      <c r="K3117" s="8" t="s">
        <v>18</v>
      </c>
    </row>
    <row r="3118" spans="1:11" x14ac:dyDescent="0.35">
      <c r="A3118" s="5" t="s">
        <v>6780</v>
      </c>
      <c r="B3118" s="5" t="s">
        <v>6781</v>
      </c>
      <c r="C3118" s="5" t="s">
        <v>25</v>
      </c>
      <c r="D3118" s="5" t="s">
        <v>26</v>
      </c>
      <c r="E3118" s="5" t="s">
        <v>690</v>
      </c>
      <c r="F3118" s="5">
        <v>228</v>
      </c>
      <c r="G3118" s="5">
        <v>53</v>
      </c>
      <c r="H3118" s="5">
        <v>55</v>
      </c>
      <c r="I3118" s="5" t="s">
        <v>5539</v>
      </c>
      <c r="J3118" s="5" t="s">
        <v>6719</v>
      </c>
      <c r="K3118" s="8" t="s">
        <v>18</v>
      </c>
    </row>
    <row r="3119" spans="1:11" x14ac:dyDescent="0.35">
      <c r="A3119" s="5" t="s">
        <v>6782</v>
      </c>
      <c r="B3119" s="5" t="s">
        <v>6783</v>
      </c>
      <c r="C3119" s="5" t="s">
        <v>13</v>
      </c>
      <c r="D3119" s="5" t="s">
        <v>314</v>
      </c>
      <c r="E3119" s="5" t="s">
        <v>5309</v>
      </c>
      <c r="F3119" s="5">
        <v>288</v>
      </c>
      <c r="G3119" s="5">
        <v>65</v>
      </c>
      <c r="H3119" s="5">
        <v>68.5</v>
      </c>
      <c r="I3119" s="5" t="s">
        <v>5539</v>
      </c>
      <c r="J3119" s="5" t="s">
        <v>6719</v>
      </c>
      <c r="K3119" s="8" t="s">
        <v>18</v>
      </c>
    </row>
    <row r="3120" spans="1:11" x14ac:dyDescent="0.35">
      <c r="A3120" s="5" t="s">
        <v>6784</v>
      </c>
      <c r="B3120" s="5" t="s">
        <v>6785</v>
      </c>
      <c r="C3120" s="5" t="s">
        <v>25</v>
      </c>
      <c r="D3120" s="5" t="s">
        <v>14</v>
      </c>
      <c r="E3120" s="5" t="s">
        <v>405</v>
      </c>
      <c r="F3120" s="5">
        <v>287</v>
      </c>
      <c r="G3120" s="5">
        <v>58</v>
      </c>
      <c r="H3120" s="5">
        <v>64.875</v>
      </c>
      <c r="I3120" s="5" t="s">
        <v>6786</v>
      </c>
      <c r="J3120" s="5" t="s">
        <v>6787</v>
      </c>
      <c r="K3120" s="8" t="s">
        <v>18</v>
      </c>
    </row>
    <row r="3121" spans="1:11" x14ac:dyDescent="0.35">
      <c r="A3121" s="5" t="s">
        <v>6788</v>
      </c>
      <c r="B3121" s="5" t="s">
        <v>6789</v>
      </c>
      <c r="C3121" s="5" t="s">
        <v>25</v>
      </c>
      <c r="D3121" s="5" t="s">
        <v>14</v>
      </c>
      <c r="E3121" s="5" t="s">
        <v>391</v>
      </c>
      <c r="F3121" s="5">
        <v>226</v>
      </c>
      <c r="G3121" s="5">
        <v>58</v>
      </c>
      <c r="H3121" s="5">
        <v>57.25</v>
      </c>
      <c r="I3121" s="5" t="s">
        <v>6786</v>
      </c>
      <c r="J3121" s="5" t="s">
        <v>6787</v>
      </c>
      <c r="K3121" s="8" t="s">
        <v>18</v>
      </c>
    </row>
    <row r="3122" spans="1:11" x14ac:dyDescent="0.35">
      <c r="A3122" s="5" t="s">
        <v>6790</v>
      </c>
      <c r="B3122" s="5" t="s">
        <v>6791</v>
      </c>
      <c r="C3122" s="5" t="s">
        <v>25</v>
      </c>
      <c r="D3122" s="5" t="s">
        <v>14</v>
      </c>
      <c r="E3122" s="5" t="s">
        <v>169</v>
      </c>
      <c r="F3122" s="5">
        <v>290</v>
      </c>
      <c r="G3122" s="5">
        <v>54</v>
      </c>
      <c r="H3122" s="5">
        <v>63.25</v>
      </c>
      <c r="I3122" s="5" t="s">
        <v>6786</v>
      </c>
      <c r="J3122" s="5" t="s">
        <v>6787</v>
      </c>
      <c r="K3122" s="8" t="s">
        <v>18</v>
      </c>
    </row>
    <row r="3123" spans="1:11" x14ac:dyDescent="0.35">
      <c r="A3123" s="5" t="s">
        <v>6792</v>
      </c>
      <c r="B3123" s="5" t="s">
        <v>6793</v>
      </c>
      <c r="C3123" s="5" t="s">
        <v>25</v>
      </c>
      <c r="D3123" s="5" t="s">
        <v>14</v>
      </c>
      <c r="E3123" s="5" t="s">
        <v>145</v>
      </c>
      <c r="F3123" s="5">
        <v>337</v>
      </c>
      <c r="G3123" s="5">
        <v>56</v>
      </c>
      <c r="H3123" s="5">
        <v>70.125</v>
      </c>
      <c r="I3123" s="5" t="s">
        <v>6786</v>
      </c>
      <c r="J3123" s="5" t="s">
        <v>6787</v>
      </c>
      <c r="K3123" s="8" t="s">
        <v>18</v>
      </c>
    </row>
    <row r="3124" spans="1:11" x14ac:dyDescent="0.35">
      <c r="A3124" s="5" t="s">
        <v>6794</v>
      </c>
      <c r="B3124" s="5" t="s">
        <v>6795</v>
      </c>
      <c r="C3124" s="5" t="s">
        <v>25</v>
      </c>
      <c r="D3124" s="5" t="s">
        <v>14</v>
      </c>
      <c r="E3124" s="5" t="s">
        <v>15</v>
      </c>
      <c r="F3124" s="5">
        <v>273</v>
      </c>
      <c r="G3124" s="5">
        <v>55</v>
      </c>
      <c r="H3124" s="5">
        <v>61.625</v>
      </c>
      <c r="I3124" s="5" t="s">
        <v>6786</v>
      </c>
      <c r="J3124" s="5" t="s">
        <v>6787</v>
      </c>
      <c r="K3124" s="8" t="s">
        <v>18</v>
      </c>
    </row>
    <row r="3125" spans="1:11" x14ac:dyDescent="0.35">
      <c r="A3125" s="5" t="s">
        <v>6796</v>
      </c>
      <c r="B3125" s="5" t="s">
        <v>6797</v>
      </c>
      <c r="C3125" s="5" t="s">
        <v>25</v>
      </c>
      <c r="D3125" s="5" t="s">
        <v>42</v>
      </c>
      <c r="E3125" s="5" t="s">
        <v>60</v>
      </c>
      <c r="F3125" s="5">
        <v>291</v>
      </c>
      <c r="G3125" s="5">
        <v>52</v>
      </c>
      <c r="H3125" s="5">
        <v>62.375</v>
      </c>
      <c r="I3125" s="5" t="s">
        <v>6786</v>
      </c>
      <c r="J3125" s="5" t="s">
        <v>6787</v>
      </c>
      <c r="K3125" s="8" t="s">
        <v>18</v>
      </c>
    </row>
    <row r="3126" spans="1:11" x14ac:dyDescent="0.35">
      <c r="A3126" s="5" t="s">
        <v>6798</v>
      </c>
      <c r="B3126" s="5" t="s">
        <v>6799</v>
      </c>
      <c r="C3126" s="5" t="s">
        <v>25</v>
      </c>
      <c r="D3126" s="5" t="s">
        <v>26</v>
      </c>
      <c r="E3126" s="5" t="s">
        <v>134</v>
      </c>
      <c r="F3126" s="5">
        <v>276</v>
      </c>
      <c r="G3126" s="5">
        <v>52</v>
      </c>
      <c r="H3126" s="5">
        <v>60.5</v>
      </c>
      <c r="I3126" s="5" t="s">
        <v>6786</v>
      </c>
      <c r="J3126" s="5" t="s">
        <v>6787</v>
      </c>
      <c r="K3126" s="8" t="s">
        <v>18</v>
      </c>
    </row>
    <row r="3127" spans="1:11" x14ac:dyDescent="0.35">
      <c r="A3127" s="5" t="s">
        <v>6800</v>
      </c>
      <c r="B3127" s="5" t="s">
        <v>6801</v>
      </c>
      <c r="C3127" s="5" t="s">
        <v>25</v>
      </c>
      <c r="D3127" s="5" t="s">
        <v>21</v>
      </c>
      <c r="E3127" s="5" t="s">
        <v>801</v>
      </c>
      <c r="F3127" s="5">
        <v>246</v>
      </c>
      <c r="G3127" s="5">
        <v>63</v>
      </c>
      <c r="H3127" s="5">
        <v>62.25</v>
      </c>
      <c r="I3127" s="5" t="s">
        <v>6786</v>
      </c>
      <c r="J3127" s="5" t="s">
        <v>6787</v>
      </c>
      <c r="K3127" s="8" t="s">
        <v>18</v>
      </c>
    </row>
    <row r="3128" spans="1:11" x14ac:dyDescent="0.35">
      <c r="A3128" s="5" t="s">
        <v>6802</v>
      </c>
      <c r="B3128" s="5" t="s">
        <v>6803</v>
      </c>
      <c r="C3128" s="5" t="s">
        <v>25</v>
      </c>
      <c r="D3128" s="5" t="s">
        <v>14</v>
      </c>
      <c r="E3128" s="5" t="s">
        <v>2407</v>
      </c>
      <c r="F3128" s="5">
        <v>279</v>
      </c>
      <c r="G3128" s="5">
        <v>58</v>
      </c>
      <c r="H3128" s="5">
        <v>63.875</v>
      </c>
      <c r="I3128" s="5" t="s">
        <v>6786</v>
      </c>
      <c r="J3128" s="5" t="s">
        <v>6787</v>
      </c>
      <c r="K3128" s="8" t="s">
        <v>18</v>
      </c>
    </row>
    <row r="3129" spans="1:11" x14ac:dyDescent="0.35">
      <c r="A3129" s="5" t="s">
        <v>6804</v>
      </c>
      <c r="B3129" s="5" t="s">
        <v>6805</v>
      </c>
      <c r="C3129" s="5" t="s">
        <v>25</v>
      </c>
      <c r="D3129" s="5" t="s">
        <v>109</v>
      </c>
      <c r="E3129" s="5" t="s">
        <v>1787</v>
      </c>
      <c r="F3129" s="5">
        <v>253</v>
      </c>
      <c r="G3129" s="5">
        <v>58</v>
      </c>
      <c r="H3129" s="5">
        <v>60.625</v>
      </c>
      <c r="I3129" s="5" t="s">
        <v>6786</v>
      </c>
      <c r="J3129" s="5" t="s">
        <v>6787</v>
      </c>
      <c r="K3129" s="8" t="s">
        <v>18</v>
      </c>
    </row>
    <row r="3130" spans="1:11" x14ac:dyDescent="0.35">
      <c r="A3130" s="5" t="s">
        <v>6806</v>
      </c>
      <c r="B3130" s="5" t="s">
        <v>6807</v>
      </c>
      <c r="C3130" s="5" t="s">
        <v>13</v>
      </c>
      <c r="D3130" s="5" t="s">
        <v>26</v>
      </c>
      <c r="E3130" s="5" t="s">
        <v>830</v>
      </c>
      <c r="F3130" s="5">
        <v>207</v>
      </c>
      <c r="G3130" s="5">
        <v>50</v>
      </c>
      <c r="H3130" s="5">
        <v>50.875</v>
      </c>
      <c r="I3130" s="5" t="s">
        <v>6786</v>
      </c>
      <c r="J3130" s="5" t="s">
        <v>6787</v>
      </c>
      <c r="K3130" s="8" t="s">
        <v>18</v>
      </c>
    </row>
    <row r="3131" spans="1:11" x14ac:dyDescent="0.35">
      <c r="A3131" s="5" t="s">
        <v>6808</v>
      </c>
      <c r="B3131" s="5" t="s">
        <v>6809</v>
      </c>
      <c r="C3131" s="5" t="s">
        <v>25</v>
      </c>
      <c r="D3131" s="5" t="s">
        <v>42</v>
      </c>
      <c r="E3131" s="5" t="s">
        <v>65</v>
      </c>
      <c r="F3131" s="5">
        <v>270</v>
      </c>
      <c r="G3131" s="5">
        <v>56</v>
      </c>
      <c r="H3131" s="5">
        <v>61.75</v>
      </c>
      <c r="I3131" s="5" t="s">
        <v>6786</v>
      </c>
      <c r="J3131" s="5" t="s">
        <v>6787</v>
      </c>
      <c r="K3131" s="8" t="s">
        <v>18</v>
      </c>
    </row>
    <row r="3132" spans="1:11" x14ac:dyDescent="0.35">
      <c r="A3132" s="5" t="s">
        <v>6810</v>
      </c>
      <c r="B3132" s="5" t="s">
        <v>6811</v>
      </c>
      <c r="C3132" s="5" t="s">
        <v>25</v>
      </c>
      <c r="D3132" s="5" t="s">
        <v>14</v>
      </c>
      <c r="E3132" s="5" t="s">
        <v>86</v>
      </c>
      <c r="F3132" s="5">
        <v>224</v>
      </c>
      <c r="G3132" s="5">
        <v>53</v>
      </c>
      <c r="H3132" s="5">
        <v>54.5</v>
      </c>
      <c r="I3132" s="5" t="s">
        <v>6786</v>
      </c>
      <c r="J3132" s="5" t="s">
        <v>6787</v>
      </c>
      <c r="K3132" s="8" t="s">
        <v>18</v>
      </c>
    </row>
    <row r="3133" spans="1:11" x14ac:dyDescent="0.35">
      <c r="A3133" s="5" t="s">
        <v>6812</v>
      </c>
      <c r="B3133" s="5" t="s">
        <v>6813</v>
      </c>
      <c r="C3133" s="5" t="s">
        <v>25</v>
      </c>
      <c r="D3133" s="5" t="s">
        <v>42</v>
      </c>
      <c r="E3133" s="5" t="s">
        <v>301</v>
      </c>
      <c r="F3133" s="5">
        <v>253</v>
      </c>
      <c r="G3133" s="5">
        <v>50</v>
      </c>
      <c r="H3133" s="5">
        <v>56.625</v>
      </c>
      <c r="I3133" s="5" t="s">
        <v>6786</v>
      </c>
      <c r="J3133" s="5" t="s">
        <v>6787</v>
      </c>
      <c r="K3133" s="8" t="s">
        <v>18</v>
      </c>
    </row>
    <row r="3134" spans="1:11" x14ac:dyDescent="0.35">
      <c r="A3134" s="5" t="s">
        <v>6814</v>
      </c>
      <c r="B3134" s="5" t="s">
        <v>6815</v>
      </c>
      <c r="C3134" s="5" t="s">
        <v>25</v>
      </c>
      <c r="D3134" s="5" t="s">
        <v>50</v>
      </c>
      <c r="E3134" s="5" t="s">
        <v>573</v>
      </c>
      <c r="F3134" s="5">
        <v>231</v>
      </c>
      <c r="G3134" s="5">
        <v>54</v>
      </c>
      <c r="H3134" s="5">
        <v>55.875</v>
      </c>
      <c r="I3134" s="5" t="s">
        <v>6786</v>
      </c>
      <c r="J3134" s="5" t="s">
        <v>6787</v>
      </c>
      <c r="K3134" s="8" t="s">
        <v>18</v>
      </c>
    </row>
    <row r="3135" spans="1:11" x14ac:dyDescent="0.35">
      <c r="A3135" s="5" t="s">
        <v>6816</v>
      </c>
      <c r="B3135" s="5" t="s">
        <v>6817</v>
      </c>
      <c r="C3135" s="5" t="s">
        <v>25</v>
      </c>
      <c r="D3135" s="5" t="s">
        <v>14</v>
      </c>
      <c r="E3135" s="5" t="s">
        <v>35</v>
      </c>
      <c r="F3135" s="5">
        <v>237</v>
      </c>
      <c r="G3135" s="5">
        <v>52</v>
      </c>
      <c r="H3135" s="5">
        <v>55.625</v>
      </c>
      <c r="I3135" s="5" t="s">
        <v>6786</v>
      </c>
      <c r="J3135" s="5" t="s">
        <v>6787</v>
      </c>
      <c r="K3135" s="8" t="s">
        <v>18</v>
      </c>
    </row>
    <row r="3136" spans="1:11" x14ac:dyDescent="0.35">
      <c r="A3136" s="5" t="s">
        <v>6818</v>
      </c>
      <c r="B3136" s="5" t="s">
        <v>6819</v>
      </c>
      <c r="C3136" s="5" t="s">
        <v>25</v>
      </c>
      <c r="D3136" s="5" t="s">
        <v>264</v>
      </c>
      <c r="E3136" s="5" t="s">
        <v>1916</v>
      </c>
      <c r="F3136" s="5">
        <v>285</v>
      </c>
      <c r="G3136" s="5">
        <v>56</v>
      </c>
      <c r="H3136" s="5">
        <v>63.625</v>
      </c>
      <c r="I3136" s="5" t="s">
        <v>6786</v>
      </c>
      <c r="J3136" s="5" t="s">
        <v>6787</v>
      </c>
      <c r="K3136" s="8" t="s">
        <v>18</v>
      </c>
    </row>
    <row r="3137" spans="1:11" x14ac:dyDescent="0.35">
      <c r="A3137" s="5" t="s">
        <v>6820</v>
      </c>
      <c r="B3137" s="5" t="s">
        <v>6821</v>
      </c>
      <c r="C3137" s="5" t="s">
        <v>25</v>
      </c>
      <c r="D3137" s="5" t="s">
        <v>42</v>
      </c>
      <c r="E3137" s="5" t="s">
        <v>51</v>
      </c>
      <c r="F3137" s="5">
        <v>259</v>
      </c>
      <c r="G3137" s="5">
        <v>52</v>
      </c>
      <c r="H3137" s="5">
        <v>58.375</v>
      </c>
      <c r="I3137" s="5" t="s">
        <v>6786</v>
      </c>
      <c r="J3137" s="5" t="s">
        <v>6787</v>
      </c>
      <c r="K3137" s="8" t="s">
        <v>18</v>
      </c>
    </row>
    <row r="3138" spans="1:11" x14ac:dyDescent="0.35">
      <c r="A3138" s="5" t="s">
        <v>6822</v>
      </c>
      <c r="B3138" s="5" t="s">
        <v>6823</v>
      </c>
      <c r="C3138" s="5" t="s">
        <v>25</v>
      </c>
      <c r="D3138" s="5" t="s">
        <v>14</v>
      </c>
      <c r="E3138" s="5" t="s">
        <v>169</v>
      </c>
      <c r="F3138" s="5">
        <v>280</v>
      </c>
      <c r="G3138" s="5">
        <v>64</v>
      </c>
      <c r="H3138" s="5">
        <v>67</v>
      </c>
      <c r="I3138" s="5" t="s">
        <v>6786</v>
      </c>
      <c r="J3138" s="5" t="s">
        <v>6787</v>
      </c>
      <c r="K3138" s="8" t="s">
        <v>18</v>
      </c>
    </row>
    <row r="3139" spans="1:11" x14ac:dyDescent="0.35">
      <c r="A3139" s="5" t="s">
        <v>6824</v>
      </c>
      <c r="B3139" s="5" t="s">
        <v>6825</v>
      </c>
      <c r="C3139" s="5" t="s">
        <v>25</v>
      </c>
      <c r="D3139" s="5" t="s">
        <v>105</v>
      </c>
      <c r="E3139" s="5" t="s">
        <v>619</v>
      </c>
      <c r="F3139" s="5">
        <v>261</v>
      </c>
      <c r="G3139" s="5">
        <v>63</v>
      </c>
      <c r="H3139" s="5">
        <v>64.125</v>
      </c>
      <c r="I3139" s="5" t="s">
        <v>6786</v>
      </c>
      <c r="J3139" s="5" t="s">
        <v>6787</v>
      </c>
      <c r="K3139" s="8" t="s">
        <v>18</v>
      </c>
    </row>
    <row r="3140" spans="1:11" x14ac:dyDescent="0.35">
      <c r="A3140" s="5" t="s">
        <v>6826</v>
      </c>
      <c r="B3140" s="5" t="s">
        <v>6827</v>
      </c>
      <c r="C3140" s="5" t="s">
        <v>25</v>
      </c>
      <c r="D3140" s="5" t="s">
        <v>42</v>
      </c>
      <c r="E3140" s="5" t="s">
        <v>174</v>
      </c>
      <c r="F3140" s="5">
        <v>247</v>
      </c>
      <c r="G3140" s="5">
        <v>59</v>
      </c>
      <c r="H3140" s="5">
        <v>60.375</v>
      </c>
      <c r="I3140" s="5" t="s">
        <v>6786</v>
      </c>
      <c r="J3140" s="5" t="s">
        <v>6787</v>
      </c>
      <c r="K3140" s="8" t="s">
        <v>18</v>
      </c>
    </row>
    <row r="3141" spans="1:11" x14ac:dyDescent="0.35">
      <c r="A3141" s="5" t="s">
        <v>6828</v>
      </c>
      <c r="B3141" s="5" t="s">
        <v>6829</v>
      </c>
      <c r="C3141" s="5" t="s">
        <v>25</v>
      </c>
      <c r="D3141" s="5" t="s">
        <v>14</v>
      </c>
      <c r="E3141" s="5" t="s">
        <v>57</v>
      </c>
      <c r="F3141" s="5" t="s">
        <v>6830</v>
      </c>
      <c r="G3141" s="5">
        <v>15</v>
      </c>
      <c r="H3141" s="5" t="s">
        <v>62</v>
      </c>
      <c r="I3141" s="5" t="s">
        <v>6786</v>
      </c>
      <c r="J3141" s="5" t="s">
        <v>6787</v>
      </c>
      <c r="K3141" s="8" t="s">
        <v>18</v>
      </c>
    </row>
    <row r="3142" spans="1:11" x14ac:dyDescent="0.35">
      <c r="A3142" s="5" t="s">
        <v>6831</v>
      </c>
      <c r="B3142" s="5" t="s">
        <v>6832</v>
      </c>
      <c r="C3142" s="5" t="s">
        <v>25</v>
      </c>
      <c r="D3142" s="5" t="s">
        <v>42</v>
      </c>
      <c r="E3142" s="5" t="s">
        <v>1219</v>
      </c>
      <c r="F3142" s="5">
        <v>278</v>
      </c>
      <c r="G3142" s="5">
        <v>58</v>
      </c>
      <c r="H3142" s="5">
        <v>63.75</v>
      </c>
      <c r="I3142" s="5" t="s">
        <v>6786</v>
      </c>
      <c r="J3142" s="5" t="s">
        <v>6787</v>
      </c>
      <c r="K3142" s="8" t="s">
        <v>18</v>
      </c>
    </row>
    <row r="3143" spans="1:11" x14ac:dyDescent="0.35">
      <c r="A3143" s="5" t="s">
        <v>6833</v>
      </c>
      <c r="B3143" s="5" t="s">
        <v>6834</v>
      </c>
      <c r="C3143" s="5" t="s">
        <v>25</v>
      </c>
      <c r="D3143" s="5" t="s">
        <v>42</v>
      </c>
      <c r="E3143" s="5" t="s">
        <v>364</v>
      </c>
      <c r="F3143" s="5">
        <v>224</v>
      </c>
      <c r="G3143" s="5">
        <v>53</v>
      </c>
      <c r="H3143" s="5">
        <v>54.5</v>
      </c>
      <c r="I3143" s="5" t="s">
        <v>6786</v>
      </c>
      <c r="J3143" s="5" t="s">
        <v>6787</v>
      </c>
      <c r="K3143" s="8" t="s">
        <v>18</v>
      </c>
    </row>
    <row r="3144" spans="1:11" x14ac:dyDescent="0.35">
      <c r="A3144" s="5" t="s">
        <v>6835</v>
      </c>
      <c r="B3144" s="5" t="s">
        <v>6836</v>
      </c>
      <c r="C3144" s="5" t="s">
        <v>13</v>
      </c>
      <c r="D3144" s="5" t="s">
        <v>105</v>
      </c>
      <c r="E3144" s="5" t="s">
        <v>194</v>
      </c>
      <c r="F3144" s="5">
        <v>263</v>
      </c>
      <c r="G3144" s="5">
        <v>52</v>
      </c>
      <c r="H3144" s="5">
        <v>58.875</v>
      </c>
      <c r="I3144" s="5" t="s">
        <v>6786</v>
      </c>
      <c r="J3144" s="5" t="s">
        <v>6787</v>
      </c>
      <c r="K3144" s="8" t="s">
        <v>18</v>
      </c>
    </row>
    <row r="3145" spans="1:11" x14ac:dyDescent="0.35">
      <c r="A3145" s="5" t="s">
        <v>6837</v>
      </c>
      <c r="B3145" s="5" t="s">
        <v>6838</v>
      </c>
      <c r="C3145" s="5" t="s">
        <v>25</v>
      </c>
      <c r="D3145" s="5" t="s">
        <v>26</v>
      </c>
      <c r="E3145" s="5" t="s">
        <v>30</v>
      </c>
      <c r="F3145" s="5">
        <v>250</v>
      </c>
      <c r="G3145" s="5">
        <v>59</v>
      </c>
      <c r="H3145" s="5">
        <v>60.75</v>
      </c>
      <c r="I3145" s="5" t="s">
        <v>6786</v>
      </c>
      <c r="J3145" s="5" t="s">
        <v>6787</v>
      </c>
      <c r="K3145" s="8" t="s">
        <v>18</v>
      </c>
    </row>
    <row r="3146" spans="1:11" x14ac:dyDescent="0.35">
      <c r="A3146" s="5" t="s">
        <v>6839</v>
      </c>
      <c r="B3146" s="5" t="s">
        <v>6840</v>
      </c>
      <c r="C3146" s="5" t="s">
        <v>25</v>
      </c>
      <c r="D3146" s="5" t="s">
        <v>378</v>
      </c>
      <c r="E3146" s="5" t="s">
        <v>2513</v>
      </c>
      <c r="F3146" s="5">
        <v>244</v>
      </c>
      <c r="G3146" s="5">
        <v>51</v>
      </c>
      <c r="H3146" s="5">
        <v>56</v>
      </c>
      <c r="I3146" s="5" t="s">
        <v>6786</v>
      </c>
      <c r="J3146" s="5" t="s">
        <v>6787</v>
      </c>
      <c r="K3146" s="8" t="s">
        <v>18</v>
      </c>
    </row>
    <row r="3147" spans="1:11" x14ac:dyDescent="0.35">
      <c r="A3147" s="5" t="s">
        <v>6841</v>
      </c>
      <c r="B3147" s="5" t="s">
        <v>6842</v>
      </c>
      <c r="C3147" s="5" t="s">
        <v>25</v>
      </c>
      <c r="D3147" s="5" t="s">
        <v>14</v>
      </c>
      <c r="E3147" s="5" t="s">
        <v>15</v>
      </c>
      <c r="F3147" s="5">
        <v>274</v>
      </c>
      <c r="G3147" s="5">
        <v>69</v>
      </c>
      <c r="H3147" s="5">
        <v>68.75</v>
      </c>
      <c r="I3147" s="5" t="s">
        <v>6786</v>
      </c>
      <c r="J3147" s="5" t="s">
        <v>6787</v>
      </c>
      <c r="K3147" s="8" t="s">
        <v>18</v>
      </c>
    </row>
    <row r="3148" spans="1:11" x14ac:dyDescent="0.35">
      <c r="A3148" s="5" t="s">
        <v>6843</v>
      </c>
      <c r="B3148" s="5" t="s">
        <v>6844</v>
      </c>
      <c r="C3148" s="5" t="s">
        <v>25</v>
      </c>
      <c r="D3148" s="5" t="s">
        <v>105</v>
      </c>
      <c r="E3148" s="5" t="s">
        <v>2847</v>
      </c>
      <c r="F3148" s="5">
        <v>229</v>
      </c>
      <c r="G3148" s="5">
        <v>62</v>
      </c>
      <c r="H3148" s="5">
        <v>59.625</v>
      </c>
      <c r="I3148" s="5" t="s">
        <v>6786</v>
      </c>
      <c r="J3148" s="5" t="s">
        <v>6787</v>
      </c>
      <c r="K3148" s="8" t="s">
        <v>18</v>
      </c>
    </row>
    <row r="3149" spans="1:11" x14ac:dyDescent="0.35">
      <c r="A3149" s="5" t="s">
        <v>6845</v>
      </c>
      <c r="B3149" s="5" t="s">
        <v>6846</v>
      </c>
      <c r="C3149" s="5" t="s">
        <v>25</v>
      </c>
      <c r="D3149" s="5" t="s">
        <v>46</v>
      </c>
      <c r="E3149" s="5" t="s">
        <v>268</v>
      </c>
      <c r="F3149" s="5">
        <v>216</v>
      </c>
      <c r="G3149" s="5">
        <v>50</v>
      </c>
      <c r="H3149" s="5">
        <v>52</v>
      </c>
      <c r="I3149" s="5" t="s">
        <v>6786</v>
      </c>
      <c r="J3149" s="5" t="s">
        <v>6787</v>
      </c>
      <c r="K3149" s="8" t="s">
        <v>18</v>
      </c>
    </row>
    <row r="3150" spans="1:11" x14ac:dyDescent="0.35">
      <c r="A3150" s="5" t="s">
        <v>6847</v>
      </c>
      <c r="B3150" s="5" t="s">
        <v>6848</v>
      </c>
      <c r="C3150" s="5" t="s">
        <v>25</v>
      </c>
      <c r="D3150" s="5" t="s">
        <v>314</v>
      </c>
      <c r="E3150" s="5" t="s">
        <v>1039</v>
      </c>
      <c r="F3150" s="5" t="s">
        <v>6849</v>
      </c>
      <c r="G3150" s="5">
        <v>15</v>
      </c>
      <c r="H3150" s="5" t="s">
        <v>62</v>
      </c>
      <c r="I3150" s="5" t="s">
        <v>6786</v>
      </c>
      <c r="J3150" s="5" t="s">
        <v>6787</v>
      </c>
      <c r="K3150" s="8" t="s">
        <v>18</v>
      </c>
    </row>
    <row r="3151" spans="1:11" x14ac:dyDescent="0.35">
      <c r="A3151" s="5" t="s">
        <v>6850</v>
      </c>
      <c r="B3151" s="11" t="s">
        <v>6851</v>
      </c>
      <c r="C3151" s="5" t="s">
        <v>25</v>
      </c>
      <c r="D3151" s="5" t="s">
        <v>42</v>
      </c>
      <c r="E3151" s="5" t="s">
        <v>307</v>
      </c>
      <c r="F3151" s="5">
        <v>290</v>
      </c>
      <c r="G3151" s="5">
        <v>58</v>
      </c>
      <c r="H3151" s="5">
        <v>65.25</v>
      </c>
      <c r="I3151" s="5" t="s">
        <v>6786</v>
      </c>
      <c r="J3151" s="5" t="s">
        <v>6787</v>
      </c>
      <c r="K3151" s="8" t="s">
        <v>18</v>
      </c>
    </row>
    <row r="3152" spans="1:11" x14ac:dyDescent="0.35">
      <c r="A3152" s="9" t="s">
        <v>6852</v>
      </c>
      <c r="B3152" s="9" t="s">
        <v>6853</v>
      </c>
      <c r="C3152" s="9" t="s">
        <v>25</v>
      </c>
      <c r="D3152" s="9" t="s">
        <v>14</v>
      </c>
      <c r="E3152" s="9" t="s">
        <v>35</v>
      </c>
      <c r="F3152" s="10">
        <v>216</v>
      </c>
      <c r="G3152" s="10">
        <v>50</v>
      </c>
      <c r="H3152" s="10">
        <v>52</v>
      </c>
      <c r="I3152" s="5" t="s">
        <v>6786</v>
      </c>
      <c r="J3152" s="5" t="s">
        <v>6787</v>
      </c>
      <c r="K3152" s="8" t="s">
        <v>18</v>
      </c>
    </row>
    <row r="3153" spans="1:11" x14ac:dyDescent="0.35">
      <c r="A3153" s="5" t="s">
        <v>6854</v>
      </c>
      <c r="B3153" s="5" t="s">
        <v>6855</v>
      </c>
      <c r="C3153" s="5" t="s">
        <v>25</v>
      </c>
      <c r="D3153" s="5" t="s">
        <v>14</v>
      </c>
      <c r="E3153" s="5" t="s">
        <v>627</v>
      </c>
      <c r="F3153" s="5">
        <v>203</v>
      </c>
      <c r="G3153" s="5">
        <v>52</v>
      </c>
      <c r="H3153" s="5">
        <v>51.375</v>
      </c>
      <c r="I3153" s="5" t="s">
        <v>6786</v>
      </c>
      <c r="J3153" s="5" t="s">
        <v>6787</v>
      </c>
      <c r="K3153" s="8" t="s">
        <v>18</v>
      </c>
    </row>
    <row r="3154" spans="1:11" x14ac:dyDescent="0.35">
      <c r="A3154" s="5" t="s">
        <v>6856</v>
      </c>
      <c r="B3154" s="5" t="s">
        <v>6857</v>
      </c>
      <c r="C3154" s="5" t="s">
        <v>13</v>
      </c>
      <c r="D3154" s="5" t="s">
        <v>21</v>
      </c>
      <c r="E3154" s="5" t="s">
        <v>125</v>
      </c>
      <c r="F3154" s="5">
        <v>249</v>
      </c>
      <c r="G3154" s="5">
        <v>52</v>
      </c>
      <c r="H3154" s="5">
        <v>57.125</v>
      </c>
      <c r="I3154" s="5" t="s">
        <v>6786</v>
      </c>
      <c r="J3154" s="5" t="s">
        <v>6787</v>
      </c>
      <c r="K3154" s="8" t="s">
        <v>18</v>
      </c>
    </row>
    <row r="3155" spans="1:11" x14ac:dyDescent="0.35">
      <c r="A3155" s="5" t="s">
        <v>6858</v>
      </c>
      <c r="B3155" s="5" t="s">
        <v>6859</v>
      </c>
      <c r="C3155" s="5" t="s">
        <v>25</v>
      </c>
      <c r="D3155" s="5" t="s">
        <v>26</v>
      </c>
      <c r="E3155" s="5" t="s">
        <v>247</v>
      </c>
      <c r="F3155" s="5">
        <v>277</v>
      </c>
      <c r="G3155" s="5">
        <v>56</v>
      </c>
      <c r="H3155" s="5">
        <v>62.625</v>
      </c>
      <c r="I3155" s="5" t="s">
        <v>6786</v>
      </c>
      <c r="J3155" s="5" t="s">
        <v>6787</v>
      </c>
      <c r="K3155" s="8" t="s">
        <v>18</v>
      </c>
    </row>
    <row r="3156" spans="1:11" x14ac:dyDescent="0.35">
      <c r="A3156" s="5" t="s">
        <v>6860</v>
      </c>
      <c r="B3156" s="5" t="s">
        <v>6861</v>
      </c>
      <c r="C3156" s="5" t="s">
        <v>25</v>
      </c>
      <c r="D3156" s="5" t="s">
        <v>26</v>
      </c>
      <c r="E3156" s="5" t="s">
        <v>131</v>
      </c>
      <c r="F3156" s="5">
        <v>228</v>
      </c>
      <c r="G3156" s="5">
        <v>53</v>
      </c>
      <c r="H3156" s="5">
        <v>55</v>
      </c>
      <c r="I3156" s="5" t="s">
        <v>6786</v>
      </c>
      <c r="J3156" s="5" t="s">
        <v>6787</v>
      </c>
      <c r="K3156" s="8" t="s">
        <v>18</v>
      </c>
    </row>
    <row r="3157" spans="1:11" x14ac:dyDescent="0.35">
      <c r="A3157" s="5" t="s">
        <v>6862</v>
      </c>
      <c r="B3157" s="5" t="s">
        <v>6863</v>
      </c>
      <c r="C3157" s="5" t="s">
        <v>25</v>
      </c>
      <c r="D3157" s="5" t="s">
        <v>42</v>
      </c>
      <c r="E3157" s="5" t="s">
        <v>43</v>
      </c>
      <c r="F3157" s="5">
        <v>307</v>
      </c>
      <c r="G3157" s="5">
        <v>54</v>
      </c>
      <c r="H3157" s="5">
        <v>65.375</v>
      </c>
      <c r="I3157" s="5" t="s">
        <v>6786</v>
      </c>
      <c r="J3157" s="5" t="s">
        <v>6787</v>
      </c>
      <c r="K3157" s="8" t="s">
        <v>18</v>
      </c>
    </row>
    <row r="3158" spans="1:11" x14ac:dyDescent="0.35">
      <c r="A3158" s="5" t="s">
        <v>6864</v>
      </c>
      <c r="B3158" s="5" t="s">
        <v>6865</v>
      </c>
      <c r="C3158" s="5" t="s">
        <v>25</v>
      </c>
      <c r="D3158" s="5" t="s">
        <v>109</v>
      </c>
      <c r="E3158" s="5" t="s">
        <v>3110</v>
      </c>
      <c r="F3158" s="5">
        <v>270</v>
      </c>
      <c r="G3158" s="5">
        <v>57</v>
      </c>
      <c r="H3158" s="5">
        <v>62.25</v>
      </c>
      <c r="I3158" s="5" t="s">
        <v>6786</v>
      </c>
      <c r="J3158" s="5" t="s">
        <v>6787</v>
      </c>
      <c r="K3158" s="8" t="s">
        <v>18</v>
      </c>
    </row>
    <row r="3159" spans="1:11" x14ac:dyDescent="0.35">
      <c r="A3159" s="5" t="s">
        <v>6866</v>
      </c>
      <c r="B3159" s="5" t="s">
        <v>6867</v>
      </c>
      <c r="C3159" s="5" t="s">
        <v>25</v>
      </c>
      <c r="D3159" s="5" t="s">
        <v>215</v>
      </c>
      <c r="E3159" s="5" t="s">
        <v>1507</v>
      </c>
      <c r="F3159" s="5">
        <v>284</v>
      </c>
      <c r="G3159" s="5">
        <v>52</v>
      </c>
      <c r="H3159" s="5">
        <v>61.5</v>
      </c>
      <c r="I3159" s="5" t="s">
        <v>6786</v>
      </c>
      <c r="J3159" s="5" t="s">
        <v>6787</v>
      </c>
      <c r="K3159" s="8" t="s">
        <v>18</v>
      </c>
    </row>
    <row r="3160" spans="1:11" x14ac:dyDescent="0.35">
      <c r="A3160" s="5" t="s">
        <v>6868</v>
      </c>
      <c r="B3160" s="5" t="s">
        <v>6869</v>
      </c>
      <c r="C3160" s="5" t="s">
        <v>25</v>
      </c>
      <c r="D3160" s="5" t="s">
        <v>14</v>
      </c>
      <c r="E3160" s="5" t="s">
        <v>76</v>
      </c>
      <c r="F3160" s="5">
        <v>285</v>
      </c>
      <c r="G3160" s="5">
        <v>54</v>
      </c>
      <c r="H3160" s="5">
        <v>62.625</v>
      </c>
      <c r="I3160" s="5" t="s">
        <v>6786</v>
      </c>
      <c r="J3160" s="5" t="s">
        <v>6787</v>
      </c>
      <c r="K3160" s="8" t="s">
        <v>18</v>
      </c>
    </row>
    <row r="3161" spans="1:11" x14ac:dyDescent="0.35">
      <c r="A3161" s="5" t="s">
        <v>6870</v>
      </c>
      <c r="B3161" s="5" t="s">
        <v>6871</v>
      </c>
      <c r="C3161" s="5" t="s">
        <v>25</v>
      </c>
      <c r="D3161" s="5" t="s">
        <v>14</v>
      </c>
      <c r="E3161" s="5" t="s">
        <v>627</v>
      </c>
      <c r="F3161" s="5">
        <v>253</v>
      </c>
      <c r="G3161" s="5">
        <v>63</v>
      </c>
      <c r="H3161" s="5">
        <v>63.125</v>
      </c>
      <c r="I3161" s="5" t="s">
        <v>6786</v>
      </c>
      <c r="J3161" s="5" t="s">
        <v>6787</v>
      </c>
      <c r="K3161" s="8" t="s">
        <v>18</v>
      </c>
    </row>
    <row r="3162" spans="1:11" x14ac:dyDescent="0.35">
      <c r="A3162" s="5" t="s">
        <v>6872</v>
      </c>
      <c r="B3162" s="5" t="s">
        <v>6873</v>
      </c>
      <c r="C3162" s="5" t="s">
        <v>25</v>
      </c>
      <c r="D3162" s="5" t="s">
        <v>14</v>
      </c>
      <c r="E3162" s="5" t="s">
        <v>225</v>
      </c>
      <c r="F3162" s="5" t="s">
        <v>6849</v>
      </c>
      <c r="G3162" s="5">
        <v>6</v>
      </c>
      <c r="H3162" s="5" t="s">
        <v>62</v>
      </c>
      <c r="I3162" s="5" t="s">
        <v>6786</v>
      </c>
      <c r="J3162" s="5" t="s">
        <v>6787</v>
      </c>
      <c r="K3162" s="8" t="s">
        <v>18</v>
      </c>
    </row>
    <row r="3163" spans="1:11" x14ac:dyDescent="0.35">
      <c r="A3163" s="5" t="s">
        <v>6874</v>
      </c>
      <c r="B3163" s="5" t="s">
        <v>6875</v>
      </c>
      <c r="C3163" s="5" t="s">
        <v>25</v>
      </c>
      <c r="D3163" s="5" t="s">
        <v>14</v>
      </c>
      <c r="E3163" s="5" t="s">
        <v>15</v>
      </c>
      <c r="F3163" s="5">
        <v>226</v>
      </c>
      <c r="G3163" s="5">
        <v>55</v>
      </c>
      <c r="H3163" s="5">
        <v>55.75</v>
      </c>
      <c r="I3163" s="5" t="s">
        <v>6786</v>
      </c>
      <c r="J3163" s="5" t="s">
        <v>6787</v>
      </c>
      <c r="K3163" s="8" t="s">
        <v>18</v>
      </c>
    </row>
    <row r="3164" spans="1:11" x14ac:dyDescent="0.35">
      <c r="A3164" s="5" t="s">
        <v>6876</v>
      </c>
      <c r="B3164" s="5" t="s">
        <v>6877</v>
      </c>
      <c r="C3164" s="5" t="s">
        <v>25</v>
      </c>
      <c r="D3164" s="5" t="s">
        <v>42</v>
      </c>
      <c r="E3164" s="5" t="s">
        <v>60</v>
      </c>
      <c r="F3164" s="5">
        <v>221</v>
      </c>
      <c r="G3164" s="5">
        <v>54</v>
      </c>
      <c r="H3164" s="5">
        <v>54.625</v>
      </c>
      <c r="I3164" s="5" t="s">
        <v>6786</v>
      </c>
      <c r="J3164" s="5" t="s">
        <v>6787</v>
      </c>
      <c r="K3164" s="8" t="s">
        <v>18</v>
      </c>
    </row>
    <row r="3165" spans="1:11" x14ac:dyDescent="0.35">
      <c r="A3165" s="5" t="s">
        <v>6878</v>
      </c>
      <c r="B3165" s="5" t="s">
        <v>6879</v>
      </c>
      <c r="C3165" s="5" t="s">
        <v>25</v>
      </c>
      <c r="D3165" s="5" t="s">
        <v>544</v>
      </c>
      <c r="E3165" s="5" t="s">
        <v>545</v>
      </c>
      <c r="F3165" s="5">
        <v>252</v>
      </c>
      <c r="G3165" s="5">
        <v>55</v>
      </c>
      <c r="H3165" s="5">
        <v>59</v>
      </c>
      <c r="I3165" s="5" t="s">
        <v>6786</v>
      </c>
      <c r="J3165" s="5" t="s">
        <v>6787</v>
      </c>
      <c r="K3165" s="8" t="s">
        <v>18</v>
      </c>
    </row>
    <row r="3166" spans="1:11" x14ac:dyDescent="0.35">
      <c r="A3166" s="5" t="s">
        <v>6880</v>
      </c>
      <c r="B3166" s="5" t="s">
        <v>6881</v>
      </c>
      <c r="C3166" s="5" t="s">
        <v>25</v>
      </c>
      <c r="D3166" s="5" t="s">
        <v>105</v>
      </c>
      <c r="E3166" s="5" t="s">
        <v>194</v>
      </c>
      <c r="F3166" s="5">
        <v>200</v>
      </c>
      <c r="G3166" s="5">
        <v>53</v>
      </c>
      <c r="H3166" s="5">
        <v>51.5</v>
      </c>
      <c r="I3166" s="5" t="s">
        <v>6786</v>
      </c>
      <c r="J3166" s="5" t="s">
        <v>6787</v>
      </c>
      <c r="K3166" s="8" t="s">
        <v>18</v>
      </c>
    </row>
    <row r="3167" spans="1:11" x14ac:dyDescent="0.35">
      <c r="A3167" s="5" t="s">
        <v>6882</v>
      </c>
      <c r="B3167" s="5" t="s">
        <v>6883</v>
      </c>
      <c r="C3167" s="5" t="s">
        <v>25</v>
      </c>
      <c r="D3167" s="5" t="s">
        <v>14</v>
      </c>
      <c r="E3167" s="5" t="s">
        <v>225</v>
      </c>
      <c r="F3167" s="5">
        <v>270</v>
      </c>
      <c r="G3167" s="5">
        <v>53</v>
      </c>
      <c r="H3167" s="5">
        <v>60.25</v>
      </c>
      <c r="I3167" s="5" t="s">
        <v>6786</v>
      </c>
      <c r="J3167" s="5" t="s">
        <v>6787</v>
      </c>
      <c r="K3167" s="8" t="s">
        <v>18</v>
      </c>
    </row>
    <row r="3168" spans="1:11" x14ac:dyDescent="0.35">
      <c r="A3168" s="5" t="s">
        <v>6884</v>
      </c>
      <c r="B3168" s="5" t="s">
        <v>6885</v>
      </c>
      <c r="C3168" s="5" t="s">
        <v>13</v>
      </c>
      <c r="D3168" s="5" t="s">
        <v>105</v>
      </c>
      <c r="E3168" s="5" t="s">
        <v>3014</v>
      </c>
      <c r="F3168" s="5">
        <v>223</v>
      </c>
      <c r="G3168" s="5">
        <v>50</v>
      </c>
      <c r="H3168" s="5">
        <v>52.875</v>
      </c>
      <c r="I3168" s="5" t="s">
        <v>6786</v>
      </c>
      <c r="J3168" s="5" t="s">
        <v>6787</v>
      </c>
      <c r="K3168" s="8" t="s">
        <v>18</v>
      </c>
    </row>
    <row r="3169" spans="1:11" x14ac:dyDescent="0.35">
      <c r="A3169" s="5" t="s">
        <v>6886</v>
      </c>
      <c r="B3169" s="5" t="s">
        <v>6887</v>
      </c>
      <c r="C3169" s="5" t="s">
        <v>25</v>
      </c>
      <c r="D3169" s="5" t="s">
        <v>26</v>
      </c>
      <c r="E3169" s="5" t="s">
        <v>134</v>
      </c>
      <c r="F3169" s="5">
        <v>294</v>
      </c>
      <c r="G3169" s="5">
        <v>54</v>
      </c>
      <c r="H3169" s="5">
        <v>63.75</v>
      </c>
      <c r="I3169" s="5" t="s">
        <v>6786</v>
      </c>
      <c r="J3169" s="5" t="s">
        <v>6787</v>
      </c>
      <c r="K3169" s="8" t="s">
        <v>18</v>
      </c>
    </row>
    <row r="3170" spans="1:11" x14ac:dyDescent="0.35">
      <c r="A3170" s="5" t="s">
        <v>6888</v>
      </c>
      <c r="B3170" s="5" t="s">
        <v>6889</v>
      </c>
      <c r="C3170" s="5" t="s">
        <v>25</v>
      </c>
      <c r="D3170" s="5" t="s">
        <v>14</v>
      </c>
      <c r="E3170" s="5" t="s">
        <v>405</v>
      </c>
      <c r="F3170" s="5">
        <v>243</v>
      </c>
      <c r="G3170" s="5">
        <v>51</v>
      </c>
      <c r="H3170" s="5">
        <v>55.875</v>
      </c>
      <c r="I3170" s="5" t="s">
        <v>6786</v>
      </c>
      <c r="J3170" s="5" t="s">
        <v>6787</v>
      </c>
      <c r="K3170" s="8" t="s">
        <v>18</v>
      </c>
    </row>
    <row r="3171" spans="1:11" x14ac:dyDescent="0.35">
      <c r="A3171" s="5" t="s">
        <v>6890</v>
      </c>
      <c r="B3171" s="5" t="s">
        <v>6891</v>
      </c>
      <c r="C3171" s="5" t="s">
        <v>25</v>
      </c>
      <c r="D3171" s="5" t="s">
        <v>42</v>
      </c>
      <c r="E3171" s="5" t="s">
        <v>649</v>
      </c>
      <c r="F3171" s="5">
        <v>304</v>
      </c>
      <c r="G3171" s="5">
        <v>53</v>
      </c>
      <c r="H3171" s="5">
        <v>64.5</v>
      </c>
      <c r="I3171" s="5" t="s">
        <v>6786</v>
      </c>
      <c r="J3171" s="5" t="s">
        <v>6787</v>
      </c>
      <c r="K3171" s="8" t="s">
        <v>18</v>
      </c>
    </row>
    <row r="3172" spans="1:11" x14ac:dyDescent="0.35">
      <c r="A3172" s="5" t="s">
        <v>6892</v>
      </c>
      <c r="B3172" s="5" t="s">
        <v>6893</v>
      </c>
      <c r="C3172" s="5" t="s">
        <v>25</v>
      </c>
      <c r="D3172" s="5" t="s">
        <v>21</v>
      </c>
      <c r="E3172" s="5" t="s">
        <v>128</v>
      </c>
      <c r="F3172" s="5">
        <v>246</v>
      </c>
      <c r="G3172" s="5">
        <v>51</v>
      </c>
      <c r="H3172" s="5">
        <v>56.25</v>
      </c>
      <c r="I3172" s="5" t="s">
        <v>6786</v>
      </c>
      <c r="J3172" s="5" t="s">
        <v>6787</v>
      </c>
      <c r="K3172" s="8" t="s">
        <v>18</v>
      </c>
    </row>
    <row r="3173" spans="1:11" x14ac:dyDescent="0.35">
      <c r="A3173" s="5" t="s">
        <v>6894</v>
      </c>
      <c r="B3173" s="5" t="s">
        <v>6895</v>
      </c>
      <c r="C3173" s="5" t="s">
        <v>13</v>
      </c>
      <c r="D3173" s="5" t="s">
        <v>14</v>
      </c>
      <c r="E3173" s="5" t="s">
        <v>15</v>
      </c>
      <c r="F3173" s="5">
        <v>257</v>
      </c>
      <c r="G3173" s="5">
        <v>51</v>
      </c>
      <c r="H3173" s="5">
        <v>57.625</v>
      </c>
      <c r="I3173" s="5" t="s">
        <v>6786</v>
      </c>
      <c r="J3173" s="5" t="s">
        <v>6787</v>
      </c>
      <c r="K3173" s="8" t="s">
        <v>18</v>
      </c>
    </row>
    <row r="3174" spans="1:11" x14ac:dyDescent="0.35">
      <c r="A3174" s="5" t="s">
        <v>6896</v>
      </c>
      <c r="B3174" s="5" t="s">
        <v>6897</v>
      </c>
      <c r="C3174" s="5" t="s">
        <v>25</v>
      </c>
      <c r="D3174" s="5" t="s">
        <v>264</v>
      </c>
      <c r="E3174" s="5" t="s">
        <v>4051</v>
      </c>
      <c r="F3174" s="5">
        <v>230</v>
      </c>
      <c r="G3174" s="5">
        <v>51</v>
      </c>
      <c r="H3174" s="5">
        <v>54.25</v>
      </c>
      <c r="I3174" s="5" t="s">
        <v>6786</v>
      </c>
      <c r="J3174" s="5" t="s">
        <v>6787</v>
      </c>
      <c r="K3174" s="8" t="s">
        <v>18</v>
      </c>
    </row>
    <row r="3175" spans="1:11" x14ac:dyDescent="0.35">
      <c r="A3175" s="5" t="s">
        <v>6898</v>
      </c>
      <c r="B3175" s="5" t="s">
        <v>6899</v>
      </c>
      <c r="C3175" s="5" t="s">
        <v>25</v>
      </c>
      <c r="D3175" s="5" t="s">
        <v>42</v>
      </c>
      <c r="E3175" s="5" t="s">
        <v>908</v>
      </c>
      <c r="F3175" s="5">
        <v>251</v>
      </c>
      <c r="G3175" s="5">
        <v>56</v>
      </c>
      <c r="H3175" s="5">
        <v>59.375</v>
      </c>
      <c r="I3175" s="5" t="s">
        <v>6786</v>
      </c>
      <c r="J3175" s="5" t="s">
        <v>6787</v>
      </c>
      <c r="K3175" s="8" t="s">
        <v>18</v>
      </c>
    </row>
    <row r="3176" spans="1:11" x14ac:dyDescent="0.35">
      <c r="A3176" s="5" t="s">
        <v>6900</v>
      </c>
      <c r="B3176" s="5" t="s">
        <v>6901</v>
      </c>
      <c r="C3176" s="5" t="s">
        <v>25</v>
      </c>
      <c r="D3176" s="5" t="s">
        <v>14</v>
      </c>
      <c r="E3176" s="5" t="s">
        <v>920</v>
      </c>
      <c r="F3176" s="5">
        <v>227</v>
      </c>
      <c r="G3176" s="5">
        <v>55</v>
      </c>
      <c r="H3176" s="5">
        <v>55.875</v>
      </c>
      <c r="I3176" s="5" t="s">
        <v>6786</v>
      </c>
      <c r="J3176" s="5" t="s">
        <v>6787</v>
      </c>
      <c r="K3176" s="8" t="s">
        <v>18</v>
      </c>
    </row>
    <row r="3177" spans="1:11" x14ac:dyDescent="0.35">
      <c r="A3177" s="5" t="s">
        <v>6902</v>
      </c>
      <c r="B3177" s="5" t="s">
        <v>6903</v>
      </c>
      <c r="C3177" s="5" t="s">
        <v>25</v>
      </c>
      <c r="D3177" s="5" t="s">
        <v>314</v>
      </c>
      <c r="E3177" s="5" t="s">
        <v>914</v>
      </c>
      <c r="F3177" s="5">
        <v>220</v>
      </c>
      <c r="G3177" s="5">
        <v>51</v>
      </c>
      <c r="H3177" s="5">
        <v>53</v>
      </c>
      <c r="I3177" s="5" t="s">
        <v>6786</v>
      </c>
      <c r="J3177" s="5" t="s">
        <v>6787</v>
      </c>
      <c r="K3177" s="8" t="s">
        <v>18</v>
      </c>
    </row>
    <row r="3178" spans="1:11" x14ac:dyDescent="0.35">
      <c r="A3178" s="5" t="s">
        <v>6904</v>
      </c>
      <c r="B3178" s="5" t="s">
        <v>6905</v>
      </c>
      <c r="C3178" s="5" t="s">
        <v>25</v>
      </c>
      <c r="D3178" s="5" t="s">
        <v>46</v>
      </c>
      <c r="E3178" s="5" t="s">
        <v>46</v>
      </c>
      <c r="F3178" s="5">
        <v>294</v>
      </c>
      <c r="G3178" s="5">
        <v>50</v>
      </c>
      <c r="H3178" s="5">
        <v>61.75</v>
      </c>
      <c r="I3178" s="5" t="s">
        <v>6786</v>
      </c>
      <c r="J3178" s="5" t="s">
        <v>6787</v>
      </c>
      <c r="K3178" s="8" t="s">
        <v>18</v>
      </c>
    </row>
    <row r="3179" spans="1:11" x14ac:dyDescent="0.35">
      <c r="A3179" s="5" t="s">
        <v>6906</v>
      </c>
      <c r="B3179" s="5" t="s">
        <v>6907</v>
      </c>
      <c r="C3179" s="5" t="s">
        <v>25</v>
      </c>
      <c r="D3179" s="5" t="s">
        <v>14</v>
      </c>
      <c r="E3179" s="5" t="s">
        <v>57</v>
      </c>
      <c r="F3179" s="5">
        <v>279</v>
      </c>
      <c r="G3179" s="5">
        <v>67</v>
      </c>
      <c r="H3179" s="5">
        <v>68.375</v>
      </c>
      <c r="I3179" s="5" t="s">
        <v>6786</v>
      </c>
      <c r="J3179" s="5" t="s">
        <v>6787</v>
      </c>
      <c r="K3179" s="8" t="s">
        <v>18</v>
      </c>
    </row>
    <row r="3180" spans="1:11" x14ac:dyDescent="0.35">
      <c r="A3180" s="5" t="s">
        <v>6908</v>
      </c>
      <c r="B3180" s="5" t="s">
        <v>6909</v>
      </c>
      <c r="C3180" s="5" t="s">
        <v>25</v>
      </c>
      <c r="D3180" s="5" t="s">
        <v>26</v>
      </c>
      <c r="E3180" s="5" t="s">
        <v>521</v>
      </c>
      <c r="F3180" s="5">
        <v>243</v>
      </c>
      <c r="G3180" s="5">
        <v>55</v>
      </c>
      <c r="H3180" s="5">
        <v>57.875</v>
      </c>
      <c r="I3180" s="5" t="s">
        <v>6786</v>
      </c>
      <c r="J3180" s="5" t="s">
        <v>6787</v>
      </c>
      <c r="K3180" s="8" t="s">
        <v>18</v>
      </c>
    </row>
    <row r="3181" spans="1:11" x14ac:dyDescent="0.35">
      <c r="A3181" s="5" t="s">
        <v>6910</v>
      </c>
      <c r="B3181" s="5" t="s">
        <v>6911</v>
      </c>
      <c r="C3181" s="5" t="s">
        <v>25</v>
      </c>
      <c r="D3181" s="5" t="s">
        <v>92</v>
      </c>
      <c r="E3181" s="5" t="s">
        <v>982</v>
      </c>
      <c r="F3181" s="5" t="s">
        <v>6849</v>
      </c>
      <c r="G3181" s="5">
        <v>10</v>
      </c>
      <c r="H3181" s="5" t="s">
        <v>62</v>
      </c>
      <c r="I3181" s="5" t="s">
        <v>6786</v>
      </c>
      <c r="J3181" s="5" t="s">
        <v>6787</v>
      </c>
      <c r="K3181" s="8" t="s">
        <v>18</v>
      </c>
    </row>
    <row r="3182" spans="1:11" x14ac:dyDescent="0.35">
      <c r="A3182" s="5" t="s">
        <v>6912</v>
      </c>
      <c r="B3182" s="5" t="s">
        <v>6913</v>
      </c>
      <c r="C3182" s="5" t="s">
        <v>25</v>
      </c>
      <c r="D3182" s="5" t="s">
        <v>14</v>
      </c>
      <c r="E3182" s="5" t="s">
        <v>15</v>
      </c>
      <c r="F3182" s="5">
        <v>261</v>
      </c>
      <c r="G3182" s="5">
        <v>60</v>
      </c>
      <c r="H3182" s="5">
        <v>62.625</v>
      </c>
      <c r="I3182" s="5" t="s">
        <v>6786</v>
      </c>
      <c r="J3182" s="5" t="s">
        <v>6787</v>
      </c>
      <c r="K3182" s="8" t="s">
        <v>18</v>
      </c>
    </row>
    <row r="3183" spans="1:11" x14ac:dyDescent="0.35">
      <c r="A3183" s="5" t="s">
        <v>6914</v>
      </c>
      <c r="B3183" s="5" t="s">
        <v>6915</v>
      </c>
      <c r="C3183" s="5" t="s">
        <v>13</v>
      </c>
      <c r="D3183" s="5" t="s">
        <v>14</v>
      </c>
      <c r="E3183" s="5" t="s">
        <v>35</v>
      </c>
      <c r="F3183" s="5" t="s">
        <v>6495</v>
      </c>
      <c r="G3183" s="5">
        <v>8</v>
      </c>
      <c r="H3183" s="5" t="s">
        <v>73</v>
      </c>
      <c r="I3183" s="5" t="s">
        <v>6786</v>
      </c>
      <c r="J3183" s="5" t="s">
        <v>6495</v>
      </c>
      <c r="K3183" s="8" t="s">
        <v>18</v>
      </c>
    </row>
    <row r="3184" spans="1:11" x14ac:dyDescent="0.35">
      <c r="A3184" s="5" t="s">
        <v>6916</v>
      </c>
      <c r="B3184" s="5" t="s">
        <v>6917</v>
      </c>
      <c r="C3184" s="5" t="s">
        <v>25</v>
      </c>
      <c r="D3184" s="5" t="s">
        <v>14</v>
      </c>
      <c r="E3184" s="5" t="s">
        <v>57</v>
      </c>
      <c r="F3184" s="5">
        <v>290</v>
      </c>
      <c r="G3184" s="5">
        <v>72</v>
      </c>
      <c r="H3184" s="5">
        <v>72.25</v>
      </c>
      <c r="I3184" s="5" t="s">
        <v>6786</v>
      </c>
      <c r="J3184" s="5" t="s">
        <v>6495</v>
      </c>
      <c r="K3184" s="8" t="s">
        <v>18</v>
      </c>
    </row>
    <row r="3185" spans="1:11" x14ac:dyDescent="0.35">
      <c r="A3185" s="5" t="s">
        <v>6918</v>
      </c>
      <c r="B3185" s="5" t="s">
        <v>6919</v>
      </c>
      <c r="C3185" s="5" t="s">
        <v>25</v>
      </c>
      <c r="D3185" s="5" t="s">
        <v>14</v>
      </c>
      <c r="E3185" s="5" t="s">
        <v>76</v>
      </c>
      <c r="F3185" s="5">
        <v>280</v>
      </c>
      <c r="G3185" s="5">
        <v>62</v>
      </c>
      <c r="H3185" s="5">
        <v>66</v>
      </c>
      <c r="I3185" s="5" t="s">
        <v>6786</v>
      </c>
      <c r="J3185" s="5" t="s">
        <v>6495</v>
      </c>
      <c r="K3185" s="8" t="s">
        <v>18</v>
      </c>
    </row>
    <row r="3186" spans="1:11" x14ac:dyDescent="0.35">
      <c r="A3186" s="5" t="s">
        <v>6920</v>
      </c>
      <c r="B3186" s="5" t="s">
        <v>6921</v>
      </c>
      <c r="C3186" s="5" t="s">
        <v>13</v>
      </c>
      <c r="D3186" s="5" t="s">
        <v>42</v>
      </c>
      <c r="E3186" s="5" t="s">
        <v>1219</v>
      </c>
      <c r="F3186" s="5">
        <v>272</v>
      </c>
      <c r="G3186" s="5">
        <v>66</v>
      </c>
      <c r="H3186" s="5">
        <v>67</v>
      </c>
      <c r="I3186" s="5" t="s">
        <v>6786</v>
      </c>
      <c r="J3186" s="5" t="s">
        <v>6495</v>
      </c>
      <c r="K3186" s="8" t="s">
        <v>18</v>
      </c>
    </row>
    <row r="3187" spans="1:11" x14ac:dyDescent="0.35">
      <c r="A3187" s="5" t="s">
        <v>6922</v>
      </c>
      <c r="B3187" s="5" t="s">
        <v>6923</v>
      </c>
      <c r="C3187" s="5" t="s">
        <v>25</v>
      </c>
      <c r="D3187" s="5" t="s">
        <v>46</v>
      </c>
      <c r="E3187" s="5" t="s">
        <v>929</v>
      </c>
      <c r="F3187" s="5" t="s">
        <v>4432</v>
      </c>
      <c r="G3187" s="5">
        <v>22</v>
      </c>
      <c r="H3187" s="5">
        <v>8</v>
      </c>
      <c r="I3187" s="5" t="s">
        <v>6786</v>
      </c>
      <c r="J3187" s="5" t="s">
        <v>6495</v>
      </c>
      <c r="K3187" s="8" t="s">
        <v>18</v>
      </c>
    </row>
    <row r="3188" spans="1:11" x14ac:dyDescent="0.35">
      <c r="A3188" s="5" t="s">
        <v>6924</v>
      </c>
      <c r="B3188" s="5" t="s">
        <v>6925</v>
      </c>
      <c r="C3188" s="5" t="s">
        <v>25</v>
      </c>
      <c r="D3188" s="5" t="s">
        <v>92</v>
      </c>
      <c r="E3188" s="5" t="s">
        <v>3615</v>
      </c>
      <c r="F3188" s="5">
        <v>262</v>
      </c>
      <c r="G3188" s="5">
        <v>67</v>
      </c>
      <c r="H3188" s="5">
        <v>66.25</v>
      </c>
      <c r="I3188" s="5" t="s">
        <v>6786</v>
      </c>
      <c r="J3188" s="5" t="s">
        <v>6495</v>
      </c>
      <c r="K3188" s="8" t="s">
        <v>18</v>
      </c>
    </row>
    <row r="3189" spans="1:11" x14ac:dyDescent="0.35">
      <c r="A3189" s="5" t="s">
        <v>6926</v>
      </c>
      <c r="B3189" s="5" t="s">
        <v>6927</v>
      </c>
      <c r="C3189" s="5" t="s">
        <v>25</v>
      </c>
      <c r="D3189" s="5" t="s">
        <v>46</v>
      </c>
      <c r="E3189" s="5" t="s">
        <v>46</v>
      </c>
      <c r="F3189" s="5">
        <v>300</v>
      </c>
      <c r="G3189" s="5">
        <v>71</v>
      </c>
      <c r="H3189" s="5">
        <v>73</v>
      </c>
      <c r="I3189" s="5" t="s">
        <v>6786</v>
      </c>
      <c r="J3189" s="5" t="s">
        <v>6495</v>
      </c>
      <c r="K3189" s="8" t="s">
        <v>18</v>
      </c>
    </row>
    <row r="3190" spans="1:11" x14ac:dyDescent="0.35">
      <c r="A3190" s="5" t="s">
        <v>6928</v>
      </c>
      <c r="B3190" s="5" t="s">
        <v>6929</v>
      </c>
      <c r="C3190" s="5" t="s">
        <v>13</v>
      </c>
      <c r="D3190" s="5" t="s">
        <v>42</v>
      </c>
      <c r="E3190" s="5" t="s">
        <v>878</v>
      </c>
      <c r="F3190" s="5">
        <v>308</v>
      </c>
      <c r="G3190" s="5">
        <v>60</v>
      </c>
      <c r="H3190" s="5">
        <v>68.5</v>
      </c>
      <c r="I3190" s="5" t="s">
        <v>6786</v>
      </c>
      <c r="J3190" s="5" t="s">
        <v>6495</v>
      </c>
      <c r="K3190" s="8" t="s">
        <v>18</v>
      </c>
    </row>
    <row r="3191" spans="1:11" x14ac:dyDescent="0.35">
      <c r="A3191" s="5" t="s">
        <v>6930</v>
      </c>
      <c r="B3191" s="5" t="s">
        <v>6931</v>
      </c>
      <c r="C3191" s="5" t="s">
        <v>25</v>
      </c>
      <c r="D3191" s="5" t="s">
        <v>14</v>
      </c>
      <c r="E3191" s="5" t="s">
        <v>100</v>
      </c>
      <c r="F3191" s="5">
        <v>266</v>
      </c>
      <c r="G3191" s="5">
        <v>61</v>
      </c>
      <c r="H3191" s="5">
        <v>63.75</v>
      </c>
      <c r="I3191" s="5" t="s">
        <v>6786</v>
      </c>
      <c r="J3191" s="5" t="s">
        <v>6495</v>
      </c>
      <c r="K3191" s="8" t="s">
        <v>18</v>
      </c>
    </row>
    <row r="3192" spans="1:11" x14ac:dyDescent="0.35">
      <c r="A3192" s="5" t="s">
        <v>6932</v>
      </c>
      <c r="B3192" s="5" t="s">
        <v>6933</v>
      </c>
      <c r="C3192" s="5" t="s">
        <v>13</v>
      </c>
      <c r="D3192" s="5" t="s">
        <v>14</v>
      </c>
      <c r="E3192" s="5" t="s">
        <v>177</v>
      </c>
      <c r="F3192" s="5">
        <v>275</v>
      </c>
      <c r="G3192" s="5">
        <v>61</v>
      </c>
      <c r="H3192" s="5">
        <v>64.875</v>
      </c>
      <c r="I3192" s="5" t="s">
        <v>6786</v>
      </c>
      <c r="J3192" s="5" t="s">
        <v>6495</v>
      </c>
      <c r="K3192" s="8" t="s">
        <v>18</v>
      </c>
    </row>
    <row r="3193" spans="1:11" x14ac:dyDescent="0.35">
      <c r="A3193" s="5" t="s">
        <v>6934</v>
      </c>
      <c r="B3193" s="5" t="s">
        <v>6935</v>
      </c>
      <c r="C3193" s="5" t="s">
        <v>25</v>
      </c>
      <c r="D3193" s="5" t="s">
        <v>14</v>
      </c>
      <c r="E3193" s="5" t="s">
        <v>177</v>
      </c>
      <c r="F3193" s="5">
        <v>295</v>
      </c>
      <c r="G3193" s="5">
        <v>68</v>
      </c>
      <c r="H3193" s="5">
        <v>70.875</v>
      </c>
      <c r="I3193" s="5" t="s">
        <v>6786</v>
      </c>
      <c r="J3193" s="5" t="s">
        <v>6495</v>
      </c>
      <c r="K3193" s="8" t="s">
        <v>18</v>
      </c>
    </row>
    <row r="3194" spans="1:11" x14ac:dyDescent="0.35">
      <c r="A3194" s="5" t="s">
        <v>6936</v>
      </c>
      <c r="B3194" s="5" t="s">
        <v>6937</v>
      </c>
      <c r="C3194" s="5" t="s">
        <v>25</v>
      </c>
      <c r="D3194" s="5" t="s">
        <v>50</v>
      </c>
      <c r="E3194" s="5" t="s">
        <v>734</v>
      </c>
      <c r="F3194" s="5">
        <v>330</v>
      </c>
      <c r="G3194" s="5">
        <v>59</v>
      </c>
      <c r="H3194" s="5">
        <v>70.75</v>
      </c>
      <c r="I3194" s="5" t="s">
        <v>6786</v>
      </c>
      <c r="J3194" s="5" t="s">
        <v>6495</v>
      </c>
      <c r="K3194" s="8" t="s">
        <v>18</v>
      </c>
    </row>
    <row r="3195" spans="1:11" x14ac:dyDescent="0.35">
      <c r="A3195" s="5" t="s">
        <v>6938</v>
      </c>
      <c r="B3195" s="5" t="s">
        <v>6939</v>
      </c>
      <c r="C3195" s="5" t="s">
        <v>25</v>
      </c>
      <c r="D3195" s="5" t="s">
        <v>92</v>
      </c>
      <c r="E3195" s="5" t="s">
        <v>982</v>
      </c>
      <c r="F3195" s="5">
        <v>259</v>
      </c>
      <c r="G3195" s="5">
        <v>59</v>
      </c>
      <c r="H3195" s="5">
        <v>61.875</v>
      </c>
      <c r="I3195" s="5" t="s">
        <v>6786</v>
      </c>
      <c r="J3195" s="5" t="s">
        <v>6495</v>
      </c>
      <c r="K3195" s="8" t="s">
        <v>18</v>
      </c>
    </row>
    <row r="3196" spans="1:11" x14ac:dyDescent="0.35">
      <c r="A3196" s="5" t="s">
        <v>6940</v>
      </c>
      <c r="B3196" s="5" t="s">
        <v>6941</v>
      </c>
      <c r="C3196" s="5" t="s">
        <v>25</v>
      </c>
      <c r="D3196" s="5" t="s">
        <v>46</v>
      </c>
      <c r="E3196" s="5" t="s">
        <v>410</v>
      </c>
      <c r="F3196" s="5">
        <v>288</v>
      </c>
      <c r="G3196" s="5">
        <v>57</v>
      </c>
      <c r="H3196" s="5">
        <v>64.5</v>
      </c>
      <c r="I3196" s="5" t="s">
        <v>6786</v>
      </c>
      <c r="J3196" s="5" t="s">
        <v>6495</v>
      </c>
      <c r="K3196" s="8" t="s">
        <v>18</v>
      </c>
    </row>
    <row r="3197" spans="1:11" x14ac:dyDescent="0.35">
      <c r="A3197" s="5" t="s">
        <v>6942</v>
      </c>
      <c r="B3197" s="5" t="s">
        <v>6943</v>
      </c>
      <c r="C3197" s="5" t="s">
        <v>25</v>
      </c>
      <c r="D3197" s="5" t="s">
        <v>42</v>
      </c>
      <c r="E3197" s="5" t="s">
        <v>174</v>
      </c>
      <c r="F3197" s="5">
        <v>265</v>
      </c>
      <c r="G3197" s="5">
        <v>69</v>
      </c>
      <c r="H3197" s="5">
        <v>67.625</v>
      </c>
      <c r="I3197" s="5" t="s">
        <v>6786</v>
      </c>
      <c r="J3197" s="5" t="s">
        <v>6495</v>
      </c>
      <c r="K3197" s="8" t="s">
        <v>18</v>
      </c>
    </row>
    <row r="3198" spans="1:11" x14ac:dyDescent="0.35">
      <c r="A3198" s="5" t="s">
        <v>6944</v>
      </c>
      <c r="B3198" s="5" t="s">
        <v>6945</v>
      </c>
      <c r="C3198" s="5" t="s">
        <v>25</v>
      </c>
      <c r="D3198" s="5" t="s">
        <v>21</v>
      </c>
      <c r="E3198" s="5" t="s">
        <v>207</v>
      </c>
      <c r="F3198" s="5" t="s">
        <v>6495</v>
      </c>
      <c r="G3198" s="5">
        <v>21</v>
      </c>
      <c r="H3198" s="5" t="s">
        <v>73</v>
      </c>
      <c r="I3198" s="5" t="s">
        <v>6786</v>
      </c>
      <c r="J3198" s="5" t="s">
        <v>6495</v>
      </c>
      <c r="K3198" s="8" t="s">
        <v>18</v>
      </c>
    </row>
    <row r="3199" spans="1:11" x14ac:dyDescent="0.35">
      <c r="A3199" s="5" t="s">
        <v>6946</v>
      </c>
      <c r="B3199" s="5" t="s">
        <v>6947</v>
      </c>
      <c r="C3199" s="5" t="s">
        <v>25</v>
      </c>
      <c r="D3199" s="5" t="s">
        <v>14</v>
      </c>
      <c r="E3199" s="5" t="s">
        <v>35</v>
      </c>
      <c r="F3199" s="5">
        <v>290</v>
      </c>
      <c r="G3199" s="5">
        <v>65</v>
      </c>
      <c r="H3199" s="5">
        <v>68.75</v>
      </c>
      <c r="I3199" s="5" t="s">
        <v>6786</v>
      </c>
      <c r="J3199" s="5" t="s">
        <v>6495</v>
      </c>
      <c r="K3199" s="8" t="s">
        <v>18</v>
      </c>
    </row>
    <row r="3200" spans="1:11" x14ac:dyDescent="0.35">
      <c r="A3200" s="5" t="s">
        <v>6948</v>
      </c>
      <c r="B3200" s="5" t="s">
        <v>6949</v>
      </c>
      <c r="C3200" s="5" t="s">
        <v>25</v>
      </c>
      <c r="D3200" s="5" t="s">
        <v>14</v>
      </c>
      <c r="E3200" s="5" t="s">
        <v>920</v>
      </c>
      <c r="F3200" s="5">
        <v>293</v>
      </c>
      <c r="G3200" s="5">
        <v>64</v>
      </c>
      <c r="H3200" s="5">
        <v>68.625</v>
      </c>
      <c r="I3200" s="5" t="s">
        <v>6786</v>
      </c>
      <c r="J3200" s="5" t="s">
        <v>6495</v>
      </c>
      <c r="K3200" s="8" t="s">
        <v>18</v>
      </c>
    </row>
    <row r="3201" spans="1:11" x14ac:dyDescent="0.35">
      <c r="A3201" s="5" t="s">
        <v>6950</v>
      </c>
      <c r="B3201" s="5" t="s">
        <v>6951</v>
      </c>
      <c r="C3201" s="5" t="s">
        <v>13</v>
      </c>
      <c r="D3201" s="5" t="s">
        <v>26</v>
      </c>
      <c r="E3201" s="5" t="s">
        <v>375</v>
      </c>
      <c r="F3201" s="5">
        <v>280</v>
      </c>
      <c r="G3201" s="5">
        <v>59</v>
      </c>
      <c r="H3201" s="5">
        <v>64.5</v>
      </c>
      <c r="I3201" s="5" t="s">
        <v>6786</v>
      </c>
      <c r="J3201" s="5" t="s">
        <v>6495</v>
      </c>
      <c r="K3201" s="8" t="s">
        <v>18</v>
      </c>
    </row>
    <row r="3202" spans="1:11" x14ac:dyDescent="0.35">
      <c r="A3202" s="5" t="s">
        <v>6952</v>
      </c>
      <c r="B3202" s="5" t="s">
        <v>6953</v>
      </c>
      <c r="C3202" s="5" t="s">
        <v>25</v>
      </c>
      <c r="D3202" s="5" t="s">
        <v>314</v>
      </c>
      <c r="E3202" s="5" t="s">
        <v>456</v>
      </c>
      <c r="F3202" s="5">
        <v>297</v>
      </c>
      <c r="G3202" s="5">
        <v>62</v>
      </c>
      <c r="H3202" s="5">
        <v>68.125</v>
      </c>
      <c r="I3202" s="5" t="s">
        <v>6786</v>
      </c>
      <c r="J3202" s="5" t="s">
        <v>6495</v>
      </c>
      <c r="K3202" s="8" t="s">
        <v>18</v>
      </c>
    </row>
    <row r="3203" spans="1:11" x14ac:dyDescent="0.35">
      <c r="A3203" s="5" t="s">
        <v>6954</v>
      </c>
      <c r="B3203" s="5" t="s">
        <v>6955</v>
      </c>
      <c r="C3203" s="5" t="s">
        <v>25</v>
      </c>
      <c r="D3203" s="5" t="s">
        <v>21</v>
      </c>
      <c r="E3203" s="5" t="s">
        <v>804</v>
      </c>
      <c r="F3203" s="5" t="s">
        <v>6495</v>
      </c>
      <c r="G3203" s="5">
        <v>17</v>
      </c>
      <c r="H3203" s="5" t="s">
        <v>62</v>
      </c>
      <c r="I3203" s="5" t="s">
        <v>6786</v>
      </c>
      <c r="J3203" s="5" t="s">
        <v>6495</v>
      </c>
      <c r="K3203" s="8" t="s">
        <v>18</v>
      </c>
    </row>
    <row r="3204" spans="1:11" x14ac:dyDescent="0.35">
      <c r="A3204" s="5" t="s">
        <v>6956</v>
      </c>
      <c r="B3204" s="5" t="s">
        <v>6957</v>
      </c>
      <c r="C3204" s="5" t="s">
        <v>25</v>
      </c>
      <c r="D3204" s="5" t="s">
        <v>92</v>
      </c>
      <c r="E3204" s="5" t="s">
        <v>1987</v>
      </c>
      <c r="F3204" s="5">
        <v>320</v>
      </c>
      <c r="G3204" s="5">
        <v>61</v>
      </c>
      <c r="H3204" s="5">
        <v>70.5</v>
      </c>
      <c r="I3204" s="5" t="s">
        <v>6786</v>
      </c>
      <c r="J3204" s="5" t="s">
        <v>6495</v>
      </c>
      <c r="K3204" s="8" t="s">
        <v>18</v>
      </c>
    </row>
    <row r="3205" spans="1:11" x14ac:dyDescent="0.35">
      <c r="A3205" s="5" t="s">
        <v>6958</v>
      </c>
      <c r="B3205" s="5" t="s">
        <v>6959</v>
      </c>
      <c r="C3205" s="5" t="s">
        <v>25</v>
      </c>
      <c r="D3205" s="5" t="s">
        <v>14</v>
      </c>
      <c r="E3205" s="5" t="s">
        <v>35</v>
      </c>
      <c r="F3205" s="5">
        <v>319</v>
      </c>
      <c r="G3205" s="5">
        <v>58</v>
      </c>
      <c r="H3205" s="5">
        <v>68.875</v>
      </c>
      <c r="I3205" s="5" t="s">
        <v>6786</v>
      </c>
      <c r="J3205" s="5" t="s">
        <v>6495</v>
      </c>
      <c r="K3205" s="8" t="s">
        <v>18</v>
      </c>
    </row>
    <row r="3206" spans="1:11" x14ac:dyDescent="0.35">
      <c r="A3206" s="5" t="s">
        <v>6960</v>
      </c>
      <c r="B3206" s="5" t="s">
        <v>6961</v>
      </c>
      <c r="C3206" s="5" t="s">
        <v>25</v>
      </c>
      <c r="D3206" s="5" t="s">
        <v>14</v>
      </c>
      <c r="E3206" s="5" t="s">
        <v>291</v>
      </c>
      <c r="F3206" s="5">
        <v>304</v>
      </c>
      <c r="G3206" s="5">
        <v>64</v>
      </c>
      <c r="H3206" s="5">
        <v>70</v>
      </c>
      <c r="I3206" s="5" t="s">
        <v>6786</v>
      </c>
      <c r="J3206" s="5" t="s">
        <v>6495</v>
      </c>
      <c r="K3206" s="8" t="s">
        <v>18</v>
      </c>
    </row>
    <row r="3207" spans="1:11" x14ac:dyDescent="0.35">
      <c r="A3207" s="5" t="s">
        <v>6962</v>
      </c>
      <c r="B3207" s="5" t="s">
        <v>6963</v>
      </c>
      <c r="C3207" s="5" t="s">
        <v>25</v>
      </c>
      <c r="D3207" s="5" t="s">
        <v>14</v>
      </c>
      <c r="E3207" s="5" t="s">
        <v>86</v>
      </c>
      <c r="F3207" s="5">
        <v>272</v>
      </c>
      <c r="G3207" s="5">
        <v>59</v>
      </c>
      <c r="H3207" s="5">
        <v>63.5</v>
      </c>
      <c r="I3207" s="5" t="s">
        <v>6786</v>
      </c>
      <c r="J3207" s="5" t="s">
        <v>6495</v>
      </c>
      <c r="K3207" s="8" t="s">
        <v>18</v>
      </c>
    </row>
    <row r="3208" spans="1:11" x14ac:dyDescent="0.35">
      <c r="A3208" s="5" t="s">
        <v>6964</v>
      </c>
      <c r="B3208" s="5" t="s">
        <v>6965</v>
      </c>
      <c r="C3208" s="5" t="s">
        <v>25</v>
      </c>
      <c r="D3208" s="5" t="s">
        <v>14</v>
      </c>
      <c r="E3208" s="5" t="s">
        <v>180</v>
      </c>
      <c r="F3208" s="5">
        <v>281</v>
      </c>
      <c r="G3208" s="5">
        <v>62</v>
      </c>
      <c r="H3208" s="5">
        <v>66.125</v>
      </c>
      <c r="I3208" s="5" t="s">
        <v>6786</v>
      </c>
      <c r="J3208" s="5" t="s">
        <v>6495</v>
      </c>
      <c r="K3208" s="8" t="s">
        <v>18</v>
      </c>
    </row>
    <row r="3209" spans="1:11" x14ac:dyDescent="0.35">
      <c r="A3209" s="5" t="s">
        <v>6966</v>
      </c>
      <c r="B3209" s="5" t="s">
        <v>6967</v>
      </c>
      <c r="C3209" s="5" t="s">
        <v>25</v>
      </c>
      <c r="D3209" s="5" t="s">
        <v>14</v>
      </c>
      <c r="E3209" s="5" t="s">
        <v>405</v>
      </c>
      <c r="F3209" s="5" t="s">
        <v>4432</v>
      </c>
      <c r="G3209" s="5">
        <v>21</v>
      </c>
      <c r="H3209" s="5">
        <v>10</v>
      </c>
      <c r="I3209" s="5" t="s">
        <v>6786</v>
      </c>
      <c r="J3209" s="5" t="s">
        <v>6495</v>
      </c>
      <c r="K3209" s="8" t="s">
        <v>18</v>
      </c>
    </row>
    <row r="3210" spans="1:11" x14ac:dyDescent="0.35">
      <c r="A3210" s="5" t="s">
        <v>6968</v>
      </c>
      <c r="B3210" s="5" t="s">
        <v>6969</v>
      </c>
      <c r="C3210" s="5" t="s">
        <v>25</v>
      </c>
      <c r="D3210" s="5" t="s">
        <v>105</v>
      </c>
      <c r="E3210" s="5" t="s">
        <v>619</v>
      </c>
      <c r="F3210" s="5">
        <v>276</v>
      </c>
      <c r="G3210" s="5">
        <v>59</v>
      </c>
      <c r="H3210" s="5">
        <v>64</v>
      </c>
      <c r="I3210" s="5" t="s">
        <v>6786</v>
      </c>
      <c r="J3210" s="5" t="s">
        <v>6495</v>
      </c>
      <c r="K3210" s="8" t="s">
        <v>18</v>
      </c>
    </row>
    <row r="3211" spans="1:11" x14ac:dyDescent="0.35">
      <c r="A3211" s="5" t="s">
        <v>6970</v>
      </c>
      <c r="B3211" s="5" t="s">
        <v>6971</v>
      </c>
      <c r="C3211" s="5" t="s">
        <v>25</v>
      </c>
      <c r="D3211" s="5" t="s">
        <v>38</v>
      </c>
      <c r="E3211" s="5" t="s">
        <v>3626</v>
      </c>
      <c r="F3211" s="5">
        <v>292</v>
      </c>
      <c r="G3211" s="5">
        <v>66</v>
      </c>
      <c r="H3211" s="5">
        <v>69.5</v>
      </c>
      <c r="I3211" s="5" t="s">
        <v>6786</v>
      </c>
      <c r="J3211" s="5" t="s">
        <v>6495</v>
      </c>
      <c r="K3211" s="8" t="s">
        <v>18</v>
      </c>
    </row>
    <row r="3212" spans="1:11" x14ac:dyDescent="0.35">
      <c r="A3212" s="5" t="s">
        <v>6972</v>
      </c>
      <c r="B3212" s="5" t="s">
        <v>6973</v>
      </c>
      <c r="C3212" s="5" t="s">
        <v>25</v>
      </c>
      <c r="D3212" s="5" t="s">
        <v>26</v>
      </c>
      <c r="E3212" s="5" t="s">
        <v>724</v>
      </c>
      <c r="F3212" s="5">
        <v>268</v>
      </c>
      <c r="G3212" s="5">
        <v>61</v>
      </c>
      <c r="H3212" s="5">
        <v>64</v>
      </c>
      <c r="I3212" s="5" t="s">
        <v>6786</v>
      </c>
      <c r="J3212" s="5" t="s">
        <v>6495</v>
      </c>
      <c r="K3212" s="8" t="s">
        <v>18</v>
      </c>
    </row>
    <row r="3213" spans="1:11" x14ac:dyDescent="0.35">
      <c r="A3213" s="5" t="s">
        <v>6974</v>
      </c>
      <c r="B3213" s="5" t="s">
        <v>6975</v>
      </c>
      <c r="C3213" s="5" t="s">
        <v>25</v>
      </c>
      <c r="D3213" s="5" t="s">
        <v>42</v>
      </c>
      <c r="E3213" s="5" t="s">
        <v>573</v>
      </c>
      <c r="F3213" s="5">
        <v>268</v>
      </c>
      <c r="G3213" s="5">
        <v>68</v>
      </c>
      <c r="H3213" s="5">
        <v>67.5</v>
      </c>
      <c r="I3213" s="5" t="s">
        <v>6786</v>
      </c>
      <c r="J3213" s="5" t="s">
        <v>6495</v>
      </c>
      <c r="K3213" s="8" t="s">
        <v>18</v>
      </c>
    </row>
    <row r="3214" spans="1:11" x14ac:dyDescent="0.35">
      <c r="A3214" s="5" t="s">
        <v>6976</v>
      </c>
      <c r="B3214" s="5" t="s">
        <v>6977</v>
      </c>
      <c r="C3214" s="5" t="s">
        <v>25</v>
      </c>
      <c r="D3214" s="5" t="s">
        <v>21</v>
      </c>
      <c r="E3214" s="5" t="s">
        <v>79</v>
      </c>
      <c r="F3214" s="5">
        <v>261</v>
      </c>
      <c r="G3214" s="5">
        <v>62</v>
      </c>
      <c r="H3214" s="5">
        <v>63.625</v>
      </c>
      <c r="I3214" s="5" t="s">
        <v>6786</v>
      </c>
      <c r="J3214" s="5" t="s">
        <v>6495</v>
      </c>
      <c r="K3214" s="8" t="s">
        <v>18</v>
      </c>
    </row>
    <row r="3215" spans="1:11" x14ac:dyDescent="0.35">
      <c r="A3215" s="5" t="s">
        <v>6978</v>
      </c>
      <c r="B3215" s="5" t="s">
        <v>6979</v>
      </c>
      <c r="C3215" s="5" t="s">
        <v>25</v>
      </c>
      <c r="D3215" s="5" t="s">
        <v>46</v>
      </c>
      <c r="E3215" s="5" t="s">
        <v>771</v>
      </c>
      <c r="F3215" s="5">
        <v>282</v>
      </c>
      <c r="G3215" s="5">
        <v>71</v>
      </c>
      <c r="H3215" s="5">
        <v>70.75</v>
      </c>
      <c r="I3215" s="5" t="s">
        <v>6786</v>
      </c>
      <c r="J3215" s="5" t="s">
        <v>6495</v>
      </c>
      <c r="K3215" s="8" t="s">
        <v>18</v>
      </c>
    </row>
    <row r="3216" spans="1:11" x14ac:dyDescent="0.35">
      <c r="A3216" s="5" t="s">
        <v>6980</v>
      </c>
      <c r="B3216" s="5" t="s">
        <v>6981</v>
      </c>
      <c r="C3216" s="5" t="s">
        <v>13</v>
      </c>
      <c r="D3216" s="5" t="s">
        <v>26</v>
      </c>
      <c r="E3216" s="5" t="s">
        <v>2239</v>
      </c>
      <c r="F3216" s="5">
        <v>326</v>
      </c>
      <c r="G3216" s="5">
        <v>69</v>
      </c>
      <c r="H3216" s="5">
        <v>75.25</v>
      </c>
      <c r="I3216" s="5" t="s">
        <v>6786</v>
      </c>
      <c r="J3216" s="5" t="s">
        <v>6495</v>
      </c>
      <c r="K3216" s="8" t="s">
        <v>18</v>
      </c>
    </row>
    <row r="3217" spans="1:11" x14ac:dyDescent="0.35">
      <c r="A3217" s="5" t="s">
        <v>6982</v>
      </c>
      <c r="B3217" s="5" t="s">
        <v>6983</v>
      </c>
      <c r="C3217" s="5" t="s">
        <v>25</v>
      </c>
      <c r="D3217" s="5" t="s">
        <v>26</v>
      </c>
      <c r="E3217" s="5" t="s">
        <v>131</v>
      </c>
      <c r="F3217" s="5">
        <v>325</v>
      </c>
      <c r="G3217" s="5">
        <v>79</v>
      </c>
      <c r="H3217" s="5">
        <v>80.125</v>
      </c>
      <c r="I3217" s="5" t="s">
        <v>6786</v>
      </c>
      <c r="J3217" s="5" t="s">
        <v>6495</v>
      </c>
      <c r="K3217" s="8" t="s">
        <v>18</v>
      </c>
    </row>
    <row r="3218" spans="1:11" x14ac:dyDescent="0.35">
      <c r="A3218" s="5" t="s">
        <v>6984</v>
      </c>
      <c r="B3218" s="5" t="s">
        <v>6985</v>
      </c>
      <c r="C3218" s="5" t="s">
        <v>25</v>
      </c>
      <c r="D3218" s="5" t="s">
        <v>14</v>
      </c>
      <c r="E3218" s="5" t="s">
        <v>183</v>
      </c>
      <c r="F3218" s="5">
        <v>290</v>
      </c>
      <c r="G3218" s="5">
        <v>56</v>
      </c>
      <c r="H3218" s="5">
        <v>64.25</v>
      </c>
      <c r="I3218" s="5" t="s">
        <v>6786</v>
      </c>
      <c r="J3218" s="5" t="s">
        <v>6495</v>
      </c>
      <c r="K3218" s="8" t="s">
        <v>18</v>
      </c>
    </row>
    <row r="3219" spans="1:11" x14ac:dyDescent="0.35">
      <c r="A3219" s="5" t="s">
        <v>6986</v>
      </c>
      <c r="B3219" s="5" t="s">
        <v>6987</v>
      </c>
      <c r="C3219" s="5" t="s">
        <v>25</v>
      </c>
      <c r="D3219" s="5" t="s">
        <v>26</v>
      </c>
      <c r="E3219" s="5" t="s">
        <v>1184</v>
      </c>
      <c r="F3219" s="5">
        <v>314</v>
      </c>
      <c r="G3219" s="5">
        <v>69</v>
      </c>
      <c r="H3219" s="5">
        <v>73.75</v>
      </c>
      <c r="I3219" s="5" t="s">
        <v>6786</v>
      </c>
      <c r="J3219" s="5" t="s">
        <v>6495</v>
      </c>
      <c r="K3219" s="8" t="s">
        <v>18</v>
      </c>
    </row>
    <row r="3220" spans="1:11" x14ac:dyDescent="0.35">
      <c r="A3220" s="5" t="s">
        <v>6988</v>
      </c>
      <c r="B3220" s="5" t="s">
        <v>6989</v>
      </c>
      <c r="C3220" s="5" t="s">
        <v>25</v>
      </c>
      <c r="D3220" s="5" t="s">
        <v>314</v>
      </c>
      <c r="E3220" s="5" t="s">
        <v>456</v>
      </c>
      <c r="F3220" s="5" t="s">
        <v>6495</v>
      </c>
      <c r="G3220" s="5">
        <v>17</v>
      </c>
      <c r="H3220" s="5" t="s">
        <v>73</v>
      </c>
      <c r="I3220" s="5" t="s">
        <v>6786</v>
      </c>
      <c r="J3220" s="5" t="s">
        <v>6495</v>
      </c>
      <c r="K3220" s="8" t="s">
        <v>18</v>
      </c>
    </row>
    <row r="3221" spans="1:11" x14ac:dyDescent="0.35">
      <c r="A3221" s="5" t="s">
        <v>6990</v>
      </c>
      <c r="B3221" s="5" t="s">
        <v>6991</v>
      </c>
      <c r="C3221" s="5" t="s">
        <v>25</v>
      </c>
      <c r="D3221" s="5" t="s">
        <v>42</v>
      </c>
      <c r="E3221" s="5" t="s">
        <v>65</v>
      </c>
      <c r="F3221" s="5">
        <v>273</v>
      </c>
      <c r="G3221" s="5">
        <v>61</v>
      </c>
      <c r="H3221" s="5">
        <v>64.625</v>
      </c>
      <c r="I3221" s="5" t="s">
        <v>6786</v>
      </c>
      <c r="J3221" s="5" t="s">
        <v>6495</v>
      </c>
      <c r="K3221" s="8" t="s">
        <v>18</v>
      </c>
    </row>
    <row r="3222" spans="1:11" x14ac:dyDescent="0.35">
      <c r="A3222" s="5" t="s">
        <v>6992</v>
      </c>
      <c r="B3222" s="5" t="s">
        <v>6993</v>
      </c>
      <c r="C3222" s="5" t="s">
        <v>25</v>
      </c>
      <c r="D3222" s="5" t="s">
        <v>14</v>
      </c>
      <c r="E3222" s="5" t="s">
        <v>15</v>
      </c>
      <c r="F3222" s="5">
        <v>289</v>
      </c>
      <c r="G3222" s="5">
        <v>59</v>
      </c>
      <c r="H3222" s="5">
        <v>65.625</v>
      </c>
      <c r="I3222" s="5" t="s">
        <v>6786</v>
      </c>
      <c r="J3222" s="5" t="s">
        <v>6495</v>
      </c>
      <c r="K3222" s="8" t="s">
        <v>18</v>
      </c>
    </row>
    <row r="3223" spans="1:11" x14ac:dyDescent="0.35">
      <c r="A3223" s="5" t="s">
        <v>6994</v>
      </c>
      <c r="B3223" s="5" t="s">
        <v>6995</v>
      </c>
      <c r="C3223" s="5" t="s">
        <v>13</v>
      </c>
      <c r="D3223" s="5" t="s">
        <v>109</v>
      </c>
      <c r="E3223" s="5" t="s">
        <v>1787</v>
      </c>
      <c r="F3223" s="5" t="s">
        <v>6495</v>
      </c>
      <c r="G3223" s="5">
        <v>20</v>
      </c>
      <c r="H3223" s="5" t="s">
        <v>62</v>
      </c>
      <c r="I3223" s="5" t="s">
        <v>6786</v>
      </c>
      <c r="J3223" s="5" t="s">
        <v>6495</v>
      </c>
      <c r="K3223" s="8" t="s">
        <v>18</v>
      </c>
    </row>
    <row r="3224" spans="1:11" x14ac:dyDescent="0.35">
      <c r="A3224" s="5" t="s">
        <v>6996</v>
      </c>
      <c r="B3224" s="5" t="s">
        <v>6997</v>
      </c>
      <c r="C3224" s="5" t="s">
        <v>25</v>
      </c>
      <c r="D3224" s="5" t="s">
        <v>14</v>
      </c>
      <c r="E3224" s="5" t="s">
        <v>100</v>
      </c>
      <c r="F3224" s="5">
        <v>302</v>
      </c>
      <c r="G3224" s="5">
        <v>72</v>
      </c>
      <c r="H3224" s="5">
        <v>73.75</v>
      </c>
      <c r="I3224" s="5" t="s">
        <v>6786</v>
      </c>
      <c r="J3224" s="5" t="s">
        <v>6495</v>
      </c>
      <c r="K3224" s="8" t="s">
        <v>18</v>
      </c>
    </row>
    <row r="3225" spans="1:11" x14ac:dyDescent="0.35">
      <c r="A3225" s="5" t="s">
        <v>6998</v>
      </c>
      <c r="B3225" s="5" t="s">
        <v>6999</v>
      </c>
      <c r="C3225" s="5" t="s">
        <v>25</v>
      </c>
      <c r="D3225" s="5" t="s">
        <v>14</v>
      </c>
      <c r="E3225" s="5" t="s">
        <v>405</v>
      </c>
      <c r="F3225" s="5" t="s">
        <v>6495</v>
      </c>
      <c r="G3225" s="5">
        <v>17</v>
      </c>
      <c r="H3225" s="5" t="s">
        <v>73</v>
      </c>
      <c r="I3225" s="5" t="s">
        <v>6786</v>
      </c>
      <c r="J3225" s="5" t="s">
        <v>6495</v>
      </c>
      <c r="K3225" s="8" t="s">
        <v>18</v>
      </c>
    </row>
    <row r="3226" spans="1:11" x14ac:dyDescent="0.35">
      <c r="A3226" s="5" t="s">
        <v>7000</v>
      </c>
      <c r="B3226" s="5" t="s">
        <v>7001</v>
      </c>
      <c r="C3226" s="5" t="s">
        <v>25</v>
      </c>
      <c r="D3226" s="5" t="s">
        <v>21</v>
      </c>
      <c r="E3226" s="5" t="s">
        <v>125</v>
      </c>
      <c r="F3226" s="5">
        <v>318</v>
      </c>
      <c r="G3226" s="5">
        <v>64</v>
      </c>
      <c r="H3226" s="5">
        <v>71.75</v>
      </c>
      <c r="I3226" s="5" t="s">
        <v>6786</v>
      </c>
      <c r="J3226" s="5" t="s">
        <v>6495</v>
      </c>
      <c r="K3226" s="8" t="s">
        <v>18</v>
      </c>
    </row>
    <row r="3227" spans="1:11" x14ac:dyDescent="0.35">
      <c r="A3227" s="5" t="s">
        <v>7002</v>
      </c>
      <c r="B3227" s="5" t="s">
        <v>7003</v>
      </c>
      <c r="C3227" s="5" t="s">
        <v>25</v>
      </c>
      <c r="D3227" s="5" t="s">
        <v>105</v>
      </c>
      <c r="E3227" s="5" t="s">
        <v>3014</v>
      </c>
      <c r="F3227" s="5">
        <v>292</v>
      </c>
      <c r="G3227" s="5">
        <v>57</v>
      </c>
      <c r="H3227" s="5">
        <v>65</v>
      </c>
      <c r="I3227" s="5" t="s">
        <v>6786</v>
      </c>
      <c r="J3227" s="5" t="s">
        <v>6495</v>
      </c>
      <c r="K3227" s="8" t="s">
        <v>18</v>
      </c>
    </row>
    <row r="3228" spans="1:11" x14ac:dyDescent="0.35">
      <c r="A3228" s="5" t="s">
        <v>7004</v>
      </c>
      <c r="B3228" s="5" t="s">
        <v>7005</v>
      </c>
      <c r="C3228" s="5" t="s">
        <v>25</v>
      </c>
      <c r="D3228" s="5" t="s">
        <v>42</v>
      </c>
      <c r="E3228" s="5" t="s">
        <v>1046</v>
      </c>
      <c r="F3228" s="5">
        <v>307</v>
      </c>
      <c r="G3228" s="5">
        <v>66</v>
      </c>
      <c r="H3228" s="5">
        <v>71.375</v>
      </c>
      <c r="I3228" s="5" t="s">
        <v>6786</v>
      </c>
      <c r="J3228" s="5" t="s">
        <v>6495</v>
      </c>
      <c r="K3228" s="8" t="s">
        <v>18</v>
      </c>
    </row>
    <row r="3229" spans="1:11" x14ac:dyDescent="0.35">
      <c r="A3229" s="5" t="s">
        <v>7006</v>
      </c>
      <c r="B3229" s="5" t="s">
        <v>7007</v>
      </c>
      <c r="C3229" s="5" t="s">
        <v>25</v>
      </c>
      <c r="D3229" s="5" t="s">
        <v>21</v>
      </c>
      <c r="E3229" s="5" t="s">
        <v>1298</v>
      </c>
      <c r="F3229" s="5">
        <v>279</v>
      </c>
      <c r="G3229" s="5">
        <v>61</v>
      </c>
      <c r="H3229" s="5">
        <v>65.375</v>
      </c>
      <c r="I3229" s="5" t="s">
        <v>6786</v>
      </c>
      <c r="J3229" s="5" t="s">
        <v>6495</v>
      </c>
      <c r="K3229" s="8" t="s">
        <v>18</v>
      </c>
    </row>
    <row r="3230" spans="1:11" x14ac:dyDescent="0.35">
      <c r="A3230" s="5" t="s">
        <v>7008</v>
      </c>
      <c r="B3230" s="5" t="s">
        <v>7009</v>
      </c>
      <c r="C3230" s="5" t="s">
        <v>25</v>
      </c>
      <c r="D3230" s="5" t="s">
        <v>264</v>
      </c>
      <c r="E3230" s="5" t="s">
        <v>3559</v>
      </c>
      <c r="F3230" s="5">
        <v>285</v>
      </c>
      <c r="G3230" s="5">
        <v>57</v>
      </c>
      <c r="H3230" s="5">
        <v>64.125</v>
      </c>
      <c r="I3230" s="5" t="s">
        <v>6786</v>
      </c>
      <c r="J3230" s="5" t="s">
        <v>6495</v>
      </c>
      <c r="K3230" s="8" t="s">
        <v>18</v>
      </c>
    </row>
    <row r="3231" spans="1:11" x14ac:dyDescent="0.35">
      <c r="A3231" s="5" t="s">
        <v>7010</v>
      </c>
      <c r="B3231" s="5" t="s">
        <v>7011</v>
      </c>
      <c r="C3231" s="5" t="s">
        <v>25</v>
      </c>
      <c r="D3231" s="5" t="s">
        <v>14</v>
      </c>
      <c r="E3231" s="5" t="s">
        <v>296</v>
      </c>
      <c r="F3231" s="5">
        <v>301</v>
      </c>
      <c r="G3231" s="5">
        <v>62</v>
      </c>
      <c r="H3231" s="5">
        <v>68.625</v>
      </c>
      <c r="I3231" s="5" t="s">
        <v>6786</v>
      </c>
      <c r="J3231" s="5" t="s">
        <v>6495</v>
      </c>
      <c r="K3231" s="8" t="s">
        <v>18</v>
      </c>
    </row>
    <row r="3232" spans="1:11" x14ac:dyDescent="0.35">
      <c r="A3232" s="5" t="s">
        <v>7012</v>
      </c>
      <c r="B3232" s="5" t="s">
        <v>7013</v>
      </c>
      <c r="C3232" s="5" t="s">
        <v>13</v>
      </c>
      <c r="D3232" s="5" t="s">
        <v>26</v>
      </c>
      <c r="E3232" s="5" t="s">
        <v>27</v>
      </c>
      <c r="F3232" s="5">
        <v>247</v>
      </c>
      <c r="G3232" s="5">
        <v>67</v>
      </c>
      <c r="H3232" s="5">
        <v>64.375</v>
      </c>
      <c r="I3232" s="5" t="s">
        <v>6786</v>
      </c>
      <c r="J3232" s="5" t="s">
        <v>6495</v>
      </c>
      <c r="K3232" s="8" t="s">
        <v>18</v>
      </c>
    </row>
    <row r="3233" spans="1:11" x14ac:dyDescent="0.35">
      <c r="A3233" s="5" t="s">
        <v>7014</v>
      </c>
      <c r="B3233" s="5" t="s">
        <v>7015</v>
      </c>
      <c r="C3233" s="5" t="s">
        <v>25</v>
      </c>
      <c r="D3233" s="5" t="s">
        <v>26</v>
      </c>
      <c r="E3233" s="5" t="s">
        <v>30</v>
      </c>
      <c r="F3233" s="5">
        <v>261</v>
      </c>
      <c r="G3233" s="5">
        <v>79</v>
      </c>
      <c r="H3233" s="5">
        <v>72.125</v>
      </c>
      <c r="I3233" s="5" t="s">
        <v>6786</v>
      </c>
      <c r="J3233" s="5" t="s">
        <v>6495</v>
      </c>
      <c r="K3233" s="8" t="s">
        <v>18</v>
      </c>
    </row>
    <row r="3234" spans="1:11" x14ac:dyDescent="0.35">
      <c r="A3234" s="5" t="s">
        <v>7016</v>
      </c>
      <c r="B3234" s="5" t="s">
        <v>7017</v>
      </c>
      <c r="C3234" s="5" t="s">
        <v>25</v>
      </c>
      <c r="D3234" s="5" t="s">
        <v>42</v>
      </c>
      <c r="E3234" s="5" t="s">
        <v>68</v>
      </c>
      <c r="F3234" s="5">
        <v>272</v>
      </c>
      <c r="G3234" s="5">
        <v>58</v>
      </c>
      <c r="H3234" s="5">
        <v>63</v>
      </c>
      <c r="I3234" s="5" t="s">
        <v>6786</v>
      </c>
      <c r="J3234" s="5" t="s">
        <v>6495</v>
      </c>
      <c r="K3234" s="8" t="s">
        <v>18</v>
      </c>
    </row>
    <row r="3235" spans="1:11" x14ac:dyDescent="0.35">
      <c r="A3235" s="5" t="s">
        <v>7018</v>
      </c>
      <c r="B3235" s="5" t="s">
        <v>7019</v>
      </c>
      <c r="C3235" s="5" t="s">
        <v>25</v>
      </c>
      <c r="D3235" s="5" t="s">
        <v>14</v>
      </c>
      <c r="E3235" s="5" t="s">
        <v>57</v>
      </c>
      <c r="F3235" s="5">
        <v>283</v>
      </c>
      <c r="G3235" s="5">
        <v>57</v>
      </c>
      <c r="H3235" s="5">
        <v>63.875</v>
      </c>
      <c r="I3235" s="5" t="s">
        <v>6786</v>
      </c>
      <c r="J3235" s="5" t="s">
        <v>6495</v>
      </c>
      <c r="K3235" s="8" t="s">
        <v>18</v>
      </c>
    </row>
    <row r="3236" spans="1:11" x14ac:dyDescent="0.35">
      <c r="A3236" s="5" t="s">
        <v>7020</v>
      </c>
      <c r="B3236" s="5" t="s">
        <v>7021</v>
      </c>
      <c r="C3236" s="5" t="s">
        <v>25</v>
      </c>
      <c r="D3236" s="5" t="s">
        <v>14</v>
      </c>
      <c r="E3236" s="5" t="s">
        <v>391</v>
      </c>
      <c r="F3236" s="5">
        <v>321</v>
      </c>
      <c r="G3236" s="5">
        <v>61</v>
      </c>
      <c r="H3236" s="5">
        <v>70.625</v>
      </c>
      <c r="I3236" s="5" t="s">
        <v>6786</v>
      </c>
      <c r="J3236" s="5" t="s">
        <v>6495</v>
      </c>
      <c r="K3236" s="8" t="s">
        <v>18</v>
      </c>
    </row>
    <row r="3237" spans="1:11" x14ac:dyDescent="0.35">
      <c r="A3237" s="5" t="s">
        <v>7022</v>
      </c>
      <c r="B3237" s="5" t="s">
        <v>7023</v>
      </c>
      <c r="C3237" s="5" t="s">
        <v>25</v>
      </c>
      <c r="D3237" s="5" t="s">
        <v>14</v>
      </c>
      <c r="E3237" s="5" t="s">
        <v>920</v>
      </c>
      <c r="F3237" s="5">
        <v>279</v>
      </c>
      <c r="G3237" s="5">
        <v>62</v>
      </c>
      <c r="H3237" s="5">
        <v>65.875</v>
      </c>
      <c r="I3237" s="5" t="s">
        <v>6786</v>
      </c>
      <c r="J3237" s="5" t="s">
        <v>6495</v>
      </c>
      <c r="K3237" s="8" t="s">
        <v>18</v>
      </c>
    </row>
    <row r="3238" spans="1:11" x14ac:dyDescent="0.35">
      <c r="A3238" s="5" t="s">
        <v>7024</v>
      </c>
      <c r="B3238" s="5" t="s">
        <v>7025</v>
      </c>
      <c r="C3238" s="5" t="s">
        <v>25</v>
      </c>
      <c r="D3238" s="5" t="s">
        <v>42</v>
      </c>
      <c r="E3238" s="5" t="s">
        <v>43</v>
      </c>
      <c r="F3238" s="5">
        <v>349</v>
      </c>
      <c r="G3238" s="5">
        <v>57</v>
      </c>
      <c r="H3238" s="5">
        <v>72.125</v>
      </c>
      <c r="I3238" s="5" t="s">
        <v>6786</v>
      </c>
      <c r="J3238" s="5" t="s">
        <v>6495</v>
      </c>
      <c r="K3238" s="8" t="s">
        <v>18</v>
      </c>
    </row>
    <row r="3239" spans="1:11" x14ac:dyDescent="0.35">
      <c r="A3239" s="5" t="s">
        <v>7026</v>
      </c>
      <c r="B3239" s="5" t="s">
        <v>7027</v>
      </c>
      <c r="C3239" s="5" t="s">
        <v>25</v>
      </c>
      <c r="D3239" s="5" t="s">
        <v>42</v>
      </c>
      <c r="E3239" s="5" t="s">
        <v>68</v>
      </c>
      <c r="F3239" s="5">
        <v>260</v>
      </c>
      <c r="G3239" s="5">
        <v>64</v>
      </c>
      <c r="H3239" s="5">
        <v>64.5</v>
      </c>
      <c r="I3239" s="5" t="s">
        <v>6786</v>
      </c>
      <c r="J3239" s="5" t="s">
        <v>6495</v>
      </c>
      <c r="K3239" s="8" t="s">
        <v>18</v>
      </c>
    </row>
    <row r="3240" spans="1:11" x14ac:dyDescent="0.35">
      <c r="A3240" s="5" t="s">
        <v>7028</v>
      </c>
      <c r="B3240" s="5" t="s">
        <v>7029</v>
      </c>
      <c r="C3240" s="5" t="s">
        <v>25</v>
      </c>
      <c r="D3240" s="5" t="s">
        <v>14</v>
      </c>
      <c r="E3240" s="5" t="s">
        <v>35</v>
      </c>
      <c r="F3240" s="5">
        <v>279</v>
      </c>
      <c r="G3240" s="5">
        <v>61</v>
      </c>
      <c r="H3240" s="5">
        <v>65.375</v>
      </c>
      <c r="I3240" s="5" t="s">
        <v>6786</v>
      </c>
      <c r="J3240" s="5" t="s">
        <v>6495</v>
      </c>
      <c r="K3240" s="8" t="s">
        <v>18</v>
      </c>
    </row>
    <row r="3241" spans="1:11" x14ac:dyDescent="0.35">
      <c r="A3241" s="5" t="s">
        <v>7030</v>
      </c>
      <c r="B3241" s="5" t="s">
        <v>7031</v>
      </c>
      <c r="C3241" s="5" t="s">
        <v>25</v>
      </c>
      <c r="D3241" s="5" t="s">
        <v>314</v>
      </c>
      <c r="E3241" s="5" t="s">
        <v>456</v>
      </c>
      <c r="F3241" s="5">
        <v>325</v>
      </c>
      <c r="G3241" s="5">
        <v>72</v>
      </c>
      <c r="H3241" s="5">
        <v>76.625</v>
      </c>
      <c r="I3241" s="5" t="s">
        <v>6786</v>
      </c>
      <c r="J3241" s="5" t="s">
        <v>6495</v>
      </c>
      <c r="K3241" s="8" t="s">
        <v>18</v>
      </c>
    </row>
    <row r="3242" spans="1:11" x14ac:dyDescent="0.35">
      <c r="A3242" s="5" t="s">
        <v>7032</v>
      </c>
      <c r="B3242" s="5" t="s">
        <v>7033</v>
      </c>
      <c r="C3242" s="5" t="s">
        <v>25</v>
      </c>
      <c r="D3242" s="5" t="s">
        <v>215</v>
      </c>
      <c r="E3242" s="5" t="s">
        <v>5622</v>
      </c>
      <c r="F3242" s="5">
        <v>282</v>
      </c>
      <c r="G3242" s="5">
        <v>54</v>
      </c>
      <c r="H3242" s="5">
        <v>62.25</v>
      </c>
      <c r="I3242" s="5" t="s">
        <v>6786</v>
      </c>
      <c r="J3242" s="5" t="s">
        <v>6495</v>
      </c>
      <c r="K3242" s="8" t="s">
        <v>18</v>
      </c>
    </row>
    <row r="3243" spans="1:11" x14ac:dyDescent="0.35">
      <c r="A3243" s="5" t="s">
        <v>7034</v>
      </c>
      <c r="B3243" s="5" t="s">
        <v>7035</v>
      </c>
      <c r="C3243" s="5" t="s">
        <v>25</v>
      </c>
      <c r="D3243" s="5" t="s">
        <v>50</v>
      </c>
      <c r="E3243" s="5" t="s">
        <v>51</v>
      </c>
      <c r="F3243" s="5">
        <v>273</v>
      </c>
      <c r="G3243" s="5">
        <v>56</v>
      </c>
      <c r="H3243" s="5">
        <v>62.125</v>
      </c>
      <c r="I3243" s="5" t="s">
        <v>6786</v>
      </c>
      <c r="J3243" s="5" t="s">
        <v>6495</v>
      </c>
      <c r="K3243" s="8" t="s">
        <v>18</v>
      </c>
    </row>
    <row r="3244" spans="1:11" x14ac:dyDescent="0.35">
      <c r="A3244" s="5" t="s">
        <v>7036</v>
      </c>
      <c r="B3244" s="5" t="s">
        <v>7037</v>
      </c>
      <c r="C3244" s="5" t="s">
        <v>25</v>
      </c>
      <c r="D3244" s="5" t="s">
        <v>26</v>
      </c>
      <c r="E3244" s="5" t="s">
        <v>375</v>
      </c>
      <c r="F3244" s="5">
        <v>297</v>
      </c>
      <c r="G3244" s="5">
        <v>60</v>
      </c>
      <c r="H3244" s="5">
        <v>67.125</v>
      </c>
      <c r="I3244" s="5" t="s">
        <v>6786</v>
      </c>
      <c r="J3244" s="5" t="s">
        <v>6495</v>
      </c>
      <c r="K3244" s="8" t="s">
        <v>18</v>
      </c>
    </row>
    <row r="3245" spans="1:11" x14ac:dyDescent="0.35">
      <c r="A3245" s="5" t="s">
        <v>7038</v>
      </c>
      <c r="B3245" s="5" t="s">
        <v>7039</v>
      </c>
      <c r="C3245" s="5" t="s">
        <v>25</v>
      </c>
      <c r="D3245" s="5" t="s">
        <v>14</v>
      </c>
      <c r="E3245" s="5" t="s">
        <v>920</v>
      </c>
      <c r="F3245" s="5">
        <v>287</v>
      </c>
      <c r="G3245" s="5">
        <v>60</v>
      </c>
      <c r="H3245" s="5">
        <v>65.875</v>
      </c>
      <c r="I3245" s="5" t="s">
        <v>6786</v>
      </c>
      <c r="J3245" s="5" t="s">
        <v>6495</v>
      </c>
      <c r="K3245" s="8" t="s">
        <v>18</v>
      </c>
    </row>
    <row r="3246" spans="1:11" x14ac:dyDescent="0.35">
      <c r="A3246" s="5" t="s">
        <v>7040</v>
      </c>
      <c r="B3246" s="5" t="s">
        <v>7041</v>
      </c>
      <c r="C3246" s="5" t="s">
        <v>25</v>
      </c>
      <c r="D3246" s="5" t="s">
        <v>14</v>
      </c>
      <c r="E3246" s="5" t="s">
        <v>627</v>
      </c>
      <c r="F3246" s="5">
        <v>277</v>
      </c>
      <c r="G3246" s="5">
        <v>60</v>
      </c>
      <c r="H3246" s="5">
        <v>64.625</v>
      </c>
      <c r="I3246" s="5" t="s">
        <v>6786</v>
      </c>
      <c r="J3246" s="5" t="s">
        <v>6495</v>
      </c>
      <c r="K3246" s="8" t="s">
        <v>18</v>
      </c>
    </row>
    <row r="3247" spans="1:11" x14ac:dyDescent="0.35">
      <c r="A3247" s="5" t="s">
        <v>7042</v>
      </c>
      <c r="B3247" s="5" t="s">
        <v>7043</v>
      </c>
      <c r="C3247" s="5" t="s">
        <v>25</v>
      </c>
      <c r="D3247" s="5" t="s">
        <v>42</v>
      </c>
      <c r="E3247" s="5" t="s">
        <v>343</v>
      </c>
      <c r="F3247" s="5">
        <v>307</v>
      </c>
      <c r="G3247" s="5">
        <v>80</v>
      </c>
      <c r="H3247" s="5">
        <v>78.375</v>
      </c>
      <c r="I3247" s="5" t="s">
        <v>6786</v>
      </c>
      <c r="J3247" s="5" t="s">
        <v>6495</v>
      </c>
      <c r="K3247" s="8" t="s">
        <v>18</v>
      </c>
    </row>
    <row r="3248" spans="1:11" x14ac:dyDescent="0.35">
      <c r="A3248" s="5" t="s">
        <v>7044</v>
      </c>
      <c r="B3248" s="5" t="s">
        <v>7045</v>
      </c>
      <c r="C3248" s="5" t="s">
        <v>25</v>
      </c>
      <c r="D3248" s="5" t="s">
        <v>26</v>
      </c>
      <c r="E3248" s="5" t="s">
        <v>161</v>
      </c>
      <c r="F3248" s="5">
        <v>316</v>
      </c>
      <c r="G3248" s="5">
        <v>64</v>
      </c>
      <c r="H3248" s="5">
        <v>71.5</v>
      </c>
      <c r="I3248" s="5" t="s">
        <v>6786</v>
      </c>
      <c r="J3248" s="5" t="s">
        <v>6495</v>
      </c>
      <c r="K3248" s="8" t="s">
        <v>18</v>
      </c>
    </row>
    <row r="3249" spans="1:11" x14ac:dyDescent="0.35">
      <c r="A3249" s="5" t="s">
        <v>7046</v>
      </c>
      <c r="B3249" s="5" t="s">
        <v>7047</v>
      </c>
      <c r="C3249" s="5" t="s">
        <v>13</v>
      </c>
      <c r="D3249" s="5" t="s">
        <v>42</v>
      </c>
      <c r="E3249" s="5" t="s">
        <v>285</v>
      </c>
      <c r="F3249" s="5">
        <v>305</v>
      </c>
      <c r="G3249" s="5">
        <v>70</v>
      </c>
      <c r="H3249" s="5">
        <v>73.125</v>
      </c>
      <c r="I3249" s="5" t="s">
        <v>6786</v>
      </c>
      <c r="J3249" s="5" t="s">
        <v>6495</v>
      </c>
      <c r="K3249" s="8" t="s">
        <v>18</v>
      </c>
    </row>
    <row r="3250" spans="1:11" x14ac:dyDescent="0.35">
      <c r="A3250" s="5" t="s">
        <v>7048</v>
      </c>
      <c r="B3250" s="5" t="s">
        <v>7049</v>
      </c>
      <c r="C3250" s="5" t="s">
        <v>25</v>
      </c>
      <c r="D3250" s="5" t="s">
        <v>42</v>
      </c>
      <c r="E3250" s="5" t="s">
        <v>528</v>
      </c>
      <c r="F3250" s="5">
        <v>282</v>
      </c>
      <c r="G3250" s="5">
        <v>63</v>
      </c>
      <c r="H3250" s="5">
        <v>66.75</v>
      </c>
      <c r="I3250" s="5" t="s">
        <v>6786</v>
      </c>
      <c r="J3250" s="5" t="s">
        <v>7050</v>
      </c>
      <c r="K3250" s="8" t="s">
        <v>18</v>
      </c>
    </row>
    <row r="3251" spans="1:11" x14ac:dyDescent="0.35">
      <c r="A3251" s="5" t="s">
        <v>7051</v>
      </c>
      <c r="B3251" s="5" t="s">
        <v>7052</v>
      </c>
      <c r="C3251" s="5" t="s">
        <v>25</v>
      </c>
      <c r="D3251" s="5" t="s">
        <v>82</v>
      </c>
      <c r="E3251" s="5" t="s">
        <v>661</v>
      </c>
      <c r="F3251" s="5">
        <v>316</v>
      </c>
      <c r="G3251" s="5">
        <v>76</v>
      </c>
      <c r="H3251" s="5">
        <v>77.5</v>
      </c>
      <c r="I3251" s="5" t="s">
        <v>6786</v>
      </c>
      <c r="J3251" s="5" t="s">
        <v>7050</v>
      </c>
      <c r="K3251" s="8" t="s">
        <v>18</v>
      </c>
    </row>
    <row r="3252" spans="1:11" x14ac:dyDescent="0.35">
      <c r="A3252" s="5" t="s">
        <v>7053</v>
      </c>
      <c r="B3252" s="5" t="s">
        <v>7054</v>
      </c>
      <c r="C3252" s="5" t="s">
        <v>25</v>
      </c>
      <c r="D3252" s="5" t="s">
        <v>46</v>
      </c>
      <c r="E3252" s="5" t="s">
        <v>279</v>
      </c>
      <c r="F3252" s="5">
        <v>305</v>
      </c>
      <c r="G3252" s="5">
        <v>66</v>
      </c>
      <c r="H3252" s="5">
        <v>71.125</v>
      </c>
      <c r="I3252" s="5" t="s">
        <v>6786</v>
      </c>
      <c r="J3252" s="5" t="s">
        <v>7050</v>
      </c>
      <c r="K3252" s="8" t="s">
        <v>18</v>
      </c>
    </row>
    <row r="3253" spans="1:11" x14ac:dyDescent="0.35">
      <c r="A3253" s="5" t="s">
        <v>7055</v>
      </c>
      <c r="B3253" s="5" t="s">
        <v>7056</v>
      </c>
      <c r="C3253" s="5" t="s">
        <v>25</v>
      </c>
      <c r="D3253" s="5" t="s">
        <v>21</v>
      </c>
      <c r="E3253" s="5" t="s">
        <v>89</v>
      </c>
      <c r="F3253" s="5">
        <v>285</v>
      </c>
      <c r="G3253" s="5">
        <v>69</v>
      </c>
      <c r="H3253" s="5">
        <v>70.125</v>
      </c>
      <c r="I3253" s="5" t="s">
        <v>6786</v>
      </c>
      <c r="J3253" s="5" t="s">
        <v>7050</v>
      </c>
      <c r="K3253" s="8" t="s">
        <v>18</v>
      </c>
    </row>
    <row r="3254" spans="1:11" x14ac:dyDescent="0.35">
      <c r="A3254" s="5" t="s">
        <v>7057</v>
      </c>
      <c r="B3254" s="5" t="s">
        <v>7058</v>
      </c>
      <c r="C3254" s="5" t="s">
        <v>25</v>
      </c>
      <c r="D3254" s="5" t="s">
        <v>14</v>
      </c>
      <c r="E3254" s="5" t="s">
        <v>920</v>
      </c>
      <c r="F3254" s="5">
        <v>294</v>
      </c>
      <c r="G3254" s="5">
        <v>68</v>
      </c>
      <c r="H3254" s="5">
        <v>70.75</v>
      </c>
      <c r="I3254" s="5" t="s">
        <v>6786</v>
      </c>
      <c r="J3254" s="5" t="s">
        <v>7050</v>
      </c>
      <c r="K3254" s="8" t="s">
        <v>18</v>
      </c>
    </row>
    <row r="3255" spans="1:11" x14ac:dyDescent="0.35">
      <c r="A3255" s="5" t="s">
        <v>7059</v>
      </c>
      <c r="B3255" s="5" t="s">
        <v>7060</v>
      </c>
      <c r="C3255" s="5" t="s">
        <v>25</v>
      </c>
      <c r="D3255" s="5" t="s">
        <v>26</v>
      </c>
      <c r="E3255" s="5" t="s">
        <v>2239</v>
      </c>
      <c r="F3255" s="5" t="s">
        <v>7061</v>
      </c>
      <c r="G3255" s="5">
        <v>16</v>
      </c>
      <c r="H3255" s="5" t="s">
        <v>73</v>
      </c>
      <c r="I3255" s="5" t="s">
        <v>6786</v>
      </c>
      <c r="J3255" s="5" t="s">
        <v>7050</v>
      </c>
      <c r="K3255" s="8" t="s">
        <v>18</v>
      </c>
    </row>
    <row r="3256" spans="1:11" x14ac:dyDescent="0.35">
      <c r="A3256" s="5" t="s">
        <v>7062</v>
      </c>
      <c r="B3256" s="5" t="s">
        <v>7063</v>
      </c>
      <c r="C3256" s="5" t="s">
        <v>25</v>
      </c>
      <c r="D3256" s="5" t="s">
        <v>42</v>
      </c>
      <c r="E3256" s="5" t="s">
        <v>528</v>
      </c>
      <c r="F3256" s="5">
        <v>293</v>
      </c>
      <c r="G3256" s="5">
        <v>60</v>
      </c>
      <c r="H3256" s="5">
        <v>66.625</v>
      </c>
      <c r="I3256" s="5" t="s">
        <v>6786</v>
      </c>
      <c r="J3256" s="5" t="s">
        <v>7050</v>
      </c>
      <c r="K3256" s="8" t="s">
        <v>18</v>
      </c>
    </row>
    <row r="3257" spans="1:11" x14ac:dyDescent="0.35">
      <c r="A3257" s="5" t="s">
        <v>7064</v>
      </c>
      <c r="B3257" s="5" t="s">
        <v>7065</v>
      </c>
      <c r="C3257" s="5" t="s">
        <v>25</v>
      </c>
      <c r="D3257" s="5" t="s">
        <v>42</v>
      </c>
      <c r="E3257" s="5" t="s">
        <v>43</v>
      </c>
      <c r="F3257" s="5">
        <v>328</v>
      </c>
      <c r="G3257" s="5">
        <v>68</v>
      </c>
      <c r="H3257" s="5">
        <v>75</v>
      </c>
      <c r="I3257" s="5" t="s">
        <v>6786</v>
      </c>
      <c r="J3257" s="5" t="s">
        <v>7050</v>
      </c>
      <c r="K3257" s="8" t="s">
        <v>18</v>
      </c>
    </row>
    <row r="3258" spans="1:11" x14ac:dyDescent="0.35">
      <c r="A3258" s="5" t="s">
        <v>7066</v>
      </c>
      <c r="B3258" s="5" t="s">
        <v>7067</v>
      </c>
      <c r="C3258" s="5" t="s">
        <v>25</v>
      </c>
      <c r="D3258" s="5" t="s">
        <v>26</v>
      </c>
      <c r="E3258" s="5" t="s">
        <v>1184</v>
      </c>
      <c r="F3258" s="5">
        <v>323</v>
      </c>
      <c r="G3258" s="5">
        <v>76</v>
      </c>
      <c r="H3258" s="5">
        <v>78.375</v>
      </c>
      <c r="I3258" s="5" t="s">
        <v>6786</v>
      </c>
      <c r="J3258" s="5" t="s">
        <v>7050</v>
      </c>
      <c r="K3258" s="8" t="s">
        <v>18</v>
      </c>
    </row>
    <row r="3259" spans="1:11" x14ac:dyDescent="0.35">
      <c r="A3259" s="5" t="s">
        <v>7068</v>
      </c>
      <c r="B3259" s="5" t="s">
        <v>7069</v>
      </c>
      <c r="C3259" s="5" t="s">
        <v>25</v>
      </c>
      <c r="D3259" s="5" t="s">
        <v>42</v>
      </c>
      <c r="E3259" s="5" t="s">
        <v>1219</v>
      </c>
      <c r="F3259" s="5">
        <v>303</v>
      </c>
      <c r="G3259" s="5">
        <v>74</v>
      </c>
      <c r="H3259" s="5">
        <v>74.875</v>
      </c>
      <c r="I3259" s="5" t="s">
        <v>6786</v>
      </c>
      <c r="J3259" s="5" t="s">
        <v>7050</v>
      </c>
      <c r="K3259" s="8" t="s">
        <v>18</v>
      </c>
    </row>
    <row r="3260" spans="1:11" x14ac:dyDescent="0.35">
      <c r="A3260" s="5" t="s">
        <v>7070</v>
      </c>
      <c r="B3260" s="5" t="s">
        <v>7071</v>
      </c>
      <c r="C3260" s="5" t="s">
        <v>25</v>
      </c>
      <c r="D3260" s="5" t="s">
        <v>92</v>
      </c>
      <c r="E3260" s="5" t="s">
        <v>2486</v>
      </c>
      <c r="F3260" s="5" t="s">
        <v>7061</v>
      </c>
      <c r="G3260" s="5">
        <v>9</v>
      </c>
      <c r="H3260" s="5" t="s">
        <v>73</v>
      </c>
      <c r="I3260" s="5" t="s">
        <v>6786</v>
      </c>
      <c r="J3260" s="5" t="s">
        <v>7050</v>
      </c>
      <c r="K3260" s="8" t="s">
        <v>18</v>
      </c>
    </row>
    <row r="3261" spans="1:11" x14ac:dyDescent="0.35">
      <c r="A3261" s="5" t="s">
        <v>7072</v>
      </c>
      <c r="B3261" s="5" t="s">
        <v>7073</v>
      </c>
      <c r="C3261" s="5" t="s">
        <v>25</v>
      </c>
      <c r="D3261" s="5" t="s">
        <v>26</v>
      </c>
      <c r="E3261" s="5" t="s">
        <v>134</v>
      </c>
      <c r="F3261" s="5">
        <v>289</v>
      </c>
      <c r="G3261" s="5">
        <v>71</v>
      </c>
      <c r="H3261" s="5">
        <v>71.625</v>
      </c>
      <c r="I3261" s="5" t="s">
        <v>6786</v>
      </c>
      <c r="J3261" s="5" t="s">
        <v>7050</v>
      </c>
      <c r="K3261" s="8" t="s">
        <v>18</v>
      </c>
    </row>
    <row r="3262" spans="1:11" x14ac:dyDescent="0.35">
      <c r="A3262" s="5" t="s">
        <v>7074</v>
      </c>
      <c r="B3262" s="5" t="s">
        <v>7075</v>
      </c>
      <c r="C3262" s="5" t="s">
        <v>13</v>
      </c>
      <c r="D3262" s="5" t="s">
        <v>82</v>
      </c>
      <c r="E3262" s="5" t="s">
        <v>661</v>
      </c>
      <c r="F3262" s="5">
        <v>306</v>
      </c>
      <c r="G3262" s="5">
        <v>65</v>
      </c>
      <c r="H3262" s="5">
        <v>70.75</v>
      </c>
      <c r="I3262" s="5" t="s">
        <v>6786</v>
      </c>
      <c r="J3262" s="5" t="s">
        <v>7050</v>
      </c>
      <c r="K3262" s="8" t="s">
        <v>18</v>
      </c>
    </row>
    <row r="3263" spans="1:11" x14ac:dyDescent="0.35">
      <c r="A3263" s="5" t="s">
        <v>7076</v>
      </c>
      <c r="B3263" s="5" t="s">
        <v>7077</v>
      </c>
      <c r="C3263" s="5" t="s">
        <v>25</v>
      </c>
      <c r="D3263" s="5" t="s">
        <v>105</v>
      </c>
      <c r="E3263" s="5" t="s">
        <v>194</v>
      </c>
      <c r="F3263" s="5">
        <v>297</v>
      </c>
      <c r="G3263" s="5">
        <v>61</v>
      </c>
      <c r="H3263" s="5">
        <v>67.625</v>
      </c>
      <c r="I3263" s="5" t="s">
        <v>6786</v>
      </c>
      <c r="J3263" s="5" t="s">
        <v>7050</v>
      </c>
      <c r="K3263" s="8" t="s">
        <v>18</v>
      </c>
    </row>
    <row r="3264" spans="1:11" x14ac:dyDescent="0.35">
      <c r="A3264" s="5" t="s">
        <v>7078</v>
      </c>
      <c r="B3264" s="5" t="s">
        <v>7079</v>
      </c>
      <c r="C3264" s="5" t="s">
        <v>25</v>
      </c>
      <c r="D3264" s="5" t="s">
        <v>42</v>
      </c>
      <c r="E3264" s="5" t="s">
        <v>174</v>
      </c>
      <c r="F3264" s="5">
        <v>306</v>
      </c>
      <c r="G3264" s="5">
        <v>56</v>
      </c>
      <c r="H3264" s="5">
        <v>66.25</v>
      </c>
      <c r="I3264" s="5" t="s">
        <v>6786</v>
      </c>
      <c r="J3264" s="5" t="s">
        <v>7050</v>
      </c>
      <c r="K3264" s="8" t="s">
        <v>18</v>
      </c>
    </row>
    <row r="3265" spans="1:11" x14ac:dyDescent="0.35">
      <c r="A3265" s="5" t="s">
        <v>7080</v>
      </c>
      <c r="B3265" s="5" t="s">
        <v>7081</v>
      </c>
      <c r="C3265" s="5" t="s">
        <v>25</v>
      </c>
      <c r="D3265" s="5" t="s">
        <v>14</v>
      </c>
      <c r="E3265" s="5" t="s">
        <v>391</v>
      </c>
      <c r="F3265" s="5">
        <v>308</v>
      </c>
      <c r="G3265" s="5">
        <v>69</v>
      </c>
      <c r="H3265" s="5">
        <v>73</v>
      </c>
      <c r="I3265" s="5" t="s">
        <v>6786</v>
      </c>
      <c r="J3265" s="5" t="s">
        <v>7050</v>
      </c>
      <c r="K3265" s="8" t="s">
        <v>18</v>
      </c>
    </row>
    <row r="3266" spans="1:11" x14ac:dyDescent="0.35">
      <c r="A3266" s="5" t="s">
        <v>7082</v>
      </c>
      <c r="B3266" s="5" t="s">
        <v>7083</v>
      </c>
      <c r="C3266" s="5" t="s">
        <v>25</v>
      </c>
      <c r="D3266" s="5" t="s">
        <v>42</v>
      </c>
      <c r="E3266" s="5" t="s">
        <v>1270</v>
      </c>
      <c r="F3266" s="5">
        <v>304</v>
      </c>
      <c r="G3266" s="5">
        <v>75</v>
      </c>
      <c r="H3266" s="5">
        <v>75.5</v>
      </c>
      <c r="I3266" s="5" t="s">
        <v>6786</v>
      </c>
      <c r="J3266" s="5" t="s">
        <v>7050</v>
      </c>
      <c r="K3266" s="8" t="s">
        <v>18</v>
      </c>
    </row>
    <row r="3267" spans="1:11" x14ac:dyDescent="0.35">
      <c r="A3267" s="5" t="s">
        <v>7084</v>
      </c>
      <c r="B3267" s="5" t="s">
        <v>7085</v>
      </c>
      <c r="C3267" s="5" t="s">
        <v>25</v>
      </c>
      <c r="D3267" s="5" t="s">
        <v>314</v>
      </c>
      <c r="E3267" s="5" t="s">
        <v>914</v>
      </c>
      <c r="F3267" s="5">
        <v>348</v>
      </c>
      <c r="G3267" s="5">
        <v>78</v>
      </c>
      <c r="H3267" s="5">
        <v>82.5</v>
      </c>
      <c r="I3267" s="5" t="s">
        <v>6786</v>
      </c>
      <c r="J3267" s="5" t="s">
        <v>7050</v>
      </c>
      <c r="K3267" s="8" t="s">
        <v>18</v>
      </c>
    </row>
    <row r="3268" spans="1:11" x14ac:dyDescent="0.35">
      <c r="A3268" s="5" t="s">
        <v>7086</v>
      </c>
      <c r="B3268" s="5" t="s">
        <v>7087</v>
      </c>
      <c r="C3268" s="5" t="s">
        <v>25</v>
      </c>
      <c r="D3268" s="5" t="s">
        <v>148</v>
      </c>
      <c r="E3268" s="5" t="s">
        <v>4976</v>
      </c>
      <c r="F3268" s="5">
        <v>262</v>
      </c>
      <c r="G3268" s="5">
        <v>57</v>
      </c>
      <c r="H3268" s="5">
        <v>61.25</v>
      </c>
      <c r="I3268" s="5" t="s">
        <v>6786</v>
      </c>
      <c r="J3268" s="5" t="s">
        <v>7050</v>
      </c>
      <c r="K3268" s="8" t="s">
        <v>18</v>
      </c>
    </row>
    <row r="3269" spans="1:11" x14ac:dyDescent="0.35">
      <c r="A3269" s="5" t="s">
        <v>7088</v>
      </c>
      <c r="B3269" s="5" t="s">
        <v>7089</v>
      </c>
      <c r="C3269" s="5" t="s">
        <v>25</v>
      </c>
      <c r="D3269" s="5" t="s">
        <v>38</v>
      </c>
      <c r="E3269" s="5" t="s">
        <v>333</v>
      </c>
      <c r="F3269" s="5">
        <v>314</v>
      </c>
      <c r="G3269" s="5">
        <v>84</v>
      </c>
      <c r="H3269" s="5">
        <v>81.25</v>
      </c>
      <c r="I3269" s="5" t="s">
        <v>6786</v>
      </c>
      <c r="J3269" s="5" t="s">
        <v>7050</v>
      </c>
      <c r="K3269" s="8" t="s">
        <v>18</v>
      </c>
    </row>
    <row r="3270" spans="1:11" x14ac:dyDescent="0.35">
      <c r="A3270" s="5" t="s">
        <v>7090</v>
      </c>
      <c r="B3270" s="5" t="s">
        <v>7091</v>
      </c>
      <c r="C3270" s="5" t="s">
        <v>25</v>
      </c>
      <c r="D3270" s="5" t="s">
        <v>14</v>
      </c>
      <c r="E3270" s="5" t="s">
        <v>57</v>
      </c>
      <c r="F3270" s="5">
        <v>297</v>
      </c>
      <c r="G3270" s="5">
        <v>65</v>
      </c>
      <c r="H3270" s="5">
        <v>69.625</v>
      </c>
      <c r="I3270" s="5" t="s">
        <v>6786</v>
      </c>
      <c r="J3270" s="5" t="s">
        <v>7050</v>
      </c>
      <c r="K3270" s="8" t="s">
        <v>18</v>
      </c>
    </row>
    <row r="3271" spans="1:11" x14ac:dyDescent="0.35">
      <c r="A3271" s="5" t="s">
        <v>7092</v>
      </c>
      <c r="B3271" s="5" t="s">
        <v>7093</v>
      </c>
      <c r="C3271" s="5" t="s">
        <v>25</v>
      </c>
      <c r="D3271" s="5" t="s">
        <v>113</v>
      </c>
      <c r="E3271" s="5" t="s">
        <v>823</v>
      </c>
      <c r="F3271" s="5">
        <v>311</v>
      </c>
      <c r="G3271" s="5">
        <v>69</v>
      </c>
      <c r="H3271" s="5">
        <v>73.375</v>
      </c>
      <c r="I3271" s="5" t="s">
        <v>6786</v>
      </c>
      <c r="J3271" s="5" t="s">
        <v>7050</v>
      </c>
      <c r="K3271" s="8" t="s">
        <v>18</v>
      </c>
    </row>
    <row r="3272" spans="1:11" x14ac:dyDescent="0.35">
      <c r="A3272" s="5" t="s">
        <v>7094</v>
      </c>
      <c r="B3272" s="5" t="s">
        <v>7095</v>
      </c>
      <c r="C3272" s="5" t="s">
        <v>25</v>
      </c>
      <c r="D3272" s="5" t="s">
        <v>46</v>
      </c>
      <c r="E3272" s="5" t="s">
        <v>816</v>
      </c>
      <c r="F3272" s="5">
        <v>344</v>
      </c>
      <c r="G3272" s="5">
        <v>71</v>
      </c>
      <c r="H3272" s="5">
        <v>78.5</v>
      </c>
      <c r="I3272" s="5" t="s">
        <v>6786</v>
      </c>
      <c r="J3272" s="5" t="s">
        <v>7050</v>
      </c>
      <c r="K3272" s="8" t="s">
        <v>18</v>
      </c>
    </row>
    <row r="3273" spans="1:11" x14ac:dyDescent="0.35">
      <c r="A3273" s="5" t="s">
        <v>7096</v>
      </c>
      <c r="B3273" s="5" t="s">
        <v>7097</v>
      </c>
      <c r="C3273" s="5" t="s">
        <v>25</v>
      </c>
      <c r="D3273" s="5" t="s">
        <v>42</v>
      </c>
      <c r="E3273" s="5" t="s">
        <v>301</v>
      </c>
      <c r="F3273" s="5">
        <v>291</v>
      </c>
      <c r="G3273" s="5">
        <v>75</v>
      </c>
      <c r="H3273" s="5">
        <v>73.875</v>
      </c>
      <c r="I3273" s="5" t="s">
        <v>6786</v>
      </c>
      <c r="J3273" s="5" t="s">
        <v>7050</v>
      </c>
      <c r="K3273" s="8" t="s">
        <v>18</v>
      </c>
    </row>
    <row r="3274" spans="1:11" x14ac:dyDescent="0.35">
      <c r="A3274" s="5" t="s">
        <v>7098</v>
      </c>
      <c r="B3274" s="5" t="s">
        <v>7099</v>
      </c>
      <c r="C3274" s="5" t="s">
        <v>25</v>
      </c>
      <c r="D3274" s="5" t="s">
        <v>21</v>
      </c>
      <c r="E3274" s="5" t="s">
        <v>1549</v>
      </c>
      <c r="F3274" s="5">
        <v>304</v>
      </c>
      <c r="G3274" s="5">
        <v>63</v>
      </c>
      <c r="H3274" s="5">
        <v>69.5</v>
      </c>
      <c r="I3274" s="5" t="s">
        <v>6786</v>
      </c>
      <c r="J3274" s="5" t="s">
        <v>7050</v>
      </c>
      <c r="K3274" s="8" t="s">
        <v>18</v>
      </c>
    </row>
    <row r="3275" spans="1:11" x14ac:dyDescent="0.35">
      <c r="A3275" s="5" t="s">
        <v>7100</v>
      </c>
      <c r="B3275" s="5" t="s">
        <v>7101</v>
      </c>
      <c r="C3275" s="5" t="s">
        <v>25</v>
      </c>
      <c r="D3275" s="5" t="s">
        <v>264</v>
      </c>
      <c r="E3275" s="5" t="s">
        <v>997</v>
      </c>
      <c r="F3275" s="5">
        <v>283</v>
      </c>
      <c r="G3275" s="5">
        <v>61</v>
      </c>
      <c r="H3275" s="5">
        <v>65.875</v>
      </c>
      <c r="I3275" s="5" t="s">
        <v>6786</v>
      </c>
      <c r="J3275" s="5" t="s">
        <v>7050</v>
      </c>
      <c r="K3275" s="8" t="s">
        <v>18</v>
      </c>
    </row>
    <row r="3276" spans="1:11" x14ac:dyDescent="0.35">
      <c r="A3276" s="5" t="s">
        <v>7102</v>
      </c>
      <c r="B3276" s="5" t="s">
        <v>7103</v>
      </c>
      <c r="C3276" s="5" t="s">
        <v>25</v>
      </c>
      <c r="D3276" s="5" t="s">
        <v>14</v>
      </c>
      <c r="E3276" s="5" t="s">
        <v>145</v>
      </c>
      <c r="F3276" s="5">
        <v>324</v>
      </c>
      <c r="G3276" s="5">
        <v>59</v>
      </c>
      <c r="H3276" s="5">
        <v>70</v>
      </c>
      <c r="I3276" s="5" t="s">
        <v>6786</v>
      </c>
      <c r="J3276" s="5" t="s">
        <v>7050</v>
      </c>
      <c r="K3276" s="8" t="s">
        <v>18</v>
      </c>
    </row>
    <row r="3277" spans="1:11" x14ac:dyDescent="0.35">
      <c r="A3277" s="5" t="s">
        <v>7104</v>
      </c>
      <c r="B3277" s="5" t="s">
        <v>7105</v>
      </c>
      <c r="C3277" s="5" t="s">
        <v>25</v>
      </c>
      <c r="D3277" s="5" t="s">
        <v>26</v>
      </c>
      <c r="E3277" s="5" t="s">
        <v>30</v>
      </c>
      <c r="F3277" s="5" t="s">
        <v>4432</v>
      </c>
      <c r="G3277" s="5">
        <v>26</v>
      </c>
      <c r="H3277" s="5">
        <v>16</v>
      </c>
      <c r="I3277" s="5" t="s">
        <v>6786</v>
      </c>
      <c r="J3277" s="5" t="s">
        <v>7050</v>
      </c>
      <c r="K3277" s="8" t="s">
        <v>18</v>
      </c>
    </row>
    <row r="3278" spans="1:11" x14ac:dyDescent="0.35">
      <c r="A3278" s="5" t="s">
        <v>7106</v>
      </c>
      <c r="B3278" s="5" t="s">
        <v>7107</v>
      </c>
      <c r="C3278" s="5" t="s">
        <v>25</v>
      </c>
      <c r="D3278" s="5" t="s">
        <v>38</v>
      </c>
      <c r="E3278" s="5" t="s">
        <v>54</v>
      </c>
      <c r="F3278" s="5">
        <v>302</v>
      </c>
      <c r="G3278" s="5">
        <v>75</v>
      </c>
      <c r="H3278" s="5">
        <v>75.25</v>
      </c>
      <c r="I3278" s="5" t="s">
        <v>6786</v>
      </c>
      <c r="J3278" s="5" t="s">
        <v>7050</v>
      </c>
      <c r="K3278" s="8" t="s">
        <v>18</v>
      </c>
    </row>
    <row r="3279" spans="1:11" x14ac:dyDescent="0.35">
      <c r="A3279" s="5" t="s">
        <v>7108</v>
      </c>
      <c r="B3279" s="5" t="s">
        <v>7109</v>
      </c>
      <c r="C3279" s="5" t="s">
        <v>25</v>
      </c>
      <c r="D3279" s="5" t="s">
        <v>42</v>
      </c>
      <c r="E3279" s="5" t="s">
        <v>528</v>
      </c>
      <c r="F3279" s="5">
        <v>326</v>
      </c>
      <c r="G3279" s="5">
        <v>67</v>
      </c>
      <c r="H3279" s="5">
        <v>74.25</v>
      </c>
      <c r="I3279" s="5" t="s">
        <v>6786</v>
      </c>
      <c r="J3279" s="5" t="s">
        <v>7050</v>
      </c>
      <c r="K3279" s="8" t="s">
        <v>18</v>
      </c>
    </row>
    <row r="3280" spans="1:11" x14ac:dyDescent="0.35">
      <c r="A3280" s="5" t="s">
        <v>7110</v>
      </c>
      <c r="B3280" s="5" t="s">
        <v>7111</v>
      </c>
      <c r="C3280" s="5" t="s">
        <v>25</v>
      </c>
      <c r="D3280" s="5" t="s">
        <v>378</v>
      </c>
      <c r="E3280" s="5" t="s">
        <v>1648</v>
      </c>
      <c r="F3280" s="5">
        <v>333</v>
      </c>
      <c r="G3280" s="5">
        <v>63</v>
      </c>
      <c r="H3280" s="5">
        <v>73.125</v>
      </c>
      <c r="I3280" s="5" t="s">
        <v>6786</v>
      </c>
      <c r="J3280" s="5" t="s">
        <v>7050</v>
      </c>
      <c r="K3280" s="8" t="s">
        <v>18</v>
      </c>
    </row>
    <row r="3281" spans="1:11" x14ac:dyDescent="0.35">
      <c r="A3281" s="5" t="s">
        <v>7112</v>
      </c>
      <c r="B3281" s="5" t="s">
        <v>7113</v>
      </c>
      <c r="C3281" s="5" t="s">
        <v>25</v>
      </c>
      <c r="D3281" s="5" t="s">
        <v>26</v>
      </c>
      <c r="E3281" s="5" t="s">
        <v>131</v>
      </c>
      <c r="F3281" s="5">
        <v>322</v>
      </c>
      <c r="G3281" s="5">
        <v>74</v>
      </c>
      <c r="H3281" s="5">
        <v>77.25</v>
      </c>
      <c r="I3281" s="5" t="s">
        <v>6786</v>
      </c>
      <c r="J3281" s="5" t="s">
        <v>7050</v>
      </c>
      <c r="K3281" s="8" t="s">
        <v>18</v>
      </c>
    </row>
    <row r="3282" spans="1:11" x14ac:dyDescent="0.35">
      <c r="A3282" s="5" t="s">
        <v>7114</v>
      </c>
      <c r="B3282" s="5" t="s">
        <v>7115</v>
      </c>
      <c r="C3282" s="5" t="s">
        <v>25</v>
      </c>
      <c r="D3282" s="5" t="s">
        <v>14</v>
      </c>
      <c r="E3282" s="5" t="s">
        <v>15</v>
      </c>
      <c r="F3282" s="5">
        <v>298</v>
      </c>
      <c r="G3282" s="5">
        <v>59</v>
      </c>
      <c r="H3282" s="5">
        <v>66.75</v>
      </c>
      <c r="I3282" s="5" t="s">
        <v>6786</v>
      </c>
      <c r="J3282" s="5" t="s">
        <v>7050</v>
      </c>
      <c r="K3282" s="8" t="s">
        <v>18</v>
      </c>
    </row>
    <row r="3283" spans="1:11" x14ac:dyDescent="0.35">
      <c r="A3283" s="5" t="s">
        <v>7116</v>
      </c>
      <c r="B3283" s="5" t="s">
        <v>7117</v>
      </c>
      <c r="C3283" s="5" t="s">
        <v>25</v>
      </c>
      <c r="D3283" s="5" t="s">
        <v>314</v>
      </c>
      <c r="E3283" s="5" t="s">
        <v>776</v>
      </c>
      <c r="F3283" s="5">
        <v>345</v>
      </c>
      <c r="G3283" s="5">
        <v>70</v>
      </c>
      <c r="H3283" s="5">
        <v>78.125</v>
      </c>
      <c r="I3283" s="5" t="s">
        <v>6786</v>
      </c>
      <c r="J3283" s="5" t="s">
        <v>7050</v>
      </c>
      <c r="K3283" s="8" t="s">
        <v>18</v>
      </c>
    </row>
    <row r="3284" spans="1:11" x14ac:dyDescent="0.35">
      <c r="A3284" s="5" t="s">
        <v>7118</v>
      </c>
      <c r="B3284" s="5" t="s">
        <v>7119</v>
      </c>
      <c r="C3284" s="5" t="s">
        <v>25</v>
      </c>
      <c r="D3284" s="5" t="s">
        <v>215</v>
      </c>
      <c r="E3284" s="5" t="s">
        <v>7120</v>
      </c>
      <c r="F3284" s="5">
        <v>267</v>
      </c>
      <c r="G3284" s="5">
        <v>72</v>
      </c>
      <c r="H3284" s="5">
        <v>69.375</v>
      </c>
      <c r="I3284" s="5" t="s">
        <v>6786</v>
      </c>
      <c r="J3284" s="5" t="s">
        <v>7050</v>
      </c>
      <c r="K3284" s="8" t="s">
        <v>18</v>
      </c>
    </row>
    <row r="3285" spans="1:11" x14ac:dyDescent="0.35">
      <c r="A3285" s="5" t="s">
        <v>7121</v>
      </c>
      <c r="B3285" s="5" t="s">
        <v>7122</v>
      </c>
      <c r="C3285" s="5" t="s">
        <v>13</v>
      </c>
      <c r="D3285" s="5" t="s">
        <v>14</v>
      </c>
      <c r="E3285" s="5" t="s">
        <v>291</v>
      </c>
      <c r="F3285" s="5">
        <v>300</v>
      </c>
      <c r="G3285" s="5">
        <v>57</v>
      </c>
      <c r="H3285" s="5">
        <v>66</v>
      </c>
      <c r="I3285" s="5" t="s">
        <v>6786</v>
      </c>
      <c r="J3285" s="5" t="s">
        <v>7050</v>
      </c>
      <c r="K3285" s="8" t="s">
        <v>18</v>
      </c>
    </row>
    <row r="3286" spans="1:11" x14ac:dyDescent="0.35">
      <c r="A3286" s="5" t="s">
        <v>7123</v>
      </c>
      <c r="B3286" s="5" t="s">
        <v>7124</v>
      </c>
      <c r="C3286" s="5" t="s">
        <v>25</v>
      </c>
      <c r="D3286" s="5" t="s">
        <v>105</v>
      </c>
      <c r="E3286" s="5" t="s">
        <v>619</v>
      </c>
      <c r="F3286" s="5">
        <v>316</v>
      </c>
      <c r="G3286" s="5">
        <v>68</v>
      </c>
      <c r="H3286" s="5">
        <v>73.5</v>
      </c>
      <c r="I3286" s="5" t="s">
        <v>6786</v>
      </c>
      <c r="J3286" s="5" t="s">
        <v>7050</v>
      </c>
      <c r="K3286" s="8" t="s">
        <v>18</v>
      </c>
    </row>
    <row r="3287" spans="1:11" x14ac:dyDescent="0.35">
      <c r="A3287" s="5" t="s">
        <v>7125</v>
      </c>
      <c r="B3287" s="5" t="s">
        <v>7126</v>
      </c>
      <c r="C3287" s="5" t="s">
        <v>25</v>
      </c>
      <c r="D3287" s="5" t="s">
        <v>105</v>
      </c>
      <c r="E3287" s="5" t="s">
        <v>1247</v>
      </c>
      <c r="F3287" s="5">
        <v>326</v>
      </c>
      <c r="G3287" s="5">
        <v>75</v>
      </c>
      <c r="H3287" s="5">
        <v>78.25</v>
      </c>
      <c r="I3287" s="5" t="s">
        <v>6786</v>
      </c>
      <c r="J3287" s="5" t="s">
        <v>7050</v>
      </c>
      <c r="K3287" s="8" t="s">
        <v>18</v>
      </c>
    </row>
    <row r="3288" spans="1:11" x14ac:dyDescent="0.35">
      <c r="A3288" s="5" t="s">
        <v>7127</v>
      </c>
      <c r="B3288" s="5" t="s">
        <v>7128</v>
      </c>
      <c r="C3288" s="5" t="s">
        <v>25</v>
      </c>
      <c r="D3288" s="5" t="s">
        <v>14</v>
      </c>
      <c r="E3288" s="5" t="s">
        <v>225</v>
      </c>
      <c r="F3288" s="5" t="s">
        <v>7061</v>
      </c>
      <c r="G3288" s="5">
        <v>11</v>
      </c>
      <c r="H3288" s="5" t="s">
        <v>73</v>
      </c>
      <c r="I3288" s="5" t="s">
        <v>6786</v>
      </c>
      <c r="J3288" s="5" t="s">
        <v>7050</v>
      </c>
      <c r="K3288" s="8" t="s">
        <v>18</v>
      </c>
    </row>
    <row r="3289" spans="1:11" x14ac:dyDescent="0.35">
      <c r="A3289" s="5" t="s">
        <v>7129</v>
      </c>
      <c r="B3289" s="5" t="s">
        <v>7130</v>
      </c>
      <c r="C3289" s="5" t="s">
        <v>25</v>
      </c>
      <c r="D3289" s="5" t="s">
        <v>50</v>
      </c>
      <c r="E3289" s="5" t="s">
        <v>573</v>
      </c>
      <c r="F3289" s="5">
        <v>268</v>
      </c>
      <c r="G3289" s="5">
        <v>55</v>
      </c>
      <c r="H3289" s="5">
        <v>61</v>
      </c>
      <c r="I3289" s="5" t="s">
        <v>6786</v>
      </c>
      <c r="J3289" s="5" t="s">
        <v>7050</v>
      </c>
      <c r="K3289" s="8" t="s">
        <v>18</v>
      </c>
    </row>
    <row r="3290" spans="1:11" x14ac:dyDescent="0.35">
      <c r="A3290" s="5" t="s">
        <v>7131</v>
      </c>
      <c r="B3290" s="5" t="s">
        <v>7132</v>
      </c>
      <c r="C3290" s="5" t="s">
        <v>13</v>
      </c>
      <c r="D3290" s="5" t="s">
        <v>14</v>
      </c>
      <c r="E3290" s="5" t="s">
        <v>86</v>
      </c>
      <c r="F3290" s="5">
        <v>325</v>
      </c>
      <c r="G3290" s="5">
        <v>59</v>
      </c>
      <c r="H3290" s="5">
        <v>70.125</v>
      </c>
      <c r="I3290" s="5" t="s">
        <v>6786</v>
      </c>
      <c r="J3290" s="5" t="s">
        <v>7050</v>
      </c>
      <c r="K3290" s="8" t="s">
        <v>18</v>
      </c>
    </row>
    <row r="3291" spans="1:11" x14ac:dyDescent="0.35">
      <c r="A3291" s="5" t="s">
        <v>7133</v>
      </c>
      <c r="B3291" s="5" t="s">
        <v>7134</v>
      </c>
      <c r="C3291" s="5" t="s">
        <v>25</v>
      </c>
      <c r="D3291" s="5" t="s">
        <v>42</v>
      </c>
      <c r="E3291" s="5" t="s">
        <v>1219</v>
      </c>
      <c r="F3291" s="5">
        <v>314</v>
      </c>
      <c r="G3291" s="5">
        <v>59</v>
      </c>
      <c r="H3291" s="5">
        <v>68.75</v>
      </c>
      <c r="I3291" s="5" t="s">
        <v>6786</v>
      </c>
      <c r="J3291" s="5" t="s">
        <v>7050</v>
      </c>
      <c r="K3291" s="8" t="s">
        <v>18</v>
      </c>
    </row>
    <row r="3292" spans="1:11" x14ac:dyDescent="0.35">
      <c r="A3292" s="5" t="s">
        <v>7135</v>
      </c>
      <c r="B3292" s="5" t="s">
        <v>7136</v>
      </c>
      <c r="C3292" s="5" t="s">
        <v>25</v>
      </c>
      <c r="D3292" s="5" t="s">
        <v>7137</v>
      </c>
      <c r="E3292" s="5" t="s">
        <v>7138</v>
      </c>
      <c r="F3292" s="5">
        <v>271</v>
      </c>
      <c r="G3292" s="5">
        <v>54</v>
      </c>
      <c r="H3292" s="5">
        <v>60.875</v>
      </c>
      <c r="I3292" s="5" t="s">
        <v>6786</v>
      </c>
      <c r="J3292" s="5" t="s">
        <v>7050</v>
      </c>
      <c r="K3292" s="8" t="s">
        <v>18</v>
      </c>
    </row>
    <row r="3293" spans="1:11" x14ac:dyDescent="0.35">
      <c r="A3293" s="5" t="s">
        <v>7139</v>
      </c>
      <c r="B3293" s="5" t="s">
        <v>7140</v>
      </c>
      <c r="C3293" s="5" t="s">
        <v>25</v>
      </c>
      <c r="D3293" s="5" t="s">
        <v>314</v>
      </c>
      <c r="E3293" s="5" t="s">
        <v>330</v>
      </c>
      <c r="F3293" s="5">
        <v>322</v>
      </c>
      <c r="G3293" s="5">
        <v>80</v>
      </c>
      <c r="H3293" s="5">
        <v>80.25</v>
      </c>
      <c r="I3293" s="5" t="s">
        <v>6786</v>
      </c>
      <c r="J3293" s="5" t="s">
        <v>7050</v>
      </c>
      <c r="K3293" s="8" t="s">
        <v>18</v>
      </c>
    </row>
    <row r="3294" spans="1:11" x14ac:dyDescent="0.35">
      <c r="A3294" s="5" t="s">
        <v>7141</v>
      </c>
      <c r="B3294" s="5" t="s">
        <v>7142</v>
      </c>
      <c r="C3294" s="5" t="s">
        <v>25</v>
      </c>
      <c r="D3294" s="5" t="s">
        <v>42</v>
      </c>
      <c r="E3294" s="5" t="s">
        <v>152</v>
      </c>
      <c r="F3294" s="5" t="s">
        <v>7061</v>
      </c>
      <c r="G3294" s="5">
        <v>7</v>
      </c>
      <c r="H3294" s="5" t="s">
        <v>73</v>
      </c>
      <c r="I3294" s="5" t="s">
        <v>6786</v>
      </c>
      <c r="J3294" s="5" t="s">
        <v>7050</v>
      </c>
      <c r="K3294" s="8" t="s">
        <v>18</v>
      </c>
    </row>
    <row r="3295" spans="1:11" x14ac:dyDescent="0.35">
      <c r="A3295" s="5" t="s">
        <v>7143</v>
      </c>
      <c r="B3295" s="5" t="s">
        <v>7144</v>
      </c>
      <c r="C3295" s="5" t="s">
        <v>25</v>
      </c>
      <c r="D3295" s="5" t="s">
        <v>215</v>
      </c>
      <c r="E3295" s="5" t="s">
        <v>7120</v>
      </c>
      <c r="F3295" s="5">
        <v>301</v>
      </c>
      <c r="G3295" s="5">
        <v>64</v>
      </c>
      <c r="H3295" s="5">
        <v>69.625</v>
      </c>
      <c r="I3295" s="5" t="s">
        <v>6786</v>
      </c>
      <c r="J3295" s="5" t="s">
        <v>7050</v>
      </c>
      <c r="K3295" s="8" t="s">
        <v>18</v>
      </c>
    </row>
    <row r="3296" spans="1:11" x14ac:dyDescent="0.35">
      <c r="A3296" s="5" t="s">
        <v>7145</v>
      </c>
      <c r="B3296" s="5" t="s">
        <v>7146</v>
      </c>
      <c r="C3296" s="5" t="s">
        <v>25</v>
      </c>
      <c r="D3296" s="5" t="s">
        <v>264</v>
      </c>
      <c r="E3296" s="5" t="s">
        <v>697</v>
      </c>
      <c r="F3296" s="5">
        <v>293</v>
      </c>
      <c r="G3296" s="5">
        <v>67</v>
      </c>
      <c r="H3296" s="5">
        <v>70.125</v>
      </c>
      <c r="I3296" s="5" t="s">
        <v>6786</v>
      </c>
      <c r="J3296" s="5" t="s">
        <v>7050</v>
      </c>
      <c r="K3296" s="8" t="s">
        <v>18</v>
      </c>
    </row>
    <row r="3297" spans="1:11" x14ac:dyDescent="0.35">
      <c r="A3297" s="5" t="s">
        <v>7147</v>
      </c>
      <c r="B3297" s="5" t="s">
        <v>7148</v>
      </c>
      <c r="C3297" s="5" t="s">
        <v>25</v>
      </c>
      <c r="D3297" s="5" t="s">
        <v>109</v>
      </c>
      <c r="E3297" s="5" t="s">
        <v>3190</v>
      </c>
      <c r="F3297" s="5">
        <v>300</v>
      </c>
      <c r="G3297" s="5">
        <v>71</v>
      </c>
      <c r="H3297" s="5">
        <v>73</v>
      </c>
      <c r="I3297" s="5" t="s">
        <v>6786</v>
      </c>
      <c r="J3297" s="5" t="s">
        <v>7050</v>
      </c>
      <c r="K3297" s="8" t="s">
        <v>18</v>
      </c>
    </row>
    <row r="3298" spans="1:11" x14ac:dyDescent="0.35">
      <c r="A3298" s="5" t="s">
        <v>7149</v>
      </c>
      <c r="B3298" s="5" t="s">
        <v>7150</v>
      </c>
      <c r="C3298" s="5" t="s">
        <v>25</v>
      </c>
      <c r="D3298" s="5" t="s">
        <v>26</v>
      </c>
      <c r="E3298" s="5" t="s">
        <v>247</v>
      </c>
      <c r="F3298" s="5" t="s">
        <v>7061</v>
      </c>
      <c r="G3298" s="5">
        <v>6</v>
      </c>
      <c r="H3298" s="5" t="s">
        <v>73</v>
      </c>
      <c r="I3298" s="5" t="s">
        <v>6786</v>
      </c>
      <c r="J3298" s="5" t="s">
        <v>7050</v>
      </c>
      <c r="K3298" s="8" t="s">
        <v>18</v>
      </c>
    </row>
    <row r="3299" spans="1:11" x14ac:dyDescent="0.35">
      <c r="A3299" s="5" t="s">
        <v>7151</v>
      </c>
      <c r="B3299" s="5" t="s">
        <v>7152</v>
      </c>
      <c r="C3299" s="5" t="s">
        <v>25</v>
      </c>
      <c r="D3299" s="5" t="s">
        <v>42</v>
      </c>
      <c r="E3299" s="5" t="s">
        <v>152</v>
      </c>
      <c r="F3299" s="5">
        <v>279</v>
      </c>
      <c r="G3299" s="5">
        <v>62</v>
      </c>
      <c r="H3299" s="5">
        <v>65.875</v>
      </c>
      <c r="I3299" s="5" t="s">
        <v>6786</v>
      </c>
      <c r="J3299" s="5" t="s">
        <v>7050</v>
      </c>
      <c r="K3299" s="8" t="s">
        <v>18</v>
      </c>
    </row>
    <row r="3300" spans="1:11" x14ac:dyDescent="0.35">
      <c r="A3300" s="5" t="s">
        <v>7153</v>
      </c>
      <c r="B3300" s="5" t="s">
        <v>7154</v>
      </c>
      <c r="C3300" s="5" t="s">
        <v>25</v>
      </c>
      <c r="D3300" s="5" t="s">
        <v>215</v>
      </c>
      <c r="E3300" s="5" t="s">
        <v>1919</v>
      </c>
      <c r="F3300" s="5">
        <v>270</v>
      </c>
      <c r="G3300" s="5">
        <v>56</v>
      </c>
      <c r="H3300" s="5">
        <v>61.75</v>
      </c>
      <c r="I3300" s="5" t="s">
        <v>6786</v>
      </c>
      <c r="J3300" s="5" t="s">
        <v>7050</v>
      </c>
      <c r="K3300" s="8" t="s">
        <v>18</v>
      </c>
    </row>
    <row r="3301" spans="1:11" x14ac:dyDescent="0.35">
      <c r="A3301" s="5" t="s">
        <v>7155</v>
      </c>
      <c r="B3301" s="5" t="s">
        <v>7156</v>
      </c>
      <c r="C3301" s="5" t="s">
        <v>25</v>
      </c>
      <c r="D3301" s="5" t="s">
        <v>42</v>
      </c>
      <c r="E3301" s="5" t="s">
        <v>68</v>
      </c>
      <c r="F3301" s="5" t="s">
        <v>7061</v>
      </c>
      <c r="G3301" s="5">
        <v>16</v>
      </c>
      <c r="H3301" s="5" t="s">
        <v>73</v>
      </c>
      <c r="I3301" s="5" t="s">
        <v>6786</v>
      </c>
      <c r="J3301" s="5" t="s">
        <v>7050</v>
      </c>
      <c r="K3301" s="8" t="s">
        <v>18</v>
      </c>
    </row>
    <row r="3302" spans="1:11" x14ac:dyDescent="0.35">
      <c r="A3302" s="5" t="s">
        <v>7157</v>
      </c>
      <c r="B3302" s="5" t="s">
        <v>7158</v>
      </c>
      <c r="C3302" s="5" t="s">
        <v>25</v>
      </c>
      <c r="D3302" s="5" t="s">
        <v>21</v>
      </c>
      <c r="E3302" s="5" t="s">
        <v>22</v>
      </c>
      <c r="F3302" s="5">
        <v>317</v>
      </c>
      <c r="G3302" s="5">
        <v>72</v>
      </c>
      <c r="H3302" s="5">
        <v>75.625</v>
      </c>
      <c r="I3302" s="5" t="s">
        <v>6786</v>
      </c>
      <c r="J3302" s="5" t="s">
        <v>7050</v>
      </c>
      <c r="K3302" s="8" t="s">
        <v>18</v>
      </c>
    </row>
    <row r="3303" spans="1:11" x14ac:dyDescent="0.35">
      <c r="A3303" s="5" t="s">
        <v>7159</v>
      </c>
      <c r="B3303" s="5" t="s">
        <v>7160</v>
      </c>
      <c r="C3303" s="5" t="s">
        <v>13</v>
      </c>
      <c r="D3303" s="5" t="s">
        <v>42</v>
      </c>
      <c r="E3303" s="5" t="s">
        <v>878</v>
      </c>
      <c r="F3303" s="5" t="s">
        <v>4432</v>
      </c>
      <c r="G3303" s="5">
        <v>15</v>
      </c>
      <c r="H3303" s="5">
        <v>16</v>
      </c>
      <c r="I3303" s="5" t="s">
        <v>6786</v>
      </c>
      <c r="J3303" s="5" t="s">
        <v>7050</v>
      </c>
      <c r="K3303" s="8" t="s">
        <v>18</v>
      </c>
    </row>
    <row r="3304" spans="1:11" x14ac:dyDescent="0.35">
      <c r="A3304" s="5" t="s">
        <v>7161</v>
      </c>
      <c r="B3304" s="5" t="s">
        <v>7162</v>
      </c>
      <c r="C3304" s="5" t="s">
        <v>25</v>
      </c>
      <c r="D3304" s="5" t="s">
        <v>14</v>
      </c>
      <c r="E3304" s="5" t="s">
        <v>296</v>
      </c>
      <c r="F3304" s="5">
        <v>305</v>
      </c>
      <c r="G3304" s="5">
        <v>66</v>
      </c>
      <c r="H3304" s="5">
        <v>71.125</v>
      </c>
      <c r="I3304" s="5" t="s">
        <v>6786</v>
      </c>
      <c r="J3304" s="5" t="s">
        <v>7050</v>
      </c>
      <c r="K3304" s="8" t="s">
        <v>18</v>
      </c>
    </row>
    <row r="3305" spans="1:11" x14ac:dyDescent="0.35">
      <c r="A3305" s="5" t="s">
        <v>7163</v>
      </c>
      <c r="B3305" s="5" t="s">
        <v>7164</v>
      </c>
      <c r="C3305" s="5" t="s">
        <v>25</v>
      </c>
      <c r="D3305" s="5" t="s">
        <v>14</v>
      </c>
      <c r="E3305" s="5" t="s">
        <v>627</v>
      </c>
      <c r="F3305" s="5">
        <v>298</v>
      </c>
      <c r="G3305" s="5">
        <v>73</v>
      </c>
      <c r="H3305" s="5">
        <v>73.75</v>
      </c>
      <c r="I3305" s="5" t="s">
        <v>6786</v>
      </c>
      <c r="J3305" s="5" t="s">
        <v>7050</v>
      </c>
      <c r="K3305" s="8" t="s">
        <v>18</v>
      </c>
    </row>
    <row r="3306" spans="1:11" x14ac:dyDescent="0.35">
      <c r="A3306" s="5" t="s">
        <v>7165</v>
      </c>
      <c r="B3306" s="5" t="s">
        <v>7166</v>
      </c>
      <c r="C3306" s="5" t="s">
        <v>25</v>
      </c>
      <c r="D3306" s="5" t="s">
        <v>42</v>
      </c>
      <c r="E3306" s="5" t="s">
        <v>301</v>
      </c>
      <c r="F3306" s="5">
        <v>291</v>
      </c>
      <c r="G3306" s="5">
        <v>62</v>
      </c>
      <c r="H3306" s="5">
        <v>67.375</v>
      </c>
      <c r="I3306" s="5" t="s">
        <v>6786</v>
      </c>
      <c r="J3306" s="5" t="s">
        <v>7050</v>
      </c>
      <c r="K3306" s="8" t="s">
        <v>18</v>
      </c>
    </row>
    <row r="3307" spans="1:11" x14ac:dyDescent="0.35">
      <c r="A3307" s="5" t="s">
        <v>7167</v>
      </c>
      <c r="B3307" s="5" t="s">
        <v>7168</v>
      </c>
      <c r="C3307" s="5" t="s">
        <v>25</v>
      </c>
      <c r="D3307" s="5" t="s">
        <v>14</v>
      </c>
      <c r="E3307" s="5" t="s">
        <v>15</v>
      </c>
      <c r="F3307" s="5">
        <v>316</v>
      </c>
      <c r="G3307" s="5">
        <v>65</v>
      </c>
      <c r="H3307" s="5">
        <v>72</v>
      </c>
      <c r="I3307" s="5" t="s">
        <v>6786</v>
      </c>
      <c r="J3307" s="5" t="s">
        <v>7050</v>
      </c>
      <c r="K3307" s="8" t="s">
        <v>18</v>
      </c>
    </row>
    <row r="3308" spans="1:11" x14ac:dyDescent="0.35">
      <c r="A3308" s="5" t="s">
        <v>7169</v>
      </c>
      <c r="B3308" s="5" t="s">
        <v>7170</v>
      </c>
      <c r="C3308" s="5" t="s">
        <v>25</v>
      </c>
      <c r="D3308" s="5" t="s">
        <v>14</v>
      </c>
      <c r="E3308" s="5" t="s">
        <v>15</v>
      </c>
      <c r="F3308" s="5" t="s">
        <v>7171</v>
      </c>
      <c r="G3308" s="5"/>
      <c r="H3308" s="5" t="s">
        <v>7172</v>
      </c>
      <c r="I3308" s="5" t="s">
        <v>6786</v>
      </c>
      <c r="J3308" s="5" t="s">
        <v>7050</v>
      </c>
      <c r="K3308" s="8" t="s">
        <v>18</v>
      </c>
    </row>
    <row r="3309" spans="1:11" x14ac:dyDescent="0.35">
      <c r="A3309" s="5" t="s">
        <v>7173</v>
      </c>
      <c r="B3309" s="5" t="s">
        <v>7174</v>
      </c>
      <c r="C3309" s="5" t="s">
        <v>25</v>
      </c>
      <c r="D3309" s="5" t="s">
        <v>26</v>
      </c>
      <c r="E3309" s="5" t="s">
        <v>724</v>
      </c>
      <c r="F3309" s="5">
        <v>329</v>
      </c>
      <c r="G3309" s="5">
        <v>78</v>
      </c>
      <c r="H3309" s="5">
        <v>80.125</v>
      </c>
      <c r="I3309" s="5" t="s">
        <v>6786</v>
      </c>
      <c r="J3309" s="5" t="s">
        <v>7050</v>
      </c>
      <c r="K3309" s="8" t="s">
        <v>18</v>
      </c>
    </row>
    <row r="3310" spans="1:11" x14ac:dyDescent="0.35">
      <c r="A3310" s="5" t="s">
        <v>7175</v>
      </c>
      <c r="B3310" s="5" t="s">
        <v>7176</v>
      </c>
      <c r="C3310" s="5" t="s">
        <v>25</v>
      </c>
      <c r="D3310" s="5" t="s">
        <v>38</v>
      </c>
      <c r="E3310" s="5" t="s">
        <v>201</v>
      </c>
      <c r="F3310" s="5">
        <v>311</v>
      </c>
      <c r="G3310" s="5">
        <v>58</v>
      </c>
      <c r="H3310" s="5">
        <v>67.875</v>
      </c>
      <c r="I3310" s="5" t="s">
        <v>6786</v>
      </c>
      <c r="J3310" s="5" t="s">
        <v>7050</v>
      </c>
      <c r="K3310" s="8" t="s">
        <v>18</v>
      </c>
    </row>
    <row r="3311" spans="1:11" x14ac:dyDescent="0.35">
      <c r="A3311" s="5" t="s">
        <v>7177</v>
      </c>
      <c r="B3311" s="5" t="s">
        <v>7178</v>
      </c>
      <c r="C3311" s="5" t="s">
        <v>25</v>
      </c>
      <c r="D3311" s="5" t="s">
        <v>215</v>
      </c>
      <c r="E3311" s="5" t="s">
        <v>7179</v>
      </c>
      <c r="F3311" s="5">
        <v>348</v>
      </c>
      <c r="G3311" s="5">
        <v>77</v>
      </c>
      <c r="H3311" s="5">
        <v>82</v>
      </c>
      <c r="I3311" s="5" t="s">
        <v>6786</v>
      </c>
      <c r="J3311" s="5" t="s">
        <v>7050</v>
      </c>
      <c r="K3311" s="8" t="s">
        <v>18</v>
      </c>
    </row>
    <row r="3312" spans="1:11" x14ac:dyDescent="0.35">
      <c r="A3312" s="5" t="s">
        <v>7180</v>
      </c>
      <c r="B3312" s="5" t="s">
        <v>7181</v>
      </c>
      <c r="C3312" s="5" t="s">
        <v>25</v>
      </c>
      <c r="D3312" s="5" t="s">
        <v>544</v>
      </c>
      <c r="E3312" s="5" t="s">
        <v>4969</v>
      </c>
      <c r="F3312" s="5">
        <v>285</v>
      </c>
      <c r="G3312" s="5">
        <v>55</v>
      </c>
      <c r="H3312" s="5">
        <v>63.125</v>
      </c>
      <c r="I3312" s="5" t="s">
        <v>6786</v>
      </c>
      <c r="J3312" s="5" t="s">
        <v>7050</v>
      </c>
      <c r="K3312" s="8" t="s">
        <v>18</v>
      </c>
    </row>
    <row r="3313" spans="1:11" x14ac:dyDescent="0.35">
      <c r="A3313" s="5" t="s">
        <v>7182</v>
      </c>
      <c r="B3313" s="5" t="s">
        <v>7183</v>
      </c>
      <c r="C3313" s="5" t="s">
        <v>25</v>
      </c>
      <c r="D3313" s="5" t="s">
        <v>26</v>
      </c>
      <c r="E3313" s="5" t="s">
        <v>131</v>
      </c>
      <c r="F3313" s="5">
        <v>289</v>
      </c>
      <c r="G3313" s="5">
        <v>71</v>
      </c>
      <c r="H3313" s="5">
        <v>71.625</v>
      </c>
      <c r="I3313" s="5" t="s">
        <v>6786</v>
      </c>
      <c r="J3313" s="5" t="s">
        <v>7050</v>
      </c>
      <c r="K3313" s="8" t="s">
        <v>18</v>
      </c>
    </row>
    <row r="3314" spans="1:11" x14ac:dyDescent="0.35">
      <c r="A3314" s="5" t="s">
        <v>7184</v>
      </c>
      <c r="B3314" s="5" t="s">
        <v>7185</v>
      </c>
      <c r="C3314" s="5" t="s">
        <v>25</v>
      </c>
      <c r="D3314" s="5" t="s">
        <v>42</v>
      </c>
      <c r="E3314" s="5" t="s">
        <v>528</v>
      </c>
      <c r="F3314" s="5">
        <v>328</v>
      </c>
      <c r="G3314" s="5">
        <v>68</v>
      </c>
      <c r="H3314" s="5">
        <v>75</v>
      </c>
      <c r="I3314" s="5" t="s">
        <v>6786</v>
      </c>
      <c r="J3314" s="5" t="s">
        <v>7050</v>
      </c>
      <c r="K3314" s="8" t="s">
        <v>18</v>
      </c>
    </row>
    <row r="3315" spans="1:11" x14ac:dyDescent="0.35">
      <c r="A3315" s="5" t="s">
        <v>7186</v>
      </c>
      <c r="B3315" s="5" t="s">
        <v>7187</v>
      </c>
      <c r="C3315" s="5" t="s">
        <v>25</v>
      </c>
      <c r="D3315" s="5" t="s">
        <v>50</v>
      </c>
      <c r="E3315" s="5" t="s">
        <v>976</v>
      </c>
      <c r="F3315" s="5">
        <v>267</v>
      </c>
      <c r="G3315" s="5">
        <v>67</v>
      </c>
      <c r="H3315" s="5">
        <v>66.875</v>
      </c>
      <c r="I3315" s="5" t="s">
        <v>6786</v>
      </c>
      <c r="J3315" s="5" t="s">
        <v>7050</v>
      </c>
      <c r="K3315" s="8" t="s">
        <v>18</v>
      </c>
    </row>
    <row r="3316" spans="1:11" x14ac:dyDescent="0.35">
      <c r="A3316" s="5" t="s">
        <v>7188</v>
      </c>
      <c r="B3316" s="5" t="s">
        <v>7189</v>
      </c>
      <c r="C3316" s="5" t="s">
        <v>25</v>
      </c>
      <c r="D3316" s="5" t="s">
        <v>92</v>
      </c>
      <c r="E3316" s="5" t="s">
        <v>2957</v>
      </c>
      <c r="F3316" s="5">
        <v>318</v>
      </c>
      <c r="G3316" s="5">
        <v>65</v>
      </c>
      <c r="H3316" s="5">
        <v>72.25</v>
      </c>
      <c r="I3316" s="5" t="s">
        <v>6786</v>
      </c>
      <c r="J3316" s="5" t="s">
        <v>7050</v>
      </c>
      <c r="K3316" s="8" t="s">
        <v>18</v>
      </c>
    </row>
    <row r="3317" spans="1:11" x14ac:dyDescent="0.35">
      <c r="A3317" s="5" t="s">
        <v>7190</v>
      </c>
      <c r="B3317" s="5" t="s">
        <v>7191</v>
      </c>
      <c r="C3317" s="5" t="s">
        <v>25</v>
      </c>
      <c r="D3317" s="5" t="s">
        <v>14</v>
      </c>
      <c r="E3317" s="5" t="s">
        <v>225</v>
      </c>
      <c r="F3317" s="5">
        <v>263</v>
      </c>
      <c r="G3317" s="5">
        <v>59</v>
      </c>
      <c r="H3317" s="5">
        <v>62.375</v>
      </c>
      <c r="I3317" s="5" t="s">
        <v>6786</v>
      </c>
      <c r="J3317" s="5" t="s">
        <v>7192</v>
      </c>
      <c r="K3317" s="8" t="s">
        <v>18</v>
      </c>
    </row>
    <row r="3318" spans="1:11" x14ac:dyDescent="0.35">
      <c r="A3318" s="5" t="s">
        <v>7193</v>
      </c>
      <c r="B3318" s="5" t="s">
        <v>7194</v>
      </c>
      <c r="C3318" s="5" t="s">
        <v>13</v>
      </c>
      <c r="D3318" s="5" t="s">
        <v>14</v>
      </c>
      <c r="E3318" s="5" t="s">
        <v>920</v>
      </c>
      <c r="F3318" s="5">
        <v>256</v>
      </c>
      <c r="G3318" s="5">
        <v>57</v>
      </c>
      <c r="H3318" s="5">
        <v>60.5</v>
      </c>
      <c r="I3318" s="5" t="s">
        <v>6786</v>
      </c>
      <c r="J3318" s="5" t="s">
        <v>7192</v>
      </c>
      <c r="K3318" s="8" t="s">
        <v>18</v>
      </c>
    </row>
    <row r="3319" spans="1:11" x14ac:dyDescent="0.35">
      <c r="A3319" s="5" t="s">
        <v>7195</v>
      </c>
      <c r="B3319" s="5" t="s">
        <v>7196</v>
      </c>
      <c r="C3319" s="5" t="s">
        <v>13</v>
      </c>
      <c r="D3319" s="5" t="s">
        <v>50</v>
      </c>
      <c r="E3319" s="5" t="s">
        <v>348</v>
      </c>
      <c r="F3319" s="5">
        <v>220</v>
      </c>
      <c r="G3319" s="5">
        <v>60</v>
      </c>
      <c r="H3319" s="5">
        <v>57.5</v>
      </c>
      <c r="I3319" s="5" t="s">
        <v>6786</v>
      </c>
      <c r="J3319" s="5" t="s">
        <v>7192</v>
      </c>
      <c r="K3319" s="8" t="s">
        <v>18</v>
      </c>
    </row>
    <row r="3320" spans="1:11" x14ac:dyDescent="0.35">
      <c r="A3320" s="5" t="s">
        <v>7197</v>
      </c>
      <c r="B3320" s="5" t="s">
        <v>7198</v>
      </c>
      <c r="C3320" s="5" t="s">
        <v>13</v>
      </c>
      <c r="D3320" s="5" t="s">
        <v>42</v>
      </c>
      <c r="E3320" s="5" t="s">
        <v>43</v>
      </c>
      <c r="F3320" s="5">
        <v>288</v>
      </c>
      <c r="G3320" s="5">
        <v>62</v>
      </c>
      <c r="H3320" s="5">
        <v>67</v>
      </c>
      <c r="I3320" s="5" t="s">
        <v>6786</v>
      </c>
      <c r="J3320" s="5" t="s">
        <v>7192</v>
      </c>
      <c r="K3320" s="8" t="s">
        <v>18</v>
      </c>
    </row>
    <row r="3321" spans="1:11" x14ac:dyDescent="0.35">
      <c r="A3321" s="5" t="s">
        <v>7199</v>
      </c>
      <c r="B3321" s="5" t="s">
        <v>7200</v>
      </c>
      <c r="C3321" s="5" t="s">
        <v>13</v>
      </c>
      <c r="D3321" s="5" t="s">
        <v>14</v>
      </c>
      <c r="E3321" s="5" t="s">
        <v>57</v>
      </c>
      <c r="F3321" s="5">
        <v>255</v>
      </c>
      <c r="G3321" s="5">
        <v>51</v>
      </c>
      <c r="H3321" s="5">
        <v>57.375</v>
      </c>
      <c r="I3321" s="5" t="s">
        <v>6786</v>
      </c>
      <c r="J3321" s="5" t="s">
        <v>7192</v>
      </c>
      <c r="K3321" s="8" t="s">
        <v>18</v>
      </c>
    </row>
    <row r="3322" spans="1:11" x14ac:dyDescent="0.35">
      <c r="A3322" s="5" t="s">
        <v>7201</v>
      </c>
      <c r="B3322" s="5" t="s">
        <v>7202</v>
      </c>
      <c r="C3322" s="5" t="s">
        <v>13</v>
      </c>
      <c r="D3322" s="5" t="s">
        <v>14</v>
      </c>
      <c r="E3322" s="5" t="s">
        <v>15</v>
      </c>
      <c r="F3322" s="5">
        <v>211</v>
      </c>
      <c r="G3322" s="5">
        <v>53</v>
      </c>
      <c r="H3322" s="5">
        <v>52.875</v>
      </c>
      <c r="I3322" s="5" t="s">
        <v>6786</v>
      </c>
      <c r="J3322" s="5" t="s">
        <v>7192</v>
      </c>
      <c r="K3322" s="8" t="s">
        <v>18</v>
      </c>
    </row>
    <row r="3323" spans="1:11" x14ac:dyDescent="0.35">
      <c r="A3323" s="5" t="s">
        <v>7203</v>
      </c>
      <c r="B3323" s="5" t="s">
        <v>7204</v>
      </c>
      <c r="C3323" s="5" t="s">
        <v>25</v>
      </c>
      <c r="D3323" s="5" t="s">
        <v>42</v>
      </c>
      <c r="E3323" s="5" t="s">
        <v>364</v>
      </c>
      <c r="F3323" s="5">
        <v>279</v>
      </c>
      <c r="G3323" s="5">
        <v>52</v>
      </c>
      <c r="H3323" s="5">
        <v>60.875</v>
      </c>
      <c r="I3323" s="5" t="s">
        <v>6786</v>
      </c>
      <c r="J3323" s="5" t="s">
        <v>7192</v>
      </c>
      <c r="K3323" s="8" t="s">
        <v>18</v>
      </c>
    </row>
    <row r="3324" spans="1:11" x14ac:dyDescent="0.35">
      <c r="A3324" s="5" t="s">
        <v>7205</v>
      </c>
      <c r="B3324" s="5" t="s">
        <v>7206</v>
      </c>
      <c r="C3324" s="5" t="s">
        <v>13</v>
      </c>
      <c r="D3324" s="5" t="s">
        <v>14</v>
      </c>
      <c r="E3324" s="5" t="s">
        <v>145</v>
      </c>
      <c r="F3324" s="5" t="s">
        <v>7192</v>
      </c>
      <c r="G3324" s="5">
        <v>23</v>
      </c>
      <c r="H3324" s="5" t="s">
        <v>73</v>
      </c>
      <c r="I3324" s="5" t="s">
        <v>6786</v>
      </c>
      <c r="J3324" s="5" t="s">
        <v>7192</v>
      </c>
      <c r="K3324" s="8" t="s">
        <v>18</v>
      </c>
    </row>
    <row r="3325" spans="1:11" x14ac:dyDescent="0.35">
      <c r="A3325" s="5" t="s">
        <v>7207</v>
      </c>
      <c r="B3325" s="5" t="s">
        <v>7208</v>
      </c>
      <c r="C3325" s="5" t="s">
        <v>25</v>
      </c>
      <c r="D3325" s="5" t="s">
        <v>26</v>
      </c>
      <c r="E3325" s="5" t="s">
        <v>30</v>
      </c>
      <c r="F3325" s="5">
        <v>261</v>
      </c>
      <c r="G3325" s="5">
        <v>51</v>
      </c>
      <c r="H3325" s="5">
        <v>58.125</v>
      </c>
      <c r="I3325" s="5" t="s">
        <v>6786</v>
      </c>
      <c r="J3325" s="5" t="s">
        <v>7192</v>
      </c>
      <c r="K3325" s="8" t="s">
        <v>18</v>
      </c>
    </row>
    <row r="3326" spans="1:11" x14ac:dyDescent="0.35">
      <c r="A3326" s="5" t="s">
        <v>7209</v>
      </c>
      <c r="B3326" s="5" t="s">
        <v>7210</v>
      </c>
      <c r="C3326" s="5" t="s">
        <v>25</v>
      </c>
      <c r="D3326" s="5" t="s">
        <v>14</v>
      </c>
      <c r="E3326" s="5" t="s">
        <v>391</v>
      </c>
      <c r="F3326" s="5">
        <v>238</v>
      </c>
      <c r="G3326" s="5">
        <v>53</v>
      </c>
      <c r="H3326" s="5">
        <v>56.25</v>
      </c>
      <c r="I3326" s="5" t="s">
        <v>6786</v>
      </c>
      <c r="J3326" s="5" t="s">
        <v>7192</v>
      </c>
      <c r="K3326" s="8" t="s">
        <v>18</v>
      </c>
    </row>
    <row r="3327" spans="1:11" x14ac:dyDescent="0.35">
      <c r="A3327" s="5" t="s">
        <v>7211</v>
      </c>
      <c r="B3327" s="5" t="s">
        <v>7212</v>
      </c>
      <c r="C3327" s="5" t="s">
        <v>25</v>
      </c>
      <c r="D3327" s="5" t="s">
        <v>26</v>
      </c>
      <c r="E3327" s="5" t="s">
        <v>718</v>
      </c>
      <c r="F3327" s="5">
        <v>237</v>
      </c>
      <c r="G3327" s="5">
        <v>54</v>
      </c>
      <c r="H3327" s="5">
        <v>56.625</v>
      </c>
      <c r="I3327" s="5" t="s">
        <v>6786</v>
      </c>
      <c r="J3327" s="5" t="s">
        <v>7192</v>
      </c>
      <c r="K3327" s="8" t="s">
        <v>18</v>
      </c>
    </row>
    <row r="3328" spans="1:11" x14ac:dyDescent="0.35">
      <c r="A3328" s="5" t="s">
        <v>7213</v>
      </c>
      <c r="B3328" s="5" t="s">
        <v>7214</v>
      </c>
      <c r="C3328" s="5" t="s">
        <v>25</v>
      </c>
      <c r="D3328" s="5" t="s">
        <v>21</v>
      </c>
      <c r="E3328" s="5" t="s">
        <v>1549</v>
      </c>
      <c r="F3328" s="5">
        <v>254</v>
      </c>
      <c r="G3328" s="5">
        <v>52</v>
      </c>
      <c r="H3328" s="5">
        <v>57.75</v>
      </c>
      <c r="I3328" s="5" t="s">
        <v>6786</v>
      </c>
      <c r="J3328" s="5" t="s">
        <v>7192</v>
      </c>
      <c r="K3328" s="8" t="s">
        <v>18</v>
      </c>
    </row>
    <row r="3329" spans="1:11" x14ac:dyDescent="0.35">
      <c r="A3329" s="5" t="s">
        <v>7215</v>
      </c>
      <c r="B3329" s="5" t="s">
        <v>7216</v>
      </c>
      <c r="C3329" s="5" t="s">
        <v>25</v>
      </c>
      <c r="D3329" s="5" t="s">
        <v>14</v>
      </c>
      <c r="E3329" s="5" t="s">
        <v>405</v>
      </c>
      <c r="F3329" s="5" t="s">
        <v>7192</v>
      </c>
      <c r="G3329" s="5">
        <v>21</v>
      </c>
      <c r="H3329" s="5" t="s">
        <v>62</v>
      </c>
      <c r="I3329" s="5" t="s">
        <v>6786</v>
      </c>
      <c r="J3329" s="5" t="s">
        <v>7192</v>
      </c>
      <c r="K3329" s="8" t="s">
        <v>18</v>
      </c>
    </row>
    <row r="3330" spans="1:11" x14ac:dyDescent="0.35">
      <c r="A3330" s="5" t="s">
        <v>7217</v>
      </c>
      <c r="B3330" s="5" t="s">
        <v>7218</v>
      </c>
      <c r="C3330" s="5" t="s">
        <v>13</v>
      </c>
      <c r="D3330" s="5" t="s">
        <v>82</v>
      </c>
      <c r="E3330" s="5" t="s">
        <v>2793</v>
      </c>
      <c r="F3330" s="5">
        <v>265</v>
      </c>
      <c r="G3330" s="5">
        <v>62</v>
      </c>
      <c r="H3330" s="5">
        <v>64.125</v>
      </c>
      <c r="I3330" s="5" t="s">
        <v>6786</v>
      </c>
      <c r="J3330" s="5" t="s">
        <v>7192</v>
      </c>
      <c r="K3330" s="8" t="s">
        <v>18</v>
      </c>
    </row>
    <row r="3331" spans="1:11" x14ac:dyDescent="0.35">
      <c r="A3331" s="5" t="s">
        <v>7219</v>
      </c>
      <c r="B3331" s="5" t="s">
        <v>7220</v>
      </c>
      <c r="C3331" s="5" t="s">
        <v>13</v>
      </c>
      <c r="D3331" s="5" t="s">
        <v>42</v>
      </c>
      <c r="E3331" s="5" t="s">
        <v>779</v>
      </c>
      <c r="F3331" s="5">
        <v>270</v>
      </c>
      <c r="G3331" s="5">
        <v>55</v>
      </c>
      <c r="H3331" s="5">
        <v>61.25</v>
      </c>
      <c r="I3331" s="5" t="s">
        <v>6786</v>
      </c>
      <c r="J3331" s="5" t="s">
        <v>7192</v>
      </c>
      <c r="K3331" s="8" t="s">
        <v>18</v>
      </c>
    </row>
    <row r="3332" spans="1:11" x14ac:dyDescent="0.35">
      <c r="A3332" s="5" t="s">
        <v>7221</v>
      </c>
      <c r="B3332" s="5" t="s">
        <v>7222</v>
      </c>
      <c r="C3332" s="5" t="s">
        <v>13</v>
      </c>
      <c r="D3332" s="5" t="s">
        <v>14</v>
      </c>
      <c r="E3332" s="5" t="s">
        <v>180</v>
      </c>
      <c r="F3332" s="5">
        <v>213</v>
      </c>
      <c r="G3332" s="5">
        <v>51</v>
      </c>
      <c r="H3332" s="5">
        <v>52.125</v>
      </c>
      <c r="I3332" s="5" t="s">
        <v>6786</v>
      </c>
      <c r="J3332" s="5" t="s">
        <v>7192</v>
      </c>
      <c r="K3332" s="8" t="s">
        <v>18</v>
      </c>
    </row>
    <row r="3333" spans="1:11" x14ac:dyDescent="0.35">
      <c r="A3333" s="5" t="s">
        <v>7223</v>
      </c>
      <c r="B3333" s="5" t="s">
        <v>7224</v>
      </c>
      <c r="C3333" s="5" t="s">
        <v>25</v>
      </c>
      <c r="D3333" s="5" t="s">
        <v>14</v>
      </c>
      <c r="E3333" s="5" t="s">
        <v>4254</v>
      </c>
      <c r="F3333" s="5">
        <v>260</v>
      </c>
      <c r="G3333" s="5">
        <v>58</v>
      </c>
      <c r="H3333" s="5">
        <v>61.5</v>
      </c>
      <c r="I3333" s="5" t="s">
        <v>6786</v>
      </c>
      <c r="J3333" s="5" t="s">
        <v>7192</v>
      </c>
      <c r="K3333" s="8" t="s">
        <v>18</v>
      </c>
    </row>
    <row r="3334" spans="1:11" x14ac:dyDescent="0.35">
      <c r="A3334" s="5" t="s">
        <v>7225</v>
      </c>
      <c r="B3334" s="5" t="s">
        <v>7226</v>
      </c>
      <c r="C3334" s="5" t="s">
        <v>13</v>
      </c>
      <c r="D3334" s="5" t="s">
        <v>26</v>
      </c>
      <c r="E3334" s="5" t="s">
        <v>131</v>
      </c>
      <c r="F3334" s="5">
        <v>245</v>
      </c>
      <c r="G3334" s="5">
        <v>58</v>
      </c>
      <c r="H3334" s="5">
        <v>59.625</v>
      </c>
      <c r="I3334" s="5" t="s">
        <v>6786</v>
      </c>
      <c r="J3334" s="5" t="s">
        <v>7192</v>
      </c>
      <c r="K3334" s="8" t="s">
        <v>18</v>
      </c>
    </row>
    <row r="3335" spans="1:11" x14ac:dyDescent="0.35">
      <c r="A3335" s="5" t="s">
        <v>7227</v>
      </c>
      <c r="B3335" s="5" t="s">
        <v>7228</v>
      </c>
      <c r="C3335" s="5" t="s">
        <v>13</v>
      </c>
      <c r="D3335" s="5" t="s">
        <v>14</v>
      </c>
      <c r="E3335" s="5" t="s">
        <v>100</v>
      </c>
      <c r="F3335" s="5" t="s">
        <v>7192</v>
      </c>
      <c r="G3335" s="5">
        <v>13</v>
      </c>
      <c r="H3335" s="5" t="s">
        <v>62</v>
      </c>
      <c r="I3335" s="5" t="s">
        <v>6786</v>
      </c>
      <c r="J3335" s="5" t="s">
        <v>7192</v>
      </c>
      <c r="K3335" s="8" t="s">
        <v>18</v>
      </c>
    </row>
    <row r="3336" spans="1:11" x14ac:dyDescent="0.35">
      <c r="A3336" s="5" t="s">
        <v>7229</v>
      </c>
      <c r="B3336" s="5" t="s">
        <v>7230</v>
      </c>
      <c r="C3336" s="5" t="s">
        <v>25</v>
      </c>
      <c r="D3336" s="5" t="s">
        <v>92</v>
      </c>
      <c r="E3336" s="5" t="s">
        <v>1483</v>
      </c>
      <c r="F3336" s="5" t="s">
        <v>7231</v>
      </c>
      <c r="G3336" s="5">
        <v>10</v>
      </c>
      <c r="H3336" s="5" t="s">
        <v>62</v>
      </c>
      <c r="I3336" s="5" t="s">
        <v>6786</v>
      </c>
      <c r="J3336" s="5" t="s">
        <v>7192</v>
      </c>
      <c r="K3336" s="8" t="s">
        <v>18</v>
      </c>
    </row>
    <row r="3337" spans="1:11" x14ac:dyDescent="0.35">
      <c r="A3337" s="5" t="s">
        <v>7232</v>
      </c>
      <c r="B3337" s="5" t="s">
        <v>7233</v>
      </c>
      <c r="C3337" s="5" t="s">
        <v>25</v>
      </c>
      <c r="D3337" s="5" t="s">
        <v>21</v>
      </c>
      <c r="E3337" s="5" t="s">
        <v>1549</v>
      </c>
      <c r="F3337" s="5">
        <v>229</v>
      </c>
      <c r="G3337" s="5">
        <v>52</v>
      </c>
      <c r="H3337" s="5">
        <v>54.625</v>
      </c>
      <c r="I3337" s="5" t="s">
        <v>6786</v>
      </c>
      <c r="J3337" s="5" t="s">
        <v>7192</v>
      </c>
      <c r="K3337" s="8" t="s">
        <v>18</v>
      </c>
    </row>
    <row r="3338" spans="1:11" x14ac:dyDescent="0.35">
      <c r="A3338" s="5" t="s">
        <v>7234</v>
      </c>
      <c r="B3338" s="5" t="s">
        <v>7235</v>
      </c>
      <c r="C3338" s="5" t="s">
        <v>13</v>
      </c>
      <c r="D3338" s="5" t="s">
        <v>38</v>
      </c>
      <c r="E3338" s="5" t="s">
        <v>911</v>
      </c>
      <c r="F3338" s="5">
        <v>0</v>
      </c>
      <c r="G3338" s="5">
        <v>14</v>
      </c>
      <c r="H3338" s="5">
        <v>0</v>
      </c>
      <c r="I3338" s="5" t="s">
        <v>6786</v>
      </c>
      <c r="J3338" s="5" t="s">
        <v>7192</v>
      </c>
      <c r="K3338" s="8" t="s">
        <v>18</v>
      </c>
    </row>
    <row r="3339" spans="1:11" x14ac:dyDescent="0.35">
      <c r="A3339" s="5" t="s">
        <v>7236</v>
      </c>
      <c r="B3339" s="5" t="s">
        <v>7237</v>
      </c>
      <c r="C3339" s="5" t="s">
        <v>25</v>
      </c>
      <c r="D3339" s="5" t="s">
        <v>26</v>
      </c>
      <c r="E3339" s="5" t="s">
        <v>134</v>
      </c>
      <c r="F3339" s="5" t="s">
        <v>7192</v>
      </c>
      <c r="G3339" s="5">
        <v>16</v>
      </c>
      <c r="H3339" s="5" t="s">
        <v>62</v>
      </c>
      <c r="I3339" s="5" t="s">
        <v>6786</v>
      </c>
      <c r="J3339" s="5" t="s">
        <v>7192</v>
      </c>
      <c r="K3339" s="8" t="s">
        <v>18</v>
      </c>
    </row>
    <row r="3340" spans="1:11" x14ac:dyDescent="0.35">
      <c r="A3340" s="5" t="s">
        <v>7238</v>
      </c>
      <c r="B3340" s="5" t="s">
        <v>7239</v>
      </c>
      <c r="C3340" s="5" t="s">
        <v>13</v>
      </c>
      <c r="D3340" s="5" t="s">
        <v>105</v>
      </c>
      <c r="E3340" s="5" t="s">
        <v>1247</v>
      </c>
      <c r="F3340" s="5">
        <v>253</v>
      </c>
      <c r="G3340" s="5">
        <v>53</v>
      </c>
      <c r="H3340" s="5">
        <v>58.125</v>
      </c>
      <c r="I3340" s="5" t="s">
        <v>6786</v>
      </c>
      <c r="J3340" s="5" t="s">
        <v>7192</v>
      </c>
      <c r="K3340" s="8" t="s">
        <v>18</v>
      </c>
    </row>
    <row r="3341" spans="1:11" x14ac:dyDescent="0.35">
      <c r="A3341" s="5" t="s">
        <v>7240</v>
      </c>
      <c r="B3341" s="5" t="s">
        <v>7241</v>
      </c>
      <c r="C3341" s="5" t="s">
        <v>25</v>
      </c>
      <c r="D3341" s="5" t="s">
        <v>26</v>
      </c>
      <c r="E3341" s="5" t="s">
        <v>189</v>
      </c>
      <c r="F3341" s="5">
        <v>243</v>
      </c>
      <c r="G3341" s="5">
        <v>54</v>
      </c>
      <c r="H3341" s="5">
        <v>57.375</v>
      </c>
      <c r="I3341" s="5" t="s">
        <v>6786</v>
      </c>
      <c r="J3341" s="5" t="s">
        <v>7192</v>
      </c>
      <c r="K3341" s="8" t="s">
        <v>18</v>
      </c>
    </row>
    <row r="3342" spans="1:11" x14ac:dyDescent="0.35">
      <c r="A3342" s="5" t="s">
        <v>7242</v>
      </c>
      <c r="B3342" s="5" t="s">
        <v>7243</v>
      </c>
      <c r="C3342" s="5" t="s">
        <v>25</v>
      </c>
      <c r="D3342" s="5" t="s">
        <v>42</v>
      </c>
      <c r="E3342" s="5" t="s">
        <v>174</v>
      </c>
      <c r="F3342" s="5">
        <v>281</v>
      </c>
      <c r="G3342" s="5">
        <v>54</v>
      </c>
      <c r="H3342" s="5">
        <v>62.125</v>
      </c>
      <c r="I3342" s="5" t="s">
        <v>6786</v>
      </c>
      <c r="J3342" s="5" t="s">
        <v>7192</v>
      </c>
      <c r="K3342" s="8" t="s">
        <v>18</v>
      </c>
    </row>
    <row r="3343" spans="1:11" x14ac:dyDescent="0.35">
      <c r="A3343" s="5" t="s">
        <v>7244</v>
      </c>
      <c r="B3343" s="5" t="s">
        <v>7245</v>
      </c>
      <c r="C3343" s="5" t="s">
        <v>13</v>
      </c>
      <c r="D3343" s="5" t="s">
        <v>14</v>
      </c>
      <c r="E3343" s="5" t="s">
        <v>177</v>
      </c>
      <c r="F3343" s="5">
        <v>234</v>
      </c>
      <c r="G3343" s="5">
        <v>63</v>
      </c>
      <c r="H3343" s="5">
        <v>60.75</v>
      </c>
      <c r="I3343" s="5" t="s">
        <v>6786</v>
      </c>
      <c r="J3343" s="5" t="s">
        <v>7192</v>
      </c>
      <c r="K3343" s="8" t="s">
        <v>18</v>
      </c>
    </row>
    <row r="3344" spans="1:11" x14ac:dyDescent="0.35">
      <c r="A3344" s="5" t="s">
        <v>7246</v>
      </c>
      <c r="B3344" s="5" t="s">
        <v>7247</v>
      </c>
      <c r="C3344" s="5" t="s">
        <v>25</v>
      </c>
      <c r="D3344" s="5" t="s">
        <v>14</v>
      </c>
      <c r="E3344" s="5" t="s">
        <v>405</v>
      </c>
      <c r="F3344" s="5">
        <v>236</v>
      </c>
      <c r="G3344" s="5">
        <v>61</v>
      </c>
      <c r="H3344" s="5">
        <v>60</v>
      </c>
      <c r="I3344" s="5" t="s">
        <v>6786</v>
      </c>
      <c r="J3344" s="5" t="s">
        <v>7192</v>
      </c>
      <c r="K3344" s="8" t="s">
        <v>18</v>
      </c>
    </row>
    <row r="3345" spans="1:11" x14ac:dyDescent="0.35">
      <c r="A3345" s="5" t="s">
        <v>7248</v>
      </c>
      <c r="B3345" s="5" t="s">
        <v>7249</v>
      </c>
      <c r="C3345" s="5" t="s">
        <v>13</v>
      </c>
      <c r="D3345" s="5" t="s">
        <v>42</v>
      </c>
      <c r="E3345" s="5" t="s">
        <v>68</v>
      </c>
      <c r="F3345" s="5" t="s">
        <v>7192</v>
      </c>
      <c r="G3345" s="5">
        <v>15.5</v>
      </c>
      <c r="H3345" s="5" t="s">
        <v>62</v>
      </c>
      <c r="I3345" s="5" t="s">
        <v>6786</v>
      </c>
      <c r="J3345" s="5" t="s">
        <v>7192</v>
      </c>
      <c r="K3345" s="8" t="s">
        <v>18</v>
      </c>
    </row>
    <row r="3346" spans="1:11" x14ac:dyDescent="0.35">
      <c r="A3346" s="5" t="s">
        <v>7250</v>
      </c>
      <c r="B3346" s="5" t="s">
        <v>7251</v>
      </c>
      <c r="C3346" s="5" t="s">
        <v>13</v>
      </c>
      <c r="D3346" s="5" t="s">
        <v>14</v>
      </c>
      <c r="E3346" s="5" t="s">
        <v>405</v>
      </c>
      <c r="F3346" s="5">
        <v>259</v>
      </c>
      <c r="G3346" s="5">
        <v>53</v>
      </c>
      <c r="H3346" s="5">
        <v>58.875</v>
      </c>
      <c r="I3346" s="5" t="s">
        <v>6786</v>
      </c>
      <c r="J3346" s="5" t="s">
        <v>7192</v>
      </c>
      <c r="K3346" s="8" t="s">
        <v>18</v>
      </c>
    </row>
    <row r="3347" spans="1:11" x14ac:dyDescent="0.35">
      <c r="A3347" s="5" t="s">
        <v>7252</v>
      </c>
      <c r="B3347" s="5" t="s">
        <v>7253</v>
      </c>
      <c r="C3347" s="5" t="s">
        <v>13</v>
      </c>
      <c r="D3347" s="5" t="s">
        <v>26</v>
      </c>
      <c r="E3347" s="5" t="s">
        <v>247</v>
      </c>
      <c r="F3347" s="5">
        <v>246</v>
      </c>
      <c r="G3347" s="5">
        <v>62</v>
      </c>
      <c r="H3347" s="5">
        <v>61.75</v>
      </c>
      <c r="I3347" s="5" t="s">
        <v>6786</v>
      </c>
      <c r="J3347" s="5" t="s">
        <v>7192</v>
      </c>
      <c r="K3347" s="8" t="s">
        <v>18</v>
      </c>
    </row>
    <row r="3348" spans="1:11" x14ac:dyDescent="0.35">
      <c r="A3348" s="5" t="s">
        <v>7254</v>
      </c>
      <c r="B3348" s="5" t="s">
        <v>7255</v>
      </c>
      <c r="C3348" s="5" t="s">
        <v>13</v>
      </c>
      <c r="D3348" s="5" t="s">
        <v>21</v>
      </c>
      <c r="E3348" s="5" t="s">
        <v>804</v>
      </c>
      <c r="F3348" s="5">
        <v>245</v>
      </c>
      <c r="G3348" s="5">
        <v>55</v>
      </c>
      <c r="H3348" s="5">
        <v>58.125</v>
      </c>
      <c r="I3348" s="5" t="s">
        <v>6786</v>
      </c>
      <c r="J3348" s="5" t="s">
        <v>7192</v>
      </c>
      <c r="K3348" s="8" t="s">
        <v>18</v>
      </c>
    </row>
    <row r="3349" spans="1:11" x14ac:dyDescent="0.35">
      <c r="A3349" s="5" t="s">
        <v>7256</v>
      </c>
      <c r="B3349" s="5" t="s">
        <v>7257</v>
      </c>
      <c r="C3349" s="5" t="s">
        <v>13</v>
      </c>
      <c r="D3349" s="5" t="s">
        <v>314</v>
      </c>
      <c r="E3349" s="5" t="s">
        <v>1152</v>
      </c>
      <c r="F3349" s="5" t="s">
        <v>7192</v>
      </c>
      <c r="G3349" s="5">
        <v>11</v>
      </c>
      <c r="H3349" s="5" t="s">
        <v>62</v>
      </c>
      <c r="I3349" s="5" t="s">
        <v>6786</v>
      </c>
      <c r="J3349" s="5" t="s">
        <v>7192</v>
      </c>
      <c r="K3349" s="8" t="s">
        <v>18</v>
      </c>
    </row>
    <row r="3350" spans="1:11" x14ac:dyDescent="0.35">
      <c r="A3350" s="5" t="s">
        <v>7258</v>
      </c>
      <c r="B3350" s="5" t="s">
        <v>7259</v>
      </c>
      <c r="C3350" s="5" t="s">
        <v>13</v>
      </c>
      <c r="D3350" s="5" t="s">
        <v>26</v>
      </c>
      <c r="E3350" s="5" t="s">
        <v>690</v>
      </c>
      <c r="F3350" s="5">
        <v>214</v>
      </c>
      <c r="G3350" s="5">
        <v>54</v>
      </c>
      <c r="H3350" s="5">
        <v>53.75</v>
      </c>
      <c r="I3350" s="5" t="s">
        <v>6786</v>
      </c>
      <c r="J3350" s="5" t="s">
        <v>7192</v>
      </c>
      <c r="K3350" s="8" t="s">
        <v>18</v>
      </c>
    </row>
    <row r="3351" spans="1:11" x14ac:dyDescent="0.35">
      <c r="A3351" s="5" t="s">
        <v>7260</v>
      </c>
      <c r="B3351" s="5" t="s">
        <v>7261</v>
      </c>
      <c r="C3351" s="5" t="s">
        <v>25</v>
      </c>
      <c r="D3351" s="5" t="s">
        <v>378</v>
      </c>
      <c r="E3351" s="5" t="s">
        <v>2518</v>
      </c>
      <c r="F3351" s="5">
        <v>247</v>
      </c>
      <c r="G3351" s="5">
        <v>55</v>
      </c>
      <c r="H3351" s="5">
        <v>58.375</v>
      </c>
      <c r="I3351" s="5" t="s">
        <v>6786</v>
      </c>
      <c r="J3351" s="5" t="s">
        <v>7192</v>
      </c>
      <c r="K3351" s="8" t="s">
        <v>18</v>
      </c>
    </row>
    <row r="3352" spans="1:11" x14ac:dyDescent="0.35">
      <c r="A3352" s="5" t="s">
        <v>7262</v>
      </c>
      <c r="B3352" s="5" t="s">
        <v>7263</v>
      </c>
      <c r="C3352" s="5" t="s">
        <v>13</v>
      </c>
      <c r="D3352" s="5" t="s">
        <v>109</v>
      </c>
      <c r="E3352" s="5" t="s">
        <v>1500</v>
      </c>
      <c r="F3352" s="5" t="s">
        <v>7192</v>
      </c>
      <c r="G3352" s="5">
        <v>9</v>
      </c>
      <c r="H3352" s="5" t="s">
        <v>62</v>
      </c>
      <c r="I3352" s="5" t="s">
        <v>6786</v>
      </c>
      <c r="J3352" s="5" t="s">
        <v>7192</v>
      </c>
      <c r="K3352" s="8" t="s">
        <v>18</v>
      </c>
    </row>
    <row r="3353" spans="1:11" x14ac:dyDescent="0.35">
      <c r="A3353" s="5" t="s">
        <v>7264</v>
      </c>
      <c r="B3353" s="5" t="s">
        <v>7265</v>
      </c>
      <c r="C3353" s="5" t="s">
        <v>25</v>
      </c>
      <c r="D3353" s="5" t="s">
        <v>26</v>
      </c>
      <c r="E3353" s="5" t="s">
        <v>247</v>
      </c>
      <c r="F3353" s="5">
        <v>253</v>
      </c>
      <c r="G3353" s="5">
        <v>57</v>
      </c>
      <c r="H3353" s="5">
        <v>60.125</v>
      </c>
      <c r="I3353" s="5" t="s">
        <v>6786</v>
      </c>
      <c r="J3353" s="5" t="s">
        <v>7192</v>
      </c>
      <c r="K3353" s="8" t="s">
        <v>18</v>
      </c>
    </row>
    <row r="3354" spans="1:11" x14ac:dyDescent="0.35">
      <c r="A3354" s="5" t="s">
        <v>7266</v>
      </c>
      <c r="B3354" s="5" t="s">
        <v>7267</v>
      </c>
      <c r="C3354" s="5" t="s">
        <v>13</v>
      </c>
      <c r="D3354" s="5" t="s">
        <v>14</v>
      </c>
      <c r="E3354" s="5" t="s">
        <v>405</v>
      </c>
      <c r="F3354" s="5">
        <v>231</v>
      </c>
      <c r="G3354" s="5">
        <v>52</v>
      </c>
      <c r="H3354" s="5">
        <v>54.875</v>
      </c>
      <c r="I3354" s="5" t="s">
        <v>6786</v>
      </c>
      <c r="J3354" s="5" t="s">
        <v>7192</v>
      </c>
      <c r="K3354" s="8" t="s">
        <v>18</v>
      </c>
    </row>
    <row r="3355" spans="1:11" x14ac:dyDescent="0.35">
      <c r="A3355" s="5" t="s">
        <v>7268</v>
      </c>
      <c r="B3355" s="5" t="s">
        <v>7269</v>
      </c>
      <c r="C3355" s="5" t="s">
        <v>25</v>
      </c>
      <c r="D3355" s="5" t="s">
        <v>14</v>
      </c>
      <c r="E3355" s="5" t="s">
        <v>35</v>
      </c>
      <c r="F3355" s="5">
        <v>284</v>
      </c>
      <c r="G3355" s="5">
        <v>50</v>
      </c>
      <c r="H3355" s="5">
        <v>60.5</v>
      </c>
      <c r="I3355" s="5" t="s">
        <v>6786</v>
      </c>
      <c r="J3355" s="5" t="s">
        <v>7192</v>
      </c>
      <c r="K3355" s="8" t="s">
        <v>18</v>
      </c>
    </row>
    <row r="3356" spans="1:11" x14ac:dyDescent="0.35">
      <c r="A3356" s="5" t="s">
        <v>7270</v>
      </c>
      <c r="B3356" s="5" t="s">
        <v>7271</v>
      </c>
      <c r="C3356" s="5" t="s">
        <v>13</v>
      </c>
      <c r="D3356" s="5" t="s">
        <v>42</v>
      </c>
      <c r="E3356" s="5" t="s">
        <v>43</v>
      </c>
      <c r="F3356" s="5">
        <v>253</v>
      </c>
      <c r="G3356" s="5">
        <v>61</v>
      </c>
      <c r="H3356" s="5">
        <v>62.125</v>
      </c>
      <c r="I3356" s="5" t="s">
        <v>6786</v>
      </c>
      <c r="J3356" s="5" t="s">
        <v>7192</v>
      </c>
      <c r="K3356" s="8" t="s">
        <v>18</v>
      </c>
    </row>
    <row r="3357" spans="1:11" x14ac:dyDescent="0.35">
      <c r="A3357" s="5" t="s">
        <v>7272</v>
      </c>
      <c r="B3357" s="5" t="s">
        <v>7273</v>
      </c>
      <c r="C3357" s="5" t="s">
        <v>25</v>
      </c>
      <c r="D3357" s="5" t="s">
        <v>26</v>
      </c>
      <c r="E3357" s="5" t="s">
        <v>134</v>
      </c>
      <c r="F3357" s="5">
        <v>264</v>
      </c>
      <c r="G3357" s="5">
        <v>59</v>
      </c>
      <c r="H3357" s="5">
        <v>62.5</v>
      </c>
      <c r="I3357" s="5" t="s">
        <v>6786</v>
      </c>
      <c r="J3357" s="5" t="s">
        <v>7192</v>
      </c>
      <c r="K3357" s="8" t="s">
        <v>18</v>
      </c>
    </row>
    <row r="3358" spans="1:11" x14ac:dyDescent="0.35">
      <c r="A3358" s="5" t="s">
        <v>7274</v>
      </c>
      <c r="B3358" s="5" t="s">
        <v>7275</v>
      </c>
      <c r="C3358" s="5" t="s">
        <v>13</v>
      </c>
      <c r="D3358" s="5" t="s">
        <v>46</v>
      </c>
      <c r="E3358" s="5" t="s">
        <v>268</v>
      </c>
      <c r="F3358" s="5">
        <v>219</v>
      </c>
      <c r="G3358" s="5">
        <v>52</v>
      </c>
      <c r="H3358" s="5">
        <v>53.375</v>
      </c>
      <c r="I3358" s="5" t="s">
        <v>6786</v>
      </c>
      <c r="J3358" s="5" t="s">
        <v>7192</v>
      </c>
      <c r="K3358" s="8" t="s">
        <v>18</v>
      </c>
    </row>
    <row r="3359" spans="1:11" x14ac:dyDescent="0.35">
      <c r="A3359" s="5" t="s">
        <v>7276</v>
      </c>
      <c r="B3359" s="5" t="s">
        <v>7277</v>
      </c>
      <c r="C3359" s="5" t="s">
        <v>13</v>
      </c>
      <c r="D3359" s="5" t="s">
        <v>26</v>
      </c>
      <c r="E3359" s="5" t="s">
        <v>30</v>
      </c>
      <c r="F3359" s="5">
        <v>219</v>
      </c>
      <c r="G3359" s="5">
        <v>56</v>
      </c>
      <c r="H3359" s="5">
        <v>55.375</v>
      </c>
      <c r="I3359" s="5" t="s">
        <v>6786</v>
      </c>
      <c r="J3359" s="5" t="s">
        <v>7192</v>
      </c>
      <c r="K3359" s="8" t="s">
        <v>18</v>
      </c>
    </row>
    <row r="3360" spans="1:11" x14ac:dyDescent="0.35">
      <c r="A3360" s="5" t="s">
        <v>7278</v>
      </c>
      <c r="B3360" s="5" t="s">
        <v>7279</v>
      </c>
      <c r="C3360" s="5" t="s">
        <v>13</v>
      </c>
      <c r="D3360" s="5" t="s">
        <v>14</v>
      </c>
      <c r="E3360" s="5" t="s">
        <v>100</v>
      </c>
      <c r="F3360" s="5">
        <v>244</v>
      </c>
      <c r="G3360" s="5">
        <v>60</v>
      </c>
      <c r="H3360" s="5">
        <v>60.5</v>
      </c>
      <c r="I3360" s="5" t="s">
        <v>6786</v>
      </c>
      <c r="J3360" s="5" t="s">
        <v>7192</v>
      </c>
      <c r="K3360" s="8" t="s">
        <v>18</v>
      </c>
    </row>
    <row r="3361" spans="1:11" x14ac:dyDescent="0.35">
      <c r="A3361" s="5" t="s">
        <v>7280</v>
      </c>
      <c r="B3361" s="5" t="s">
        <v>7281</v>
      </c>
      <c r="C3361" s="5" t="s">
        <v>25</v>
      </c>
      <c r="D3361" s="5" t="s">
        <v>46</v>
      </c>
      <c r="E3361" s="5" t="s">
        <v>279</v>
      </c>
      <c r="F3361" s="5">
        <v>246</v>
      </c>
      <c r="G3361" s="5">
        <v>54</v>
      </c>
      <c r="H3361" s="5">
        <v>57.75</v>
      </c>
      <c r="I3361" s="5" t="s">
        <v>6786</v>
      </c>
      <c r="J3361" s="5" t="s">
        <v>7192</v>
      </c>
      <c r="K3361" s="8" t="s">
        <v>18</v>
      </c>
    </row>
    <row r="3362" spans="1:11" x14ac:dyDescent="0.35">
      <c r="A3362" s="5" t="s">
        <v>7282</v>
      </c>
      <c r="B3362" s="5" t="s">
        <v>7283</v>
      </c>
      <c r="C3362" s="5" t="s">
        <v>13</v>
      </c>
      <c r="D3362" s="5" t="s">
        <v>42</v>
      </c>
      <c r="E3362" s="5" t="s">
        <v>43</v>
      </c>
      <c r="F3362" s="5" t="s">
        <v>7284</v>
      </c>
      <c r="G3362" s="5">
        <v>9</v>
      </c>
      <c r="H3362" s="5" t="s">
        <v>62</v>
      </c>
      <c r="I3362" s="5" t="s">
        <v>6786</v>
      </c>
      <c r="J3362" s="5" t="s">
        <v>7192</v>
      </c>
      <c r="K3362" s="8" t="s">
        <v>18</v>
      </c>
    </row>
    <row r="3363" spans="1:11" x14ac:dyDescent="0.35">
      <c r="A3363" s="5" t="s">
        <v>7285</v>
      </c>
      <c r="B3363" s="5" t="s">
        <v>7286</v>
      </c>
      <c r="C3363" s="5" t="s">
        <v>13</v>
      </c>
      <c r="D3363" s="5" t="s">
        <v>14</v>
      </c>
      <c r="E3363" s="5" t="s">
        <v>15</v>
      </c>
      <c r="F3363" s="5">
        <v>224</v>
      </c>
      <c r="G3363" s="5">
        <v>55</v>
      </c>
      <c r="H3363" s="5">
        <v>55.5</v>
      </c>
      <c r="I3363" s="5" t="s">
        <v>6786</v>
      </c>
      <c r="J3363" s="5" t="s">
        <v>7192</v>
      </c>
      <c r="K3363" s="8" t="s">
        <v>18</v>
      </c>
    </row>
    <row r="3364" spans="1:11" x14ac:dyDescent="0.35">
      <c r="A3364" s="5" t="s">
        <v>7287</v>
      </c>
      <c r="B3364" s="5" t="s">
        <v>7288</v>
      </c>
      <c r="C3364" s="5" t="s">
        <v>13</v>
      </c>
      <c r="D3364" s="5" t="s">
        <v>26</v>
      </c>
      <c r="E3364" s="5" t="s">
        <v>521</v>
      </c>
      <c r="F3364" s="5">
        <v>236</v>
      </c>
      <c r="G3364" s="5">
        <v>56</v>
      </c>
      <c r="H3364" s="5">
        <v>57.5</v>
      </c>
      <c r="I3364" s="5" t="s">
        <v>6786</v>
      </c>
      <c r="J3364" s="5" t="s">
        <v>7192</v>
      </c>
      <c r="K3364" s="8" t="s">
        <v>18</v>
      </c>
    </row>
    <row r="3365" spans="1:11" x14ac:dyDescent="0.35">
      <c r="A3365" s="5" t="s">
        <v>7289</v>
      </c>
      <c r="B3365" s="5" t="s">
        <v>7290</v>
      </c>
      <c r="C3365" s="5" t="s">
        <v>13</v>
      </c>
      <c r="D3365" s="5" t="s">
        <v>264</v>
      </c>
      <c r="E3365" s="5" t="s">
        <v>265</v>
      </c>
      <c r="F3365" s="5" t="s">
        <v>7192</v>
      </c>
      <c r="G3365" s="5">
        <v>14</v>
      </c>
      <c r="H3365" s="5" t="s">
        <v>73</v>
      </c>
      <c r="I3365" s="5" t="s">
        <v>6786</v>
      </c>
      <c r="J3365" s="5" t="s">
        <v>7192</v>
      </c>
      <c r="K3365" s="8" t="s">
        <v>18</v>
      </c>
    </row>
    <row r="3366" spans="1:11" x14ac:dyDescent="0.35">
      <c r="A3366" s="5" t="s">
        <v>7291</v>
      </c>
      <c r="B3366" s="5" t="s">
        <v>7292</v>
      </c>
      <c r="C3366" s="5" t="s">
        <v>25</v>
      </c>
      <c r="D3366" s="5" t="s">
        <v>42</v>
      </c>
      <c r="E3366" s="5" t="s">
        <v>343</v>
      </c>
      <c r="F3366" s="5">
        <v>243</v>
      </c>
      <c r="G3366" s="5">
        <v>69</v>
      </c>
      <c r="H3366" s="5">
        <v>64.875</v>
      </c>
      <c r="I3366" s="5" t="s">
        <v>6786</v>
      </c>
      <c r="J3366" s="5" t="s">
        <v>7192</v>
      </c>
      <c r="K3366" s="8" t="s">
        <v>18</v>
      </c>
    </row>
    <row r="3367" spans="1:11" x14ac:dyDescent="0.35">
      <c r="A3367" s="5" t="s">
        <v>7293</v>
      </c>
      <c r="B3367" s="5" t="s">
        <v>7294</v>
      </c>
      <c r="C3367" s="5" t="s">
        <v>13</v>
      </c>
      <c r="D3367" s="5" t="s">
        <v>46</v>
      </c>
      <c r="E3367" s="5" t="s">
        <v>462</v>
      </c>
      <c r="F3367" s="5">
        <v>242</v>
      </c>
      <c r="G3367" s="5">
        <v>51</v>
      </c>
      <c r="H3367" s="5">
        <v>55.75</v>
      </c>
      <c r="I3367" s="5" t="s">
        <v>6786</v>
      </c>
      <c r="J3367" s="5" t="s">
        <v>7192</v>
      </c>
      <c r="K3367" s="8" t="s">
        <v>18</v>
      </c>
    </row>
    <row r="3368" spans="1:11" x14ac:dyDescent="0.35">
      <c r="A3368" s="5" t="s">
        <v>7295</v>
      </c>
      <c r="B3368" s="5" t="s">
        <v>7296</v>
      </c>
      <c r="C3368" s="5" t="s">
        <v>13</v>
      </c>
      <c r="D3368" s="5" t="s">
        <v>26</v>
      </c>
      <c r="E3368" s="5" t="s">
        <v>134</v>
      </c>
      <c r="F3368" s="5">
        <v>204</v>
      </c>
      <c r="G3368" s="5">
        <v>50</v>
      </c>
      <c r="H3368" s="5">
        <v>50.5</v>
      </c>
      <c r="I3368" s="5" t="s">
        <v>6786</v>
      </c>
      <c r="J3368" s="5" t="s">
        <v>7192</v>
      </c>
      <c r="K3368" s="8" t="s">
        <v>18</v>
      </c>
    </row>
    <row r="3369" spans="1:11" x14ac:dyDescent="0.35">
      <c r="A3369" s="5" t="s">
        <v>7297</v>
      </c>
      <c r="B3369" s="5" t="s">
        <v>7298</v>
      </c>
      <c r="C3369" s="5" t="s">
        <v>25</v>
      </c>
      <c r="D3369" s="5" t="s">
        <v>42</v>
      </c>
      <c r="E3369" s="5" t="s">
        <v>1219</v>
      </c>
      <c r="F3369" s="5">
        <v>268</v>
      </c>
      <c r="G3369" s="5">
        <v>61</v>
      </c>
      <c r="H3369" s="5">
        <v>64</v>
      </c>
      <c r="I3369" s="5" t="s">
        <v>6786</v>
      </c>
      <c r="J3369" s="5" t="s">
        <v>7192</v>
      </c>
      <c r="K3369" s="8" t="s">
        <v>18</v>
      </c>
    </row>
    <row r="3370" spans="1:11" x14ac:dyDescent="0.35">
      <c r="A3370" s="5" t="s">
        <v>7299</v>
      </c>
      <c r="B3370" s="5" t="s">
        <v>7300</v>
      </c>
      <c r="C3370" s="5" t="s">
        <v>25</v>
      </c>
      <c r="D3370" s="5" t="s">
        <v>26</v>
      </c>
      <c r="E3370" s="5" t="s">
        <v>322</v>
      </c>
      <c r="F3370" s="5">
        <v>245</v>
      </c>
      <c r="G3370" s="5">
        <v>51</v>
      </c>
      <c r="H3370" s="5">
        <v>56.125</v>
      </c>
      <c r="I3370" s="5" t="s">
        <v>6786</v>
      </c>
      <c r="J3370" s="5" t="s">
        <v>7192</v>
      </c>
      <c r="K3370" s="8" t="s">
        <v>18</v>
      </c>
    </row>
    <row r="3371" spans="1:11" x14ac:dyDescent="0.35">
      <c r="A3371" s="5" t="s">
        <v>7301</v>
      </c>
      <c r="B3371" s="5" t="s">
        <v>7302</v>
      </c>
      <c r="C3371" s="5" t="s">
        <v>13</v>
      </c>
      <c r="D3371" s="5" t="s">
        <v>14</v>
      </c>
      <c r="E3371" s="5" t="s">
        <v>920</v>
      </c>
      <c r="F3371" s="5">
        <v>233</v>
      </c>
      <c r="G3371" s="5">
        <v>54</v>
      </c>
      <c r="H3371" s="5">
        <v>56.125</v>
      </c>
      <c r="I3371" s="5" t="s">
        <v>6786</v>
      </c>
      <c r="J3371" s="5" t="s">
        <v>7192</v>
      </c>
      <c r="K3371" s="8" t="s">
        <v>18</v>
      </c>
    </row>
    <row r="3372" spans="1:11" x14ac:dyDescent="0.35">
      <c r="A3372" s="5" t="s">
        <v>7303</v>
      </c>
      <c r="B3372" s="5" t="s">
        <v>7304</v>
      </c>
      <c r="C3372" s="5" t="s">
        <v>13</v>
      </c>
      <c r="D3372" s="5" t="s">
        <v>82</v>
      </c>
      <c r="E3372" s="5" t="s">
        <v>2300</v>
      </c>
      <c r="F3372" s="5">
        <v>209</v>
      </c>
      <c r="G3372" s="5">
        <v>54</v>
      </c>
      <c r="H3372" s="5">
        <v>53.125</v>
      </c>
      <c r="I3372" s="5" t="s">
        <v>6786</v>
      </c>
      <c r="J3372" s="5" t="s">
        <v>7192</v>
      </c>
      <c r="K3372" s="8" t="s">
        <v>18</v>
      </c>
    </row>
    <row r="3373" spans="1:11" x14ac:dyDescent="0.35">
      <c r="A3373" s="5" t="s">
        <v>7305</v>
      </c>
      <c r="B3373" s="5" t="s">
        <v>7306</v>
      </c>
      <c r="C3373" s="5" t="s">
        <v>13</v>
      </c>
      <c r="D3373" s="5" t="s">
        <v>42</v>
      </c>
      <c r="E3373" s="5" t="s">
        <v>573</v>
      </c>
      <c r="F3373" s="5" t="s">
        <v>7231</v>
      </c>
      <c r="G3373" s="5">
        <v>10</v>
      </c>
      <c r="H3373" s="5" t="s">
        <v>62</v>
      </c>
      <c r="I3373" s="5" t="s">
        <v>6786</v>
      </c>
      <c r="J3373" s="5" t="s">
        <v>7192</v>
      </c>
      <c r="K3373" s="8" t="s">
        <v>18</v>
      </c>
    </row>
    <row r="3374" spans="1:11" x14ac:dyDescent="0.35">
      <c r="A3374" s="5" t="s">
        <v>7307</v>
      </c>
      <c r="B3374" s="5" t="s">
        <v>7308</v>
      </c>
      <c r="C3374" s="5" t="s">
        <v>25</v>
      </c>
      <c r="D3374" s="5" t="s">
        <v>105</v>
      </c>
      <c r="E3374" s="5" t="s">
        <v>2657</v>
      </c>
      <c r="F3374" s="5">
        <v>236</v>
      </c>
      <c r="G3374" s="5">
        <v>56</v>
      </c>
      <c r="H3374" s="5">
        <v>57.5</v>
      </c>
      <c r="I3374" s="5" t="s">
        <v>6786</v>
      </c>
      <c r="J3374" s="5" t="s">
        <v>7309</v>
      </c>
      <c r="K3374" s="8" t="s">
        <v>18</v>
      </c>
    </row>
    <row r="3375" spans="1:11" x14ac:dyDescent="0.35">
      <c r="A3375" s="5" t="s">
        <v>7310</v>
      </c>
      <c r="B3375" s="5" t="s">
        <v>7311</v>
      </c>
      <c r="C3375" s="5" t="s">
        <v>25</v>
      </c>
      <c r="D3375" s="5" t="s">
        <v>14</v>
      </c>
      <c r="E3375" s="5" t="s">
        <v>100</v>
      </c>
      <c r="F3375" s="5">
        <v>257</v>
      </c>
      <c r="G3375" s="5">
        <v>58</v>
      </c>
      <c r="H3375" s="5">
        <v>61.125</v>
      </c>
      <c r="I3375" s="5" t="s">
        <v>6786</v>
      </c>
      <c r="J3375" s="5" t="s">
        <v>7309</v>
      </c>
      <c r="K3375" s="8" t="s">
        <v>18</v>
      </c>
    </row>
    <row r="3376" spans="1:11" x14ac:dyDescent="0.35">
      <c r="A3376" s="5" t="s">
        <v>7312</v>
      </c>
      <c r="B3376" s="5" t="s">
        <v>7313</v>
      </c>
      <c r="C3376" s="5" t="s">
        <v>25</v>
      </c>
      <c r="D3376" s="5" t="s">
        <v>26</v>
      </c>
      <c r="E3376" s="5" t="s">
        <v>718</v>
      </c>
      <c r="F3376" s="5" t="s">
        <v>4432</v>
      </c>
      <c r="G3376" s="5">
        <v>17</v>
      </c>
      <c r="H3376" s="5">
        <v>8</v>
      </c>
      <c r="I3376" s="5" t="s">
        <v>6786</v>
      </c>
      <c r="J3376" s="5" t="s">
        <v>7309</v>
      </c>
      <c r="K3376" s="8" t="s">
        <v>18</v>
      </c>
    </row>
    <row r="3377" spans="1:11" x14ac:dyDescent="0.35">
      <c r="A3377" s="5" t="s">
        <v>7314</v>
      </c>
      <c r="B3377" s="5" t="s">
        <v>7315</v>
      </c>
      <c r="C3377" s="5" t="s">
        <v>25</v>
      </c>
      <c r="D3377" s="5" t="s">
        <v>14</v>
      </c>
      <c r="E3377" s="5" t="s">
        <v>100</v>
      </c>
      <c r="F3377" s="5">
        <v>223</v>
      </c>
      <c r="G3377" s="5">
        <v>64</v>
      </c>
      <c r="H3377" s="5">
        <v>59.875</v>
      </c>
      <c r="I3377" s="5" t="s">
        <v>6786</v>
      </c>
      <c r="J3377" s="5" t="s">
        <v>7309</v>
      </c>
      <c r="K3377" s="8" t="s">
        <v>18</v>
      </c>
    </row>
    <row r="3378" spans="1:11" x14ac:dyDescent="0.35">
      <c r="A3378" s="5" t="s">
        <v>7316</v>
      </c>
      <c r="B3378" s="5" t="s">
        <v>7317</v>
      </c>
      <c r="C3378" s="5" t="s">
        <v>25</v>
      </c>
      <c r="D3378" s="5" t="s">
        <v>42</v>
      </c>
      <c r="E3378" s="5" t="s">
        <v>1219</v>
      </c>
      <c r="F3378" s="5">
        <v>251</v>
      </c>
      <c r="G3378" s="5">
        <v>52</v>
      </c>
      <c r="H3378" s="5">
        <v>57.375</v>
      </c>
      <c r="I3378" s="5" t="s">
        <v>6786</v>
      </c>
      <c r="J3378" s="5" t="s">
        <v>7309</v>
      </c>
      <c r="K3378" s="8" t="s">
        <v>18</v>
      </c>
    </row>
    <row r="3379" spans="1:11" x14ac:dyDescent="0.35">
      <c r="A3379" s="5" t="s">
        <v>7318</v>
      </c>
      <c r="B3379" s="5" t="s">
        <v>7319</v>
      </c>
      <c r="C3379" s="5" t="s">
        <v>25</v>
      </c>
      <c r="D3379" s="5" t="s">
        <v>14</v>
      </c>
      <c r="E3379" s="5" t="s">
        <v>100</v>
      </c>
      <c r="F3379" s="5">
        <v>250</v>
      </c>
      <c r="G3379" s="5">
        <v>59</v>
      </c>
      <c r="H3379" s="5">
        <v>60.75</v>
      </c>
      <c r="I3379" s="5" t="s">
        <v>6786</v>
      </c>
      <c r="J3379" s="5" t="s">
        <v>7309</v>
      </c>
      <c r="K3379" s="8" t="s">
        <v>18</v>
      </c>
    </row>
    <row r="3380" spans="1:11" x14ac:dyDescent="0.35">
      <c r="A3380" s="5" t="s">
        <v>7320</v>
      </c>
      <c r="B3380" s="5" t="s">
        <v>7321</v>
      </c>
      <c r="C3380" s="5" t="s">
        <v>25</v>
      </c>
      <c r="D3380" s="5" t="s">
        <v>26</v>
      </c>
      <c r="E3380" s="5" t="s">
        <v>27</v>
      </c>
      <c r="F3380" s="5">
        <v>246</v>
      </c>
      <c r="G3380" s="5">
        <v>66</v>
      </c>
      <c r="H3380" s="5">
        <v>63.75</v>
      </c>
      <c r="I3380" s="5" t="s">
        <v>6786</v>
      </c>
      <c r="J3380" s="5" t="s">
        <v>7309</v>
      </c>
      <c r="K3380" s="8" t="s">
        <v>18</v>
      </c>
    </row>
    <row r="3381" spans="1:11" x14ac:dyDescent="0.35">
      <c r="A3381" s="5" t="s">
        <v>7322</v>
      </c>
      <c r="B3381" s="5" t="s">
        <v>7323</v>
      </c>
      <c r="C3381" s="5" t="s">
        <v>25</v>
      </c>
      <c r="D3381" s="5" t="s">
        <v>14</v>
      </c>
      <c r="E3381" s="5" t="s">
        <v>76</v>
      </c>
      <c r="F3381" s="5">
        <v>259</v>
      </c>
      <c r="G3381" s="5">
        <v>67</v>
      </c>
      <c r="H3381" s="5">
        <v>65.875</v>
      </c>
      <c r="I3381" s="5" t="s">
        <v>6786</v>
      </c>
      <c r="J3381" s="5" t="s">
        <v>7309</v>
      </c>
      <c r="K3381" s="8" t="s">
        <v>18</v>
      </c>
    </row>
    <row r="3382" spans="1:11" x14ac:dyDescent="0.35">
      <c r="A3382" s="5" t="s">
        <v>7324</v>
      </c>
      <c r="B3382" s="5" t="s">
        <v>7325</v>
      </c>
      <c r="C3382" s="5" t="s">
        <v>25</v>
      </c>
      <c r="D3382" s="5" t="s">
        <v>26</v>
      </c>
      <c r="E3382" s="5" t="s">
        <v>247</v>
      </c>
      <c r="F3382" s="5">
        <v>255</v>
      </c>
      <c r="G3382" s="5">
        <v>63</v>
      </c>
      <c r="H3382" s="5">
        <v>63.375</v>
      </c>
      <c r="I3382" s="5" t="s">
        <v>6786</v>
      </c>
      <c r="J3382" s="5" t="s">
        <v>7309</v>
      </c>
      <c r="K3382" s="8" t="s">
        <v>18</v>
      </c>
    </row>
    <row r="3383" spans="1:11" x14ac:dyDescent="0.35">
      <c r="A3383" s="5" t="s">
        <v>7326</v>
      </c>
      <c r="B3383" s="5" t="s">
        <v>7327</v>
      </c>
      <c r="C3383" s="5" t="s">
        <v>25</v>
      </c>
      <c r="D3383" s="5" t="s">
        <v>314</v>
      </c>
      <c r="E3383" s="5" t="s">
        <v>566</v>
      </c>
      <c r="F3383" s="5">
        <v>295</v>
      </c>
      <c r="G3383" s="5">
        <v>65</v>
      </c>
      <c r="H3383" s="5">
        <v>69.375</v>
      </c>
      <c r="I3383" s="5" t="s">
        <v>6786</v>
      </c>
      <c r="J3383" s="5" t="s">
        <v>7309</v>
      </c>
      <c r="K3383" s="8" t="s">
        <v>18</v>
      </c>
    </row>
    <row r="3384" spans="1:11" x14ac:dyDescent="0.35">
      <c r="A3384" s="5" t="s">
        <v>7328</v>
      </c>
      <c r="B3384" s="5" t="s">
        <v>7329</v>
      </c>
      <c r="C3384" s="5" t="s">
        <v>25</v>
      </c>
      <c r="D3384" s="5" t="s">
        <v>42</v>
      </c>
      <c r="E3384" s="5" t="s">
        <v>878</v>
      </c>
      <c r="F3384" s="5">
        <v>240</v>
      </c>
      <c r="G3384" s="5">
        <v>60</v>
      </c>
      <c r="H3384" s="5">
        <v>60</v>
      </c>
      <c r="I3384" s="5" t="s">
        <v>6786</v>
      </c>
      <c r="J3384" s="5" t="s">
        <v>7309</v>
      </c>
      <c r="K3384" s="8" t="s">
        <v>18</v>
      </c>
    </row>
    <row r="3385" spans="1:11" x14ac:dyDescent="0.35">
      <c r="A3385" s="5" t="s">
        <v>7330</v>
      </c>
      <c r="B3385" s="5" t="s">
        <v>7331</v>
      </c>
      <c r="C3385" s="5" t="s">
        <v>25</v>
      </c>
      <c r="D3385" s="5" t="s">
        <v>26</v>
      </c>
      <c r="E3385" s="5" t="s">
        <v>690</v>
      </c>
      <c r="F3385" s="5">
        <v>252</v>
      </c>
      <c r="G3385" s="5">
        <v>62</v>
      </c>
      <c r="H3385" s="5">
        <v>62.5</v>
      </c>
      <c r="I3385" s="5" t="s">
        <v>6786</v>
      </c>
      <c r="J3385" s="5" t="s">
        <v>7309</v>
      </c>
      <c r="K3385" s="8" t="s">
        <v>18</v>
      </c>
    </row>
    <row r="3386" spans="1:11" x14ac:dyDescent="0.35">
      <c r="A3386" s="5" t="s">
        <v>7332</v>
      </c>
      <c r="B3386" s="5" t="s">
        <v>7333</v>
      </c>
      <c r="C3386" s="5" t="s">
        <v>25</v>
      </c>
      <c r="D3386" s="5" t="s">
        <v>38</v>
      </c>
      <c r="E3386" s="5" t="s">
        <v>676</v>
      </c>
      <c r="F3386" s="5">
        <v>270</v>
      </c>
      <c r="G3386" s="5">
        <v>67</v>
      </c>
      <c r="H3386" s="5">
        <v>67.25</v>
      </c>
      <c r="I3386" s="5" t="s">
        <v>6786</v>
      </c>
      <c r="J3386" s="5" t="s">
        <v>7309</v>
      </c>
      <c r="K3386" s="8" t="s">
        <v>18</v>
      </c>
    </row>
    <row r="3387" spans="1:11" x14ac:dyDescent="0.35">
      <c r="A3387" s="5" t="s">
        <v>7334</v>
      </c>
      <c r="B3387" s="5" t="s">
        <v>7335</v>
      </c>
      <c r="C3387" s="5" t="s">
        <v>25</v>
      </c>
      <c r="D3387" s="5" t="s">
        <v>378</v>
      </c>
      <c r="E3387" s="5" t="s">
        <v>949</v>
      </c>
      <c r="F3387" s="5">
        <v>220</v>
      </c>
      <c r="G3387" s="5">
        <v>59</v>
      </c>
      <c r="H3387" s="5">
        <v>57</v>
      </c>
      <c r="I3387" s="5" t="s">
        <v>6786</v>
      </c>
      <c r="J3387" s="5" t="s">
        <v>7309</v>
      </c>
      <c r="K3387" s="8" t="s">
        <v>18</v>
      </c>
    </row>
    <row r="3388" spans="1:11" x14ac:dyDescent="0.35">
      <c r="A3388" s="5" t="s">
        <v>7336</v>
      </c>
      <c r="B3388" s="5" t="s">
        <v>7337</v>
      </c>
      <c r="C3388" s="5" t="s">
        <v>25</v>
      </c>
      <c r="D3388" s="5" t="s">
        <v>26</v>
      </c>
      <c r="E3388" s="5" t="s">
        <v>1184</v>
      </c>
      <c r="F3388" s="5">
        <v>257</v>
      </c>
      <c r="G3388" s="5">
        <v>68</v>
      </c>
      <c r="H3388" s="5">
        <v>66.125</v>
      </c>
      <c r="I3388" s="5" t="s">
        <v>6786</v>
      </c>
      <c r="J3388" s="5" t="s">
        <v>7309</v>
      </c>
      <c r="K3388" s="8" t="s">
        <v>18</v>
      </c>
    </row>
    <row r="3389" spans="1:11" x14ac:dyDescent="0.35">
      <c r="A3389" s="5" t="s">
        <v>7338</v>
      </c>
      <c r="B3389" s="5" t="s">
        <v>7339</v>
      </c>
      <c r="C3389" s="5" t="s">
        <v>25</v>
      </c>
      <c r="D3389" s="5" t="s">
        <v>26</v>
      </c>
      <c r="E3389" s="5" t="s">
        <v>724</v>
      </c>
      <c r="F3389" s="5">
        <v>269</v>
      </c>
      <c r="G3389" s="5">
        <v>63</v>
      </c>
      <c r="H3389" s="5">
        <v>65.125</v>
      </c>
      <c r="I3389" s="5" t="s">
        <v>6786</v>
      </c>
      <c r="J3389" s="5" t="s">
        <v>7309</v>
      </c>
      <c r="K3389" s="8" t="s">
        <v>18</v>
      </c>
    </row>
    <row r="3390" spans="1:11" x14ac:dyDescent="0.35">
      <c r="A3390" s="5" t="s">
        <v>7340</v>
      </c>
      <c r="B3390" s="5" t="s">
        <v>7341</v>
      </c>
      <c r="C3390" s="5" t="s">
        <v>13</v>
      </c>
      <c r="D3390" s="5" t="s">
        <v>105</v>
      </c>
      <c r="E3390" s="5" t="s">
        <v>687</v>
      </c>
      <c r="F3390" s="5">
        <v>285</v>
      </c>
      <c r="G3390" s="5">
        <v>54</v>
      </c>
      <c r="H3390" s="5">
        <v>62.625</v>
      </c>
      <c r="I3390" s="5" t="s">
        <v>6786</v>
      </c>
      <c r="J3390" s="5" t="s">
        <v>7309</v>
      </c>
      <c r="K3390" s="8" t="s">
        <v>18</v>
      </c>
    </row>
    <row r="3391" spans="1:11" x14ac:dyDescent="0.35">
      <c r="A3391" s="5" t="s">
        <v>7342</v>
      </c>
      <c r="B3391" s="5" t="s">
        <v>7343</v>
      </c>
      <c r="C3391" s="5" t="s">
        <v>25</v>
      </c>
      <c r="D3391" s="5" t="s">
        <v>14</v>
      </c>
      <c r="E3391" s="5" t="s">
        <v>76</v>
      </c>
      <c r="F3391" s="5" t="s">
        <v>7344</v>
      </c>
      <c r="G3391" s="5">
        <v>13</v>
      </c>
      <c r="H3391" s="5" t="s">
        <v>62</v>
      </c>
      <c r="I3391" s="5" t="s">
        <v>6786</v>
      </c>
      <c r="J3391" s="5" t="s">
        <v>7309</v>
      </c>
      <c r="K3391" s="8" t="s">
        <v>18</v>
      </c>
    </row>
    <row r="3392" spans="1:11" x14ac:dyDescent="0.35">
      <c r="A3392" s="5" t="s">
        <v>7345</v>
      </c>
      <c r="B3392" s="5" t="s">
        <v>7346</v>
      </c>
      <c r="C3392" s="5" t="s">
        <v>25</v>
      </c>
      <c r="D3392" s="5" t="s">
        <v>26</v>
      </c>
      <c r="E3392" s="5" t="s">
        <v>718</v>
      </c>
      <c r="F3392" s="5">
        <v>243</v>
      </c>
      <c r="G3392" s="5">
        <v>51</v>
      </c>
      <c r="H3392" s="5">
        <v>55.875</v>
      </c>
      <c r="I3392" s="5" t="s">
        <v>6786</v>
      </c>
      <c r="J3392" s="5" t="s">
        <v>7309</v>
      </c>
      <c r="K3392" s="8" t="s">
        <v>18</v>
      </c>
    </row>
    <row r="3393" spans="1:11" x14ac:dyDescent="0.35">
      <c r="A3393" s="5" t="s">
        <v>7347</v>
      </c>
      <c r="B3393" s="5" t="s">
        <v>7348</v>
      </c>
      <c r="C3393" s="5" t="s">
        <v>13</v>
      </c>
      <c r="D3393" s="5" t="s">
        <v>42</v>
      </c>
      <c r="E3393" s="5" t="s">
        <v>343</v>
      </c>
      <c r="F3393" s="5">
        <v>249</v>
      </c>
      <c r="G3393" s="5">
        <v>52</v>
      </c>
      <c r="H3393" s="5">
        <v>57.125</v>
      </c>
      <c r="I3393" s="5" t="s">
        <v>6786</v>
      </c>
      <c r="J3393" s="5" t="s">
        <v>7309</v>
      </c>
      <c r="K3393" s="8" t="s">
        <v>18</v>
      </c>
    </row>
    <row r="3394" spans="1:11" x14ac:dyDescent="0.35">
      <c r="A3394" s="5" t="s">
        <v>7349</v>
      </c>
      <c r="B3394" s="5" t="s">
        <v>7350</v>
      </c>
      <c r="C3394" s="5" t="s">
        <v>13</v>
      </c>
      <c r="D3394" s="5" t="s">
        <v>14</v>
      </c>
      <c r="E3394" s="5" t="s">
        <v>391</v>
      </c>
      <c r="F3394" s="5">
        <v>259</v>
      </c>
      <c r="G3394" s="5">
        <v>56</v>
      </c>
      <c r="H3394" s="5">
        <v>60.375</v>
      </c>
      <c r="I3394" s="5" t="s">
        <v>6786</v>
      </c>
      <c r="J3394" s="5" t="s">
        <v>7309</v>
      </c>
      <c r="K3394" s="8" t="s">
        <v>18</v>
      </c>
    </row>
    <row r="3395" spans="1:11" x14ac:dyDescent="0.35">
      <c r="A3395" s="5" t="s">
        <v>7351</v>
      </c>
      <c r="B3395" s="5" t="s">
        <v>7352</v>
      </c>
      <c r="C3395" s="5" t="s">
        <v>25</v>
      </c>
      <c r="D3395" s="5" t="s">
        <v>14</v>
      </c>
      <c r="E3395" s="5" t="s">
        <v>225</v>
      </c>
      <c r="F3395" s="5">
        <v>239</v>
      </c>
      <c r="G3395" s="5">
        <v>63</v>
      </c>
      <c r="H3395" s="5">
        <v>61.375</v>
      </c>
      <c r="I3395" s="5" t="s">
        <v>6786</v>
      </c>
      <c r="J3395" s="5" t="s">
        <v>7309</v>
      </c>
      <c r="K3395" s="8" t="s">
        <v>18</v>
      </c>
    </row>
    <row r="3396" spans="1:11" x14ac:dyDescent="0.35">
      <c r="A3396" s="5" t="s">
        <v>7353</v>
      </c>
      <c r="B3396" s="5" t="s">
        <v>7354</v>
      </c>
      <c r="C3396" s="5" t="s">
        <v>25</v>
      </c>
      <c r="D3396" s="5" t="s">
        <v>21</v>
      </c>
      <c r="E3396" s="5" t="s">
        <v>1616</v>
      </c>
      <c r="F3396" s="5">
        <v>237</v>
      </c>
      <c r="G3396" s="5">
        <v>52</v>
      </c>
      <c r="H3396" s="5">
        <v>55.625</v>
      </c>
      <c r="I3396" s="5" t="s">
        <v>6786</v>
      </c>
      <c r="J3396" s="5" t="s">
        <v>7309</v>
      </c>
      <c r="K3396" s="8" t="s">
        <v>18</v>
      </c>
    </row>
    <row r="3397" spans="1:11" x14ac:dyDescent="0.35">
      <c r="A3397" s="5" t="s">
        <v>7355</v>
      </c>
      <c r="B3397" s="5" t="s">
        <v>7356</v>
      </c>
      <c r="C3397" s="5" t="s">
        <v>25</v>
      </c>
      <c r="D3397" s="5" t="s">
        <v>14</v>
      </c>
      <c r="E3397" s="5" t="s">
        <v>405</v>
      </c>
      <c r="F3397" s="5">
        <v>235</v>
      </c>
      <c r="G3397" s="5">
        <v>51</v>
      </c>
      <c r="H3397" s="5">
        <v>54.875</v>
      </c>
      <c r="I3397" s="5" t="s">
        <v>6786</v>
      </c>
      <c r="J3397" s="5" t="s">
        <v>7309</v>
      </c>
      <c r="K3397" s="8" t="s">
        <v>18</v>
      </c>
    </row>
    <row r="3398" spans="1:11" x14ac:dyDescent="0.35">
      <c r="A3398" s="5" t="s">
        <v>7357</v>
      </c>
      <c r="B3398" s="5" t="s">
        <v>7358</v>
      </c>
      <c r="C3398" s="5" t="s">
        <v>13</v>
      </c>
      <c r="D3398" s="5" t="s">
        <v>14</v>
      </c>
      <c r="E3398" s="5" t="s">
        <v>100</v>
      </c>
      <c r="F3398" s="5">
        <v>273</v>
      </c>
      <c r="G3398" s="5">
        <v>61</v>
      </c>
      <c r="H3398" s="5">
        <v>64.625</v>
      </c>
      <c r="I3398" s="5" t="s">
        <v>6786</v>
      </c>
      <c r="J3398" s="5" t="s">
        <v>7309</v>
      </c>
      <c r="K3398" s="8" t="s">
        <v>18</v>
      </c>
    </row>
    <row r="3399" spans="1:11" x14ac:dyDescent="0.35">
      <c r="A3399" s="5" t="s">
        <v>7359</v>
      </c>
      <c r="B3399" s="5" t="s">
        <v>7360</v>
      </c>
      <c r="C3399" s="5" t="s">
        <v>25</v>
      </c>
      <c r="D3399" s="5" t="s">
        <v>21</v>
      </c>
      <c r="E3399" s="5" t="s">
        <v>1549</v>
      </c>
      <c r="F3399" s="5">
        <v>289</v>
      </c>
      <c r="G3399" s="5">
        <v>66</v>
      </c>
      <c r="H3399" s="5">
        <v>69.125</v>
      </c>
      <c r="I3399" s="5" t="s">
        <v>6786</v>
      </c>
      <c r="J3399" s="5" t="s">
        <v>7309</v>
      </c>
      <c r="K3399" s="8" t="s">
        <v>18</v>
      </c>
    </row>
    <row r="3400" spans="1:11" x14ac:dyDescent="0.35">
      <c r="A3400" s="5" t="s">
        <v>7361</v>
      </c>
      <c r="B3400" s="5" t="s">
        <v>7362</v>
      </c>
      <c r="C3400" s="5" t="s">
        <v>25</v>
      </c>
      <c r="D3400" s="5" t="s">
        <v>82</v>
      </c>
      <c r="E3400" s="5" t="s">
        <v>7363</v>
      </c>
      <c r="F3400" s="5">
        <v>230</v>
      </c>
      <c r="G3400" s="5">
        <v>54</v>
      </c>
      <c r="H3400" s="5">
        <v>55.75</v>
      </c>
      <c r="I3400" s="5" t="s">
        <v>6786</v>
      </c>
      <c r="J3400" s="5" t="s">
        <v>7309</v>
      </c>
      <c r="K3400" s="8" t="s">
        <v>18</v>
      </c>
    </row>
    <row r="3401" spans="1:11" x14ac:dyDescent="0.35">
      <c r="A3401" s="5" t="s">
        <v>7364</v>
      </c>
      <c r="B3401" s="5" t="s">
        <v>7365</v>
      </c>
      <c r="C3401" s="5" t="s">
        <v>25</v>
      </c>
      <c r="D3401" s="5" t="s">
        <v>82</v>
      </c>
      <c r="E3401" s="5" t="s">
        <v>661</v>
      </c>
      <c r="F3401" s="5">
        <v>243</v>
      </c>
      <c r="G3401" s="5">
        <v>55</v>
      </c>
      <c r="H3401" s="5">
        <v>57.875</v>
      </c>
      <c r="I3401" s="5" t="s">
        <v>6786</v>
      </c>
      <c r="J3401" s="5" t="s">
        <v>7309</v>
      </c>
      <c r="K3401" s="8" t="s">
        <v>18</v>
      </c>
    </row>
    <row r="3402" spans="1:11" x14ac:dyDescent="0.35">
      <c r="A3402" s="5" t="s">
        <v>7366</v>
      </c>
      <c r="B3402" s="5" t="s">
        <v>7367</v>
      </c>
      <c r="C3402" s="5" t="s">
        <v>25</v>
      </c>
      <c r="D3402" s="5" t="s">
        <v>38</v>
      </c>
      <c r="E3402" s="5" t="s">
        <v>39</v>
      </c>
      <c r="F3402" s="5" t="s">
        <v>7368</v>
      </c>
      <c r="G3402" s="5">
        <v>20</v>
      </c>
      <c r="H3402" s="5" t="s">
        <v>73</v>
      </c>
      <c r="I3402" s="5" t="s">
        <v>6786</v>
      </c>
      <c r="J3402" s="5" t="s">
        <v>7309</v>
      </c>
      <c r="K3402" s="8" t="s">
        <v>18</v>
      </c>
    </row>
    <row r="3403" spans="1:11" x14ac:dyDescent="0.35">
      <c r="A3403" s="5" t="s">
        <v>7369</v>
      </c>
      <c r="B3403" s="5" t="s">
        <v>7370</v>
      </c>
      <c r="C3403" s="5" t="s">
        <v>25</v>
      </c>
      <c r="D3403" s="5" t="s">
        <v>42</v>
      </c>
      <c r="E3403" s="5" t="s">
        <v>1219</v>
      </c>
      <c r="F3403" s="5">
        <v>245</v>
      </c>
      <c r="G3403" s="5">
        <v>56</v>
      </c>
      <c r="H3403" s="5">
        <v>58.625</v>
      </c>
      <c r="I3403" s="5" t="s">
        <v>6786</v>
      </c>
      <c r="J3403" s="5" t="s">
        <v>7309</v>
      </c>
      <c r="K3403" s="8" t="s">
        <v>18</v>
      </c>
    </row>
    <row r="3404" spans="1:11" x14ac:dyDescent="0.35">
      <c r="A3404" s="5" t="s">
        <v>7371</v>
      </c>
      <c r="B3404" s="5" t="s">
        <v>7372</v>
      </c>
      <c r="C3404" s="5" t="s">
        <v>25</v>
      </c>
      <c r="D3404" s="5" t="s">
        <v>14</v>
      </c>
      <c r="E3404" s="5" t="s">
        <v>15</v>
      </c>
      <c r="F3404" s="5" t="s">
        <v>7373</v>
      </c>
      <c r="G3404" s="5">
        <v>24</v>
      </c>
      <c r="H3404" s="5" t="s">
        <v>62</v>
      </c>
      <c r="I3404" s="5" t="s">
        <v>6786</v>
      </c>
      <c r="J3404" s="5" t="s">
        <v>7309</v>
      </c>
      <c r="K3404" s="8" t="s">
        <v>18</v>
      </c>
    </row>
    <row r="3405" spans="1:11" x14ac:dyDescent="0.35">
      <c r="A3405" s="5" t="s">
        <v>7374</v>
      </c>
      <c r="B3405" s="5" t="s">
        <v>7375</v>
      </c>
      <c r="C3405" s="5" t="s">
        <v>25</v>
      </c>
      <c r="D3405" s="5" t="s">
        <v>38</v>
      </c>
      <c r="E3405" s="5" t="s">
        <v>2041</v>
      </c>
      <c r="F3405" s="5">
        <v>245</v>
      </c>
      <c r="G3405" s="5">
        <v>62</v>
      </c>
      <c r="H3405" s="5">
        <v>61.625</v>
      </c>
      <c r="I3405" s="5" t="s">
        <v>6786</v>
      </c>
      <c r="J3405" s="5" t="s">
        <v>7309</v>
      </c>
      <c r="K3405" s="8" t="s">
        <v>18</v>
      </c>
    </row>
    <row r="3406" spans="1:11" x14ac:dyDescent="0.35">
      <c r="A3406" s="5" t="s">
        <v>7376</v>
      </c>
      <c r="B3406" s="5" t="s">
        <v>7377</v>
      </c>
      <c r="C3406" s="5" t="s">
        <v>25</v>
      </c>
      <c r="D3406" s="5" t="s">
        <v>42</v>
      </c>
      <c r="E3406" s="5" t="s">
        <v>1046</v>
      </c>
      <c r="F3406" s="5" t="s">
        <v>5836</v>
      </c>
      <c r="G3406" s="5">
        <v>16</v>
      </c>
      <c r="H3406" s="5" t="s">
        <v>62</v>
      </c>
      <c r="I3406" s="5" t="s">
        <v>6786</v>
      </c>
      <c r="J3406" s="5" t="s">
        <v>7309</v>
      </c>
      <c r="K3406" s="8" t="s">
        <v>18</v>
      </c>
    </row>
    <row r="3407" spans="1:11" x14ac:dyDescent="0.35">
      <c r="A3407" s="5" t="s">
        <v>7378</v>
      </c>
      <c r="B3407" s="5" t="s">
        <v>7379</v>
      </c>
      <c r="C3407" s="5" t="s">
        <v>13</v>
      </c>
      <c r="D3407" s="5" t="s">
        <v>14</v>
      </c>
      <c r="E3407" s="5" t="s">
        <v>100</v>
      </c>
      <c r="F3407" s="5">
        <v>235</v>
      </c>
      <c r="G3407" s="5">
        <v>51</v>
      </c>
      <c r="H3407" s="5">
        <v>54.875</v>
      </c>
      <c r="I3407" s="5" t="s">
        <v>6786</v>
      </c>
      <c r="J3407" s="5" t="s">
        <v>7309</v>
      </c>
      <c r="K3407" s="8" t="s">
        <v>18</v>
      </c>
    </row>
    <row r="3408" spans="1:11" x14ac:dyDescent="0.35">
      <c r="A3408" s="5" t="s">
        <v>7380</v>
      </c>
      <c r="B3408" s="5" t="s">
        <v>7381</v>
      </c>
      <c r="C3408" s="5" t="s">
        <v>25</v>
      </c>
      <c r="D3408" s="5" t="s">
        <v>26</v>
      </c>
      <c r="E3408" s="5" t="s">
        <v>724</v>
      </c>
      <c r="F3408" s="5" t="s">
        <v>7382</v>
      </c>
      <c r="G3408" s="5">
        <v>21</v>
      </c>
      <c r="H3408" s="5" t="s">
        <v>62</v>
      </c>
      <c r="I3408" s="5" t="s">
        <v>6786</v>
      </c>
      <c r="J3408" s="5" t="s">
        <v>7309</v>
      </c>
      <c r="K3408" s="8" t="s">
        <v>18</v>
      </c>
    </row>
    <row r="3409" spans="1:11" x14ac:dyDescent="0.35">
      <c r="A3409" s="5" t="s">
        <v>7383</v>
      </c>
      <c r="B3409" s="5" t="s">
        <v>7384</v>
      </c>
      <c r="C3409" s="5" t="s">
        <v>13</v>
      </c>
      <c r="D3409" s="5" t="s">
        <v>26</v>
      </c>
      <c r="E3409" s="5" t="s">
        <v>724</v>
      </c>
      <c r="F3409" s="5">
        <v>261</v>
      </c>
      <c r="G3409" s="5">
        <v>60</v>
      </c>
      <c r="H3409" s="5">
        <v>62.625</v>
      </c>
      <c r="I3409" s="5" t="s">
        <v>6786</v>
      </c>
      <c r="J3409" s="5" t="s">
        <v>7309</v>
      </c>
      <c r="K3409" s="8" t="s">
        <v>18</v>
      </c>
    </row>
    <row r="3410" spans="1:11" x14ac:dyDescent="0.35">
      <c r="A3410" s="5" t="s">
        <v>7385</v>
      </c>
      <c r="B3410" s="5" t="s">
        <v>7386</v>
      </c>
      <c r="C3410" s="5" t="s">
        <v>25</v>
      </c>
      <c r="D3410" s="5" t="s">
        <v>148</v>
      </c>
      <c r="E3410" s="5" t="s">
        <v>7387</v>
      </c>
      <c r="F3410" s="5">
        <v>254</v>
      </c>
      <c r="G3410" s="5">
        <v>59</v>
      </c>
      <c r="H3410" s="5">
        <v>61.25</v>
      </c>
      <c r="I3410" s="5" t="s">
        <v>6786</v>
      </c>
      <c r="J3410" s="5" t="s">
        <v>7309</v>
      </c>
      <c r="K3410" s="8" t="s">
        <v>18</v>
      </c>
    </row>
    <row r="3411" spans="1:11" x14ac:dyDescent="0.35">
      <c r="A3411" s="5" t="s">
        <v>7388</v>
      </c>
      <c r="B3411" s="5" t="s">
        <v>7389</v>
      </c>
      <c r="C3411" s="5" t="s">
        <v>25</v>
      </c>
      <c r="D3411" s="5" t="s">
        <v>42</v>
      </c>
      <c r="E3411" s="5" t="s">
        <v>1046</v>
      </c>
      <c r="F3411" s="5">
        <v>274</v>
      </c>
      <c r="G3411" s="5">
        <v>57</v>
      </c>
      <c r="H3411" s="5">
        <v>62.75</v>
      </c>
      <c r="I3411" s="5" t="s">
        <v>6786</v>
      </c>
      <c r="J3411" s="5" t="s">
        <v>7309</v>
      </c>
      <c r="K3411" s="8" t="s">
        <v>18</v>
      </c>
    </row>
    <row r="3412" spans="1:11" x14ac:dyDescent="0.35">
      <c r="A3412" s="5" t="s">
        <v>7390</v>
      </c>
      <c r="B3412" s="5" t="s">
        <v>7391</v>
      </c>
      <c r="C3412" s="5" t="s">
        <v>25</v>
      </c>
      <c r="D3412" s="5" t="s">
        <v>26</v>
      </c>
      <c r="E3412" s="5" t="s">
        <v>27</v>
      </c>
      <c r="F3412" s="5">
        <v>270</v>
      </c>
      <c r="G3412" s="5">
        <v>54</v>
      </c>
      <c r="H3412" s="5">
        <v>60.75</v>
      </c>
      <c r="I3412" s="5" t="s">
        <v>6786</v>
      </c>
      <c r="J3412" s="5" t="s">
        <v>7309</v>
      </c>
      <c r="K3412" s="8" t="s">
        <v>18</v>
      </c>
    </row>
    <row r="3413" spans="1:11" x14ac:dyDescent="0.35">
      <c r="A3413" s="5" t="s">
        <v>7392</v>
      </c>
      <c r="B3413" s="5" t="s">
        <v>7393</v>
      </c>
      <c r="C3413" s="5" t="s">
        <v>13</v>
      </c>
      <c r="D3413" s="5" t="s">
        <v>14</v>
      </c>
      <c r="E3413" s="5" t="s">
        <v>183</v>
      </c>
      <c r="F3413" s="5">
        <v>233</v>
      </c>
      <c r="G3413" s="5">
        <v>56</v>
      </c>
      <c r="H3413" s="5">
        <v>57.125</v>
      </c>
      <c r="I3413" s="5" t="s">
        <v>6786</v>
      </c>
      <c r="J3413" s="5" t="s">
        <v>7309</v>
      </c>
      <c r="K3413" s="8" t="s">
        <v>18</v>
      </c>
    </row>
    <row r="3414" spans="1:11" x14ac:dyDescent="0.35">
      <c r="A3414" s="5" t="s">
        <v>7394</v>
      </c>
      <c r="B3414" s="5" t="s">
        <v>7395</v>
      </c>
      <c r="C3414" s="5" t="s">
        <v>25</v>
      </c>
      <c r="D3414" s="5" t="s">
        <v>46</v>
      </c>
      <c r="E3414" s="5" t="s">
        <v>46</v>
      </c>
      <c r="F3414" s="5">
        <v>252</v>
      </c>
      <c r="G3414" s="5">
        <v>61</v>
      </c>
      <c r="H3414" s="5">
        <v>62</v>
      </c>
      <c r="I3414" s="5" t="s">
        <v>6786</v>
      </c>
      <c r="J3414" s="5" t="s">
        <v>7309</v>
      </c>
      <c r="K3414" s="8" t="s">
        <v>18</v>
      </c>
    </row>
    <row r="3415" spans="1:11" x14ac:dyDescent="0.35">
      <c r="A3415" s="5" t="s">
        <v>7396</v>
      </c>
      <c r="B3415" s="5" t="s">
        <v>7397</v>
      </c>
      <c r="C3415" s="5" t="s">
        <v>25</v>
      </c>
      <c r="D3415" s="5" t="s">
        <v>38</v>
      </c>
      <c r="E3415" s="5" t="s">
        <v>186</v>
      </c>
      <c r="F3415" s="5">
        <v>274</v>
      </c>
      <c r="G3415" s="5">
        <v>53</v>
      </c>
      <c r="H3415" s="5">
        <v>60.75</v>
      </c>
      <c r="I3415" s="5" t="s">
        <v>6786</v>
      </c>
      <c r="J3415" s="5" t="s">
        <v>7309</v>
      </c>
      <c r="K3415" s="8" t="s">
        <v>18</v>
      </c>
    </row>
    <row r="3416" spans="1:11" x14ac:dyDescent="0.35">
      <c r="A3416" s="5" t="s">
        <v>7398</v>
      </c>
      <c r="B3416" s="5" t="s">
        <v>7399</v>
      </c>
      <c r="C3416" s="5" t="s">
        <v>25</v>
      </c>
      <c r="D3416" s="5" t="s">
        <v>105</v>
      </c>
      <c r="E3416" s="5" t="s">
        <v>1247</v>
      </c>
      <c r="F3416" s="5">
        <v>306</v>
      </c>
      <c r="G3416" s="5">
        <v>67</v>
      </c>
      <c r="H3416" s="5">
        <v>71.75</v>
      </c>
      <c r="I3416" s="5" t="s">
        <v>6786</v>
      </c>
      <c r="J3416" s="5" t="s">
        <v>7309</v>
      </c>
      <c r="K3416" s="8" t="s">
        <v>18</v>
      </c>
    </row>
    <row r="3417" spans="1:11" x14ac:dyDescent="0.35">
      <c r="A3417" s="5" t="s">
        <v>7400</v>
      </c>
      <c r="B3417" s="5" t="s">
        <v>7401</v>
      </c>
      <c r="C3417" s="5" t="s">
        <v>25</v>
      </c>
      <c r="D3417" s="5" t="s">
        <v>14</v>
      </c>
      <c r="E3417" s="5" t="s">
        <v>627</v>
      </c>
      <c r="F3417" s="5">
        <v>245</v>
      </c>
      <c r="G3417" s="5">
        <v>50</v>
      </c>
      <c r="H3417" s="5">
        <v>55.625</v>
      </c>
      <c r="I3417" s="5" t="s">
        <v>6786</v>
      </c>
      <c r="J3417" s="5" t="s">
        <v>7309</v>
      </c>
      <c r="K3417" s="8" t="s">
        <v>18</v>
      </c>
    </row>
    <row r="3418" spans="1:11" x14ac:dyDescent="0.35">
      <c r="A3418" s="5" t="s">
        <v>7402</v>
      </c>
      <c r="B3418" s="5" t="s">
        <v>7403</v>
      </c>
      <c r="C3418" s="5" t="s">
        <v>13</v>
      </c>
      <c r="D3418" s="5" t="s">
        <v>38</v>
      </c>
      <c r="E3418" s="5" t="s">
        <v>333</v>
      </c>
      <c r="F3418" s="5">
        <v>287</v>
      </c>
      <c r="G3418" s="5">
        <v>73</v>
      </c>
      <c r="H3418" s="5">
        <v>72.375</v>
      </c>
      <c r="I3418" s="5" t="s">
        <v>6786</v>
      </c>
      <c r="J3418" s="5" t="s">
        <v>7309</v>
      </c>
      <c r="K3418" s="8" t="s">
        <v>18</v>
      </c>
    </row>
    <row r="3419" spans="1:11" x14ac:dyDescent="0.35">
      <c r="A3419" s="5" t="s">
        <v>7404</v>
      </c>
      <c r="B3419" s="5" t="s">
        <v>7405</v>
      </c>
      <c r="C3419" s="5" t="s">
        <v>25</v>
      </c>
      <c r="D3419" s="5" t="s">
        <v>46</v>
      </c>
      <c r="E3419" s="5" t="s">
        <v>47</v>
      </c>
      <c r="F3419" s="5">
        <v>243</v>
      </c>
      <c r="G3419" s="5">
        <v>60</v>
      </c>
      <c r="H3419" s="5">
        <v>60.375</v>
      </c>
      <c r="I3419" s="5" t="s">
        <v>6786</v>
      </c>
      <c r="J3419" s="5" t="s">
        <v>7309</v>
      </c>
      <c r="K3419" s="8" t="s">
        <v>18</v>
      </c>
    </row>
    <row r="3420" spans="1:11" x14ac:dyDescent="0.35">
      <c r="A3420" s="5" t="s">
        <v>7406</v>
      </c>
      <c r="B3420" s="5" t="s">
        <v>7407</v>
      </c>
      <c r="C3420" s="5" t="s">
        <v>13</v>
      </c>
      <c r="D3420" s="5" t="s">
        <v>14</v>
      </c>
      <c r="E3420" s="5" t="s">
        <v>391</v>
      </c>
      <c r="F3420" s="5">
        <v>238</v>
      </c>
      <c r="G3420" s="5">
        <v>56</v>
      </c>
      <c r="H3420" s="5">
        <v>57.75</v>
      </c>
      <c r="I3420" s="5" t="s">
        <v>6786</v>
      </c>
      <c r="J3420" s="5" t="s">
        <v>7309</v>
      </c>
      <c r="K3420" s="8" t="s">
        <v>18</v>
      </c>
    </row>
    <row r="3421" spans="1:11" x14ac:dyDescent="0.35">
      <c r="A3421" s="5" t="s">
        <v>7408</v>
      </c>
      <c r="B3421" s="5" t="s">
        <v>7409</v>
      </c>
      <c r="C3421" s="5" t="s">
        <v>25</v>
      </c>
      <c r="D3421" s="5" t="s">
        <v>26</v>
      </c>
      <c r="E3421" s="5" t="s">
        <v>131</v>
      </c>
      <c r="F3421" s="5">
        <v>282</v>
      </c>
      <c r="G3421" s="5">
        <v>60</v>
      </c>
      <c r="H3421" s="5">
        <v>65.25</v>
      </c>
      <c r="I3421" s="5" t="s">
        <v>6786</v>
      </c>
      <c r="J3421" s="5" t="s">
        <v>7309</v>
      </c>
      <c r="K3421" s="8" t="s">
        <v>18</v>
      </c>
    </row>
    <row r="3422" spans="1:11" x14ac:dyDescent="0.35">
      <c r="A3422" s="5" t="s">
        <v>7410</v>
      </c>
      <c r="B3422" s="5" t="s">
        <v>7411</v>
      </c>
      <c r="C3422" s="5" t="s">
        <v>25</v>
      </c>
      <c r="D3422" s="5" t="s">
        <v>42</v>
      </c>
      <c r="E3422" s="5" t="s">
        <v>1046</v>
      </c>
      <c r="F3422" s="5">
        <v>249</v>
      </c>
      <c r="G3422" s="5">
        <v>55</v>
      </c>
      <c r="H3422" s="5">
        <v>58.625</v>
      </c>
      <c r="I3422" s="5" t="s">
        <v>6786</v>
      </c>
      <c r="J3422" s="5" t="s">
        <v>7309</v>
      </c>
      <c r="K3422" s="8" t="s">
        <v>18</v>
      </c>
    </row>
    <row r="3423" spans="1:11" x14ac:dyDescent="0.35">
      <c r="A3423" s="5" t="s">
        <v>7412</v>
      </c>
      <c r="B3423" s="5" t="s">
        <v>7413</v>
      </c>
      <c r="C3423" s="5" t="s">
        <v>25</v>
      </c>
      <c r="D3423" s="5" t="s">
        <v>26</v>
      </c>
      <c r="E3423" s="5" t="s">
        <v>1215</v>
      </c>
      <c r="F3423" s="5">
        <v>279</v>
      </c>
      <c r="G3423" s="5">
        <v>53</v>
      </c>
      <c r="H3423" s="5">
        <v>61.375</v>
      </c>
      <c r="I3423" s="5" t="s">
        <v>6786</v>
      </c>
      <c r="J3423" s="5" t="s">
        <v>7309</v>
      </c>
      <c r="K3423" s="8" t="s">
        <v>18</v>
      </c>
    </row>
    <row r="3424" spans="1:11" x14ac:dyDescent="0.35">
      <c r="A3424" s="5" t="s">
        <v>7414</v>
      </c>
      <c r="B3424" s="5" t="s">
        <v>7415</v>
      </c>
      <c r="C3424" s="5" t="s">
        <v>25</v>
      </c>
      <c r="D3424" s="5" t="s">
        <v>21</v>
      </c>
      <c r="E3424" s="5" t="s">
        <v>207</v>
      </c>
      <c r="F3424" s="5">
        <v>273</v>
      </c>
      <c r="G3424" s="5">
        <v>66</v>
      </c>
      <c r="H3424" s="5">
        <v>67.125</v>
      </c>
      <c r="I3424" s="5" t="s">
        <v>6786</v>
      </c>
      <c r="J3424" s="5" t="s">
        <v>7309</v>
      </c>
      <c r="K3424" s="8" t="s">
        <v>18</v>
      </c>
    </row>
    <row r="3425" spans="1:11" x14ac:dyDescent="0.35">
      <c r="A3425" s="5" t="s">
        <v>7416</v>
      </c>
      <c r="B3425" s="5" t="s">
        <v>7417</v>
      </c>
      <c r="C3425" s="5" t="s">
        <v>25</v>
      </c>
      <c r="D3425" s="5" t="s">
        <v>46</v>
      </c>
      <c r="E3425" s="5" t="s">
        <v>47</v>
      </c>
      <c r="F3425" s="5">
        <v>243</v>
      </c>
      <c r="G3425" s="5">
        <v>51</v>
      </c>
      <c r="H3425" s="5">
        <v>55.875</v>
      </c>
      <c r="I3425" s="5" t="s">
        <v>6786</v>
      </c>
      <c r="J3425" s="5" t="s">
        <v>7309</v>
      </c>
      <c r="K3425" s="8" t="s">
        <v>18</v>
      </c>
    </row>
    <row r="3426" spans="1:11" x14ac:dyDescent="0.35">
      <c r="A3426" s="5" t="s">
        <v>7418</v>
      </c>
      <c r="B3426" s="5" t="s">
        <v>7419</v>
      </c>
      <c r="C3426" s="5" t="s">
        <v>25</v>
      </c>
      <c r="D3426" s="5" t="s">
        <v>26</v>
      </c>
      <c r="E3426" s="5" t="s">
        <v>27</v>
      </c>
      <c r="F3426" s="5">
        <v>255</v>
      </c>
      <c r="G3426" s="5">
        <v>59</v>
      </c>
      <c r="H3426" s="5">
        <v>61.375</v>
      </c>
      <c r="I3426" s="5" t="s">
        <v>6786</v>
      </c>
      <c r="J3426" s="5" t="s">
        <v>7309</v>
      </c>
      <c r="K3426" s="8" t="s">
        <v>18</v>
      </c>
    </row>
    <row r="3427" spans="1:11" x14ac:dyDescent="0.35">
      <c r="A3427" s="5" t="s">
        <v>7420</v>
      </c>
      <c r="B3427" s="5" t="s">
        <v>7421</v>
      </c>
      <c r="C3427" s="5" t="s">
        <v>25</v>
      </c>
      <c r="D3427" s="5" t="s">
        <v>113</v>
      </c>
      <c r="E3427" s="5" t="s">
        <v>4638</v>
      </c>
      <c r="F3427" s="5">
        <v>303</v>
      </c>
      <c r="G3427" s="5">
        <v>69</v>
      </c>
      <c r="H3427" s="5">
        <v>72.375</v>
      </c>
      <c r="I3427" s="5" t="s">
        <v>6786</v>
      </c>
      <c r="J3427" s="5" t="s">
        <v>7309</v>
      </c>
      <c r="K3427" s="8" t="s">
        <v>18</v>
      </c>
    </row>
    <row r="3428" spans="1:11" x14ac:dyDescent="0.35">
      <c r="A3428" s="5" t="s">
        <v>7422</v>
      </c>
      <c r="B3428" s="5" t="s">
        <v>7423</v>
      </c>
      <c r="C3428" s="5" t="s">
        <v>25</v>
      </c>
      <c r="D3428" s="5" t="s">
        <v>109</v>
      </c>
      <c r="E3428" s="5" t="s">
        <v>110</v>
      </c>
      <c r="F3428" s="5">
        <v>291</v>
      </c>
      <c r="G3428" s="5">
        <v>63</v>
      </c>
      <c r="H3428" s="5">
        <v>67.875</v>
      </c>
      <c r="I3428" s="5" t="s">
        <v>6786</v>
      </c>
      <c r="J3428" s="5" t="s">
        <v>7309</v>
      </c>
      <c r="K3428" s="8" t="s">
        <v>18</v>
      </c>
    </row>
    <row r="3429" spans="1:11" x14ac:dyDescent="0.35">
      <c r="A3429" s="5" t="s">
        <v>7424</v>
      </c>
      <c r="B3429" s="5" t="s">
        <v>7425</v>
      </c>
      <c r="C3429" s="5" t="s">
        <v>25</v>
      </c>
      <c r="D3429" s="5" t="s">
        <v>14</v>
      </c>
      <c r="E3429" s="5" t="s">
        <v>86</v>
      </c>
      <c r="F3429" s="5">
        <v>249</v>
      </c>
      <c r="G3429" s="5">
        <v>59</v>
      </c>
      <c r="H3429" s="5">
        <v>60.625</v>
      </c>
      <c r="I3429" s="5" t="s">
        <v>6786</v>
      </c>
      <c r="J3429" s="5" t="s">
        <v>7309</v>
      </c>
      <c r="K3429" s="8" t="s">
        <v>18</v>
      </c>
    </row>
    <row r="3430" spans="1:11" x14ac:dyDescent="0.35">
      <c r="A3430" s="5" t="s">
        <v>7426</v>
      </c>
      <c r="B3430" s="5" t="s">
        <v>7427</v>
      </c>
      <c r="C3430" s="5" t="s">
        <v>25</v>
      </c>
      <c r="D3430" s="5" t="s">
        <v>42</v>
      </c>
      <c r="E3430" s="5" t="s">
        <v>1270</v>
      </c>
      <c r="F3430" s="5">
        <v>232</v>
      </c>
      <c r="G3430" s="5">
        <v>60</v>
      </c>
      <c r="H3430" s="5">
        <v>59</v>
      </c>
      <c r="I3430" s="5" t="s">
        <v>6786</v>
      </c>
      <c r="J3430" s="5" t="s">
        <v>7309</v>
      </c>
      <c r="K3430" s="8" t="s">
        <v>18</v>
      </c>
    </row>
    <row r="3431" spans="1:11" x14ac:dyDescent="0.35">
      <c r="A3431" s="5" t="s">
        <v>7428</v>
      </c>
      <c r="B3431" s="5" t="s">
        <v>7429</v>
      </c>
      <c r="C3431" s="5" t="s">
        <v>25</v>
      </c>
      <c r="D3431" s="5" t="s">
        <v>26</v>
      </c>
      <c r="E3431" s="5" t="s">
        <v>322</v>
      </c>
      <c r="F3431" s="5">
        <v>285</v>
      </c>
      <c r="G3431" s="5">
        <v>66</v>
      </c>
      <c r="H3431" s="5">
        <v>68.625</v>
      </c>
      <c r="I3431" s="5" t="s">
        <v>6786</v>
      </c>
      <c r="J3431" s="5" t="s">
        <v>7309</v>
      </c>
      <c r="K3431" s="8" t="s">
        <v>18</v>
      </c>
    </row>
    <row r="3432" spans="1:11" x14ac:dyDescent="0.35">
      <c r="A3432" s="5" t="s">
        <v>7430</v>
      </c>
      <c r="B3432" s="5" t="s">
        <v>7431</v>
      </c>
      <c r="C3432" s="5" t="s">
        <v>25</v>
      </c>
      <c r="D3432" s="5" t="s">
        <v>14</v>
      </c>
      <c r="E3432" s="5" t="s">
        <v>15</v>
      </c>
      <c r="F3432" s="5">
        <v>259</v>
      </c>
      <c r="G3432" s="5">
        <v>65</v>
      </c>
      <c r="H3432" s="5">
        <v>64.875</v>
      </c>
      <c r="I3432" s="5" t="s">
        <v>6786</v>
      </c>
      <c r="J3432" s="5" t="s">
        <v>7309</v>
      </c>
      <c r="K3432" s="8" t="s">
        <v>18</v>
      </c>
    </row>
    <row r="3433" spans="1:11" x14ac:dyDescent="0.35">
      <c r="A3433" s="5" t="s">
        <v>7432</v>
      </c>
      <c r="B3433" s="5" t="s">
        <v>7433</v>
      </c>
      <c r="C3433" s="5" t="s">
        <v>25</v>
      </c>
      <c r="D3433" s="5" t="s">
        <v>14</v>
      </c>
      <c r="E3433" s="5" t="s">
        <v>76</v>
      </c>
      <c r="F3433" s="5">
        <v>223</v>
      </c>
      <c r="G3433" s="5">
        <v>56</v>
      </c>
      <c r="H3433" s="5">
        <v>55.875</v>
      </c>
      <c r="I3433" s="5" t="s">
        <v>6786</v>
      </c>
      <c r="J3433" s="5" t="s">
        <v>7309</v>
      </c>
      <c r="K3433" s="8" t="s">
        <v>18</v>
      </c>
    </row>
    <row r="3434" spans="1:11" x14ac:dyDescent="0.35">
      <c r="A3434" s="5" t="s">
        <v>7434</v>
      </c>
      <c r="B3434" s="5" t="s">
        <v>7435</v>
      </c>
      <c r="C3434" s="5" t="s">
        <v>25</v>
      </c>
      <c r="D3434" s="5" t="s">
        <v>14</v>
      </c>
      <c r="E3434" s="5" t="s">
        <v>169</v>
      </c>
      <c r="F3434" s="5">
        <v>270</v>
      </c>
      <c r="G3434" s="5">
        <v>60</v>
      </c>
      <c r="H3434" s="5">
        <v>63.75</v>
      </c>
      <c r="I3434" s="5" t="s">
        <v>6786</v>
      </c>
      <c r="J3434" s="5" t="s">
        <v>7309</v>
      </c>
      <c r="K3434" s="8" t="s">
        <v>18</v>
      </c>
    </row>
    <row r="3435" spans="1:11" x14ac:dyDescent="0.35">
      <c r="A3435" s="5" t="s">
        <v>7436</v>
      </c>
      <c r="B3435" s="5" t="s">
        <v>7437</v>
      </c>
      <c r="C3435" s="5" t="s">
        <v>13</v>
      </c>
      <c r="D3435" s="5" t="s">
        <v>264</v>
      </c>
      <c r="E3435" s="5" t="s">
        <v>3559</v>
      </c>
      <c r="F3435" s="5">
        <v>250</v>
      </c>
      <c r="G3435" s="5">
        <v>54</v>
      </c>
      <c r="H3435" s="5">
        <v>58.25</v>
      </c>
      <c r="I3435" s="5" t="s">
        <v>6786</v>
      </c>
      <c r="J3435" s="5" t="s">
        <v>7309</v>
      </c>
      <c r="K3435" s="8" t="s">
        <v>18</v>
      </c>
    </row>
    <row r="3436" spans="1:11" x14ac:dyDescent="0.35">
      <c r="A3436" s="5" t="s">
        <v>7438</v>
      </c>
      <c r="B3436" s="5" t="s">
        <v>7439</v>
      </c>
      <c r="C3436" s="5" t="s">
        <v>25</v>
      </c>
      <c r="D3436" s="5" t="s">
        <v>378</v>
      </c>
      <c r="E3436" s="5" t="s">
        <v>7440</v>
      </c>
      <c r="F3436" s="5">
        <v>253</v>
      </c>
      <c r="G3436" s="5">
        <v>54</v>
      </c>
      <c r="H3436" s="5">
        <v>58.625</v>
      </c>
      <c r="I3436" s="5" t="s">
        <v>6786</v>
      </c>
      <c r="J3436" s="5" t="s">
        <v>7309</v>
      </c>
      <c r="K3436" s="8" t="s">
        <v>18</v>
      </c>
    </row>
    <row r="3437" spans="1:11" x14ac:dyDescent="0.35">
      <c r="A3437" s="5" t="s">
        <v>7441</v>
      </c>
      <c r="B3437" s="5" t="s">
        <v>7442</v>
      </c>
      <c r="C3437" s="5" t="s">
        <v>25</v>
      </c>
      <c r="D3437" s="5" t="s">
        <v>378</v>
      </c>
      <c r="E3437" s="5" t="s">
        <v>606</v>
      </c>
      <c r="F3437" s="5">
        <v>255</v>
      </c>
      <c r="G3437" s="5">
        <v>60</v>
      </c>
      <c r="H3437" s="5">
        <v>61.875</v>
      </c>
      <c r="I3437" s="5" t="s">
        <v>6786</v>
      </c>
      <c r="J3437" s="5" t="s">
        <v>7309</v>
      </c>
      <c r="K3437" s="8" t="s">
        <v>18</v>
      </c>
    </row>
    <row r="3438" spans="1:11" x14ac:dyDescent="0.35">
      <c r="A3438" s="5" t="s">
        <v>7443</v>
      </c>
      <c r="B3438" s="5" t="s">
        <v>7444</v>
      </c>
      <c r="C3438" s="5" t="s">
        <v>25</v>
      </c>
      <c r="D3438" s="5" t="s">
        <v>92</v>
      </c>
      <c r="E3438" s="5" t="s">
        <v>3089</v>
      </c>
      <c r="F3438" s="5">
        <v>292</v>
      </c>
      <c r="G3438" s="5">
        <v>65</v>
      </c>
      <c r="H3438" s="5">
        <v>69</v>
      </c>
      <c r="I3438" s="5" t="s">
        <v>6786</v>
      </c>
      <c r="J3438" s="5" t="s">
        <v>7373</v>
      </c>
      <c r="K3438" s="8" t="s">
        <v>18</v>
      </c>
    </row>
    <row r="3439" spans="1:11" x14ac:dyDescent="0.35">
      <c r="A3439" s="5" t="s">
        <v>7445</v>
      </c>
      <c r="B3439" s="5" t="s">
        <v>7446</v>
      </c>
      <c r="C3439" s="5" t="s">
        <v>25</v>
      </c>
      <c r="D3439" s="5" t="s">
        <v>314</v>
      </c>
      <c r="E3439" s="5" t="s">
        <v>315</v>
      </c>
      <c r="F3439" s="5">
        <v>339</v>
      </c>
      <c r="G3439" s="5">
        <v>75</v>
      </c>
      <c r="H3439" s="5">
        <v>79.875</v>
      </c>
      <c r="I3439" s="5" t="s">
        <v>6786</v>
      </c>
      <c r="J3439" s="5" t="s">
        <v>7373</v>
      </c>
      <c r="K3439" s="8" t="s">
        <v>18</v>
      </c>
    </row>
    <row r="3440" spans="1:11" x14ac:dyDescent="0.35">
      <c r="A3440" s="5" t="s">
        <v>7447</v>
      </c>
      <c r="B3440" s="5" t="s">
        <v>7448</v>
      </c>
      <c r="C3440" s="5" t="s">
        <v>25</v>
      </c>
      <c r="D3440" s="5" t="s">
        <v>92</v>
      </c>
      <c r="E3440" s="5" t="s">
        <v>93</v>
      </c>
      <c r="F3440" s="5">
        <v>323</v>
      </c>
      <c r="G3440" s="5">
        <v>76</v>
      </c>
      <c r="H3440" s="5">
        <v>78.375</v>
      </c>
      <c r="I3440" s="5" t="s">
        <v>6786</v>
      </c>
      <c r="J3440" s="5" t="s">
        <v>7373</v>
      </c>
      <c r="K3440" s="8" t="s">
        <v>18</v>
      </c>
    </row>
    <row r="3441" spans="1:11" x14ac:dyDescent="0.35">
      <c r="A3441" s="5" t="s">
        <v>7449</v>
      </c>
      <c r="B3441" s="5" t="s">
        <v>7450</v>
      </c>
      <c r="C3441" s="5" t="s">
        <v>25</v>
      </c>
      <c r="D3441" s="5" t="s">
        <v>26</v>
      </c>
      <c r="E3441" s="5" t="s">
        <v>27</v>
      </c>
      <c r="F3441" s="5">
        <v>307</v>
      </c>
      <c r="G3441" s="5">
        <v>69</v>
      </c>
      <c r="H3441" s="5">
        <v>72.875</v>
      </c>
      <c r="I3441" s="5" t="s">
        <v>6786</v>
      </c>
      <c r="J3441" s="5" t="s">
        <v>7373</v>
      </c>
      <c r="K3441" s="8" t="s">
        <v>18</v>
      </c>
    </row>
    <row r="3442" spans="1:11" x14ac:dyDescent="0.35">
      <c r="A3442" s="5" t="s">
        <v>7451</v>
      </c>
      <c r="B3442" s="5" t="s">
        <v>7452</v>
      </c>
      <c r="C3442" s="5" t="s">
        <v>25</v>
      </c>
      <c r="D3442" s="5" t="s">
        <v>14</v>
      </c>
      <c r="E3442" s="5" t="s">
        <v>15</v>
      </c>
      <c r="F3442" s="5">
        <v>316</v>
      </c>
      <c r="G3442" s="5">
        <v>62</v>
      </c>
      <c r="H3442" s="5">
        <v>70.5</v>
      </c>
      <c r="I3442" s="5" t="s">
        <v>6786</v>
      </c>
      <c r="J3442" s="5" t="s">
        <v>7373</v>
      </c>
      <c r="K3442" s="8" t="s">
        <v>18</v>
      </c>
    </row>
    <row r="3443" spans="1:11" x14ac:dyDescent="0.35">
      <c r="A3443" s="5" t="s">
        <v>7453</v>
      </c>
      <c r="B3443" s="5" t="s">
        <v>7454</v>
      </c>
      <c r="C3443" s="5" t="s">
        <v>25</v>
      </c>
      <c r="D3443" s="5" t="s">
        <v>14</v>
      </c>
      <c r="E3443" s="5" t="s">
        <v>296</v>
      </c>
      <c r="F3443" s="5">
        <v>312</v>
      </c>
      <c r="G3443" s="5">
        <v>68</v>
      </c>
      <c r="H3443" s="5">
        <v>73</v>
      </c>
      <c r="I3443" s="5" t="s">
        <v>6786</v>
      </c>
      <c r="J3443" s="5" t="s">
        <v>7373</v>
      </c>
      <c r="K3443" s="8" t="s">
        <v>18</v>
      </c>
    </row>
    <row r="3444" spans="1:11" x14ac:dyDescent="0.35">
      <c r="A3444" s="5" t="s">
        <v>7455</v>
      </c>
      <c r="B3444" s="5" t="s">
        <v>7456</v>
      </c>
      <c r="C3444" s="5" t="s">
        <v>25</v>
      </c>
      <c r="D3444" s="5" t="s">
        <v>14</v>
      </c>
      <c r="E3444" s="5" t="s">
        <v>288</v>
      </c>
      <c r="F3444" s="5">
        <v>319</v>
      </c>
      <c r="G3444" s="5">
        <v>60</v>
      </c>
      <c r="H3444" s="5">
        <v>69.875</v>
      </c>
      <c r="I3444" s="5" t="s">
        <v>6786</v>
      </c>
      <c r="J3444" s="5" t="s">
        <v>7373</v>
      </c>
      <c r="K3444" s="8" t="s">
        <v>18</v>
      </c>
    </row>
    <row r="3445" spans="1:11" x14ac:dyDescent="0.35">
      <c r="A3445" s="5" t="s">
        <v>7457</v>
      </c>
      <c r="B3445" s="5" t="s">
        <v>7458</v>
      </c>
      <c r="C3445" s="5" t="s">
        <v>25</v>
      </c>
      <c r="D3445" s="5" t="s">
        <v>14</v>
      </c>
      <c r="E3445" s="5" t="s">
        <v>57</v>
      </c>
      <c r="F3445" s="5">
        <v>283</v>
      </c>
      <c r="G3445" s="5">
        <v>69</v>
      </c>
      <c r="H3445" s="5">
        <v>69.875</v>
      </c>
      <c r="I3445" s="5" t="s">
        <v>6786</v>
      </c>
      <c r="J3445" s="5" t="s">
        <v>7373</v>
      </c>
      <c r="K3445" s="8" t="s">
        <v>18</v>
      </c>
    </row>
    <row r="3446" spans="1:11" x14ac:dyDescent="0.35">
      <c r="A3446" s="5" t="s">
        <v>7459</v>
      </c>
      <c r="B3446" s="5" t="s">
        <v>7460</v>
      </c>
      <c r="C3446" s="5" t="s">
        <v>25</v>
      </c>
      <c r="D3446" s="5" t="s">
        <v>42</v>
      </c>
      <c r="E3446" s="5" t="s">
        <v>65</v>
      </c>
      <c r="F3446" s="5">
        <v>331</v>
      </c>
      <c r="G3446" s="5">
        <v>66</v>
      </c>
      <c r="H3446" s="5">
        <v>74.375</v>
      </c>
      <c r="I3446" s="5" t="s">
        <v>6786</v>
      </c>
      <c r="J3446" s="5" t="s">
        <v>7373</v>
      </c>
      <c r="K3446" s="8" t="s">
        <v>18</v>
      </c>
    </row>
    <row r="3447" spans="1:11" x14ac:dyDescent="0.35">
      <c r="A3447" s="5" t="s">
        <v>7461</v>
      </c>
      <c r="B3447" s="5" t="s">
        <v>7462</v>
      </c>
      <c r="C3447" s="5" t="s">
        <v>25</v>
      </c>
      <c r="D3447" s="5" t="s">
        <v>42</v>
      </c>
      <c r="E3447" s="5" t="s">
        <v>528</v>
      </c>
      <c r="F3447" s="5">
        <v>314</v>
      </c>
      <c r="G3447" s="5">
        <v>62</v>
      </c>
      <c r="H3447" s="5">
        <v>70.25</v>
      </c>
      <c r="I3447" s="5" t="s">
        <v>6786</v>
      </c>
      <c r="J3447" s="5" t="s">
        <v>7373</v>
      </c>
      <c r="K3447" s="8" t="s">
        <v>18</v>
      </c>
    </row>
    <row r="3448" spans="1:11" x14ac:dyDescent="0.35">
      <c r="A3448" s="5" t="s">
        <v>7463</v>
      </c>
      <c r="B3448" s="5" t="s">
        <v>7464</v>
      </c>
      <c r="C3448" s="5" t="s">
        <v>25</v>
      </c>
      <c r="D3448" s="5" t="s">
        <v>14</v>
      </c>
      <c r="E3448" s="5" t="s">
        <v>145</v>
      </c>
      <c r="F3448" s="5">
        <v>310</v>
      </c>
      <c r="G3448" s="5">
        <v>66</v>
      </c>
      <c r="H3448" s="5">
        <v>71.75</v>
      </c>
      <c r="I3448" s="5" t="s">
        <v>6786</v>
      </c>
      <c r="J3448" s="5" t="s">
        <v>7373</v>
      </c>
      <c r="K3448" s="8" t="s">
        <v>18</v>
      </c>
    </row>
    <row r="3449" spans="1:11" x14ac:dyDescent="0.35">
      <c r="A3449" s="5" t="s">
        <v>7465</v>
      </c>
      <c r="B3449" s="5" t="s">
        <v>7466</v>
      </c>
      <c r="C3449" s="5" t="s">
        <v>25</v>
      </c>
      <c r="D3449" s="5" t="s">
        <v>14</v>
      </c>
      <c r="E3449" s="5" t="s">
        <v>405</v>
      </c>
      <c r="F3449" s="5">
        <v>323</v>
      </c>
      <c r="G3449" s="5">
        <v>68</v>
      </c>
      <c r="H3449" s="5">
        <v>74.375</v>
      </c>
      <c r="I3449" s="5" t="s">
        <v>6786</v>
      </c>
      <c r="J3449" s="5" t="s">
        <v>7373</v>
      </c>
      <c r="K3449" s="8" t="s">
        <v>18</v>
      </c>
    </row>
    <row r="3450" spans="1:11" x14ac:dyDescent="0.35">
      <c r="A3450" s="5" t="s">
        <v>7467</v>
      </c>
      <c r="B3450" s="5" t="s">
        <v>7468</v>
      </c>
      <c r="C3450" s="5" t="s">
        <v>25</v>
      </c>
      <c r="D3450" s="5" t="s">
        <v>26</v>
      </c>
      <c r="E3450" s="5" t="s">
        <v>1184</v>
      </c>
      <c r="F3450" s="5">
        <v>303</v>
      </c>
      <c r="G3450" s="5">
        <v>69</v>
      </c>
      <c r="H3450" s="5">
        <v>72.375</v>
      </c>
      <c r="I3450" s="5" t="s">
        <v>6786</v>
      </c>
      <c r="J3450" s="5" t="s">
        <v>7373</v>
      </c>
      <c r="K3450" s="8" t="s">
        <v>18</v>
      </c>
    </row>
    <row r="3451" spans="1:11" x14ac:dyDescent="0.35">
      <c r="A3451" s="5" t="s">
        <v>7469</v>
      </c>
      <c r="B3451" s="5" t="s">
        <v>7470</v>
      </c>
      <c r="C3451" s="5" t="s">
        <v>13</v>
      </c>
      <c r="D3451" s="5" t="s">
        <v>14</v>
      </c>
      <c r="E3451" s="5" t="s">
        <v>177</v>
      </c>
      <c r="F3451" s="5">
        <v>321</v>
      </c>
      <c r="G3451" s="5">
        <v>80</v>
      </c>
      <c r="H3451" s="5">
        <v>80.125</v>
      </c>
      <c r="I3451" s="5" t="s">
        <v>6786</v>
      </c>
      <c r="J3451" s="5" t="s">
        <v>7373</v>
      </c>
      <c r="K3451" s="8" t="s">
        <v>18</v>
      </c>
    </row>
    <row r="3452" spans="1:11" x14ac:dyDescent="0.35">
      <c r="A3452" s="5" t="s">
        <v>7471</v>
      </c>
      <c r="B3452" s="5" t="s">
        <v>7472</v>
      </c>
      <c r="C3452" s="5" t="s">
        <v>25</v>
      </c>
      <c r="D3452" s="5" t="s">
        <v>14</v>
      </c>
      <c r="E3452" s="5" t="s">
        <v>57</v>
      </c>
      <c r="F3452" s="5">
        <v>307</v>
      </c>
      <c r="G3452" s="5">
        <v>65</v>
      </c>
      <c r="H3452" s="5">
        <v>70.875</v>
      </c>
      <c r="I3452" s="5" t="s">
        <v>6786</v>
      </c>
      <c r="J3452" s="5" t="s">
        <v>7373</v>
      </c>
      <c r="K3452" s="8" t="s">
        <v>18</v>
      </c>
    </row>
    <row r="3453" spans="1:11" x14ac:dyDescent="0.35">
      <c r="A3453" s="5" t="s">
        <v>7473</v>
      </c>
      <c r="B3453" s="5" t="s">
        <v>7474</v>
      </c>
      <c r="C3453" s="5" t="s">
        <v>25</v>
      </c>
      <c r="D3453" s="5" t="s">
        <v>50</v>
      </c>
      <c r="E3453" s="5" t="s">
        <v>21</v>
      </c>
      <c r="F3453" s="5">
        <v>309</v>
      </c>
      <c r="G3453" s="5">
        <v>68</v>
      </c>
      <c r="H3453" s="5">
        <v>72.625</v>
      </c>
      <c r="I3453" s="5" t="s">
        <v>6786</v>
      </c>
      <c r="J3453" s="5" t="s">
        <v>7373</v>
      </c>
      <c r="K3453" s="8" t="s">
        <v>18</v>
      </c>
    </row>
    <row r="3454" spans="1:11" x14ac:dyDescent="0.35">
      <c r="A3454" s="5" t="s">
        <v>7475</v>
      </c>
      <c r="B3454" s="5" t="s">
        <v>7476</v>
      </c>
      <c r="C3454" s="5" t="s">
        <v>25</v>
      </c>
      <c r="D3454" s="5" t="s">
        <v>21</v>
      </c>
      <c r="E3454" s="5" t="s">
        <v>804</v>
      </c>
      <c r="F3454" s="5">
        <v>299</v>
      </c>
      <c r="G3454" s="5">
        <v>74</v>
      </c>
      <c r="H3454" s="5">
        <v>74.375</v>
      </c>
      <c r="I3454" s="5" t="s">
        <v>6786</v>
      </c>
      <c r="J3454" s="5" t="s">
        <v>7373</v>
      </c>
      <c r="K3454" s="8" t="s">
        <v>18</v>
      </c>
    </row>
    <row r="3455" spans="1:11" x14ac:dyDescent="0.35">
      <c r="A3455" s="5" t="s">
        <v>7477</v>
      </c>
      <c r="B3455" s="5" t="s">
        <v>7478</v>
      </c>
      <c r="C3455" s="5" t="s">
        <v>25</v>
      </c>
      <c r="D3455" s="5" t="s">
        <v>14</v>
      </c>
      <c r="E3455" s="5" t="s">
        <v>627</v>
      </c>
      <c r="F3455" s="5">
        <v>309</v>
      </c>
      <c r="G3455" s="5">
        <v>76</v>
      </c>
      <c r="H3455" s="5">
        <v>76.625</v>
      </c>
      <c r="I3455" s="5" t="s">
        <v>6786</v>
      </c>
      <c r="J3455" s="5" t="s">
        <v>7373</v>
      </c>
      <c r="K3455" s="8" t="s">
        <v>18</v>
      </c>
    </row>
    <row r="3456" spans="1:11" x14ac:dyDescent="0.35">
      <c r="A3456" s="5" t="s">
        <v>7479</v>
      </c>
      <c r="B3456" s="5" t="s">
        <v>7480</v>
      </c>
      <c r="C3456" s="5" t="s">
        <v>25</v>
      </c>
      <c r="D3456" s="5" t="s">
        <v>42</v>
      </c>
      <c r="E3456" s="5" t="s">
        <v>528</v>
      </c>
      <c r="F3456" s="5">
        <v>290</v>
      </c>
      <c r="G3456" s="5">
        <v>67</v>
      </c>
      <c r="H3456" s="5">
        <v>69.75</v>
      </c>
      <c r="I3456" s="5" t="s">
        <v>6786</v>
      </c>
      <c r="J3456" s="5" t="s">
        <v>7373</v>
      </c>
      <c r="K3456" s="8" t="s">
        <v>18</v>
      </c>
    </row>
    <row r="3457" spans="1:11" x14ac:dyDescent="0.35">
      <c r="A3457" s="5" t="s">
        <v>7481</v>
      </c>
      <c r="B3457" s="5" t="s">
        <v>7482</v>
      </c>
      <c r="C3457" s="5" t="s">
        <v>25</v>
      </c>
      <c r="D3457" s="5" t="s">
        <v>50</v>
      </c>
      <c r="E3457" s="5" t="s">
        <v>51</v>
      </c>
      <c r="F3457" s="5">
        <v>275</v>
      </c>
      <c r="G3457" s="5">
        <v>59</v>
      </c>
      <c r="H3457" s="5">
        <v>63.875</v>
      </c>
      <c r="I3457" s="5" t="s">
        <v>6786</v>
      </c>
      <c r="J3457" s="5" t="s">
        <v>7373</v>
      </c>
      <c r="K3457" s="8" t="s">
        <v>18</v>
      </c>
    </row>
    <row r="3458" spans="1:11" x14ac:dyDescent="0.35">
      <c r="A3458" s="5" t="s">
        <v>7483</v>
      </c>
      <c r="B3458" s="5" t="s">
        <v>7484</v>
      </c>
      <c r="C3458" s="5" t="s">
        <v>25</v>
      </c>
      <c r="D3458" s="5" t="s">
        <v>314</v>
      </c>
      <c r="E3458" s="5" t="s">
        <v>456</v>
      </c>
      <c r="F3458" s="5" t="s">
        <v>7373</v>
      </c>
      <c r="G3458" s="5">
        <v>20</v>
      </c>
      <c r="H3458" s="5" t="s">
        <v>73</v>
      </c>
      <c r="I3458" s="5" t="s">
        <v>6786</v>
      </c>
      <c r="J3458" s="5" t="s">
        <v>7373</v>
      </c>
      <c r="K3458" s="8" t="s">
        <v>18</v>
      </c>
    </row>
    <row r="3459" spans="1:11" x14ac:dyDescent="0.35">
      <c r="A3459" s="5" t="s">
        <v>7485</v>
      </c>
      <c r="B3459" s="5" t="s">
        <v>7486</v>
      </c>
      <c r="C3459" s="5" t="s">
        <v>25</v>
      </c>
      <c r="D3459" s="5" t="s">
        <v>14</v>
      </c>
      <c r="E3459" s="5" t="s">
        <v>288</v>
      </c>
      <c r="F3459" s="5">
        <v>304</v>
      </c>
      <c r="G3459" s="5">
        <v>62</v>
      </c>
      <c r="H3459" s="5">
        <v>69</v>
      </c>
      <c r="I3459" s="5" t="s">
        <v>6786</v>
      </c>
      <c r="J3459" s="5" t="s">
        <v>7373</v>
      </c>
      <c r="K3459" s="8" t="s">
        <v>18</v>
      </c>
    </row>
    <row r="3460" spans="1:11" x14ac:dyDescent="0.35">
      <c r="A3460" s="5" t="s">
        <v>7487</v>
      </c>
      <c r="B3460" s="5" t="s">
        <v>7488</v>
      </c>
      <c r="C3460" s="5" t="s">
        <v>25</v>
      </c>
      <c r="D3460" s="5" t="s">
        <v>26</v>
      </c>
      <c r="E3460" s="5" t="s">
        <v>131</v>
      </c>
      <c r="F3460" s="5">
        <v>287</v>
      </c>
      <c r="G3460" s="5">
        <v>67</v>
      </c>
      <c r="H3460" s="5">
        <v>69.375</v>
      </c>
      <c r="I3460" s="5" t="s">
        <v>6786</v>
      </c>
      <c r="J3460" s="5" t="s">
        <v>7373</v>
      </c>
      <c r="K3460" s="8" t="s">
        <v>18</v>
      </c>
    </row>
    <row r="3461" spans="1:11" x14ac:dyDescent="0.35">
      <c r="A3461" s="5" t="s">
        <v>7489</v>
      </c>
      <c r="B3461" s="5" t="s">
        <v>7490</v>
      </c>
      <c r="C3461" s="5" t="s">
        <v>25</v>
      </c>
      <c r="D3461" s="5" t="s">
        <v>14</v>
      </c>
      <c r="E3461" s="5" t="s">
        <v>180</v>
      </c>
      <c r="F3461" s="5">
        <v>307</v>
      </c>
      <c r="G3461" s="5">
        <v>76</v>
      </c>
      <c r="H3461" s="5">
        <v>76.375</v>
      </c>
      <c r="I3461" s="5" t="s">
        <v>6786</v>
      </c>
      <c r="J3461" s="5" t="s">
        <v>7373</v>
      </c>
      <c r="K3461" s="8" t="s">
        <v>18</v>
      </c>
    </row>
    <row r="3462" spans="1:11" x14ac:dyDescent="0.35">
      <c r="A3462" s="5" t="s">
        <v>7491</v>
      </c>
      <c r="B3462" s="5" t="s">
        <v>7492</v>
      </c>
      <c r="C3462" s="5" t="s">
        <v>25</v>
      </c>
      <c r="D3462" s="5" t="s">
        <v>14</v>
      </c>
      <c r="E3462" s="5" t="s">
        <v>57</v>
      </c>
      <c r="F3462" s="5">
        <v>297</v>
      </c>
      <c r="G3462" s="5">
        <v>66</v>
      </c>
      <c r="H3462" s="5">
        <v>70.125</v>
      </c>
      <c r="I3462" s="5" t="s">
        <v>6786</v>
      </c>
      <c r="J3462" s="5" t="s">
        <v>7373</v>
      </c>
      <c r="K3462" s="8" t="s">
        <v>18</v>
      </c>
    </row>
    <row r="3463" spans="1:11" x14ac:dyDescent="0.35">
      <c r="A3463" s="5" t="s">
        <v>7493</v>
      </c>
      <c r="B3463" s="5" t="s">
        <v>7494</v>
      </c>
      <c r="C3463" s="5" t="s">
        <v>25</v>
      </c>
      <c r="D3463" s="5" t="s">
        <v>26</v>
      </c>
      <c r="E3463" s="5" t="s">
        <v>30</v>
      </c>
      <c r="F3463" s="5">
        <v>306</v>
      </c>
      <c r="G3463" s="5">
        <v>75</v>
      </c>
      <c r="H3463" s="5">
        <v>75.75</v>
      </c>
      <c r="I3463" s="5" t="s">
        <v>6786</v>
      </c>
      <c r="J3463" s="5" t="s">
        <v>7373</v>
      </c>
      <c r="K3463" s="8" t="s">
        <v>18</v>
      </c>
    </row>
    <row r="3464" spans="1:11" x14ac:dyDescent="0.35">
      <c r="A3464" s="5" t="s">
        <v>7495</v>
      </c>
      <c r="B3464" s="5" t="s">
        <v>7496</v>
      </c>
      <c r="C3464" s="5" t="s">
        <v>25</v>
      </c>
      <c r="D3464" s="5" t="s">
        <v>26</v>
      </c>
      <c r="E3464" s="5" t="s">
        <v>690</v>
      </c>
      <c r="F3464" s="5">
        <v>278</v>
      </c>
      <c r="G3464" s="5">
        <v>71</v>
      </c>
      <c r="H3464" s="5">
        <v>70.25</v>
      </c>
      <c r="I3464" s="5" t="s">
        <v>6786</v>
      </c>
      <c r="J3464" s="5" t="s">
        <v>7373</v>
      </c>
      <c r="K3464" s="8" t="s">
        <v>18</v>
      </c>
    </row>
    <row r="3465" spans="1:11" x14ac:dyDescent="0.35">
      <c r="A3465" s="5" t="s">
        <v>7497</v>
      </c>
      <c r="B3465" s="5" t="s">
        <v>7498</v>
      </c>
      <c r="C3465" s="5" t="s">
        <v>25</v>
      </c>
      <c r="D3465" s="5" t="s">
        <v>14</v>
      </c>
      <c r="E3465" s="5" t="s">
        <v>391</v>
      </c>
      <c r="F3465" s="5">
        <v>300</v>
      </c>
      <c r="G3465" s="5">
        <v>62</v>
      </c>
      <c r="H3465" s="5">
        <v>68.5</v>
      </c>
      <c r="I3465" s="5" t="s">
        <v>6786</v>
      </c>
      <c r="J3465" s="5" t="s">
        <v>7373</v>
      </c>
      <c r="K3465" s="8" t="s">
        <v>18</v>
      </c>
    </row>
    <row r="3466" spans="1:11" x14ac:dyDescent="0.35">
      <c r="A3466" s="5" t="s">
        <v>7499</v>
      </c>
      <c r="B3466" s="5" t="s">
        <v>7500</v>
      </c>
      <c r="C3466" s="5" t="s">
        <v>25</v>
      </c>
      <c r="D3466" s="5" t="s">
        <v>92</v>
      </c>
      <c r="E3466" s="5" t="s">
        <v>1483</v>
      </c>
      <c r="F3466" s="5">
        <v>314</v>
      </c>
      <c r="G3466" s="5">
        <v>68</v>
      </c>
      <c r="H3466" s="5">
        <v>73.25</v>
      </c>
      <c r="I3466" s="5" t="s">
        <v>6786</v>
      </c>
      <c r="J3466" s="5" t="s">
        <v>7373</v>
      </c>
      <c r="K3466" s="8" t="s">
        <v>18</v>
      </c>
    </row>
    <row r="3467" spans="1:11" x14ac:dyDescent="0.35">
      <c r="A3467" s="5" t="s">
        <v>7501</v>
      </c>
      <c r="B3467" s="5" t="s">
        <v>7502</v>
      </c>
      <c r="C3467" s="5" t="s">
        <v>25</v>
      </c>
      <c r="D3467" s="5" t="s">
        <v>113</v>
      </c>
      <c r="E3467" s="5" t="s">
        <v>5776</v>
      </c>
      <c r="F3467" s="5" t="s">
        <v>7373</v>
      </c>
      <c r="G3467" s="5">
        <v>19</v>
      </c>
      <c r="H3467" s="5" t="s">
        <v>73</v>
      </c>
      <c r="I3467" s="5" t="s">
        <v>6786</v>
      </c>
      <c r="J3467" s="5" t="s">
        <v>7373</v>
      </c>
      <c r="K3467" s="8" t="s">
        <v>18</v>
      </c>
    </row>
    <row r="3468" spans="1:11" x14ac:dyDescent="0.35">
      <c r="A3468" s="5" t="s">
        <v>7503</v>
      </c>
      <c r="B3468" s="5" t="s">
        <v>7504</v>
      </c>
      <c r="C3468" s="5" t="s">
        <v>25</v>
      </c>
      <c r="D3468" s="5" t="s">
        <v>14</v>
      </c>
      <c r="E3468" s="5" t="s">
        <v>482</v>
      </c>
      <c r="F3468" s="5" t="s">
        <v>7373</v>
      </c>
      <c r="G3468" s="5">
        <v>9</v>
      </c>
      <c r="H3468" s="5" t="s">
        <v>73</v>
      </c>
      <c r="I3468" s="5" t="s">
        <v>6786</v>
      </c>
      <c r="J3468" s="5" t="s">
        <v>7373</v>
      </c>
      <c r="K3468" s="8" t="s">
        <v>18</v>
      </c>
    </row>
    <row r="3469" spans="1:11" x14ac:dyDescent="0.35">
      <c r="A3469" s="5" t="s">
        <v>7505</v>
      </c>
      <c r="B3469" s="5" t="s">
        <v>7506</v>
      </c>
      <c r="C3469" s="5" t="s">
        <v>25</v>
      </c>
      <c r="D3469" s="5" t="s">
        <v>109</v>
      </c>
      <c r="E3469" s="5" t="s">
        <v>336</v>
      </c>
      <c r="F3469" s="5">
        <v>283</v>
      </c>
      <c r="G3469" s="5">
        <v>69</v>
      </c>
      <c r="H3469" s="5">
        <v>69.875</v>
      </c>
      <c r="I3469" s="5" t="s">
        <v>6786</v>
      </c>
      <c r="J3469" s="5" t="s">
        <v>7373</v>
      </c>
      <c r="K3469" s="8" t="s">
        <v>18</v>
      </c>
    </row>
    <row r="3470" spans="1:11" x14ac:dyDescent="0.35">
      <c r="A3470" s="5" t="s">
        <v>7507</v>
      </c>
      <c r="B3470" s="5" t="s">
        <v>7508</v>
      </c>
      <c r="C3470" s="5" t="s">
        <v>25</v>
      </c>
      <c r="D3470" s="5" t="s">
        <v>26</v>
      </c>
      <c r="E3470" s="5" t="s">
        <v>2239</v>
      </c>
      <c r="F3470" s="5">
        <v>309</v>
      </c>
      <c r="G3470" s="5">
        <v>61</v>
      </c>
      <c r="H3470" s="5">
        <v>69.125</v>
      </c>
      <c r="I3470" s="5" t="s">
        <v>6786</v>
      </c>
      <c r="J3470" s="5" t="s">
        <v>7373</v>
      </c>
      <c r="K3470" s="8" t="s">
        <v>18</v>
      </c>
    </row>
    <row r="3471" spans="1:11" x14ac:dyDescent="0.35">
      <c r="A3471" s="5" t="s">
        <v>7509</v>
      </c>
      <c r="B3471" s="5" t="s">
        <v>7510</v>
      </c>
      <c r="C3471" s="5" t="s">
        <v>25</v>
      </c>
      <c r="D3471" s="5" t="s">
        <v>14</v>
      </c>
      <c r="E3471" s="5" t="s">
        <v>180</v>
      </c>
      <c r="F3471" s="5">
        <v>347</v>
      </c>
      <c r="G3471" s="5">
        <v>62</v>
      </c>
      <c r="H3471" s="5">
        <v>74.375</v>
      </c>
      <c r="I3471" s="5" t="s">
        <v>6786</v>
      </c>
      <c r="J3471" s="5" t="s">
        <v>7373</v>
      </c>
      <c r="K3471" s="8" t="s">
        <v>18</v>
      </c>
    </row>
    <row r="3472" spans="1:11" x14ac:dyDescent="0.35">
      <c r="A3472" s="5" t="s">
        <v>7511</v>
      </c>
      <c r="B3472" s="5" t="s">
        <v>7512</v>
      </c>
      <c r="C3472" s="5" t="s">
        <v>25</v>
      </c>
      <c r="D3472" s="5" t="s">
        <v>105</v>
      </c>
      <c r="E3472" s="5" t="s">
        <v>619</v>
      </c>
      <c r="F3472" s="5">
        <v>346</v>
      </c>
      <c r="G3472" s="5">
        <v>67</v>
      </c>
      <c r="H3472" s="5">
        <v>76.75</v>
      </c>
      <c r="I3472" s="5" t="s">
        <v>6786</v>
      </c>
      <c r="J3472" s="5" t="s">
        <v>7373</v>
      </c>
      <c r="K3472" s="8" t="s">
        <v>18</v>
      </c>
    </row>
    <row r="3473" spans="1:11" x14ac:dyDescent="0.35">
      <c r="A3473" s="5" t="s">
        <v>7513</v>
      </c>
      <c r="B3473" s="5" t="s">
        <v>7514</v>
      </c>
      <c r="C3473" s="5" t="s">
        <v>25</v>
      </c>
      <c r="D3473" s="5" t="s">
        <v>14</v>
      </c>
      <c r="E3473" s="5" t="s">
        <v>180</v>
      </c>
      <c r="F3473" s="5" t="s">
        <v>7373</v>
      </c>
      <c r="G3473" s="5">
        <v>16</v>
      </c>
      <c r="H3473" s="5" t="s">
        <v>73</v>
      </c>
      <c r="I3473" s="5" t="s">
        <v>6786</v>
      </c>
      <c r="J3473" s="5" t="s">
        <v>7373</v>
      </c>
      <c r="K3473" s="8" t="s">
        <v>18</v>
      </c>
    </row>
    <row r="3474" spans="1:11" x14ac:dyDescent="0.35">
      <c r="A3474" s="5" t="s">
        <v>7515</v>
      </c>
      <c r="B3474" s="5" t="s">
        <v>7516</v>
      </c>
      <c r="C3474" s="5" t="s">
        <v>25</v>
      </c>
      <c r="D3474" s="5" t="s">
        <v>38</v>
      </c>
      <c r="E3474" s="5" t="s">
        <v>7517</v>
      </c>
      <c r="F3474" s="5">
        <v>332</v>
      </c>
      <c r="G3474" s="5">
        <v>74</v>
      </c>
      <c r="H3474" s="5">
        <v>78.5</v>
      </c>
      <c r="I3474" s="5" t="s">
        <v>6786</v>
      </c>
      <c r="J3474" s="5" t="s">
        <v>7373</v>
      </c>
      <c r="K3474" s="8" t="s">
        <v>18</v>
      </c>
    </row>
    <row r="3475" spans="1:11" x14ac:dyDescent="0.35">
      <c r="A3475" s="5" t="s">
        <v>7518</v>
      </c>
      <c r="B3475" s="5" t="s">
        <v>7519</v>
      </c>
      <c r="C3475" s="5" t="s">
        <v>13</v>
      </c>
      <c r="D3475" s="5" t="s">
        <v>264</v>
      </c>
      <c r="E3475" s="5" t="s">
        <v>2596</v>
      </c>
      <c r="F3475" s="5">
        <v>315</v>
      </c>
      <c r="G3475" s="5">
        <v>66</v>
      </c>
      <c r="H3475" s="5">
        <v>72.375</v>
      </c>
      <c r="I3475" s="5" t="s">
        <v>6786</v>
      </c>
      <c r="J3475" s="5" t="s">
        <v>7373</v>
      </c>
      <c r="K3475" s="8" t="s">
        <v>18</v>
      </c>
    </row>
    <row r="3476" spans="1:11" x14ac:dyDescent="0.35">
      <c r="A3476" s="5" t="s">
        <v>7520</v>
      </c>
      <c r="B3476" s="5" t="s">
        <v>7521</v>
      </c>
      <c r="C3476" s="5" t="s">
        <v>13</v>
      </c>
      <c r="D3476" s="5" t="s">
        <v>92</v>
      </c>
      <c r="E3476" s="5" t="s">
        <v>3847</v>
      </c>
      <c r="F3476" s="5">
        <v>255</v>
      </c>
      <c r="G3476" s="5">
        <v>63</v>
      </c>
      <c r="H3476" s="5">
        <v>63.375</v>
      </c>
      <c r="I3476" s="5" t="s">
        <v>6786</v>
      </c>
      <c r="J3476" s="5" t="s">
        <v>7373</v>
      </c>
      <c r="K3476" s="8" t="s">
        <v>18</v>
      </c>
    </row>
    <row r="3477" spans="1:11" x14ac:dyDescent="0.35">
      <c r="A3477" s="5" t="s">
        <v>7522</v>
      </c>
      <c r="B3477" s="5" t="s">
        <v>7523</v>
      </c>
      <c r="C3477" s="5" t="s">
        <v>25</v>
      </c>
      <c r="D3477" s="5" t="s">
        <v>314</v>
      </c>
      <c r="E3477" s="5" t="s">
        <v>315</v>
      </c>
      <c r="F3477" s="5" t="s">
        <v>7373</v>
      </c>
      <c r="G3477" s="5">
        <v>20</v>
      </c>
      <c r="H3477" s="5" t="s">
        <v>73</v>
      </c>
      <c r="I3477" s="5" t="s">
        <v>6786</v>
      </c>
      <c r="J3477" s="5" t="s">
        <v>7373</v>
      </c>
      <c r="K3477" s="8" t="s">
        <v>18</v>
      </c>
    </row>
    <row r="3478" spans="1:11" x14ac:dyDescent="0.35">
      <c r="A3478" s="5" t="s">
        <v>7524</v>
      </c>
      <c r="B3478" s="5" t="s">
        <v>7525</v>
      </c>
      <c r="C3478" s="5" t="s">
        <v>25</v>
      </c>
      <c r="D3478" s="5" t="s">
        <v>14</v>
      </c>
      <c r="E3478" s="5" t="s">
        <v>35</v>
      </c>
      <c r="F3478" s="5">
        <v>269</v>
      </c>
      <c r="G3478" s="5">
        <v>71</v>
      </c>
      <c r="H3478" s="5">
        <v>69.125</v>
      </c>
      <c r="I3478" s="5" t="s">
        <v>6786</v>
      </c>
      <c r="J3478" s="5" t="s">
        <v>7373</v>
      </c>
      <c r="K3478" s="8" t="s">
        <v>18</v>
      </c>
    </row>
    <row r="3479" spans="1:11" x14ac:dyDescent="0.35">
      <c r="A3479" s="5" t="s">
        <v>7526</v>
      </c>
      <c r="B3479" s="5" t="s">
        <v>7527</v>
      </c>
      <c r="C3479" s="5" t="s">
        <v>25</v>
      </c>
      <c r="D3479" s="5" t="s">
        <v>26</v>
      </c>
      <c r="E3479" s="5" t="s">
        <v>521</v>
      </c>
      <c r="F3479" s="5">
        <v>328</v>
      </c>
      <c r="G3479" s="5">
        <v>67</v>
      </c>
      <c r="H3479" s="5">
        <v>74.5</v>
      </c>
      <c r="I3479" s="5" t="s">
        <v>6786</v>
      </c>
      <c r="J3479" s="5" t="s">
        <v>7373</v>
      </c>
      <c r="K3479" s="8" t="s">
        <v>18</v>
      </c>
    </row>
    <row r="3480" spans="1:11" x14ac:dyDescent="0.35">
      <c r="A3480" s="5" t="s">
        <v>7528</v>
      </c>
      <c r="B3480" s="5" t="s">
        <v>7529</v>
      </c>
      <c r="C3480" s="5" t="s">
        <v>25</v>
      </c>
      <c r="D3480" s="5" t="s">
        <v>378</v>
      </c>
      <c r="E3480" s="5" t="s">
        <v>949</v>
      </c>
      <c r="F3480" s="5" t="s">
        <v>4432</v>
      </c>
      <c r="G3480" s="5">
        <v>17</v>
      </c>
      <c r="H3480" s="5">
        <v>11</v>
      </c>
      <c r="I3480" s="5" t="s">
        <v>6786</v>
      </c>
      <c r="J3480" s="5" t="s">
        <v>7373</v>
      </c>
      <c r="K3480" s="8" t="s">
        <v>18</v>
      </c>
    </row>
    <row r="3481" spans="1:11" x14ac:dyDescent="0.35">
      <c r="A3481" s="5" t="s">
        <v>7530</v>
      </c>
      <c r="B3481" s="5" t="s">
        <v>7531</v>
      </c>
      <c r="C3481" s="5" t="s">
        <v>13</v>
      </c>
      <c r="D3481" s="5" t="s">
        <v>82</v>
      </c>
      <c r="E3481" s="5" t="s">
        <v>1351</v>
      </c>
      <c r="F3481" s="5">
        <v>321</v>
      </c>
      <c r="G3481" s="5">
        <v>68</v>
      </c>
      <c r="H3481" s="5">
        <v>74.125</v>
      </c>
      <c r="I3481" s="5" t="s">
        <v>6786</v>
      </c>
      <c r="J3481" s="5" t="s">
        <v>7373</v>
      </c>
      <c r="K3481" s="8" t="s">
        <v>18</v>
      </c>
    </row>
    <row r="3482" spans="1:11" x14ac:dyDescent="0.35">
      <c r="A3482" s="5" t="s">
        <v>7532</v>
      </c>
      <c r="B3482" s="5" t="s">
        <v>7533</v>
      </c>
      <c r="C3482" s="5" t="s">
        <v>25</v>
      </c>
      <c r="D3482" s="5" t="s">
        <v>148</v>
      </c>
      <c r="E3482" s="5" t="s">
        <v>7534</v>
      </c>
      <c r="F3482" s="5" t="s">
        <v>4432</v>
      </c>
      <c r="G3482" s="5">
        <v>21</v>
      </c>
      <c r="H3482" s="5">
        <v>14</v>
      </c>
      <c r="I3482" s="5" t="s">
        <v>6786</v>
      </c>
      <c r="J3482" s="5" t="s">
        <v>7373</v>
      </c>
      <c r="K3482" s="8" t="s">
        <v>18</v>
      </c>
    </row>
    <row r="3483" spans="1:11" x14ac:dyDescent="0.35">
      <c r="A3483" s="5" t="s">
        <v>7535</v>
      </c>
      <c r="B3483" s="5" t="s">
        <v>7536</v>
      </c>
      <c r="C3483" s="5" t="s">
        <v>25</v>
      </c>
      <c r="D3483" s="5" t="s">
        <v>14</v>
      </c>
      <c r="E3483" s="5" t="s">
        <v>482</v>
      </c>
      <c r="F3483" s="5">
        <v>291</v>
      </c>
      <c r="G3483" s="5">
        <v>77</v>
      </c>
      <c r="H3483" s="5">
        <v>74.875</v>
      </c>
      <c r="I3483" s="5" t="s">
        <v>6786</v>
      </c>
      <c r="J3483" s="5" t="s">
        <v>7373</v>
      </c>
      <c r="K3483" s="8" t="s">
        <v>18</v>
      </c>
    </row>
    <row r="3484" spans="1:11" x14ac:dyDescent="0.35">
      <c r="A3484" s="5" t="s">
        <v>7537</v>
      </c>
      <c r="B3484" s="5" t="s">
        <v>7538</v>
      </c>
      <c r="C3484" s="5" t="s">
        <v>25</v>
      </c>
      <c r="D3484" s="5" t="s">
        <v>38</v>
      </c>
      <c r="E3484" s="5" t="s">
        <v>201</v>
      </c>
      <c r="F3484" s="5">
        <v>331</v>
      </c>
      <c r="G3484" s="5">
        <v>69</v>
      </c>
      <c r="H3484" s="5">
        <v>75.875</v>
      </c>
      <c r="I3484" s="5" t="s">
        <v>6786</v>
      </c>
      <c r="J3484" s="5" t="s">
        <v>7373</v>
      </c>
      <c r="K3484" s="8" t="s">
        <v>18</v>
      </c>
    </row>
    <row r="3485" spans="1:11" x14ac:dyDescent="0.35">
      <c r="A3485" s="5" t="s">
        <v>7539</v>
      </c>
      <c r="B3485" s="5" t="s">
        <v>7540</v>
      </c>
      <c r="C3485" s="5" t="s">
        <v>25</v>
      </c>
      <c r="D3485" s="5" t="s">
        <v>38</v>
      </c>
      <c r="E3485" s="5" t="s">
        <v>2041</v>
      </c>
      <c r="F3485" s="5">
        <v>303</v>
      </c>
      <c r="G3485" s="5">
        <v>67</v>
      </c>
      <c r="H3485" s="5">
        <v>71.375</v>
      </c>
      <c r="I3485" s="5" t="s">
        <v>6786</v>
      </c>
      <c r="J3485" s="5" t="s">
        <v>7373</v>
      </c>
      <c r="K3485" s="8" t="s">
        <v>18</v>
      </c>
    </row>
    <row r="3486" spans="1:11" x14ac:dyDescent="0.35">
      <c r="A3486" s="5" t="s">
        <v>7541</v>
      </c>
      <c r="B3486" s="5" t="s">
        <v>7542</v>
      </c>
      <c r="C3486" s="5" t="s">
        <v>25</v>
      </c>
      <c r="D3486" s="5" t="s">
        <v>14</v>
      </c>
      <c r="E3486" s="5" t="s">
        <v>622</v>
      </c>
      <c r="F3486" s="5">
        <v>308</v>
      </c>
      <c r="G3486" s="5">
        <v>63</v>
      </c>
      <c r="H3486" s="5">
        <v>70</v>
      </c>
      <c r="I3486" s="5" t="s">
        <v>6786</v>
      </c>
      <c r="J3486" s="5" t="s">
        <v>7373</v>
      </c>
      <c r="K3486" s="8" t="s">
        <v>18</v>
      </c>
    </row>
    <row r="3487" spans="1:11" x14ac:dyDescent="0.35">
      <c r="A3487" s="5" t="s">
        <v>7543</v>
      </c>
      <c r="B3487" s="5" t="s">
        <v>7544</v>
      </c>
      <c r="C3487" s="5" t="s">
        <v>25</v>
      </c>
      <c r="D3487" s="5" t="s">
        <v>14</v>
      </c>
      <c r="E3487" s="5" t="s">
        <v>177</v>
      </c>
      <c r="F3487" s="5">
        <v>332</v>
      </c>
      <c r="G3487" s="5">
        <v>71</v>
      </c>
      <c r="H3487" s="5">
        <v>77</v>
      </c>
      <c r="I3487" s="5" t="s">
        <v>6786</v>
      </c>
      <c r="J3487" s="5" t="s">
        <v>7373</v>
      </c>
      <c r="K3487" s="8" t="s">
        <v>18</v>
      </c>
    </row>
    <row r="3488" spans="1:11" x14ac:dyDescent="0.35">
      <c r="A3488" s="5" t="s">
        <v>7545</v>
      </c>
      <c r="B3488" s="5" t="s">
        <v>7546</v>
      </c>
      <c r="C3488" s="5" t="s">
        <v>13</v>
      </c>
      <c r="D3488" s="5" t="s">
        <v>14</v>
      </c>
      <c r="E3488" s="5" t="s">
        <v>15</v>
      </c>
      <c r="F3488" s="5">
        <v>307</v>
      </c>
      <c r="G3488" s="5">
        <v>63</v>
      </c>
      <c r="H3488" s="5">
        <v>69.875</v>
      </c>
      <c r="I3488" s="5" t="s">
        <v>6786</v>
      </c>
      <c r="J3488" s="5" t="s">
        <v>7373</v>
      </c>
      <c r="K3488" s="8" t="s">
        <v>18</v>
      </c>
    </row>
    <row r="3489" spans="1:11" x14ac:dyDescent="0.35">
      <c r="A3489" s="5" t="s">
        <v>7547</v>
      </c>
      <c r="B3489" s="5" t="s">
        <v>7548</v>
      </c>
      <c r="C3489" s="5" t="s">
        <v>25</v>
      </c>
      <c r="D3489" s="5" t="s">
        <v>14</v>
      </c>
      <c r="E3489" s="5" t="s">
        <v>288</v>
      </c>
      <c r="F3489" s="5">
        <v>288</v>
      </c>
      <c r="G3489" s="5">
        <v>67</v>
      </c>
      <c r="H3489" s="5">
        <v>69.5</v>
      </c>
      <c r="I3489" s="5" t="s">
        <v>6786</v>
      </c>
      <c r="J3489" s="5" t="s">
        <v>7373</v>
      </c>
      <c r="K3489" s="8" t="s">
        <v>18</v>
      </c>
    </row>
    <row r="3490" spans="1:11" x14ac:dyDescent="0.35">
      <c r="A3490" s="5" t="s">
        <v>7549</v>
      </c>
      <c r="B3490" s="5" t="s">
        <v>7550</v>
      </c>
      <c r="C3490" s="5" t="s">
        <v>25</v>
      </c>
      <c r="D3490" s="5" t="s">
        <v>14</v>
      </c>
      <c r="E3490" s="5" t="s">
        <v>35</v>
      </c>
      <c r="F3490" s="5">
        <v>266</v>
      </c>
      <c r="G3490" s="5">
        <v>70</v>
      </c>
      <c r="H3490" s="5">
        <v>68.25</v>
      </c>
      <c r="I3490" s="5" t="s">
        <v>6786</v>
      </c>
      <c r="J3490" s="5" t="s">
        <v>7373</v>
      </c>
      <c r="K3490" s="8" t="s">
        <v>18</v>
      </c>
    </row>
    <row r="3491" spans="1:11" x14ac:dyDescent="0.35">
      <c r="A3491" s="5" t="s">
        <v>7551</v>
      </c>
      <c r="B3491" s="5" t="s">
        <v>7552</v>
      </c>
      <c r="C3491" s="5" t="s">
        <v>25</v>
      </c>
      <c r="D3491" s="5" t="s">
        <v>14</v>
      </c>
      <c r="E3491" s="5" t="s">
        <v>622</v>
      </c>
      <c r="F3491" s="5">
        <v>257</v>
      </c>
      <c r="G3491" s="5">
        <v>76</v>
      </c>
      <c r="H3491" s="5">
        <v>70.125</v>
      </c>
      <c r="I3491" s="5" t="s">
        <v>6786</v>
      </c>
      <c r="J3491" s="5" t="s">
        <v>7373</v>
      </c>
      <c r="K3491" s="8" t="s">
        <v>18</v>
      </c>
    </row>
    <row r="3492" spans="1:11" x14ac:dyDescent="0.35">
      <c r="A3492" s="5" t="s">
        <v>7553</v>
      </c>
      <c r="B3492" s="5" t="s">
        <v>7554</v>
      </c>
      <c r="C3492" s="5" t="s">
        <v>13</v>
      </c>
      <c r="D3492" s="5" t="s">
        <v>42</v>
      </c>
      <c r="E3492" s="5" t="s">
        <v>68</v>
      </c>
      <c r="F3492" s="5">
        <v>311</v>
      </c>
      <c r="G3492" s="5">
        <v>69</v>
      </c>
      <c r="H3492" s="5">
        <v>73.375</v>
      </c>
      <c r="I3492" s="5" t="s">
        <v>6786</v>
      </c>
      <c r="J3492" s="5" t="s">
        <v>7373</v>
      </c>
      <c r="K3492" s="8" t="s">
        <v>18</v>
      </c>
    </row>
    <row r="3493" spans="1:11" x14ac:dyDescent="0.35">
      <c r="A3493" s="5" t="s">
        <v>7555</v>
      </c>
      <c r="B3493" s="5" t="s">
        <v>7556</v>
      </c>
      <c r="C3493" s="5" t="s">
        <v>25</v>
      </c>
      <c r="D3493" s="5" t="s">
        <v>109</v>
      </c>
      <c r="E3493" s="5" t="s">
        <v>768</v>
      </c>
      <c r="F3493" s="5">
        <v>309</v>
      </c>
      <c r="G3493" s="5">
        <v>68</v>
      </c>
      <c r="H3493" s="5">
        <v>72.625</v>
      </c>
      <c r="I3493" s="5" t="s">
        <v>6786</v>
      </c>
      <c r="J3493" s="5" t="s">
        <v>7373</v>
      </c>
      <c r="K3493" s="8" t="s">
        <v>18</v>
      </c>
    </row>
    <row r="3494" spans="1:11" x14ac:dyDescent="0.35">
      <c r="A3494" s="5" t="s">
        <v>7557</v>
      </c>
      <c r="B3494" s="5" t="s">
        <v>7558</v>
      </c>
      <c r="C3494" s="5" t="s">
        <v>25</v>
      </c>
      <c r="D3494" s="5" t="s">
        <v>14</v>
      </c>
      <c r="E3494" s="5" t="s">
        <v>15</v>
      </c>
      <c r="F3494" s="5">
        <v>283</v>
      </c>
      <c r="G3494" s="5">
        <v>70</v>
      </c>
      <c r="H3494" s="5">
        <v>70.375</v>
      </c>
      <c r="I3494" s="5" t="s">
        <v>6786</v>
      </c>
      <c r="J3494" s="5" t="s">
        <v>7373</v>
      </c>
      <c r="K3494" s="8" t="s">
        <v>18</v>
      </c>
    </row>
    <row r="3495" spans="1:11" x14ac:dyDescent="0.35">
      <c r="A3495" s="5" t="s">
        <v>7559</v>
      </c>
      <c r="B3495" s="5" t="s">
        <v>7560</v>
      </c>
      <c r="C3495" s="5" t="s">
        <v>25</v>
      </c>
      <c r="D3495" s="5" t="s">
        <v>14</v>
      </c>
      <c r="E3495" s="5" t="s">
        <v>15</v>
      </c>
      <c r="F3495" s="5" t="s">
        <v>7561</v>
      </c>
      <c r="G3495" s="5">
        <v>21</v>
      </c>
      <c r="H3495" s="5" t="s">
        <v>62</v>
      </c>
      <c r="I3495" s="5" t="s">
        <v>6786</v>
      </c>
      <c r="J3495" s="5" t="s">
        <v>7373</v>
      </c>
      <c r="K3495" s="8" t="s">
        <v>18</v>
      </c>
    </row>
    <row r="3496" spans="1:11" x14ac:dyDescent="0.35">
      <c r="A3496" s="5" t="s">
        <v>7562</v>
      </c>
      <c r="B3496" s="5" t="s">
        <v>7563</v>
      </c>
      <c r="C3496" s="5" t="s">
        <v>25</v>
      </c>
      <c r="D3496" s="5" t="s">
        <v>14</v>
      </c>
      <c r="E3496" s="5" t="s">
        <v>296</v>
      </c>
      <c r="F3496" s="5">
        <v>335</v>
      </c>
      <c r="G3496" s="5">
        <v>65</v>
      </c>
      <c r="H3496" s="5">
        <v>74.375</v>
      </c>
      <c r="I3496" s="5" t="s">
        <v>6786</v>
      </c>
      <c r="J3496" s="5" t="s">
        <v>7373</v>
      </c>
      <c r="K3496" s="8" t="s">
        <v>18</v>
      </c>
    </row>
    <row r="3497" spans="1:11" x14ac:dyDescent="0.35">
      <c r="A3497" s="5" t="s">
        <v>7564</v>
      </c>
      <c r="B3497" s="5" t="s">
        <v>7565</v>
      </c>
      <c r="C3497" s="5" t="s">
        <v>25</v>
      </c>
      <c r="D3497" s="5" t="s">
        <v>42</v>
      </c>
      <c r="E3497" s="5" t="s">
        <v>301</v>
      </c>
      <c r="F3497" s="5" t="s">
        <v>7373</v>
      </c>
      <c r="G3497" s="5">
        <v>22</v>
      </c>
      <c r="H3497" s="5">
        <v>0</v>
      </c>
      <c r="I3497" s="5" t="s">
        <v>6786</v>
      </c>
      <c r="J3497" s="5" t="s">
        <v>7373</v>
      </c>
      <c r="K3497" s="8" t="s">
        <v>18</v>
      </c>
    </row>
    <row r="3498" spans="1:11" x14ac:dyDescent="0.35">
      <c r="A3498" s="5" t="s">
        <v>7566</v>
      </c>
      <c r="B3498" s="5" t="s">
        <v>7567</v>
      </c>
      <c r="C3498" s="5" t="s">
        <v>25</v>
      </c>
      <c r="D3498" s="5" t="s">
        <v>105</v>
      </c>
      <c r="E3498" s="5" t="s">
        <v>194</v>
      </c>
      <c r="F3498" s="5">
        <v>285</v>
      </c>
      <c r="G3498" s="5">
        <v>70</v>
      </c>
      <c r="H3498" s="5">
        <v>70.625</v>
      </c>
      <c r="I3498" s="5" t="s">
        <v>6786</v>
      </c>
      <c r="J3498" s="5" t="s">
        <v>7373</v>
      </c>
      <c r="K3498" s="8" t="s">
        <v>18</v>
      </c>
    </row>
    <row r="3499" spans="1:11" x14ac:dyDescent="0.35">
      <c r="A3499" s="5" t="s">
        <v>7568</v>
      </c>
      <c r="B3499" s="5" t="s">
        <v>7569</v>
      </c>
      <c r="C3499" s="5" t="s">
        <v>25</v>
      </c>
      <c r="D3499" s="5" t="s">
        <v>14</v>
      </c>
      <c r="E3499" s="5" t="s">
        <v>15</v>
      </c>
      <c r="F3499" s="5">
        <v>341</v>
      </c>
      <c r="G3499" s="5">
        <v>81</v>
      </c>
      <c r="H3499" s="5">
        <v>83.125</v>
      </c>
      <c r="I3499" s="5" t="s">
        <v>6786</v>
      </c>
      <c r="J3499" s="5" t="s">
        <v>7373</v>
      </c>
      <c r="K3499" s="8" t="s">
        <v>18</v>
      </c>
    </row>
    <row r="3500" spans="1:11" x14ac:dyDescent="0.35">
      <c r="A3500" s="5" t="s">
        <v>7570</v>
      </c>
      <c r="B3500" s="5" t="s">
        <v>7571</v>
      </c>
      <c r="C3500" s="5" t="s">
        <v>25</v>
      </c>
      <c r="D3500" s="5" t="s">
        <v>14</v>
      </c>
      <c r="E3500" s="5" t="s">
        <v>405</v>
      </c>
      <c r="F3500" s="5" t="s">
        <v>7373</v>
      </c>
      <c r="G3500" s="5">
        <v>7</v>
      </c>
      <c r="H3500" s="5" t="s">
        <v>73</v>
      </c>
      <c r="I3500" s="5" t="s">
        <v>6786</v>
      </c>
      <c r="J3500" s="5" t="s">
        <v>7373</v>
      </c>
      <c r="K3500" s="8" t="s">
        <v>18</v>
      </c>
    </row>
    <row r="3501" spans="1:11" x14ac:dyDescent="0.35">
      <c r="A3501" s="5" t="s">
        <v>7572</v>
      </c>
      <c r="B3501" s="5" t="s">
        <v>7573</v>
      </c>
      <c r="C3501" s="5" t="s">
        <v>25</v>
      </c>
      <c r="D3501" s="5" t="s">
        <v>14</v>
      </c>
      <c r="E3501" s="5" t="s">
        <v>920</v>
      </c>
      <c r="F3501" s="5">
        <v>301</v>
      </c>
      <c r="G3501" s="5">
        <v>70</v>
      </c>
      <c r="H3501" s="5">
        <v>72.625</v>
      </c>
      <c r="I3501" s="5" t="s">
        <v>6786</v>
      </c>
      <c r="J3501" s="5" t="s">
        <v>7373</v>
      </c>
      <c r="K3501" s="8" t="s">
        <v>18</v>
      </c>
    </row>
    <row r="3502" spans="1:11" x14ac:dyDescent="0.35">
      <c r="A3502" s="5" t="s">
        <v>7574</v>
      </c>
      <c r="B3502" s="5" t="s">
        <v>7575</v>
      </c>
      <c r="C3502" s="5" t="s">
        <v>25</v>
      </c>
      <c r="D3502" s="5" t="s">
        <v>14</v>
      </c>
      <c r="E3502" s="5" t="s">
        <v>282</v>
      </c>
      <c r="F3502" s="5">
        <v>338</v>
      </c>
      <c r="G3502" s="5">
        <v>73</v>
      </c>
      <c r="H3502" s="5">
        <v>78.75</v>
      </c>
      <c r="I3502" s="5" t="s">
        <v>6786</v>
      </c>
      <c r="J3502" s="5" t="s">
        <v>7373</v>
      </c>
      <c r="K3502" s="8" t="s">
        <v>18</v>
      </c>
    </row>
    <row r="3503" spans="1:11" x14ac:dyDescent="0.35">
      <c r="A3503" s="5" t="s">
        <v>7576</v>
      </c>
      <c r="B3503" s="5" t="s">
        <v>7577</v>
      </c>
      <c r="C3503" s="5" t="s">
        <v>25</v>
      </c>
      <c r="D3503" s="5" t="s">
        <v>14</v>
      </c>
      <c r="E3503" s="5" t="s">
        <v>225</v>
      </c>
      <c r="F3503" s="5">
        <v>312</v>
      </c>
      <c r="G3503" s="5">
        <v>65</v>
      </c>
      <c r="H3503" s="5">
        <v>71.5</v>
      </c>
      <c r="I3503" s="5" t="s">
        <v>6786</v>
      </c>
      <c r="J3503" s="5" t="s">
        <v>7373</v>
      </c>
      <c r="K3503" s="8" t="s">
        <v>18</v>
      </c>
    </row>
    <row r="3504" spans="1:11" x14ac:dyDescent="0.35">
      <c r="A3504" s="5" t="s">
        <v>7578</v>
      </c>
      <c r="B3504" s="5" t="s">
        <v>7579</v>
      </c>
      <c r="C3504" s="5" t="s">
        <v>25</v>
      </c>
      <c r="D3504" s="5" t="s">
        <v>38</v>
      </c>
      <c r="E3504" s="5" t="s">
        <v>2041</v>
      </c>
      <c r="F3504" s="5">
        <v>294</v>
      </c>
      <c r="G3504" s="5">
        <v>64</v>
      </c>
      <c r="H3504" s="5">
        <v>68.75</v>
      </c>
      <c r="I3504" s="5" t="s">
        <v>6786</v>
      </c>
      <c r="J3504" s="5" t="s">
        <v>7373</v>
      </c>
      <c r="K3504" s="8" t="s">
        <v>18</v>
      </c>
    </row>
    <row r="3505" spans="1:11" x14ac:dyDescent="0.35">
      <c r="A3505" s="5" t="s">
        <v>7580</v>
      </c>
      <c r="B3505" s="5" t="s">
        <v>7581</v>
      </c>
      <c r="C3505" s="5" t="s">
        <v>25</v>
      </c>
      <c r="D3505" s="5" t="s">
        <v>50</v>
      </c>
      <c r="E3505" s="5" t="s">
        <v>51</v>
      </c>
      <c r="F3505" s="5" t="s">
        <v>7582</v>
      </c>
      <c r="G3505" s="5">
        <v>13</v>
      </c>
      <c r="H3505" s="5" t="s">
        <v>62</v>
      </c>
      <c r="I3505" s="5" t="s">
        <v>6786</v>
      </c>
      <c r="J3505" s="5" t="s">
        <v>7583</v>
      </c>
      <c r="K3505" s="8" t="s">
        <v>18</v>
      </c>
    </row>
    <row r="3506" spans="1:11" x14ac:dyDescent="0.35">
      <c r="A3506" s="5" t="s">
        <v>7584</v>
      </c>
      <c r="B3506" s="5" t="s">
        <v>7585</v>
      </c>
      <c r="C3506" s="5" t="s">
        <v>25</v>
      </c>
      <c r="D3506" s="5" t="s">
        <v>14</v>
      </c>
      <c r="E3506" s="5" t="s">
        <v>405</v>
      </c>
      <c r="F3506" s="5">
        <v>270</v>
      </c>
      <c r="G3506" s="5">
        <v>55</v>
      </c>
      <c r="H3506" s="5">
        <v>61.25</v>
      </c>
      <c r="I3506" s="5" t="s">
        <v>6786</v>
      </c>
      <c r="J3506" s="5" t="s">
        <v>7583</v>
      </c>
      <c r="K3506" s="8" t="s">
        <v>18</v>
      </c>
    </row>
    <row r="3507" spans="1:11" x14ac:dyDescent="0.35">
      <c r="A3507" s="5" t="s">
        <v>7586</v>
      </c>
      <c r="B3507" s="5" t="s">
        <v>7587</v>
      </c>
      <c r="C3507" s="5" t="s">
        <v>13</v>
      </c>
      <c r="D3507" s="5" t="s">
        <v>42</v>
      </c>
      <c r="E3507" s="5" t="s">
        <v>60</v>
      </c>
      <c r="F3507" s="5">
        <v>327</v>
      </c>
      <c r="G3507" s="5">
        <v>66</v>
      </c>
      <c r="H3507" s="5">
        <v>73.875</v>
      </c>
      <c r="I3507" s="5" t="s">
        <v>6786</v>
      </c>
      <c r="J3507" s="5" t="s">
        <v>7583</v>
      </c>
      <c r="K3507" s="8" t="s">
        <v>18</v>
      </c>
    </row>
    <row r="3508" spans="1:11" x14ac:dyDescent="0.35">
      <c r="A3508" s="5" t="s">
        <v>7588</v>
      </c>
      <c r="B3508" s="5" t="s">
        <v>7589</v>
      </c>
      <c r="C3508" s="5" t="s">
        <v>25</v>
      </c>
      <c r="D3508" s="5" t="s">
        <v>42</v>
      </c>
      <c r="E3508" s="5" t="s">
        <v>43</v>
      </c>
      <c r="F3508" s="5">
        <v>272</v>
      </c>
      <c r="G3508" s="5">
        <v>67</v>
      </c>
      <c r="H3508" s="5">
        <v>67.5</v>
      </c>
      <c r="I3508" s="5" t="s">
        <v>6786</v>
      </c>
      <c r="J3508" s="5" t="s">
        <v>7583</v>
      </c>
      <c r="K3508" s="8" t="s">
        <v>18</v>
      </c>
    </row>
    <row r="3509" spans="1:11" x14ac:dyDescent="0.35">
      <c r="A3509" s="5" t="s">
        <v>7590</v>
      </c>
      <c r="B3509" s="5" t="s">
        <v>7591</v>
      </c>
      <c r="C3509" s="5" t="s">
        <v>25</v>
      </c>
      <c r="D3509" s="5" t="s">
        <v>42</v>
      </c>
      <c r="E3509" s="5" t="s">
        <v>174</v>
      </c>
      <c r="F3509" s="5" t="s">
        <v>7582</v>
      </c>
      <c r="G3509" s="5">
        <v>13</v>
      </c>
      <c r="H3509" s="5" t="s">
        <v>62</v>
      </c>
      <c r="I3509" s="5" t="s">
        <v>6786</v>
      </c>
      <c r="J3509" s="5" t="s">
        <v>7583</v>
      </c>
      <c r="K3509" s="8" t="s">
        <v>18</v>
      </c>
    </row>
    <row r="3510" spans="1:11" x14ac:dyDescent="0.35">
      <c r="A3510" s="5" t="s">
        <v>7592</v>
      </c>
      <c r="B3510" s="5" t="s">
        <v>7593</v>
      </c>
      <c r="C3510" s="5" t="s">
        <v>25</v>
      </c>
      <c r="D3510" s="5" t="s">
        <v>26</v>
      </c>
      <c r="E3510" s="5" t="s">
        <v>134</v>
      </c>
      <c r="F3510" s="5">
        <v>279</v>
      </c>
      <c r="G3510" s="5">
        <v>59</v>
      </c>
      <c r="H3510" s="5">
        <v>64.375</v>
      </c>
      <c r="I3510" s="5" t="s">
        <v>6786</v>
      </c>
      <c r="J3510" s="5" t="s">
        <v>7583</v>
      </c>
      <c r="K3510" s="8" t="s">
        <v>18</v>
      </c>
    </row>
    <row r="3511" spans="1:11" x14ac:dyDescent="0.35">
      <c r="A3511" s="5" t="s">
        <v>7594</v>
      </c>
      <c r="B3511" s="5" t="s">
        <v>7595</v>
      </c>
      <c r="C3511" s="5" t="s">
        <v>25</v>
      </c>
      <c r="D3511" s="5" t="s">
        <v>46</v>
      </c>
      <c r="E3511" s="5" t="s">
        <v>410</v>
      </c>
      <c r="F3511" s="5">
        <v>289</v>
      </c>
      <c r="G3511" s="5">
        <v>70</v>
      </c>
      <c r="H3511" s="5">
        <v>71.125</v>
      </c>
      <c r="I3511" s="5" t="s">
        <v>6786</v>
      </c>
      <c r="J3511" s="5" t="s">
        <v>7583</v>
      </c>
      <c r="K3511" s="8" t="s">
        <v>18</v>
      </c>
    </row>
    <row r="3512" spans="1:11" x14ac:dyDescent="0.35">
      <c r="A3512" s="5" t="s">
        <v>7596</v>
      </c>
      <c r="B3512" s="5" t="s">
        <v>7597</v>
      </c>
      <c r="C3512" s="5" t="s">
        <v>25</v>
      </c>
      <c r="D3512" s="5" t="s">
        <v>42</v>
      </c>
      <c r="E3512" s="5" t="s">
        <v>367</v>
      </c>
      <c r="F3512" s="5">
        <v>253</v>
      </c>
      <c r="G3512" s="5">
        <v>59</v>
      </c>
      <c r="H3512" s="5">
        <v>61.125</v>
      </c>
      <c r="I3512" s="5" t="s">
        <v>6786</v>
      </c>
      <c r="J3512" s="5" t="s">
        <v>7583</v>
      </c>
      <c r="K3512" s="8" t="s">
        <v>18</v>
      </c>
    </row>
    <row r="3513" spans="1:11" x14ac:dyDescent="0.35">
      <c r="A3513" s="5" t="s">
        <v>7598</v>
      </c>
      <c r="B3513" s="5" t="s">
        <v>7599</v>
      </c>
      <c r="C3513" s="5" t="s">
        <v>13</v>
      </c>
      <c r="D3513" s="5" t="s">
        <v>46</v>
      </c>
      <c r="E3513" s="5" t="s">
        <v>410</v>
      </c>
      <c r="F3513" s="5" t="s">
        <v>7582</v>
      </c>
      <c r="G3513" s="5">
        <v>15</v>
      </c>
      <c r="H3513" s="5" t="s">
        <v>62</v>
      </c>
      <c r="I3513" s="5" t="s">
        <v>6786</v>
      </c>
      <c r="J3513" s="5" t="s">
        <v>7583</v>
      </c>
      <c r="K3513" s="8" t="s">
        <v>18</v>
      </c>
    </row>
    <row r="3514" spans="1:11" x14ac:dyDescent="0.35">
      <c r="A3514" s="5" t="s">
        <v>7600</v>
      </c>
      <c r="B3514" s="5" t="s">
        <v>7601</v>
      </c>
      <c r="C3514" s="5" t="s">
        <v>25</v>
      </c>
      <c r="D3514" s="5" t="s">
        <v>14</v>
      </c>
      <c r="E3514" s="5" t="s">
        <v>57</v>
      </c>
      <c r="F3514" s="5">
        <v>273</v>
      </c>
      <c r="G3514" s="5">
        <v>64</v>
      </c>
      <c r="H3514" s="5">
        <v>66.125</v>
      </c>
      <c r="I3514" s="5" t="s">
        <v>6786</v>
      </c>
      <c r="J3514" s="5" t="s">
        <v>7583</v>
      </c>
      <c r="K3514" s="8" t="s">
        <v>18</v>
      </c>
    </row>
    <row r="3515" spans="1:11" x14ac:dyDescent="0.35">
      <c r="A3515" s="5" t="s">
        <v>7602</v>
      </c>
      <c r="B3515" s="5" t="s">
        <v>7603</v>
      </c>
      <c r="C3515" s="5" t="s">
        <v>13</v>
      </c>
      <c r="D3515" s="5" t="s">
        <v>26</v>
      </c>
      <c r="E3515" s="5" t="s">
        <v>30</v>
      </c>
      <c r="F3515" s="5">
        <v>283</v>
      </c>
      <c r="G3515" s="5">
        <v>54</v>
      </c>
      <c r="H3515" s="5">
        <v>62.375</v>
      </c>
      <c r="I3515" s="5" t="s">
        <v>6786</v>
      </c>
      <c r="J3515" s="5" t="s">
        <v>7583</v>
      </c>
      <c r="K3515" s="8" t="s">
        <v>18</v>
      </c>
    </row>
    <row r="3516" spans="1:11" x14ac:dyDescent="0.35">
      <c r="A3516" s="5" t="s">
        <v>7604</v>
      </c>
      <c r="B3516" s="5" t="s">
        <v>7605</v>
      </c>
      <c r="C3516" s="5" t="s">
        <v>25</v>
      </c>
      <c r="D3516" s="5" t="s">
        <v>21</v>
      </c>
      <c r="E3516" s="5" t="s">
        <v>89</v>
      </c>
      <c r="F3516" s="5">
        <v>290</v>
      </c>
      <c r="G3516" s="5">
        <v>58</v>
      </c>
      <c r="H3516" s="5">
        <v>65.25</v>
      </c>
      <c r="I3516" s="5" t="s">
        <v>6786</v>
      </c>
      <c r="J3516" s="5" t="s">
        <v>7583</v>
      </c>
      <c r="K3516" s="8" t="s">
        <v>18</v>
      </c>
    </row>
    <row r="3517" spans="1:11" x14ac:dyDescent="0.35">
      <c r="A3517" s="5" t="s">
        <v>7606</v>
      </c>
      <c r="B3517" s="5" t="s">
        <v>7607</v>
      </c>
      <c r="C3517" s="5" t="s">
        <v>25</v>
      </c>
      <c r="D3517" s="5" t="s">
        <v>26</v>
      </c>
      <c r="E3517" s="5" t="s">
        <v>322</v>
      </c>
      <c r="F3517" s="5">
        <v>260</v>
      </c>
      <c r="G3517" s="5">
        <v>57</v>
      </c>
      <c r="H3517" s="5">
        <v>61</v>
      </c>
      <c r="I3517" s="5" t="s">
        <v>6786</v>
      </c>
      <c r="J3517" s="5" t="s">
        <v>7583</v>
      </c>
      <c r="K3517" s="8" t="s">
        <v>18</v>
      </c>
    </row>
    <row r="3518" spans="1:11" x14ac:dyDescent="0.35">
      <c r="A3518" s="5" t="s">
        <v>7608</v>
      </c>
      <c r="B3518" s="5" t="s">
        <v>7609</v>
      </c>
      <c r="C3518" s="5" t="s">
        <v>13</v>
      </c>
      <c r="D3518" s="5" t="s">
        <v>105</v>
      </c>
      <c r="E3518" s="5" t="s">
        <v>845</v>
      </c>
      <c r="F3518" s="5">
        <v>280</v>
      </c>
      <c r="G3518" s="5">
        <v>54</v>
      </c>
      <c r="H3518" s="5">
        <v>62</v>
      </c>
      <c r="I3518" s="5" t="s">
        <v>6786</v>
      </c>
      <c r="J3518" s="5" t="s">
        <v>7583</v>
      </c>
      <c r="K3518" s="8" t="s">
        <v>18</v>
      </c>
    </row>
    <row r="3519" spans="1:11" x14ac:dyDescent="0.35">
      <c r="A3519" s="5" t="s">
        <v>7610</v>
      </c>
      <c r="B3519" s="5" t="s">
        <v>7611</v>
      </c>
      <c r="C3519" s="5" t="s">
        <v>25</v>
      </c>
      <c r="D3519" s="5" t="s">
        <v>26</v>
      </c>
      <c r="E3519" s="5" t="s">
        <v>718</v>
      </c>
      <c r="F3519" s="5">
        <v>302</v>
      </c>
      <c r="G3519" s="5">
        <v>74</v>
      </c>
      <c r="H3519" s="5">
        <v>74.75</v>
      </c>
      <c r="I3519" s="5" t="s">
        <v>6786</v>
      </c>
      <c r="J3519" s="5" t="s">
        <v>7583</v>
      </c>
      <c r="K3519" s="8" t="s">
        <v>18</v>
      </c>
    </row>
    <row r="3520" spans="1:11" x14ac:dyDescent="0.35">
      <c r="A3520" s="5" t="s">
        <v>7612</v>
      </c>
      <c r="B3520" s="5" t="s">
        <v>7613</v>
      </c>
      <c r="C3520" s="5" t="s">
        <v>25</v>
      </c>
      <c r="D3520" s="5" t="s">
        <v>544</v>
      </c>
      <c r="E3520" s="5" t="s">
        <v>2339</v>
      </c>
      <c r="F3520" s="5">
        <v>296</v>
      </c>
      <c r="G3520" s="5">
        <v>54</v>
      </c>
      <c r="H3520" s="5">
        <v>64</v>
      </c>
      <c r="I3520" s="5" t="s">
        <v>6786</v>
      </c>
      <c r="J3520" s="5" t="s">
        <v>7583</v>
      </c>
      <c r="K3520" s="8" t="s">
        <v>18</v>
      </c>
    </row>
    <row r="3521" spans="1:11" x14ac:dyDescent="0.35">
      <c r="A3521" s="5" t="s">
        <v>7614</v>
      </c>
      <c r="B3521" s="5" t="s">
        <v>7615</v>
      </c>
      <c r="C3521" s="5" t="s">
        <v>25</v>
      </c>
      <c r="D3521" s="5" t="s">
        <v>378</v>
      </c>
      <c r="E3521" s="5" t="s">
        <v>1369</v>
      </c>
      <c r="F3521" s="5">
        <v>256</v>
      </c>
      <c r="G3521" s="5">
        <v>61</v>
      </c>
      <c r="H3521" s="5">
        <v>62.5</v>
      </c>
      <c r="I3521" s="5" t="s">
        <v>6786</v>
      </c>
      <c r="J3521" s="5" t="s">
        <v>7583</v>
      </c>
      <c r="K3521" s="8" t="s">
        <v>18</v>
      </c>
    </row>
    <row r="3522" spans="1:11" x14ac:dyDescent="0.35">
      <c r="A3522" s="5" t="s">
        <v>7616</v>
      </c>
      <c r="B3522" s="5" t="s">
        <v>7617</v>
      </c>
      <c r="C3522" s="5" t="s">
        <v>25</v>
      </c>
      <c r="D3522" s="5" t="s">
        <v>113</v>
      </c>
      <c r="E3522" s="5" t="s">
        <v>7618</v>
      </c>
      <c r="F3522" s="5">
        <v>285</v>
      </c>
      <c r="G3522" s="5">
        <v>53</v>
      </c>
      <c r="H3522" s="5">
        <v>62.125</v>
      </c>
      <c r="I3522" s="5" t="s">
        <v>6786</v>
      </c>
      <c r="J3522" s="5" t="s">
        <v>7583</v>
      </c>
      <c r="K3522" s="8" t="s">
        <v>18</v>
      </c>
    </row>
    <row r="3523" spans="1:11" x14ac:dyDescent="0.35">
      <c r="A3523" s="5" t="s">
        <v>7619</v>
      </c>
      <c r="B3523" s="5" t="s">
        <v>7620</v>
      </c>
      <c r="C3523" s="5" t="s">
        <v>25</v>
      </c>
      <c r="D3523" s="5" t="s">
        <v>105</v>
      </c>
      <c r="E3523" s="5" t="s">
        <v>4659</v>
      </c>
      <c r="F3523" s="5">
        <v>280</v>
      </c>
      <c r="G3523" s="5">
        <v>69</v>
      </c>
      <c r="H3523" s="5">
        <v>69.5</v>
      </c>
      <c r="I3523" s="5" t="s">
        <v>6786</v>
      </c>
      <c r="J3523" s="5" t="s">
        <v>7583</v>
      </c>
      <c r="K3523" s="8" t="s">
        <v>18</v>
      </c>
    </row>
    <row r="3524" spans="1:11" x14ac:dyDescent="0.35">
      <c r="A3524" s="5" t="s">
        <v>7621</v>
      </c>
      <c r="B3524" s="5" t="s">
        <v>7622</v>
      </c>
      <c r="C3524" s="5" t="s">
        <v>25</v>
      </c>
      <c r="D3524" s="5" t="s">
        <v>42</v>
      </c>
      <c r="E3524" s="5" t="s">
        <v>65</v>
      </c>
      <c r="F3524" s="5">
        <v>303</v>
      </c>
      <c r="G3524" s="5">
        <v>68</v>
      </c>
      <c r="H3524" s="5">
        <v>71.875</v>
      </c>
      <c r="I3524" s="5" t="s">
        <v>6786</v>
      </c>
      <c r="J3524" s="5" t="s">
        <v>7583</v>
      </c>
      <c r="K3524" s="8" t="s">
        <v>18</v>
      </c>
    </row>
    <row r="3525" spans="1:11" x14ac:dyDescent="0.35">
      <c r="A3525" s="5" t="s">
        <v>7623</v>
      </c>
      <c r="B3525" s="5" t="s">
        <v>7624</v>
      </c>
      <c r="C3525" s="5" t="s">
        <v>25</v>
      </c>
      <c r="D3525" s="5" t="s">
        <v>50</v>
      </c>
      <c r="E3525" s="5" t="s">
        <v>21</v>
      </c>
      <c r="F3525" s="5">
        <v>283</v>
      </c>
      <c r="G3525" s="5">
        <v>54</v>
      </c>
      <c r="H3525" s="5">
        <v>62.375</v>
      </c>
      <c r="I3525" s="5" t="s">
        <v>6786</v>
      </c>
      <c r="J3525" s="5" t="s">
        <v>7583</v>
      </c>
      <c r="K3525" s="8" t="s">
        <v>18</v>
      </c>
    </row>
    <row r="3526" spans="1:11" x14ac:dyDescent="0.35">
      <c r="A3526" s="5" t="s">
        <v>7625</v>
      </c>
      <c r="B3526" s="5" t="s">
        <v>7626</v>
      </c>
      <c r="C3526" s="5" t="s">
        <v>25</v>
      </c>
      <c r="D3526" s="5" t="s">
        <v>14</v>
      </c>
      <c r="E3526" s="5" t="s">
        <v>35</v>
      </c>
      <c r="F3526" s="5">
        <v>311</v>
      </c>
      <c r="G3526" s="5">
        <v>71</v>
      </c>
      <c r="H3526" s="5">
        <v>74.375</v>
      </c>
      <c r="I3526" s="5" t="s">
        <v>6786</v>
      </c>
      <c r="J3526" s="5" t="s">
        <v>7583</v>
      </c>
      <c r="K3526" s="8" t="s">
        <v>18</v>
      </c>
    </row>
    <row r="3527" spans="1:11" x14ac:dyDescent="0.35">
      <c r="A3527" s="5" t="s">
        <v>7627</v>
      </c>
      <c r="B3527" s="5" t="s">
        <v>7628</v>
      </c>
      <c r="C3527" s="5" t="s">
        <v>13</v>
      </c>
      <c r="D3527" s="5" t="s">
        <v>14</v>
      </c>
      <c r="E3527" s="5" t="s">
        <v>177</v>
      </c>
      <c r="F3527" s="5">
        <v>278</v>
      </c>
      <c r="G3527" s="5">
        <v>65</v>
      </c>
      <c r="H3527" s="5">
        <v>67.25</v>
      </c>
      <c r="I3527" s="5" t="s">
        <v>6786</v>
      </c>
      <c r="J3527" s="5" t="s">
        <v>7583</v>
      </c>
      <c r="K3527" s="8" t="s">
        <v>18</v>
      </c>
    </row>
    <row r="3528" spans="1:11" x14ac:dyDescent="0.35">
      <c r="A3528" s="5" t="s">
        <v>7629</v>
      </c>
      <c r="B3528" s="5" t="s">
        <v>7630</v>
      </c>
      <c r="C3528" s="5" t="s">
        <v>25</v>
      </c>
      <c r="D3528" s="5" t="s">
        <v>26</v>
      </c>
      <c r="E3528" s="5" t="s">
        <v>247</v>
      </c>
      <c r="F3528" s="5">
        <v>275</v>
      </c>
      <c r="G3528" s="5">
        <v>68</v>
      </c>
      <c r="H3528" s="5">
        <v>68.375</v>
      </c>
      <c r="I3528" s="5" t="s">
        <v>6786</v>
      </c>
      <c r="J3528" s="5" t="s">
        <v>7583</v>
      </c>
      <c r="K3528" s="8" t="s">
        <v>18</v>
      </c>
    </row>
    <row r="3529" spans="1:11" x14ac:dyDescent="0.35">
      <c r="A3529" s="5" t="s">
        <v>7631</v>
      </c>
      <c r="B3529" s="5" t="s">
        <v>7632</v>
      </c>
      <c r="C3529" s="5" t="s">
        <v>25</v>
      </c>
      <c r="D3529" s="5" t="s">
        <v>26</v>
      </c>
      <c r="E3529" s="5" t="s">
        <v>864</v>
      </c>
      <c r="F3529" s="5">
        <v>283</v>
      </c>
      <c r="G3529" s="5">
        <v>53</v>
      </c>
      <c r="H3529" s="5">
        <v>61.875</v>
      </c>
      <c r="I3529" s="5" t="s">
        <v>6786</v>
      </c>
      <c r="J3529" s="5" t="s">
        <v>7583</v>
      </c>
      <c r="K3529" s="8" t="s">
        <v>18</v>
      </c>
    </row>
    <row r="3530" spans="1:11" x14ac:dyDescent="0.35">
      <c r="A3530" s="5" t="s">
        <v>7633</v>
      </c>
      <c r="B3530" s="5" t="s">
        <v>7634</v>
      </c>
      <c r="C3530" s="5" t="s">
        <v>25</v>
      </c>
      <c r="D3530" s="5" t="s">
        <v>92</v>
      </c>
      <c r="E3530" s="5" t="s">
        <v>982</v>
      </c>
      <c r="F3530" s="5">
        <v>281</v>
      </c>
      <c r="G3530" s="5">
        <v>62</v>
      </c>
      <c r="H3530" s="5">
        <v>66.125</v>
      </c>
      <c r="I3530" s="5" t="s">
        <v>6786</v>
      </c>
      <c r="J3530" s="5" t="s">
        <v>7583</v>
      </c>
      <c r="K3530" s="8" t="s">
        <v>18</v>
      </c>
    </row>
    <row r="3531" spans="1:11" x14ac:dyDescent="0.35">
      <c r="A3531" s="5" t="s">
        <v>7635</v>
      </c>
      <c r="B3531" s="5" t="s">
        <v>7636</v>
      </c>
      <c r="C3531" s="5" t="s">
        <v>25</v>
      </c>
      <c r="D3531" s="5" t="s">
        <v>26</v>
      </c>
      <c r="E3531" s="5" t="s">
        <v>2239</v>
      </c>
      <c r="F3531" s="5">
        <v>294</v>
      </c>
      <c r="G3531" s="5">
        <v>52</v>
      </c>
      <c r="H3531" s="5">
        <v>62.75</v>
      </c>
      <c r="I3531" s="5" t="s">
        <v>6786</v>
      </c>
      <c r="J3531" s="5" t="s">
        <v>7583</v>
      </c>
      <c r="K3531" s="8" t="s">
        <v>18</v>
      </c>
    </row>
    <row r="3532" spans="1:11" x14ac:dyDescent="0.35">
      <c r="A3532" s="5" t="s">
        <v>7637</v>
      </c>
      <c r="B3532" s="5" t="s">
        <v>7638</v>
      </c>
      <c r="C3532" s="5" t="s">
        <v>25</v>
      </c>
      <c r="D3532" s="5" t="s">
        <v>14</v>
      </c>
      <c r="E3532" s="5" t="s">
        <v>920</v>
      </c>
      <c r="F3532" s="5">
        <v>298</v>
      </c>
      <c r="G3532" s="5">
        <v>72</v>
      </c>
      <c r="H3532" s="5">
        <v>73.25</v>
      </c>
      <c r="I3532" s="5" t="s">
        <v>6786</v>
      </c>
      <c r="J3532" s="5" t="s">
        <v>7583</v>
      </c>
      <c r="K3532" s="8" t="s">
        <v>18</v>
      </c>
    </row>
    <row r="3533" spans="1:11" x14ac:dyDescent="0.35">
      <c r="A3533" s="5" t="s">
        <v>7639</v>
      </c>
      <c r="B3533" s="5" t="s">
        <v>7640</v>
      </c>
      <c r="C3533" s="5" t="s">
        <v>25</v>
      </c>
      <c r="D3533" s="5" t="s">
        <v>38</v>
      </c>
      <c r="E3533" s="5" t="s">
        <v>2135</v>
      </c>
      <c r="F3533" s="5">
        <v>293</v>
      </c>
      <c r="G3533" s="5">
        <v>52</v>
      </c>
      <c r="H3533" s="5">
        <v>62.625</v>
      </c>
      <c r="I3533" s="5" t="s">
        <v>6786</v>
      </c>
      <c r="J3533" s="5" t="s">
        <v>7583</v>
      </c>
      <c r="K3533" s="8" t="s">
        <v>18</v>
      </c>
    </row>
    <row r="3534" spans="1:11" x14ac:dyDescent="0.35">
      <c r="A3534" s="5" t="s">
        <v>7641</v>
      </c>
      <c r="B3534" s="5" t="s">
        <v>7642</v>
      </c>
      <c r="C3534" s="5" t="s">
        <v>25</v>
      </c>
      <c r="D3534" s="5" t="s">
        <v>148</v>
      </c>
      <c r="E3534" s="5" t="s">
        <v>2548</v>
      </c>
      <c r="F3534" s="5">
        <v>317</v>
      </c>
      <c r="G3534" s="5">
        <v>63</v>
      </c>
      <c r="H3534" s="5">
        <v>71.125</v>
      </c>
      <c r="I3534" s="5" t="s">
        <v>6786</v>
      </c>
      <c r="J3534" s="5" t="s">
        <v>7583</v>
      </c>
      <c r="K3534" s="8" t="s">
        <v>18</v>
      </c>
    </row>
    <row r="3535" spans="1:11" x14ac:dyDescent="0.35">
      <c r="A3535" s="5" t="s">
        <v>7643</v>
      </c>
      <c r="B3535" s="5" t="s">
        <v>7644</v>
      </c>
      <c r="C3535" s="5" t="s">
        <v>13</v>
      </c>
      <c r="D3535" s="5" t="s">
        <v>314</v>
      </c>
      <c r="E3535" s="5" t="s">
        <v>1705</v>
      </c>
      <c r="F3535" s="5">
        <v>301</v>
      </c>
      <c r="G3535" s="5">
        <v>63</v>
      </c>
      <c r="H3535" s="5">
        <v>69.125</v>
      </c>
      <c r="I3535" s="5" t="s">
        <v>6786</v>
      </c>
      <c r="J3535" s="5" t="s">
        <v>7583</v>
      </c>
      <c r="K3535" s="8" t="s">
        <v>18</v>
      </c>
    </row>
    <row r="3536" spans="1:11" x14ac:dyDescent="0.35">
      <c r="A3536" s="5" t="s">
        <v>7645</v>
      </c>
      <c r="B3536" s="5" t="s">
        <v>7646</v>
      </c>
      <c r="C3536" s="5" t="s">
        <v>25</v>
      </c>
      <c r="D3536" s="5" t="s">
        <v>14</v>
      </c>
      <c r="E3536" s="5" t="s">
        <v>391</v>
      </c>
      <c r="F3536" s="5">
        <v>276</v>
      </c>
      <c r="G3536" s="5">
        <v>58</v>
      </c>
      <c r="H3536" s="5">
        <v>63.5</v>
      </c>
      <c r="I3536" s="5" t="s">
        <v>6786</v>
      </c>
      <c r="J3536" s="5" t="s">
        <v>7583</v>
      </c>
      <c r="K3536" s="8" t="s">
        <v>18</v>
      </c>
    </row>
    <row r="3537" spans="1:11" x14ac:dyDescent="0.35">
      <c r="A3537" s="5" t="s">
        <v>7647</v>
      </c>
      <c r="B3537" s="5" t="s">
        <v>7648</v>
      </c>
      <c r="C3537" s="5" t="s">
        <v>25</v>
      </c>
      <c r="D3537" s="5" t="s">
        <v>21</v>
      </c>
      <c r="E3537" s="5" t="s">
        <v>804</v>
      </c>
      <c r="F3537" s="5">
        <v>277</v>
      </c>
      <c r="G3537" s="5">
        <v>67</v>
      </c>
      <c r="H3537" s="5">
        <v>68.125</v>
      </c>
      <c r="I3537" s="5" t="s">
        <v>6786</v>
      </c>
      <c r="J3537" s="5" t="s">
        <v>7583</v>
      </c>
      <c r="K3537" s="8" t="s">
        <v>18</v>
      </c>
    </row>
    <row r="3538" spans="1:11" x14ac:dyDescent="0.35">
      <c r="A3538" s="5" t="s">
        <v>7649</v>
      </c>
      <c r="B3538" s="5" t="s">
        <v>7650</v>
      </c>
      <c r="C3538" s="5" t="s">
        <v>13</v>
      </c>
      <c r="D3538" s="5" t="s">
        <v>42</v>
      </c>
      <c r="E3538" s="5" t="s">
        <v>364</v>
      </c>
      <c r="F3538" s="5">
        <v>282</v>
      </c>
      <c r="G3538" s="5">
        <v>53</v>
      </c>
      <c r="H3538" s="5">
        <v>61.75</v>
      </c>
      <c r="I3538" s="5" t="s">
        <v>6786</v>
      </c>
      <c r="J3538" s="5" t="s">
        <v>7583</v>
      </c>
      <c r="K3538" s="8" t="s">
        <v>18</v>
      </c>
    </row>
    <row r="3539" spans="1:11" x14ac:dyDescent="0.35">
      <c r="A3539" s="5" t="s">
        <v>7651</v>
      </c>
      <c r="B3539" s="5" t="s">
        <v>7652</v>
      </c>
      <c r="C3539" s="5" t="s">
        <v>25</v>
      </c>
      <c r="D3539" s="5" t="s">
        <v>42</v>
      </c>
      <c r="E3539" s="5" t="s">
        <v>343</v>
      </c>
      <c r="F3539" s="5">
        <v>240</v>
      </c>
      <c r="G3539" s="5">
        <v>64</v>
      </c>
      <c r="H3539" s="5">
        <v>62</v>
      </c>
      <c r="I3539" s="5" t="s">
        <v>6786</v>
      </c>
      <c r="J3539" s="5" t="s">
        <v>7583</v>
      </c>
      <c r="K3539" s="8" t="s">
        <v>18</v>
      </c>
    </row>
    <row r="3540" spans="1:11" x14ac:dyDescent="0.35">
      <c r="A3540" s="5" t="s">
        <v>7653</v>
      </c>
      <c r="B3540" s="5" t="s">
        <v>7654</v>
      </c>
      <c r="C3540" s="5" t="s">
        <v>25</v>
      </c>
      <c r="D3540" s="5" t="s">
        <v>42</v>
      </c>
      <c r="E3540" s="5" t="s">
        <v>307</v>
      </c>
      <c r="F3540" s="5">
        <v>290</v>
      </c>
      <c r="G3540" s="5">
        <v>57</v>
      </c>
      <c r="H3540" s="5">
        <v>64.75</v>
      </c>
      <c r="I3540" s="5" t="s">
        <v>6786</v>
      </c>
      <c r="J3540" s="5" t="s">
        <v>7583</v>
      </c>
      <c r="K3540" s="8" t="s">
        <v>18</v>
      </c>
    </row>
    <row r="3541" spans="1:11" x14ac:dyDescent="0.35">
      <c r="A3541" s="5" t="s">
        <v>7655</v>
      </c>
      <c r="B3541" s="5" t="s">
        <v>7656</v>
      </c>
      <c r="C3541" s="5" t="s">
        <v>25</v>
      </c>
      <c r="D3541" s="5" t="s">
        <v>14</v>
      </c>
      <c r="E3541" s="5" t="s">
        <v>15</v>
      </c>
      <c r="F3541" s="5">
        <v>268</v>
      </c>
      <c r="G3541" s="5">
        <v>58</v>
      </c>
      <c r="H3541" s="5">
        <v>62.5</v>
      </c>
      <c r="I3541" s="5" t="s">
        <v>6786</v>
      </c>
      <c r="J3541" s="5" t="s">
        <v>7583</v>
      </c>
      <c r="K3541" s="8" t="s">
        <v>18</v>
      </c>
    </row>
    <row r="3542" spans="1:11" x14ac:dyDescent="0.35">
      <c r="A3542" s="5" t="s">
        <v>7657</v>
      </c>
      <c r="B3542" s="5" t="s">
        <v>7658</v>
      </c>
      <c r="C3542" s="5" t="s">
        <v>25</v>
      </c>
      <c r="D3542" s="5" t="s">
        <v>21</v>
      </c>
      <c r="E3542" s="5" t="s">
        <v>128</v>
      </c>
      <c r="F3542" s="5" t="s">
        <v>7582</v>
      </c>
      <c r="G3542" s="5">
        <v>9</v>
      </c>
      <c r="H3542" s="5" t="s">
        <v>62</v>
      </c>
      <c r="I3542" s="5" t="s">
        <v>6786</v>
      </c>
      <c r="J3542" s="5" t="s">
        <v>7583</v>
      </c>
      <c r="K3542" s="8" t="s">
        <v>18</v>
      </c>
    </row>
    <row r="3543" spans="1:11" x14ac:dyDescent="0.35">
      <c r="A3543" s="5" t="s">
        <v>7659</v>
      </c>
      <c r="B3543" s="5" t="s">
        <v>7660</v>
      </c>
      <c r="C3543" s="5" t="s">
        <v>25</v>
      </c>
      <c r="D3543" s="5" t="s">
        <v>113</v>
      </c>
      <c r="E3543" s="5" t="s">
        <v>5776</v>
      </c>
      <c r="F3543" s="5">
        <v>301</v>
      </c>
      <c r="G3543" s="5">
        <v>70</v>
      </c>
      <c r="H3543" s="5">
        <v>72.625</v>
      </c>
      <c r="I3543" s="5" t="s">
        <v>6786</v>
      </c>
      <c r="J3543" s="5" t="s">
        <v>7583</v>
      </c>
      <c r="K3543" s="8" t="s">
        <v>18</v>
      </c>
    </row>
    <row r="3544" spans="1:11" x14ac:dyDescent="0.35">
      <c r="A3544" s="5" t="s">
        <v>7661</v>
      </c>
      <c r="B3544" s="5" t="s">
        <v>7662</v>
      </c>
      <c r="C3544" s="5" t="s">
        <v>25</v>
      </c>
      <c r="D3544" s="5" t="s">
        <v>14</v>
      </c>
      <c r="E3544" s="5" t="s">
        <v>391</v>
      </c>
      <c r="F3544" s="5">
        <v>321</v>
      </c>
      <c r="G3544" s="5">
        <v>66</v>
      </c>
      <c r="H3544" s="5">
        <v>73.125</v>
      </c>
      <c r="I3544" s="5" t="s">
        <v>6786</v>
      </c>
      <c r="J3544" s="5" t="s">
        <v>7583</v>
      </c>
      <c r="K3544" s="8" t="s">
        <v>18</v>
      </c>
    </row>
    <row r="3545" spans="1:11" x14ac:dyDescent="0.35">
      <c r="A3545" s="5" t="s">
        <v>7663</v>
      </c>
      <c r="B3545" s="5" t="s">
        <v>7664</v>
      </c>
      <c r="C3545" s="5" t="s">
        <v>25</v>
      </c>
      <c r="D3545" s="5" t="s">
        <v>105</v>
      </c>
      <c r="E3545" s="5" t="s">
        <v>3014</v>
      </c>
      <c r="F3545" s="5">
        <v>276</v>
      </c>
      <c r="G3545" s="5">
        <v>58</v>
      </c>
      <c r="H3545" s="5">
        <v>63.5</v>
      </c>
      <c r="I3545" s="5" t="s">
        <v>6786</v>
      </c>
      <c r="J3545" s="5" t="s">
        <v>7583</v>
      </c>
      <c r="K3545" s="8" t="s">
        <v>18</v>
      </c>
    </row>
    <row r="3546" spans="1:11" x14ac:dyDescent="0.35">
      <c r="A3546" s="5" t="s">
        <v>7665</v>
      </c>
      <c r="B3546" s="5" t="s">
        <v>7666</v>
      </c>
      <c r="C3546" s="5" t="s">
        <v>25</v>
      </c>
      <c r="D3546" s="5" t="s">
        <v>544</v>
      </c>
      <c r="E3546" s="5" t="s">
        <v>3019</v>
      </c>
      <c r="F3546" s="5">
        <v>282</v>
      </c>
      <c r="G3546" s="5">
        <v>69</v>
      </c>
      <c r="H3546" s="5">
        <v>69.75</v>
      </c>
      <c r="I3546" s="5" t="s">
        <v>6786</v>
      </c>
      <c r="J3546" s="5" t="s">
        <v>7583</v>
      </c>
      <c r="K3546" s="8" t="s">
        <v>18</v>
      </c>
    </row>
    <row r="3547" spans="1:11" x14ac:dyDescent="0.35">
      <c r="A3547" s="5" t="s">
        <v>7667</v>
      </c>
      <c r="B3547" s="5" t="s">
        <v>7668</v>
      </c>
      <c r="C3547" s="5" t="s">
        <v>13</v>
      </c>
      <c r="D3547" s="5" t="s">
        <v>38</v>
      </c>
      <c r="E3547" s="5" t="s">
        <v>873</v>
      </c>
      <c r="F3547" s="5">
        <v>240</v>
      </c>
      <c r="G3547" s="5">
        <v>65</v>
      </c>
      <c r="H3547" s="5">
        <v>62.5</v>
      </c>
      <c r="I3547" s="5" t="s">
        <v>6786</v>
      </c>
      <c r="J3547" s="5" t="s">
        <v>7583</v>
      </c>
      <c r="K3547" s="8" t="s">
        <v>18</v>
      </c>
    </row>
    <row r="3548" spans="1:11" x14ac:dyDescent="0.35">
      <c r="A3548" s="5" t="s">
        <v>7669</v>
      </c>
      <c r="B3548" s="5" t="s">
        <v>7670</v>
      </c>
      <c r="C3548" s="5" t="s">
        <v>13</v>
      </c>
      <c r="D3548" s="5" t="s">
        <v>26</v>
      </c>
      <c r="E3548" s="5" t="s">
        <v>131</v>
      </c>
      <c r="F3548" s="5">
        <v>287</v>
      </c>
      <c r="G3548" s="5">
        <v>74</v>
      </c>
      <c r="H3548" s="5">
        <v>72.875</v>
      </c>
      <c r="I3548" s="5" t="s">
        <v>6786</v>
      </c>
      <c r="J3548" s="5" t="s">
        <v>7583</v>
      </c>
      <c r="K3548" s="8" t="s">
        <v>18</v>
      </c>
    </row>
    <row r="3549" spans="1:11" x14ac:dyDescent="0.35">
      <c r="A3549" s="5" t="s">
        <v>7671</v>
      </c>
      <c r="B3549" s="5" t="s">
        <v>7672</v>
      </c>
      <c r="C3549" s="5" t="s">
        <v>25</v>
      </c>
      <c r="D3549" s="5" t="s">
        <v>14</v>
      </c>
      <c r="E3549" s="5" t="s">
        <v>920</v>
      </c>
      <c r="F3549" s="5">
        <v>271</v>
      </c>
      <c r="G3549" s="5">
        <v>65</v>
      </c>
      <c r="H3549" s="5">
        <v>66.375</v>
      </c>
      <c r="I3549" s="5" t="s">
        <v>6786</v>
      </c>
      <c r="J3549" s="5" t="s">
        <v>7583</v>
      </c>
      <c r="K3549" s="8" t="s">
        <v>18</v>
      </c>
    </row>
    <row r="3550" spans="1:11" x14ac:dyDescent="0.35">
      <c r="A3550" s="5" t="s">
        <v>7673</v>
      </c>
      <c r="B3550" s="5" t="s">
        <v>7674</v>
      </c>
      <c r="C3550" s="5" t="s">
        <v>25</v>
      </c>
      <c r="D3550" s="5" t="s">
        <v>46</v>
      </c>
      <c r="E3550" s="5" t="s">
        <v>929</v>
      </c>
      <c r="F3550" s="5">
        <v>329</v>
      </c>
      <c r="G3550" s="5">
        <v>63</v>
      </c>
      <c r="H3550" s="5">
        <v>72.625</v>
      </c>
      <c r="I3550" s="5" t="s">
        <v>6786</v>
      </c>
      <c r="J3550" s="5" t="s">
        <v>7583</v>
      </c>
      <c r="K3550" s="8" t="s">
        <v>18</v>
      </c>
    </row>
    <row r="3551" spans="1:11" x14ac:dyDescent="0.35">
      <c r="A3551" s="5" t="s">
        <v>7675</v>
      </c>
      <c r="B3551" s="5" t="s">
        <v>7676</v>
      </c>
      <c r="C3551" s="5" t="s">
        <v>25</v>
      </c>
      <c r="D3551" s="5" t="s">
        <v>14</v>
      </c>
      <c r="E3551" s="5" t="s">
        <v>169</v>
      </c>
      <c r="F3551" s="5">
        <v>290</v>
      </c>
      <c r="G3551" s="5">
        <v>55</v>
      </c>
      <c r="H3551" s="5">
        <v>63.75</v>
      </c>
      <c r="I3551" s="5" t="s">
        <v>6786</v>
      </c>
      <c r="J3551" s="5" t="s">
        <v>7583</v>
      </c>
      <c r="K3551" s="8" t="s">
        <v>18</v>
      </c>
    </row>
    <row r="3552" spans="1:11" x14ac:dyDescent="0.35">
      <c r="A3552" s="5" t="s">
        <v>7677</v>
      </c>
      <c r="B3552" s="5" t="s">
        <v>7678</v>
      </c>
      <c r="C3552" s="5" t="s">
        <v>25</v>
      </c>
      <c r="D3552" s="5" t="s">
        <v>105</v>
      </c>
      <c r="E3552" s="5" t="s">
        <v>1595</v>
      </c>
      <c r="F3552" s="5">
        <v>325</v>
      </c>
      <c r="G3552" s="5">
        <v>67</v>
      </c>
      <c r="H3552" s="5">
        <v>74.125</v>
      </c>
      <c r="I3552" s="5" t="s">
        <v>6786</v>
      </c>
      <c r="J3552" s="5" t="s">
        <v>7583</v>
      </c>
      <c r="K3552" s="8" t="s">
        <v>18</v>
      </c>
    </row>
    <row r="3553" spans="1:11" x14ac:dyDescent="0.35">
      <c r="A3553" s="5" t="s">
        <v>7679</v>
      </c>
      <c r="B3553" s="5" t="s">
        <v>7680</v>
      </c>
      <c r="C3553" s="5" t="s">
        <v>25</v>
      </c>
      <c r="D3553" s="5" t="s">
        <v>42</v>
      </c>
      <c r="E3553" s="5" t="s">
        <v>475</v>
      </c>
      <c r="F3553" s="5">
        <v>280</v>
      </c>
      <c r="G3553" s="5">
        <v>78</v>
      </c>
      <c r="H3553" s="5">
        <v>74</v>
      </c>
      <c r="I3553" s="5" t="s">
        <v>6786</v>
      </c>
      <c r="J3553" s="5" t="s">
        <v>7583</v>
      </c>
      <c r="K3553" s="8" t="s">
        <v>18</v>
      </c>
    </row>
    <row r="3554" spans="1:11" x14ac:dyDescent="0.35">
      <c r="A3554" s="5" t="s">
        <v>7681</v>
      </c>
      <c r="B3554" s="5" t="s">
        <v>7682</v>
      </c>
      <c r="C3554" s="5" t="s">
        <v>25</v>
      </c>
      <c r="D3554" s="5" t="s">
        <v>50</v>
      </c>
      <c r="E3554" s="5" t="s">
        <v>51</v>
      </c>
      <c r="F3554" s="5">
        <v>314</v>
      </c>
      <c r="G3554" s="5">
        <v>70</v>
      </c>
      <c r="H3554" s="5">
        <v>74.25</v>
      </c>
      <c r="I3554" s="5" t="s">
        <v>6786</v>
      </c>
      <c r="J3554" s="5" t="s">
        <v>7583</v>
      </c>
      <c r="K3554" s="8" t="s">
        <v>18</v>
      </c>
    </row>
    <row r="3555" spans="1:11" x14ac:dyDescent="0.35">
      <c r="A3555" s="5" t="s">
        <v>7683</v>
      </c>
      <c r="B3555" s="5" t="s">
        <v>7684</v>
      </c>
      <c r="C3555" s="5" t="s">
        <v>25</v>
      </c>
      <c r="D3555" s="5" t="s">
        <v>105</v>
      </c>
      <c r="E3555" s="5" t="s">
        <v>619</v>
      </c>
      <c r="F3555" s="5">
        <v>267</v>
      </c>
      <c r="G3555" s="5">
        <v>61</v>
      </c>
      <c r="H3555" s="5">
        <v>63.875</v>
      </c>
      <c r="I3555" s="5" t="s">
        <v>6786</v>
      </c>
      <c r="J3555" s="5" t="s">
        <v>7583</v>
      </c>
      <c r="K3555" s="8" t="s">
        <v>18</v>
      </c>
    </row>
    <row r="3556" spans="1:11" x14ac:dyDescent="0.35">
      <c r="A3556" s="5" t="s">
        <v>7685</v>
      </c>
      <c r="B3556" s="5" t="s">
        <v>7686</v>
      </c>
      <c r="C3556" s="5" t="s">
        <v>25</v>
      </c>
      <c r="D3556" s="5" t="s">
        <v>14</v>
      </c>
      <c r="E3556" s="5" t="s">
        <v>15</v>
      </c>
      <c r="F3556" s="5">
        <v>276</v>
      </c>
      <c r="G3556" s="5">
        <v>60</v>
      </c>
      <c r="H3556" s="5">
        <v>64.5</v>
      </c>
      <c r="I3556" s="5" t="s">
        <v>6786</v>
      </c>
      <c r="J3556" s="5" t="s">
        <v>7583</v>
      </c>
      <c r="K3556" s="8" t="s">
        <v>18</v>
      </c>
    </row>
    <row r="3557" spans="1:11" x14ac:dyDescent="0.35">
      <c r="A3557" s="5" t="s">
        <v>7687</v>
      </c>
      <c r="B3557" s="5" t="s">
        <v>7688</v>
      </c>
      <c r="C3557" s="5" t="s">
        <v>13</v>
      </c>
      <c r="D3557" s="5" t="s">
        <v>38</v>
      </c>
      <c r="E3557" s="12" t="s">
        <v>1168</v>
      </c>
      <c r="F3557" s="5">
        <v>277</v>
      </c>
      <c r="G3557" s="5">
        <v>53</v>
      </c>
      <c r="H3557" s="5">
        <v>61.125</v>
      </c>
      <c r="I3557" s="5" t="s">
        <v>6786</v>
      </c>
      <c r="J3557" s="5" t="s">
        <v>7583</v>
      </c>
      <c r="K3557" s="8" t="s">
        <v>18</v>
      </c>
    </row>
    <row r="3558" spans="1:11" x14ac:dyDescent="0.35">
      <c r="A3558" s="5" t="s">
        <v>7689</v>
      </c>
      <c r="B3558" s="5" t="s">
        <v>7690</v>
      </c>
      <c r="C3558" s="5" t="s">
        <v>25</v>
      </c>
      <c r="D3558" s="5" t="s">
        <v>14</v>
      </c>
      <c r="E3558" s="5" t="s">
        <v>288</v>
      </c>
      <c r="F3558" s="5">
        <v>249</v>
      </c>
      <c r="G3558" s="5">
        <v>68</v>
      </c>
      <c r="H3558" s="5">
        <v>65.125</v>
      </c>
      <c r="I3558" s="5" t="s">
        <v>6786</v>
      </c>
      <c r="J3558" s="5" t="s">
        <v>7583</v>
      </c>
      <c r="K3558" s="8" t="s">
        <v>18</v>
      </c>
    </row>
    <row r="3559" spans="1:11" x14ac:dyDescent="0.35">
      <c r="A3559" s="5" t="s">
        <v>7691</v>
      </c>
      <c r="B3559" s="5" t="s">
        <v>7692</v>
      </c>
      <c r="C3559" s="5" t="s">
        <v>25</v>
      </c>
      <c r="D3559" s="5" t="s">
        <v>14</v>
      </c>
      <c r="E3559" s="5" t="s">
        <v>57</v>
      </c>
      <c r="F3559" s="5">
        <v>260</v>
      </c>
      <c r="G3559" s="5">
        <v>59</v>
      </c>
      <c r="H3559" s="5">
        <v>62</v>
      </c>
      <c r="I3559" s="5" t="s">
        <v>6786</v>
      </c>
      <c r="J3559" s="5" t="s">
        <v>7583</v>
      </c>
      <c r="K3559" s="8" t="s">
        <v>18</v>
      </c>
    </row>
    <row r="3560" spans="1:11" x14ac:dyDescent="0.35">
      <c r="A3560" s="5" t="s">
        <v>7693</v>
      </c>
      <c r="B3560" s="5" t="s">
        <v>7694</v>
      </c>
      <c r="C3560" s="5" t="s">
        <v>25</v>
      </c>
      <c r="D3560" s="5" t="s">
        <v>26</v>
      </c>
      <c r="E3560" s="5" t="s">
        <v>718</v>
      </c>
      <c r="F3560" s="5" t="s">
        <v>4432</v>
      </c>
      <c r="G3560" s="5">
        <v>22</v>
      </c>
      <c r="H3560" s="5">
        <v>12</v>
      </c>
      <c r="I3560" s="5" t="s">
        <v>6786</v>
      </c>
      <c r="J3560" s="5" t="s">
        <v>7583</v>
      </c>
      <c r="K3560" s="8" t="s">
        <v>18</v>
      </c>
    </row>
    <row r="3561" spans="1:11" x14ac:dyDescent="0.35">
      <c r="A3561" s="5" t="s">
        <v>7695</v>
      </c>
      <c r="B3561" s="5" t="s">
        <v>7696</v>
      </c>
      <c r="C3561" s="5" t="s">
        <v>25</v>
      </c>
      <c r="D3561" s="5" t="s">
        <v>378</v>
      </c>
      <c r="E3561" s="5" t="s">
        <v>6538</v>
      </c>
      <c r="F3561" s="5">
        <v>306</v>
      </c>
      <c r="G3561" s="5">
        <v>73</v>
      </c>
      <c r="H3561" s="5">
        <v>74.75</v>
      </c>
      <c r="I3561" s="5" t="s">
        <v>6786</v>
      </c>
      <c r="J3561" s="5" t="s">
        <v>7583</v>
      </c>
      <c r="K3561" s="8" t="s">
        <v>18</v>
      </c>
    </row>
    <row r="3562" spans="1:11" x14ac:dyDescent="0.35">
      <c r="A3562" s="5" t="s">
        <v>7697</v>
      </c>
      <c r="B3562" s="5" t="s">
        <v>7698</v>
      </c>
      <c r="C3562" s="5" t="s">
        <v>25</v>
      </c>
      <c r="D3562" s="5" t="s">
        <v>26</v>
      </c>
      <c r="E3562" s="5" t="s">
        <v>830</v>
      </c>
      <c r="F3562" s="5">
        <v>297</v>
      </c>
      <c r="G3562" s="5">
        <v>59</v>
      </c>
      <c r="H3562" s="5">
        <v>66.625</v>
      </c>
      <c r="I3562" s="5" t="s">
        <v>6786</v>
      </c>
      <c r="J3562" s="5" t="s">
        <v>7583</v>
      </c>
      <c r="K3562" s="8" t="s">
        <v>18</v>
      </c>
    </row>
    <row r="3563" spans="1:11" x14ac:dyDescent="0.35">
      <c r="A3563" s="5" t="s">
        <v>7699</v>
      </c>
      <c r="B3563" s="5" t="s">
        <v>7700</v>
      </c>
      <c r="C3563" s="5" t="s">
        <v>25</v>
      </c>
      <c r="D3563" s="5" t="s">
        <v>92</v>
      </c>
      <c r="E3563" s="5" t="s">
        <v>2486</v>
      </c>
      <c r="F3563" s="5">
        <v>254</v>
      </c>
      <c r="G3563" s="5">
        <v>53</v>
      </c>
      <c r="H3563" s="5">
        <v>58.25</v>
      </c>
      <c r="I3563" s="5" t="s">
        <v>6786</v>
      </c>
      <c r="J3563" s="5" t="s">
        <v>7583</v>
      </c>
      <c r="K3563" s="8" t="s">
        <v>18</v>
      </c>
    </row>
    <row r="3564" spans="1:11" x14ac:dyDescent="0.35">
      <c r="A3564" s="5" t="s">
        <v>7701</v>
      </c>
      <c r="B3564" s="5" t="s">
        <v>7702</v>
      </c>
      <c r="C3564" s="5" t="s">
        <v>13</v>
      </c>
      <c r="D3564" s="5" t="s">
        <v>50</v>
      </c>
      <c r="E3564" s="5" t="s">
        <v>6004</v>
      </c>
      <c r="F3564" s="5">
        <v>262</v>
      </c>
      <c r="G3564" s="5">
        <v>54</v>
      </c>
      <c r="H3564" s="5">
        <v>59.75</v>
      </c>
      <c r="I3564" s="5" t="s">
        <v>6786</v>
      </c>
      <c r="J3564" s="5" t="s">
        <v>7583</v>
      </c>
      <c r="K3564" s="8" t="s">
        <v>18</v>
      </c>
    </row>
    <row r="3565" spans="1:11" x14ac:dyDescent="0.35">
      <c r="A3565" s="5" t="s">
        <v>7703</v>
      </c>
      <c r="B3565" s="5" t="s">
        <v>7704</v>
      </c>
      <c r="C3565" s="5" t="s">
        <v>25</v>
      </c>
      <c r="D3565" s="5" t="s">
        <v>82</v>
      </c>
      <c r="E3565" s="5" t="s">
        <v>2531</v>
      </c>
      <c r="F3565" s="5">
        <v>258</v>
      </c>
      <c r="G3565" s="5">
        <v>61</v>
      </c>
      <c r="H3565" s="5">
        <v>62.75</v>
      </c>
      <c r="I3565" s="5" t="s">
        <v>6786</v>
      </c>
      <c r="J3565" s="5" t="s">
        <v>7583</v>
      </c>
      <c r="K3565" s="8" t="s">
        <v>18</v>
      </c>
    </row>
    <row r="3566" spans="1:11" x14ac:dyDescent="0.35">
      <c r="A3566" s="5" t="s">
        <v>7705</v>
      </c>
      <c r="B3566" s="5" t="s">
        <v>7706</v>
      </c>
      <c r="C3566" s="5" t="s">
        <v>25</v>
      </c>
      <c r="D3566" s="5" t="s">
        <v>14</v>
      </c>
      <c r="E3566" s="5" t="s">
        <v>76</v>
      </c>
      <c r="F3566" s="5">
        <v>307</v>
      </c>
      <c r="G3566" s="5">
        <v>81</v>
      </c>
      <c r="H3566" s="5">
        <v>78.875</v>
      </c>
      <c r="I3566" s="5" t="s">
        <v>6786</v>
      </c>
      <c r="J3566" s="5" t="s">
        <v>7583</v>
      </c>
      <c r="K3566" s="8" t="s">
        <v>18</v>
      </c>
    </row>
    <row r="3567" spans="1:11" x14ac:dyDescent="0.35">
      <c r="A3567" s="5" t="s">
        <v>7707</v>
      </c>
      <c r="B3567" s="5" t="s">
        <v>7708</v>
      </c>
      <c r="C3567" s="5" t="s">
        <v>13</v>
      </c>
      <c r="D3567" s="5" t="s">
        <v>50</v>
      </c>
      <c r="E3567" s="5" t="s">
        <v>976</v>
      </c>
      <c r="F3567" s="5">
        <v>251</v>
      </c>
      <c r="G3567" s="5">
        <v>52</v>
      </c>
      <c r="H3567" s="5">
        <v>57.375</v>
      </c>
      <c r="I3567" s="5" t="s">
        <v>6786</v>
      </c>
      <c r="J3567" s="5" t="s">
        <v>7709</v>
      </c>
      <c r="K3567" s="8" t="s">
        <v>18</v>
      </c>
    </row>
    <row r="3568" spans="1:11" x14ac:dyDescent="0.35">
      <c r="A3568" s="5" t="s">
        <v>7710</v>
      </c>
      <c r="B3568" s="5" t="s">
        <v>7711</v>
      </c>
      <c r="C3568" s="5" t="s">
        <v>25</v>
      </c>
      <c r="D3568" s="5" t="s">
        <v>14</v>
      </c>
      <c r="E3568" s="5" t="s">
        <v>920</v>
      </c>
      <c r="F3568" s="5">
        <v>280</v>
      </c>
      <c r="G3568" s="5">
        <v>61</v>
      </c>
      <c r="H3568" s="5">
        <v>65.5</v>
      </c>
      <c r="I3568" s="5" t="s">
        <v>6786</v>
      </c>
      <c r="J3568" s="5" t="s">
        <v>7709</v>
      </c>
      <c r="K3568" s="8" t="s">
        <v>18</v>
      </c>
    </row>
    <row r="3569" spans="1:11" x14ac:dyDescent="0.35">
      <c r="A3569" s="5" t="s">
        <v>7712</v>
      </c>
      <c r="B3569" s="5" t="s">
        <v>7713</v>
      </c>
      <c r="C3569" s="5" t="s">
        <v>25</v>
      </c>
      <c r="D3569" s="5" t="s">
        <v>105</v>
      </c>
      <c r="E3569" s="5" t="s">
        <v>1824</v>
      </c>
      <c r="F3569" s="5">
        <v>280</v>
      </c>
      <c r="G3569" s="5">
        <v>59</v>
      </c>
      <c r="H3569" s="5">
        <v>64.5</v>
      </c>
      <c r="I3569" s="5" t="s">
        <v>6786</v>
      </c>
      <c r="J3569" s="5" t="s">
        <v>7709</v>
      </c>
      <c r="K3569" s="8" t="s">
        <v>18</v>
      </c>
    </row>
    <row r="3570" spans="1:11" x14ac:dyDescent="0.35">
      <c r="A3570" s="5" t="s">
        <v>7714</v>
      </c>
      <c r="B3570" s="5" t="s">
        <v>7715</v>
      </c>
      <c r="C3570" s="5" t="s">
        <v>25</v>
      </c>
      <c r="D3570" s="5" t="s">
        <v>14</v>
      </c>
      <c r="E3570" s="5" t="s">
        <v>225</v>
      </c>
      <c r="F3570" s="5">
        <v>251</v>
      </c>
      <c r="G3570" s="5">
        <v>53</v>
      </c>
      <c r="H3570" s="5">
        <v>57.875</v>
      </c>
      <c r="I3570" s="5" t="s">
        <v>6786</v>
      </c>
      <c r="J3570" s="5" t="s">
        <v>7709</v>
      </c>
      <c r="K3570" s="8" t="s">
        <v>18</v>
      </c>
    </row>
    <row r="3571" spans="1:11" x14ac:dyDescent="0.35">
      <c r="A3571" s="5" t="s">
        <v>7716</v>
      </c>
      <c r="B3571" s="5" t="s">
        <v>7717</v>
      </c>
      <c r="C3571" s="5" t="s">
        <v>25</v>
      </c>
      <c r="D3571" s="5" t="s">
        <v>14</v>
      </c>
      <c r="E3571" s="5" t="s">
        <v>920</v>
      </c>
      <c r="F3571" s="5">
        <v>279</v>
      </c>
      <c r="G3571" s="5">
        <v>60</v>
      </c>
      <c r="H3571" s="5">
        <v>64.875</v>
      </c>
      <c r="I3571" s="5" t="s">
        <v>6786</v>
      </c>
      <c r="J3571" s="5" t="s">
        <v>7709</v>
      </c>
      <c r="K3571" s="8" t="s">
        <v>18</v>
      </c>
    </row>
    <row r="3572" spans="1:11" x14ac:dyDescent="0.35">
      <c r="A3572" s="5" t="s">
        <v>7718</v>
      </c>
      <c r="B3572" s="5" t="s">
        <v>7719</v>
      </c>
      <c r="C3572" s="5" t="s">
        <v>25</v>
      </c>
      <c r="D3572" s="5" t="s">
        <v>42</v>
      </c>
      <c r="E3572" s="5" t="s">
        <v>1270</v>
      </c>
      <c r="F3572" s="5" t="s">
        <v>7720</v>
      </c>
      <c r="G3572" s="5">
        <v>10</v>
      </c>
      <c r="H3572" s="5" t="s">
        <v>62</v>
      </c>
      <c r="I3572" s="5" t="s">
        <v>6786</v>
      </c>
      <c r="J3572" s="5" t="s">
        <v>7709</v>
      </c>
      <c r="K3572" s="8" t="s">
        <v>18</v>
      </c>
    </row>
    <row r="3573" spans="1:11" x14ac:dyDescent="0.35">
      <c r="A3573" s="5" t="s">
        <v>7721</v>
      </c>
      <c r="B3573" s="5" t="s">
        <v>7722</v>
      </c>
      <c r="C3573" s="5" t="s">
        <v>25</v>
      </c>
      <c r="D3573" s="5" t="s">
        <v>42</v>
      </c>
      <c r="E3573" s="5" t="s">
        <v>174</v>
      </c>
      <c r="F3573" s="5">
        <v>292</v>
      </c>
      <c r="G3573" s="5">
        <v>58</v>
      </c>
      <c r="H3573" s="5">
        <v>65.5</v>
      </c>
      <c r="I3573" s="5" t="s">
        <v>6786</v>
      </c>
      <c r="J3573" s="5" t="s">
        <v>7709</v>
      </c>
      <c r="K3573" s="8" t="s">
        <v>18</v>
      </c>
    </row>
    <row r="3574" spans="1:11" x14ac:dyDescent="0.35">
      <c r="A3574" s="5" t="s">
        <v>7723</v>
      </c>
      <c r="B3574" s="5" t="s">
        <v>7724</v>
      </c>
      <c r="C3574" s="5" t="s">
        <v>25</v>
      </c>
      <c r="D3574" s="5" t="s">
        <v>50</v>
      </c>
      <c r="E3574" s="5" t="s">
        <v>976</v>
      </c>
      <c r="F3574" s="5">
        <v>209</v>
      </c>
      <c r="G3574" s="5">
        <v>54</v>
      </c>
      <c r="H3574" s="5">
        <v>53.125</v>
      </c>
      <c r="I3574" s="5" t="s">
        <v>6786</v>
      </c>
      <c r="J3574" s="5" t="s">
        <v>7709</v>
      </c>
      <c r="K3574" s="8" t="s">
        <v>18</v>
      </c>
    </row>
    <row r="3575" spans="1:11" x14ac:dyDescent="0.35">
      <c r="A3575" s="5" t="s">
        <v>7725</v>
      </c>
      <c r="B3575" s="5" t="s">
        <v>7726</v>
      </c>
      <c r="C3575" s="5" t="s">
        <v>25</v>
      </c>
      <c r="D3575" s="5" t="s">
        <v>46</v>
      </c>
      <c r="E3575" s="5" t="s">
        <v>771</v>
      </c>
      <c r="F3575" s="5">
        <v>240</v>
      </c>
      <c r="G3575" s="5">
        <v>52</v>
      </c>
      <c r="H3575" s="5">
        <v>56</v>
      </c>
      <c r="I3575" s="5" t="s">
        <v>6786</v>
      </c>
      <c r="J3575" s="5" t="s">
        <v>7709</v>
      </c>
      <c r="K3575" s="8" t="s">
        <v>18</v>
      </c>
    </row>
    <row r="3576" spans="1:11" x14ac:dyDescent="0.35">
      <c r="A3576" s="5" t="s">
        <v>7727</v>
      </c>
      <c r="B3576" s="11" t="s">
        <v>7728</v>
      </c>
      <c r="C3576" s="5" t="s">
        <v>25</v>
      </c>
      <c r="D3576" s="5" t="s">
        <v>105</v>
      </c>
      <c r="E3576" s="5" t="s">
        <v>194</v>
      </c>
      <c r="F3576" s="5">
        <v>221</v>
      </c>
      <c r="G3576" s="5">
        <v>52</v>
      </c>
      <c r="H3576" s="5">
        <v>53.625</v>
      </c>
      <c r="I3576" s="5" t="s">
        <v>6786</v>
      </c>
      <c r="J3576" s="5" t="s">
        <v>7709</v>
      </c>
      <c r="K3576" s="8" t="s">
        <v>18</v>
      </c>
    </row>
    <row r="3577" spans="1:11" x14ac:dyDescent="0.35">
      <c r="A3577" s="5" t="s">
        <v>7729</v>
      </c>
      <c r="B3577" s="5" t="s">
        <v>7730</v>
      </c>
      <c r="C3577" s="5" t="s">
        <v>25</v>
      </c>
      <c r="D3577" s="5" t="s">
        <v>14</v>
      </c>
      <c r="E3577" s="5" t="s">
        <v>76</v>
      </c>
      <c r="F3577" s="5">
        <v>273</v>
      </c>
      <c r="G3577" s="5">
        <v>58</v>
      </c>
      <c r="H3577" s="5">
        <v>63.125</v>
      </c>
      <c r="I3577" s="5" t="s">
        <v>6786</v>
      </c>
      <c r="J3577" s="5" t="s">
        <v>7709</v>
      </c>
      <c r="K3577" s="8" t="s">
        <v>18</v>
      </c>
    </row>
    <row r="3578" spans="1:11" x14ac:dyDescent="0.35">
      <c r="A3578" s="5" t="s">
        <v>7731</v>
      </c>
      <c r="B3578" s="5" t="s">
        <v>7732</v>
      </c>
      <c r="C3578" s="5" t="s">
        <v>25</v>
      </c>
      <c r="D3578" s="5" t="s">
        <v>14</v>
      </c>
      <c r="E3578" s="5" t="s">
        <v>920</v>
      </c>
      <c r="F3578" s="5">
        <v>211</v>
      </c>
      <c r="G3578" s="5">
        <v>55</v>
      </c>
      <c r="H3578" s="5">
        <v>53.875</v>
      </c>
      <c r="I3578" s="5" t="s">
        <v>6786</v>
      </c>
      <c r="J3578" s="5" t="s">
        <v>7709</v>
      </c>
      <c r="K3578" s="8" t="s">
        <v>18</v>
      </c>
    </row>
    <row r="3579" spans="1:11" x14ac:dyDescent="0.35">
      <c r="A3579" s="5" t="s">
        <v>7733</v>
      </c>
      <c r="B3579" s="5" t="s">
        <v>7734</v>
      </c>
      <c r="C3579" s="5" t="s">
        <v>25</v>
      </c>
      <c r="D3579" s="5" t="s">
        <v>113</v>
      </c>
      <c r="E3579" s="5" t="s">
        <v>4638</v>
      </c>
      <c r="F3579" s="5">
        <v>253</v>
      </c>
      <c r="G3579" s="5">
        <v>57</v>
      </c>
      <c r="H3579" s="5">
        <v>60.125</v>
      </c>
      <c r="I3579" s="5" t="s">
        <v>6786</v>
      </c>
      <c r="J3579" s="5" t="s">
        <v>7709</v>
      </c>
      <c r="K3579" s="8" t="s">
        <v>18</v>
      </c>
    </row>
    <row r="3580" spans="1:11" x14ac:dyDescent="0.35">
      <c r="A3580" s="5" t="s">
        <v>7735</v>
      </c>
      <c r="B3580" s="5" t="s">
        <v>7736</v>
      </c>
      <c r="C3580" s="5" t="s">
        <v>25</v>
      </c>
      <c r="D3580" s="5" t="s">
        <v>42</v>
      </c>
      <c r="E3580" s="5" t="s">
        <v>343</v>
      </c>
      <c r="F3580" s="5">
        <v>222</v>
      </c>
      <c r="G3580" s="5">
        <v>52</v>
      </c>
      <c r="H3580" s="5">
        <v>53.75</v>
      </c>
      <c r="I3580" s="5" t="s">
        <v>6786</v>
      </c>
      <c r="J3580" s="5" t="s">
        <v>7709</v>
      </c>
      <c r="K3580" s="8" t="s">
        <v>18</v>
      </c>
    </row>
    <row r="3581" spans="1:11" x14ac:dyDescent="0.35">
      <c r="A3581" s="5" t="s">
        <v>7737</v>
      </c>
      <c r="B3581" s="5" t="s">
        <v>7738</v>
      </c>
      <c r="C3581" s="5" t="s">
        <v>25</v>
      </c>
      <c r="D3581" s="5" t="s">
        <v>42</v>
      </c>
      <c r="E3581" s="5" t="s">
        <v>43</v>
      </c>
      <c r="F3581" s="5">
        <v>231</v>
      </c>
      <c r="G3581" s="5">
        <v>50</v>
      </c>
      <c r="H3581" s="5">
        <v>53.875</v>
      </c>
      <c r="I3581" s="5" t="s">
        <v>6786</v>
      </c>
      <c r="J3581" s="5" t="s">
        <v>7709</v>
      </c>
      <c r="K3581" s="8" t="s">
        <v>18</v>
      </c>
    </row>
    <row r="3582" spans="1:11" x14ac:dyDescent="0.35">
      <c r="A3582" s="5" t="s">
        <v>7739</v>
      </c>
      <c r="B3582" s="5" t="s">
        <v>7740</v>
      </c>
      <c r="C3582" s="5" t="s">
        <v>25</v>
      </c>
      <c r="D3582" s="5" t="s">
        <v>14</v>
      </c>
      <c r="E3582" s="5" t="s">
        <v>282</v>
      </c>
      <c r="F3582" s="5">
        <v>211</v>
      </c>
      <c r="G3582" s="5">
        <v>58</v>
      </c>
      <c r="H3582" s="5">
        <v>55.375</v>
      </c>
      <c r="I3582" s="5" t="s">
        <v>6786</v>
      </c>
      <c r="J3582" s="5" t="s">
        <v>7709</v>
      </c>
      <c r="K3582" s="8" t="s">
        <v>18</v>
      </c>
    </row>
    <row r="3583" spans="1:11" x14ac:dyDescent="0.35">
      <c r="A3583" s="5" t="s">
        <v>7741</v>
      </c>
      <c r="B3583" s="5" t="s">
        <v>7742</v>
      </c>
      <c r="C3583" s="5" t="s">
        <v>13</v>
      </c>
      <c r="D3583" s="5" t="s">
        <v>105</v>
      </c>
      <c r="E3583" s="5" t="s">
        <v>845</v>
      </c>
      <c r="F3583" s="5">
        <v>229</v>
      </c>
      <c r="G3583" s="5">
        <v>55</v>
      </c>
      <c r="H3583" s="5">
        <v>56.125</v>
      </c>
      <c r="I3583" s="5" t="s">
        <v>6786</v>
      </c>
      <c r="J3583" s="5" t="s">
        <v>7709</v>
      </c>
      <c r="K3583" s="8" t="s">
        <v>18</v>
      </c>
    </row>
    <row r="3584" spans="1:11" x14ac:dyDescent="0.35">
      <c r="A3584" s="5" t="s">
        <v>7743</v>
      </c>
      <c r="B3584" s="5" t="s">
        <v>7744</v>
      </c>
      <c r="C3584" s="5" t="s">
        <v>25</v>
      </c>
      <c r="D3584" s="5" t="s">
        <v>14</v>
      </c>
      <c r="E3584" s="5" t="s">
        <v>57</v>
      </c>
      <c r="F3584" s="5">
        <v>228</v>
      </c>
      <c r="G3584" s="5">
        <v>50</v>
      </c>
      <c r="H3584" s="5">
        <v>53.5</v>
      </c>
      <c r="I3584" s="5" t="s">
        <v>6786</v>
      </c>
      <c r="J3584" s="5" t="s">
        <v>7709</v>
      </c>
      <c r="K3584" s="8" t="s">
        <v>18</v>
      </c>
    </row>
    <row r="3585" spans="1:11" x14ac:dyDescent="0.35">
      <c r="A3585" s="5" t="s">
        <v>7745</v>
      </c>
      <c r="B3585" s="5" t="s">
        <v>7746</v>
      </c>
      <c r="C3585" s="5" t="s">
        <v>25</v>
      </c>
      <c r="D3585" s="5" t="s">
        <v>26</v>
      </c>
      <c r="E3585" s="5" t="s">
        <v>134</v>
      </c>
      <c r="F3585" s="5">
        <v>283</v>
      </c>
      <c r="G3585" s="5">
        <v>51</v>
      </c>
      <c r="H3585" s="5">
        <v>60.875</v>
      </c>
      <c r="I3585" s="5" t="s">
        <v>6786</v>
      </c>
      <c r="J3585" s="5" t="s">
        <v>7709</v>
      </c>
      <c r="K3585" s="8" t="s">
        <v>18</v>
      </c>
    </row>
    <row r="3586" spans="1:11" x14ac:dyDescent="0.35">
      <c r="A3586" s="5" t="s">
        <v>7747</v>
      </c>
      <c r="B3586" s="5" t="s">
        <v>7748</v>
      </c>
      <c r="C3586" s="5" t="s">
        <v>25</v>
      </c>
      <c r="D3586" s="5" t="s">
        <v>14</v>
      </c>
      <c r="E3586" s="5" t="s">
        <v>405</v>
      </c>
      <c r="F3586" s="5" t="s">
        <v>6495</v>
      </c>
      <c r="G3586" s="5">
        <v>15</v>
      </c>
      <c r="H3586" s="5" t="s">
        <v>62</v>
      </c>
      <c r="I3586" s="5" t="s">
        <v>6786</v>
      </c>
      <c r="J3586" s="5" t="s">
        <v>7709</v>
      </c>
      <c r="K3586" s="8" t="s">
        <v>18</v>
      </c>
    </row>
    <row r="3587" spans="1:11" x14ac:dyDescent="0.35">
      <c r="A3587" s="5" t="s">
        <v>7749</v>
      </c>
      <c r="B3587" s="5" t="s">
        <v>7750</v>
      </c>
      <c r="C3587" s="5" t="s">
        <v>25</v>
      </c>
      <c r="D3587" s="5" t="s">
        <v>314</v>
      </c>
      <c r="E3587" s="5" t="s">
        <v>443</v>
      </c>
      <c r="F3587" s="5">
        <v>241</v>
      </c>
      <c r="G3587" s="5">
        <v>56</v>
      </c>
      <c r="H3587" s="5">
        <v>58.125</v>
      </c>
      <c r="I3587" s="5" t="s">
        <v>6786</v>
      </c>
      <c r="J3587" s="5" t="s">
        <v>7709</v>
      </c>
      <c r="K3587" s="8" t="s">
        <v>18</v>
      </c>
    </row>
    <row r="3588" spans="1:11" x14ac:dyDescent="0.35">
      <c r="A3588" s="5" t="s">
        <v>7751</v>
      </c>
      <c r="B3588" s="5" t="s">
        <v>7752</v>
      </c>
      <c r="C3588" s="5" t="s">
        <v>25</v>
      </c>
      <c r="D3588" s="5" t="s">
        <v>42</v>
      </c>
      <c r="E3588" s="5" t="s">
        <v>475</v>
      </c>
      <c r="F3588" s="5">
        <v>259</v>
      </c>
      <c r="G3588" s="5">
        <v>54</v>
      </c>
      <c r="H3588" s="5">
        <v>59.375</v>
      </c>
      <c r="I3588" s="5" t="s">
        <v>6786</v>
      </c>
      <c r="J3588" s="5" t="s">
        <v>7709</v>
      </c>
      <c r="K3588" s="8" t="s">
        <v>18</v>
      </c>
    </row>
    <row r="3589" spans="1:11" x14ac:dyDescent="0.35">
      <c r="A3589" s="5" t="s">
        <v>7753</v>
      </c>
      <c r="B3589" s="5" t="s">
        <v>7754</v>
      </c>
      <c r="C3589" s="5" t="s">
        <v>25</v>
      </c>
      <c r="D3589" s="5" t="s">
        <v>14</v>
      </c>
      <c r="E3589" s="5" t="s">
        <v>169</v>
      </c>
      <c r="F3589" s="5">
        <v>252</v>
      </c>
      <c r="G3589" s="5">
        <v>55</v>
      </c>
      <c r="H3589" s="5">
        <v>59</v>
      </c>
      <c r="I3589" s="5" t="s">
        <v>6786</v>
      </c>
      <c r="J3589" s="5" t="s">
        <v>7709</v>
      </c>
      <c r="K3589" s="8" t="s">
        <v>18</v>
      </c>
    </row>
    <row r="3590" spans="1:11" x14ac:dyDescent="0.35">
      <c r="A3590" s="5" t="s">
        <v>7755</v>
      </c>
      <c r="B3590" s="5" t="s">
        <v>7756</v>
      </c>
      <c r="C3590" s="5" t="s">
        <v>25</v>
      </c>
      <c r="D3590" s="5" t="s">
        <v>42</v>
      </c>
      <c r="E3590" s="5" t="s">
        <v>1046</v>
      </c>
      <c r="F3590" s="5">
        <v>245</v>
      </c>
      <c r="G3590" s="5">
        <v>52</v>
      </c>
      <c r="H3590" s="5">
        <v>56.625</v>
      </c>
      <c r="I3590" s="5" t="s">
        <v>6786</v>
      </c>
      <c r="J3590" s="5" t="s">
        <v>7709</v>
      </c>
      <c r="K3590" s="8" t="s">
        <v>18</v>
      </c>
    </row>
    <row r="3591" spans="1:11" x14ac:dyDescent="0.35">
      <c r="A3591" s="5" t="s">
        <v>7757</v>
      </c>
      <c r="B3591" s="5" t="s">
        <v>7758</v>
      </c>
      <c r="C3591" s="5" t="s">
        <v>25</v>
      </c>
      <c r="D3591" s="5" t="s">
        <v>46</v>
      </c>
      <c r="E3591" s="5" t="s">
        <v>47</v>
      </c>
      <c r="F3591" s="5">
        <v>283</v>
      </c>
      <c r="G3591" s="5">
        <v>56</v>
      </c>
      <c r="H3591" s="5">
        <v>63.375</v>
      </c>
      <c r="I3591" s="5" t="s">
        <v>6786</v>
      </c>
      <c r="J3591" s="5" t="s">
        <v>7709</v>
      </c>
      <c r="K3591" s="8" t="s">
        <v>18</v>
      </c>
    </row>
    <row r="3592" spans="1:11" x14ac:dyDescent="0.35">
      <c r="A3592" s="5" t="s">
        <v>7759</v>
      </c>
      <c r="B3592" s="5" t="s">
        <v>7760</v>
      </c>
      <c r="C3592" s="5" t="s">
        <v>25</v>
      </c>
      <c r="D3592" s="5" t="s">
        <v>42</v>
      </c>
      <c r="E3592" s="5" t="s">
        <v>475</v>
      </c>
      <c r="F3592" s="5">
        <v>271</v>
      </c>
      <c r="G3592" s="5">
        <v>58</v>
      </c>
      <c r="H3592" s="5">
        <v>62.875</v>
      </c>
      <c r="I3592" s="5" t="s">
        <v>6786</v>
      </c>
      <c r="J3592" s="5" t="s">
        <v>7709</v>
      </c>
      <c r="K3592" s="8" t="s">
        <v>18</v>
      </c>
    </row>
    <row r="3593" spans="1:11" x14ac:dyDescent="0.35">
      <c r="A3593" s="5" t="s">
        <v>7761</v>
      </c>
      <c r="B3593" s="5" t="s">
        <v>7762</v>
      </c>
      <c r="C3593" s="5" t="s">
        <v>25</v>
      </c>
      <c r="D3593" s="5" t="s">
        <v>21</v>
      </c>
      <c r="E3593" s="5" t="s">
        <v>22</v>
      </c>
      <c r="F3593" s="5">
        <v>256</v>
      </c>
      <c r="G3593" s="5">
        <v>63</v>
      </c>
      <c r="H3593" s="5">
        <v>63.5</v>
      </c>
      <c r="I3593" s="5" t="s">
        <v>6786</v>
      </c>
      <c r="J3593" s="5" t="s">
        <v>7709</v>
      </c>
      <c r="K3593" s="8" t="s">
        <v>18</v>
      </c>
    </row>
    <row r="3594" spans="1:11" x14ac:dyDescent="0.35">
      <c r="A3594" s="5" t="s">
        <v>7763</v>
      </c>
      <c r="B3594" s="5" t="s">
        <v>7764</v>
      </c>
      <c r="C3594" s="5" t="s">
        <v>25</v>
      </c>
      <c r="D3594" s="5" t="s">
        <v>14</v>
      </c>
      <c r="E3594" s="5" t="s">
        <v>288</v>
      </c>
      <c r="F3594" s="5" t="s">
        <v>4435</v>
      </c>
      <c r="G3594" s="5">
        <v>7</v>
      </c>
      <c r="H3594" s="5" t="s">
        <v>62</v>
      </c>
      <c r="I3594" s="5" t="s">
        <v>6786</v>
      </c>
      <c r="J3594" s="5" t="s">
        <v>7709</v>
      </c>
      <c r="K3594" s="8" t="s">
        <v>18</v>
      </c>
    </row>
    <row r="3595" spans="1:11" x14ac:dyDescent="0.35">
      <c r="A3595" s="5" t="s">
        <v>7765</v>
      </c>
      <c r="B3595" s="5" t="s">
        <v>7766</v>
      </c>
      <c r="C3595" s="5" t="s">
        <v>25</v>
      </c>
      <c r="D3595" s="5" t="s">
        <v>14</v>
      </c>
      <c r="E3595" s="5" t="s">
        <v>57</v>
      </c>
      <c r="F3595" s="5">
        <v>267</v>
      </c>
      <c r="G3595" s="5">
        <v>52</v>
      </c>
      <c r="H3595" s="5">
        <v>59.375</v>
      </c>
      <c r="I3595" s="5" t="s">
        <v>6786</v>
      </c>
      <c r="J3595" s="5" t="s">
        <v>7709</v>
      </c>
      <c r="K3595" s="8" t="s">
        <v>18</v>
      </c>
    </row>
    <row r="3596" spans="1:11" x14ac:dyDescent="0.35">
      <c r="A3596" s="5" t="s">
        <v>7767</v>
      </c>
      <c r="B3596" s="5" t="s">
        <v>7768</v>
      </c>
      <c r="C3596" s="5" t="s">
        <v>25</v>
      </c>
      <c r="D3596" s="5" t="s">
        <v>42</v>
      </c>
      <c r="E3596" s="5" t="s">
        <v>231</v>
      </c>
      <c r="F3596" s="5">
        <v>226</v>
      </c>
      <c r="G3596" s="5">
        <v>54</v>
      </c>
      <c r="H3596" s="5">
        <v>55.25</v>
      </c>
      <c r="I3596" s="5" t="s">
        <v>6786</v>
      </c>
      <c r="J3596" s="5" t="s">
        <v>7709</v>
      </c>
      <c r="K3596" s="8" t="s">
        <v>18</v>
      </c>
    </row>
    <row r="3597" spans="1:11" x14ac:dyDescent="0.35">
      <c r="A3597" s="5" t="s">
        <v>7769</v>
      </c>
      <c r="B3597" s="5" t="s">
        <v>7770</v>
      </c>
      <c r="C3597" s="5" t="s">
        <v>13</v>
      </c>
      <c r="D3597" s="5" t="s">
        <v>82</v>
      </c>
      <c r="E3597" s="5" t="s">
        <v>2531</v>
      </c>
      <c r="F3597" s="5">
        <v>255</v>
      </c>
      <c r="G3597" s="5">
        <v>50</v>
      </c>
      <c r="H3597" s="5">
        <v>56.875</v>
      </c>
      <c r="I3597" s="5" t="s">
        <v>6786</v>
      </c>
      <c r="J3597" s="5" t="s">
        <v>7709</v>
      </c>
      <c r="K3597" s="8" t="s">
        <v>18</v>
      </c>
    </row>
    <row r="3598" spans="1:11" x14ac:dyDescent="0.35">
      <c r="A3598" s="5" t="s">
        <v>7771</v>
      </c>
      <c r="B3598" s="5" t="s">
        <v>7772</v>
      </c>
      <c r="C3598" s="5" t="s">
        <v>25</v>
      </c>
      <c r="D3598" s="5" t="s">
        <v>14</v>
      </c>
      <c r="E3598" s="5" t="s">
        <v>177</v>
      </c>
      <c r="F3598" s="5">
        <v>273</v>
      </c>
      <c r="G3598" s="5">
        <v>60</v>
      </c>
      <c r="H3598" s="5">
        <v>64.125</v>
      </c>
      <c r="I3598" s="5" t="s">
        <v>6786</v>
      </c>
      <c r="J3598" s="5" t="s">
        <v>7709</v>
      </c>
      <c r="K3598" s="8" t="s">
        <v>18</v>
      </c>
    </row>
    <row r="3599" spans="1:11" x14ac:dyDescent="0.35">
      <c r="A3599" s="5" t="s">
        <v>7773</v>
      </c>
      <c r="B3599" s="5" t="s">
        <v>7774</v>
      </c>
      <c r="C3599" s="5" t="s">
        <v>25</v>
      </c>
      <c r="D3599" s="5" t="s">
        <v>26</v>
      </c>
      <c r="E3599" s="5" t="s">
        <v>30</v>
      </c>
      <c r="F3599" s="5">
        <v>268</v>
      </c>
      <c r="G3599" s="5">
        <v>57</v>
      </c>
      <c r="H3599" s="5">
        <v>62</v>
      </c>
      <c r="I3599" s="5" t="s">
        <v>6786</v>
      </c>
      <c r="J3599" s="5" t="s">
        <v>7709</v>
      </c>
      <c r="K3599" s="8" t="s">
        <v>18</v>
      </c>
    </row>
    <row r="3600" spans="1:11" x14ac:dyDescent="0.35">
      <c r="A3600" s="5" t="s">
        <v>7775</v>
      </c>
      <c r="B3600" s="5" t="s">
        <v>7776</v>
      </c>
      <c r="C3600" s="5" t="s">
        <v>25</v>
      </c>
      <c r="D3600" s="5" t="s">
        <v>14</v>
      </c>
      <c r="E3600" s="5" t="s">
        <v>100</v>
      </c>
      <c r="F3600" s="5">
        <v>264</v>
      </c>
      <c r="G3600" s="5">
        <v>53</v>
      </c>
      <c r="H3600" s="5">
        <v>59.5</v>
      </c>
      <c r="I3600" s="5" t="s">
        <v>6786</v>
      </c>
      <c r="J3600" s="5" t="s">
        <v>7709</v>
      </c>
      <c r="K3600" s="8" t="s">
        <v>18</v>
      </c>
    </row>
    <row r="3601" spans="1:11" x14ac:dyDescent="0.35">
      <c r="A3601" s="5" t="s">
        <v>7777</v>
      </c>
      <c r="B3601" s="5" t="s">
        <v>7778</v>
      </c>
      <c r="C3601" s="5" t="s">
        <v>25</v>
      </c>
      <c r="D3601" s="5" t="s">
        <v>21</v>
      </c>
      <c r="E3601" s="5" t="s">
        <v>582</v>
      </c>
      <c r="F3601" s="5">
        <v>242</v>
      </c>
      <c r="G3601" s="5">
        <v>54</v>
      </c>
      <c r="H3601" s="5">
        <v>57.25</v>
      </c>
      <c r="I3601" s="5" t="s">
        <v>6786</v>
      </c>
      <c r="J3601" s="5" t="s">
        <v>7709</v>
      </c>
      <c r="K3601" s="8" t="s">
        <v>18</v>
      </c>
    </row>
    <row r="3602" spans="1:11" x14ac:dyDescent="0.35">
      <c r="A3602" s="5" t="s">
        <v>7779</v>
      </c>
      <c r="B3602" s="5" t="s">
        <v>7780</v>
      </c>
      <c r="C3602" s="5" t="s">
        <v>25</v>
      </c>
      <c r="D3602" s="5" t="s">
        <v>378</v>
      </c>
      <c r="E3602" s="5" t="s">
        <v>6538</v>
      </c>
      <c r="F3602" s="5">
        <v>219</v>
      </c>
      <c r="G3602" s="5">
        <v>61</v>
      </c>
      <c r="H3602" s="5">
        <v>57.875</v>
      </c>
      <c r="I3602" s="5" t="s">
        <v>6786</v>
      </c>
      <c r="J3602" s="5" t="s">
        <v>7709</v>
      </c>
      <c r="K3602" s="8" t="s">
        <v>18</v>
      </c>
    </row>
    <row r="3603" spans="1:11" x14ac:dyDescent="0.35">
      <c r="A3603" s="5" t="s">
        <v>7781</v>
      </c>
      <c r="B3603" s="5" t="s">
        <v>7782</v>
      </c>
      <c r="C3603" s="5" t="s">
        <v>25</v>
      </c>
      <c r="D3603" s="5" t="s">
        <v>26</v>
      </c>
      <c r="E3603" s="5" t="s">
        <v>247</v>
      </c>
      <c r="F3603" s="5">
        <v>245</v>
      </c>
      <c r="G3603" s="5">
        <v>60</v>
      </c>
      <c r="H3603" s="5">
        <v>60.625</v>
      </c>
      <c r="I3603" s="5" t="s">
        <v>7783</v>
      </c>
      <c r="J3603" s="5" t="s">
        <v>11182</v>
      </c>
      <c r="K3603" s="8" t="s">
        <v>18</v>
      </c>
    </row>
    <row r="3604" spans="1:11" x14ac:dyDescent="0.35">
      <c r="A3604" s="5" t="s">
        <v>7784</v>
      </c>
      <c r="B3604" s="5" t="s">
        <v>7785</v>
      </c>
      <c r="C3604" s="5" t="s">
        <v>25</v>
      </c>
      <c r="D3604" s="5" t="s">
        <v>26</v>
      </c>
      <c r="E3604" s="5" t="s">
        <v>134</v>
      </c>
      <c r="F3604" s="5">
        <v>216</v>
      </c>
      <c r="G3604" s="5">
        <v>53</v>
      </c>
      <c r="H3604" s="5">
        <v>53.5</v>
      </c>
      <c r="I3604" s="5" t="s">
        <v>7783</v>
      </c>
      <c r="J3604" s="5" t="s">
        <v>11182</v>
      </c>
      <c r="K3604" s="8" t="s">
        <v>18</v>
      </c>
    </row>
    <row r="3605" spans="1:11" x14ac:dyDescent="0.35">
      <c r="A3605" s="5" t="s">
        <v>7786</v>
      </c>
      <c r="B3605" s="5" t="s">
        <v>7787</v>
      </c>
      <c r="C3605" s="5" t="s">
        <v>25</v>
      </c>
      <c r="D3605" s="5" t="s">
        <v>14</v>
      </c>
      <c r="E3605" s="5" t="s">
        <v>296</v>
      </c>
      <c r="F3605" s="5">
        <v>266</v>
      </c>
      <c r="G3605" s="5">
        <v>58</v>
      </c>
      <c r="H3605" s="5">
        <v>62.25</v>
      </c>
      <c r="I3605" s="5" t="s">
        <v>7783</v>
      </c>
      <c r="J3605" s="5" t="s">
        <v>11182</v>
      </c>
      <c r="K3605" s="8" t="s">
        <v>18</v>
      </c>
    </row>
    <row r="3606" spans="1:11" x14ac:dyDescent="0.35">
      <c r="A3606" s="5" t="s">
        <v>7788</v>
      </c>
      <c r="B3606" s="5" t="s">
        <v>7789</v>
      </c>
      <c r="C3606" s="5" t="s">
        <v>13</v>
      </c>
      <c r="D3606" s="5" t="s">
        <v>14</v>
      </c>
      <c r="E3606" s="5" t="s">
        <v>405</v>
      </c>
      <c r="F3606" s="5">
        <v>221</v>
      </c>
      <c r="G3606" s="5">
        <v>61</v>
      </c>
      <c r="H3606" s="5">
        <v>58.125</v>
      </c>
      <c r="I3606" s="5" t="s">
        <v>7783</v>
      </c>
      <c r="J3606" s="5" t="s">
        <v>11182</v>
      </c>
      <c r="K3606" s="8" t="s">
        <v>18</v>
      </c>
    </row>
    <row r="3607" spans="1:11" x14ac:dyDescent="0.35">
      <c r="A3607" s="5" t="s">
        <v>7790</v>
      </c>
      <c r="B3607" s="5" t="s">
        <v>7791</v>
      </c>
      <c r="C3607" s="5" t="s">
        <v>25</v>
      </c>
      <c r="D3607" s="5" t="s">
        <v>46</v>
      </c>
      <c r="E3607" s="5" t="s">
        <v>1344</v>
      </c>
      <c r="F3607" s="5">
        <v>257</v>
      </c>
      <c r="G3607" s="5">
        <v>51</v>
      </c>
      <c r="H3607" s="5">
        <v>57.625</v>
      </c>
      <c r="I3607" s="5" t="s">
        <v>7783</v>
      </c>
      <c r="J3607" s="5" t="s">
        <v>11182</v>
      </c>
      <c r="K3607" s="8" t="s">
        <v>18</v>
      </c>
    </row>
    <row r="3608" spans="1:11" x14ac:dyDescent="0.35">
      <c r="A3608" s="5" t="s">
        <v>7792</v>
      </c>
      <c r="B3608" s="9" t="s">
        <v>7793</v>
      </c>
      <c r="C3608" s="9" t="s">
        <v>25</v>
      </c>
      <c r="D3608" s="9" t="s">
        <v>7794</v>
      </c>
      <c r="E3608" s="9" t="s">
        <v>1579</v>
      </c>
      <c r="F3608" s="10">
        <v>280</v>
      </c>
      <c r="G3608" s="10">
        <v>67</v>
      </c>
      <c r="H3608" s="10">
        <v>68.5</v>
      </c>
      <c r="I3608" s="5" t="s">
        <v>7783</v>
      </c>
      <c r="J3608" s="5" t="s">
        <v>11182</v>
      </c>
      <c r="K3608" s="8" t="s">
        <v>18</v>
      </c>
    </row>
    <row r="3609" spans="1:11" x14ac:dyDescent="0.35">
      <c r="A3609" s="5" t="s">
        <v>7795</v>
      </c>
      <c r="B3609" s="5" t="s">
        <v>7796</v>
      </c>
      <c r="C3609" s="5" t="s">
        <v>25</v>
      </c>
      <c r="D3609" s="5" t="s">
        <v>14</v>
      </c>
      <c r="E3609" s="5" t="s">
        <v>57</v>
      </c>
      <c r="F3609" s="5">
        <v>282</v>
      </c>
      <c r="G3609" s="5">
        <v>66</v>
      </c>
      <c r="H3609" s="5">
        <v>68.25</v>
      </c>
      <c r="I3609" s="5" t="s">
        <v>7783</v>
      </c>
      <c r="J3609" s="5" t="s">
        <v>7797</v>
      </c>
      <c r="K3609" s="8" t="s">
        <v>18</v>
      </c>
    </row>
    <row r="3610" spans="1:11" x14ac:dyDescent="0.35">
      <c r="A3610" s="5" t="s">
        <v>7798</v>
      </c>
      <c r="B3610" s="5" t="s">
        <v>7799</v>
      </c>
      <c r="C3610" s="5" t="s">
        <v>25</v>
      </c>
      <c r="D3610" s="5" t="s">
        <v>50</v>
      </c>
      <c r="E3610" s="5" t="s">
        <v>734</v>
      </c>
      <c r="F3610" s="5">
        <v>248</v>
      </c>
      <c r="G3610" s="5">
        <v>62</v>
      </c>
      <c r="H3610" s="5">
        <v>62</v>
      </c>
      <c r="I3610" s="5" t="s">
        <v>7783</v>
      </c>
      <c r="J3610" s="5" t="s">
        <v>7797</v>
      </c>
      <c r="K3610" s="8" t="s">
        <v>18</v>
      </c>
    </row>
    <row r="3611" spans="1:11" x14ac:dyDescent="0.35">
      <c r="A3611" s="5" t="s">
        <v>7800</v>
      </c>
      <c r="B3611" s="5" t="s">
        <v>7801</v>
      </c>
      <c r="C3611" s="5" t="s">
        <v>25</v>
      </c>
      <c r="D3611" s="5" t="s">
        <v>14</v>
      </c>
      <c r="E3611" s="5" t="s">
        <v>35</v>
      </c>
      <c r="F3611" s="5">
        <v>264</v>
      </c>
      <c r="G3611" s="5">
        <v>65</v>
      </c>
      <c r="H3611" s="5">
        <v>65.5</v>
      </c>
      <c r="I3611" s="5" t="s">
        <v>7783</v>
      </c>
      <c r="J3611" s="5" t="s">
        <v>7797</v>
      </c>
      <c r="K3611" s="8" t="s">
        <v>18</v>
      </c>
    </row>
    <row r="3612" spans="1:11" x14ac:dyDescent="0.35">
      <c r="A3612" s="5" t="s">
        <v>7802</v>
      </c>
      <c r="B3612" s="5" t="s">
        <v>7803</v>
      </c>
      <c r="C3612" s="5" t="s">
        <v>13</v>
      </c>
      <c r="D3612" s="5" t="s">
        <v>14</v>
      </c>
      <c r="E3612" s="5" t="s">
        <v>86</v>
      </c>
      <c r="F3612" s="5">
        <v>251</v>
      </c>
      <c r="G3612" s="5">
        <v>54</v>
      </c>
      <c r="H3612" s="5">
        <v>58.375</v>
      </c>
      <c r="I3612" s="5" t="s">
        <v>7783</v>
      </c>
      <c r="J3612" s="5" t="s">
        <v>7797</v>
      </c>
      <c r="K3612" s="8" t="s">
        <v>18</v>
      </c>
    </row>
    <row r="3613" spans="1:11" x14ac:dyDescent="0.35">
      <c r="A3613" s="5" t="s">
        <v>7804</v>
      </c>
      <c r="B3613" s="5" t="s">
        <v>7805</v>
      </c>
      <c r="C3613" s="5" t="s">
        <v>13</v>
      </c>
      <c r="D3613" s="5" t="s">
        <v>92</v>
      </c>
      <c r="E3613" s="5" t="s">
        <v>721</v>
      </c>
      <c r="F3613" s="5">
        <v>265</v>
      </c>
      <c r="G3613" s="5">
        <v>64</v>
      </c>
      <c r="H3613" s="5">
        <v>65.125</v>
      </c>
      <c r="I3613" s="5" t="s">
        <v>7783</v>
      </c>
      <c r="J3613" s="5" t="s">
        <v>7797</v>
      </c>
      <c r="K3613" s="8" t="s">
        <v>18</v>
      </c>
    </row>
    <row r="3614" spans="1:11" x14ac:dyDescent="0.35">
      <c r="A3614" s="5" t="s">
        <v>7806</v>
      </c>
      <c r="B3614" s="5" t="s">
        <v>7807</v>
      </c>
      <c r="C3614" s="5" t="s">
        <v>25</v>
      </c>
      <c r="D3614" s="5" t="s">
        <v>42</v>
      </c>
      <c r="E3614" s="5" t="s">
        <v>1219</v>
      </c>
      <c r="F3614" s="5">
        <v>270</v>
      </c>
      <c r="G3614" s="5">
        <v>73</v>
      </c>
      <c r="H3614" s="5">
        <v>70.25</v>
      </c>
      <c r="I3614" s="5" t="s">
        <v>7783</v>
      </c>
      <c r="J3614" s="5" t="s">
        <v>7797</v>
      </c>
      <c r="K3614" s="8" t="s">
        <v>18</v>
      </c>
    </row>
    <row r="3615" spans="1:11" x14ac:dyDescent="0.35">
      <c r="A3615" s="5" t="s">
        <v>7808</v>
      </c>
      <c r="B3615" s="5" t="s">
        <v>7809</v>
      </c>
      <c r="C3615" s="5" t="s">
        <v>13</v>
      </c>
      <c r="D3615" s="5" t="s">
        <v>14</v>
      </c>
      <c r="E3615" s="5" t="s">
        <v>405</v>
      </c>
      <c r="F3615" s="5">
        <v>256</v>
      </c>
      <c r="G3615" s="5">
        <v>60</v>
      </c>
      <c r="H3615" s="5">
        <v>62</v>
      </c>
      <c r="I3615" s="5" t="s">
        <v>7783</v>
      </c>
      <c r="J3615" s="5" t="s">
        <v>7797</v>
      </c>
      <c r="K3615" s="8" t="s">
        <v>18</v>
      </c>
    </row>
    <row r="3616" spans="1:11" x14ac:dyDescent="0.35">
      <c r="A3616" s="5" t="s">
        <v>7810</v>
      </c>
      <c r="B3616" s="5" t="s">
        <v>7811</v>
      </c>
      <c r="C3616" s="5" t="s">
        <v>13</v>
      </c>
      <c r="D3616" s="5" t="s">
        <v>50</v>
      </c>
      <c r="E3616" s="5" t="s">
        <v>573</v>
      </c>
      <c r="F3616" s="5">
        <v>254</v>
      </c>
      <c r="G3616" s="5">
        <v>58</v>
      </c>
      <c r="H3616" s="5">
        <v>60.75</v>
      </c>
      <c r="I3616" s="5" t="s">
        <v>7783</v>
      </c>
      <c r="J3616" s="5" t="s">
        <v>7797</v>
      </c>
      <c r="K3616" s="8" t="s">
        <v>18</v>
      </c>
    </row>
    <row r="3617" spans="1:11" x14ac:dyDescent="0.35">
      <c r="A3617" s="5" t="s">
        <v>7812</v>
      </c>
      <c r="B3617" s="5" t="s">
        <v>7813</v>
      </c>
      <c r="C3617" s="5" t="s">
        <v>13</v>
      </c>
      <c r="D3617" s="5" t="s">
        <v>42</v>
      </c>
      <c r="E3617" s="5" t="s">
        <v>65</v>
      </c>
      <c r="F3617" s="5">
        <v>233</v>
      </c>
      <c r="G3617" s="5">
        <v>59</v>
      </c>
      <c r="H3617" s="5">
        <v>58.625</v>
      </c>
      <c r="I3617" s="5" t="s">
        <v>7783</v>
      </c>
      <c r="J3617" s="5" t="s">
        <v>7797</v>
      </c>
      <c r="K3617" s="8" t="s">
        <v>18</v>
      </c>
    </row>
    <row r="3618" spans="1:11" x14ac:dyDescent="0.35">
      <c r="A3618" s="5" t="s">
        <v>7814</v>
      </c>
      <c r="B3618" s="5" t="s">
        <v>7815</v>
      </c>
      <c r="C3618" s="5" t="s">
        <v>25</v>
      </c>
      <c r="D3618" s="5" t="s">
        <v>50</v>
      </c>
      <c r="E3618" s="5" t="s">
        <v>228</v>
      </c>
      <c r="F3618" s="5">
        <v>253</v>
      </c>
      <c r="G3618" s="5">
        <v>53</v>
      </c>
      <c r="H3618" s="5">
        <v>58.125</v>
      </c>
      <c r="I3618" s="5" t="s">
        <v>7783</v>
      </c>
      <c r="J3618" s="5" t="s">
        <v>7797</v>
      </c>
      <c r="K3618" s="8" t="s">
        <v>18</v>
      </c>
    </row>
    <row r="3619" spans="1:11" x14ac:dyDescent="0.35">
      <c r="A3619" s="5" t="s">
        <v>7816</v>
      </c>
      <c r="B3619" s="5" t="s">
        <v>7817</v>
      </c>
      <c r="C3619" s="5" t="s">
        <v>25</v>
      </c>
      <c r="D3619" s="5" t="s">
        <v>14</v>
      </c>
      <c r="E3619" s="5" t="s">
        <v>76</v>
      </c>
      <c r="F3619" s="5">
        <v>256</v>
      </c>
      <c r="G3619" s="5">
        <v>58</v>
      </c>
      <c r="H3619" s="5">
        <v>61</v>
      </c>
      <c r="I3619" s="5" t="s">
        <v>7783</v>
      </c>
      <c r="J3619" s="5" t="s">
        <v>7797</v>
      </c>
      <c r="K3619" s="8" t="s">
        <v>18</v>
      </c>
    </row>
    <row r="3620" spans="1:11" x14ac:dyDescent="0.35">
      <c r="A3620" s="5" t="s">
        <v>7818</v>
      </c>
      <c r="B3620" s="5" t="s">
        <v>7819</v>
      </c>
      <c r="C3620" s="5" t="s">
        <v>25</v>
      </c>
      <c r="D3620" s="5" t="s">
        <v>14</v>
      </c>
      <c r="E3620" s="5" t="s">
        <v>225</v>
      </c>
      <c r="F3620" s="5">
        <v>256</v>
      </c>
      <c r="G3620" s="5">
        <v>53</v>
      </c>
      <c r="H3620" s="5">
        <v>58.5</v>
      </c>
      <c r="I3620" s="5" t="s">
        <v>7783</v>
      </c>
      <c r="J3620" s="5" t="s">
        <v>7797</v>
      </c>
      <c r="K3620" s="8" t="s">
        <v>18</v>
      </c>
    </row>
    <row r="3621" spans="1:11" x14ac:dyDescent="0.35">
      <c r="A3621" s="5" t="s">
        <v>7820</v>
      </c>
      <c r="B3621" s="5" t="s">
        <v>7821</v>
      </c>
      <c r="C3621" s="5" t="s">
        <v>25</v>
      </c>
      <c r="D3621" s="5" t="s">
        <v>26</v>
      </c>
      <c r="E3621" s="5" t="s">
        <v>161</v>
      </c>
      <c r="F3621" s="5">
        <v>268</v>
      </c>
      <c r="G3621" s="5">
        <v>56</v>
      </c>
      <c r="H3621" s="5">
        <v>61.5</v>
      </c>
      <c r="I3621" s="5" t="s">
        <v>7783</v>
      </c>
      <c r="J3621" s="5" t="s">
        <v>7797</v>
      </c>
      <c r="K3621" s="8" t="s">
        <v>18</v>
      </c>
    </row>
    <row r="3622" spans="1:11" x14ac:dyDescent="0.35">
      <c r="A3622" s="5" t="s">
        <v>7822</v>
      </c>
      <c r="B3622" s="5" t="s">
        <v>7823</v>
      </c>
      <c r="C3622" s="5" t="s">
        <v>25</v>
      </c>
      <c r="D3622" s="5" t="s">
        <v>14</v>
      </c>
      <c r="E3622" s="5" t="s">
        <v>4254</v>
      </c>
      <c r="F3622" s="5">
        <v>298</v>
      </c>
      <c r="G3622" s="5">
        <v>58</v>
      </c>
      <c r="H3622" s="5">
        <v>66.25</v>
      </c>
      <c r="I3622" s="5" t="s">
        <v>7783</v>
      </c>
      <c r="J3622" s="5" t="s">
        <v>7797</v>
      </c>
      <c r="K3622" s="8" t="s">
        <v>18</v>
      </c>
    </row>
    <row r="3623" spans="1:11" x14ac:dyDescent="0.35">
      <c r="A3623" s="5" t="s">
        <v>7824</v>
      </c>
      <c r="B3623" s="5" t="s">
        <v>7825</v>
      </c>
      <c r="C3623" s="5" t="s">
        <v>25</v>
      </c>
      <c r="D3623" s="5" t="s">
        <v>92</v>
      </c>
      <c r="E3623" s="5" t="s">
        <v>429</v>
      </c>
      <c r="F3623" s="5">
        <v>241</v>
      </c>
      <c r="G3623" s="5">
        <v>55</v>
      </c>
      <c r="H3623" s="5">
        <v>57.625</v>
      </c>
      <c r="I3623" s="5" t="s">
        <v>7783</v>
      </c>
      <c r="J3623" s="5" t="s">
        <v>7797</v>
      </c>
      <c r="K3623" s="8" t="s">
        <v>18</v>
      </c>
    </row>
    <row r="3624" spans="1:11" x14ac:dyDescent="0.35">
      <c r="A3624" s="5" t="s">
        <v>7826</v>
      </c>
      <c r="B3624" s="5" t="s">
        <v>7827</v>
      </c>
      <c r="C3624" s="5" t="s">
        <v>25</v>
      </c>
      <c r="D3624" s="5" t="s">
        <v>21</v>
      </c>
      <c r="E3624" s="5" t="s">
        <v>801</v>
      </c>
      <c r="F3624" s="5">
        <v>270</v>
      </c>
      <c r="G3624" s="5">
        <v>63</v>
      </c>
      <c r="H3624" s="5">
        <v>65.25</v>
      </c>
      <c r="I3624" s="5" t="s">
        <v>7783</v>
      </c>
      <c r="J3624" s="5" t="s">
        <v>7797</v>
      </c>
      <c r="K3624" s="8" t="s">
        <v>18</v>
      </c>
    </row>
    <row r="3625" spans="1:11" x14ac:dyDescent="0.35">
      <c r="A3625" s="5" t="s">
        <v>7828</v>
      </c>
      <c r="B3625" s="5" t="s">
        <v>7829</v>
      </c>
      <c r="C3625" s="5" t="s">
        <v>25</v>
      </c>
      <c r="D3625" s="5" t="s">
        <v>14</v>
      </c>
      <c r="E3625" s="5" t="s">
        <v>15</v>
      </c>
      <c r="F3625" s="5">
        <v>252</v>
      </c>
      <c r="G3625" s="5">
        <v>54</v>
      </c>
      <c r="H3625" s="5">
        <v>58.5</v>
      </c>
      <c r="I3625" s="5" t="s">
        <v>7783</v>
      </c>
      <c r="J3625" s="5" t="s">
        <v>7797</v>
      </c>
      <c r="K3625" s="8" t="s">
        <v>18</v>
      </c>
    </row>
    <row r="3626" spans="1:11" x14ac:dyDescent="0.35">
      <c r="A3626" s="5" t="s">
        <v>7830</v>
      </c>
      <c r="B3626" s="5" t="s">
        <v>7831</v>
      </c>
      <c r="C3626" s="5" t="s">
        <v>25</v>
      </c>
      <c r="D3626" s="5" t="s">
        <v>50</v>
      </c>
      <c r="E3626" s="5" t="s">
        <v>348</v>
      </c>
      <c r="F3626" s="5">
        <v>241</v>
      </c>
      <c r="G3626" s="5">
        <v>58</v>
      </c>
      <c r="H3626" s="5">
        <v>59.125</v>
      </c>
      <c r="I3626" s="5" t="s">
        <v>7783</v>
      </c>
      <c r="J3626" s="5" t="s">
        <v>7797</v>
      </c>
      <c r="K3626" s="8" t="s">
        <v>18</v>
      </c>
    </row>
    <row r="3627" spans="1:11" x14ac:dyDescent="0.35">
      <c r="A3627" s="5" t="s">
        <v>7832</v>
      </c>
      <c r="B3627" s="5" t="s">
        <v>7833</v>
      </c>
      <c r="C3627" s="5" t="s">
        <v>25</v>
      </c>
      <c r="D3627" s="5" t="s">
        <v>14</v>
      </c>
      <c r="E3627" s="5" t="s">
        <v>15</v>
      </c>
      <c r="F3627" s="5">
        <v>254</v>
      </c>
      <c r="G3627" s="5">
        <v>58</v>
      </c>
      <c r="H3627" s="5">
        <v>60.75</v>
      </c>
      <c r="I3627" s="5" t="s">
        <v>7783</v>
      </c>
      <c r="J3627" s="5" t="s">
        <v>7797</v>
      </c>
      <c r="K3627" s="8" t="s">
        <v>18</v>
      </c>
    </row>
    <row r="3628" spans="1:11" x14ac:dyDescent="0.35">
      <c r="A3628" s="5" t="s">
        <v>7834</v>
      </c>
      <c r="B3628" s="5" t="s">
        <v>7835</v>
      </c>
      <c r="C3628" s="5" t="s">
        <v>25</v>
      </c>
      <c r="D3628" s="5" t="s">
        <v>42</v>
      </c>
      <c r="E3628" s="5" t="s">
        <v>307</v>
      </c>
      <c r="F3628" s="5">
        <v>275</v>
      </c>
      <c r="G3628" s="5">
        <v>63</v>
      </c>
      <c r="H3628" s="5">
        <v>65.875</v>
      </c>
      <c r="I3628" s="5" t="s">
        <v>7783</v>
      </c>
      <c r="J3628" s="5" t="s">
        <v>7797</v>
      </c>
      <c r="K3628" s="8" t="s">
        <v>18</v>
      </c>
    </row>
    <row r="3629" spans="1:11" x14ac:dyDescent="0.35">
      <c r="A3629" s="5" t="s">
        <v>7836</v>
      </c>
      <c r="B3629" s="5" t="s">
        <v>7837</v>
      </c>
      <c r="C3629" s="5" t="s">
        <v>25</v>
      </c>
      <c r="D3629" s="5" t="s">
        <v>14</v>
      </c>
      <c r="E3629" s="5" t="s">
        <v>57</v>
      </c>
      <c r="F3629" s="5">
        <v>279</v>
      </c>
      <c r="G3629" s="5">
        <v>53</v>
      </c>
      <c r="H3629" s="5">
        <v>61.375</v>
      </c>
      <c r="I3629" s="5" t="s">
        <v>7783</v>
      </c>
      <c r="J3629" s="5" t="s">
        <v>7797</v>
      </c>
      <c r="K3629" s="8" t="s">
        <v>18</v>
      </c>
    </row>
    <row r="3630" spans="1:11" x14ac:dyDescent="0.35">
      <c r="A3630" s="5" t="s">
        <v>7838</v>
      </c>
      <c r="B3630" s="5" t="s">
        <v>7839</v>
      </c>
      <c r="C3630" s="5" t="s">
        <v>25</v>
      </c>
      <c r="D3630" s="5" t="s">
        <v>42</v>
      </c>
      <c r="E3630" s="5" t="s">
        <v>573</v>
      </c>
      <c r="F3630" s="5">
        <v>251</v>
      </c>
      <c r="G3630" s="5">
        <v>54</v>
      </c>
      <c r="H3630" s="5">
        <v>58.375</v>
      </c>
      <c r="I3630" s="5" t="s">
        <v>7783</v>
      </c>
      <c r="J3630" s="5" t="s">
        <v>7797</v>
      </c>
      <c r="K3630" s="8" t="s">
        <v>18</v>
      </c>
    </row>
    <row r="3631" spans="1:11" x14ac:dyDescent="0.35">
      <c r="A3631" s="5" t="s">
        <v>7840</v>
      </c>
      <c r="B3631" s="5" t="s">
        <v>7841</v>
      </c>
      <c r="C3631" s="5" t="s">
        <v>25</v>
      </c>
      <c r="D3631" s="5" t="s">
        <v>26</v>
      </c>
      <c r="E3631" s="5" t="s">
        <v>718</v>
      </c>
      <c r="F3631" s="5">
        <v>250</v>
      </c>
      <c r="G3631" s="5">
        <v>65</v>
      </c>
      <c r="H3631" s="5">
        <v>63.75</v>
      </c>
      <c r="I3631" s="5" t="s">
        <v>7783</v>
      </c>
      <c r="J3631" s="5" t="s">
        <v>7797</v>
      </c>
      <c r="K3631" s="8" t="s">
        <v>18</v>
      </c>
    </row>
    <row r="3632" spans="1:11" x14ac:dyDescent="0.35">
      <c r="A3632" s="5" t="s">
        <v>7842</v>
      </c>
      <c r="B3632" s="5" t="s">
        <v>7843</v>
      </c>
      <c r="C3632" s="5" t="s">
        <v>25</v>
      </c>
      <c r="D3632" s="5" t="s">
        <v>14</v>
      </c>
      <c r="E3632" s="5" t="s">
        <v>288</v>
      </c>
      <c r="F3632" s="5">
        <v>281</v>
      </c>
      <c r="G3632" s="5">
        <v>62</v>
      </c>
      <c r="H3632" s="5">
        <v>66.125</v>
      </c>
      <c r="I3632" s="5" t="s">
        <v>7783</v>
      </c>
      <c r="J3632" s="5" t="s">
        <v>7797</v>
      </c>
      <c r="K3632" s="8" t="s">
        <v>18</v>
      </c>
    </row>
    <row r="3633" spans="1:11" x14ac:dyDescent="0.35">
      <c r="A3633" s="5" t="s">
        <v>7844</v>
      </c>
      <c r="B3633" s="5" t="s">
        <v>7845</v>
      </c>
      <c r="C3633" s="5" t="s">
        <v>25</v>
      </c>
      <c r="D3633" s="5" t="s">
        <v>46</v>
      </c>
      <c r="E3633" s="5" t="s">
        <v>121</v>
      </c>
      <c r="F3633" s="5">
        <v>252</v>
      </c>
      <c r="G3633" s="5">
        <v>61</v>
      </c>
      <c r="H3633" s="5">
        <v>62</v>
      </c>
      <c r="I3633" s="5" t="s">
        <v>7783</v>
      </c>
      <c r="J3633" s="5" t="s">
        <v>7797</v>
      </c>
      <c r="K3633" s="8" t="s">
        <v>18</v>
      </c>
    </row>
    <row r="3634" spans="1:11" x14ac:dyDescent="0.35">
      <c r="A3634" s="5" t="s">
        <v>7846</v>
      </c>
      <c r="B3634" s="5" t="s">
        <v>7847</v>
      </c>
      <c r="C3634" s="5" t="s">
        <v>25</v>
      </c>
      <c r="D3634" s="5" t="s">
        <v>215</v>
      </c>
      <c r="E3634" s="5" t="s">
        <v>7848</v>
      </c>
      <c r="F3634" s="5">
        <v>250</v>
      </c>
      <c r="G3634" s="5">
        <v>58</v>
      </c>
      <c r="H3634" s="5">
        <v>60.25</v>
      </c>
      <c r="I3634" s="5" t="s">
        <v>7783</v>
      </c>
      <c r="J3634" s="5" t="s">
        <v>7797</v>
      </c>
      <c r="K3634" s="8" t="s">
        <v>18</v>
      </c>
    </row>
    <row r="3635" spans="1:11" x14ac:dyDescent="0.35">
      <c r="A3635" s="5" t="s">
        <v>7849</v>
      </c>
      <c r="B3635" s="5" t="s">
        <v>7850</v>
      </c>
      <c r="C3635" s="5" t="s">
        <v>13</v>
      </c>
      <c r="D3635" s="5" t="s">
        <v>14</v>
      </c>
      <c r="E3635" s="5" t="s">
        <v>100</v>
      </c>
      <c r="F3635" s="5">
        <v>255</v>
      </c>
      <c r="G3635" s="5">
        <v>55</v>
      </c>
      <c r="H3635" s="5">
        <v>59.375</v>
      </c>
      <c r="I3635" s="5" t="s">
        <v>7783</v>
      </c>
      <c r="J3635" s="5" t="s">
        <v>7797</v>
      </c>
      <c r="K3635" s="8" t="s">
        <v>18</v>
      </c>
    </row>
    <row r="3636" spans="1:11" x14ac:dyDescent="0.35">
      <c r="A3636" s="5" t="s">
        <v>7851</v>
      </c>
      <c r="B3636" s="5" t="s">
        <v>7852</v>
      </c>
      <c r="C3636" s="5" t="s">
        <v>25</v>
      </c>
      <c r="D3636" s="5" t="s">
        <v>14</v>
      </c>
      <c r="E3636" s="5" t="s">
        <v>391</v>
      </c>
      <c r="F3636" s="5">
        <v>260</v>
      </c>
      <c r="G3636" s="5">
        <v>59</v>
      </c>
      <c r="H3636" s="5">
        <v>62</v>
      </c>
      <c r="I3636" s="5" t="s">
        <v>7783</v>
      </c>
      <c r="J3636" s="5" t="s">
        <v>7797</v>
      </c>
      <c r="K3636" s="8" t="s">
        <v>18</v>
      </c>
    </row>
    <row r="3637" spans="1:11" x14ac:dyDescent="0.35">
      <c r="A3637" s="5" t="s">
        <v>7853</v>
      </c>
      <c r="B3637" s="5" t="s">
        <v>7854</v>
      </c>
      <c r="C3637" s="5" t="s">
        <v>25</v>
      </c>
      <c r="D3637" s="5" t="s">
        <v>26</v>
      </c>
      <c r="E3637" s="5" t="s">
        <v>247</v>
      </c>
      <c r="F3637" s="5">
        <v>249</v>
      </c>
      <c r="G3637" s="5">
        <v>65</v>
      </c>
      <c r="H3637" s="5">
        <v>63.625</v>
      </c>
      <c r="I3637" s="5" t="s">
        <v>7783</v>
      </c>
      <c r="J3637" s="5" t="s">
        <v>7797</v>
      </c>
      <c r="K3637" s="8" t="s">
        <v>18</v>
      </c>
    </row>
    <row r="3638" spans="1:11" x14ac:dyDescent="0.35">
      <c r="A3638" s="5" t="s">
        <v>7855</v>
      </c>
      <c r="B3638" s="5" t="s">
        <v>7856</v>
      </c>
      <c r="C3638" s="5" t="s">
        <v>25</v>
      </c>
      <c r="D3638" s="5" t="s">
        <v>14</v>
      </c>
      <c r="E3638" s="5" t="s">
        <v>177</v>
      </c>
      <c r="F3638" s="5">
        <v>252</v>
      </c>
      <c r="G3638" s="5">
        <v>59</v>
      </c>
      <c r="H3638" s="5">
        <v>61</v>
      </c>
      <c r="I3638" s="5" t="s">
        <v>7783</v>
      </c>
      <c r="J3638" s="5" t="s">
        <v>7797</v>
      </c>
      <c r="K3638" s="8" t="s">
        <v>18</v>
      </c>
    </row>
    <row r="3639" spans="1:11" x14ac:dyDescent="0.35">
      <c r="A3639" s="5" t="s">
        <v>7857</v>
      </c>
      <c r="B3639" s="5" t="s">
        <v>7858</v>
      </c>
      <c r="C3639" s="5" t="s">
        <v>13</v>
      </c>
      <c r="D3639" s="5" t="s">
        <v>378</v>
      </c>
      <c r="E3639" s="5" t="s">
        <v>4462</v>
      </c>
      <c r="F3639" s="5">
        <v>255</v>
      </c>
      <c r="G3639" s="5">
        <v>58</v>
      </c>
      <c r="H3639" s="5">
        <v>60.875</v>
      </c>
      <c r="I3639" s="5" t="s">
        <v>7783</v>
      </c>
      <c r="J3639" s="5" t="s">
        <v>7797</v>
      </c>
      <c r="K3639" s="8" t="s">
        <v>18</v>
      </c>
    </row>
    <row r="3640" spans="1:11" x14ac:dyDescent="0.35">
      <c r="A3640" s="5" t="s">
        <v>7859</v>
      </c>
      <c r="B3640" s="5" t="s">
        <v>7860</v>
      </c>
      <c r="C3640" s="5" t="s">
        <v>13</v>
      </c>
      <c r="D3640" s="5" t="s">
        <v>264</v>
      </c>
      <c r="E3640" s="5" t="s">
        <v>669</v>
      </c>
      <c r="F3640" s="5">
        <v>235</v>
      </c>
      <c r="G3640" s="5">
        <v>60</v>
      </c>
      <c r="H3640" s="5">
        <v>59.375</v>
      </c>
      <c r="I3640" s="5" t="s">
        <v>7783</v>
      </c>
      <c r="J3640" s="5" t="s">
        <v>7797</v>
      </c>
      <c r="K3640" s="8" t="s">
        <v>18</v>
      </c>
    </row>
    <row r="3641" spans="1:11" x14ac:dyDescent="0.35">
      <c r="A3641" s="5" t="s">
        <v>7861</v>
      </c>
      <c r="B3641" s="5" t="s">
        <v>7862</v>
      </c>
      <c r="C3641" s="5" t="s">
        <v>25</v>
      </c>
      <c r="D3641" s="5" t="s">
        <v>42</v>
      </c>
      <c r="E3641" s="5" t="s">
        <v>1046</v>
      </c>
      <c r="F3641" s="5">
        <v>247</v>
      </c>
      <c r="G3641" s="5">
        <v>55</v>
      </c>
      <c r="H3641" s="5">
        <v>58.375</v>
      </c>
      <c r="I3641" s="5" t="s">
        <v>7783</v>
      </c>
      <c r="J3641" s="5" t="s">
        <v>7797</v>
      </c>
      <c r="K3641" s="8" t="s">
        <v>18</v>
      </c>
    </row>
    <row r="3642" spans="1:11" x14ac:dyDescent="0.35">
      <c r="A3642" s="5" t="s">
        <v>7863</v>
      </c>
      <c r="B3642" s="5" t="s">
        <v>7864</v>
      </c>
      <c r="C3642" s="5" t="s">
        <v>13</v>
      </c>
      <c r="D3642" s="5" t="s">
        <v>14</v>
      </c>
      <c r="E3642" s="5" t="s">
        <v>405</v>
      </c>
      <c r="F3642" s="5">
        <v>257</v>
      </c>
      <c r="G3642" s="5">
        <v>56</v>
      </c>
      <c r="H3642" s="5">
        <v>60.125</v>
      </c>
      <c r="I3642" s="5" t="s">
        <v>7783</v>
      </c>
      <c r="J3642" s="5" t="s">
        <v>7797</v>
      </c>
      <c r="K3642" s="8" t="s">
        <v>18</v>
      </c>
    </row>
    <row r="3643" spans="1:11" x14ac:dyDescent="0.35">
      <c r="A3643" s="5" t="s">
        <v>7865</v>
      </c>
      <c r="B3643" s="5" t="s">
        <v>7866</v>
      </c>
      <c r="C3643" s="5" t="s">
        <v>13</v>
      </c>
      <c r="D3643" s="5" t="s">
        <v>50</v>
      </c>
      <c r="E3643" s="5" t="s">
        <v>573</v>
      </c>
      <c r="F3643" s="5">
        <v>268</v>
      </c>
      <c r="G3643" s="5">
        <v>59</v>
      </c>
      <c r="H3643" s="5">
        <v>63</v>
      </c>
      <c r="I3643" s="5" t="s">
        <v>7783</v>
      </c>
      <c r="J3643" s="5" t="s">
        <v>7797</v>
      </c>
      <c r="K3643" s="8" t="s">
        <v>18</v>
      </c>
    </row>
    <row r="3644" spans="1:11" x14ac:dyDescent="0.35">
      <c r="A3644" s="5" t="s">
        <v>7867</v>
      </c>
      <c r="B3644" s="5" t="s">
        <v>7868</v>
      </c>
      <c r="C3644" s="5" t="s">
        <v>25</v>
      </c>
      <c r="D3644" s="5" t="s">
        <v>46</v>
      </c>
      <c r="E3644" s="5" t="s">
        <v>1344</v>
      </c>
      <c r="F3644" s="5">
        <v>280</v>
      </c>
      <c r="G3644" s="5">
        <v>60</v>
      </c>
      <c r="H3644" s="5">
        <v>65</v>
      </c>
      <c r="I3644" s="5" t="s">
        <v>7783</v>
      </c>
      <c r="J3644" s="5" t="s">
        <v>7797</v>
      </c>
      <c r="K3644" s="8" t="s">
        <v>18</v>
      </c>
    </row>
    <row r="3645" spans="1:11" x14ac:dyDescent="0.35">
      <c r="A3645" s="5" t="s">
        <v>7869</v>
      </c>
      <c r="B3645" s="5" t="s">
        <v>7870</v>
      </c>
      <c r="C3645" s="5" t="s">
        <v>13</v>
      </c>
      <c r="D3645" s="5" t="s">
        <v>42</v>
      </c>
      <c r="E3645" s="5" t="s">
        <v>152</v>
      </c>
      <c r="F3645" s="5">
        <v>235</v>
      </c>
      <c r="G3645" s="5">
        <v>59</v>
      </c>
      <c r="H3645" s="5">
        <v>58.875</v>
      </c>
      <c r="I3645" s="5" t="s">
        <v>7783</v>
      </c>
      <c r="J3645" s="5" t="s">
        <v>7797</v>
      </c>
      <c r="K3645" s="8" t="s">
        <v>18</v>
      </c>
    </row>
    <row r="3646" spans="1:11" x14ac:dyDescent="0.35">
      <c r="A3646" s="5" t="s">
        <v>7871</v>
      </c>
      <c r="B3646" s="5" t="s">
        <v>7872</v>
      </c>
      <c r="C3646" s="5" t="s">
        <v>25</v>
      </c>
      <c r="D3646" s="5" t="s">
        <v>14</v>
      </c>
      <c r="E3646" s="5" t="s">
        <v>57</v>
      </c>
      <c r="F3646" s="5">
        <v>250</v>
      </c>
      <c r="G3646" s="5">
        <v>61</v>
      </c>
      <c r="H3646" s="5">
        <v>61.75</v>
      </c>
      <c r="I3646" s="5" t="s">
        <v>7783</v>
      </c>
      <c r="J3646" s="5" t="s">
        <v>7797</v>
      </c>
      <c r="K3646" s="8" t="s">
        <v>18</v>
      </c>
    </row>
    <row r="3647" spans="1:11" x14ac:dyDescent="0.35">
      <c r="A3647" s="5" t="s">
        <v>7873</v>
      </c>
      <c r="B3647" s="5" t="s">
        <v>7874</v>
      </c>
      <c r="C3647" s="5" t="s">
        <v>25</v>
      </c>
      <c r="D3647" s="5" t="s">
        <v>26</v>
      </c>
      <c r="E3647" s="5" t="s">
        <v>27</v>
      </c>
      <c r="F3647" s="5">
        <v>250</v>
      </c>
      <c r="G3647" s="5">
        <v>60</v>
      </c>
      <c r="H3647" s="5">
        <v>61.25</v>
      </c>
      <c r="I3647" s="5" t="s">
        <v>7783</v>
      </c>
      <c r="J3647" s="5" t="s">
        <v>7797</v>
      </c>
      <c r="K3647" s="8" t="s">
        <v>18</v>
      </c>
    </row>
    <row r="3648" spans="1:11" x14ac:dyDescent="0.35">
      <c r="A3648" s="5" t="s">
        <v>7875</v>
      </c>
      <c r="B3648" s="5" t="s">
        <v>7876</v>
      </c>
      <c r="C3648" s="5" t="s">
        <v>25</v>
      </c>
      <c r="D3648" s="5" t="s">
        <v>42</v>
      </c>
      <c r="E3648" s="5" t="s">
        <v>343</v>
      </c>
      <c r="F3648" s="5">
        <v>285</v>
      </c>
      <c r="G3648" s="5">
        <v>59</v>
      </c>
      <c r="H3648" s="5">
        <v>65.125</v>
      </c>
      <c r="I3648" s="5" t="s">
        <v>7783</v>
      </c>
      <c r="J3648" s="5" t="s">
        <v>7797</v>
      </c>
      <c r="K3648" s="8" t="s">
        <v>18</v>
      </c>
    </row>
    <row r="3649" spans="1:11" x14ac:dyDescent="0.35">
      <c r="A3649" s="5" t="s">
        <v>7877</v>
      </c>
      <c r="B3649" s="5" t="s">
        <v>7878</v>
      </c>
      <c r="C3649" s="5" t="s">
        <v>25</v>
      </c>
      <c r="D3649" s="5" t="s">
        <v>42</v>
      </c>
      <c r="E3649" s="5" t="s">
        <v>3420</v>
      </c>
      <c r="F3649" s="5">
        <v>255</v>
      </c>
      <c r="G3649" s="5">
        <v>58</v>
      </c>
      <c r="H3649" s="5">
        <v>60.875</v>
      </c>
      <c r="I3649" s="5" t="s">
        <v>7783</v>
      </c>
      <c r="J3649" s="5" t="s">
        <v>7797</v>
      </c>
      <c r="K3649" s="8" t="s">
        <v>18</v>
      </c>
    </row>
    <row r="3650" spans="1:11" x14ac:dyDescent="0.35">
      <c r="A3650" s="5" t="s">
        <v>7879</v>
      </c>
      <c r="B3650" s="5" t="s">
        <v>7880</v>
      </c>
      <c r="C3650" s="5" t="s">
        <v>13</v>
      </c>
      <c r="D3650" s="5" t="s">
        <v>544</v>
      </c>
      <c r="E3650" s="5" t="s">
        <v>1846</v>
      </c>
      <c r="F3650" s="5">
        <v>248</v>
      </c>
      <c r="G3650" s="5">
        <v>55</v>
      </c>
      <c r="H3650" s="5">
        <v>58.5</v>
      </c>
      <c r="I3650" s="5" t="s">
        <v>7783</v>
      </c>
      <c r="J3650" s="5" t="s">
        <v>7797</v>
      </c>
      <c r="K3650" s="8" t="s">
        <v>18</v>
      </c>
    </row>
    <row r="3651" spans="1:11" x14ac:dyDescent="0.35">
      <c r="A3651" s="5" t="s">
        <v>7881</v>
      </c>
      <c r="B3651" s="5" t="s">
        <v>7882</v>
      </c>
      <c r="C3651" s="5" t="s">
        <v>25</v>
      </c>
      <c r="D3651" s="5" t="s">
        <v>26</v>
      </c>
      <c r="E3651" s="5" t="s">
        <v>30</v>
      </c>
      <c r="F3651" s="5">
        <v>283</v>
      </c>
      <c r="G3651" s="5">
        <v>60</v>
      </c>
      <c r="H3651" s="5">
        <v>65.375</v>
      </c>
      <c r="I3651" s="5" t="s">
        <v>7783</v>
      </c>
      <c r="J3651" s="5" t="s">
        <v>7797</v>
      </c>
      <c r="K3651" s="8" t="s">
        <v>18</v>
      </c>
    </row>
    <row r="3652" spans="1:11" x14ac:dyDescent="0.35">
      <c r="A3652" s="5" t="s">
        <v>7883</v>
      </c>
      <c r="B3652" s="5" t="s">
        <v>7884</v>
      </c>
      <c r="C3652" s="5" t="s">
        <v>25</v>
      </c>
      <c r="D3652" s="5" t="s">
        <v>14</v>
      </c>
      <c r="E3652" s="5" t="s">
        <v>405</v>
      </c>
      <c r="F3652" s="5">
        <v>265</v>
      </c>
      <c r="G3652" s="5">
        <v>68</v>
      </c>
      <c r="H3652" s="5">
        <v>67.125</v>
      </c>
      <c r="I3652" s="5" t="s">
        <v>7783</v>
      </c>
      <c r="J3652" s="5" t="s">
        <v>7797</v>
      </c>
      <c r="K3652" s="8" t="s">
        <v>18</v>
      </c>
    </row>
    <row r="3653" spans="1:11" x14ac:dyDescent="0.35">
      <c r="A3653" s="5" t="s">
        <v>7885</v>
      </c>
      <c r="B3653" s="5" t="s">
        <v>7886</v>
      </c>
      <c r="C3653" s="5" t="s">
        <v>25</v>
      </c>
      <c r="D3653" s="5" t="s">
        <v>26</v>
      </c>
      <c r="E3653" s="5" t="s">
        <v>134</v>
      </c>
      <c r="F3653" s="5">
        <v>268</v>
      </c>
      <c r="G3653" s="5">
        <v>56</v>
      </c>
      <c r="H3653" s="5">
        <v>61.5</v>
      </c>
      <c r="I3653" s="5" t="s">
        <v>7783</v>
      </c>
      <c r="J3653" s="5" t="s">
        <v>7797</v>
      </c>
      <c r="K3653" s="8" t="s">
        <v>18</v>
      </c>
    </row>
    <row r="3654" spans="1:11" x14ac:dyDescent="0.35">
      <c r="A3654" s="5" t="s">
        <v>7887</v>
      </c>
      <c r="B3654" s="5" t="s">
        <v>7888</v>
      </c>
      <c r="C3654" s="5" t="s">
        <v>13</v>
      </c>
      <c r="D3654" s="5" t="s">
        <v>264</v>
      </c>
      <c r="E3654" s="5" t="s">
        <v>1749</v>
      </c>
      <c r="F3654" s="5">
        <v>264</v>
      </c>
      <c r="G3654" s="5">
        <v>51</v>
      </c>
      <c r="H3654" s="5">
        <v>58.5</v>
      </c>
      <c r="I3654" s="5" t="s">
        <v>7783</v>
      </c>
      <c r="J3654" s="5" t="s">
        <v>7797</v>
      </c>
      <c r="K3654" s="8" t="s">
        <v>18</v>
      </c>
    </row>
    <row r="3655" spans="1:11" x14ac:dyDescent="0.35">
      <c r="A3655" s="5" t="s">
        <v>7889</v>
      </c>
      <c r="B3655" s="5" t="s">
        <v>7890</v>
      </c>
      <c r="C3655" s="5" t="s">
        <v>13</v>
      </c>
      <c r="D3655" s="5" t="s">
        <v>378</v>
      </c>
      <c r="E3655" s="5" t="s">
        <v>6538</v>
      </c>
      <c r="F3655" s="5">
        <v>254</v>
      </c>
      <c r="G3655" s="5">
        <v>53</v>
      </c>
      <c r="H3655" s="5">
        <v>58.25</v>
      </c>
      <c r="I3655" s="5" t="s">
        <v>7783</v>
      </c>
      <c r="J3655" s="5" t="s">
        <v>7797</v>
      </c>
      <c r="K3655" s="8" t="s">
        <v>18</v>
      </c>
    </row>
    <row r="3656" spans="1:11" x14ac:dyDescent="0.35">
      <c r="A3656" s="5" t="s">
        <v>7891</v>
      </c>
      <c r="B3656" s="5" t="s">
        <v>7892</v>
      </c>
      <c r="C3656" s="5" t="s">
        <v>13</v>
      </c>
      <c r="D3656" s="5" t="s">
        <v>14</v>
      </c>
      <c r="E3656" s="5" t="s">
        <v>100</v>
      </c>
      <c r="F3656" s="5">
        <v>267</v>
      </c>
      <c r="G3656" s="5">
        <v>61</v>
      </c>
      <c r="H3656" s="5">
        <v>63.875</v>
      </c>
      <c r="I3656" s="5" t="s">
        <v>7783</v>
      </c>
      <c r="J3656" s="5" t="s">
        <v>7797</v>
      </c>
      <c r="K3656" s="8" t="s">
        <v>18</v>
      </c>
    </row>
    <row r="3657" spans="1:11" x14ac:dyDescent="0.35">
      <c r="A3657" s="5" t="s">
        <v>7893</v>
      </c>
      <c r="B3657" s="5" t="s">
        <v>7894</v>
      </c>
      <c r="C3657" s="5" t="s">
        <v>25</v>
      </c>
      <c r="D3657" s="5" t="s">
        <v>215</v>
      </c>
      <c r="E3657" s="5" t="s">
        <v>216</v>
      </c>
      <c r="F3657" s="5">
        <v>233</v>
      </c>
      <c r="G3657" s="5">
        <v>59</v>
      </c>
      <c r="H3657" s="5">
        <v>58.625</v>
      </c>
      <c r="I3657" s="5" t="s">
        <v>7783</v>
      </c>
      <c r="J3657" s="5" t="s">
        <v>7797</v>
      </c>
      <c r="K3657" s="8" t="s">
        <v>18</v>
      </c>
    </row>
    <row r="3658" spans="1:11" x14ac:dyDescent="0.35">
      <c r="A3658" s="5" t="s">
        <v>7895</v>
      </c>
      <c r="B3658" s="5" t="s">
        <v>7896</v>
      </c>
      <c r="C3658" s="5" t="s">
        <v>13</v>
      </c>
      <c r="D3658" s="5" t="s">
        <v>14</v>
      </c>
      <c r="E3658" s="5" t="s">
        <v>482</v>
      </c>
      <c r="F3658" s="5">
        <v>291</v>
      </c>
      <c r="G3658" s="5">
        <v>62</v>
      </c>
      <c r="H3658" s="5">
        <v>67.375</v>
      </c>
      <c r="I3658" s="5" t="s">
        <v>7783</v>
      </c>
      <c r="J3658" s="5" t="s">
        <v>7797</v>
      </c>
      <c r="K3658" s="8" t="s">
        <v>18</v>
      </c>
    </row>
    <row r="3659" spans="1:11" x14ac:dyDescent="0.35">
      <c r="A3659" s="5" t="s">
        <v>7897</v>
      </c>
      <c r="B3659" s="5" t="s">
        <v>7898</v>
      </c>
      <c r="C3659" s="5" t="s">
        <v>13</v>
      </c>
      <c r="D3659" s="5" t="s">
        <v>21</v>
      </c>
      <c r="E3659" s="5" t="s">
        <v>125</v>
      </c>
      <c r="F3659" s="5">
        <v>249</v>
      </c>
      <c r="G3659" s="5">
        <v>58</v>
      </c>
      <c r="H3659" s="5">
        <v>60.125</v>
      </c>
      <c r="I3659" s="5" t="s">
        <v>7783</v>
      </c>
      <c r="J3659" s="5" t="s">
        <v>7797</v>
      </c>
      <c r="K3659" s="8" t="s">
        <v>18</v>
      </c>
    </row>
    <row r="3660" spans="1:11" x14ac:dyDescent="0.35">
      <c r="A3660" s="5" t="s">
        <v>7899</v>
      </c>
      <c r="B3660" s="5" t="s">
        <v>7900</v>
      </c>
      <c r="C3660" s="5" t="s">
        <v>25</v>
      </c>
      <c r="D3660" s="5" t="s">
        <v>42</v>
      </c>
      <c r="E3660" s="5" t="s">
        <v>364</v>
      </c>
      <c r="F3660" s="5">
        <v>274</v>
      </c>
      <c r="G3660" s="5">
        <v>56</v>
      </c>
      <c r="H3660" s="5">
        <v>62.25</v>
      </c>
      <c r="I3660" s="5" t="s">
        <v>7783</v>
      </c>
      <c r="J3660" s="5" t="s">
        <v>7797</v>
      </c>
      <c r="K3660" s="8" t="s">
        <v>18</v>
      </c>
    </row>
    <row r="3661" spans="1:11" x14ac:dyDescent="0.35">
      <c r="A3661" s="5" t="s">
        <v>7901</v>
      </c>
      <c r="B3661" s="5" t="s">
        <v>7902</v>
      </c>
      <c r="C3661" s="5" t="s">
        <v>25</v>
      </c>
      <c r="D3661" s="5" t="s">
        <v>42</v>
      </c>
      <c r="E3661" s="5" t="s">
        <v>231</v>
      </c>
      <c r="F3661" s="5">
        <v>258</v>
      </c>
      <c r="G3661" s="5">
        <v>57</v>
      </c>
      <c r="H3661" s="5">
        <v>60.75</v>
      </c>
      <c r="I3661" s="5" t="s">
        <v>7783</v>
      </c>
      <c r="J3661" s="5" t="s">
        <v>7797</v>
      </c>
      <c r="K3661" s="8" t="s">
        <v>18</v>
      </c>
    </row>
    <row r="3662" spans="1:11" x14ac:dyDescent="0.35">
      <c r="A3662" s="5" t="s">
        <v>7903</v>
      </c>
      <c r="B3662" s="5" t="s">
        <v>7904</v>
      </c>
      <c r="C3662" s="5" t="s">
        <v>13</v>
      </c>
      <c r="D3662" s="5" t="s">
        <v>14</v>
      </c>
      <c r="E3662" s="5" t="s">
        <v>76</v>
      </c>
      <c r="F3662" s="5">
        <v>274</v>
      </c>
      <c r="G3662" s="5">
        <v>61</v>
      </c>
      <c r="H3662" s="5">
        <v>64.75</v>
      </c>
      <c r="I3662" s="5" t="s">
        <v>7783</v>
      </c>
      <c r="J3662" s="5" t="s">
        <v>7797</v>
      </c>
      <c r="K3662" s="8" t="s">
        <v>18</v>
      </c>
    </row>
    <row r="3663" spans="1:11" x14ac:dyDescent="0.35">
      <c r="A3663" s="5" t="s">
        <v>7905</v>
      </c>
      <c r="B3663" s="5" t="s">
        <v>7906</v>
      </c>
      <c r="C3663" s="5" t="s">
        <v>25</v>
      </c>
      <c r="D3663" s="5" t="s">
        <v>21</v>
      </c>
      <c r="E3663" s="5" t="s">
        <v>1616</v>
      </c>
      <c r="F3663" s="5">
        <v>246</v>
      </c>
      <c r="G3663" s="5">
        <v>57</v>
      </c>
      <c r="H3663" s="5">
        <v>59.25</v>
      </c>
      <c r="I3663" s="5" t="s">
        <v>7783</v>
      </c>
      <c r="J3663" s="5" t="s">
        <v>7797</v>
      </c>
      <c r="K3663" s="8" t="s">
        <v>18</v>
      </c>
    </row>
    <row r="3664" spans="1:11" x14ac:dyDescent="0.35">
      <c r="A3664" s="5" t="s">
        <v>7907</v>
      </c>
      <c r="B3664" s="5" t="s">
        <v>7908</v>
      </c>
      <c r="C3664" s="5" t="s">
        <v>13</v>
      </c>
      <c r="D3664" s="5" t="s">
        <v>26</v>
      </c>
      <c r="E3664" s="5" t="s">
        <v>830</v>
      </c>
      <c r="F3664" s="5">
        <v>248</v>
      </c>
      <c r="G3664" s="5">
        <v>55</v>
      </c>
      <c r="H3664" s="5">
        <v>58.5</v>
      </c>
      <c r="I3664" s="5" t="s">
        <v>7783</v>
      </c>
      <c r="J3664" s="5" t="s">
        <v>7797</v>
      </c>
      <c r="K3664" s="8" t="s">
        <v>18</v>
      </c>
    </row>
    <row r="3665" spans="1:11" x14ac:dyDescent="0.35">
      <c r="A3665" s="5" t="s">
        <v>7909</v>
      </c>
      <c r="B3665" s="5" t="s">
        <v>7910</v>
      </c>
      <c r="C3665" s="5" t="s">
        <v>25</v>
      </c>
      <c r="D3665" s="5" t="s">
        <v>21</v>
      </c>
      <c r="E3665" s="5" t="s">
        <v>1616</v>
      </c>
      <c r="F3665" s="5">
        <v>244</v>
      </c>
      <c r="G3665" s="5">
        <v>63</v>
      </c>
      <c r="H3665" s="5">
        <v>62</v>
      </c>
      <c r="I3665" s="5" t="s">
        <v>7783</v>
      </c>
      <c r="J3665" s="5" t="s">
        <v>7797</v>
      </c>
      <c r="K3665" s="8" t="s">
        <v>18</v>
      </c>
    </row>
    <row r="3666" spans="1:11" x14ac:dyDescent="0.35">
      <c r="A3666" s="5" t="s">
        <v>7911</v>
      </c>
      <c r="B3666" s="5" t="s">
        <v>7912</v>
      </c>
      <c r="C3666" s="5" t="s">
        <v>25</v>
      </c>
      <c r="D3666" s="5" t="s">
        <v>46</v>
      </c>
      <c r="E3666" s="5" t="s">
        <v>46</v>
      </c>
      <c r="F3666" s="5">
        <v>259</v>
      </c>
      <c r="G3666" s="5">
        <v>62</v>
      </c>
      <c r="H3666" s="5">
        <v>63.375</v>
      </c>
      <c r="I3666" s="5" t="s">
        <v>7783</v>
      </c>
      <c r="J3666" s="5" t="s">
        <v>7797</v>
      </c>
      <c r="K3666" s="8" t="s">
        <v>18</v>
      </c>
    </row>
    <row r="3667" spans="1:11" x14ac:dyDescent="0.35">
      <c r="A3667" s="5" t="s">
        <v>7913</v>
      </c>
      <c r="B3667" s="5" t="s">
        <v>7914</v>
      </c>
      <c r="C3667" s="5" t="s">
        <v>13</v>
      </c>
      <c r="D3667" s="5" t="s">
        <v>42</v>
      </c>
      <c r="E3667" s="5" t="s">
        <v>878</v>
      </c>
      <c r="F3667" s="5">
        <v>242</v>
      </c>
      <c r="G3667" s="5">
        <v>56</v>
      </c>
      <c r="H3667" s="5">
        <v>58.25</v>
      </c>
      <c r="I3667" s="5" t="s">
        <v>7783</v>
      </c>
      <c r="J3667" s="5" t="s">
        <v>7797</v>
      </c>
      <c r="K3667" s="8" t="s">
        <v>18</v>
      </c>
    </row>
    <row r="3668" spans="1:11" x14ac:dyDescent="0.35">
      <c r="A3668" s="5" t="s">
        <v>7915</v>
      </c>
      <c r="B3668" s="5" t="s">
        <v>7916</v>
      </c>
      <c r="C3668" s="5" t="s">
        <v>25</v>
      </c>
      <c r="D3668" s="5" t="s">
        <v>42</v>
      </c>
      <c r="E3668" s="5" t="s">
        <v>68</v>
      </c>
      <c r="F3668" s="5">
        <v>264</v>
      </c>
      <c r="G3668" s="5">
        <v>56</v>
      </c>
      <c r="H3668" s="5">
        <v>61</v>
      </c>
      <c r="I3668" s="5" t="s">
        <v>7783</v>
      </c>
      <c r="J3668" s="5" t="s">
        <v>7797</v>
      </c>
      <c r="K3668" s="8" t="s">
        <v>18</v>
      </c>
    </row>
    <row r="3669" spans="1:11" x14ac:dyDescent="0.35">
      <c r="A3669" s="5" t="s">
        <v>7917</v>
      </c>
      <c r="B3669" s="5" t="s">
        <v>7918</v>
      </c>
      <c r="C3669" s="5" t="s">
        <v>25</v>
      </c>
      <c r="D3669" s="5" t="s">
        <v>264</v>
      </c>
      <c r="E3669" s="5" t="s">
        <v>7919</v>
      </c>
      <c r="F3669" s="5">
        <v>271</v>
      </c>
      <c r="G3669" s="5">
        <v>58</v>
      </c>
      <c r="H3669" s="5">
        <v>62.875</v>
      </c>
      <c r="I3669" s="5" t="s">
        <v>7783</v>
      </c>
      <c r="J3669" s="5" t="s">
        <v>7797</v>
      </c>
      <c r="K3669" s="8" t="s">
        <v>18</v>
      </c>
    </row>
    <row r="3670" spans="1:11" x14ac:dyDescent="0.35">
      <c r="A3670" s="5" t="s">
        <v>7920</v>
      </c>
      <c r="B3670" s="5" t="s">
        <v>7921</v>
      </c>
      <c r="C3670" s="5" t="s">
        <v>13</v>
      </c>
      <c r="D3670" s="5" t="s">
        <v>26</v>
      </c>
      <c r="E3670" s="5" t="s">
        <v>134</v>
      </c>
      <c r="F3670" s="5">
        <v>258</v>
      </c>
      <c r="G3670" s="5">
        <v>54</v>
      </c>
      <c r="H3670" s="5">
        <v>59.25</v>
      </c>
      <c r="I3670" s="5" t="s">
        <v>7783</v>
      </c>
      <c r="J3670" s="5" t="s">
        <v>7797</v>
      </c>
      <c r="K3670" s="8" t="s">
        <v>18</v>
      </c>
    </row>
    <row r="3671" spans="1:11" x14ac:dyDescent="0.35">
      <c r="A3671" s="5" t="s">
        <v>7922</v>
      </c>
      <c r="B3671" s="5" t="s">
        <v>7923</v>
      </c>
      <c r="C3671" s="5" t="s">
        <v>25</v>
      </c>
      <c r="D3671" s="5" t="s">
        <v>14</v>
      </c>
      <c r="E3671" s="5" t="s">
        <v>920</v>
      </c>
      <c r="F3671" s="5">
        <v>257</v>
      </c>
      <c r="G3671" s="5">
        <v>67</v>
      </c>
      <c r="H3671" s="5">
        <v>65.625</v>
      </c>
      <c r="I3671" s="5" t="s">
        <v>7783</v>
      </c>
      <c r="J3671" s="5" t="s">
        <v>7797</v>
      </c>
      <c r="K3671" s="8" t="s">
        <v>18</v>
      </c>
    </row>
    <row r="3672" spans="1:11" x14ac:dyDescent="0.35">
      <c r="A3672" s="5" t="s">
        <v>7924</v>
      </c>
      <c r="B3672" s="5" t="s">
        <v>7925</v>
      </c>
      <c r="C3672" s="5" t="s">
        <v>25</v>
      </c>
      <c r="D3672" s="5" t="s">
        <v>26</v>
      </c>
      <c r="E3672" s="5" t="s">
        <v>724</v>
      </c>
      <c r="F3672" s="5">
        <v>263</v>
      </c>
      <c r="G3672" s="5">
        <v>55</v>
      </c>
      <c r="H3672" s="5">
        <v>60.375</v>
      </c>
      <c r="I3672" s="5" t="s">
        <v>7783</v>
      </c>
      <c r="J3672" s="5" t="s">
        <v>7797</v>
      </c>
      <c r="K3672" s="8" t="s">
        <v>18</v>
      </c>
    </row>
    <row r="3673" spans="1:11" x14ac:dyDescent="0.35">
      <c r="A3673" s="5" t="s">
        <v>7926</v>
      </c>
      <c r="B3673" s="5" t="s">
        <v>7927</v>
      </c>
      <c r="C3673" s="5" t="s">
        <v>25</v>
      </c>
      <c r="D3673" s="5" t="s">
        <v>26</v>
      </c>
      <c r="E3673" s="5" t="s">
        <v>2239</v>
      </c>
      <c r="F3673" s="5">
        <v>261</v>
      </c>
      <c r="G3673" s="5">
        <v>56</v>
      </c>
      <c r="H3673" s="5">
        <v>60.625</v>
      </c>
      <c r="I3673" s="5" t="s">
        <v>7783</v>
      </c>
      <c r="J3673" s="5" t="s">
        <v>7797</v>
      </c>
      <c r="K3673" s="8" t="s">
        <v>18</v>
      </c>
    </row>
    <row r="3674" spans="1:11" x14ac:dyDescent="0.35">
      <c r="A3674" s="5" t="s">
        <v>7928</v>
      </c>
      <c r="B3674" s="5" t="s">
        <v>7929</v>
      </c>
      <c r="C3674" s="5" t="s">
        <v>13</v>
      </c>
      <c r="D3674" s="5" t="s">
        <v>14</v>
      </c>
      <c r="E3674" s="5" t="s">
        <v>145</v>
      </c>
      <c r="F3674" s="5">
        <v>262</v>
      </c>
      <c r="G3674" s="5">
        <v>55</v>
      </c>
      <c r="H3674" s="5">
        <v>60.25</v>
      </c>
      <c r="I3674" s="5" t="s">
        <v>7783</v>
      </c>
      <c r="J3674" s="5" t="s">
        <v>7797</v>
      </c>
      <c r="K3674" s="8" t="s">
        <v>18</v>
      </c>
    </row>
    <row r="3675" spans="1:11" x14ac:dyDescent="0.35">
      <c r="A3675" s="5" t="s">
        <v>7930</v>
      </c>
      <c r="B3675" s="5" t="s">
        <v>7931</v>
      </c>
      <c r="C3675" s="5" t="s">
        <v>25</v>
      </c>
      <c r="D3675" s="5" t="s">
        <v>14</v>
      </c>
      <c r="E3675" s="5" t="s">
        <v>391</v>
      </c>
      <c r="F3675" s="5">
        <v>271</v>
      </c>
      <c r="G3675" s="5">
        <v>52</v>
      </c>
      <c r="H3675" s="5">
        <v>59.875</v>
      </c>
      <c r="I3675" s="5" t="s">
        <v>7783</v>
      </c>
      <c r="J3675" s="5" t="s">
        <v>7797</v>
      </c>
      <c r="K3675" s="8" t="s">
        <v>18</v>
      </c>
    </row>
    <row r="3676" spans="1:11" x14ac:dyDescent="0.35">
      <c r="A3676" s="5" t="s">
        <v>7932</v>
      </c>
      <c r="B3676" s="5" t="s">
        <v>7933</v>
      </c>
      <c r="C3676" s="5" t="s">
        <v>25</v>
      </c>
      <c r="D3676" s="5" t="s">
        <v>42</v>
      </c>
      <c r="E3676" s="5" t="s">
        <v>65</v>
      </c>
      <c r="F3676" s="5">
        <v>265</v>
      </c>
      <c r="G3676" s="5">
        <v>67</v>
      </c>
      <c r="H3676" s="5">
        <v>66.625</v>
      </c>
      <c r="I3676" s="5" t="s">
        <v>7783</v>
      </c>
      <c r="J3676" s="5" t="s">
        <v>7797</v>
      </c>
      <c r="K3676" s="8" t="s">
        <v>18</v>
      </c>
    </row>
    <row r="3677" spans="1:11" x14ac:dyDescent="0.35">
      <c r="A3677" s="5" t="s">
        <v>7934</v>
      </c>
      <c r="B3677" s="5" t="s">
        <v>7935</v>
      </c>
      <c r="C3677" s="5" t="s">
        <v>25</v>
      </c>
      <c r="D3677" s="5" t="s">
        <v>14</v>
      </c>
      <c r="E3677" s="5" t="s">
        <v>627</v>
      </c>
      <c r="F3677" s="5">
        <v>267</v>
      </c>
      <c r="G3677" s="5">
        <v>51</v>
      </c>
      <c r="H3677" s="5">
        <v>58.875</v>
      </c>
      <c r="I3677" s="5" t="s">
        <v>7783</v>
      </c>
      <c r="J3677" s="5" t="s">
        <v>7797</v>
      </c>
      <c r="K3677" s="8" t="s">
        <v>18</v>
      </c>
    </row>
    <row r="3678" spans="1:11" x14ac:dyDescent="0.35">
      <c r="A3678" s="5" t="s">
        <v>7936</v>
      </c>
      <c r="B3678" s="5" t="s">
        <v>7937</v>
      </c>
      <c r="C3678" s="5" t="s">
        <v>13</v>
      </c>
      <c r="D3678" s="5" t="s">
        <v>82</v>
      </c>
      <c r="E3678" s="5" t="s">
        <v>661</v>
      </c>
      <c r="F3678" s="5">
        <v>254</v>
      </c>
      <c r="G3678" s="5">
        <v>59</v>
      </c>
      <c r="H3678" s="5">
        <v>61.25</v>
      </c>
      <c r="I3678" s="5" t="s">
        <v>7783</v>
      </c>
      <c r="J3678" s="5" t="s">
        <v>7797</v>
      </c>
      <c r="K3678" s="8" t="s">
        <v>18</v>
      </c>
    </row>
    <row r="3679" spans="1:11" x14ac:dyDescent="0.35">
      <c r="A3679" s="5" t="s">
        <v>7938</v>
      </c>
      <c r="B3679" s="5" t="s">
        <v>7939</v>
      </c>
      <c r="C3679" s="5" t="s">
        <v>25</v>
      </c>
      <c r="D3679" s="5" t="s">
        <v>14</v>
      </c>
      <c r="E3679" s="5" t="s">
        <v>35</v>
      </c>
      <c r="F3679" s="5">
        <v>263</v>
      </c>
      <c r="G3679" s="5">
        <v>52</v>
      </c>
      <c r="H3679" s="5">
        <v>58.875</v>
      </c>
      <c r="I3679" s="5" t="s">
        <v>7783</v>
      </c>
      <c r="J3679" s="5" t="s">
        <v>7797</v>
      </c>
      <c r="K3679" s="8" t="s">
        <v>18</v>
      </c>
    </row>
    <row r="3680" spans="1:11" x14ac:dyDescent="0.35">
      <c r="A3680" s="5" t="s">
        <v>7940</v>
      </c>
      <c r="B3680" s="5" t="s">
        <v>7941</v>
      </c>
      <c r="C3680" s="5" t="s">
        <v>25</v>
      </c>
      <c r="D3680" s="5" t="s">
        <v>26</v>
      </c>
      <c r="E3680" s="5" t="s">
        <v>465</v>
      </c>
      <c r="F3680" s="5">
        <v>250</v>
      </c>
      <c r="G3680" s="5">
        <v>63</v>
      </c>
      <c r="H3680" s="5">
        <v>62.75</v>
      </c>
      <c r="I3680" s="5" t="s">
        <v>7783</v>
      </c>
      <c r="J3680" s="5" t="s">
        <v>7797</v>
      </c>
      <c r="K3680" s="8" t="s">
        <v>18</v>
      </c>
    </row>
    <row r="3681" spans="1:11" x14ac:dyDescent="0.35">
      <c r="A3681" s="5" t="s">
        <v>7942</v>
      </c>
      <c r="B3681" s="5" t="s">
        <v>7943</v>
      </c>
      <c r="C3681" s="5" t="s">
        <v>25</v>
      </c>
      <c r="D3681" s="5" t="s">
        <v>50</v>
      </c>
      <c r="E3681" s="5" t="s">
        <v>573</v>
      </c>
      <c r="F3681" s="5">
        <v>234</v>
      </c>
      <c r="G3681" s="5">
        <v>54</v>
      </c>
      <c r="H3681" s="5">
        <v>56.25</v>
      </c>
      <c r="I3681" s="5" t="s">
        <v>7783</v>
      </c>
      <c r="J3681" s="5" t="s">
        <v>7944</v>
      </c>
      <c r="K3681" s="8" t="s">
        <v>18</v>
      </c>
    </row>
    <row r="3682" spans="1:11" x14ac:dyDescent="0.35">
      <c r="A3682" s="5" t="s">
        <v>7945</v>
      </c>
      <c r="B3682" s="5" t="s">
        <v>7946</v>
      </c>
      <c r="C3682" s="5" t="s">
        <v>13</v>
      </c>
      <c r="D3682" s="5" t="s">
        <v>14</v>
      </c>
      <c r="E3682" s="5" t="s">
        <v>35</v>
      </c>
      <c r="F3682" s="5">
        <v>239</v>
      </c>
      <c r="G3682" s="5">
        <v>56</v>
      </c>
      <c r="H3682" s="5">
        <v>57.875</v>
      </c>
      <c r="I3682" s="5" t="s">
        <v>7783</v>
      </c>
      <c r="J3682" s="5" t="s">
        <v>7944</v>
      </c>
      <c r="K3682" s="8" t="s">
        <v>18</v>
      </c>
    </row>
    <row r="3683" spans="1:11" x14ac:dyDescent="0.35">
      <c r="A3683" s="5" t="s">
        <v>7947</v>
      </c>
      <c r="B3683" s="5" t="s">
        <v>7948</v>
      </c>
      <c r="C3683" s="5" t="s">
        <v>13</v>
      </c>
      <c r="D3683" s="5" t="s">
        <v>42</v>
      </c>
      <c r="E3683" s="5" t="s">
        <v>1270</v>
      </c>
      <c r="F3683" s="5">
        <v>254</v>
      </c>
      <c r="G3683" s="5">
        <v>52</v>
      </c>
      <c r="H3683" s="5">
        <v>57.75</v>
      </c>
      <c r="I3683" s="5" t="s">
        <v>7783</v>
      </c>
      <c r="J3683" s="5" t="s">
        <v>7944</v>
      </c>
      <c r="K3683" s="8" t="s">
        <v>18</v>
      </c>
    </row>
    <row r="3684" spans="1:11" x14ac:dyDescent="0.35">
      <c r="A3684" s="5" t="s">
        <v>7949</v>
      </c>
      <c r="B3684" s="5" t="s">
        <v>7950</v>
      </c>
      <c r="C3684" s="5" t="s">
        <v>13</v>
      </c>
      <c r="D3684" s="5" t="s">
        <v>26</v>
      </c>
      <c r="E3684" s="5" t="s">
        <v>521</v>
      </c>
      <c r="F3684" s="5">
        <v>264</v>
      </c>
      <c r="G3684" s="5">
        <v>59</v>
      </c>
      <c r="H3684" s="5">
        <v>62.5</v>
      </c>
      <c r="I3684" s="5" t="s">
        <v>7783</v>
      </c>
      <c r="J3684" s="5" t="s">
        <v>7944</v>
      </c>
      <c r="K3684" s="8" t="s">
        <v>18</v>
      </c>
    </row>
    <row r="3685" spans="1:11" x14ac:dyDescent="0.35">
      <c r="A3685" s="5" t="s">
        <v>7951</v>
      </c>
      <c r="B3685" s="5" t="s">
        <v>7952</v>
      </c>
      <c r="C3685" s="5" t="s">
        <v>13</v>
      </c>
      <c r="D3685" s="5" t="s">
        <v>14</v>
      </c>
      <c r="E3685" s="5" t="s">
        <v>35</v>
      </c>
      <c r="F3685" s="5">
        <v>293</v>
      </c>
      <c r="G3685" s="5">
        <v>66</v>
      </c>
      <c r="H3685" s="5">
        <v>69.625</v>
      </c>
      <c r="I3685" s="5" t="s">
        <v>7783</v>
      </c>
      <c r="J3685" s="5" t="s">
        <v>7944</v>
      </c>
      <c r="K3685" s="8" t="s">
        <v>18</v>
      </c>
    </row>
    <row r="3686" spans="1:11" x14ac:dyDescent="0.35">
      <c r="A3686" s="5" t="s">
        <v>7953</v>
      </c>
      <c r="B3686" s="5" t="s">
        <v>7954</v>
      </c>
      <c r="C3686" s="5" t="s">
        <v>25</v>
      </c>
      <c r="D3686" s="5" t="s">
        <v>46</v>
      </c>
      <c r="E3686" s="5" t="s">
        <v>46</v>
      </c>
      <c r="F3686" s="5">
        <v>247</v>
      </c>
      <c r="G3686" s="5">
        <v>53</v>
      </c>
      <c r="H3686" s="5">
        <v>57.375</v>
      </c>
      <c r="I3686" s="5" t="s">
        <v>7783</v>
      </c>
      <c r="J3686" s="5" t="s">
        <v>7944</v>
      </c>
      <c r="K3686" s="8" t="s">
        <v>18</v>
      </c>
    </row>
    <row r="3687" spans="1:11" x14ac:dyDescent="0.35">
      <c r="A3687" s="5" t="s">
        <v>7955</v>
      </c>
      <c r="B3687" s="5" t="s">
        <v>7956</v>
      </c>
      <c r="C3687" s="5" t="s">
        <v>13</v>
      </c>
      <c r="D3687" s="5" t="s">
        <v>26</v>
      </c>
      <c r="E3687" s="5" t="s">
        <v>521</v>
      </c>
      <c r="F3687" s="5">
        <v>254</v>
      </c>
      <c r="G3687" s="5">
        <v>53</v>
      </c>
      <c r="H3687" s="5">
        <v>58.25</v>
      </c>
      <c r="I3687" s="5" t="s">
        <v>7783</v>
      </c>
      <c r="J3687" s="5" t="s">
        <v>7944</v>
      </c>
      <c r="K3687" s="8" t="s">
        <v>18</v>
      </c>
    </row>
    <row r="3688" spans="1:11" x14ac:dyDescent="0.35">
      <c r="A3688" s="5" t="s">
        <v>7957</v>
      </c>
      <c r="B3688" s="5" t="s">
        <v>7958</v>
      </c>
      <c r="C3688" s="5" t="s">
        <v>25</v>
      </c>
      <c r="D3688" s="5" t="s">
        <v>42</v>
      </c>
      <c r="E3688" s="5" t="s">
        <v>43</v>
      </c>
      <c r="F3688" s="5">
        <v>284</v>
      </c>
      <c r="G3688" s="5">
        <v>51</v>
      </c>
      <c r="H3688" s="5">
        <v>61</v>
      </c>
      <c r="I3688" s="5" t="s">
        <v>7783</v>
      </c>
      <c r="J3688" s="5" t="s">
        <v>7944</v>
      </c>
      <c r="K3688" s="8" t="s">
        <v>18</v>
      </c>
    </row>
    <row r="3689" spans="1:11" x14ac:dyDescent="0.35">
      <c r="A3689" s="5" t="s">
        <v>7959</v>
      </c>
      <c r="B3689" s="5" t="s">
        <v>7960</v>
      </c>
      <c r="C3689" s="5" t="s">
        <v>13</v>
      </c>
      <c r="D3689" s="5" t="s">
        <v>21</v>
      </c>
      <c r="E3689" s="5" t="s">
        <v>1579</v>
      </c>
      <c r="F3689" s="5">
        <v>262</v>
      </c>
      <c r="G3689" s="5">
        <v>56</v>
      </c>
      <c r="H3689" s="5">
        <v>60.75</v>
      </c>
      <c r="I3689" s="5" t="s">
        <v>7783</v>
      </c>
      <c r="J3689" s="5" t="s">
        <v>7944</v>
      </c>
      <c r="K3689" s="8" t="s">
        <v>18</v>
      </c>
    </row>
    <row r="3690" spans="1:11" x14ac:dyDescent="0.35">
      <c r="A3690" s="5" t="s">
        <v>7961</v>
      </c>
      <c r="B3690" s="5" t="s">
        <v>7962</v>
      </c>
      <c r="C3690" s="5" t="s">
        <v>13</v>
      </c>
      <c r="D3690" s="5" t="s">
        <v>14</v>
      </c>
      <c r="E3690" s="5" t="s">
        <v>482</v>
      </c>
      <c r="F3690" s="5">
        <v>254</v>
      </c>
      <c r="G3690" s="5">
        <v>63</v>
      </c>
      <c r="H3690" s="5">
        <v>63.25</v>
      </c>
      <c r="I3690" s="5" t="s">
        <v>7783</v>
      </c>
      <c r="J3690" s="5" t="s">
        <v>7944</v>
      </c>
      <c r="K3690" s="8" t="s">
        <v>18</v>
      </c>
    </row>
    <row r="3691" spans="1:11" x14ac:dyDescent="0.35">
      <c r="A3691" s="5" t="s">
        <v>7963</v>
      </c>
      <c r="B3691" s="5" t="s">
        <v>7964</v>
      </c>
      <c r="C3691" s="5" t="s">
        <v>13</v>
      </c>
      <c r="D3691" s="5" t="s">
        <v>14</v>
      </c>
      <c r="E3691" s="5" t="s">
        <v>35</v>
      </c>
      <c r="F3691" s="5">
        <v>260</v>
      </c>
      <c r="G3691" s="5">
        <v>69</v>
      </c>
      <c r="H3691" s="5">
        <v>67</v>
      </c>
      <c r="I3691" s="5" t="s">
        <v>7783</v>
      </c>
      <c r="J3691" s="5" t="s">
        <v>7944</v>
      </c>
      <c r="K3691" s="8" t="s">
        <v>18</v>
      </c>
    </row>
    <row r="3692" spans="1:11" x14ac:dyDescent="0.35">
      <c r="A3692" s="5" t="s">
        <v>7965</v>
      </c>
      <c r="B3692" s="5" t="s">
        <v>7966</v>
      </c>
      <c r="C3692" s="5" t="s">
        <v>25</v>
      </c>
      <c r="D3692" s="5" t="s">
        <v>14</v>
      </c>
      <c r="E3692" s="5" t="s">
        <v>100</v>
      </c>
      <c r="F3692" s="5">
        <v>236</v>
      </c>
      <c r="G3692" s="5">
        <v>58</v>
      </c>
      <c r="H3692" s="5">
        <v>58.5</v>
      </c>
      <c r="I3692" s="5" t="s">
        <v>7783</v>
      </c>
      <c r="J3692" s="5" t="s">
        <v>7944</v>
      </c>
      <c r="K3692" s="8" t="s">
        <v>18</v>
      </c>
    </row>
    <row r="3693" spans="1:11" x14ac:dyDescent="0.35">
      <c r="A3693" s="5" t="s">
        <v>7967</v>
      </c>
      <c r="B3693" s="5" t="s">
        <v>7968</v>
      </c>
      <c r="C3693" s="5" t="s">
        <v>13</v>
      </c>
      <c r="D3693" s="5" t="s">
        <v>46</v>
      </c>
      <c r="E3693" s="5" t="s">
        <v>1344</v>
      </c>
      <c r="F3693" s="5">
        <v>235</v>
      </c>
      <c r="G3693" s="5">
        <v>54</v>
      </c>
      <c r="H3693" s="5">
        <v>56.375</v>
      </c>
      <c r="I3693" s="5" t="s">
        <v>7783</v>
      </c>
      <c r="J3693" s="5" t="s">
        <v>7944</v>
      </c>
      <c r="K3693" s="8" t="s">
        <v>18</v>
      </c>
    </row>
    <row r="3694" spans="1:11" x14ac:dyDescent="0.35">
      <c r="A3694" s="5" t="s">
        <v>7969</v>
      </c>
      <c r="B3694" s="5" t="s">
        <v>7970</v>
      </c>
      <c r="C3694" s="5" t="s">
        <v>25</v>
      </c>
      <c r="D3694" s="5" t="s">
        <v>42</v>
      </c>
      <c r="E3694" s="5" t="s">
        <v>65</v>
      </c>
      <c r="F3694" s="5">
        <v>244</v>
      </c>
      <c r="G3694" s="5">
        <v>63</v>
      </c>
      <c r="H3694" s="5">
        <v>62</v>
      </c>
      <c r="I3694" s="5" t="s">
        <v>7783</v>
      </c>
      <c r="J3694" s="5" t="s">
        <v>7944</v>
      </c>
      <c r="K3694" s="8" t="s">
        <v>18</v>
      </c>
    </row>
    <row r="3695" spans="1:11" x14ac:dyDescent="0.35">
      <c r="A3695" s="5" t="s">
        <v>7971</v>
      </c>
      <c r="B3695" s="5" t="s">
        <v>7972</v>
      </c>
      <c r="C3695" s="5" t="s">
        <v>13</v>
      </c>
      <c r="D3695" s="5" t="s">
        <v>14</v>
      </c>
      <c r="E3695" s="5" t="s">
        <v>296</v>
      </c>
      <c r="F3695" s="5">
        <v>252</v>
      </c>
      <c r="G3695" s="5">
        <v>58</v>
      </c>
      <c r="H3695" s="5">
        <v>60.5</v>
      </c>
      <c r="I3695" s="5" t="s">
        <v>7783</v>
      </c>
      <c r="J3695" s="5" t="s">
        <v>7944</v>
      </c>
      <c r="K3695" s="8" t="s">
        <v>18</v>
      </c>
    </row>
    <row r="3696" spans="1:11" x14ac:dyDescent="0.35">
      <c r="A3696" s="5" t="s">
        <v>7973</v>
      </c>
      <c r="B3696" s="5" t="s">
        <v>7974</v>
      </c>
      <c r="C3696" s="5" t="s">
        <v>13</v>
      </c>
      <c r="D3696" s="5" t="s">
        <v>21</v>
      </c>
      <c r="E3696" s="5" t="s">
        <v>22</v>
      </c>
      <c r="F3696" s="5">
        <v>243</v>
      </c>
      <c r="G3696" s="5">
        <v>54</v>
      </c>
      <c r="H3696" s="5">
        <v>57.375</v>
      </c>
      <c r="I3696" s="5" t="s">
        <v>7783</v>
      </c>
      <c r="J3696" s="5" t="s">
        <v>7944</v>
      </c>
      <c r="K3696" s="8" t="s">
        <v>18</v>
      </c>
    </row>
    <row r="3697" spans="1:11" x14ac:dyDescent="0.35">
      <c r="A3697" s="5" t="s">
        <v>7975</v>
      </c>
      <c r="B3697" s="5" t="s">
        <v>7976</v>
      </c>
      <c r="C3697" s="5" t="s">
        <v>25</v>
      </c>
      <c r="D3697" s="5" t="s">
        <v>50</v>
      </c>
      <c r="E3697" s="5" t="s">
        <v>734</v>
      </c>
      <c r="F3697" s="5">
        <v>256</v>
      </c>
      <c r="G3697" s="5">
        <v>65</v>
      </c>
      <c r="H3697" s="5">
        <v>64.5</v>
      </c>
      <c r="I3697" s="5" t="s">
        <v>7783</v>
      </c>
      <c r="J3697" s="5" t="s">
        <v>7944</v>
      </c>
      <c r="K3697" s="8" t="s">
        <v>18</v>
      </c>
    </row>
    <row r="3698" spans="1:11" x14ac:dyDescent="0.35">
      <c r="A3698" s="5" t="s">
        <v>7977</v>
      </c>
      <c r="B3698" s="5" t="s">
        <v>7978</v>
      </c>
      <c r="C3698" s="5" t="s">
        <v>25</v>
      </c>
      <c r="D3698" s="5" t="s">
        <v>14</v>
      </c>
      <c r="E3698" s="5" t="s">
        <v>482</v>
      </c>
      <c r="F3698" s="5">
        <v>255</v>
      </c>
      <c r="G3698" s="5">
        <v>58</v>
      </c>
      <c r="H3698" s="5">
        <v>60.875</v>
      </c>
      <c r="I3698" s="5" t="s">
        <v>7783</v>
      </c>
      <c r="J3698" s="5" t="s">
        <v>7944</v>
      </c>
      <c r="K3698" s="8" t="s">
        <v>18</v>
      </c>
    </row>
    <row r="3699" spans="1:11" x14ac:dyDescent="0.35">
      <c r="A3699" s="5" t="s">
        <v>7979</v>
      </c>
      <c r="B3699" s="5" t="s">
        <v>7980</v>
      </c>
      <c r="C3699" s="5" t="s">
        <v>25</v>
      </c>
      <c r="D3699" s="5" t="s">
        <v>42</v>
      </c>
      <c r="E3699" s="5" t="s">
        <v>174</v>
      </c>
      <c r="F3699" s="5">
        <v>270</v>
      </c>
      <c r="G3699" s="5">
        <v>55</v>
      </c>
      <c r="H3699" s="5">
        <v>61.25</v>
      </c>
      <c r="I3699" s="5" t="s">
        <v>7783</v>
      </c>
      <c r="J3699" s="5" t="s">
        <v>7944</v>
      </c>
      <c r="K3699" s="8" t="s">
        <v>18</v>
      </c>
    </row>
    <row r="3700" spans="1:11" x14ac:dyDescent="0.35">
      <c r="A3700" s="5" t="s">
        <v>7981</v>
      </c>
      <c r="B3700" s="5" t="s">
        <v>7982</v>
      </c>
      <c r="C3700" s="5" t="s">
        <v>25</v>
      </c>
      <c r="D3700" s="5" t="s">
        <v>378</v>
      </c>
      <c r="E3700" s="5" t="s">
        <v>1369</v>
      </c>
      <c r="F3700" s="5">
        <v>276</v>
      </c>
      <c r="G3700" s="5">
        <v>55</v>
      </c>
      <c r="H3700" s="5">
        <v>62</v>
      </c>
      <c r="I3700" s="5" t="s">
        <v>7783</v>
      </c>
      <c r="J3700" s="5" t="s">
        <v>7944</v>
      </c>
      <c r="K3700" s="8" t="s">
        <v>18</v>
      </c>
    </row>
    <row r="3701" spans="1:11" x14ac:dyDescent="0.35">
      <c r="A3701" s="5" t="s">
        <v>7983</v>
      </c>
      <c r="B3701" s="5" t="s">
        <v>7984</v>
      </c>
      <c r="C3701" s="5" t="s">
        <v>13</v>
      </c>
      <c r="D3701" s="5" t="s">
        <v>26</v>
      </c>
      <c r="E3701" s="5" t="s">
        <v>30</v>
      </c>
      <c r="F3701" s="5">
        <v>238</v>
      </c>
      <c r="G3701" s="5">
        <v>56</v>
      </c>
      <c r="H3701" s="5">
        <v>57.75</v>
      </c>
      <c r="I3701" s="5" t="s">
        <v>7783</v>
      </c>
      <c r="J3701" s="5" t="s">
        <v>7944</v>
      </c>
      <c r="K3701" s="8" t="s">
        <v>18</v>
      </c>
    </row>
    <row r="3702" spans="1:11" x14ac:dyDescent="0.35">
      <c r="A3702" s="5" t="s">
        <v>7985</v>
      </c>
      <c r="B3702" s="5" t="s">
        <v>7986</v>
      </c>
      <c r="C3702" s="5" t="s">
        <v>25</v>
      </c>
      <c r="D3702" s="5" t="s">
        <v>109</v>
      </c>
      <c r="E3702" s="5" t="s">
        <v>1500</v>
      </c>
      <c r="F3702" s="5">
        <v>244</v>
      </c>
      <c r="G3702" s="5">
        <v>52</v>
      </c>
      <c r="H3702" s="5">
        <v>56.5</v>
      </c>
      <c r="I3702" s="5" t="s">
        <v>7783</v>
      </c>
      <c r="J3702" s="5" t="s">
        <v>7944</v>
      </c>
      <c r="K3702" s="8" t="s">
        <v>18</v>
      </c>
    </row>
    <row r="3703" spans="1:11" x14ac:dyDescent="0.35">
      <c r="A3703" s="5" t="s">
        <v>7987</v>
      </c>
      <c r="B3703" s="5" t="s">
        <v>7988</v>
      </c>
      <c r="C3703" s="5" t="s">
        <v>13</v>
      </c>
      <c r="D3703" s="5" t="s">
        <v>109</v>
      </c>
      <c r="E3703" s="5" t="s">
        <v>768</v>
      </c>
      <c r="F3703" s="5">
        <v>252</v>
      </c>
      <c r="G3703" s="5">
        <v>53</v>
      </c>
      <c r="H3703" s="5">
        <v>58</v>
      </c>
      <c r="I3703" s="5" t="s">
        <v>7783</v>
      </c>
      <c r="J3703" s="5" t="s">
        <v>7944</v>
      </c>
      <c r="K3703" s="8" t="s">
        <v>18</v>
      </c>
    </row>
    <row r="3704" spans="1:11" x14ac:dyDescent="0.35">
      <c r="A3704" s="5" t="s">
        <v>7989</v>
      </c>
      <c r="B3704" s="5" t="s">
        <v>7990</v>
      </c>
      <c r="C3704" s="5" t="s">
        <v>13</v>
      </c>
      <c r="D3704" s="5" t="s">
        <v>82</v>
      </c>
      <c r="E3704" s="5" t="s">
        <v>946</v>
      </c>
      <c r="F3704" s="5">
        <v>220</v>
      </c>
      <c r="G3704" s="5">
        <v>60</v>
      </c>
      <c r="H3704" s="5">
        <v>57.5</v>
      </c>
      <c r="I3704" s="5" t="s">
        <v>7783</v>
      </c>
      <c r="J3704" s="5" t="s">
        <v>7944</v>
      </c>
      <c r="K3704" s="8" t="s">
        <v>18</v>
      </c>
    </row>
    <row r="3705" spans="1:11" x14ac:dyDescent="0.35">
      <c r="A3705" s="5" t="s">
        <v>7991</v>
      </c>
      <c r="B3705" s="5" t="s">
        <v>7992</v>
      </c>
      <c r="C3705" s="5" t="s">
        <v>13</v>
      </c>
      <c r="D3705" s="5" t="s">
        <v>109</v>
      </c>
      <c r="E3705" s="5" t="s">
        <v>1500</v>
      </c>
      <c r="F3705" s="5">
        <v>241</v>
      </c>
      <c r="G3705" s="5">
        <v>56</v>
      </c>
      <c r="H3705" s="5">
        <v>58.125</v>
      </c>
      <c r="I3705" s="5" t="s">
        <v>7783</v>
      </c>
      <c r="J3705" s="5" t="s">
        <v>7944</v>
      </c>
      <c r="K3705" s="8" t="s">
        <v>18</v>
      </c>
    </row>
    <row r="3706" spans="1:11" x14ac:dyDescent="0.35">
      <c r="A3706" s="5" t="s">
        <v>7993</v>
      </c>
      <c r="B3706" s="5" t="s">
        <v>7994</v>
      </c>
      <c r="C3706" s="5" t="s">
        <v>13</v>
      </c>
      <c r="D3706" s="5" t="s">
        <v>42</v>
      </c>
      <c r="E3706" s="5" t="s">
        <v>65</v>
      </c>
      <c r="F3706" s="5">
        <v>248</v>
      </c>
      <c r="G3706" s="5">
        <v>55</v>
      </c>
      <c r="H3706" s="5">
        <v>58.5</v>
      </c>
      <c r="I3706" s="5" t="s">
        <v>7783</v>
      </c>
      <c r="J3706" s="5" t="s">
        <v>7944</v>
      </c>
      <c r="K3706" s="8" t="s">
        <v>18</v>
      </c>
    </row>
    <row r="3707" spans="1:11" x14ac:dyDescent="0.35">
      <c r="A3707" s="5" t="s">
        <v>7995</v>
      </c>
      <c r="B3707" s="5" t="s">
        <v>7996</v>
      </c>
      <c r="C3707" s="5" t="s">
        <v>13</v>
      </c>
      <c r="D3707" s="5" t="s">
        <v>26</v>
      </c>
      <c r="E3707" s="5" t="s">
        <v>189</v>
      </c>
      <c r="F3707" s="5">
        <v>282</v>
      </c>
      <c r="G3707" s="5">
        <v>54</v>
      </c>
      <c r="H3707" s="5">
        <v>62.25</v>
      </c>
      <c r="I3707" s="5" t="s">
        <v>7783</v>
      </c>
      <c r="J3707" s="5" t="s">
        <v>7944</v>
      </c>
      <c r="K3707" s="8" t="s">
        <v>18</v>
      </c>
    </row>
    <row r="3708" spans="1:11" x14ac:dyDescent="0.35">
      <c r="A3708" s="5" t="s">
        <v>7997</v>
      </c>
      <c r="B3708" s="5" t="s">
        <v>7998</v>
      </c>
      <c r="C3708" s="5" t="s">
        <v>13</v>
      </c>
      <c r="D3708" s="5" t="s">
        <v>14</v>
      </c>
      <c r="E3708" s="5" t="s">
        <v>180</v>
      </c>
      <c r="F3708" s="5">
        <v>265</v>
      </c>
      <c r="G3708" s="5">
        <v>62</v>
      </c>
      <c r="H3708" s="5">
        <v>64.125</v>
      </c>
      <c r="I3708" s="5" t="s">
        <v>7783</v>
      </c>
      <c r="J3708" s="5" t="s">
        <v>7944</v>
      </c>
      <c r="K3708" s="8" t="s">
        <v>18</v>
      </c>
    </row>
    <row r="3709" spans="1:11" x14ac:dyDescent="0.35">
      <c r="A3709" s="5" t="s">
        <v>7999</v>
      </c>
      <c r="B3709" s="11" t="s">
        <v>8000</v>
      </c>
      <c r="C3709" s="5" t="s">
        <v>25</v>
      </c>
      <c r="D3709" s="5" t="s">
        <v>14</v>
      </c>
      <c r="E3709" s="5" t="s">
        <v>627</v>
      </c>
      <c r="F3709" s="5">
        <v>257</v>
      </c>
      <c r="G3709" s="5">
        <v>60</v>
      </c>
      <c r="H3709" s="5">
        <v>62.125</v>
      </c>
      <c r="I3709" s="5" t="s">
        <v>7783</v>
      </c>
      <c r="J3709" s="5" t="s">
        <v>7944</v>
      </c>
      <c r="K3709" s="8" t="s">
        <v>18</v>
      </c>
    </row>
    <row r="3710" spans="1:11" x14ac:dyDescent="0.35">
      <c r="A3710" s="5" t="s">
        <v>8001</v>
      </c>
      <c r="B3710" s="5" t="s">
        <v>8002</v>
      </c>
      <c r="C3710" s="5" t="s">
        <v>25</v>
      </c>
      <c r="D3710" s="5" t="s">
        <v>42</v>
      </c>
      <c r="E3710" s="5" t="s">
        <v>43</v>
      </c>
      <c r="F3710" s="5">
        <v>240</v>
      </c>
      <c r="G3710" s="5">
        <v>54</v>
      </c>
      <c r="H3710" s="5">
        <v>57</v>
      </c>
      <c r="I3710" s="5" t="s">
        <v>7783</v>
      </c>
      <c r="J3710" s="5" t="s">
        <v>7944</v>
      </c>
      <c r="K3710" s="8" t="s">
        <v>18</v>
      </c>
    </row>
    <row r="3711" spans="1:11" x14ac:dyDescent="0.35">
      <c r="A3711" s="5" t="s">
        <v>8003</v>
      </c>
      <c r="B3711" s="5" t="s">
        <v>8004</v>
      </c>
      <c r="C3711" s="5" t="s">
        <v>13</v>
      </c>
      <c r="D3711" s="5" t="s">
        <v>987</v>
      </c>
      <c r="E3711" s="5" t="s">
        <v>8005</v>
      </c>
      <c r="F3711" s="5">
        <v>249</v>
      </c>
      <c r="G3711" s="5">
        <v>56</v>
      </c>
      <c r="H3711" s="5">
        <v>59.125</v>
      </c>
      <c r="I3711" s="5" t="s">
        <v>7783</v>
      </c>
      <c r="J3711" s="5" t="s">
        <v>7944</v>
      </c>
      <c r="K3711" s="8" t="s">
        <v>18</v>
      </c>
    </row>
    <row r="3712" spans="1:11" x14ac:dyDescent="0.35">
      <c r="A3712" s="5" t="s">
        <v>8006</v>
      </c>
      <c r="B3712" s="5" t="s">
        <v>8007</v>
      </c>
      <c r="C3712" s="5" t="s">
        <v>13</v>
      </c>
      <c r="D3712" s="5" t="s">
        <v>14</v>
      </c>
      <c r="E3712" s="5" t="s">
        <v>86</v>
      </c>
      <c r="F3712" s="5">
        <v>263</v>
      </c>
      <c r="G3712" s="5">
        <v>61</v>
      </c>
      <c r="H3712" s="5">
        <v>63.375</v>
      </c>
      <c r="I3712" s="5" t="s">
        <v>7783</v>
      </c>
      <c r="J3712" s="5" t="s">
        <v>7944</v>
      </c>
      <c r="K3712" s="8" t="s">
        <v>18</v>
      </c>
    </row>
    <row r="3713" spans="1:11" x14ac:dyDescent="0.35">
      <c r="A3713" s="5" t="s">
        <v>8008</v>
      </c>
      <c r="B3713" s="5" t="s">
        <v>8009</v>
      </c>
      <c r="C3713" s="5" t="s">
        <v>25</v>
      </c>
      <c r="D3713" s="5" t="s">
        <v>264</v>
      </c>
      <c r="E3713" s="5" t="s">
        <v>1754</v>
      </c>
      <c r="F3713" s="5">
        <v>256</v>
      </c>
      <c r="G3713" s="5">
        <v>50</v>
      </c>
      <c r="H3713" s="5">
        <v>57</v>
      </c>
      <c r="I3713" s="5" t="s">
        <v>7783</v>
      </c>
      <c r="J3713" s="5" t="s">
        <v>7944</v>
      </c>
      <c r="K3713" s="8" t="s">
        <v>18</v>
      </c>
    </row>
    <row r="3714" spans="1:11" x14ac:dyDescent="0.35">
      <c r="A3714" s="5" t="s">
        <v>8010</v>
      </c>
      <c r="B3714" s="5" t="s">
        <v>8011</v>
      </c>
      <c r="C3714" s="5" t="s">
        <v>13</v>
      </c>
      <c r="D3714" s="5" t="s">
        <v>92</v>
      </c>
      <c r="E3714" s="5" t="s">
        <v>93</v>
      </c>
      <c r="F3714" s="5">
        <v>224</v>
      </c>
      <c r="G3714" s="5">
        <v>55</v>
      </c>
      <c r="H3714" s="5">
        <v>55.5</v>
      </c>
      <c r="I3714" s="5" t="s">
        <v>7783</v>
      </c>
      <c r="J3714" s="5" t="s">
        <v>7944</v>
      </c>
      <c r="K3714" s="8" t="s">
        <v>18</v>
      </c>
    </row>
    <row r="3715" spans="1:11" x14ac:dyDescent="0.35">
      <c r="A3715" s="5" t="s">
        <v>8012</v>
      </c>
      <c r="B3715" s="5" t="s">
        <v>8013</v>
      </c>
      <c r="C3715" s="5" t="s">
        <v>13</v>
      </c>
      <c r="D3715" s="5" t="s">
        <v>42</v>
      </c>
      <c r="E3715" s="5" t="s">
        <v>65</v>
      </c>
      <c r="F3715" s="5">
        <v>246</v>
      </c>
      <c r="G3715" s="5">
        <v>56</v>
      </c>
      <c r="H3715" s="5">
        <v>58.75</v>
      </c>
      <c r="I3715" s="5" t="s">
        <v>7783</v>
      </c>
      <c r="J3715" s="5" t="s">
        <v>7944</v>
      </c>
      <c r="K3715" s="8" t="s">
        <v>18</v>
      </c>
    </row>
    <row r="3716" spans="1:11" x14ac:dyDescent="0.35">
      <c r="A3716" s="5" t="s">
        <v>8014</v>
      </c>
      <c r="B3716" s="5" t="s">
        <v>8015</v>
      </c>
      <c r="C3716" s="5" t="s">
        <v>13</v>
      </c>
      <c r="D3716" s="5" t="s">
        <v>14</v>
      </c>
      <c r="E3716" s="5" t="s">
        <v>145</v>
      </c>
      <c r="F3716" s="5">
        <v>248</v>
      </c>
      <c r="G3716" s="5">
        <v>54</v>
      </c>
      <c r="H3716" s="5">
        <v>58</v>
      </c>
      <c r="I3716" s="5" t="s">
        <v>7783</v>
      </c>
      <c r="J3716" s="5" t="s">
        <v>7944</v>
      </c>
      <c r="K3716" s="8" t="s">
        <v>18</v>
      </c>
    </row>
    <row r="3717" spans="1:11" x14ac:dyDescent="0.35">
      <c r="A3717" s="5" t="s">
        <v>8016</v>
      </c>
      <c r="B3717" s="5" t="s">
        <v>8017</v>
      </c>
      <c r="C3717" s="5" t="s">
        <v>13</v>
      </c>
      <c r="D3717" s="5" t="s">
        <v>82</v>
      </c>
      <c r="E3717" s="5" t="s">
        <v>703</v>
      </c>
      <c r="F3717" s="5">
        <v>234</v>
      </c>
      <c r="G3717" s="5">
        <v>57</v>
      </c>
      <c r="H3717" s="5">
        <v>57.75</v>
      </c>
      <c r="I3717" s="5" t="s">
        <v>7783</v>
      </c>
      <c r="J3717" s="5" t="s">
        <v>7944</v>
      </c>
      <c r="K3717" s="8" t="s">
        <v>18</v>
      </c>
    </row>
    <row r="3718" spans="1:11" x14ac:dyDescent="0.35">
      <c r="A3718" s="5" t="s">
        <v>8018</v>
      </c>
      <c r="B3718" s="5" t="s">
        <v>8019</v>
      </c>
      <c r="C3718" s="5" t="s">
        <v>13</v>
      </c>
      <c r="D3718" s="5" t="s">
        <v>26</v>
      </c>
      <c r="E3718" s="5" t="s">
        <v>189</v>
      </c>
      <c r="F3718" s="5">
        <v>255</v>
      </c>
      <c r="G3718" s="5">
        <v>56</v>
      </c>
      <c r="H3718" s="5">
        <v>59.875</v>
      </c>
      <c r="I3718" s="5" t="s">
        <v>7783</v>
      </c>
      <c r="J3718" s="5" t="s">
        <v>7944</v>
      </c>
      <c r="K3718" s="8" t="s">
        <v>18</v>
      </c>
    </row>
    <row r="3719" spans="1:11" x14ac:dyDescent="0.35">
      <c r="A3719" s="5" t="s">
        <v>8020</v>
      </c>
      <c r="B3719" s="5" t="s">
        <v>8021</v>
      </c>
      <c r="C3719" s="5" t="s">
        <v>13</v>
      </c>
      <c r="D3719" s="5" t="s">
        <v>50</v>
      </c>
      <c r="E3719" s="5" t="s">
        <v>573</v>
      </c>
      <c r="F3719" s="5">
        <v>204</v>
      </c>
      <c r="G3719" s="5">
        <v>57</v>
      </c>
      <c r="H3719" s="5">
        <v>54</v>
      </c>
      <c r="I3719" s="5" t="s">
        <v>7783</v>
      </c>
      <c r="J3719" s="5" t="s">
        <v>7944</v>
      </c>
      <c r="K3719" s="8" t="s">
        <v>18</v>
      </c>
    </row>
    <row r="3720" spans="1:11" x14ac:dyDescent="0.35">
      <c r="A3720" s="13" t="s">
        <v>8022</v>
      </c>
      <c r="B3720" s="5" t="s">
        <v>8023</v>
      </c>
      <c r="C3720" s="5" t="s">
        <v>13</v>
      </c>
      <c r="D3720" s="5" t="s">
        <v>26</v>
      </c>
      <c r="E3720" s="5" t="s">
        <v>30</v>
      </c>
      <c r="F3720" s="5">
        <v>254</v>
      </c>
      <c r="G3720" s="5">
        <v>55</v>
      </c>
      <c r="H3720" s="5">
        <v>59.25</v>
      </c>
      <c r="I3720" s="5" t="s">
        <v>7783</v>
      </c>
      <c r="J3720" s="5" t="s">
        <v>7944</v>
      </c>
      <c r="K3720" s="8" t="s">
        <v>18</v>
      </c>
    </row>
    <row r="3721" spans="1:11" x14ac:dyDescent="0.35">
      <c r="A3721" s="5" t="s">
        <v>8024</v>
      </c>
      <c r="B3721" s="5" t="s">
        <v>8025</v>
      </c>
      <c r="C3721" s="5" t="s">
        <v>13</v>
      </c>
      <c r="D3721" s="5" t="s">
        <v>314</v>
      </c>
      <c r="E3721" s="5" t="s">
        <v>330</v>
      </c>
      <c r="F3721" s="5">
        <v>263</v>
      </c>
      <c r="G3721" s="5">
        <v>69</v>
      </c>
      <c r="H3721" s="5">
        <v>67.375</v>
      </c>
      <c r="I3721" s="5" t="s">
        <v>7783</v>
      </c>
      <c r="J3721" s="5" t="s">
        <v>7944</v>
      </c>
      <c r="K3721" s="8" t="s">
        <v>18</v>
      </c>
    </row>
    <row r="3722" spans="1:11" x14ac:dyDescent="0.35">
      <c r="A3722" s="5" t="s">
        <v>8026</v>
      </c>
      <c r="B3722" s="5" t="s">
        <v>8027</v>
      </c>
      <c r="C3722" s="5" t="s">
        <v>25</v>
      </c>
      <c r="D3722" s="5" t="s">
        <v>42</v>
      </c>
      <c r="E3722" s="5" t="s">
        <v>779</v>
      </c>
      <c r="F3722" s="5">
        <v>257</v>
      </c>
      <c r="G3722" s="5">
        <v>56</v>
      </c>
      <c r="H3722" s="5">
        <v>60.125</v>
      </c>
      <c r="I3722" s="5" t="s">
        <v>7783</v>
      </c>
      <c r="J3722" s="5" t="s">
        <v>7944</v>
      </c>
      <c r="K3722" s="8" t="s">
        <v>18</v>
      </c>
    </row>
    <row r="3723" spans="1:11" x14ac:dyDescent="0.35">
      <c r="A3723" s="5" t="s">
        <v>8028</v>
      </c>
      <c r="B3723" s="5" t="s">
        <v>8029</v>
      </c>
      <c r="C3723" s="5" t="s">
        <v>13</v>
      </c>
      <c r="D3723" s="5" t="s">
        <v>264</v>
      </c>
      <c r="E3723" s="5" t="s">
        <v>459</v>
      </c>
      <c r="F3723" s="5">
        <v>253</v>
      </c>
      <c r="G3723" s="5">
        <v>52</v>
      </c>
      <c r="H3723" s="5">
        <v>57.625</v>
      </c>
      <c r="I3723" s="5" t="s">
        <v>7783</v>
      </c>
      <c r="J3723" s="5" t="s">
        <v>7944</v>
      </c>
      <c r="K3723" s="8" t="s">
        <v>18</v>
      </c>
    </row>
    <row r="3724" spans="1:11" x14ac:dyDescent="0.35">
      <c r="A3724" s="5" t="s">
        <v>8030</v>
      </c>
      <c r="B3724" s="5" t="s">
        <v>8031</v>
      </c>
      <c r="C3724" s="5" t="s">
        <v>13</v>
      </c>
      <c r="D3724" s="5" t="s">
        <v>148</v>
      </c>
      <c r="E3724" s="5" t="s">
        <v>8032</v>
      </c>
      <c r="F3724" s="5">
        <v>257</v>
      </c>
      <c r="G3724" s="5">
        <v>62</v>
      </c>
      <c r="H3724" s="5">
        <v>63.125</v>
      </c>
      <c r="I3724" s="5" t="s">
        <v>7783</v>
      </c>
      <c r="J3724" s="5" t="s">
        <v>7944</v>
      </c>
      <c r="K3724" s="8" t="s">
        <v>18</v>
      </c>
    </row>
    <row r="3725" spans="1:11" x14ac:dyDescent="0.35">
      <c r="A3725" s="5" t="s">
        <v>8033</v>
      </c>
      <c r="B3725" s="5" t="s">
        <v>8034</v>
      </c>
      <c r="C3725" s="5" t="s">
        <v>13</v>
      </c>
      <c r="D3725" s="5" t="s">
        <v>38</v>
      </c>
      <c r="E3725" s="5" t="s">
        <v>54</v>
      </c>
      <c r="F3725" s="5">
        <v>235</v>
      </c>
      <c r="G3725" s="5">
        <v>59</v>
      </c>
      <c r="H3725" s="5">
        <v>58.875</v>
      </c>
      <c r="I3725" s="5" t="s">
        <v>7783</v>
      </c>
      <c r="J3725" s="5" t="s">
        <v>7944</v>
      </c>
      <c r="K3725" s="8" t="s">
        <v>18</v>
      </c>
    </row>
    <row r="3726" spans="1:11" x14ac:dyDescent="0.35">
      <c r="A3726" s="5" t="s">
        <v>8035</v>
      </c>
      <c r="B3726" s="5" t="s">
        <v>8036</v>
      </c>
      <c r="C3726" s="5" t="s">
        <v>13</v>
      </c>
      <c r="D3726" s="5" t="s">
        <v>148</v>
      </c>
      <c r="E3726" s="5" t="s">
        <v>7534</v>
      </c>
      <c r="F3726" s="5">
        <v>292</v>
      </c>
      <c r="G3726" s="5">
        <v>54</v>
      </c>
      <c r="H3726" s="5">
        <v>63.5</v>
      </c>
      <c r="I3726" s="5" t="s">
        <v>7783</v>
      </c>
      <c r="J3726" s="5" t="s">
        <v>7944</v>
      </c>
      <c r="K3726" s="8" t="s">
        <v>18</v>
      </c>
    </row>
    <row r="3727" spans="1:11" x14ac:dyDescent="0.35">
      <c r="A3727" s="5" t="s">
        <v>8037</v>
      </c>
      <c r="B3727" s="5" t="s">
        <v>8038</v>
      </c>
      <c r="C3727" s="5" t="s">
        <v>13</v>
      </c>
      <c r="D3727" s="5" t="s">
        <v>21</v>
      </c>
      <c r="E3727" s="5" t="s">
        <v>22</v>
      </c>
      <c r="F3727" s="5">
        <v>215</v>
      </c>
      <c r="G3727" s="5">
        <v>62</v>
      </c>
      <c r="H3727" s="5">
        <v>57.875</v>
      </c>
      <c r="I3727" s="5" t="s">
        <v>7783</v>
      </c>
      <c r="J3727" s="5" t="s">
        <v>7944</v>
      </c>
      <c r="K3727" s="8" t="s">
        <v>18</v>
      </c>
    </row>
    <row r="3728" spans="1:11" x14ac:dyDescent="0.35">
      <c r="A3728" s="5" t="s">
        <v>8039</v>
      </c>
      <c r="B3728" s="5" t="s">
        <v>8040</v>
      </c>
      <c r="C3728" s="5" t="s">
        <v>25</v>
      </c>
      <c r="D3728" s="5" t="s">
        <v>46</v>
      </c>
      <c r="E3728" s="5" t="s">
        <v>537</v>
      </c>
      <c r="F3728" s="5">
        <v>269</v>
      </c>
      <c r="G3728" s="5">
        <v>53</v>
      </c>
      <c r="H3728" s="5">
        <v>60.125</v>
      </c>
      <c r="I3728" s="5" t="s">
        <v>7783</v>
      </c>
      <c r="J3728" s="5" t="s">
        <v>7944</v>
      </c>
      <c r="K3728" s="8" t="s">
        <v>18</v>
      </c>
    </row>
    <row r="3729" spans="1:11" x14ac:dyDescent="0.35">
      <c r="A3729" s="5" t="s">
        <v>8041</v>
      </c>
      <c r="B3729" s="5" t="s">
        <v>8042</v>
      </c>
      <c r="C3729" s="5" t="s">
        <v>13</v>
      </c>
      <c r="D3729" s="5" t="s">
        <v>42</v>
      </c>
      <c r="E3729" s="5" t="s">
        <v>285</v>
      </c>
      <c r="F3729" s="5">
        <v>225</v>
      </c>
      <c r="G3729" s="5">
        <v>60</v>
      </c>
      <c r="H3729" s="5">
        <v>58.125</v>
      </c>
      <c r="I3729" s="5" t="s">
        <v>7783</v>
      </c>
      <c r="J3729" s="5" t="s">
        <v>7944</v>
      </c>
      <c r="K3729" s="8" t="s">
        <v>18</v>
      </c>
    </row>
    <row r="3730" spans="1:11" x14ac:dyDescent="0.35">
      <c r="A3730" s="5" t="s">
        <v>8043</v>
      </c>
      <c r="B3730" s="5" t="s">
        <v>8044</v>
      </c>
      <c r="C3730" s="5" t="s">
        <v>13</v>
      </c>
      <c r="D3730" s="5" t="s">
        <v>109</v>
      </c>
      <c r="E3730" s="5" t="s">
        <v>2603</v>
      </c>
      <c r="F3730" s="5">
        <v>256</v>
      </c>
      <c r="G3730" s="5">
        <v>63</v>
      </c>
      <c r="H3730" s="5">
        <v>63.5</v>
      </c>
      <c r="I3730" s="5" t="s">
        <v>7783</v>
      </c>
      <c r="J3730" s="5" t="s">
        <v>7944</v>
      </c>
      <c r="K3730" s="8" t="s">
        <v>18</v>
      </c>
    </row>
    <row r="3731" spans="1:11" x14ac:dyDescent="0.35">
      <c r="A3731" s="5" t="s">
        <v>8045</v>
      </c>
      <c r="B3731" s="5" t="s">
        <v>8046</v>
      </c>
      <c r="C3731" s="5" t="s">
        <v>13</v>
      </c>
      <c r="D3731" s="5" t="s">
        <v>26</v>
      </c>
      <c r="E3731" s="5" t="s">
        <v>27</v>
      </c>
      <c r="F3731" s="5">
        <v>241</v>
      </c>
      <c r="G3731" s="5">
        <v>52</v>
      </c>
      <c r="H3731" s="5">
        <v>56.125</v>
      </c>
      <c r="I3731" s="5" t="s">
        <v>7783</v>
      </c>
      <c r="J3731" s="5" t="s">
        <v>7944</v>
      </c>
      <c r="K3731" s="8" t="s">
        <v>18</v>
      </c>
    </row>
    <row r="3732" spans="1:11" x14ac:dyDescent="0.35">
      <c r="A3732" s="5" t="s">
        <v>8047</v>
      </c>
      <c r="B3732" s="5" t="s">
        <v>8048</v>
      </c>
      <c r="C3732" s="5" t="s">
        <v>13</v>
      </c>
      <c r="D3732" s="5" t="s">
        <v>26</v>
      </c>
      <c r="E3732" s="5" t="s">
        <v>27</v>
      </c>
      <c r="F3732" s="5">
        <v>256</v>
      </c>
      <c r="G3732" s="5">
        <v>56</v>
      </c>
      <c r="H3732" s="5">
        <v>60</v>
      </c>
      <c r="I3732" s="5" t="s">
        <v>7783</v>
      </c>
      <c r="J3732" s="5" t="s">
        <v>7944</v>
      </c>
      <c r="K3732" s="8" t="s">
        <v>18</v>
      </c>
    </row>
    <row r="3733" spans="1:11" x14ac:dyDescent="0.35">
      <c r="A3733" s="5" t="s">
        <v>8049</v>
      </c>
      <c r="B3733" s="5" t="s">
        <v>8050</v>
      </c>
      <c r="C3733" s="5" t="s">
        <v>13</v>
      </c>
      <c r="D3733" s="5" t="s">
        <v>42</v>
      </c>
      <c r="E3733" s="5" t="s">
        <v>174</v>
      </c>
      <c r="F3733" s="5">
        <v>239</v>
      </c>
      <c r="G3733" s="5">
        <v>61</v>
      </c>
      <c r="H3733" s="5">
        <v>60.375</v>
      </c>
      <c r="I3733" s="5" t="s">
        <v>7783</v>
      </c>
      <c r="J3733" s="5" t="s">
        <v>7944</v>
      </c>
      <c r="K3733" s="8" t="s">
        <v>18</v>
      </c>
    </row>
    <row r="3734" spans="1:11" x14ac:dyDescent="0.35">
      <c r="A3734" s="5" t="s">
        <v>8051</v>
      </c>
      <c r="B3734" s="5" t="s">
        <v>8052</v>
      </c>
      <c r="C3734" s="5" t="s">
        <v>13</v>
      </c>
      <c r="D3734" s="5" t="s">
        <v>14</v>
      </c>
      <c r="E3734" s="5" t="s">
        <v>291</v>
      </c>
      <c r="F3734" s="5">
        <v>256</v>
      </c>
      <c r="G3734" s="5">
        <v>60</v>
      </c>
      <c r="H3734" s="5">
        <v>62</v>
      </c>
      <c r="I3734" s="5" t="s">
        <v>7783</v>
      </c>
      <c r="J3734" s="5" t="s">
        <v>7944</v>
      </c>
      <c r="K3734" s="8" t="s">
        <v>18</v>
      </c>
    </row>
    <row r="3735" spans="1:11" x14ac:dyDescent="0.35">
      <c r="A3735" s="5" t="s">
        <v>8053</v>
      </c>
      <c r="B3735" s="5" t="s">
        <v>8054</v>
      </c>
      <c r="C3735" s="5" t="s">
        <v>25</v>
      </c>
      <c r="D3735" s="5" t="s">
        <v>21</v>
      </c>
      <c r="E3735" s="5" t="s">
        <v>1579</v>
      </c>
      <c r="F3735" s="5">
        <v>257</v>
      </c>
      <c r="G3735" s="5">
        <v>62</v>
      </c>
      <c r="H3735" s="5">
        <v>63.125</v>
      </c>
      <c r="I3735" s="5" t="s">
        <v>7783</v>
      </c>
      <c r="J3735" s="5" t="s">
        <v>7944</v>
      </c>
      <c r="K3735" s="8" t="s">
        <v>18</v>
      </c>
    </row>
    <row r="3736" spans="1:11" x14ac:dyDescent="0.35">
      <c r="A3736" s="5" t="s">
        <v>8055</v>
      </c>
      <c r="B3736" s="5" t="s">
        <v>8056</v>
      </c>
      <c r="C3736" s="5" t="s">
        <v>25</v>
      </c>
      <c r="D3736" s="5" t="s">
        <v>92</v>
      </c>
      <c r="E3736" s="5" t="s">
        <v>429</v>
      </c>
      <c r="F3736" s="5">
        <v>262</v>
      </c>
      <c r="G3736" s="5">
        <v>57</v>
      </c>
      <c r="H3736" s="5">
        <v>61.25</v>
      </c>
      <c r="I3736" s="5" t="s">
        <v>7783</v>
      </c>
      <c r="J3736" s="5" t="s">
        <v>7944</v>
      </c>
      <c r="K3736" s="8" t="s">
        <v>18</v>
      </c>
    </row>
    <row r="3737" spans="1:11" x14ac:dyDescent="0.35">
      <c r="A3737" s="5" t="s">
        <v>8057</v>
      </c>
      <c r="B3737" s="5" t="s">
        <v>8058</v>
      </c>
      <c r="C3737" s="5" t="s">
        <v>25</v>
      </c>
      <c r="D3737" s="5" t="s">
        <v>14</v>
      </c>
      <c r="E3737" s="5" t="s">
        <v>76</v>
      </c>
      <c r="F3737" s="5">
        <v>277</v>
      </c>
      <c r="G3737" s="5">
        <v>64</v>
      </c>
      <c r="H3737" s="5">
        <v>66.625</v>
      </c>
      <c r="I3737" s="5" t="s">
        <v>7783</v>
      </c>
      <c r="J3737" s="5" t="s">
        <v>7944</v>
      </c>
      <c r="K3737" s="8" t="s">
        <v>18</v>
      </c>
    </row>
    <row r="3738" spans="1:11" x14ac:dyDescent="0.35">
      <c r="A3738" s="5" t="s">
        <v>8059</v>
      </c>
      <c r="B3738" s="5" t="s">
        <v>8060</v>
      </c>
      <c r="C3738" s="5" t="s">
        <v>13</v>
      </c>
      <c r="D3738" s="5" t="s">
        <v>14</v>
      </c>
      <c r="E3738" s="5" t="s">
        <v>225</v>
      </c>
      <c r="F3738" s="5">
        <v>241</v>
      </c>
      <c r="G3738" s="5">
        <v>58</v>
      </c>
      <c r="H3738" s="5">
        <v>59.125</v>
      </c>
      <c r="I3738" s="5" t="s">
        <v>7783</v>
      </c>
      <c r="J3738" s="5" t="s">
        <v>7944</v>
      </c>
      <c r="K3738" s="8" t="s">
        <v>18</v>
      </c>
    </row>
    <row r="3739" spans="1:11" x14ac:dyDescent="0.35">
      <c r="A3739" s="5" t="s">
        <v>8061</v>
      </c>
      <c r="B3739" s="5" t="s">
        <v>8062</v>
      </c>
      <c r="C3739" s="5" t="s">
        <v>13</v>
      </c>
      <c r="D3739" s="5" t="s">
        <v>14</v>
      </c>
      <c r="E3739" s="5" t="s">
        <v>15</v>
      </c>
      <c r="F3739" s="5">
        <v>230</v>
      </c>
      <c r="G3739" s="5">
        <v>57</v>
      </c>
      <c r="H3739" s="5">
        <v>57.25</v>
      </c>
      <c r="I3739" s="5" t="s">
        <v>7783</v>
      </c>
      <c r="J3739" s="5" t="s">
        <v>7944</v>
      </c>
      <c r="K3739" s="8" t="s">
        <v>18</v>
      </c>
    </row>
    <row r="3740" spans="1:11" x14ac:dyDescent="0.35">
      <c r="A3740" s="5" t="s">
        <v>8063</v>
      </c>
      <c r="B3740" s="5" t="s">
        <v>8064</v>
      </c>
      <c r="C3740" s="5" t="s">
        <v>13</v>
      </c>
      <c r="D3740" s="5" t="s">
        <v>21</v>
      </c>
      <c r="E3740" s="5" t="s">
        <v>1298</v>
      </c>
      <c r="F3740" s="5">
        <v>261</v>
      </c>
      <c r="G3740" s="5">
        <v>52</v>
      </c>
      <c r="H3740" s="5">
        <v>58.625</v>
      </c>
      <c r="I3740" s="5" t="s">
        <v>7783</v>
      </c>
      <c r="J3740" s="5" t="s">
        <v>7944</v>
      </c>
      <c r="K3740" s="8" t="s">
        <v>18</v>
      </c>
    </row>
    <row r="3741" spans="1:11" x14ac:dyDescent="0.35">
      <c r="A3741" s="5" t="s">
        <v>8065</v>
      </c>
      <c r="B3741" s="5" t="s">
        <v>8066</v>
      </c>
      <c r="C3741" s="5" t="s">
        <v>25</v>
      </c>
      <c r="D3741" s="5" t="s">
        <v>38</v>
      </c>
      <c r="E3741" s="5" t="s">
        <v>2310</v>
      </c>
      <c r="F3741" s="5">
        <v>245</v>
      </c>
      <c r="G3741" s="5">
        <v>54</v>
      </c>
      <c r="H3741" s="5">
        <v>57.625</v>
      </c>
      <c r="I3741" s="5" t="s">
        <v>7783</v>
      </c>
      <c r="J3741" s="5" t="s">
        <v>7944</v>
      </c>
      <c r="K3741" s="8" t="s">
        <v>18</v>
      </c>
    </row>
    <row r="3742" spans="1:11" x14ac:dyDescent="0.35">
      <c r="A3742" s="5" t="s">
        <v>8067</v>
      </c>
      <c r="B3742" s="5" t="s">
        <v>8068</v>
      </c>
      <c r="C3742" s="5" t="s">
        <v>25</v>
      </c>
      <c r="D3742" s="5" t="s">
        <v>14</v>
      </c>
      <c r="E3742" s="5" t="s">
        <v>15</v>
      </c>
      <c r="F3742" s="5">
        <v>258</v>
      </c>
      <c r="G3742" s="5">
        <v>63</v>
      </c>
      <c r="H3742" s="5">
        <v>63.75</v>
      </c>
      <c r="I3742" s="5" t="s">
        <v>7783</v>
      </c>
      <c r="J3742" s="5" t="s">
        <v>7944</v>
      </c>
      <c r="K3742" s="8" t="s">
        <v>18</v>
      </c>
    </row>
    <row r="3743" spans="1:11" x14ac:dyDescent="0.35">
      <c r="A3743" s="5" t="s">
        <v>8069</v>
      </c>
      <c r="B3743" s="5" t="s">
        <v>8070</v>
      </c>
      <c r="C3743" s="5" t="s">
        <v>13</v>
      </c>
      <c r="D3743" s="5" t="s">
        <v>148</v>
      </c>
      <c r="E3743" s="5" t="s">
        <v>7534</v>
      </c>
      <c r="F3743" s="5">
        <v>246</v>
      </c>
      <c r="G3743" s="5">
        <v>54</v>
      </c>
      <c r="H3743" s="5">
        <v>57.75</v>
      </c>
      <c r="I3743" s="5" t="s">
        <v>7783</v>
      </c>
      <c r="J3743" s="5" t="s">
        <v>7944</v>
      </c>
      <c r="K3743" s="8" t="s">
        <v>18</v>
      </c>
    </row>
    <row r="3744" spans="1:11" x14ac:dyDescent="0.35">
      <c r="A3744" s="5" t="s">
        <v>8071</v>
      </c>
      <c r="B3744" s="5" t="s">
        <v>8072</v>
      </c>
      <c r="C3744" s="5" t="s">
        <v>13</v>
      </c>
      <c r="D3744" s="5" t="s">
        <v>38</v>
      </c>
      <c r="E3744" s="5" t="s">
        <v>5213</v>
      </c>
      <c r="F3744" s="5">
        <v>264</v>
      </c>
      <c r="G3744" s="5">
        <v>58</v>
      </c>
      <c r="H3744" s="5">
        <v>62</v>
      </c>
      <c r="I3744" s="5" t="s">
        <v>7783</v>
      </c>
      <c r="J3744" s="5" t="s">
        <v>7944</v>
      </c>
      <c r="K3744" s="8" t="s">
        <v>18</v>
      </c>
    </row>
    <row r="3745" spans="1:11" x14ac:dyDescent="0.35">
      <c r="A3745" s="5" t="s">
        <v>8073</v>
      </c>
      <c r="B3745" s="5" t="s">
        <v>8074</v>
      </c>
      <c r="C3745" s="5" t="s">
        <v>13</v>
      </c>
      <c r="D3745" s="5" t="s">
        <v>14</v>
      </c>
      <c r="E3745" s="5" t="s">
        <v>3121</v>
      </c>
      <c r="F3745" s="5">
        <v>241</v>
      </c>
      <c r="G3745" s="5">
        <v>53</v>
      </c>
      <c r="H3745" s="5">
        <v>56.625</v>
      </c>
      <c r="I3745" s="5" t="s">
        <v>7783</v>
      </c>
      <c r="J3745" s="5" t="s">
        <v>7944</v>
      </c>
      <c r="K3745" s="8" t="s">
        <v>18</v>
      </c>
    </row>
    <row r="3746" spans="1:11" x14ac:dyDescent="0.35">
      <c r="A3746" s="5" t="s">
        <v>8075</v>
      </c>
      <c r="B3746" s="5" t="s">
        <v>8076</v>
      </c>
      <c r="C3746" s="5" t="s">
        <v>13</v>
      </c>
      <c r="D3746" s="5" t="s">
        <v>50</v>
      </c>
      <c r="E3746" s="5" t="s">
        <v>51</v>
      </c>
      <c r="F3746" s="5">
        <v>208</v>
      </c>
      <c r="G3746" s="5">
        <v>62</v>
      </c>
      <c r="H3746" s="5">
        <v>57</v>
      </c>
      <c r="I3746" s="5" t="s">
        <v>7783</v>
      </c>
      <c r="J3746" s="5" t="s">
        <v>7944</v>
      </c>
      <c r="K3746" s="8" t="s">
        <v>18</v>
      </c>
    </row>
    <row r="3747" spans="1:11" x14ac:dyDescent="0.35">
      <c r="A3747" s="5" t="s">
        <v>8077</v>
      </c>
      <c r="B3747" s="5" t="s">
        <v>8078</v>
      </c>
      <c r="C3747" s="5" t="s">
        <v>13</v>
      </c>
      <c r="D3747" s="5" t="s">
        <v>26</v>
      </c>
      <c r="E3747" s="5" t="s">
        <v>131</v>
      </c>
      <c r="F3747" s="5">
        <v>267</v>
      </c>
      <c r="G3747" s="5">
        <v>53</v>
      </c>
      <c r="H3747" s="5">
        <v>59.875</v>
      </c>
      <c r="I3747" s="5" t="s">
        <v>7783</v>
      </c>
      <c r="J3747" s="5" t="s">
        <v>7944</v>
      </c>
      <c r="K3747" s="8" t="s">
        <v>18</v>
      </c>
    </row>
    <row r="3748" spans="1:11" x14ac:dyDescent="0.35">
      <c r="A3748" s="5" t="s">
        <v>8079</v>
      </c>
      <c r="B3748" s="5" t="s">
        <v>8080</v>
      </c>
      <c r="C3748" s="5" t="s">
        <v>25</v>
      </c>
      <c r="D3748" s="5" t="s">
        <v>14</v>
      </c>
      <c r="E3748" s="5" t="s">
        <v>76</v>
      </c>
      <c r="F3748" s="5">
        <v>222</v>
      </c>
      <c r="G3748" s="5">
        <v>57</v>
      </c>
      <c r="H3748" s="5">
        <v>56.25</v>
      </c>
      <c r="I3748" s="5" t="s">
        <v>7783</v>
      </c>
      <c r="J3748" s="5" t="s">
        <v>7944</v>
      </c>
      <c r="K3748" s="8" t="s">
        <v>18</v>
      </c>
    </row>
    <row r="3749" spans="1:11" x14ac:dyDescent="0.35">
      <c r="A3749" s="5" t="s">
        <v>8081</v>
      </c>
      <c r="B3749" s="5" t="s">
        <v>8082</v>
      </c>
      <c r="C3749" s="5" t="s">
        <v>25</v>
      </c>
      <c r="D3749" s="5" t="s">
        <v>14</v>
      </c>
      <c r="E3749" s="5" t="s">
        <v>391</v>
      </c>
      <c r="F3749" s="5">
        <v>267</v>
      </c>
      <c r="G3749" s="5">
        <v>54</v>
      </c>
      <c r="H3749" s="5">
        <v>60.375</v>
      </c>
      <c r="I3749" s="5" t="s">
        <v>7783</v>
      </c>
      <c r="J3749" s="5" t="s">
        <v>7944</v>
      </c>
      <c r="K3749" s="8" t="s">
        <v>18</v>
      </c>
    </row>
    <row r="3750" spans="1:11" x14ac:dyDescent="0.35">
      <c r="A3750" s="5" t="s">
        <v>8083</v>
      </c>
      <c r="B3750" s="5" t="s">
        <v>8084</v>
      </c>
      <c r="C3750" s="5" t="s">
        <v>13</v>
      </c>
      <c r="D3750" s="5" t="s">
        <v>972</v>
      </c>
      <c r="E3750" s="5" t="s">
        <v>8085</v>
      </c>
      <c r="F3750" s="5">
        <v>219</v>
      </c>
      <c r="G3750" s="5">
        <v>50</v>
      </c>
      <c r="H3750" s="5">
        <v>52.375</v>
      </c>
      <c r="I3750" s="5" t="s">
        <v>7783</v>
      </c>
      <c r="J3750" s="5" t="s">
        <v>7944</v>
      </c>
      <c r="K3750" s="8" t="s">
        <v>18</v>
      </c>
    </row>
    <row r="3751" spans="1:11" x14ac:dyDescent="0.35">
      <c r="A3751" s="5" t="s">
        <v>8086</v>
      </c>
      <c r="B3751" s="5" t="s">
        <v>8087</v>
      </c>
      <c r="C3751" s="5" t="s">
        <v>13</v>
      </c>
      <c r="D3751" s="5" t="s">
        <v>14</v>
      </c>
      <c r="E3751" s="5" t="s">
        <v>177</v>
      </c>
      <c r="F3751" s="5">
        <v>259</v>
      </c>
      <c r="G3751" s="5">
        <v>52</v>
      </c>
      <c r="H3751" s="5">
        <v>58.375</v>
      </c>
      <c r="I3751" s="5" t="s">
        <v>7783</v>
      </c>
      <c r="J3751" s="5" t="s">
        <v>7944</v>
      </c>
      <c r="K3751" s="8" t="s">
        <v>18</v>
      </c>
    </row>
    <row r="3752" spans="1:11" x14ac:dyDescent="0.35">
      <c r="A3752" s="5" t="s">
        <v>8088</v>
      </c>
      <c r="B3752" s="5" t="s">
        <v>8089</v>
      </c>
      <c r="C3752" s="5" t="s">
        <v>25</v>
      </c>
      <c r="D3752" s="5" t="s">
        <v>314</v>
      </c>
      <c r="E3752" s="5" t="s">
        <v>1152</v>
      </c>
      <c r="F3752" s="5">
        <v>259</v>
      </c>
      <c r="G3752" s="5">
        <v>67</v>
      </c>
      <c r="H3752" s="5">
        <v>65.875</v>
      </c>
      <c r="I3752" s="5" t="s">
        <v>7783</v>
      </c>
      <c r="J3752" s="5" t="s">
        <v>7944</v>
      </c>
      <c r="K3752" s="8" t="s">
        <v>18</v>
      </c>
    </row>
    <row r="3753" spans="1:11" x14ac:dyDescent="0.35">
      <c r="A3753" s="5" t="s">
        <v>8090</v>
      </c>
      <c r="B3753" s="5" t="s">
        <v>8091</v>
      </c>
      <c r="C3753" s="5" t="s">
        <v>13</v>
      </c>
      <c r="D3753" s="5" t="s">
        <v>109</v>
      </c>
      <c r="E3753" s="5" t="s">
        <v>3110</v>
      </c>
      <c r="F3753" s="5">
        <v>250</v>
      </c>
      <c r="G3753" s="5">
        <v>54</v>
      </c>
      <c r="H3753" s="5">
        <v>58.25</v>
      </c>
      <c r="I3753" s="5" t="s">
        <v>7783</v>
      </c>
      <c r="J3753" s="5" t="s">
        <v>7944</v>
      </c>
      <c r="K3753" s="8" t="s">
        <v>18</v>
      </c>
    </row>
    <row r="3754" spans="1:11" x14ac:dyDescent="0.35">
      <c r="A3754" s="5" t="s">
        <v>8092</v>
      </c>
      <c r="B3754" s="5" t="s">
        <v>8093</v>
      </c>
      <c r="C3754" s="5" t="s">
        <v>25</v>
      </c>
      <c r="D3754" s="5" t="s">
        <v>4664</v>
      </c>
      <c r="E3754" s="5" t="s">
        <v>8094</v>
      </c>
      <c r="F3754" s="5">
        <v>253</v>
      </c>
      <c r="G3754" s="5">
        <v>63</v>
      </c>
      <c r="H3754" s="5">
        <v>63.125</v>
      </c>
      <c r="I3754" s="5" t="s">
        <v>7783</v>
      </c>
      <c r="J3754" s="5" t="s">
        <v>8095</v>
      </c>
      <c r="K3754" s="8" t="s">
        <v>18</v>
      </c>
    </row>
    <row r="3755" spans="1:11" x14ac:dyDescent="0.35">
      <c r="A3755" s="5" t="s">
        <v>8096</v>
      </c>
      <c r="B3755" s="5" t="s">
        <v>8097</v>
      </c>
      <c r="C3755" s="5" t="s">
        <v>25</v>
      </c>
      <c r="D3755" s="5" t="s">
        <v>26</v>
      </c>
      <c r="E3755" s="5" t="s">
        <v>864</v>
      </c>
      <c r="F3755" s="5">
        <v>261</v>
      </c>
      <c r="G3755" s="5">
        <v>54</v>
      </c>
      <c r="H3755" s="5">
        <v>59.625</v>
      </c>
      <c r="I3755" s="5" t="s">
        <v>7783</v>
      </c>
      <c r="J3755" s="5" t="s">
        <v>8095</v>
      </c>
      <c r="K3755" s="8" t="s">
        <v>18</v>
      </c>
    </row>
    <row r="3756" spans="1:11" x14ac:dyDescent="0.35">
      <c r="A3756" s="5" t="s">
        <v>8098</v>
      </c>
      <c r="B3756" s="5" t="s">
        <v>8099</v>
      </c>
      <c r="C3756" s="5" t="s">
        <v>25</v>
      </c>
      <c r="D3756" s="5" t="s">
        <v>14</v>
      </c>
      <c r="E3756" s="5" t="s">
        <v>100</v>
      </c>
      <c r="F3756" s="5" t="s">
        <v>930</v>
      </c>
      <c r="G3756" s="5">
        <v>9</v>
      </c>
      <c r="H3756" s="5">
        <v>15</v>
      </c>
      <c r="I3756" s="5" t="s">
        <v>7783</v>
      </c>
      <c r="J3756" s="5" t="s">
        <v>8095</v>
      </c>
      <c r="K3756" s="8" t="s">
        <v>18</v>
      </c>
    </row>
    <row r="3757" spans="1:11" x14ac:dyDescent="0.35">
      <c r="A3757" s="5" t="s">
        <v>8100</v>
      </c>
      <c r="B3757" s="5" t="s">
        <v>8101</v>
      </c>
      <c r="C3757" s="5" t="s">
        <v>25</v>
      </c>
      <c r="D3757" s="5" t="s">
        <v>14</v>
      </c>
      <c r="E3757" s="5" t="s">
        <v>482</v>
      </c>
      <c r="F3757" s="5">
        <v>278</v>
      </c>
      <c r="G3757" s="5">
        <v>62</v>
      </c>
      <c r="H3757" s="5">
        <v>65.75</v>
      </c>
      <c r="I3757" s="5" t="s">
        <v>7783</v>
      </c>
      <c r="J3757" s="5" t="s">
        <v>8095</v>
      </c>
      <c r="K3757" s="8" t="s">
        <v>18</v>
      </c>
    </row>
    <row r="3758" spans="1:11" x14ac:dyDescent="0.35">
      <c r="A3758" s="5" t="s">
        <v>8102</v>
      </c>
      <c r="B3758" s="5" t="s">
        <v>8103</v>
      </c>
      <c r="C3758" s="5" t="s">
        <v>25</v>
      </c>
      <c r="D3758" s="5" t="s">
        <v>26</v>
      </c>
      <c r="E3758" s="5" t="s">
        <v>718</v>
      </c>
      <c r="F3758" s="5">
        <v>258</v>
      </c>
      <c r="G3758" s="5">
        <v>57</v>
      </c>
      <c r="H3758" s="5">
        <v>60.75</v>
      </c>
      <c r="I3758" s="5" t="s">
        <v>7783</v>
      </c>
      <c r="J3758" s="5" t="s">
        <v>8095</v>
      </c>
      <c r="K3758" s="8" t="s">
        <v>18</v>
      </c>
    </row>
    <row r="3759" spans="1:11" x14ac:dyDescent="0.35">
      <c r="A3759" s="5" t="s">
        <v>8104</v>
      </c>
      <c r="B3759" s="5" t="s">
        <v>8105</v>
      </c>
      <c r="C3759" s="5" t="s">
        <v>13</v>
      </c>
      <c r="D3759" s="5" t="s">
        <v>14</v>
      </c>
      <c r="E3759" s="5" t="s">
        <v>15</v>
      </c>
      <c r="F3759" s="5">
        <v>261</v>
      </c>
      <c r="G3759" s="5">
        <v>52</v>
      </c>
      <c r="H3759" s="5">
        <v>58.625</v>
      </c>
      <c r="I3759" s="5" t="s">
        <v>7783</v>
      </c>
      <c r="J3759" s="5" t="s">
        <v>8095</v>
      </c>
      <c r="K3759" s="8" t="s">
        <v>18</v>
      </c>
    </row>
    <row r="3760" spans="1:11" x14ac:dyDescent="0.35">
      <c r="A3760" s="5" t="s">
        <v>8106</v>
      </c>
      <c r="B3760" s="5" t="s">
        <v>8107</v>
      </c>
      <c r="C3760" s="5" t="s">
        <v>25</v>
      </c>
      <c r="D3760" s="5" t="s">
        <v>42</v>
      </c>
      <c r="E3760" s="5" t="s">
        <v>878</v>
      </c>
      <c r="F3760" s="5">
        <v>239</v>
      </c>
      <c r="G3760" s="5">
        <v>63</v>
      </c>
      <c r="H3760" s="5">
        <v>61.375</v>
      </c>
      <c r="I3760" s="5" t="s">
        <v>7783</v>
      </c>
      <c r="J3760" s="5" t="s">
        <v>8095</v>
      </c>
      <c r="K3760" s="8" t="s">
        <v>18</v>
      </c>
    </row>
    <row r="3761" spans="1:11" x14ac:dyDescent="0.35">
      <c r="A3761" s="5" t="s">
        <v>8108</v>
      </c>
      <c r="B3761" s="5" t="s">
        <v>8109</v>
      </c>
      <c r="C3761" s="5" t="s">
        <v>25</v>
      </c>
      <c r="D3761" s="5" t="s">
        <v>105</v>
      </c>
      <c r="E3761" s="5" t="s">
        <v>2657</v>
      </c>
      <c r="F3761" s="5">
        <v>269</v>
      </c>
      <c r="G3761" s="5">
        <v>54</v>
      </c>
      <c r="H3761" s="5">
        <v>60.625</v>
      </c>
      <c r="I3761" s="5" t="s">
        <v>7783</v>
      </c>
      <c r="J3761" s="5" t="s">
        <v>8095</v>
      </c>
      <c r="K3761" s="8" t="s">
        <v>18</v>
      </c>
    </row>
    <row r="3762" spans="1:11" x14ac:dyDescent="0.35">
      <c r="A3762" s="5" t="s">
        <v>8110</v>
      </c>
      <c r="B3762" s="5" t="s">
        <v>8111</v>
      </c>
      <c r="C3762" s="5" t="s">
        <v>25</v>
      </c>
      <c r="D3762" s="5" t="s">
        <v>14</v>
      </c>
      <c r="E3762" s="5" t="s">
        <v>169</v>
      </c>
      <c r="F3762" s="5">
        <v>242</v>
      </c>
      <c r="G3762" s="5">
        <v>53</v>
      </c>
      <c r="H3762" s="5">
        <v>56.75</v>
      </c>
      <c r="I3762" s="5" t="s">
        <v>7783</v>
      </c>
      <c r="J3762" s="5" t="s">
        <v>8095</v>
      </c>
      <c r="K3762" s="8" t="s">
        <v>18</v>
      </c>
    </row>
    <row r="3763" spans="1:11" x14ac:dyDescent="0.35">
      <c r="A3763" s="5" t="s">
        <v>8112</v>
      </c>
      <c r="B3763" s="5" t="s">
        <v>8113</v>
      </c>
      <c r="C3763" s="5" t="s">
        <v>13</v>
      </c>
      <c r="D3763" s="5" t="s">
        <v>14</v>
      </c>
      <c r="E3763" s="5" t="s">
        <v>177</v>
      </c>
      <c r="F3763" s="5">
        <v>225</v>
      </c>
      <c r="G3763" s="5">
        <v>60</v>
      </c>
      <c r="H3763" s="5">
        <v>58.125</v>
      </c>
      <c r="I3763" s="5" t="s">
        <v>7783</v>
      </c>
      <c r="J3763" s="5" t="s">
        <v>8095</v>
      </c>
      <c r="K3763" s="8" t="s">
        <v>18</v>
      </c>
    </row>
    <row r="3764" spans="1:11" x14ac:dyDescent="0.35">
      <c r="A3764" s="5" t="s">
        <v>8114</v>
      </c>
      <c r="B3764" s="5" t="s">
        <v>8115</v>
      </c>
      <c r="C3764" s="5" t="s">
        <v>25</v>
      </c>
      <c r="D3764" s="5" t="s">
        <v>14</v>
      </c>
      <c r="E3764" s="5" t="s">
        <v>57</v>
      </c>
      <c r="F3764" s="5">
        <v>256</v>
      </c>
      <c r="G3764" s="5">
        <v>58</v>
      </c>
      <c r="H3764" s="5">
        <v>61</v>
      </c>
      <c r="I3764" s="5" t="s">
        <v>7783</v>
      </c>
      <c r="J3764" s="5" t="s">
        <v>8095</v>
      </c>
      <c r="K3764" s="8" t="s">
        <v>18</v>
      </c>
    </row>
    <row r="3765" spans="1:11" x14ac:dyDescent="0.35">
      <c r="A3765" s="5" t="s">
        <v>8116</v>
      </c>
      <c r="B3765" s="5" t="s">
        <v>8117</v>
      </c>
      <c r="C3765" s="5" t="s">
        <v>13</v>
      </c>
      <c r="D3765" s="5" t="s">
        <v>21</v>
      </c>
      <c r="E3765" s="5" t="s">
        <v>4241</v>
      </c>
      <c r="F3765" s="5">
        <v>254</v>
      </c>
      <c r="G3765" s="5">
        <v>59</v>
      </c>
      <c r="H3765" s="5">
        <v>61.25</v>
      </c>
      <c r="I3765" s="5" t="s">
        <v>7783</v>
      </c>
      <c r="J3765" s="5" t="s">
        <v>8095</v>
      </c>
      <c r="K3765" s="8" t="s">
        <v>18</v>
      </c>
    </row>
    <row r="3766" spans="1:11" x14ac:dyDescent="0.35">
      <c r="A3766" s="5" t="s">
        <v>8118</v>
      </c>
      <c r="B3766" s="5" t="s">
        <v>8119</v>
      </c>
      <c r="C3766" s="5" t="s">
        <v>13</v>
      </c>
      <c r="D3766" s="5" t="s">
        <v>14</v>
      </c>
      <c r="E3766" s="5" t="s">
        <v>291</v>
      </c>
      <c r="F3766" s="5">
        <v>225</v>
      </c>
      <c r="G3766" s="5">
        <v>58</v>
      </c>
      <c r="H3766" s="5">
        <v>57.125</v>
      </c>
      <c r="I3766" s="5" t="s">
        <v>7783</v>
      </c>
      <c r="J3766" s="5" t="s">
        <v>8095</v>
      </c>
      <c r="K3766" s="8" t="s">
        <v>18</v>
      </c>
    </row>
    <row r="3767" spans="1:11" x14ac:dyDescent="0.35">
      <c r="A3767" s="5" t="s">
        <v>8120</v>
      </c>
      <c r="B3767" s="5" t="s">
        <v>8121</v>
      </c>
      <c r="C3767" s="5" t="s">
        <v>13</v>
      </c>
      <c r="D3767" s="5" t="s">
        <v>14</v>
      </c>
      <c r="E3767" s="5" t="s">
        <v>225</v>
      </c>
      <c r="F3767" s="5">
        <v>265</v>
      </c>
      <c r="G3767" s="5">
        <v>55</v>
      </c>
      <c r="H3767" s="5">
        <v>60.625</v>
      </c>
      <c r="I3767" s="5" t="s">
        <v>7783</v>
      </c>
      <c r="J3767" s="5" t="s">
        <v>8095</v>
      </c>
      <c r="K3767" s="8" t="s">
        <v>18</v>
      </c>
    </row>
    <row r="3768" spans="1:11" x14ac:dyDescent="0.35">
      <c r="A3768" s="5" t="s">
        <v>8122</v>
      </c>
      <c r="B3768" s="5" t="s">
        <v>8123</v>
      </c>
      <c r="C3768" s="5" t="s">
        <v>25</v>
      </c>
      <c r="D3768" s="5" t="s">
        <v>14</v>
      </c>
      <c r="E3768" s="5" t="s">
        <v>100</v>
      </c>
      <c r="F3768" s="5">
        <v>268</v>
      </c>
      <c r="G3768" s="5">
        <v>55</v>
      </c>
      <c r="H3768" s="5">
        <v>61</v>
      </c>
      <c r="I3768" s="5" t="s">
        <v>7783</v>
      </c>
      <c r="J3768" s="5" t="s">
        <v>8095</v>
      </c>
      <c r="K3768" s="8" t="s">
        <v>18</v>
      </c>
    </row>
    <row r="3769" spans="1:11" x14ac:dyDescent="0.35">
      <c r="A3769" s="5" t="s">
        <v>8124</v>
      </c>
      <c r="B3769" s="5" t="s">
        <v>8125</v>
      </c>
      <c r="C3769" s="5" t="s">
        <v>25</v>
      </c>
      <c r="D3769" s="5" t="s">
        <v>14</v>
      </c>
      <c r="E3769" s="5" t="s">
        <v>296</v>
      </c>
      <c r="F3769" s="5">
        <v>232</v>
      </c>
      <c r="G3769" s="5">
        <v>58</v>
      </c>
      <c r="H3769" s="5">
        <v>58</v>
      </c>
      <c r="I3769" s="5" t="s">
        <v>7783</v>
      </c>
      <c r="J3769" s="5" t="s">
        <v>8095</v>
      </c>
      <c r="K3769" s="8" t="s">
        <v>18</v>
      </c>
    </row>
    <row r="3770" spans="1:11" x14ac:dyDescent="0.35">
      <c r="A3770" s="5" t="s">
        <v>8126</v>
      </c>
      <c r="B3770" s="5" t="s">
        <v>8127</v>
      </c>
      <c r="C3770" s="5" t="s">
        <v>25</v>
      </c>
      <c r="D3770" s="5" t="s">
        <v>14</v>
      </c>
      <c r="E3770" s="5" t="s">
        <v>15</v>
      </c>
      <c r="F3770" s="5">
        <v>249</v>
      </c>
      <c r="G3770" s="5">
        <v>52</v>
      </c>
      <c r="H3770" s="5">
        <v>57.125</v>
      </c>
      <c r="I3770" s="5" t="s">
        <v>7783</v>
      </c>
      <c r="J3770" s="5" t="s">
        <v>8095</v>
      </c>
      <c r="K3770" s="8" t="s">
        <v>18</v>
      </c>
    </row>
    <row r="3771" spans="1:11" x14ac:dyDescent="0.35">
      <c r="A3771" s="5" t="s">
        <v>8128</v>
      </c>
      <c r="B3771" s="5" t="s">
        <v>8129</v>
      </c>
      <c r="C3771" s="5" t="s">
        <v>13</v>
      </c>
      <c r="D3771" s="5" t="s">
        <v>42</v>
      </c>
      <c r="E3771" s="5" t="s">
        <v>528</v>
      </c>
      <c r="F3771" s="5">
        <v>246</v>
      </c>
      <c r="G3771" s="5">
        <v>53</v>
      </c>
      <c r="H3771" s="5">
        <v>57.25</v>
      </c>
      <c r="I3771" s="5" t="s">
        <v>7783</v>
      </c>
      <c r="J3771" s="5" t="s">
        <v>8095</v>
      </c>
      <c r="K3771" s="8" t="s">
        <v>18</v>
      </c>
    </row>
    <row r="3772" spans="1:11" x14ac:dyDescent="0.35">
      <c r="A3772" s="5" t="s">
        <v>8130</v>
      </c>
      <c r="B3772" s="5" t="s">
        <v>8131</v>
      </c>
      <c r="C3772" s="5" t="s">
        <v>13</v>
      </c>
      <c r="D3772" s="5" t="s">
        <v>378</v>
      </c>
      <c r="E3772" s="5" t="s">
        <v>949</v>
      </c>
      <c r="F3772" s="5">
        <v>241</v>
      </c>
      <c r="G3772" s="5">
        <v>56</v>
      </c>
      <c r="H3772" s="5">
        <v>58.125</v>
      </c>
      <c r="I3772" s="5" t="s">
        <v>7783</v>
      </c>
      <c r="J3772" s="5" t="s">
        <v>8095</v>
      </c>
      <c r="K3772" s="8" t="s">
        <v>18</v>
      </c>
    </row>
    <row r="3773" spans="1:11" x14ac:dyDescent="0.35">
      <c r="A3773" s="5" t="s">
        <v>8132</v>
      </c>
      <c r="B3773" s="5" t="s">
        <v>8133</v>
      </c>
      <c r="C3773" s="5" t="s">
        <v>25</v>
      </c>
      <c r="D3773" s="5" t="s">
        <v>14</v>
      </c>
      <c r="E3773" s="5" t="s">
        <v>920</v>
      </c>
      <c r="F3773" s="5">
        <v>246</v>
      </c>
      <c r="G3773" s="5">
        <v>55</v>
      </c>
      <c r="H3773" s="5">
        <v>58.25</v>
      </c>
      <c r="I3773" s="5" t="s">
        <v>7783</v>
      </c>
      <c r="J3773" s="5" t="s">
        <v>8095</v>
      </c>
      <c r="K3773" s="8" t="s">
        <v>18</v>
      </c>
    </row>
    <row r="3774" spans="1:11" x14ac:dyDescent="0.35">
      <c r="A3774" s="5" t="s">
        <v>8134</v>
      </c>
      <c r="B3774" s="5" t="s">
        <v>8135</v>
      </c>
      <c r="C3774" s="5" t="s">
        <v>25</v>
      </c>
      <c r="D3774" s="5" t="s">
        <v>215</v>
      </c>
      <c r="E3774" s="5" t="s">
        <v>216</v>
      </c>
      <c r="F3774" s="5">
        <v>276</v>
      </c>
      <c r="G3774" s="5">
        <v>59</v>
      </c>
      <c r="H3774" s="5">
        <v>64</v>
      </c>
      <c r="I3774" s="5" t="s">
        <v>7783</v>
      </c>
      <c r="J3774" s="5" t="s">
        <v>8095</v>
      </c>
      <c r="K3774" s="8" t="s">
        <v>18</v>
      </c>
    </row>
    <row r="3775" spans="1:11" x14ac:dyDescent="0.35">
      <c r="A3775" s="5" t="s">
        <v>8136</v>
      </c>
      <c r="B3775" s="5" t="s">
        <v>8137</v>
      </c>
      <c r="C3775" s="5" t="s">
        <v>25</v>
      </c>
      <c r="D3775" s="5" t="s">
        <v>42</v>
      </c>
      <c r="E3775" s="5" t="s">
        <v>68</v>
      </c>
      <c r="F3775" s="5">
        <v>289</v>
      </c>
      <c r="G3775" s="5">
        <v>61</v>
      </c>
      <c r="H3775" s="5">
        <v>66.625</v>
      </c>
      <c r="I3775" s="5" t="s">
        <v>7783</v>
      </c>
      <c r="J3775" s="5" t="s">
        <v>8095</v>
      </c>
      <c r="K3775" s="8" t="s">
        <v>18</v>
      </c>
    </row>
    <row r="3776" spans="1:11" x14ac:dyDescent="0.35">
      <c r="A3776" s="5" t="s">
        <v>8138</v>
      </c>
      <c r="B3776" s="5" t="s">
        <v>8139</v>
      </c>
      <c r="C3776" s="5" t="s">
        <v>13</v>
      </c>
      <c r="D3776" s="5" t="s">
        <v>14</v>
      </c>
      <c r="E3776" s="5" t="s">
        <v>35</v>
      </c>
      <c r="F3776" s="5">
        <v>258</v>
      </c>
      <c r="G3776" s="5">
        <v>56</v>
      </c>
      <c r="H3776" s="5">
        <v>60.25</v>
      </c>
      <c r="I3776" s="5" t="s">
        <v>7783</v>
      </c>
      <c r="J3776" s="5" t="s">
        <v>8095</v>
      </c>
      <c r="K3776" s="8" t="s">
        <v>18</v>
      </c>
    </row>
    <row r="3777" spans="1:11" x14ac:dyDescent="0.35">
      <c r="A3777" s="5" t="s">
        <v>8140</v>
      </c>
      <c r="B3777" s="5" t="s">
        <v>8141</v>
      </c>
      <c r="C3777" s="5" t="s">
        <v>13</v>
      </c>
      <c r="D3777" s="5" t="s">
        <v>14</v>
      </c>
      <c r="E3777" s="5" t="s">
        <v>391</v>
      </c>
      <c r="F3777" s="5">
        <v>277</v>
      </c>
      <c r="G3777" s="5">
        <v>55</v>
      </c>
      <c r="H3777" s="5">
        <v>62.125</v>
      </c>
      <c r="I3777" s="5" t="s">
        <v>7783</v>
      </c>
      <c r="J3777" s="5" t="s">
        <v>8095</v>
      </c>
      <c r="K3777" s="8" t="s">
        <v>18</v>
      </c>
    </row>
    <row r="3778" spans="1:11" x14ac:dyDescent="0.35">
      <c r="A3778" s="5" t="s">
        <v>8142</v>
      </c>
      <c r="B3778" s="5" t="s">
        <v>8143</v>
      </c>
      <c r="C3778" s="5" t="s">
        <v>13</v>
      </c>
      <c r="D3778" s="5" t="s">
        <v>46</v>
      </c>
      <c r="E3778" s="5" t="s">
        <v>929</v>
      </c>
      <c r="F3778" s="5">
        <v>250</v>
      </c>
      <c r="G3778" s="5">
        <v>54</v>
      </c>
      <c r="H3778" s="5">
        <v>58.25</v>
      </c>
      <c r="I3778" s="5" t="s">
        <v>7783</v>
      </c>
      <c r="J3778" s="5" t="s">
        <v>8095</v>
      </c>
      <c r="K3778" s="8" t="s">
        <v>18</v>
      </c>
    </row>
    <row r="3779" spans="1:11" x14ac:dyDescent="0.35">
      <c r="A3779" s="5" t="s">
        <v>8144</v>
      </c>
      <c r="B3779" s="5" t="s">
        <v>8145</v>
      </c>
      <c r="C3779" s="5" t="s">
        <v>13</v>
      </c>
      <c r="D3779" s="5" t="s">
        <v>314</v>
      </c>
      <c r="E3779" s="5" t="s">
        <v>914</v>
      </c>
      <c r="F3779" s="5">
        <v>238</v>
      </c>
      <c r="G3779" s="5">
        <v>55</v>
      </c>
      <c r="H3779" s="5">
        <v>57.25</v>
      </c>
      <c r="I3779" s="5" t="s">
        <v>7783</v>
      </c>
      <c r="J3779" s="5" t="s">
        <v>8095</v>
      </c>
      <c r="K3779" s="8" t="s">
        <v>18</v>
      </c>
    </row>
    <row r="3780" spans="1:11" x14ac:dyDescent="0.35">
      <c r="A3780" s="5" t="s">
        <v>8146</v>
      </c>
      <c r="B3780" s="5" t="s">
        <v>8147</v>
      </c>
      <c r="C3780" s="5" t="s">
        <v>13</v>
      </c>
      <c r="D3780" s="5" t="s">
        <v>92</v>
      </c>
      <c r="E3780" s="5" t="s">
        <v>429</v>
      </c>
      <c r="F3780" s="5">
        <v>266</v>
      </c>
      <c r="G3780" s="5">
        <v>53</v>
      </c>
      <c r="H3780" s="5">
        <v>59.75</v>
      </c>
      <c r="I3780" s="5" t="s">
        <v>7783</v>
      </c>
      <c r="J3780" s="5" t="s">
        <v>8095</v>
      </c>
      <c r="K3780" s="8" t="s">
        <v>18</v>
      </c>
    </row>
    <row r="3781" spans="1:11" x14ac:dyDescent="0.35">
      <c r="A3781" s="5" t="s">
        <v>8148</v>
      </c>
      <c r="B3781" s="5" t="s">
        <v>8149</v>
      </c>
      <c r="C3781" s="5" t="s">
        <v>13</v>
      </c>
      <c r="D3781" s="5" t="s">
        <v>14</v>
      </c>
      <c r="E3781" s="5" t="s">
        <v>15</v>
      </c>
      <c r="F3781" s="5">
        <v>238</v>
      </c>
      <c r="G3781" s="5">
        <v>71</v>
      </c>
      <c r="H3781" s="5">
        <v>65.25</v>
      </c>
      <c r="I3781" s="5" t="s">
        <v>7783</v>
      </c>
      <c r="J3781" s="5" t="s">
        <v>8095</v>
      </c>
      <c r="K3781" s="8" t="s">
        <v>18</v>
      </c>
    </row>
    <row r="3782" spans="1:11" x14ac:dyDescent="0.35">
      <c r="A3782" s="5" t="s">
        <v>8150</v>
      </c>
      <c r="B3782" s="5" t="s">
        <v>8151</v>
      </c>
      <c r="C3782" s="5" t="s">
        <v>25</v>
      </c>
      <c r="D3782" s="5" t="s">
        <v>215</v>
      </c>
      <c r="E3782" s="5" t="s">
        <v>512</v>
      </c>
      <c r="F3782" s="5">
        <v>288</v>
      </c>
      <c r="G3782" s="5">
        <v>55</v>
      </c>
      <c r="H3782" s="5">
        <v>63.5</v>
      </c>
      <c r="I3782" s="5" t="s">
        <v>7783</v>
      </c>
      <c r="J3782" s="5" t="s">
        <v>8095</v>
      </c>
      <c r="K3782" s="8" t="s">
        <v>18</v>
      </c>
    </row>
    <row r="3783" spans="1:11" x14ac:dyDescent="0.35">
      <c r="A3783" s="5" t="s">
        <v>8152</v>
      </c>
      <c r="B3783" s="5" t="s">
        <v>8153</v>
      </c>
      <c r="C3783" s="5" t="s">
        <v>13</v>
      </c>
      <c r="D3783" s="5" t="s">
        <v>113</v>
      </c>
      <c r="E3783" s="5" t="s">
        <v>4750</v>
      </c>
      <c r="F3783" s="5">
        <v>273</v>
      </c>
      <c r="G3783" s="5">
        <v>61</v>
      </c>
      <c r="H3783" s="5">
        <v>64.625</v>
      </c>
      <c r="I3783" s="5" t="s">
        <v>7783</v>
      </c>
      <c r="J3783" s="5" t="s">
        <v>8095</v>
      </c>
      <c r="K3783" s="8" t="s">
        <v>18</v>
      </c>
    </row>
    <row r="3784" spans="1:11" x14ac:dyDescent="0.35">
      <c r="A3784" s="5" t="s">
        <v>8154</v>
      </c>
      <c r="B3784" s="5" t="s">
        <v>8155</v>
      </c>
      <c r="C3784" s="5" t="s">
        <v>25</v>
      </c>
      <c r="D3784" s="5" t="s">
        <v>14</v>
      </c>
      <c r="E3784" s="5" t="s">
        <v>35</v>
      </c>
      <c r="F3784" s="5">
        <v>265</v>
      </c>
      <c r="G3784" s="5">
        <v>60</v>
      </c>
      <c r="H3784" s="5">
        <v>63.125</v>
      </c>
      <c r="I3784" s="5" t="s">
        <v>7783</v>
      </c>
      <c r="J3784" s="5" t="s">
        <v>8095</v>
      </c>
      <c r="K3784" s="8" t="s">
        <v>18</v>
      </c>
    </row>
    <row r="3785" spans="1:11" x14ac:dyDescent="0.35">
      <c r="A3785" s="5" t="s">
        <v>8156</v>
      </c>
      <c r="B3785" s="5" t="s">
        <v>8157</v>
      </c>
      <c r="C3785" s="5" t="s">
        <v>25</v>
      </c>
      <c r="D3785" s="5" t="s">
        <v>14</v>
      </c>
      <c r="E3785" s="5" t="s">
        <v>405</v>
      </c>
      <c r="F3785" s="5">
        <v>235</v>
      </c>
      <c r="G3785" s="5">
        <v>57</v>
      </c>
      <c r="H3785" s="5">
        <v>57.875</v>
      </c>
      <c r="I3785" s="5" t="s">
        <v>7783</v>
      </c>
      <c r="J3785" s="5" t="s">
        <v>8095</v>
      </c>
      <c r="K3785" s="8" t="s">
        <v>18</v>
      </c>
    </row>
    <row r="3786" spans="1:11" x14ac:dyDescent="0.35">
      <c r="A3786" s="5" t="s">
        <v>8158</v>
      </c>
      <c r="B3786" s="5" t="s">
        <v>8159</v>
      </c>
      <c r="C3786" s="5" t="s">
        <v>25</v>
      </c>
      <c r="D3786" s="5" t="s">
        <v>264</v>
      </c>
      <c r="E3786" s="5" t="s">
        <v>2628</v>
      </c>
      <c r="F3786" s="5">
        <v>248</v>
      </c>
      <c r="G3786" s="5">
        <v>54</v>
      </c>
      <c r="H3786" s="5">
        <v>58</v>
      </c>
      <c r="I3786" s="5" t="s">
        <v>7783</v>
      </c>
      <c r="J3786" s="5" t="s">
        <v>8095</v>
      </c>
      <c r="K3786" s="8" t="s">
        <v>18</v>
      </c>
    </row>
    <row r="3787" spans="1:11" x14ac:dyDescent="0.35">
      <c r="A3787" s="5" t="s">
        <v>8160</v>
      </c>
      <c r="B3787" s="5" t="s">
        <v>8161</v>
      </c>
      <c r="C3787" s="5" t="s">
        <v>25</v>
      </c>
      <c r="D3787" s="5" t="s">
        <v>42</v>
      </c>
      <c r="E3787" s="5" t="s">
        <v>361</v>
      </c>
      <c r="F3787" s="5">
        <v>231</v>
      </c>
      <c r="G3787" s="5">
        <v>60</v>
      </c>
      <c r="H3787" s="5">
        <v>58.875</v>
      </c>
      <c r="I3787" s="5" t="s">
        <v>7783</v>
      </c>
      <c r="J3787" s="5" t="s">
        <v>8095</v>
      </c>
      <c r="K3787" s="8" t="s">
        <v>18</v>
      </c>
    </row>
    <row r="3788" spans="1:11" x14ac:dyDescent="0.35">
      <c r="A3788" s="5" t="s">
        <v>8162</v>
      </c>
      <c r="B3788" s="5" t="s">
        <v>8163</v>
      </c>
      <c r="C3788" s="5" t="s">
        <v>13</v>
      </c>
      <c r="D3788" s="5" t="s">
        <v>26</v>
      </c>
      <c r="E3788" s="5" t="s">
        <v>375</v>
      </c>
      <c r="F3788" s="5">
        <v>236</v>
      </c>
      <c r="G3788" s="5">
        <v>56</v>
      </c>
      <c r="H3788" s="5">
        <v>57.5</v>
      </c>
      <c r="I3788" s="5" t="s">
        <v>7783</v>
      </c>
      <c r="J3788" s="5" t="s">
        <v>8095</v>
      </c>
      <c r="K3788" s="8" t="s">
        <v>18</v>
      </c>
    </row>
    <row r="3789" spans="1:11" x14ac:dyDescent="0.35">
      <c r="A3789" s="5" t="s">
        <v>8164</v>
      </c>
      <c r="B3789" s="5" t="s">
        <v>8165</v>
      </c>
      <c r="C3789" s="5" t="s">
        <v>25</v>
      </c>
      <c r="D3789" s="5" t="s">
        <v>14</v>
      </c>
      <c r="E3789" s="5" t="s">
        <v>296</v>
      </c>
      <c r="F3789" s="5">
        <v>275</v>
      </c>
      <c r="G3789" s="5">
        <v>58</v>
      </c>
      <c r="H3789" s="5">
        <v>63.375</v>
      </c>
      <c r="I3789" s="5" t="s">
        <v>7783</v>
      </c>
      <c r="J3789" s="5" t="s">
        <v>8095</v>
      </c>
      <c r="K3789" s="8" t="s">
        <v>18</v>
      </c>
    </row>
    <row r="3790" spans="1:11" x14ac:dyDescent="0.35">
      <c r="A3790" s="5" t="s">
        <v>8166</v>
      </c>
      <c r="B3790" s="5" t="s">
        <v>8167</v>
      </c>
      <c r="C3790" s="5" t="s">
        <v>13</v>
      </c>
      <c r="D3790" s="5" t="s">
        <v>113</v>
      </c>
      <c r="E3790" s="5" t="s">
        <v>646</v>
      </c>
      <c r="F3790" s="5">
        <v>239</v>
      </c>
      <c r="G3790" s="5">
        <v>58</v>
      </c>
      <c r="H3790" s="5">
        <v>58.875</v>
      </c>
      <c r="I3790" s="5" t="s">
        <v>7783</v>
      </c>
      <c r="J3790" s="5" t="s">
        <v>8095</v>
      </c>
      <c r="K3790" s="8" t="s">
        <v>18</v>
      </c>
    </row>
    <row r="3791" spans="1:11" x14ac:dyDescent="0.35">
      <c r="A3791" s="5" t="s">
        <v>8168</v>
      </c>
      <c r="B3791" s="5" t="s">
        <v>8169</v>
      </c>
      <c r="C3791" s="5" t="s">
        <v>13</v>
      </c>
      <c r="D3791" s="5" t="s">
        <v>14</v>
      </c>
      <c r="E3791" s="5" t="s">
        <v>57</v>
      </c>
      <c r="F3791" s="5">
        <v>247</v>
      </c>
      <c r="G3791" s="5">
        <v>58</v>
      </c>
      <c r="H3791" s="5">
        <v>59.875</v>
      </c>
      <c r="I3791" s="5" t="s">
        <v>7783</v>
      </c>
      <c r="J3791" s="5" t="s">
        <v>8095</v>
      </c>
      <c r="K3791" s="8" t="s">
        <v>18</v>
      </c>
    </row>
    <row r="3792" spans="1:11" x14ac:dyDescent="0.35">
      <c r="A3792" s="5" t="s">
        <v>8170</v>
      </c>
      <c r="B3792" s="5" t="s">
        <v>8171</v>
      </c>
      <c r="C3792" s="5" t="s">
        <v>13</v>
      </c>
      <c r="D3792" s="5" t="s">
        <v>14</v>
      </c>
      <c r="E3792" s="5" t="s">
        <v>57</v>
      </c>
      <c r="F3792" s="5">
        <v>280</v>
      </c>
      <c r="G3792" s="5">
        <v>64</v>
      </c>
      <c r="H3792" s="5">
        <v>67</v>
      </c>
      <c r="I3792" s="5" t="s">
        <v>7783</v>
      </c>
      <c r="J3792" s="5" t="s">
        <v>8095</v>
      </c>
      <c r="K3792" s="8" t="s">
        <v>18</v>
      </c>
    </row>
    <row r="3793" spans="1:11" x14ac:dyDescent="0.35">
      <c r="A3793" s="5" t="s">
        <v>8172</v>
      </c>
      <c r="B3793" s="5" t="s">
        <v>8173</v>
      </c>
      <c r="C3793" s="5" t="s">
        <v>13</v>
      </c>
      <c r="D3793" s="5" t="s">
        <v>21</v>
      </c>
      <c r="E3793" s="5" t="s">
        <v>582</v>
      </c>
      <c r="F3793" s="5">
        <v>248</v>
      </c>
      <c r="G3793" s="5">
        <v>57</v>
      </c>
      <c r="H3793" s="5">
        <v>59.5</v>
      </c>
      <c r="I3793" s="5" t="s">
        <v>7783</v>
      </c>
      <c r="J3793" s="5" t="s">
        <v>8095</v>
      </c>
      <c r="K3793" s="8" t="s">
        <v>18</v>
      </c>
    </row>
    <row r="3794" spans="1:11" x14ac:dyDescent="0.35">
      <c r="A3794" s="5" t="s">
        <v>8174</v>
      </c>
      <c r="B3794" s="5" t="s">
        <v>8175</v>
      </c>
      <c r="C3794" s="5" t="s">
        <v>13</v>
      </c>
      <c r="D3794" s="5" t="s">
        <v>21</v>
      </c>
      <c r="E3794" s="5" t="s">
        <v>804</v>
      </c>
      <c r="F3794" s="5">
        <v>251</v>
      </c>
      <c r="G3794" s="5">
        <v>58</v>
      </c>
      <c r="H3794" s="5">
        <v>60.375</v>
      </c>
      <c r="I3794" s="5" t="s">
        <v>7783</v>
      </c>
      <c r="J3794" s="5" t="s">
        <v>8095</v>
      </c>
      <c r="K3794" s="8" t="s">
        <v>18</v>
      </c>
    </row>
    <row r="3795" spans="1:11" x14ac:dyDescent="0.35">
      <c r="A3795" s="5" t="s">
        <v>8176</v>
      </c>
      <c r="B3795" s="5" t="s">
        <v>8177</v>
      </c>
      <c r="C3795" s="5" t="s">
        <v>25</v>
      </c>
      <c r="D3795" s="5" t="s">
        <v>544</v>
      </c>
      <c r="E3795" s="5" t="s">
        <v>545</v>
      </c>
      <c r="F3795" s="5">
        <v>226</v>
      </c>
      <c r="G3795" s="5">
        <v>58</v>
      </c>
      <c r="H3795" s="5">
        <v>57.25</v>
      </c>
      <c r="I3795" s="5" t="s">
        <v>7783</v>
      </c>
      <c r="J3795" s="5" t="s">
        <v>8095</v>
      </c>
      <c r="K3795" s="8" t="s">
        <v>18</v>
      </c>
    </row>
    <row r="3796" spans="1:11" x14ac:dyDescent="0.35">
      <c r="A3796" s="5" t="s">
        <v>8178</v>
      </c>
      <c r="B3796" s="5" t="s">
        <v>8179</v>
      </c>
      <c r="C3796" s="5" t="s">
        <v>13</v>
      </c>
      <c r="D3796" s="5" t="s">
        <v>314</v>
      </c>
      <c r="E3796" s="5" t="s">
        <v>1705</v>
      </c>
      <c r="F3796" s="5">
        <v>235</v>
      </c>
      <c r="G3796" s="5">
        <v>55</v>
      </c>
      <c r="H3796" s="5">
        <v>56.875</v>
      </c>
      <c r="I3796" s="5" t="s">
        <v>7783</v>
      </c>
      <c r="J3796" s="5" t="s">
        <v>8095</v>
      </c>
      <c r="K3796" s="8" t="s">
        <v>18</v>
      </c>
    </row>
    <row r="3797" spans="1:11" x14ac:dyDescent="0.35">
      <c r="A3797" s="5" t="s">
        <v>8180</v>
      </c>
      <c r="B3797" s="5" t="s">
        <v>8181</v>
      </c>
      <c r="C3797" s="5" t="s">
        <v>25</v>
      </c>
      <c r="D3797" s="5" t="s">
        <v>82</v>
      </c>
      <c r="E3797" s="5" t="s">
        <v>2531</v>
      </c>
      <c r="F3797" s="5">
        <v>246</v>
      </c>
      <c r="G3797" s="5">
        <v>56</v>
      </c>
      <c r="H3797" s="5">
        <v>58.75</v>
      </c>
      <c r="I3797" s="5" t="s">
        <v>7783</v>
      </c>
      <c r="J3797" s="5" t="s">
        <v>8095</v>
      </c>
      <c r="K3797" s="8" t="s">
        <v>18</v>
      </c>
    </row>
    <row r="3798" spans="1:11" x14ac:dyDescent="0.35">
      <c r="A3798" s="5" t="s">
        <v>8182</v>
      </c>
      <c r="B3798" s="5" t="s">
        <v>8183</v>
      </c>
      <c r="C3798" s="5" t="s">
        <v>25</v>
      </c>
      <c r="D3798" s="5" t="s">
        <v>26</v>
      </c>
      <c r="E3798" s="5" t="s">
        <v>134</v>
      </c>
      <c r="F3798" s="5">
        <v>226</v>
      </c>
      <c r="G3798" s="5">
        <v>60</v>
      </c>
      <c r="H3798" s="5">
        <v>58.25</v>
      </c>
      <c r="I3798" s="5" t="s">
        <v>7783</v>
      </c>
      <c r="J3798" s="5" t="s">
        <v>8095</v>
      </c>
      <c r="K3798" s="8" t="s">
        <v>18</v>
      </c>
    </row>
    <row r="3799" spans="1:11" x14ac:dyDescent="0.35">
      <c r="A3799" s="5" t="s">
        <v>8184</v>
      </c>
      <c r="B3799" s="5" t="s">
        <v>8185</v>
      </c>
      <c r="C3799" s="5" t="s">
        <v>13</v>
      </c>
      <c r="D3799" s="5" t="s">
        <v>14</v>
      </c>
      <c r="E3799" s="5" t="s">
        <v>15</v>
      </c>
      <c r="F3799" s="5">
        <v>266</v>
      </c>
      <c r="G3799" s="5">
        <v>54</v>
      </c>
      <c r="H3799" s="5">
        <v>60.25</v>
      </c>
      <c r="I3799" s="5" t="s">
        <v>7783</v>
      </c>
      <c r="J3799" s="5" t="s">
        <v>8095</v>
      </c>
      <c r="K3799" s="8" t="s">
        <v>18</v>
      </c>
    </row>
    <row r="3800" spans="1:11" x14ac:dyDescent="0.35">
      <c r="A3800" s="5" t="s">
        <v>8186</v>
      </c>
      <c r="B3800" s="5" t="s">
        <v>8187</v>
      </c>
      <c r="C3800" s="5" t="s">
        <v>13</v>
      </c>
      <c r="D3800" s="5" t="s">
        <v>26</v>
      </c>
      <c r="E3800" s="5" t="s">
        <v>830</v>
      </c>
      <c r="F3800" s="5">
        <v>264</v>
      </c>
      <c r="G3800" s="5">
        <v>58</v>
      </c>
      <c r="H3800" s="5">
        <v>62</v>
      </c>
      <c r="I3800" s="5" t="s">
        <v>7783</v>
      </c>
      <c r="J3800" s="5" t="s">
        <v>8095</v>
      </c>
      <c r="K3800" s="8" t="s">
        <v>18</v>
      </c>
    </row>
    <row r="3801" spans="1:11" x14ac:dyDescent="0.35">
      <c r="A3801" s="5" t="s">
        <v>8188</v>
      </c>
      <c r="B3801" s="5" t="s">
        <v>8189</v>
      </c>
      <c r="C3801" s="5" t="s">
        <v>25</v>
      </c>
      <c r="D3801" s="5" t="s">
        <v>42</v>
      </c>
      <c r="E3801" s="5" t="s">
        <v>231</v>
      </c>
      <c r="F3801" s="5">
        <v>253</v>
      </c>
      <c r="G3801" s="5">
        <v>56</v>
      </c>
      <c r="H3801" s="5">
        <v>59.625</v>
      </c>
      <c r="I3801" s="5" t="s">
        <v>7783</v>
      </c>
      <c r="J3801" s="5" t="s">
        <v>8095</v>
      </c>
      <c r="K3801" s="8" t="s">
        <v>18</v>
      </c>
    </row>
    <row r="3802" spans="1:11" x14ac:dyDescent="0.35">
      <c r="A3802" s="5" t="s">
        <v>8190</v>
      </c>
      <c r="B3802" s="5" t="s">
        <v>8191</v>
      </c>
      <c r="C3802" s="5" t="s">
        <v>25</v>
      </c>
      <c r="D3802" s="5" t="s">
        <v>14</v>
      </c>
      <c r="E3802" s="5" t="s">
        <v>177</v>
      </c>
      <c r="F3802" s="5">
        <v>258</v>
      </c>
      <c r="G3802" s="5">
        <v>57</v>
      </c>
      <c r="H3802" s="5">
        <v>60.75</v>
      </c>
      <c r="I3802" s="5" t="s">
        <v>7783</v>
      </c>
      <c r="J3802" s="5" t="s">
        <v>8095</v>
      </c>
      <c r="K3802" s="8" t="s">
        <v>18</v>
      </c>
    </row>
    <row r="3803" spans="1:11" x14ac:dyDescent="0.35">
      <c r="A3803" s="5" t="s">
        <v>8192</v>
      </c>
      <c r="B3803" s="5" t="s">
        <v>8193</v>
      </c>
      <c r="C3803" s="5" t="s">
        <v>13</v>
      </c>
      <c r="D3803" s="5" t="s">
        <v>314</v>
      </c>
      <c r="E3803" s="5" t="s">
        <v>456</v>
      </c>
      <c r="F3803" s="5">
        <v>224</v>
      </c>
      <c r="G3803" s="5">
        <v>59</v>
      </c>
      <c r="H3803" s="5">
        <v>57.5</v>
      </c>
      <c r="I3803" s="5" t="s">
        <v>7783</v>
      </c>
      <c r="J3803" s="5" t="s">
        <v>8095</v>
      </c>
      <c r="K3803" s="8" t="s">
        <v>18</v>
      </c>
    </row>
    <row r="3804" spans="1:11" x14ac:dyDescent="0.35">
      <c r="A3804" s="5" t="s">
        <v>8194</v>
      </c>
      <c r="B3804" s="5" t="s">
        <v>8195</v>
      </c>
      <c r="C3804" s="5" t="s">
        <v>25</v>
      </c>
      <c r="D3804" s="5" t="s">
        <v>14</v>
      </c>
      <c r="E3804" s="5" t="s">
        <v>180</v>
      </c>
      <c r="F3804" s="5">
        <v>253</v>
      </c>
      <c r="G3804" s="5">
        <v>57</v>
      </c>
      <c r="H3804" s="5">
        <v>60.125</v>
      </c>
      <c r="I3804" s="5" t="s">
        <v>7783</v>
      </c>
      <c r="J3804" s="5" t="s">
        <v>8095</v>
      </c>
      <c r="K3804" s="8" t="s">
        <v>18</v>
      </c>
    </row>
    <row r="3805" spans="1:11" x14ac:dyDescent="0.35">
      <c r="A3805" s="5" t="s">
        <v>8196</v>
      </c>
      <c r="B3805" s="5" t="s">
        <v>8197</v>
      </c>
      <c r="C3805" s="5" t="s">
        <v>13</v>
      </c>
      <c r="D3805" s="5" t="s">
        <v>264</v>
      </c>
      <c r="E3805" s="5" t="s">
        <v>2368</v>
      </c>
      <c r="F3805" s="5" t="s">
        <v>8198</v>
      </c>
      <c r="G3805" s="5">
        <v>9</v>
      </c>
      <c r="H3805" s="5">
        <v>12</v>
      </c>
      <c r="I3805" s="5" t="s">
        <v>7783</v>
      </c>
      <c r="J3805" s="5" t="s">
        <v>8095</v>
      </c>
      <c r="K3805" s="8" t="s">
        <v>18</v>
      </c>
    </row>
    <row r="3806" spans="1:11" x14ac:dyDescent="0.35">
      <c r="A3806" s="5" t="s">
        <v>8199</v>
      </c>
      <c r="B3806" s="5" t="s">
        <v>8200</v>
      </c>
      <c r="C3806" s="5" t="s">
        <v>13</v>
      </c>
      <c r="D3806" s="5" t="s">
        <v>109</v>
      </c>
      <c r="E3806" s="5" t="s">
        <v>336</v>
      </c>
      <c r="F3806" s="5">
        <v>257</v>
      </c>
      <c r="G3806" s="5">
        <v>67</v>
      </c>
      <c r="H3806" s="5">
        <v>65.625</v>
      </c>
      <c r="I3806" s="5" t="s">
        <v>7783</v>
      </c>
      <c r="J3806" s="5" t="s">
        <v>8095</v>
      </c>
      <c r="K3806" s="8" t="s">
        <v>18</v>
      </c>
    </row>
    <row r="3807" spans="1:11" x14ac:dyDescent="0.35">
      <c r="A3807" s="5" t="s">
        <v>8201</v>
      </c>
      <c r="B3807" s="5" t="s">
        <v>8202</v>
      </c>
      <c r="C3807" s="5" t="s">
        <v>25</v>
      </c>
      <c r="D3807" s="5" t="s">
        <v>109</v>
      </c>
      <c r="E3807" s="5" t="s">
        <v>3110</v>
      </c>
      <c r="F3807" s="5">
        <v>0</v>
      </c>
      <c r="G3807" s="5">
        <v>14</v>
      </c>
      <c r="H3807" s="5">
        <v>11</v>
      </c>
      <c r="I3807" s="5" t="s">
        <v>7783</v>
      </c>
      <c r="J3807" s="5" t="s">
        <v>8095</v>
      </c>
      <c r="K3807" s="8" t="s">
        <v>18</v>
      </c>
    </row>
    <row r="3808" spans="1:11" x14ac:dyDescent="0.35">
      <c r="A3808" s="5" t="s">
        <v>8203</v>
      </c>
      <c r="B3808" s="5" t="s">
        <v>8204</v>
      </c>
      <c r="C3808" s="5" t="s">
        <v>13</v>
      </c>
      <c r="D3808" s="5" t="s">
        <v>42</v>
      </c>
      <c r="E3808" s="5" t="s">
        <v>1046</v>
      </c>
      <c r="F3808" s="5">
        <v>236</v>
      </c>
      <c r="G3808" s="5">
        <v>55</v>
      </c>
      <c r="H3808" s="5">
        <v>57</v>
      </c>
      <c r="I3808" s="5" t="s">
        <v>7783</v>
      </c>
      <c r="J3808" s="5" t="s">
        <v>8095</v>
      </c>
      <c r="K3808" s="8" t="s">
        <v>18</v>
      </c>
    </row>
    <row r="3809" spans="1:11" x14ac:dyDescent="0.35">
      <c r="A3809" s="5" t="s">
        <v>8205</v>
      </c>
      <c r="B3809" s="5" t="s">
        <v>8206</v>
      </c>
      <c r="C3809" s="5" t="s">
        <v>13</v>
      </c>
      <c r="D3809" s="5" t="s">
        <v>378</v>
      </c>
      <c r="E3809" s="5" t="s">
        <v>379</v>
      </c>
      <c r="F3809" s="5">
        <v>250</v>
      </c>
      <c r="G3809" s="5">
        <v>68</v>
      </c>
      <c r="H3809" s="5">
        <v>65.25</v>
      </c>
      <c r="I3809" s="5" t="s">
        <v>7783</v>
      </c>
      <c r="J3809" s="5" t="s">
        <v>8095</v>
      </c>
      <c r="K3809" s="8" t="s">
        <v>18</v>
      </c>
    </row>
    <row r="3810" spans="1:11" x14ac:dyDescent="0.35">
      <c r="A3810" s="5" t="s">
        <v>8207</v>
      </c>
      <c r="B3810" s="5" t="s">
        <v>8208</v>
      </c>
      <c r="C3810" s="5" t="s">
        <v>25</v>
      </c>
      <c r="D3810" s="5" t="s">
        <v>82</v>
      </c>
      <c r="E3810" s="5" t="s">
        <v>83</v>
      </c>
      <c r="F3810" s="5">
        <v>249</v>
      </c>
      <c r="G3810" s="5">
        <v>69</v>
      </c>
      <c r="H3810" s="5">
        <v>65.625</v>
      </c>
      <c r="I3810" s="5" t="s">
        <v>7783</v>
      </c>
      <c r="J3810" s="5" t="s">
        <v>8095</v>
      </c>
      <c r="K3810" s="8" t="s">
        <v>18</v>
      </c>
    </row>
    <row r="3811" spans="1:11" x14ac:dyDescent="0.35">
      <c r="A3811" s="5" t="s">
        <v>8209</v>
      </c>
      <c r="B3811" s="5" t="s">
        <v>8210</v>
      </c>
      <c r="C3811" s="5" t="s">
        <v>13</v>
      </c>
      <c r="D3811" s="5" t="s">
        <v>14</v>
      </c>
      <c r="E3811" s="5" t="s">
        <v>282</v>
      </c>
      <c r="F3811" s="5">
        <v>250</v>
      </c>
      <c r="G3811" s="5">
        <v>52</v>
      </c>
      <c r="H3811" s="5">
        <v>57.25</v>
      </c>
      <c r="I3811" s="5" t="s">
        <v>7783</v>
      </c>
      <c r="J3811" s="5" t="s">
        <v>8095</v>
      </c>
      <c r="K3811" s="8" t="s">
        <v>18</v>
      </c>
    </row>
    <row r="3812" spans="1:11" x14ac:dyDescent="0.35">
      <c r="A3812" s="5" t="s">
        <v>8211</v>
      </c>
      <c r="B3812" s="5" t="s">
        <v>8212</v>
      </c>
      <c r="C3812" s="5" t="s">
        <v>25</v>
      </c>
      <c r="D3812" s="5" t="s">
        <v>215</v>
      </c>
      <c r="E3812" s="5" t="s">
        <v>216</v>
      </c>
      <c r="F3812" s="5">
        <v>257</v>
      </c>
      <c r="G3812" s="5">
        <v>55</v>
      </c>
      <c r="H3812" s="5">
        <v>59.625</v>
      </c>
      <c r="I3812" s="5" t="s">
        <v>7783</v>
      </c>
      <c r="J3812" s="5" t="s">
        <v>8095</v>
      </c>
      <c r="K3812" s="8" t="s">
        <v>18</v>
      </c>
    </row>
    <row r="3813" spans="1:11" x14ac:dyDescent="0.35">
      <c r="A3813" s="5" t="s">
        <v>8213</v>
      </c>
      <c r="B3813" s="5" t="s">
        <v>8214</v>
      </c>
      <c r="C3813" s="5" t="s">
        <v>25</v>
      </c>
      <c r="D3813" s="5" t="s">
        <v>14</v>
      </c>
      <c r="E3813" s="5" t="s">
        <v>86</v>
      </c>
      <c r="F3813" s="5">
        <v>257</v>
      </c>
      <c r="G3813" s="5">
        <v>58</v>
      </c>
      <c r="H3813" s="5">
        <v>61.125</v>
      </c>
      <c r="I3813" s="5" t="s">
        <v>7783</v>
      </c>
      <c r="J3813" s="5" t="s">
        <v>8095</v>
      </c>
      <c r="K3813" s="8" t="s">
        <v>18</v>
      </c>
    </row>
    <row r="3814" spans="1:11" x14ac:dyDescent="0.35">
      <c r="A3814" s="5" t="s">
        <v>8215</v>
      </c>
      <c r="B3814" s="5" t="s">
        <v>8216</v>
      </c>
      <c r="C3814" s="5" t="s">
        <v>25</v>
      </c>
      <c r="D3814" s="5" t="s">
        <v>42</v>
      </c>
      <c r="E3814" s="5" t="s">
        <v>301</v>
      </c>
      <c r="F3814" s="5">
        <v>263</v>
      </c>
      <c r="G3814" s="5">
        <v>63</v>
      </c>
      <c r="H3814" s="5">
        <v>64.375</v>
      </c>
      <c r="I3814" s="5" t="s">
        <v>7783</v>
      </c>
      <c r="J3814" s="5" t="s">
        <v>8095</v>
      </c>
      <c r="K3814" s="8" t="s">
        <v>18</v>
      </c>
    </row>
    <row r="3815" spans="1:11" x14ac:dyDescent="0.35">
      <c r="A3815" s="5" t="s">
        <v>8217</v>
      </c>
      <c r="B3815" s="5" t="s">
        <v>8218</v>
      </c>
      <c r="C3815" s="5" t="s">
        <v>13</v>
      </c>
      <c r="D3815" s="5" t="s">
        <v>14</v>
      </c>
      <c r="E3815" s="5" t="s">
        <v>180</v>
      </c>
      <c r="F3815" s="5">
        <v>268</v>
      </c>
      <c r="G3815" s="5">
        <v>61</v>
      </c>
      <c r="H3815" s="5">
        <v>64</v>
      </c>
      <c r="I3815" s="5" t="s">
        <v>7783</v>
      </c>
      <c r="J3815" s="5" t="s">
        <v>8095</v>
      </c>
      <c r="K3815" s="8" t="s">
        <v>18</v>
      </c>
    </row>
    <row r="3816" spans="1:11" x14ac:dyDescent="0.35">
      <c r="A3816" s="5" t="s">
        <v>8219</v>
      </c>
      <c r="B3816" s="5" t="s">
        <v>8220</v>
      </c>
      <c r="C3816" s="5" t="s">
        <v>13</v>
      </c>
      <c r="D3816" s="5" t="s">
        <v>14</v>
      </c>
      <c r="E3816" s="5" t="s">
        <v>920</v>
      </c>
      <c r="F3816" s="5">
        <v>251</v>
      </c>
      <c r="G3816" s="5">
        <v>53</v>
      </c>
      <c r="H3816" s="5">
        <v>57.875</v>
      </c>
      <c r="I3816" s="5" t="s">
        <v>7783</v>
      </c>
      <c r="J3816" s="5" t="s">
        <v>8095</v>
      </c>
      <c r="K3816" s="8" t="s">
        <v>18</v>
      </c>
    </row>
    <row r="3817" spans="1:11" x14ac:dyDescent="0.35">
      <c r="A3817" s="5" t="s">
        <v>8221</v>
      </c>
      <c r="B3817" s="5" t="s">
        <v>8222</v>
      </c>
      <c r="C3817" s="5" t="s">
        <v>13</v>
      </c>
      <c r="D3817" s="5" t="s">
        <v>14</v>
      </c>
      <c r="E3817" s="5" t="s">
        <v>15</v>
      </c>
      <c r="F3817" s="5">
        <v>233</v>
      </c>
      <c r="G3817" s="5">
        <v>57</v>
      </c>
      <c r="H3817" s="5">
        <v>57.625</v>
      </c>
      <c r="I3817" s="5" t="s">
        <v>7783</v>
      </c>
      <c r="J3817" s="5" t="s">
        <v>8095</v>
      </c>
      <c r="K3817" s="8" t="s">
        <v>18</v>
      </c>
    </row>
    <row r="3818" spans="1:11" x14ac:dyDescent="0.35">
      <c r="A3818" s="5" t="s">
        <v>8223</v>
      </c>
      <c r="B3818" s="5" t="s">
        <v>8224</v>
      </c>
      <c r="C3818" s="5" t="s">
        <v>13</v>
      </c>
      <c r="D3818" s="5" t="s">
        <v>38</v>
      </c>
      <c r="E3818" s="5" t="s">
        <v>333</v>
      </c>
      <c r="F3818" s="5">
        <v>244</v>
      </c>
      <c r="G3818" s="5">
        <v>52</v>
      </c>
      <c r="H3818" s="5">
        <v>56.5</v>
      </c>
      <c r="I3818" s="5" t="s">
        <v>7783</v>
      </c>
      <c r="J3818" s="5" t="s">
        <v>8095</v>
      </c>
      <c r="K3818" s="8" t="s">
        <v>18</v>
      </c>
    </row>
    <row r="3819" spans="1:11" x14ac:dyDescent="0.35">
      <c r="A3819" s="5" t="s">
        <v>8225</v>
      </c>
      <c r="B3819" s="5" t="s">
        <v>8226</v>
      </c>
      <c r="C3819" s="5" t="s">
        <v>25</v>
      </c>
      <c r="D3819" s="5" t="s">
        <v>42</v>
      </c>
      <c r="E3819" s="5" t="s">
        <v>65</v>
      </c>
      <c r="F3819" s="5">
        <v>232</v>
      </c>
      <c r="G3819" s="5">
        <v>56</v>
      </c>
      <c r="H3819" s="5">
        <v>57</v>
      </c>
      <c r="I3819" s="5" t="s">
        <v>7783</v>
      </c>
      <c r="J3819" s="5" t="s">
        <v>8095</v>
      </c>
      <c r="K3819" s="8" t="s">
        <v>18</v>
      </c>
    </row>
    <row r="3820" spans="1:11" x14ac:dyDescent="0.35">
      <c r="A3820" s="5" t="s">
        <v>8227</v>
      </c>
      <c r="B3820" s="5" t="s">
        <v>8228</v>
      </c>
      <c r="C3820" s="5" t="s">
        <v>25</v>
      </c>
      <c r="D3820" s="5" t="s">
        <v>42</v>
      </c>
      <c r="E3820" s="5" t="s">
        <v>475</v>
      </c>
      <c r="F3820" s="5">
        <v>254</v>
      </c>
      <c r="G3820" s="5">
        <v>56</v>
      </c>
      <c r="H3820" s="5">
        <v>59.75</v>
      </c>
      <c r="I3820" s="5" t="s">
        <v>7783</v>
      </c>
      <c r="J3820" s="5" t="s">
        <v>8095</v>
      </c>
      <c r="K3820" s="8" t="s">
        <v>18</v>
      </c>
    </row>
    <row r="3821" spans="1:11" x14ac:dyDescent="0.35">
      <c r="A3821" s="5" t="s">
        <v>8229</v>
      </c>
      <c r="B3821" s="5" t="s">
        <v>8230</v>
      </c>
      <c r="C3821" s="5" t="s">
        <v>13</v>
      </c>
      <c r="D3821" s="5" t="s">
        <v>46</v>
      </c>
      <c r="E3821" s="5" t="s">
        <v>1344</v>
      </c>
      <c r="F3821" s="5">
        <v>241</v>
      </c>
      <c r="G3821" s="5">
        <v>54</v>
      </c>
      <c r="H3821" s="5">
        <v>57.125</v>
      </c>
      <c r="I3821" s="5" t="s">
        <v>7783</v>
      </c>
      <c r="J3821" s="5" t="s">
        <v>8095</v>
      </c>
      <c r="K3821" s="8" t="s">
        <v>18</v>
      </c>
    </row>
    <row r="3822" spans="1:11" x14ac:dyDescent="0.35">
      <c r="A3822" s="5" t="s">
        <v>8231</v>
      </c>
      <c r="B3822" s="5" t="s">
        <v>8232</v>
      </c>
      <c r="C3822" s="5" t="s">
        <v>25</v>
      </c>
      <c r="D3822" s="5" t="s">
        <v>21</v>
      </c>
      <c r="E3822" s="5" t="s">
        <v>582</v>
      </c>
      <c r="F3822" s="5">
        <v>248</v>
      </c>
      <c r="G3822" s="5">
        <v>65</v>
      </c>
      <c r="H3822" s="5">
        <v>63.5</v>
      </c>
      <c r="I3822" s="5" t="s">
        <v>7783</v>
      </c>
      <c r="J3822" s="5" t="s">
        <v>8095</v>
      </c>
      <c r="K3822" s="8" t="s">
        <v>18</v>
      </c>
    </row>
    <row r="3823" spans="1:11" x14ac:dyDescent="0.35">
      <c r="A3823" s="5" t="s">
        <v>8233</v>
      </c>
      <c r="B3823" s="5" t="s">
        <v>8234</v>
      </c>
      <c r="C3823" s="5" t="s">
        <v>25</v>
      </c>
      <c r="D3823" s="5" t="s">
        <v>42</v>
      </c>
      <c r="E3823" s="5" t="s">
        <v>68</v>
      </c>
      <c r="F3823" s="5">
        <v>248</v>
      </c>
      <c r="G3823" s="5">
        <v>64</v>
      </c>
      <c r="H3823" s="5">
        <v>63</v>
      </c>
      <c r="I3823" s="5" t="s">
        <v>7783</v>
      </c>
      <c r="J3823" s="5" t="s">
        <v>8095</v>
      </c>
      <c r="K3823" s="8" t="s">
        <v>18</v>
      </c>
    </row>
    <row r="3824" spans="1:11" x14ac:dyDescent="0.35">
      <c r="A3824" s="5" t="s">
        <v>8235</v>
      </c>
      <c r="B3824" s="5" t="s">
        <v>8236</v>
      </c>
      <c r="C3824" s="5" t="s">
        <v>25</v>
      </c>
      <c r="D3824" s="5" t="s">
        <v>42</v>
      </c>
      <c r="E3824" s="5" t="s">
        <v>343</v>
      </c>
      <c r="F3824" s="5">
        <v>223</v>
      </c>
      <c r="G3824" s="5">
        <v>59</v>
      </c>
      <c r="H3824" s="5">
        <v>57.375</v>
      </c>
      <c r="I3824" s="5" t="s">
        <v>7783</v>
      </c>
      <c r="J3824" s="5" t="s">
        <v>8095</v>
      </c>
      <c r="K3824" s="8" t="s">
        <v>18</v>
      </c>
    </row>
    <row r="3825" spans="1:11" x14ac:dyDescent="0.35">
      <c r="A3825" s="5" t="s">
        <v>8237</v>
      </c>
      <c r="B3825" s="5" t="s">
        <v>8238</v>
      </c>
      <c r="C3825" s="5" t="s">
        <v>25</v>
      </c>
      <c r="D3825" s="5" t="s">
        <v>46</v>
      </c>
      <c r="E3825" s="5" t="s">
        <v>537</v>
      </c>
      <c r="F3825" s="5">
        <v>250</v>
      </c>
      <c r="G3825" s="5">
        <v>54</v>
      </c>
      <c r="H3825" s="5">
        <v>58.25</v>
      </c>
      <c r="I3825" s="5" t="s">
        <v>7783</v>
      </c>
      <c r="J3825" s="5" t="s">
        <v>8095</v>
      </c>
      <c r="K3825" s="8" t="s">
        <v>18</v>
      </c>
    </row>
    <row r="3826" spans="1:11" x14ac:dyDescent="0.35">
      <c r="A3826" s="5" t="s">
        <v>8239</v>
      </c>
      <c r="B3826" s="5" t="s">
        <v>8240</v>
      </c>
      <c r="C3826" s="5" t="s">
        <v>25</v>
      </c>
      <c r="D3826" s="5" t="s">
        <v>46</v>
      </c>
      <c r="E3826" s="5" t="s">
        <v>46</v>
      </c>
      <c r="F3826" s="5">
        <v>242</v>
      </c>
      <c r="G3826" s="5">
        <v>55</v>
      </c>
      <c r="H3826" s="5">
        <v>57.75</v>
      </c>
      <c r="I3826" s="5" t="s">
        <v>7783</v>
      </c>
      <c r="J3826" s="5" t="s">
        <v>8095</v>
      </c>
      <c r="K3826" s="8" t="s">
        <v>18</v>
      </c>
    </row>
    <row r="3827" spans="1:11" x14ac:dyDescent="0.35">
      <c r="A3827" s="5" t="s">
        <v>8241</v>
      </c>
      <c r="B3827" s="5" t="s">
        <v>8242</v>
      </c>
      <c r="C3827" s="5" t="s">
        <v>13</v>
      </c>
      <c r="D3827" s="5" t="s">
        <v>105</v>
      </c>
      <c r="E3827" s="5" t="s">
        <v>1824</v>
      </c>
      <c r="F3827" s="5">
        <v>258</v>
      </c>
      <c r="G3827" s="5">
        <v>64</v>
      </c>
      <c r="H3827" s="5">
        <v>64.25</v>
      </c>
      <c r="I3827" s="5" t="s">
        <v>7783</v>
      </c>
      <c r="J3827" s="5" t="s">
        <v>8095</v>
      </c>
      <c r="K3827" s="8" t="s">
        <v>18</v>
      </c>
    </row>
    <row r="3828" spans="1:11" x14ac:dyDescent="0.35">
      <c r="A3828" s="5" t="s">
        <v>8243</v>
      </c>
      <c r="B3828" s="5" t="s">
        <v>8244</v>
      </c>
      <c r="C3828" s="5" t="s">
        <v>13</v>
      </c>
      <c r="D3828" s="5" t="s">
        <v>26</v>
      </c>
      <c r="E3828" s="5" t="s">
        <v>247</v>
      </c>
      <c r="F3828" s="5">
        <v>271</v>
      </c>
      <c r="G3828" s="5">
        <v>51</v>
      </c>
      <c r="H3828" s="5">
        <v>59.375</v>
      </c>
      <c r="I3828" s="5" t="s">
        <v>7783</v>
      </c>
      <c r="J3828" s="5" t="s">
        <v>8095</v>
      </c>
      <c r="K3828" s="8" t="s">
        <v>18</v>
      </c>
    </row>
    <row r="3829" spans="1:11" x14ac:dyDescent="0.35">
      <c r="A3829" s="5" t="s">
        <v>8245</v>
      </c>
      <c r="B3829" s="5" t="s">
        <v>8246</v>
      </c>
      <c r="C3829" s="5" t="s">
        <v>13</v>
      </c>
      <c r="D3829" s="5" t="s">
        <v>14</v>
      </c>
      <c r="E3829" s="5" t="s">
        <v>35</v>
      </c>
      <c r="F3829" s="5">
        <v>245</v>
      </c>
      <c r="G3829" s="5">
        <v>63</v>
      </c>
      <c r="H3829" s="5">
        <v>62.125</v>
      </c>
      <c r="I3829" s="5" t="s">
        <v>7783</v>
      </c>
      <c r="J3829" s="5" t="s">
        <v>8095</v>
      </c>
      <c r="K3829" s="8" t="s">
        <v>18</v>
      </c>
    </row>
    <row r="3830" spans="1:11" x14ac:dyDescent="0.35">
      <c r="A3830" s="5" t="s">
        <v>8247</v>
      </c>
      <c r="B3830" s="5" t="s">
        <v>8248</v>
      </c>
      <c r="C3830" s="5" t="s">
        <v>25</v>
      </c>
      <c r="D3830" s="5" t="s">
        <v>42</v>
      </c>
      <c r="E3830" s="5" t="s">
        <v>51</v>
      </c>
      <c r="F3830" s="5">
        <v>247</v>
      </c>
      <c r="G3830" s="5">
        <v>54</v>
      </c>
      <c r="H3830" s="5">
        <v>57.875</v>
      </c>
      <c r="I3830" s="5" t="s">
        <v>7783</v>
      </c>
      <c r="J3830" s="5" t="s">
        <v>8095</v>
      </c>
      <c r="K3830" s="8" t="s">
        <v>18</v>
      </c>
    </row>
    <row r="3831" spans="1:11" x14ac:dyDescent="0.35">
      <c r="A3831" s="5" t="s">
        <v>8249</v>
      </c>
      <c r="B3831" s="5" t="s">
        <v>8250</v>
      </c>
      <c r="C3831" s="5" t="s">
        <v>25</v>
      </c>
      <c r="D3831" s="5" t="s">
        <v>38</v>
      </c>
      <c r="E3831" s="5" t="s">
        <v>1168</v>
      </c>
      <c r="F3831" s="5">
        <v>269</v>
      </c>
      <c r="G3831" s="5">
        <v>56</v>
      </c>
      <c r="H3831" s="5">
        <v>61.625</v>
      </c>
      <c r="I3831" s="5" t="s">
        <v>7783</v>
      </c>
      <c r="J3831" s="5" t="s">
        <v>8095</v>
      </c>
      <c r="K3831" s="8" t="s">
        <v>18</v>
      </c>
    </row>
    <row r="3832" spans="1:11" x14ac:dyDescent="0.35">
      <c r="A3832" s="5" t="s">
        <v>8251</v>
      </c>
      <c r="B3832" s="5" t="s">
        <v>8252</v>
      </c>
      <c r="C3832" s="5" t="s">
        <v>13</v>
      </c>
      <c r="D3832" s="5" t="s">
        <v>14</v>
      </c>
      <c r="E3832" s="5" t="s">
        <v>391</v>
      </c>
      <c r="F3832" s="5">
        <v>278</v>
      </c>
      <c r="G3832" s="5">
        <v>62</v>
      </c>
      <c r="H3832" s="5">
        <v>65.75</v>
      </c>
      <c r="I3832" s="5" t="s">
        <v>7783</v>
      </c>
      <c r="J3832" s="5" t="s">
        <v>8095</v>
      </c>
      <c r="K3832" s="8" t="s">
        <v>18</v>
      </c>
    </row>
    <row r="3833" spans="1:11" x14ac:dyDescent="0.35">
      <c r="A3833" s="5" t="s">
        <v>8253</v>
      </c>
      <c r="B3833" s="5" t="s">
        <v>8254</v>
      </c>
      <c r="C3833" s="5" t="s">
        <v>13</v>
      </c>
      <c r="D3833" s="5" t="s">
        <v>14</v>
      </c>
      <c r="E3833" s="5" t="s">
        <v>76</v>
      </c>
      <c r="F3833" s="5">
        <v>227</v>
      </c>
      <c r="G3833" s="5">
        <v>58</v>
      </c>
      <c r="H3833" s="5">
        <v>57.375</v>
      </c>
      <c r="I3833" s="5" t="s">
        <v>8255</v>
      </c>
      <c r="J3833" s="5" t="s">
        <v>8255</v>
      </c>
      <c r="K3833" s="8" t="s">
        <v>18</v>
      </c>
    </row>
    <row r="3834" spans="1:11" x14ac:dyDescent="0.35">
      <c r="A3834" s="5" t="s">
        <v>8256</v>
      </c>
      <c r="B3834" s="5" t="s">
        <v>8257</v>
      </c>
      <c r="C3834" s="5" t="s">
        <v>13</v>
      </c>
      <c r="D3834" s="5" t="s">
        <v>14</v>
      </c>
      <c r="E3834" s="5" t="s">
        <v>920</v>
      </c>
      <c r="F3834" s="5" t="s">
        <v>204</v>
      </c>
      <c r="G3834" s="5">
        <v>7</v>
      </c>
      <c r="H3834" s="5" t="s">
        <v>73</v>
      </c>
      <c r="I3834" s="5" t="s">
        <v>8255</v>
      </c>
      <c r="J3834" s="5" t="s">
        <v>8255</v>
      </c>
      <c r="K3834" s="8" t="s">
        <v>18</v>
      </c>
    </row>
    <row r="3835" spans="1:11" x14ac:dyDescent="0.35">
      <c r="A3835" s="5" t="s">
        <v>8258</v>
      </c>
      <c r="B3835" s="5" t="s">
        <v>8259</v>
      </c>
      <c r="C3835" s="5" t="s">
        <v>13</v>
      </c>
      <c r="D3835" s="5" t="s">
        <v>14</v>
      </c>
      <c r="E3835" s="5" t="s">
        <v>180</v>
      </c>
      <c r="F3835" s="5" t="s">
        <v>204</v>
      </c>
      <c r="G3835" s="5">
        <v>10</v>
      </c>
      <c r="H3835" s="5" t="s">
        <v>62</v>
      </c>
      <c r="I3835" s="5" t="s">
        <v>8255</v>
      </c>
      <c r="J3835" s="5" t="s">
        <v>8255</v>
      </c>
      <c r="K3835" s="8" t="s">
        <v>18</v>
      </c>
    </row>
    <row r="3836" spans="1:11" x14ac:dyDescent="0.35">
      <c r="A3836" s="5" t="s">
        <v>8260</v>
      </c>
      <c r="B3836" s="5" t="s">
        <v>8261</v>
      </c>
      <c r="C3836" s="5" t="s">
        <v>25</v>
      </c>
      <c r="D3836" s="5" t="s">
        <v>14</v>
      </c>
      <c r="E3836" s="5" t="s">
        <v>180</v>
      </c>
      <c r="F3836" s="5" t="s">
        <v>204</v>
      </c>
      <c r="G3836" s="5">
        <v>12</v>
      </c>
      <c r="H3836" s="5" t="s">
        <v>73</v>
      </c>
      <c r="I3836" s="5" t="s">
        <v>8255</v>
      </c>
      <c r="J3836" s="5" t="s">
        <v>8255</v>
      </c>
      <c r="K3836" s="8" t="s">
        <v>18</v>
      </c>
    </row>
    <row r="3837" spans="1:11" x14ac:dyDescent="0.35">
      <c r="A3837" s="5" t="s">
        <v>8262</v>
      </c>
      <c r="B3837" s="5" t="s">
        <v>8263</v>
      </c>
      <c r="C3837" s="5" t="s">
        <v>25</v>
      </c>
      <c r="D3837" s="5" t="s">
        <v>42</v>
      </c>
      <c r="E3837" s="5" t="s">
        <v>301</v>
      </c>
      <c r="F3837" s="5">
        <v>266</v>
      </c>
      <c r="G3837" s="5">
        <v>63</v>
      </c>
      <c r="H3837" s="5">
        <v>64.75</v>
      </c>
      <c r="I3837" s="5" t="s">
        <v>8255</v>
      </c>
      <c r="J3837" s="5" t="s">
        <v>8255</v>
      </c>
      <c r="K3837" s="8" t="s">
        <v>18</v>
      </c>
    </row>
    <row r="3838" spans="1:11" x14ac:dyDescent="0.35">
      <c r="A3838" s="5" t="s">
        <v>8264</v>
      </c>
      <c r="B3838" s="5" t="s">
        <v>8265</v>
      </c>
      <c r="C3838" s="5" t="s">
        <v>25</v>
      </c>
      <c r="D3838" s="5" t="s">
        <v>314</v>
      </c>
      <c r="E3838" s="5" t="s">
        <v>5370</v>
      </c>
      <c r="F3838" s="5">
        <v>275</v>
      </c>
      <c r="G3838" s="5">
        <v>56</v>
      </c>
      <c r="H3838" s="5">
        <v>62.375</v>
      </c>
      <c r="I3838" s="5" t="s">
        <v>8255</v>
      </c>
      <c r="J3838" s="5" t="s">
        <v>8255</v>
      </c>
      <c r="K3838" s="8" t="s">
        <v>18</v>
      </c>
    </row>
    <row r="3839" spans="1:11" x14ac:dyDescent="0.35">
      <c r="A3839" s="5" t="s">
        <v>8266</v>
      </c>
      <c r="B3839" s="5" t="s">
        <v>8267</v>
      </c>
      <c r="C3839" s="5" t="s">
        <v>25</v>
      </c>
      <c r="D3839" s="5" t="s">
        <v>14</v>
      </c>
      <c r="E3839" s="5" t="s">
        <v>288</v>
      </c>
      <c r="F3839" s="5">
        <v>241</v>
      </c>
      <c r="G3839" s="5">
        <v>64</v>
      </c>
      <c r="H3839" s="5">
        <v>62.125</v>
      </c>
      <c r="I3839" s="5" t="s">
        <v>8255</v>
      </c>
      <c r="J3839" s="5" t="s">
        <v>8255</v>
      </c>
      <c r="K3839" s="8" t="s">
        <v>18</v>
      </c>
    </row>
    <row r="3840" spans="1:11" x14ac:dyDescent="0.35">
      <c r="A3840" s="9" t="s">
        <v>8268</v>
      </c>
      <c r="B3840" s="9" t="s">
        <v>8269</v>
      </c>
      <c r="C3840" s="9" t="s">
        <v>25</v>
      </c>
      <c r="D3840" s="9" t="s">
        <v>424</v>
      </c>
      <c r="E3840" s="9" t="s">
        <v>771</v>
      </c>
      <c r="F3840" s="10">
        <v>246</v>
      </c>
      <c r="G3840" s="10">
        <v>72</v>
      </c>
      <c r="H3840" s="10">
        <v>66.75</v>
      </c>
      <c r="I3840" s="5" t="s">
        <v>8255</v>
      </c>
      <c r="J3840" s="5" t="s">
        <v>8255</v>
      </c>
      <c r="K3840" s="8" t="s">
        <v>18</v>
      </c>
    </row>
    <row r="3841" spans="1:11" x14ac:dyDescent="0.35">
      <c r="A3841" s="5" t="s">
        <v>8270</v>
      </c>
      <c r="B3841" s="5" t="s">
        <v>8271</v>
      </c>
      <c r="C3841" s="5" t="s">
        <v>13</v>
      </c>
      <c r="D3841" s="5" t="s">
        <v>14</v>
      </c>
      <c r="E3841" s="5" t="s">
        <v>57</v>
      </c>
      <c r="F3841" s="5">
        <v>293</v>
      </c>
      <c r="G3841" s="5">
        <v>65</v>
      </c>
      <c r="H3841" s="5">
        <v>69.125</v>
      </c>
      <c r="I3841" s="5" t="s">
        <v>8255</v>
      </c>
      <c r="J3841" s="5" t="s">
        <v>8255</v>
      </c>
      <c r="K3841" s="8" t="s">
        <v>18</v>
      </c>
    </row>
    <row r="3842" spans="1:11" x14ac:dyDescent="0.35">
      <c r="A3842" s="5" t="s">
        <v>8272</v>
      </c>
      <c r="B3842" s="5" t="s">
        <v>8273</v>
      </c>
      <c r="C3842" s="5" t="s">
        <v>13</v>
      </c>
      <c r="D3842" s="5" t="s">
        <v>14</v>
      </c>
      <c r="E3842" s="5" t="s">
        <v>405</v>
      </c>
      <c r="F3842" s="5">
        <v>256</v>
      </c>
      <c r="G3842" s="5">
        <v>54</v>
      </c>
      <c r="H3842" s="5">
        <v>59</v>
      </c>
      <c r="I3842" s="5" t="s">
        <v>8255</v>
      </c>
      <c r="J3842" s="5" t="s">
        <v>8255</v>
      </c>
      <c r="K3842" s="8" t="s">
        <v>18</v>
      </c>
    </row>
    <row r="3843" spans="1:11" x14ac:dyDescent="0.35">
      <c r="A3843" s="5" t="s">
        <v>8274</v>
      </c>
      <c r="B3843" s="5" t="s">
        <v>8275</v>
      </c>
      <c r="C3843" s="5" t="s">
        <v>13</v>
      </c>
      <c r="D3843" s="5" t="s">
        <v>26</v>
      </c>
      <c r="E3843" s="5" t="s">
        <v>2239</v>
      </c>
      <c r="F3843" s="5">
        <v>263</v>
      </c>
      <c r="G3843" s="5">
        <v>59</v>
      </c>
      <c r="H3843" s="5">
        <v>62.375</v>
      </c>
      <c r="I3843" s="5" t="s">
        <v>8255</v>
      </c>
      <c r="J3843" s="5" t="s">
        <v>8255</v>
      </c>
      <c r="K3843" s="8" t="s">
        <v>18</v>
      </c>
    </row>
    <row r="3844" spans="1:11" x14ac:dyDescent="0.35">
      <c r="A3844" s="5" t="s">
        <v>8276</v>
      </c>
      <c r="B3844" s="5" t="s">
        <v>8277</v>
      </c>
      <c r="C3844" s="5" t="s">
        <v>13</v>
      </c>
      <c r="D3844" s="5" t="s">
        <v>26</v>
      </c>
      <c r="E3844" s="5" t="s">
        <v>2239</v>
      </c>
      <c r="F3844" s="5">
        <v>270</v>
      </c>
      <c r="G3844" s="5">
        <v>53</v>
      </c>
      <c r="H3844" s="5">
        <v>60.25</v>
      </c>
      <c r="I3844" s="5" t="s">
        <v>8255</v>
      </c>
      <c r="J3844" s="5" t="s">
        <v>8255</v>
      </c>
      <c r="K3844" s="8" t="s">
        <v>18</v>
      </c>
    </row>
    <row r="3845" spans="1:11" x14ac:dyDescent="0.35">
      <c r="A3845" s="5" t="s">
        <v>8278</v>
      </c>
      <c r="B3845" s="5" t="s">
        <v>8279</v>
      </c>
      <c r="C3845" s="5" t="s">
        <v>25</v>
      </c>
      <c r="D3845" s="5" t="s">
        <v>46</v>
      </c>
      <c r="E3845" s="5" t="s">
        <v>929</v>
      </c>
      <c r="F3845" s="5">
        <v>246</v>
      </c>
      <c r="G3845" s="5">
        <v>56</v>
      </c>
      <c r="H3845" s="5">
        <v>58.75</v>
      </c>
      <c r="I3845" s="5" t="s">
        <v>8255</v>
      </c>
      <c r="J3845" s="5" t="s">
        <v>8255</v>
      </c>
      <c r="K3845" s="8" t="s">
        <v>18</v>
      </c>
    </row>
    <row r="3846" spans="1:11" x14ac:dyDescent="0.35">
      <c r="A3846" s="5" t="s">
        <v>8280</v>
      </c>
      <c r="B3846" s="5" t="s">
        <v>8281</v>
      </c>
      <c r="C3846" s="5" t="s">
        <v>25</v>
      </c>
      <c r="D3846" s="5" t="s">
        <v>42</v>
      </c>
      <c r="E3846" s="5" t="s">
        <v>301</v>
      </c>
      <c r="F3846" s="5" t="s">
        <v>204</v>
      </c>
      <c r="G3846" s="5">
        <v>14</v>
      </c>
      <c r="H3846" s="5" t="s">
        <v>73</v>
      </c>
      <c r="I3846" s="5" t="s">
        <v>8255</v>
      </c>
      <c r="J3846" s="5" t="s">
        <v>8255</v>
      </c>
      <c r="K3846" s="8" t="s">
        <v>18</v>
      </c>
    </row>
    <row r="3847" spans="1:11" x14ac:dyDescent="0.35">
      <c r="A3847" s="5" t="s">
        <v>8282</v>
      </c>
      <c r="B3847" s="5" t="s">
        <v>8283</v>
      </c>
      <c r="C3847" s="5" t="s">
        <v>25</v>
      </c>
      <c r="D3847" s="5" t="s">
        <v>42</v>
      </c>
      <c r="E3847" s="5" t="s">
        <v>878</v>
      </c>
      <c r="F3847" s="5">
        <v>222</v>
      </c>
      <c r="G3847" s="5">
        <v>59</v>
      </c>
      <c r="H3847" s="5">
        <v>57.25</v>
      </c>
      <c r="I3847" s="5" t="s">
        <v>8255</v>
      </c>
      <c r="J3847" s="5" t="s">
        <v>8255</v>
      </c>
      <c r="K3847" s="8" t="s">
        <v>18</v>
      </c>
    </row>
    <row r="3848" spans="1:11" x14ac:dyDescent="0.35">
      <c r="A3848" s="5" t="s">
        <v>8284</v>
      </c>
      <c r="B3848" s="5" t="s">
        <v>8285</v>
      </c>
      <c r="C3848" s="5" t="s">
        <v>25</v>
      </c>
      <c r="D3848" s="5" t="s">
        <v>42</v>
      </c>
      <c r="E3848" s="5" t="s">
        <v>1219</v>
      </c>
      <c r="F3848" s="5">
        <v>255</v>
      </c>
      <c r="G3848" s="5">
        <v>57</v>
      </c>
      <c r="H3848" s="5">
        <v>60.375</v>
      </c>
      <c r="I3848" s="5" t="s">
        <v>8255</v>
      </c>
      <c r="J3848" s="5" t="s">
        <v>8255</v>
      </c>
      <c r="K3848" s="8" t="s">
        <v>18</v>
      </c>
    </row>
    <row r="3849" spans="1:11" x14ac:dyDescent="0.35">
      <c r="A3849" s="5" t="s">
        <v>8286</v>
      </c>
      <c r="B3849" s="5" t="s">
        <v>8287</v>
      </c>
      <c r="C3849" s="5" t="s">
        <v>25</v>
      </c>
      <c r="D3849" s="5" t="s">
        <v>42</v>
      </c>
      <c r="E3849" s="5" t="s">
        <v>364</v>
      </c>
      <c r="F3849" s="5">
        <v>246</v>
      </c>
      <c r="G3849" s="5">
        <v>55</v>
      </c>
      <c r="H3849" s="5">
        <v>58.25</v>
      </c>
      <c r="I3849" s="5" t="s">
        <v>8255</v>
      </c>
      <c r="J3849" s="5" t="s">
        <v>8255</v>
      </c>
      <c r="K3849" s="8" t="s">
        <v>18</v>
      </c>
    </row>
    <row r="3850" spans="1:11" x14ac:dyDescent="0.35">
      <c r="A3850" s="5" t="s">
        <v>8288</v>
      </c>
      <c r="B3850" s="5" t="s">
        <v>8289</v>
      </c>
      <c r="C3850" s="5" t="s">
        <v>25</v>
      </c>
      <c r="D3850" s="5" t="s">
        <v>14</v>
      </c>
      <c r="E3850" s="5" t="s">
        <v>391</v>
      </c>
      <c r="F3850" s="5">
        <v>277</v>
      </c>
      <c r="G3850" s="5">
        <v>63</v>
      </c>
      <c r="H3850" s="5">
        <v>66.125</v>
      </c>
      <c r="I3850" s="5" t="s">
        <v>8255</v>
      </c>
      <c r="J3850" s="5" t="s">
        <v>8255</v>
      </c>
      <c r="K3850" s="8" t="s">
        <v>18</v>
      </c>
    </row>
    <row r="3851" spans="1:11" x14ac:dyDescent="0.35">
      <c r="A3851" s="5" t="s">
        <v>8290</v>
      </c>
      <c r="B3851" s="5" t="s">
        <v>8291</v>
      </c>
      <c r="C3851" s="5" t="s">
        <v>25</v>
      </c>
      <c r="D3851" s="5" t="s">
        <v>105</v>
      </c>
      <c r="E3851" s="5" t="s">
        <v>3014</v>
      </c>
      <c r="F3851" s="5">
        <v>308</v>
      </c>
      <c r="G3851" s="5">
        <v>69</v>
      </c>
      <c r="H3851" s="5">
        <v>73</v>
      </c>
      <c r="I3851" s="5" t="s">
        <v>8255</v>
      </c>
      <c r="J3851" s="5" t="s">
        <v>8255</v>
      </c>
      <c r="K3851" s="8" t="s">
        <v>18</v>
      </c>
    </row>
    <row r="3852" spans="1:11" x14ac:dyDescent="0.35">
      <c r="A3852" s="5" t="s">
        <v>8292</v>
      </c>
      <c r="B3852" s="5" t="s">
        <v>8293</v>
      </c>
      <c r="C3852" s="5" t="s">
        <v>13</v>
      </c>
      <c r="D3852" s="5" t="s">
        <v>14</v>
      </c>
      <c r="E3852" s="5" t="s">
        <v>145</v>
      </c>
      <c r="F3852" s="5">
        <v>240</v>
      </c>
      <c r="G3852" s="5">
        <v>53</v>
      </c>
      <c r="H3852" s="5">
        <v>56.5</v>
      </c>
      <c r="I3852" s="5" t="s">
        <v>8255</v>
      </c>
      <c r="J3852" s="5" t="s">
        <v>8255</v>
      </c>
      <c r="K3852" s="8" t="s">
        <v>18</v>
      </c>
    </row>
    <row r="3853" spans="1:11" x14ac:dyDescent="0.35">
      <c r="A3853" s="5" t="s">
        <v>8294</v>
      </c>
      <c r="B3853" s="5" t="s">
        <v>8295</v>
      </c>
      <c r="C3853" s="5" t="s">
        <v>25</v>
      </c>
      <c r="D3853" s="5" t="s">
        <v>14</v>
      </c>
      <c r="E3853" s="5" t="s">
        <v>76</v>
      </c>
      <c r="F3853" s="5">
        <v>241</v>
      </c>
      <c r="G3853" s="5">
        <v>60</v>
      </c>
      <c r="H3853" s="5">
        <v>60.125</v>
      </c>
      <c r="I3853" s="5" t="s">
        <v>8255</v>
      </c>
      <c r="J3853" s="5" t="s">
        <v>8255</v>
      </c>
      <c r="K3853" s="8" t="s">
        <v>18</v>
      </c>
    </row>
    <row r="3854" spans="1:11" x14ac:dyDescent="0.35">
      <c r="A3854" s="5" t="s">
        <v>8296</v>
      </c>
      <c r="B3854" s="5" t="s">
        <v>8297</v>
      </c>
      <c r="C3854" s="5" t="s">
        <v>13</v>
      </c>
      <c r="D3854" s="5" t="s">
        <v>21</v>
      </c>
      <c r="E3854" s="5" t="s">
        <v>358</v>
      </c>
      <c r="F3854" s="5">
        <v>256</v>
      </c>
      <c r="G3854" s="5">
        <v>59</v>
      </c>
      <c r="H3854" s="5">
        <v>61.5</v>
      </c>
      <c r="I3854" s="5" t="s">
        <v>8255</v>
      </c>
      <c r="J3854" s="5" t="s">
        <v>8255</v>
      </c>
      <c r="K3854" s="8" t="s">
        <v>18</v>
      </c>
    </row>
    <row r="3855" spans="1:11" x14ac:dyDescent="0.35">
      <c r="A3855" s="5" t="s">
        <v>8298</v>
      </c>
      <c r="B3855" s="5" t="s">
        <v>8299</v>
      </c>
      <c r="C3855" s="5" t="s">
        <v>25</v>
      </c>
      <c r="D3855" s="5" t="s">
        <v>26</v>
      </c>
      <c r="E3855" s="5" t="s">
        <v>724</v>
      </c>
      <c r="F3855" s="5" t="s">
        <v>204</v>
      </c>
      <c r="G3855" s="5">
        <v>19</v>
      </c>
      <c r="H3855" s="5" t="s">
        <v>73</v>
      </c>
      <c r="I3855" s="5" t="s">
        <v>8255</v>
      </c>
      <c r="J3855" s="5" t="s">
        <v>8255</v>
      </c>
      <c r="K3855" s="8" t="s">
        <v>18</v>
      </c>
    </row>
    <row r="3856" spans="1:11" x14ac:dyDescent="0.35">
      <c r="A3856" s="5" t="s">
        <v>8300</v>
      </c>
      <c r="B3856" s="5" t="s">
        <v>8301</v>
      </c>
      <c r="C3856" s="5" t="s">
        <v>25</v>
      </c>
      <c r="D3856" s="5" t="s">
        <v>21</v>
      </c>
      <c r="E3856" s="5" t="s">
        <v>1579</v>
      </c>
      <c r="F3856" s="5">
        <v>259</v>
      </c>
      <c r="G3856" s="5">
        <v>60</v>
      </c>
      <c r="H3856" s="5">
        <v>62.375</v>
      </c>
      <c r="I3856" s="5" t="s">
        <v>8255</v>
      </c>
      <c r="J3856" s="5" t="s">
        <v>8255</v>
      </c>
      <c r="K3856" s="8" t="s">
        <v>18</v>
      </c>
    </row>
    <row r="3857" spans="1:11" x14ac:dyDescent="0.35">
      <c r="A3857" s="5" t="s">
        <v>8302</v>
      </c>
      <c r="B3857" s="5" t="s">
        <v>8303</v>
      </c>
      <c r="C3857" s="5" t="s">
        <v>13</v>
      </c>
      <c r="D3857" s="5" t="s">
        <v>42</v>
      </c>
      <c r="E3857" s="5" t="s">
        <v>573</v>
      </c>
      <c r="F3857" s="5">
        <v>259</v>
      </c>
      <c r="G3857" s="5">
        <v>66</v>
      </c>
      <c r="H3857" s="5">
        <v>65.375</v>
      </c>
      <c r="I3857" s="5" t="s">
        <v>8255</v>
      </c>
      <c r="J3857" s="5" t="s">
        <v>8255</v>
      </c>
      <c r="K3857" s="8" t="s">
        <v>18</v>
      </c>
    </row>
    <row r="3858" spans="1:11" x14ac:dyDescent="0.35">
      <c r="A3858" s="5" t="s">
        <v>8304</v>
      </c>
      <c r="B3858" s="5" t="s">
        <v>8305</v>
      </c>
      <c r="C3858" s="5" t="s">
        <v>25</v>
      </c>
      <c r="D3858" s="5" t="s">
        <v>14</v>
      </c>
      <c r="E3858" s="5" t="s">
        <v>76</v>
      </c>
      <c r="F3858" s="5">
        <v>248</v>
      </c>
      <c r="G3858" s="5">
        <v>53</v>
      </c>
      <c r="H3858" s="5">
        <v>57.5</v>
      </c>
      <c r="I3858" s="5" t="s">
        <v>8255</v>
      </c>
      <c r="J3858" s="5" t="s">
        <v>8255</v>
      </c>
      <c r="K3858" s="8" t="s">
        <v>18</v>
      </c>
    </row>
    <row r="3859" spans="1:11" x14ac:dyDescent="0.35">
      <c r="A3859" s="5" t="s">
        <v>8306</v>
      </c>
      <c r="B3859" s="5" t="s">
        <v>8307</v>
      </c>
      <c r="C3859" s="5" t="s">
        <v>25</v>
      </c>
      <c r="D3859" s="5" t="s">
        <v>14</v>
      </c>
      <c r="E3859" s="5" t="s">
        <v>15</v>
      </c>
      <c r="F3859" s="5">
        <v>321</v>
      </c>
      <c r="G3859" s="5">
        <v>72</v>
      </c>
      <c r="H3859" s="5">
        <v>76.125</v>
      </c>
      <c r="I3859" s="5" t="s">
        <v>8255</v>
      </c>
      <c r="J3859" s="5" t="s">
        <v>8255</v>
      </c>
      <c r="K3859" s="8" t="s">
        <v>18</v>
      </c>
    </row>
    <row r="3860" spans="1:11" x14ac:dyDescent="0.35">
      <c r="A3860" s="5" t="s">
        <v>8308</v>
      </c>
      <c r="B3860" s="5" t="s">
        <v>8309</v>
      </c>
      <c r="C3860" s="5" t="s">
        <v>25</v>
      </c>
      <c r="D3860" s="5" t="s">
        <v>42</v>
      </c>
      <c r="E3860" s="5" t="s">
        <v>51</v>
      </c>
      <c r="F3860" s="5">
        <v>271</v>
      </c>
      <c r="G3860" s="5">
        <v>70</v>
      </c>
      <c r="H3860" s="5">
        <v>68.875</v>
      </c>
      <c r="I3860" s="5" t="s">
        <v>8255</v>
      </c>
      <c r="J3860" s="5" t="s">
        <v>8255</v>
      </c>
      <c r="K3860" s="8" t="s">
        <v>18</v>
      </c>
    </row>
    <row r="3861" spans="1:11" x14ac:dyDescent="0.35">
      <c r="A3861" s="5" t="s">
        <v>8310</v>
      </c>
      <c r="B3861" s="5" t="s">
        <v>8311</v>
      </c>
      <c r="C3861" s="5" t="s">
        <v>25</v>
      </c>
      <c r="D3861" s="5" t="s">
        <v>14</v>
      </c>
      <c r="E3861" s="5" t="s">
        <v>920</v>
      </c>
      <c r="F3861" s="5">
        <v>239</v>
      </c>
      <c r="G3861" s="5">
        <v>56</v>
      </c>
      <c r="H3861" s="5">
        <v>57.875</v>
      </c>
      <c r="I3861" s="5" t="s">
        <v>8255</v>
      </c>
      <c r="J3861" s="5" t="s">
        <v>8255</v>
      </c>
      <c r="K3861" s="8" t="s">
        <v>18</v>
      </c>
    </row>
    <row r="3862" spans="1:11" x14ac:dyDescent="0.35">
      <c r="A3862" s="5" t="s">
        <v>8312</v>
      </c>
      <c r="B3862" s="9" t="s">
        <v>8313</v>
      </c>
      <c r="C3862" s="9" t="s">
        <v>25</v>
      </c>
      <c r="D3862" s="9" t="s">
        <v>424</v>
      </c>
      <c r="E3862" s="9" t="s">
        <v>929</v>
      </c>
      <c r="F3862" s="10">
        <v>243</v>
      </c>
      <c r="G3862" s="10">
        <v>58</v>
      </c>
      <c r="H3862" s="10">
        <v>59.375</v>
      </c>
      <c r="I3862" s="5" t="s">
        <v>8255</v>
      </c>
      <c r="J3862" s="5" t="s">
        <v>8255</v>
      </c>
      <c r="K3862" s="8" t="s">
        <v>18</v>
      </c>
    </row>
    <row r="3863" spans="1:11" x14ac:dyDescent="0.35">
      <c r="A3863" s="5" t="s">
        <v>8314</v>
      </c>
      <c r="B3863" s="5" t="s">
        <v>8315</v>
      </c>
      <c r="C3863" s="5" t="s">
        <v>25</v>
      </c>
      <c r="D3863" s="5" t="s">
        <v>14</v>
      </c>
      <c r="E3863" s="5" t="s">
        <v>76</v>
      </c>
      <c r="F3863" s="5">
        <v>255</v>
      </c>
      <c r="G3863" s="5">
        <v>66</v>
      </c>
      <c r="H3863" s="5">
        <v>64.875</v>
      </c>
      <c r="I3863" s="5" t="s">
        <v>8255</v>
      </c>
      <c r="J3863" s="5" t="s">
        <v>8255</v>
      </c>
      <c r="K3863" s="8" t="s">
        <v>18</v>
      </c>
    </row>
    <row r="3864" spans="1:11" x14ac:dyDescent="0.35">
      <c r="A3864" s="5" t="s">
        <v>8316</v>
      </c>
      <c r="B3864" s="5" t="s">
        <v>8317</v>
      </c>
      <c r="C3864" s="5" t="s">
        <v>13</v>
      </c>
      <c r="D3864" s="5" t="s">
        <v>42</v>
      </c>
      <c r="E3864" s="5" t="s">
        <v>364</v>
      </c>
      <c r="F3864" s="5">
        <v>264</v>
      </c>
      <c r="G3864" s="5">
        <v>50</v>
      </c>
      <c r="H3864" s="5">
        <v>58</v>
      </c>
      <c r="I3864" s="5" t="s">
        <v>8255</v>
      </c>
      <c r="J3864" s="5" t="s">
        <v>8255</v>
      </c>
      <c r="K3864" s="8" t="s">
        <v>18</v>
      </c>
    </row>
    <row r="3865" spans="1:11" x14ac:dyDescent="0.35">
      <c r="A3865" s="5" t="s">
        <v>8318</v>
      </c>
      <c r="B3865" s="5" t="s">
        <v>8319</v>
      </c>
      <c r="C3865" s="5" t="s">
        <v>13</v>
      </c>
      <c r="D3865" s="5" t="s">
        <v>14</v>
      </c>
      <c r="E3865" s="5" t="s">
        <v>57</v>
      </c>
      <c r="F3865" s="5">
        <v>289</v>
      </c>
      <c r="G3865" s="5">
        <v>59</v>
      </c>
      <c r="H3865" s="5">
        <v>65.625</v>
      </c>
      <c r="I3865" s="5" t="s">
        <v>8255</v>
      </c>
      <c r="J3865" s="5" t="s">
        <v>8255</v>
      </c>
      <c r="K3865" s="8" t="s">
        <v>18</v>
      </c>
    </row>
    <row r="3866" spans="1:11" x14ac:dyDescent="0.35">
      <c r="A3866" s="5" t="s">
        <v>8320</v>
      </c>
      <c r="B3866" s="5" t="s">
        <v>8321</v>
      </c>
      <c r="C3866" s="5" t="s">
        <v>13</v>
      </c>
      <c r="D3866" s="5" t="s">
        <v>14</v>
      </c>
      <c r="E3866" s="5" t="s">
        <v>296</v>
      </c>
      <c r="F3866" s="5">
        <v>243</v>
      </c>
      <c r="G3866" s="5">
        <v>56</v>
      </c>
      <c r="H3866" s="5">
        <v>58.375</v>
      </c>
      <c r="I3866" s="5" t="s">
        <v>8255</v>
      </c>
      <c r="J3866" s="5" t="s">
        <v>8255</v>
      </c>
      <c r="K3866" s="8" t="s">
        <v>18</v>
      </c>
    </row>
    <row r="3867" spans="1:11" x14ac:dyDescent="0.35">
      <c r="A3867" s="5" t="s">
        <v>8322</v>
      </c>
      <c r="B3867" s="5" t="s">
        <v>8323</v>
      </c>
      <c r="C3867" s="5" t="s">
        <v>13</v>
      </c>
      <c r="D3867" s="5" t="s">
        <v>314</v>
      </c>
      <c r="E3867" s="5" t="s">
        <v>2094</v>
      </c>
      <c r="F3867" s="5">
        <v>298</v>
      </c>
      <c r="G3867" s="5">
        <v>57</v>
      </c>
      <c r="H3867" s="5">
        <v>65.75</v>
      </c>
      <c r="I3867" s="5" t="s">
        <v>8255</v>
      </c>
      <c r="J3867" s="5" t="s">
        <v>8255</v>
      </c>
      <c r="K3867" s="8" t="s">
        <v>18</v>
      </c>
    </row>
    <row r="3868" spans="1:11" x14ac:dyDescent="0.35">
      <c r="A3868" s="5" t="s">
        <v>8324</v>
      </c>
      <c r="B3868" s="5" t="s">
        <v>8325</v>
      </c>
      <c r="C3868" s="5" t="s">
        <v>25</v>
      </c>
      <c r="D3868" s="5" t="s">
        <v>42</v>
      </c>
      <c r="E3868" s="5" t="s">
        <v>1270</v>
      </c>
      <c r="F3868" s="5">
        <v>262</v>
      </c>
      <c r="G3868" s="5">
        <v>56</v>
      </c>
      <c r="H3868" s="5">
        <v>60.75</v>
      </c>
      <c r="I3868" s="5" t="s">
        <v>8255</v>
      </c>
      <c r="J3868" s="5" t="s">
        <v>8255</v>
      </c>
      <c r="K3868" s="8" t="s">
        <v>18</v>
      </c>
    </row>
    <row r="3869" spans="1:11" x14ac:dyDescent="0.35">
      <c r="A3869" s="5" t="s">
        <v>8326</v>
      </c>
      <c r="B3869" s="5" t="s">
        <v>8327</v>
      </c>
      <c r="C3869" s="5" t="s">
        <v>25</v>
      </c>
      <c r="D3869" s="5" t="s">
        <v>42</v>
      </c>
      <c r="E3869" s="5" t="s">
        <v>65</v>
      </c>
      <c r="F3869" s="5">
        <v>250</v>
      </c>
      <c r="G3869" s="5">
        <v>54</v>
      </c>
      <c r="H3869" s="5">
        <v>58.25</v>
      </c>
      <c r="I3869" s="5" t="s">
        <v>8255</v>
      </c>
      <c r="J3869" s="5" t="s">
        <v>8255</v>
      </c>
      <c r="K3869" s="8" t="s">
        <v>18</v>
      </c>
    </row>
    <row r="3870" spans="1:11" x14ac:dyDescent="0.35">
      <c r="A3870" s="5" t="s">
        <v>8328</v>
      </c>
      <c r="B3870" s="5" t="s">
        <v>8329</v>
      </c>
      <c r="C3870" s="5" t="s">
        <v>25</v>
      </c>
      <c r="D3870" s="5" t="s">
        <v>42</v>
      </c>
      <c r="E3870" s="5" t="s">
        <v>398</v>
      </c>
      <c r="F3870" s="5">
        <v>281</v>
      </c>
      <c r="G3870" s="5">
        <v>73</v>
      </c>
      <c r="H3870" s="5">
        <v>71.625</v>
      </c>
      <c r="I3870" s="5" t="s">
        <v>8255</v>
      </c>
      <c r="J3870" s="5" t="s">
        <v>8255</v>
      </c>
      <c r="K3870" s="8" t="s">
        <v>18</v>
      </c>
    </row>
    <row r="3871" spans="1:11" x14ac:dyDescent="0.35">
      <c r="A3871" s="5" t="s">
        <v>8330</v>
      </c>
      <c r="B3871" s="5" t="s">
        <v>8331</v>
      </c>
      <c r="C3871" s="5" t="s">
        <v>25</v>
      </c>
      <c r="D3871" s="5" t="s">
        <v>42</v>
      </c>
      <c r="E3871" s="5" t="s">
        <v>43</v>
      </c>
      <c r="F3871" s="5">
        <v>262</v>
      </c>
      <c r="G3871" s="5">
        <v>54</v>
      </c>
      <c r="H3871" s="5">
        <v>59.75</v>
      </c>
      <c r="I3871" s="5" t="s">
        <v>8255</v>
      </c>
      <c r="J3871" s="5" t="s">
        <v>8255</v>
      </c>
      <c r="K3871" s="8" t="s">
        <v>18</v>
      </c>
    </row>
    <row r="3872" spans="1:11" x14ac:dyDescent="0.35">
      <c r="A3872" s="5" t="s">
        <v>8332</v>
      </c>
      <c r="B3872" s="5" t="s">
        <v>8333</v>
      </c>
      <c r="C3872" s="5" t="s">
        <v>13</v>
      </c>
      <c r="D3872" s="5" t="s">
        <v>21</v>
      </c>
      <c r="E3872" s="5" t="s">
        <v>125</v>
      </c>
      <c r="F3872" s="5">
        <v>271</v>
      </c>
      <c r="G3872" s="5">
        <v>62</v>
      </c>
      <c r="H3872" s="5">
        <v>64.875</v>
      </c>
      <c r="I3872" s="5" t="s">
        <v>8255</v>
      </c>
      <c r="J3872" s="5" t="s">
        <v>8255</v>
      </c>
      <c r="K3872" s="8" t="s">
        <v>18</v>
      </c>
    </row>
    <row r="3873" spans="1:11" x14ac:dyDescent="0.35">
      <c r="A3873" s="5" t="s">
        <v>8334</v>
      </c>
      <c r="B3873" s="5" t="s">
        <v>8335</v>
      </c>
      <c r="C3873" s="5" t="s">
        <v>25</v>
      </c>
      <c r="D3873" s="5" t="s">
        <v>14</v>
      </c>
      <c r="E3873" s="5" t="s">
        <v>405</v>
      </c>
      <c r="F3873" s="5">
        <v>263</v>
      </c>
      <c r="G3873" s="5">
        <v>64</v>
      </c>
      <c r="H3873" s="5">
        <v>64.875</v>
      </c>
      <c r="I3873" s="5" t="s">
        <v>8255</v>
      </c>
      <c r="J3873" s="5" t="s">
        <v>8255</v>
      </c>
      <c r="K3873" s="8" t="s">
        <v>18</v>
      </c>
    </row>
    <row r="3874" spans="1:11" x14ac:dyDescent="0.35">
      <c r="A3874" s="5" t="s">
        <v>8336</v>
      </c>
      <c r="B3874" s="5" t="s">
        <v>8337</v>
      </c>
      <c r="C3874" s="5" t="s">
        <v>25</v>
      </c>
      <c r="D3874" s="5" t="s">
        <v>14</v>
      </c>
      <c r="E3874" s="5" t="s">
        <v>57</v>
      </c>
      <c r="F3874" s="5" t="s">
        <v>204</v>
      </c>
      <c r="G3874" s="5">
        <v>13</v>
      </c>
      <c r="H3874" s="5" t="s">
        <v>62</v>
      </c>
      <c r="I3874" s="5" t="s">
        <v>8255</v>
      </c>
      <c r="J3874" s="5" t="s">
        <v>8255</v>
      </c>
      <c r="K3874" s="8" t="s">
        <v>18</v>
      </c>
    </row>
    <row r="3875" spans="1:11" x14ac:dyDescent="0.35">
      <c r="A3875" s="5" t="s">
        <v>8338</v>
      </c>
      <c r="B3875" s="5" t="s">
        <v>8339</v>
      </c>
      <c r="C3875" s="5" t="s">
        <v>25</v>
      </c>
      <c r="D3875" s="5" t="s">
        <v>46</v>
      </c>
      <c r="E3875" s="5" t="s">
        <v>121</v>
      </c>
      <c r="F3875" s="5">
        <v>232</v>
      </c>
      <c r="G3875" s="5">
        <v>55</v>
      </c>
      <c r="H3875" s="5">
        <v>56.5</v>
      </c>
      <c r="I3875" s="5" t="s">
        <v>8255</v>
      </c>
      <c r="J3875" s="5" t="s">
        <v>8255</v>
      </c>
      <c r="K3875" s="8" t="s">
        <v>18</v>
      </c>
    </row>
    <row r="3876" spans="1:11" x14ac:dyDescent="0.35">
      <c r="A3876" s="5" t="s">
        <v>8340</v>
      </c>
      <c r="B3876" s="5" t="s">
        <v>8341</v>
      </c>
      <c r="C3876" s="5" t="s">
        <v>25</v>
      </c>
      <c r="D3876" s="5" t="s">
        <v>26</v>
      </c>
      <c r="E3876" s="5" t="s">
        <v>1184</v>
      </c>
      <c r="F3876" s="5">
        <v>242</v>
      </c>
      <c r="G3876" s="5">
        <v>55</v>
      </c>
      <c r="H3876" s="5">
        <v>57.75</v>
      </c>
      <c r="I3876" s="5" t="s">
        <v>8255</v>
      </c>
      <c r="J3876" s="5" t="s">
        <v>8255</v>
      </c>
      <c r="K3876" s="8" t="s">
        <v>18</v>
      </c>
    </row>
    <row r="3877" spans="1:11" x14ac:dyDescent="0.35">
      <c r="A3877" s="5" t="s">
        <v>8342</v>
      </c>
      <c r="B3877" s="5" t="s">
        <v>8343</v>
      </c>
      <c r="C3877" s="5" t="s">
        <v>25</v>
      </c>
      <c r="D3877" s="5" t="s">
        <v>42</v>
      </c>
      <c r="E3877" s="5" t="s">
        <v>65</v>
      </c>
      <c r="F3877" s="5">
        <v>291</v>
      </c>
      <c r="G3877" s="5">
        <v>68</v>
      </c>
      <c r="H3877" s="5">
        <v>70.375</v>
      </c>
      <c r="I3877" s="5" t="s">
        <v>8255</v>
      </c>
      <c r="J3877" s="5" t="s">
        <v>8255</v>
      </c>
      <c r="K3877" s="8" t="s">
        <v>18</v>
      </c>
    </row>
    <row r="3878" spans="1:11" x14ac:dyDescent="0.35">
      <c r="A3878" s="5" t="s">
        <v>8344</v>
      </c>
      <c r="B3878" s="5" t="s">
        <v>8345</v>
      </c>
      <c r="C3878" s="5" t="s">
        <v>25</v>
      </c>
      <c r="D3878" s="5" t="s">
        <v>26</v>
      </c>
      <c r="E3878" s="5" t="s">
        <v>30</v>
      </c>
      <c r="F3878" s="5">
        <v>263</v>
      </c>
      <c r="G3878" s="5">
        <v>50</v>
      </c>
      <c r="H3878" s="5">
        <v>57.875</v>
      </c>
      <c r="I3878" s="5" t="s">
        <v>8255</v>
      </c>
      <c r="J3878" s="5" t="s">
        <v>8255</v>
      </c>
      <c r="K3878" s="8" t="s">
        <v>18</v>
      </c>
    </row>
    <row r="3879" spans="1:11" x14ac:dyDescent="0.35">
      <c r="A3879" s="5" t="s">
        <v>8346</v>
      </c>
      <c r="B3879" s="5" t="s">
        <v>8347</v>
      </c>
      <c r="C3879" s="5" t="s">
        <v>25</v>
      </c>
      <c r="D3879" s="5" t="s">
        <v>14</v>
      </c>
      <c r="E3879" s="5" t="s">
        <v>627</v>
      </c>
      <c r="F3879" s="5">
        <v>277</v>
      </c>
      <c r="G3879" s="5">
        <v>52</v>
      </c>
      <c r="H3879" s="5">
        <v>60.625</v>
      </c>
      <c r="I3879" s="5" t="s">
        <v>8255</v>
      </c>
      <c r="J3879" s="5" t="s">
        <v>8255</v>
      </c>
      <c r="K3879" s="8" t="s">
        <v>18</v>
      </c>
    </row>
    <row r="3880" spans="1:11" x14ac:dyDescent="0.35">
      <c r="A3880" s="5" t="s">
        <v>8348</v>
      </c>
      <c r="B3880" s="5" t="s">
        <v>8349</v>
      </c>
      <c r="C3880" s="5" t="s">
        <v>13</v>
      </c>
      <c r="D3880" s="5" t="s">
        <v>26</v>
      </c>
      <c r="E3880" s="5" t="s">
        <v>134</v>
      </c>
      <c r="F3880" s="5">
        <v>285</v>
      </c>
      <c r="G3880" s="5">
        <v>62</v>
      </c>
      <c r="H3880" s="5">
        <v>66.625</v>
      </c>
      <c r="I3880" s="5" t="s">
        <v>8255</v>
      </c>
      <c r="J3880" s="5" t="s">
        <v>8255</v>
      </c>
      <c r="K3880" s="8" t="s">
        <v>18</v>
      </c>
    </row>
    <row r="3881" spans="1:11" x14ac:dyDescent="0.35">
      <c r="A3881" s="5" t="s">
        <v>8350</v>
      </c>
      <c r="B3881" s="5" t="s">
        <v>8351</v>
      </c>
      <c r="C3881" s="5" t="s">
        <v>13</v>
      </c>
      <c r="D3881" s="5" t="s">
        <v>264</v>
      </c>
      <c r="E3881" s="5" t="s">
        <v>2628</v>
      </c>
      <c r="F3881" s="5">
        <v>240</v>
      </c>
      <c r="G3881" s="5">
        <v>52</v>
      </c>
      <c r="H3881" s="5">
        <v>56</v>
      </c>
      <c r="I3881" s="5" t="s">
        <v>8255</v>
      </c>
      <c r="J3881" s="5" t="s">
        <v>8255</v>
      </c>
      <c r="K3881" s="8" t="s">
        <v>18</v>
      </c>
    </row>
    <row r="3882" spans="1:11" x14ac:dyDescent="0.35">
      <c r="A3882" s="5" t="s">
        <v>8352</v>
      </c>
      <c r="B3882" s="5" t="s">
        <v>8353</v>
      </c>
      <c r="C3882" s="5" t="s">
        <v>25</v>
      </c>
      <c r="D3882" s="5" t="s">
        <v>26</v>
      </c>
      <c r="E3882" s="5" t="s">
        <v>134</v>
      </c>
      <c r="F3882" s="5">
        <v>281</v>
      </c>
      <c r="G3882" s="5">
        <v>66</v>
      </c>
      <c r="H3882" s="5">
        <v>68.125</v>
      </c>
      <c r="I3882" s="5" t="s">
        <v>8255</v>
      </c>
      <c r="J3882" s="5" t="s">
        <v>8255</v>
      </c>
      <c r="K3882" s="8" t="s">
        <v>18</v>
      </c>
    </row>
    <row r="3883" spans="1:11" x14ac:dyDescent="0.35">
      <c r="A3883" s="5" t="s">
        <v>8354</v>
      </c>
      <c r="B3883" s="5" t="s">
        <v>8355</v>
      </c>
      <c r="C3883" s="5" t="s">
        <v>25</v>
      </c>
      <c r="D3883" s="5" t="s">
        <v>46</v>
      </c>
      <c r="E3883" s="5" t="s">
        <v>46</v>
      </c>
      <c r="F3883" s="5">
        <v>288</v>
      </c>
      <c r="G3883" s="5">
        <v>60</v>
      </c>
      <c r="H3883" s="5">
        <v>66</v>
      </c>
      <c r="I3883" s="5" t="s">
        <v>8255</v>
      </c>
      <c r="J3883" s="5" t="s">
        <v>8255</v>
      </c>
      <c r="K3883" s="8" t="s">
        <v>18</v>
      </c>
    </row>
    <row r="3884" spans="1:11" x14ac:dyDescent="0.35">
      <c r="A3884" s="5" t="s">
        <v>8356</v>
      </c>
      <c r="B3884" s="5" t="s">
        <v>8357</v>
      </c>
      <c r="C3884" s="5" t="s">
        <v>13</v>
      </c>
      <c r="D3884" s="5" t="s">
        <v>21</v>
      </c>
      <c r="E3884" s="5" t="s">
        <v>22</v>
      </c>
      <c r="F3884" s="5">
        <v>273</v>
      </c>
      <c r="G3884" s="5">
        <v>57</v>
      </c>
      <c r="H3884" s="5">
        <v>62.625</v>
      </c>
      <c r="I3884" s="5" t="s">
        <v>8255</v>
      </c>
      <c r="J3884" s="5" t="s">
        <v>8255</v>
      </c>
      <c r="K3884" s="8" t="s">
        <v>18</v>
      </c>
    </row>
    <row r="3885" spans="1:11" x14ac:dyDescent="0.35">
      <c r="A3885" s="5" t="s">
        <v>8358</v>
      </c>
      <c r="B3885" s="5" t="s">
        <v>8359</v>
      </c>
      <c r="C3885" s="5" t="s">
        <v>25</v>
      </c>
      <c r="D3885" s="5" t="s">
        <v>14</v>
      </c>
      <c r="E3885" s="5" t="s">
        <v>391</v>
      </c>
      <c r="F3885" s="5">
        <v>279</v>
      </c>
      <c r="G3885" s="5">
        <v>53</v>
      </c>
      <c r="H3885" s="5">
        <v>61.375</v>
      </c>
      <c r="I3885" s="5" t="s">
        <v>8255</v>
      </c>
      <c r="J3885" s="5" t="s">
        <v>8255</v>
      </c>
      <c r="K3885" s="8" t="s">
        <v>18</v>
      </c>
    </row>
    <row r="3886" spans="1:11" x14ac:dyDescent="0.35">
      <c r="A3886" s="5" t="s">
        <v>8360</v>
      </c>
      <c r="B3886" s="5" t="s">
        <v>8361</v>
      </c>
      <c r="C3886" s="5" t="s">
        <v>25</v>
      </c>
      <c r="D3886" s="5" t="s">
        <v>42</v>
      </c>
      <c r="E3886" s="5" t="s">
        <v>343</v>
      </c>
      <c r="F3886" s="5">
        <v>256</v>
      </c>
      <c r="G3886" s="5">
        <v>50</v>
      </c>
      <c r="H3886" s="5">
        <v>57</v>
      </c>
      <c r="I3886" s="5" t="s">
        <v>8255</v>
      </c>
      <c r="J3886" s="5" t="s">
        <v>8255</v>
      </c>
      <c r="K3886" s="8" t="s">
        <v>18</v>
      </c>
    </row>
    <row r="3887" spans="1:11" x14ac:dyDescent="0.35">
      <c r="A3887" s="5" t="s">
        <v>8362</v>
      </c>
      <c r="B3887" s="5" t="s">
        <v>8363</v>
      </c>
      <c r="C3887" s="5" t="s">
        <v>25</v>
      </c>
      <c r="D3887" s="5" t="s">
        <v>21</v>
      </c>
      <c r="E3887" s="5" t="s">
        <v>1549</v>
      </c>
      <c r="F3887" s="5">
        <v>274</v>
      </c>
      <c r="G3887" s="5">
        <v>51</v>
      </c>
      <c r="H3887" s="5">
        <v>59.75</v>
      </c>
      <c r="I3887" s="5" t="s">
        <v>8255</v>
      </c>
      <c r="J3887" s="5" t="s">
        <v>8255</v>
      </c>
      <c r="K3887" s="8" t="s">
        <v>18</v>
      </c>
    </row>
    <row r="3888" spans="1:11" x14ac:dyDescent="0.35">
      <c r="A3888" s="5" t="s">
        <v>8364</v>
      </c>
      <c r="B3888" s="5" t="s">
        <v>8365</v>
      </c>
      <c r="C3888" s="5" t="s">
        <v>25</v>
      </c>
      <c r="D3888" s="5" t="s">
        <v>14</v>
      </c>
      <c r="E3888" s="5" t="s">
        <v>145</v>
      </c>
      <c r="F3888" s="5">
        <v>259</v>
      </c>
      <c r="G3888" s="5">
        <v>62</v>
      </c>
      <c r="H3888" s="5">
        <v>63.375</v>
      </c>
      <c r="I3888" s="5" t="s">
        <v>8255</v>
      </c>
      <c r="J3888" s="5" t="s">
        <v>8255</v>
      </c>
      <c r="K3888" s="8" t="s">
        <v>18</v>
      </c>
    </row>
    <row r="3889" spans="1:11" x14ac:dyDescent="0.35">
      <c r="A3889" s="5" t="s">
        <v>8366</v>
      </c>
      <c r="B3889" s="5" t="s">
        <v>8367</v>
      </c>
      <c r="C3889" s="5" t="s">
        <v>13</v>
      </c>
      <c r="D3889" s="5" t="s">
        <v>26</v>
      </c>
      <c r="E3889" s="5" t="s">
        <v>30</v>
      </c>
      <c r="F3889" s="5">
        <v>236</v>
      </c>
      <c r="G3889" s="5">
        <v>60</v>
      </c>
      <c r="H3889" s="5">
        <v>59.5</v>
      </c>
      <c r="I3889" s="5" t="s">
        <v>8255</v>
      </c>
      <c r="J3889" s="5" t="s">
        <v>8255</v>
      </c>
      <c r="K3889" s="8" t="s">
        <v>18</v>
      </c>
    </row>
    <row r="3890" spans="1:11" x14ac:dyDescent="0.35">
      <c r="A3890" s="5" t="s">
        <v>8368</v>
      </c>
      <c r="B3890" s="5" t="s">
        <v>8369</v>
      </c>
      <c r="C3890" s="5" t="s">
        <v>25</v>
      </c>
      <c r="D3890" s="5" t="s">
        <v>113</v>
      </c>
      <c r="E3890" s="5" t="s">
        <v>823</v>
      </c>
      <c r="F3890" s="5">
        <v>247</v>
      </c>
      <c r="G3890" s="5">
        <v>64</v>
      </c>
      <c r="H3890" s="5">
        <v>62.875</v>
      </c>
      <c r="I3890" s="5" t="s">
        <v>8255</v>
      </c>
      <c r="J3890" s="5" t="s">
        <v>8255</v>
      </c>
      <c r="K3890" s="8" t="s">
        <v>18</v>
      </c>
    </row>
    <row r="3891" spans="1:11" x14ac:dyDescent="0.35">
      <c r="A3891" s="5" t="s">
        <v>8370</v>
      </c>
      <c r="B3891" s="5" t="s">
        <v>8371</v>
      </c>
      <c r="C3891" s="5" t="s">
        <v>13</v>
      </c>
      <c r="D3891" s="5" t="s">
        <v>42</v>
      </c>
      <c r="E3891" s="5" t="s">
        <v>1046</v>
      </c>
      <c r="F3891" s="5">
        <v>281</v>
      </c>
      <c r="G3891" s="5">
        <v>59</v>
      </c>
      <c r="H3891" s="5">
        <v>64.625</v>
      </c>
      <c r="I3891" s="5" t="s">
        <v>8255</v>
      </c>
      <c r="J3891" s="5" t="s">
        <v>8255</v>
      </c>
      <c r="K3891" s="8" t="s">
        <v>18</v>
      </c>
    </row>
    <row r="3892" spans="1:11" x14ac:dyDescent="0.35">
      <c r="A3892" s="5" t="s">
        <v>8372</v>
      </c>
      <c r="B3892" s="5" t="s">
        <v>8373</v>
      </c>
      <c r="C3892" s="5" t="s">
        <v>13</v>
      </c>
      <c r="D3892" s="5" t="s">
        <v>26</v>
      </c>
      <c r="E3892" s="5" t="s">
        <v>718</v>
      </c>
      <c r="F3892" s="5">
        <v>249</v>
      </c>
      <c r="G3892" s="5">
        <v>56</v>
      </c>
      <c r="H3892" s="5">
        <v>59.125</v>
      </c>
      <c r="I3892" s="5" t="s">
        <v>8255</v>
      </c>
      <c r="J3892" s="5" t="s">
        <v>8255</v>
      </c>
      <c r="K3892" s="8" t="s">
        <v>18</v>
      </c>
    </row>
    <row r="3893" spans="1:11" x14ac:dyDescent="0.35">
      <c r="A3893" s="5" t="s">
        <v>8374</v>
      </c>
      <c r="B3893" s="5" t="s">
        <v>8375</v>
      </c>
      <c r="C3893" s="5" t="s">
        <v>13</v>
      </c>
      <c r="D3893" s="5" t="s">
        <v>21</v>
      </c>
      <c r="E3893" s="5" t="s">
        <v>79</v>
      </c>
      <c r="F3893" s="5">
        <v>278</v>
      </c>
      <c r="G3893" s="5">
        <v>56</v>
      </c>
      <c r="H3893" s="5">
        <v>62.75</v>
      </c>
      <c r="I3893" s="5" t="s">
        <v>8255</v>
      </c>
      <c r="J3893" s="5" t="s">
        <v>8255</v>
      </c>
      <c r="K3893" s="8" t="s">
        <v>18</v>
      </c>
    </row>
    <row r="3894" spans="1:11" x14ac:dyDescent="0.35">
      <c r="A3894" s="5" t="s">
        <v>8376</v>
      </c>
      <c r="B3894" s="5" t="s">
        <v>8377</v>
      </c>
      <c r="C3894" s="5" t="s">
        <v>25</v>
      </c>
      <c r="D3894" s="5" t="s">
        <v>14</v>
      </c>
      <c r="E3894" s="5" t="s">
        <v>177</v>
      </c>
      <c r="F3894" s="5">
        <v>237</v>
      </c>
      <c r="G3894" s="5">
        <v>55</v>
      </c>
      <c r="H3894" s="5">
        <v>57.125</v>
      </c>
      <c r="I3894" s="5" t="s">
        <v>8255</v>
      </c>
      <c r="J3894" s="5" t="s">
        <v>8255</v>
      </c>
      <c r="K3894" s="8" t="s">
        <v>18</v>
      </c>
    </row>
    <row r="3895" spans="1:11" x14ac:dyDescent="0.35">
      <c r="A3895" s="5" t="s">
        <v>8378</v>
      </c>
      <c r="B3895" s="5" t="s">
        <v>8379</v>
      </c>
      <c r="C3895" s="5" t="s">
        <v>25</v>
      </c>
      <c r="D3895" s="5" t="s">
        <v>14</v>
      </c>
      <c r="E3895" s="5" t="s">
        <v>169</v>
      </c>
      <c r="F3895" s="5" t="s">
        <v>204</v>
      </c>
      <c r="G3895" s="5">
        <v>9</v>
      </c>
      <c r="H3895" s="5" t="s">
        <v>73</v>
      </c>
      <c r="I3895" s="5" t="s">
        <v>8255</v>
      </c>
      <c r="J3895" s="5" t="s">
        <v>8255</v>
      </c>
      <c r="K3895" s="8" t="s">
        <v>18</v>
      </c>
    </row>
    <row r="3896" spans="1:11" x14ac:dyDescent="0.35">
      <c r="A3896" s="5" t="s">
        <v>8380</v>
      </c>
      <c r="B3896" s="5" t="s">
        <v>8381</v>
      </c>
      <c r="C3896" s="5" t="s">
        <v>13</v>
      </c>
      <c r="D3896" s="5" t="s">
        <v>50</v>
      </c>
      <c r="E3896" s="5" t="s">
        <v>21</v>
      </c>
      <c r="F3896" s="5">
        <v>254</v>
      </c>
      <c r="G3896" s="5">
        <v>66</v>
      </c>
      <c r="H3896" s="5">
        <v>64.75</v>
      </c>
      <c r="I3896" s="5" t="s">
        <v>8255</v>
      </c>
      <c r="J3896" s="5" t="s">
        <v>8255</v>
      </c>
      <c r="K3896" s="8" t="s">
        <v>18</v>
      </c>
    </row>
    <row r="3897" spans="1:11" x14ac:dyDescent="0.35">
      <c r="A3897" s="5" t="s">
        <v>8382</v>
      </c>
      <c r="B3897" s="5" t="s">
        <v>8383</v>
      </c>
      <c r="C3897" s="5" t="s">
        <v>13</v>
      </c>
      <c r="D3897" s="5" t="s">
        <v>14</v>
      </c>
      <c r="E3897" s="5" t="s">
        <v>169</v>
      </c>
      <c r="F3897" s="5">
        <v>250</v>
      </c>
      <c r="G3897" s="5">
        <v>51</v>
      </c>
      <c r="H3897" s="5">
        <v>56.75</v>
      </c>
      <c r="I3897" s="5" t="s">
        <v>8255</v>
      </c>
      <c r="J3897" s="5" t="s">
        <v>8255</v>
      </c>
      <c r="K3897" s="8" t="s">
        <v>18</v>
      </c>
    </row>
    <row r="3898" spans="1:11" x14ac:dyDescent="0.35">
      <c r="A3898" s="5" t="s">
        <v>8384</v>
      </c>
      <c r="B3898" s="5" t="s">
        <v>8385</v>
      </c>
      <c r="C3898" s="5" t="s">
        <v>25</v>
      </c>
      <c r="D3898" s="5" t="s">
        <v>46</v>
      </c>
      <c r="E3898" s="5" t="s">
        <v>1344</v>
      </c>
      <c r="F3898" s="5">
        <v>286</v>
      </c>
      <c r="G3898" s="5">
        <v>56</v>
      </c>
      <c r="H3898" s="5">
        <v>63.75</v>
      </c>
      <c r="I3898" s="5" t="s">
        <v>8255</v>
      </c>
      <c r="J3898" s="5" t="s">
        <v>8255</v>
      </c>
      <c r="K3898" s="8" t="s">
        <v>18</v>
      </c>
    </row>
    <row r="3899" spans="1:11" x14ac:dyDescent="0.35">
      <c r="A3899" s="5" t="s">
        <v>8386</v>
      </c>
      <c r="B3899" s="5" t="s">
        <v>8387</v>
      </c>
      <c r="C3899" s="5" t="s">
        <v>25</v>
      </c>
      <c r="D3899" s="5" t="s">
        <v>26</v>
      </c>
      <c r="E3899" s="5" t="s">
        <v>134</v>
      </c>
      <c r="F3899" s="5" t="s">
        <v>204</v>
      </c>
      <c r="G3899" s="5">
        <v>17</v>
      </c>
      <c r="H3899" s="5" t="s">
        <v>73</v>
      </c>
      <c r="I3899" s="5" t="s">
        <v>8255</v>
      </c>
      <c r="J3899" s="5" t="s">
        <v>8255</v>
      </c>
      <c r="K3899" s="8" t="s">
        <v>18</v>
      </c>
    </row>
    <row r="3900" spans="1:11" x14ac:dyDescent="0.35">
      <c r="A3900" s="5" t="s">
        <v>8388</v>
      </c>
      <c r="B3900" s="5" t="s">
        <v>8389</v>
      </c>
      <c r="C3900" s="5" t="s">
        <v>25</v>
      </c>
      <c r="D3900" s="5" t="s">
        <v>14</v>
      </c>
      <c r="E3900" s="5" t="s">
        <v>183</v>
      </c>
      <c r="F3900" s="5">
        <v>249</v>
      </c>
      <c r="G3900" s="5">
        <v>57</v>
      </c>
      <c r="H3900" s="5">
        <v>59.625</v>
      </c>
      <c r="I3900" s="5" t="s">
        <v>8255</v>
      </c>
      <c r="J3900" s="5" t="s">
        <v>8255</v>
      </c>
      <c r="K3900" s="8" t="s">
        <v>18</v>
      </c>
    </row>
    <row r="3901" spans="1:11" x14ac:dyDescent="0.35">
      <c r="A3901" s="5" t="s">
        <v>8390</v>
      </c>
      <c r="B3901" s="5" t="s">
        <v>8391</v>
      </c>
      <c r="C3901" s="5" t="s">
        <v>13</v>
      </c>
      <c r="D3901" s="5" t="s">
        <v>14</v>
      </c>
      <c r="E3901" s="5" t="s">
        <v>622</v>
      </c>
      <c r="F3901" s="5" t="s">
        <v>204</v>
      </c>
      <c r="G3901" s="5">
        <v>19</v>
      </c>
      <c r="H3901" s="5" t="s">
        <v>73</v>
      </c>
      <c r="I3901" s="5" t="s">
        <v>8255</v>
      </c>
      <c r="J3901" s="5" t="s">
        <v>8255</v>
      </c>
      <c r="K3901" s="8" t="s">
        <v>18</v>
      </c>
    </row>
    <row r="3902" spans="1:11" x14ac:dyDescent="0.35">
      <c r="A3902" s="5" t="s">
        <v>8392</v>
      </c>
      <c r="B3902" s="5" t="s">
        <v>8393</v>
      </c>
      <c r="C3902" s="5" t="s">
        <v>13</v>
      </c>
      <c r="D3902" s="5" t="s">
        <v>21</v>
      </c>
      <c r="E3902" s="5" t="s">
        <v>125</v>
      </c>
      <c r="F3902" s="5">
        <v>274</v>
      </c>
      <c r="G3902" s="5">
        <v>57</v>
      </c>
      <c r="H3902" s="5">
        <v>62.75</v>
      </c>
      <c r="I3902" s="5" t="s">
        <v>8255</v>
      </c>
      <c r="J3902" s="5" t="s">
        <v>8255</v>
      </c>
      <c r="K3902" s="8" t="s">
        <v>18</v>
      </c>
    </row>
    <row r="3903" spans="1:11" x14ac:dyDescent="0.35">
      <c r="A3903" s="5" t="s">
        <v>8394</v>
      </c>
      <c r="B3903" s="5" t="s">
        <v>8395</v>
      </c>
      <c r="C3903" s="5" t="s">
        <v>13</v>
      </c>
      <c r="D3903" s="5" t="s">
        <v>314</v>
      </c>
      <c r="E3903" s="5" t="s">
        <v>456</v>
      </c>
      <c r="F3903" s="5">
        <v>263</v>
      </c>
      <c r="G3903" s="5">
        <v>54</v>
      </c>
      <c r="H3903" s="5">
        <v>59.875</v>
      </c>
      <c r="I3903" s="5" t="s">
        <v>8255</v>
      </c>
      <c r="J3903" s="5" t="s">
        <v>8255</v>
      </c>
      <c r="K3903" s="8" t="s">
        <v>18</v>
      </c>
    </row>
    <row r="3904" spans="1:11" x14ac:dyDescent="0.35">
      <c r="A3904" s="5" t="s">
        <v>8396</v>
      </c>
      <c r="B3904" s="5" t="s">
        <v>8397</v>
      </c>
      <c r="C3904" s="5" t="s">
        <v>13</v>
      </c>
      <c r="D3904" s="5" t="s">
        <v>14</v>
      </c>
      <c r="E3904" s="5" t="s">
        <v>452</v>
      </c>
      <c r="F3904" s="5" t="s">
        <v>204</v>
      </c>
      <c r="G3904" s="5">
        <v>15</v>
      </c>
      <c r="H3904" s="5" t="s">
        <v>62</v>
      </c>
      <c r="I3904" s="5" t="s">
        <v>8255</v>
      </c>
      <c r="J3904" s="5" t="s">
        <v>8255</v>
      </c>
      <c r="K3904" s="8" t="s">
        <v>18</v>
      </c>
    </row>
    <row r="3905" spans="1:11" x14ac:dyDescent="0.35">
      <c r="A3905" s="5" t="s">
        <v>8398</v>
      </c>
      <c r="B3905" s="5" t="s">
        <v>8399</v>
      </c>
      <c r="C3905" s="5" t="s">
        <v>13</v>
      </c>
      <c r="D3905" s="5" t="s">
        <v>38</v>
      </c>
      <c r="E3905" s="5" t="s">
        <v>39</v>
      </c>
      <c r="F3905" s="5">
        <v>240</v>
      </c>
      <c r="G3905" s="5">
        <v>54</v>
      </c>
      <c r="H3905" s="5">
        <v>57</v>
      </c>
      <c r="I3905" s="5" t="s">
        <v>8255</v>
      </c>
      <c r="J3905" s="5" t="s">
        <v>8255</v>
      </c>
      <c r="K3905" s="8" t="s">
        <v>18</v>
      </c>
    </row>
    <row r="3906" spans="1:11" x14ac:dyDescent="0.35">
      <c r="A3906" s="5" t="s">
        <v>8400</v>
      </c>
      <c r="B3906" s="5" t="s">
        <v>8401</v>
      </c>
      <c r="C3906" s="5" t="s">
        <v>13</v>
      </c>
      <c r="D3906" s="5" t="s">
        <v>42</v>
      </c>
      <c r="E3906" s="5" t="s">
        <v>301</v>
      </c>
      <c r="F3906" s="5">
        <v>222</v>
      </c>
      <c r="G3906" s="5">
        <v>59</v>
      </c>
      <c r="H3906" s="5">
        <v>57.25</v>
      </c>
      <c r="I3906" s="5" t="s">
        <v>8255</v>
      </c>
      <c r="J3906" s="5" t="s">
        <v>8255</v>
      </c>
      <c r="K3906" s="8" t="s">
        <v>18</v>
      </c>
    </row>
    <row r="3907" spans="1:11" x14ac:dyDescent="0.35">
      <c r="A3907" s="5" t="s">
        <v>8402</v>
      </c>
      <c r="B3907" s="5" t="s">
        <v>8403</v>
      </c>
      <c r="C3907" s="5" t="s">
        <v>13</v>
      </c>
      <c r="D3907" s="5" t="s">
        <v>46</v>
      </c>
      <c r="E3907" s="5" t="s">
        <v>121</v>
      </c>
      <c r="F3907" s="5">
        <v>254</v>
      </c>
      <c r="G3907" s="5">
        <v>51</v>
      </c>
      <c r="H3907" s="5">
        <v>57.25</v>
      </c>
      <c r="I3907" s="5" t="s">
        <v>8255</v>
      </c>
      <c r="J3907" s="5" t="s">
        <v>8255</v>
      </c>
      <c r="K3907" s="8" t="s">
        <v>18</v>
      </c>
    </row>
    <row r="3908" spans="1:11" x14ac:dyDescent="0.35">
      <c r="A3908" s="5" t="s">
        <v>8404</v>
      </c>
      <c r="B3908" s="5" t="s">
        <v>8405</v>
      </c>
      <c r="C3908" s="5" t="s">
        <v>13</v>
      </c>
      <c r="D3908" s="5" t="s">
        <v>42</v>
      </c>
      <c r="E3908" s="5" t="s">
        <v>65</v>
      </c>
      <c r="F3908" s="5">
        <v>251</v>
      </c>
      <c r="G3908" s="5">
        <v>56</v>
      </c>
      <c r="H3908" s="5">
        <v>59.375</v>
      </c>
      <c r="I3908" s="5" t="s">
        <v>8255</v>
      </c>
      <c r="J3908" s="5" t="s">
        <v>8255</v>
      </c>
      <c r="K3908" s="8" t="s">
        <v>18</v>
      </c>
    </row>
    <row r="3909" spans="1:11" x14ac:dyDescent="0.35">
      <c r="A3909" s="5" t="s">
        <v>8406</v>
      </c>
      <c r="B3909" s="5" t="s">
        <v>8407</v>
      </c>
      <c r="C3909" s="5" t="s">
        <v>25</v>
      </c>
      <c r="D3909" s="5" t="s">
        <v>42</v>
      </c>
      <c r="E3909" s="5" t="s">
        <v>364</v>
      </c>
      <c r="F3909" s="5">
        <v>264</v>
      </c>
      <c r="G3909" s="5">
        <v>59</v>
      </c>
      <c r="H3909" s="5">
        <v>62.5</v>
      </c>
      <c r="I3909" s="5" t="s">
        <v>8255</v>
      </c>
      <c r="J3909" s="5" t="s">
        <v>8255</v>
      </c>
      <c r="K3909" s="8" t="s">
        <v>18</v>
      </c>
    </row>
    <row r="3910" spans="1:11" x14ac:dyDescent="0.35">
      <c r="A3910" s="5" t="s">
        <v>8408</v>
      </c>
      <c r="B3910" s="5" t="s">
        <v>8409</v>
      </c>
      <c r="C3910" s="5" t="s">
        <v>25</v>
      </c>
      <c r="D3910" s="5" t="s">
        <v>14</v>
      </c>
      <c r="E3910" s="5" t="s">
        <v>291</v>
      </c>
      <c r="F3910" s="5">
        <v>249</v>
      </c>
      <c r="G3910" s="5">
        <v>54</v>
      </c>
      <c r="H3910" s="5">
        <v>58.125</v>
      </c>
      <c r="I3910" s="5" t="s">
        <v>8255</v>
      </c>
      <c r="J3910" s="5" t="s">
        <v>8255</v>
      </c>
      <c r="K3910" s="8" t="s">
        <v>18</v>
      </c>
    </row>
    <row r="3911" spans="1:11" x14ac:dyDescent="0.35">
      <c r="A3911" s="5" t="s">
        <v>8410</v>
      </c>
      <c r="B3911" s="5" t="s">
        <v>8411</v>
      </c>
      <c r="C3911" s="5" t="s">
        <v>25</v>
      </c>
      <c r="D3911" s="5" t="s">
        <v>14</v>
      </c>
      <c r="E3911" s="5" t="s">
        <v>296</v>
      </c>
      <c r="F3911" s="5">
        <v>244</v>
      </c>
      <c r="G3911" s="5">
        <v>55</v>
      </c>
      <c r="H3911" s="5">
        <v>58</v>
      </c>
      <c r="I3911" s="5" t="s">
        <v>8255</v>
      </c>
      <c r="J3911" s="5" t="s">
        <v>8255</v>
      </c>
      <c r="K3911" s="8" t="s">
        <v>18</v>
      </c>
    </row>
    <row r="3912" spans="1:11" x14ac:dyDescent="0.35">
      <c r="A3912" s="5" t="s">
        <v>8412</v>
      </c>
      <c r="B3912" s="5" t="s">
        <v>8413</v>
      </c>
      <c r="C3912" s="5" t="s">
        <v>13</v>
      </c>
      <c r="D3912" s="5" t="s">
        <v>50</v>
      </c>
      <c r="E3912" s="5" t="s">
        <v>734</v>
      </c>
      <c r="F3912" s="5" t="s">
        <v>204</v>
      </c>
      <c r="G3912" s="5">
        <v>14</v>
      </c>
      <c r="H3912" s="5" t="s">
        <v>62</v>
      </c>
      <c r="I3912" s="5" t="s">
        <v>8255</v>
      </c>
      <c r="J3912" s="5" t="s">
        <v>8255</v>
      </c>
      <c r="K3912" s="8" t="s">
        <v>18</v>
      </c>
    </row>
    <row r="3913" spans="1:11" x14ac:dyDescent="0.35">
      <c r="A3913" s="5" t="s">
        <v>8414</v>
      </c>
      <c r="B3913" s="5" t="s">
        <v>8415</v>
      </c>
      <c r="C3913" s="5" t="s">
        <v>13</v>
      </c>
      <c r="D3913" s="5" t="s">
        <v>50</v>
      </c>
      <c r="E3913" s="5" t="s">
        <v>587</v>
      </c>
      <c r="F3913" s="5">
        <v>251</v>
      </c>
      <c r="G3913" s="5">
        <v>63</v>
      </c>
      <c r="H3913" s="5">
        <v>62.875</v>
      </c>
      <c r="I3913" s="5" t="s">
        <v>8255</v>
      </c>
      <c r="J3913" s="5" t="s">
        <v>8255</v>
      </c>
      <c r="K3913" s="8" t="s">
        <v>18</v>
      </c>
    </row>
    <row r="3914" spans="1:11" x14ac:dyDescent="0.35">
      <c r="A3914" s="5" t="s">
        <v>8416</v>
      </c>
      <c r="B3914" s="5" t="s">
        <v>8417</v>
      </c>
      <c r="C3914" s="5" t="s">
        <v>13</v>
      </c>
      <c r="D3914" s="5" t="s">
        <v>314</v>
      </c>
      <c r="E3914" s="5" t="s">
        <v>456</v>
      </c>
      <c r="F3914" s="5">
        <v>232</v>
      </c>
      <c r="G3914" s="5">
        <v>57</v>
      </c>
      <c r="H3914" s="5">
        <v>57.5</v>
      </c>
      <c r="I3914" s="5" t="s">
        <v>8255</v>
      </c>
      <c r="J3914" s="5" t="s">
        <v>8255</v>
      </c>
      <c r="K3914" s="8" t="s">
        <v>18</v>
      </c>
    </row>
    <row r="3915" spans="1:11" x14ac:dyDescent="0.35">
      <c r="A3915" s="5" t="s">
        <v>8418</v>
      </c>
      <c r="B3915" s="5" t="s">
        <v>8419</v>
      </c>
      <c r="C3915" s="5" t="s">
        <v>13</v>
      </c>
      <c r="D3915" s="5" t="s">
        <v>38</v>
      </c>
      <c r="E3915" s="5" t="s">
        <v>54</v>
      </c>
      <c r="F3915" s="5">
        <v>278</v>
      </c>
      <c r="G3915" s="5">
        <v>60</v>
      </c>
      <c r="H3915" s="5">
        <v>64.75</v>
      </c>
      <c r="I3915" s="5" t="s">
        <v>8255</v>
      </c>
      <c r="J3915" s="5" t="s">
        <v>8255</v>
      </c>
      <c r="K3915" s="8" t="s">
        <v>18</v>
      </c>
    </row>
    <row r="3916" spans="1:11" x14ac:dyDescent="0.35">
      <c r="A3916" s="5" t="s">
        <v>8420</v>
      </c>
      <c r="B3916" s="5" t="s">
        <v>8421</v>
      </c>
      <c r="C3916" s="5" t="s">
        <v>25</v>
      </c>
      <c r="D3916" s="5" t="s">
        <v>14</v>
      </c>
      <c r="E3916" s="5" t="s">
        <v>183</v>
      </c>
      <c r="F3916" s="5">
        <v>267</v>
      </c>
      <c r="G3916" s="5">
        <v>62</v>
      </c>
      <c r="H3916" s="5">
        <v>64.375</v>
      </c>
      <c r="I3916" s="5" t="s">
        <v>8255</v>
      </c>
      <c r="J3916" s="5" t="s">
        <v>8255</v>
      </c>
      <c r="K3916" s="8" t="s">
        <v>18</v>
      </c>
    </row>
    <row r="3917" spans="1:11" x14ac:dyDescent="0.35">
      <c r="A3917" s="5" t="s">
        <v>8422</v>
      </c>
      <c r="B3917" s="5" t="s">
        <v>8423</v>
      </c>
      <c r="C3917" s="5" t="s">
        <v>25</v>
      </c>
      <c r="D3917" s="5" t="s">
        <v>46</v>
      </c>
      <c r="E3917" s="5" t="s">
        <v>268</v>
      </c>
      <c r="F3917" s="5">
        <v>280</v>
      </c>
      <c r="G3917" s="5">
        <v>59</v>
      </c>
      <c r="H3917" s="5">
        <v>64.5</v>
      </c>
      <c r="I3917" s="5" t="s">
        <v>8255</v>
      </c>
      <c r="J3917" s="5" t="s">
        <v>8255</v>
      </c>
      <c r="K3917" s="8" t="s">
        <v>18</v>
      </c>
    </row>
    <row r="3918" spans="1:11" x14ac:dyDescent="0.35">
      <c r="A3918" s="5" t="s">
        <v>8424</v>
      </c>
      <c r="B3918" s="5" t="s">
        <v>8425</v>
      </c>
      <c r="C3918" s="5" t="s">
        <v>13</v>
      </c>
      <c r="D3918" s="5" t="s">
        <v>26</v>
      </c>
      <c r="E3918" s="5" t="s">
        <v>27</v>
      </c>
      <c r="F3918" s="5">
        <v>269</v>
      </c>
      <c r="G3918" s="5">
        <v>55</v>
      </c>
      <c r="H3918" s="5">
        <v>61.125</v>
      </c>
      <c r="I3918" s="5" t="s">
        <v>8255</v>
      </c>
      <c r="J3918" s="5" t="s">
        <v>8255</v>
      </c>
      <c r="K3918" s="8" t="s">
        <v>18</v>
      </c>
    </row>
    <row r="3919" spans="1:11" x14ac:dyDescent="0.35">
      <c r="A3919" s="5" t="s">
        <v>8426</v>
      </c>
      <c r="B3919" s="5" t="s">
        <v>8427</v>
      </c>
      <c r="C3919" s="5" t="s">
        <v>25</v>
      </c>
      <c r="D3919" s="5" t="s">
        <v>21</v>
      </c>
      <c r="E3919" s="5" t="s">
        <v>128</v>
      </c>
      <c r="F3919" s="5">
        <v>279</v>
      </c>
      <c r="G3919" s="5">
        <v>60</v>
      </c>
      <c r="H3919" s="5">
        <v>64.875</v>
      </c>
      <c r="I3919" s="5" t="s">
        <v>8255</v>
      </c>
      <c r="J3919" s="5" t="s">
        <v>8255</v>
      </c>
      <c r="K3919" s="8" t="s">
        <v>18</v>
      </c>
    </row>
    <row r="3920" spans="1:11" x14ac:dyDescent="0.35">
      <c r="A3920" s="5" t="s">
        <v>8428</v>
      </c>
      <c r="B3920" s="5" t="s">
        <v>8429</v>
      </c>
      <c r="C3920" s="5" t="s">
        <v>25</v>
      </c>
      <c r="D3920" s="5" t="s">
        <v>14</v>
      </c>
      <c r="E3920" s="5" t="s">
        <v>169</v>
      </c>
      <c r="F3920" s="5" t="s">
        <v>204</v>
      </c>
      <c r="G3920" s="5">
        <v>17</v>
      </c>
      <c r="H3920" s="5" t="s">
        <v>73</v>
      </c>
      <c r="I3920" s="5" t="s">
        <v>8255</v>
      </c>
      <c r="J3920" s="5" t="s">
        <v>8255</v>
      </c>
      <c r="K3920" s="8" t="s">
        <v>18</v>
      </c>
    </row>
    <row r="3921" spans="1:11" x14ac:dyDescent="0.35">
      <c r="A3921" s="5" t="s">
        <v>8430</v>
      </c>
      <c r="B3921" s="5" t="s">
        <v>8431</v>
      </c>
      <c r="C3921" s="5" t="s">
        <v>13</v>
      </c>
      <c r="D3921" s="5" t="s">
        <v>46</v>
      </c>
      <c r="E3921" s="5" t="s">
        <v>121</v>
      </c>
      <c r="F3921" s="5">
        <v>246</v>
      </c>
      <c r="G3921" s="5">
        <v>52</v>
      </c>
      <c r="H3921" s="5">
        <v>56.75</v>
      </c>
      <c r="I3921" s="5" t="s">
        <v>8255</v>
      </c>
      <c r="J3921" s="5" t="s">
        <v>8255</v>
      </c>
      <c r="K3921" s="8" t="s">
        <v>18</v>
      </c>
    </row>
    <row r="3922" spans="1:11" x14ac:dyDescent="0.35">
      <c r="A3922" s="5" t="s">
        <v>8432</v>
      </c>
      <c r="B3922" s="5" t="s">
        <v>8433</v>
      </c>
      <c r="C3922" s="5" t="s">
        <v>13</v>
      </c>
      <c r="D3922" s="5" t="s">
        <v>46</v>
      </c>
      <c r="E3922" s="5" t="s">
        <v>462</v>
      </c>
      <c r="F3922" s="5">
        <v>302</v>
      </c>
      <c r="G3922" s="5">
        <v>59</v>
      </c>
      <c r="H3922" s="5">
        <v>67.25</v>
      </c>
      <c r="I3922" s="5" t="s">
        <v>8255</v>
      </c>
      <c r="J3922" s="5" t="s">
        <v>8255</v>
      </c>
      <c r="K3922" s="8" t="s">
        <v>18</v>
      </c>
    </row>
    <row r="3923" spans="1:11" x14ac:dyDescent="0.35">
      <c r="A3923" s="5" t="s">
        <v>8434</v>
      </c>
      <c r="B3923" s="5" t="s">
        <v>8435</v>
      </c>
      <c r="C3923" s="5" t="s">
        <v>25</v>
      </c>
      <c r="D3923" s="5" t="s">
        <v>14</v>
      </c>
      <c r="E3923" s="5" t="s">
        <v>100</v>
      </c>
      <c r="F3923" s="5">
        <v>234</v>
      </c>
      <c r="G3923" s="5">
        <v>63</v>
      </c>
      <c r="H3923" s="5">
        <v>60.75</v>
      </c>
      <c r="I3923" s="5" t="s">
        <v>8255</v>
      </c>
      <c r="J3923" s="5" t="s">
        <v>8255</v>
      </c>
      <c r="K3923" s="8" t="s">
        <v>18</v>
      </c>
    </row>
    <row r="3924" spans="1:11" x14ac:dyDescent="0.35">
      <c r="A3924" s="5" t="s">
        <v>8436</v>
      </c>
      <c r="B3924" s="5" t="s">
        <v>8437</v>
      </c>
      <c r="C3924" s="5" t="s">
        <v>25</v>
      </c>
      <c r="D3924" s="5" t="s">
        <v>38</v>
      </c>
      <c r="E3924" s="5" t="s">
        <v>7517</v>
      </c>
      <c r="F3924" s="5">
        <v>285</v>
      </c>
      <c r="G3924" s="5">
        <v>63</v>
      </c>
      <c r="H3924" s="5">
        <v>67.125</v>
      </c>
      <c r="I3924" s="5" t="s">
        <v>8255</v>
      </c>
      <c r="J3924" s="5" t="s">
        <v>8255</v>
      </c>
      <c r="K3924" s="8" t="s">
        <v>18</v>
      </c>
    </row>
    <row r="3925" spans="1:11" x14ac:dyDescent="0.35">
      <c r="A3925" s="5" t="s">
        <v>8438</v>
      </c>
      <c r="B3925" s="5" t="s">
        <v>8439</v>
      </c>
      <c r="C3925" s="5" t="s">
        <v>13</v>
      </c>
      <c r="D3925" s="5" t="s">
        <v>21</v>
      </c>
      <c r="E3925" s="5" t="s">
        <v>804</v>
      </c>
      <c r="F3925" s="5">
        <v>276</v>
      </c>
      <c r="G3925" s="5">
        <v>57</v>
      </c>
      <c r="H3925" s="5">
        <v>63</v>
      </c>
      <c r="I3925" s="5" t="s">
        <v>8255</v>
      </c>
      <c r="J3925" s="5" t="s">
        <v>8255</v>
      </c>
      <c r="K3925" s="8" t="s">
        <v>18</v>
      </c>
    </row>
    <row r="3926" spans="1:11" x14ac:dyDescent="0.35">
      <c r="A3926" s="5" t="s">
        <v>8440</v>
      </c>
      <c r="B3926" s="5" t="s">
        <v>8441</v>
      </c>
      <c r="C3926" s="5" t="s">
        <v>25</v>
      </c>
      <c r="D3926" s="5" t="s">
        <v>14</v>
      </c>
      <c r="E3926" s="5" t="s">
        <v>241</v>
      </c>
      <c r="F3926" s="5">
        <v>305</v>
      </c>
      <c r="G3926" s="5">
        <v>61</v>
      </c>
      <c r="H3926" s="5">
        <v>68.625</v>
      </c>
      <c r="I3926" s="5" t="s">
        <v>8255</v>
      </c>
      <c r="J3926" s="5" t="s">
        <v>8255</v>
      </c>
      <c r="K3926" s="8" t="s">
        <v>18</v>
      </c>
    </row>
    <row r="3927" spans="1:11" x14ac:dyDescent="0.35">
      <c r="A3927" s="5" t="s">
        <v>8442</v>
      </c>
      <c r="B3927" s="5" t="s">
        <v>8443</v>
      </c>
      <c r="C3927" s="5" t="s">
        <v>13</v>
      </c>
      <c r="D3927" s="5" t="s">
        <v>42</v>
      </c>
      <c r="E3927" s="5" t="s">
        <v>301</v>
      </c>
      <c r="F3927" s="5">
        <v>249</v>
      </c>
      <c r="G3927" s="5">
        <v>51</v>
      </c>
      <c r="H3927" s="5">
        <v>56.625</v>
      </c>
      <c r="I3927" s="5" t="s">
        <v>8255</v>
      </c>
      <c r="J3927" s="5" t="s">
        <v>8255</v>
      </c>
      <c r="K3927" s="8" t="s">
        <v>18</v>
      </c>
    </row>
    <row r="3928" spans="1:11" x14ac:dyDescent="0.35">
      <c r="A3928" s="5" t="s">
        <v>8444</v>
      </c>
      <c r="B3928" s="5" t="s">
        <v>8445</v>
      </c>
      <c r="C3928" s="5" t="s">
        <v>13</v>
      </c>
      <c r="D3928" s="5" t="s">
        <v>14</v>
      </c>
      <c r="E3928" s="5" t="s">
        <v>482</v>
      </c>
      <c r="F3928" s="5">
        <v>262</v>
      </c>
      <c r="G3928" s="5">
        <v>51</v>
      </c>
      <c r="H3928" s="5">
        <v>58.25</v>
      </c>
      <c r="I3928" s="5" t="s">
        <v>8255</v>
      </c>
      <c r="J3928" s="5" t="s">
        <v>8255</v>
      </c>
      <c r="K3928" s="8" t="s">
        <v>18</v>
      </c>
    </row>
    <row r="3929" spans="1:11" x14ac:dyDescent="0.35">
      <c r="A3929" s="5" t="s">
        <v>8446</v>
      </c>
      <c r="B3929" s="5" t="s">
        <v>8447</v>
      </c>
      <c r="C3929" s="5" t="s">
        <v>25</v>
      </c>
      <c r="D3929" s="5" t="s">
        <v>14</v>
      </c>
      <c r="E3929" s="5" t="s">
        <v>920</v>
      </c>
      <c r="F3929" s="5">
        <v>267</v>
      </c>
      <c r="G3929" s="5">
        <v>57</v>
      </c>
      <c r="H3929" s="5">
        <v>61.875</v>
      </c>
      <c r="I3929" s="5" t="s">
        <v>8255</v>
      </c>
      <c r="J3929" s="5" t="s">
        <v>8255</v>
      </c>
      <c r="K3929" s="8" t="s">
        <v>18</v>
      </c>
    </row>
    <row r="3930" spans="1:11" x14ac:dyDescent="0.35">
      <c r="A3930" s="5" t="s">
        <v>8448</v>
      </c>
      <c r="B3930" s="5" t="s">
        <v>8449</v>
      </c>
      <c r="C3930" s="5" t="s">
        <v>25</v>
      </c>
      <c r="D3930" s="5" t="s">
        <v>26</v>
      </c>
      <c r="E3930" s="5" t="s">
        <v>27</v>
      </c>
      <c r="F3930" s="5">
        <v>274</v>
      </c>
      <c r="G3930" s="5">
        <v>62</v>
      </c>
      <c r="H3930" s="5">
        <v>65.25</v>
      </c>
      <c r="I3930" s="5" t="s">
        <v>8255</v>
      </c>
      <c r="J3930" s="5" t="s">
        <v>8255</v>
      </c>
      <c r="K3930" s="8" t="s">
        <v>18</v>
      </c>
    </row>
    <row r="3931" spans="1:11" x14ac:dyDescent="0.35">
      <c r="A3931" s="5" t="s">
        <v>8450</v>
      </c>
      <c r="B3931" s="5" t="s">
        <v>8451</v>
      </c>
      <c r="C3931" s="5" t="s">
        <v>13</v>
      </c>
      <c r="D3931" s="5" t="s">
        <v>26</v>
      </c>
      <c r="E3931" s="5" t="s">
        <v>247</v>
      </c>
      <c r="F3931" s="5">
        <v>242</v>
      </c>
      <c r="G3931" s="5">
        <v>66</v>
      </c>
      <c r="H3931" s="5">
        <v>63.25</v>
      </c>
      <c r="I3931" s="5" t="s">
        <v>8255</v>
      </c>
      <c r="J3931" s="5" t="s">
        <v>8255</v>
      </c>
      <c r="K3931" s="8" t="s">
        <v>18</v>
      </c>
    </row>
    <row r="3932" spans="1:11" x14ac:dyDescent="0.35">
      <c r="A3932" s="5" t="s">
        <v>8452</v>
      </c>
      <c r="B3932" s="5" t="s">
        <v>8453</v>
      </c>
      <c r="C3932" s="5" t="s">
        <v>13</v>
      </c>
      <c r="D3932" s="5" t="s">
        <v>26</v>
      </c>
      <c r="E3932" s="5" t="s">
        <v>247</v>
      </c>
      <c r="F3932" s="5">
        <v>286</v>
      </c>
      <c r="G3932" s="5">
        <v>59</v>
      </c>
      <c r="H3932" s="5">
        <v>65.25</v>
      </c>
      <c r="I3932" s="5" t="s">
        <v>8255</v>
      </c>
      <c r="J3932" s="5" t="s">
        <v>8255</v>
      </c>
      <c r="K3932" s="8" t="s">
        <v>18</v>
      </c>
    </row>
    <row r="3933" spans="1:11" x14ac:dyDescent="0.35">
      <c r="A3933" s="5" t="s">
        <v>8454</v>
      </c>
      <c r="B3933" s="5" t="s">
        <v>8455</v>
      </c>
      <c r="C3933" s="5" t="s">
        <v>13</v>
      </c>
      <c r="D3933" s="5" t="s">
        <v>105</v>
      </c>
      <c r="E3933" s="5" t="s">
        <v>619</v>
      </c>
      <c r="F3933" s="5">
        <v>250</v>
      </c>
      <c r="G3933" s="5">
        <v>50</v>
      </c>
      <c r="H3933" s="5">
        <v>56.25</v>
      </c>
      <c r="I3933" s="5" t="s">
        <v>8255</v>
      </c>
      <c r="J3933" s="5" t="s">
        <v>8255</v>
      </c>
      <c r="K3933" s="8" t="s">
        <v>18</v>
      </c>
    </row>
    <row r="3934" spans="1:11" x14ac:dyDescent="0.35">
      <c r="A3934" s="5" t="s">
        <v>8456</v>
      </c>
      <c r="B3934" s="5" t="s">
        <v>8457</v>
      </c>
      <c r="C3934" s="5" t="s">
        <v>25</v>
      </c>
      <c r="D3934" s="5" t="s">
        <v>14</v>
      </c>
      <c r="E3934" s="5" t="s">
        <v>405</v>
      </c>
      <c r="F3934" s="5">
        <v>299</v>
      </c>
      <c r="G3934" s="5">
        <v>75</v>
      </c>
      <c r="H3934" s="5">
        <v>74.875</v>
      </c>
      <c r="I3934" s="5" t="s">
        <v>8255</v>
      </c>
      <c r="J3934" s="5" t="s">
        <v>8255</v>
      </c>
      <c r="K3934" s="8" t="s">
        <v>18</v>
      </c>
    </row>
    <row r="3935" spans="1:11" x14ac:dyDescent="0.35">
      <c r="A3935" s="5" t="s">
        <v>12351</v>
      </c>
      <c r="B3935" s="5" t="s">
        <v>8458</v>
      </c>
      <c r="C3935" s="5" t="s">
        <v>25</v>
      </c>
      <c r="D3935" s="5" t="s">
        <v>14</v>
      </c>
      <c r="E3935" s="5" t="s">
        <v>15</v>
      </c>
      <c r="F3935" s="26">
        <v>230</v>
      </c>
      <c r="G3935" s="26">
        <v>50</v>
      </c>
      <c r="H3935" s="26">
        <v>53.75</v>
      </c>
      <c r="I3935" s="5" t="s">
        <v>16</v>
      </c>
      <c r="J3935" s="27" t="s">
        <v>153</v>
      </c>
      <c r="K3935" s="28" t="s">
        <v>8459</v>
      </c>
    </row>
    <row r="3936" spans="1:11" x14ac:dyDescent="0.35">
      <c r="A3936" s="5" t="s">
        <v>12352</v>
      </c>
      <c r="B3936" s="5" t="s">
        <v>8460</v>
      </c>
      <c r="C3936" s="5" t="s">
        <v>13</v>
      </c>
      <c r="D3936" s="5" t="s">
        <v>14</v>
      </c>
      <c r="E3936" s="5" t="s">
        <v>15</v>
      </c>
      <c r="F3936" s="26">
        <v>227</v>
      </c>
      <c r="G3936" s="26">
        <v>51</v>
      </c>
      <c r="H3936" s="26">
        <v>53.875</v>
      </c>
      <c r="I3936" s="5" t="s">
        <v>16</v>
      </c>
      <c r="J3936" s="27" t="s">
        <v>153</v>
      </c>
      <c r="K3936" s="28" t="s">
        <v>8459</v>
      </c>
    </row>
    <row r="3937" spans="1:11" x14ac:dyDescent="0.35">
      <c r="A3937" s="5" t="s">
        <v>12353</v>
      </c>
      <c r="B3937" s="5" t="s">
        <v>8461</v>
      </c>
      <c r="C3937" s="5" t="s">
        <v>25</v>
      </c>
      <c r="D3937" s="5" t="s">
        <v>26</v>
      </c>
      <c r="E3937" s="5" t="s">
        <v>521</v>
      </c>
      <c r="F3937" s="26">
        <v>311</v>
      </c>
      <c r="G3937" s="26">
        <v>71</v>
      </c>
      <c r="H3937" s="26">
        <v>74.375</v>
      </c>
      <c r="I3937" s="5" t="s">
        <v>16</v>
      </c>
      <c r="J3937" s="27" t="s">
        <v>153</v>
      </c>
      <c r="K3937" s="28" t="s">
        <v>8459</v>
      </c>
    </row>
    <row r="3938" spans="1:11" x14ac:dyDescent="0.35">
      <c r="A3938" s="5" t="s">
        <v>12354</v>
      </c>
      <c r="B3938" s="5" t="s">
        <v>8462</v>
      </c>
      <c r="C3938" s="5" t="s">
        <v>25</v>
      </c>
      <c r="D3938" s="5" t="s">
        <v>14</v>
      </c>
      <c r="E3938" s="5" t="s">
        <v>76</v>
      </c>
      <c r="F3938" s="26" t="s">
        <v>8463</v>
      </c>
      <c r="G3938" s="26" t="s">
        <v>8464</v>
      </c>
      <c r="H3938" s="26" t="s">
        <v>62</v>
      </c>
      <c r="I3938" s="5" t="s">
        <v>16</v>
      </c>
      <c r="J3938" s="27" t="s">
        <v>153</v>
      </c>
      <c r="K3938" s="29" t="s">
        <v>8459</v>
      </c>
    </row>
    <row r="3939" spans="1:11" x14ac:dyDescent="0.35">
      <c r="A3939" s="5" t="s">
        <v>12355</v>
      </c>
      <c r="B3939" s="5" t="s">
        <v>8465</v>
      </c>
      <c r="C3939" s="5" t="s">
        <v>25</v>
      </c>
      <c r="D3939" s="5" t="s">
        <v>14</v>
      </c>
      <c r="E3939" s="5" t="s">
        <v>57</v>
      </c>
      <c r="F3939" s="26">
        <v>228</v>
      </c>
      <c r="G3939" s="26">
        <v>52</v>
      </c>
      <c r="H3939" s="26">
        <v>54.5</v>
      </c>
      <c r="I3939" s="5" t="s">
        <v>16</v>
      </c>
      <c r="J3939" s="27" t="s">
        <v>153</v>
      </c>
      <c r="K3939" s="29" t="s">
        <v>8459</v>
      </c>
    </row>
    <row r="3940" spans="1:11" x14ac:dyDescent="0.35">
      <c r="A3940" s="5" t="s">
        <v>12356</v>
      </c>
      <c r="B3940" s="5" t="s">
        <v>8466</v>
      </c>
      <c r="C3940" s="5" t="s">
        <v>25</v>
      </c>
      <c r="D3940" s="5" t="s">
        <v>42</v>
      </c>
      <c r="E3940" s="5" t="s">
        <v>1046</v>
      </c>
      <c r="F3940" s="26">
        <v>202</v>
      </c>
      <c r="G3940" s="26">
        <v>60</v>
      </c>
      <c r="H3940" s="26">
        <v>55.25</v>
      </c>
      <c r="I3940" s="5" t="s">
        <v>16</v>
      </c>
      <c r="J3940" s="27" t="s">
        <v>153</v>
      </c>
      <c r="K3940" s="29" t="s">
        <v>8459</v>
      </c>
    </row>
    <row r="3941" spans="1:11" x14ac:dyDescent="0.35">
      <c r="A3941" s="5" t="s">
        <v>12357</v>
      </c>
      <c r="B3941" s="5" t="s">
        <v>8467</v>
      </c>
      <c r="C3941" s="5" t="s">
        <v>13</v>
      </c>
      <c r="D3941" s="5" t="s">
        <v>92</v>
      </c>
      <c r="E3941" s="5" t="s">
        <v>721</v>
      </c>
      <c r="F3941" s="26">
        <v>235</v>
      </c>
      <c r="G3941" s="26">
        <v>52</v>
      </c>
      <c r="H3941" s="26">
        <v>55.375</v>
      </c>
      <c r="I3941" s="5" t="s">
        <v>16</v>
      </c>
      <c r="J3941" s="27" t="s">
        <v>153</v>
      </c>
      <c r="K3941" s="29" t="s">
        <v>8459</v>
      </c>
    </row>
    <row r="3942" spans="1:11" x14ac:dyDescent="0.35">
      <c r="A3942" s="5" t="s">
        <v>12358</v>
      </c>
      <c r="B3942" s="5" t="s">
        <v>8468</v>
      </c>
      <c r="C3942" s="5" t="s">
        <v>13</v>
      </c>
      <c r="D3942" s="5" t="s">
        <v>92</v>
      </c>
      <c r="E3942" s="5" t="s">
        <v>982</v>
      </c>
      <c r="F3942" s="26">
        <v>241</v>
      </c>
      <c r="G3942" s="26">
        <v>55</v>
      </c>
      <c r="H3942" s="26">
        <v>57.625</v>
      </c>
      <c r="I3942" s="5" t="s">
        <v>16</v>
      </c>
      <c r="J3942" s="27" t="s">
        <v>153</v>
      </c>
      <c r="K3942" s="29" t="s">
        <v>8459</v>
      </c>
    </row>
    <row r="3943" spans="1:11" x14ac:dyDescent="0.35">
      <c r="A3943" s="5" t="s">
        <v>12359</v>
      </c>
      <c r="B3943" s="5" t="s">
        <v>8469</v>
      </c>
      <c r="C3943" s="5" t="s">
        <v>25</v>
      </c>
      <c r="D3943" s="5" t="s">
        <v>46</v>
      </c>
      <c r="E3943" s="5" t="s">
        <v>816</v>
      </c>
      <c r="F3943" s="26">
        <v>209</v>
      </c>
      <c r="G3943" s="26">
        <v>52</v>
      </c>
      <c r="H3943" s="26">
        <v>52.125</v>
      </c>
      <c r="I3943" s="5" t="s">
        <v>16</v>
      </c>
      <c r="J3943" s="27" t="s">
        <v>153</v>
      </c>
      <c r="K3943" s="29" t="s">
        <v>8459</v>
      </c>
    </row>
    <row r="3944" spans="1:11" x14ac:dyDescent="0.35">
      <c r="A3944" s="5" t="s">
        <v>12360</v>
      </c>
      <c r="B3944" s="5" t="s">
        <v>8470</v>
      </c>
      <c r="C3944" s="5" t="s">
        <v>13</v>
      </c>
      <c r="D3944" s="5" t="s">
        <v>82</v>
      </c>
      <c r="E3944" s="5" t="s">
        <v>8471</v>
      </c>
      <c r="F3944" s="26">
        <v>228</v>
      </c>
      <c r="G3944" s="26">
        <v>53</v>
      </c>
      <c r="H3944" s="26">
        <v>55</v>
      </c>
      <c r="I3944" s="5" t="s">
        <v>16</v>
      </c>
      <c r="J3944" s="27" t="s">
        <v>153</v>
      </c>
      <c r="K3944" s="29" t="s">
        <v>8459</v>
      </c>
    </row>
    <row r="3945" spans="1:11" x14ac:dyDescent="0.35">
      <c r="A3945" s="5" t="s">
        <v>12361</v>
      </c>
      <c r="B3945" s="5" t="s">
        <v>8472</v>
      </c>
      <c r="C3945" s="5" t="s">
        <v>13</v>
      </c>
      <c r="D3945" s="5" t="s">
        <v>14</v>
      </c>
      <c r="E3945" s="5" t="s">
        <v>169</v>
      </c>
      <c r="F3945" s="26" t="s">
        <v>8473</v>
      </c>
      <c r="G3945" s="26" t="s">
        <v>8474</v>
      </c>
      <c r="H3945" s="30" t="s">
        <v>8475</v>
      </c>
      <c r="I3945" s="5" t="s">
        <v>16</v>
      </c>
      <c r="J3945" s="27" t="s">
        <v>153</v>
      </c>
      <c r="K3945" s="29" t="s">
        <v>8459</v>
      </c>
    </row>
    <row r="3946" spans="1:11" x14ac:dyDescent="0.35">
      <c r="A3946" s="5" t="s">
        <v>12362</v>
      </c>
      <c r="B3946" s="5" t="s">
        <v>8476</v>
      </c>
      <c r="C3946" s="5" t="s">
        <v>25</v>
      </c>
      <c r="D3946" s="5" t="s">
        <v>26</v>
      </c>
      <c r="E3946" s="5" t="s">
        <v>30</v>
      </c>
      <c r="F3946" s="26">
        <v>213</v>
      </c>
      <c r="G3946" s="26">
        <v>50</v>
      </c>
      <c r="H3946" s="26">
        <v>51.625</v>
      </c>
      <c r="I3946" s="5" t="s">
        <v>16</v>
      </c>
      <c r="J3946" s="27" t="s">
        <v>153</v>
      </c>
      <c r="K3946" s="29" t="s">
        <v>8459</v>
      </c>
    </row>
    <row r="3947" spans="1:11" x14ac:dyDescent="0.35">
      <c r="A3947" s="5" t="s">
        <v>12363</v>
      </c>
      <c r="B3947" s="5" t="s">
        <v>8477</v>
      </c>
      <c r="C3947" s="5" t="s">
        <v>25</v>
      </c>
      <c r="D3947" s="5" t="s">
        <v>264</v>
      </c>
      <c r="E3947" s="5" t="s">
        <v>3559</v>
      </c>
      <c r="F3947" s="26">
        <v>281</v>
      </c>
      <c r="G3947" s="26">
        <v>64</v>
      </c>
      <c r="H3947" s="26">
        <v>67.125</v>
      </c>
      <c r="I3947" s="5" t="s">
        <v>16</v>
      </c>
      <c r="J3947" s="27" t="s">
        <v>153</v>
      </c>
      <c r="K3947" s="29" t="s">
        <v>8459</v>
      </c>
    </row>
    <row r="3948" spans="1:11" x14ac:dyDescent="0.35">
      <c r="A3948" s="5" t="s">
        <v>12364</v>
      </c>
      <c r="B3948" s="5" t="s">
        <v>8478</v>
      </c>
      <c r="C3948" s="5" t="s">
        <v>13</v>
      </c>
      <c r="D3948" s="5" t="s">
        <v>14</v>
      </c>
      <c r="E3948" s="5" t="s">
        <v>86</v>
      </c>
      <c r="F3948" s="26">
        <v>269</v>
      </c>
      <c r="G3948" s="26">
        <v>73</v>
      </c>
      <c r="H3948" s="26">
        <v>70.125</v>
      </c>
      <c r="I3948" s="5" t="s">
        <v>16</v>
      </c>
      <c r="J3948" s="27" t="s">
        <v>153</v>
      </c>
      <c r="K3948" s="29" t="s">
        <v>8459</v>
      </c>
    </row>
    <row r="3949" spans="1:11" x14ac:dyDescent="0.35">
      <c r="A3949" s="5" t="s">
        <v>12365</v>
      </c>
      <c r="B3949" s="5" t="s">
        <v>8479</v>
      </c>
      <c r="C3949" s="5" t="s">
        <v>13</v>
      </c>
      <c r="D3949" s="5" t="s">
        <v>42</v>
      </c>
      <c r="E3949" s="5" t="s">
        <v>307</v>
      </c>
      <c r="F3949" s="26">
        <v>241</v>
      </c>
      <c r="G3949" s="26">
        <v>52</v>
      </c>
      <c r="H3949" s="26">
        <v>56.125</v>
      </c>
      <c r="I3949" s="5" t="s">
        <v>16</v>
      </c>
      <c r="J3949" s="27" t="s">
        <v>153</v>
      </c>
      <c r="K3949" s="29" t="s">
        <v>8459</v>
      </c>
    </row>
    <row r="3950" spans="1:11" x14ac:dyDescent="0.35">
      <c r="A3950" s="5" t="s">
        <v>12366</v>
      </c>
      <c r="B3950" s="5" t="s">
        <v>8480</v>
      </c>
      <c r="C3950" s="5" t="s">
        <v>25</v>
      </c>
      <c r="D3950" s="5" t="s">
        <v>42</v>
      </c>
      <c r="E3950" s="5" t="s">
        <v>65</v>
      </c>
      <c r="F3950" s="26">
        <v>291</v>
      </c>
      <c r="G3950" s="26">
        <v>58</v>
      </c>
      <c r="H3950" s="26">
        <v>65.375</v>
      </c>
      <c r="I3950" s="5" t="s">
        <v>16</v>
      </c>
      <c r="J3950" s="27" t="s">
        <v>153</v>
      </c>
      <c r="K3950" s="29" t="s">
        <v>8459</v>
      </c>
    </row>
    <row r="3951" spans="1:11" x14ac:dyDescent="0.35">
      <c r="A3951" s="5" t="s">
        <v>12367</v>
      </c>
      <c r="B3951" s="5" t="s">
        <v>8481</v>
      </c>
      <c r="C3951" s="5" t="s">
        <v>13</v>
      </c>
      <c r="D3951" s="5" t="s">
        <v>42</v>
      </c>
      <c r="E3951" s="5" t="s">
        <v>528</v>
      </c>
      <c r="F3951" s="26">
        <v>247</v>
      </c>
      <c r="G3951" s="26">
        <v>71</v>
      </c>
      <c r="H3951" s="26">
        <v>66.375</v>
      </c>
      <c r="I3951" s="5" t="s">
        <v>16</v>
      </c>
      <c r="J3951" s="27" t="s">
        <v>153</v>
      </c>
      <c r="K3951" s="29" t="s">
        <v>8459</v>
      </c>
    </row>
    <row r="3952" spans="1:11" x14ac:dyDescent="0.35">
      <c r="A3952" s="5" t="s">
        <v>12368</v>
      </c>
      <c r="B3952" s="5" t="s">
        <v>8482</v>
      </c>
      <c r="C3952" s="5" t="s">
        <v>13</v>
      </c>
      <c r="D3952" s="5" t="s">
        <v>82</v>
      </c>
      <c r="E3952" s="5" t="s">
        <v>83</v>
      </c>
      <c r="F3952" s="26">
        <v>269</v>
      </c>
      <c r="G3952" s="26">
        <v>60</v>
      </c>
      <c r="H3952" s="26">
        <v>63.625</v>
      </c>
      <c r="I3952" s="5" t="s">
        <v>16</v>
      </c>
      <c r="J3952" s="27" t="s">
        <v>153</v>
      </c>
      <c r="K3952" s="29" t="s">
        <v>8459</v>
      </c>
    </row>
    <row r="3953" spans="1:11" x14ac:dyDescent="0.35">
      <c r="A3953" s="5" t="s">
        <v>12369</v>
      </c>
      <c r="B3953" s="5" t="s">
        <v>8483</v>
      </c>
      <c r="C3953" s="5" t="s">
        <v>13</v>
      </c>
      <c r="D3953" s="5" t="s">
        <v>264</v>
      </c>
      <c r="E3953" s="5" t="s">
        <v>1749</v>
      </c>
      <c r="F3953" s="26">
        <v>238</v>
      </c>
      <c r="G3953" s="26">
        <v>53</v>
      </c>
      <c r="H3953" s="26">
        <v>56.25</v>
      </c>
      <c r="I3953" s="5" t="s">
        <v>16</v>
      </c>
      <c r="J3953" s="27" t="s">
        <v>153</v>
      </c>
      <c r="K3953" s="29" t="s">
        <v>8459</v>
      </c>
    </row>
    <row r="3954" spans="1:11" x14ac:dyDescent="0.35">
      <c r="A3954" s="5" t="s">
        <v>12370</v>
      </c>
      <c r="B3954" s="5" t="s">
        <v>8484</v>
      </c>
      <c r="C3954" s="5" t="s">
        <v>13</v>
      </c>
      <c r="D3954" s="5" t="s">
        <v>109</v>
      </c>
      <c r="E3954" s="5" t="s">
        <v>2603</v>
      </c>
      <c r="F3954" s="26">
        <v>218</v>
      </c>
      <c r="G3954" s="26">
        <v>50</v>
      </c>
      <c r="H3954" s="26">
        <v>52.25</v>
      </c>
      <c r="I3954" s="5" t="s">
        <v>16</v>
      </c>
      <c r="J3954" s="27" t="s">
        <v>153</v>
      </c>
      <c r="K3954" s="29" t="s">
        <v>8459</v>
      </c>
    </row>
    <row r="3955" spans="1:11" x14ac:dyDescent="0.35">
      <c r="A3955" s="5" t="s">
        <v>12371</v>
      </c>
      <c r="B3955" s="5" t="s">
        <v>8485</v>
      </c>
      <c r="C3955" s="5" t="s">
        <v>13</v>
      </c>
      <c r="D3955" s="5" t="s">
        <v>26</v>
      </c>
      <c r="E3955" s="5" t="s">
        <v>131</v>
      </c>
      <c r="F3955" s="26">
        <v>246</v>
      </c>
      <c r="G3955" s="26">
        <v>52</v>
      </c>
      <c r="H3955" s="26">
        <v>56.75</v>
      </c>
      <c r="I3955" s="5" t="s">
        <v>16</v>
      </c>
      <c r="J3955" s="27" t="s">
        <v>153</v>
      </c>
      <c r="K3955" s="29" t="s">
        <v>8459</v>
      </c>
    </row>
    <row r="3956" spans="1:11" x14ac:dyDescent="0.35">
      <c r="A3956" s="5" t="s">
        <v>12372</v>
      </c>
      <c r="B3956" s="5" t="s">
        <v>8486</v>
      </c>
      <c r="C3956" s="5" t="s">
        <v>13</v>
      </c>
      <c r="D3956" s="5" t="s">
        <v>14</v>
      </c>
      <c r="E3956" s="5" t="s">
        <v>57</v>
      </c>
      <c r="F3956" s="26">
        <v>243</v>
      </c>
      <c r="G3956" s="26">
        <v>55</v>
      </c>
      <c r="H3956" s="26">
        <v>57.875</v>
      </c>
      <c r="I3956" s="5" t="s">
        <v>16</v>
      </c>
      <c r="J3956" s="27" t="s">
        <v>153</v>
      </c>
      <c r="K3956" s="29" t="s">
        <v>8459</v>
      </c>
    </row>
    <row r="3957" spans="1:11" x14ac:dyDescent="0.35">
      <c r="A3957" s="5" t="s">
        <v>12373</v>
      </c>
      <c r="B3957" s="5" t="s">
        <v>8487</v>
      </c>
      <c r="C3957" s="5" t="s">
        <v>25</v>
      </c>
      <c r="D3957" s="5" t="s">
        <v>14</v>
      </c>
      <c r="E3957" s="5" t="s">
        <v>35</v>
      </c>
      <c r="F3957" s="26">
        <v>259</v>
      </c>
      <c r="G3957" s="26">
        <v>54</v>
      </c>
      <c r="H3957" s="26">
        <v>59.375</v>
      </c>
      <c r="I3957" s="5" t="s">
        <v>16</v>
      </c>
      <c r="J3957" s="27" t="s">
        <v>153</v>
      </c>
      <c r="K3957" s="29" t="s">
        <v>8459</v>
      </c>
    </row>
    <row r="3958" spans="1:11" x14ac:dyDescent="0.35">
      <c r="A3958" s="5" t="s">
        <v>12374</v>
      </c>
      <c r="B3958" s="5" t="s">
        <v>8488</v>
      </c>
      <c r="C3958" s="5" t="s">
        <v>25</v>
      </c>
      <c r="D3958" s="5" t="s">
        <v>14</v>
      </c>
      <c r="E3958" s="5" t="s">
        <v>296</v>
      </c>
      <c r="F3958" s="26">
        <v>250</v>
      </c>
      <c r="G3958" s="26">
        <v>61</v>
      </c>
      <c r="H3958" s="26">
        <v>61.75</v>
      </c>
      <c r="I3958" s="5" t="s">
        <v>16</v>
      </c>
      <c r="J3958" s="27" t="s">
        <v>153</v>
      </c>
      <c r="K3958" s="29" t="s">
        <v>8459</v>
      </c>
    </row>
    <row r="3959" spans="1:11" x14ac:dyDescent="0.35">
      <c r="A3959" s="5" t="s">
        <v>12375</v>
      </c>
      <c r="B3959" s="5" t="s">
        <v>8489</v>
      </c>
      <c r="C3959" s="5" t="s">
        <v>13</v>
      </c>
      <c r="D3959" s="5" t="s">
        <v>46</v>
      </c>
      <c r="E3959" s="5" t="s">
        <v>929</v>
      </c>
      <c r="F3959" s="26">
        <v>248</v>
      </c>
      <c r="G3959" s="26">
        <v>62</v>
      </c>
      <c r="H3959" s="26">
        <v>62</v>
      </c>
      <c r="I3959" s="5" t="s">
        <v>16</v>
      </c>
      <c r="J3959" s="27" t="s">
        <v>153</v>
      </c>
      <c r="K3959" s="29" t="s">
        <v>8459</v>
      </c>
    </row>
    <row r="3960" spans="1:11" x14ac:dyDescent="0.35">
      <c r="A3960" s="5" t="s">
        <v>12376</v>
      </c>
      <c r="B3960" s="5" t="s">
        <v>8490</v>
      </c>
      <c r="C3960" s="5" t="s">
        <v>13</v>
      </c>
      <c r="D3960" s="5" t="s">
        <v>26</v>
      </c>
      <c r="E3960" s="5" t="s">
        <v>247</v>
      </c>
      <c r="F3960" s="26">
        <v>251</v>
      </c>
      <c r="G3960" s="26">
        <v>61</v>
      </c>
      <c r="H3960" s="26">
        <v>61.875</v>
      </c>
      <c r="I3960" s="5" t="s">
        <v>16</v>
      </c>
      <c r="J3960" s="27" t="s">
        <v>153</v>
      </c>
      <c r="K3960" s="29" t="s">
        <v>8459</v>
      </c>
    </row>
    <row r="3961" spans="1:11" x14ac:dyDescent="0.35">
      <c r="A3961" s="5" t="s">
        <v>12377</v>
      </c>
      <c r="B3961" s="5" t="s">
        <v>8491</v>
      </c>
      <c r="C3961" s="5" t="s">
        <v>13</v>
      </c>
      <c r="D3961" s="5" t="s">
        <v>26</v>
      </c>
      <c r="E3961" s="5" t="s">
        <v>864</v>
      </c>
      <c r="F3961" s="26">
        <v>250</v>
      </c>
      <c r="G3961" s="26">
        <v>60</v>
      </c>
      <c r="H3961" s="26">
        <v>61.25</v>
      </c>
      <c r="I3961" s="5" t="s">
        <v>16</v>
      </c>
      <c r="J3961" s="27" t="s">
        <v>153</v>
      </c>
      <c r="K3961" s="29" t="s">
        <v>8459</v>
      </c>
    </row>
    <row r="3962" spans="1:11" x14ac:dyDescent="0.35">
      <c r="A3962" s="5" t="s">
        <v>12378</v>
      </c>
      <c r="B3962" s="5" t="s">
        <v>8492</v>
      </c>
      <c r="C3962" s="5" t="s">
        <v>25</v>
      </c>
      <c r="D3962" s="5" t="s">
        <v>14</v>
      </c>
      <c r="E3962" s="5" t="s">
        <v>86</v>
      </c>
      <c r="F3962" s="26">
        <v>205</v>
      </c>
      <c r="G3962" s="26">
        <v>52</v>
      </c>
      <c r="H3962" s="26">
        <v>51.625</v>
      </c>
      <c r="I3962" s="5" t="s">
        <v>16</v>
      </c>
      <c r="J3962" s="27" t="s">
        <v>153</v>
      </c>
      <c r="K3962" s="29" t="s">
        <v>8459</v>
      </c>
    </row>
    <row r="3963" spans="1:11" x14ac:dyDescent="0.35">
      <c r="A3963" s="5" t="s">
        <v>12379</v>
      </c>
      <c r="B3963" s="5" t="s">
        <v>8493</v>
      </c>
      <c r="C3963" s="5" t="s">
        <v>25</v>
      </c>
      <c r="D3963" s="5" t="s">
        <v>314</v>
      </c>
      <c r="E3963" s="5" t="s">
        <v>330</v>
      </c>
      <c r="F3963" s="26">
        <v>225</v>
      </c>
      <c r="G3963" s="26">
        <v>53</v>
      </c>
      <c r="H3963" s="26">
        <v>54.625</v>
      </c>
      <c r="I3963" s="5" t="s">
        <v>16</v>
      </c>
      <c r="J3963" s="27" t="s">
        <v>153</v>
      </c>
      <c r="K3963" s="29" t="s">
        <v>8459</v>
      </c>
    </row>
    <row r="3964" spans="1:11" x14ac:dyDescent="0.35">
      <c r="A3964" s="5" t="s">
        <v>12380</v>
      </c>
      <c r="B3964" s="5" t="s">
        <v>8494</v>
      </c>
      <c r="C3964" s="5" t="s">
        <v>25</v>
      </c>
      <c r="D3964" s="5" t="s">
        <v>42</v>
      </c>
      <c r="E3964" s="5" t="s">
        <v>51</v>
      </c>
      <c r="F3964" s="26">
        <v>261</v>
      </c>
      <c r="G3964" s="26">
        <v>56</v>
      </c>
      <c r="H3964" s="26">
        <v>60.625</v>
      </c>
      <c r="I3964" s="5" t="s">
        <v>16</v>
      </c>
      <c r="J3964" s="27" t="s">
        <v>153</v>
      </c>
      <c r="K3964" s="29" t="s">
        <v>8459</v>
      </c>
    </row>
    <row r="3965" spans="1:11" x14ac:dyDescent="0.35">
      <c r="A3965" s="5" t="s">
        <v>12381</v>
      </c>
      <c r="B3965" s="5" t="s">
        <v>8495</v>
      </c>
      <c r="C3965" s="5" t="s">
        <v>25</v>
      </c>
      <c r="D3965" s="5" t="s">
        <v>46</v>
      </c>
      <c r="E3965" s="5" t="s">
        <v>816</v>
      </c>
      <c r="F3965" s="26">
        <v>248</v>
      </c>
      <c r="G3965" s="26">
        <v>56</v>
      </c>
      <c r="H3965" s="26">
        <v>59</v>
      </c>
      <c r="I3965" s="5" t="s">
        <v>16</v>
      </c>
      <c r="J3965" s="27" t="s">
        <v>17</v>
      </c>
      <c r="K3965" s="29" t="s">
        <v>8459</v>
      </c>
    </row>
    <row r="3966" spans="1:11" x14ac:dyDescent="0.35">
      <c r="A3966" s="5" t="s">
        <v>12382</v>
      </c>
      <c r="B3966" s="5" t="s">
        <v>8496</v>
      </c>
      <c r="C3966" s="5" t="s">
        <v>13</v>
      </c>
      <c r="D3966" s="5" t="s">
        <v>14</v>
      </c>
      <c r="E3966" s="5" t="s">
        <v>225</v>
      </c>
      <c r="F3966" s="26">
        <v>200</v>
      </c>
      <c r="G3966" s="26">
        <v>51</v>
      </c>
      <c r="H3966" s="26">
        <v>50.5</v>
      </c>
      <c r="I3966" s="5" t="s">
        <v>16</v>
      </c>
      <c r="J3966" s="27" t="s">
        <v>17</v>
      </c>
      <c r="K3966" s="29" t="s">
        <v>8459</v>
      </c>
    </row>
    <row r="3967" spans="1:11" x14ac:dyDescent="0.35">
      <c r="A3967" s="5" t="s">
        <v>12383</v>
      </c>
      <c r="B3967" s="5" t="s">
        <v>8497</v>
      </c>
      <c r="C3967" s="5" t="s">
        <v>25</v>
      </c>
      <c r="D3967" s="5" t="s">
        <v>14</v>
      </c>
      <c r="E3967" s="5" t="s">
        <v>405</v>
      </c>
      <c r="F3967" s="26">
        <v>216</v>
      </c>
      <c r="G3967" s="26">
        <v>58</v>
      </c>
      <c r="H3967" s="26">
        <v>56</v>
      </c>
      <c r="I3967" s="5" t="s">
        <v>16</v>
      </c>
      <c r="J3967" s="27" t="s">
        <v>17</v>
      </c>
      <c r="K3967" s="29" t="s">
        <v>8459</v>
      </c>
    </row>
    <row r="3968" spans="1:11" x14ac:dyDescent="0.35">
      <c r="A3968" s="5" t="s">
        <v>12384</v>
      </c>
      <c r="B3968" s="5" t="s">
        <v>8498</v>
      </c>
      <c r="C3968" s="5" t="s">
        <v>25</v>
      </c>
      <c r="D3968" s="5" t="s">
        <v>21</v>
      </c>
      <c r="E3968" s="5" t="s">
        <v>801</v>
      </c>
      <c r="F3968" s="26">
        <v>271</v>
      </c>
      <c r="G3968" s="26">
        <v>70</v>
      </c>
      <c r="H3968" s="26">
        <v>68.875</v>
      </c>
      <c r="I3968" s="5" t="s">
        <v>16</v>
      </c>
      <c r="J3968" s="27" t="s">
        <v>17</v>
      </c>
      <c r="K3968" s="29" t="s">
        <v>8459</v>
      </c>
    </row>
    <row r="3969" spans="1:11" x14ac:dyDescent="0.35">
      <c r="A3969" s="5" t="s">
        <v>12385</v>
      </c>
      <c r="B3969" s="5" t="s">
        <v>8499</v>
      </c>
      <c r="C3969" s="5" t="s">
        <v>13</v>
      </c>
      <c r="D3969" s="5" t="s">
        <v>50</v>
      </c>
      <c r="E3969" s="5" t="s">
        <v>228</v>
      </c>
      <c r="F3969" s="26">
        <v>248</v>
      </c>
      <c r="G3969" s="26">
        <v>62</v>
      </c>
      <c r="H3969" s="26">
        <v>62</v>
      </c>
      <c r="I3969" s="5" t="s">
        <v>16</v>
      </c>
      <c r="J3969" s="27" t="s">
        <v>17</v>
      </c>
      <c r="K3969" s="29" t="s">
        <v>8459</v>
      </c>
    </row>
    <row r="3970" spans="1:11" x14ac:dyDescent="0.35">
      <c r="A3970" s="5" t="s">
        <v>12386</v>
      </c>
      <c r="B3970" s="5" t="s">
        <v>8500</v>
      </c>
      <c r="C3970" s="5" t="s">
        <v>25</v>
      </c>
      <c r="D3970" s="5" t="s">
        <v>14</v>
      </c>
      <c r="E3970" s="5" t="s">
        <v>405</v>
      </c>
      <c r="F3970" s="26">
        <v>251</v>
      </c>
      <c r="G3970" s="26">
        <v>61</v>
      </c>
      <c r="H3970" s="26">
        <v>61.875</v>
      </c>
      <c r="I3970" s="5" t="s">
        <v>16</v>
      </c>
      <c r="J3970" s="27" t="s">
        <v>17</v>
      </c>
      <c r="K3970" s="29" t="s">
        <v>8459</v>
      </c>
    </row>
    <row r="3971" spans="1:11" x14ac:dyDescent="0.35">
      <c r="A3971" s="5" t="s">
        <v>12387</v>
      </c>
      <c r="B3971" s="5" t="s">
        <v>8501</v>
      </c>
      <c r="C3971" s="5" t="s">
        <v>25</v>
      </c>
      <c r="D3971" s="5" t="s">
        <v>42</v>
      </c>
      <c r="E3971" s="5" t="s">
        <v>65</v>
      </c>
      <c r="F3971" s="26">
        <v>237</v>
      </c>
      <c r="G3971" s="26">
        <v>51</v>
      </c>
      <c r="H3971" s="26">
        <v>55.125</v>
      </c>
      <c r="I3971" s="5" t="s">
        <v>16</v>
      </c>
      <c r="J3971" s="27" t="s">
        <v>17</v>
      </c>
      <c r="K3971" s="29" t="s">
        <v>8459</v>
      </c>
    </row>
    <row r="3972" spans="1:11" x14ac:dyDescent="0.35">
      <c r="A3972" s="5" t="s">
        <v>12388</v>
      </c>
      <c r="B3972" s="5" t="s">
        <v>8502</v>
      </c>
      <c r="C3972" s="5" t="s">
        <v>13</v>
      </c>
      <c r="D3972" s="5" t="s">
        <v>42</v>
      </c>
      <c r="E3972" s="5"/>
      <c r="F3972" s="26">
        <v>230</v>
      </c>
      <c r="G3972" s="26">
        <v>55</v>
      </c>
      <c r="H3972" s="26">
        <v>56.25</v>
      </c>
      <c r="I3972" s="5" t="s">
        <v>16</v>
      </c>
      <c r="J3972" s="27" t="s">
        <v>17</v>
      </c>
      <c r="K3972" s="29" t="s">
        <v>8459</v>
      </c>
    </row>
    <row r="3973" spans="1:11" x14ac:dyDescent="0.35">
      <c r="A3973" s="5" t="s">
        <v>12389</v>
      </c>
      <c r="B3973" s="18" t="s">
        <v>8503</v>
      </c>
      <c r="C3973" s="5" t="s">
        <v>25</v>
      </c>
      <c r="D3973" s="5" t="s">
        <v>26</v>
      </c>
      <c r="E3973" s="5" t="s">
        <v>134</v>
      </c>
      <c r="F3973" s="26">
        <v>241</v>
      </c>
      <c r="G3973" s="26">
        <v>52</v>
      </c>
      <c r="H3973" s="26">
        <v>56.125</v>
      </c>
      <c r="I3973" s="5" t="s">
        <v>16</v>
      </c>
      <c r="J3973" s="27" t="s">
        <v>17</v>
      </c>
      <c r="K3973" s="29" t="s">
        <v>8459</v>
      </c>
    </row>
    <row r="3974" spans="1:11" x14ac:dyDescent="0.35">
      <c r="A3974" s="5" t="s">
        <v>12390</v>
      </c>
      <c r="B3974" s="5" t="s">
        <v>8504</v>
      </c>
      <c r="C3974" s="5" t="s">
        <v>25</v>
      </c>
      <c r="D3974" s="5" t="s">
        <v>14</v>
      </c>
      <c r="E3974" s="5" t="s">
        <v>405</v>
      </c>
      <c r="F3974" s="26" t="s">
        <v>424</v>
      </c>
      <c r="G3974" s="26" t="s">
        <v>8505</v>
      </c>
      <c r="H3974" s="26" t="s">
        <v>62</v>
      </c>
      <c r="I3974" s="5" t="s">
        <v>16</v>
      </c>
      <c r="J3974" s="27" t="s">
        <v>17</v>
      </c>
      <c r="K3974" s="29" t="s">
        <v>8459</v>
      </c>
    </row>
    <row r="3975" spans="1:11" x14ac:dyDescent="0.35">
      <c r="A3975" s="5" t="s">
        <v>12391</v>
      </c>
      <c r="B3975" s="5" t="s">
        <v>8506</v>
      </c>
      <c r="C3975" s="5" t="s">
        <v>13</v>
      </c>
      <c r="D3975" s="5" t="s">
        <v>14</v>
      </c>
      <c r="E3975" s="5" t="s">
        <v>177</v>
      </c>
      <c r="F3975" s="26">
        <v>217</v>
      </c>
      <c r="G3975" s="26">
        <v>51</v>
      </c>
      <c r="H3975" s="26">
        <v>52.625</v>
      </c>
      <c r="I3975" s="5" t="s">
        <v>16</v>
      </c>
      <c r="J3975" s="27" t="s">
        <v>17</v>
      </c>
      <c r="K3975" s="29" t="s">
        <v>8459</v>
      </c>
    </row>
    <row r="3976" spans="1:11" x14ac:dyDescent="0.35">
      <c r="A3976" s="5" t="s">
        <v>12392</v>
      </c>
      <c r="B3976" s="5" t="s">
        <v>8507</v>
      </c>
      <c r="C3976" s="5" t="s">
        <v>25</v>
      </c>
      <c r="D3976" s="5" t="s">
        <v>14</v>
      </c>
      <c r="E3976" s="5" t="s">
        <v>183</v>
      </c>
      <c r="F3976" s="26">
        <v>231</v>
      </c>
      <c r="G3976" s="26">
        <v>62</v>
      </c>
      <c r="H3976" s="26">
        <v>59.875</v>
      </c>
      <c r="I3976" s="5" t="s">
        <v>16</v>
      </c>
      <c r="J3976" s="27" t="s">
        <v>17</v>
      </c>
      <c r="K3976" s="29" t="s">
        <v>8459</v>
      </c>
    </row>
    <row r="3977" spans="1:11" x14ac:dyDescent="0.35">
      <c r="A3977" s="5" t="s">
        <v>12393</v>
      </c>
      <c r="B3977" s="5" t="s">
        <v>8508</v>
      </c>
      <c r="C3977" s="5" t="s">
        <v>25</v>
      </c>
      <c r="D3977" s="5" t="s">
        <v>972</v>
      </c>
      <c r="E3977" s="5" t="s">
        <v>973</v>
      </c>
      <c r="F3977" s="26">
        <v>226</v>
      </c>
      <c r="G3977" s="26">
        <v>52</v>
      </c>
      <c r="H3977" s="26">
        <v>54.25</v>
      </c>
      <c r="I3977" s="5" t="s">
        <v>16</v>
      </c>
      <c r="J3977" s="27" t="s">
        <v>17</v>
      </c>
      <c r="K3977" s="29" t="s">
        <v>8459</v>
      </c>
    </row>
    <row r="3978" spans="1:11" x14ac:dyDescent="0.35">
      <c r="A3978" s="5" t="s">
        <v>12394</v>
      </c>
      <c r="B3978" s="5" t="s">
        <v>8509</v>
      </c>
      <c r="C3978" s="5" t="s">
        <v>25</v>
      </c>
      <c r="D3978" s="5" t="s">
        <v>314</v>
      </c>
      <c r="E3978" s="5" t="s">
        <v>1152</v>
      </c>
      <c r="F3978" s="26">
        <v>265</v>
      </c>
      <c r="G3978" s="26">
        <v>62</v>
      </c>
      <c r="H3978" s="26">
        <v>64.125</v>
      </c>
      <c r="I3978" s="5" t="s">
        <v>16</v>
      </c>
      <c r="J3978" s="27" t="s">
        <v>17</v>
      </c>
      <c r="K3978" s="29" t="s">
        <v>8459</v>
      </c>
    </row>
    <row r="3979" spans="1:11" x14ac:dyDescent="0.35">
      <c r="A3979" s="5" t="s">
        <v>12395</v>
      </c>
      <c r="B3979" s="5" t="s">
        <v>8510</v>
      </c>
      <c r="C3979" s="5" t="s">
        <v>13</v>
      </c>
      <c r="D3979" s="5" t="s">
        <v>14</v>
      </c>
      <c r="E3979" s="5" t="s">
        <v>920</v>
      </c>
      <c r="F3979" s="26">
        <v>206</v>
      </c>
      <c r="G3979" s="26">
        <v>51</v>
      </c>
      <c r="H3979" s="26">
        <v>51.25</v>
      </c>
      <c r="I3979" s="5" t="s">
        <v>16</v>
      </c>
      <c r="J3979" s="27" t="s">
        <v>17</v>
      </c>
      <c r="K3979" s="29" t="s">
        <v>8459</v>
      </c>
    </row>
    <row r="3980" spans="1:11" x14ac:dyDescent="0.35">
      <c r="A3980" s="5" t="s">
        <v>12396</v>
      </c>
      <c r="B3980" s="5" t="s">
        <v>8511</v>
      </c>
      <c r="C3980" s="5" t="s">
        <v>13</v>
      </c>
      <c r="D3980" s="5" t="s">
        <v>46</v>
      </c>
      <c r="E3980" s="5" t="s">
        <v>279</v>
      </c>
      <c r="F3980" s="26">
        <v>232</v>
      </c>
      <c r="G3980" s="26">
        <v>53</v>
      </c>
      <c r="H3980" s="26">
        <v>55.5</v>
      </c>
      <c r="I3980" s="5" t="s">
        <v>16</v>
      </c>
      <c r="J3980" s="27" t="s">
        <v>17</v>
      </c>
      <c r="K3980" s="29" t="s">
        <v>8459</v>
      </c>
    </row>
    <row r="3981" spans="1:11" x14ac:dyDescent="0.35">
      <c r="A3981" s="5" t="s">
        <v>12397</v>
      </c>
      <c r="B3981" s="5" t="s">
        <v>8512</v>
      </c>
      <c r="C3981" s="5" t="s">
        <v>13</v>
      </c>
      <c r="D3981" s="5" t="s">
        <v>42</v>
      </c>
      <c r="E3981" s="5" t="s">
        <v>60</v>
      </c>
      <c r="F3981" s="26">
        <v>206</v>
      </c>
      <c r="G3981" s="26">
        <v>59</v>
      </c>
      <c r="H3981" s="26">
        <v>55.25</v>
      </c>
      <c r="I3981" s="5" t="s">
        <v>16</v>
      </c>
      <c r="J3981" s="27" t="s">
        <v>17</v>
      </c>
      <c r="K3981" s="29" t="s">
        <v>8459</v>
      </c>
    </row>
    <row r="3982" spans="1:11" x14ac:dyDescent="0.35">
      <c r="A3982" s="5" t="s">
        <v>12398</v>
      </c>
      <c r="B3982" s="5" t="s">
        <v>8513</v>
      </c>
      <c r="C3982" s="5" t="s">
        <v>25</v>
      </c>
      <c r="D3982" s="5" t="s">
        <v>42</v>
      </c>
      <c r="E3982" s="5" t="s">
        <v>285</v>
      </c>
      <c r="F3982" s="26">
        <v>272</v>
      </c>
      <c r="G3982" s="26">
        <v>61</v>
      </c>
      <c r="H3982" s="26">
        <v>64.5</v>
      </c>
      <c r="I3982" s="5" t="s">
        <v>16</v>
      </c>
      <c r="J3982" s="27" t="s">
        <v>17</v>
      </c>
      <c r="K3982" s="29" t="s">
        <v>8459</v>
      </c>
    </row>
    <row r="3983" spans="1:11" x14ac:dyDescent="0.35">
      <c r="A3983" s="5" t="s">
        <v>12399</v>
      </c>
      <c r="B3983" s="5" t="s">
        <v>8514</v>
      </c>
      <c r="C3983" s="5" t="s">
        <v>25</v>
      </c>
      <c r="D3983" s="5" t="s">
        <v>14</v>
      </c>
      <c r="E3983" s="5" t="s">
        <v>177</v>
      </c>
      <c r="F3983" s="26">
        <v>290</v>
      </c>
      <c r="G3983" s="26">
        <v>71</v>
      </c>
      <c r="H3983" s="26">
        <v>71.75</v>
      </c>
      <c r="I3983" s="5" t="s">
        <v>16</v>
      </c>
      <c r="J3983" s="27" t="s">
        <v>17</v>
      </c>
      <c r="K3983" s="29" t="s">
        <v>8459</v>
      </c>
    </row>
    <row r="3984" spans="1:11" x14ac:dyDescent="0.35">
      <c r="A3984" s="5" t="s">
        <v>12400</v>
      </c>
      <c r="B3984" s="5" t="s">
        <v>8515</v>
      </c>
      <c r="C3984" s="5" t="s">
        <v>25</v>
      </c>
      <c r="D3984" s="5" t="s">
        <v>26</v>
      </c>
      <c r="E3984" s="5" t="s">
        <v>30</v>
      </c>
      <c r="F3984" s="26">
        <v>234</v>
      </c>
      <c r="G3984" s="26">
        <v>50</v>
      </c>
      <c r="H3984" s="26">
        <v>54.25</v>
      </c>
      <c r="I3984" s="5" t="s">
        <v>16</v>
      </c>
      <c r="J3984" s="27" t="s">
        <v>17</v>
      </c>
      <c r="K3984" s="29" t="s">
        <v>8459</v>
      </c>
    </row>
    <row r="3985" spans="1:11" x14ac:dyDescent="0.35">
      <c r="A3985" s="5" t="s">
        <v>12401</v>
      </c>
      <c r="B3985" s="5" t="s">
        <v>8516</v>
      </c>
      <c r="C3985" s="5" t="s">
        <v>13</v>
      </c>
      <c r="D3985" s="5" t="s">
        <v>26</v>
      </c>
      <c r="E3985" s="5" t="s">
        <v>690</v>
      </c>
      <c r="F3985" s="26">
        <v>234</v>
      </c>
      <c r="G3985" s="26">
        <v>50</v>
      </c>
      <c r="H3985" s="26">
        <v>54.25</v>
      </c>
      <c r="I3985" s="5" t="s">
        <v>16</v>
      </c>
      <c r="J3985" s="27" t="s">
        <v>17</v>
      </c>
      <c r="K3985" s="29" t="s">
        <v>8459</v>
      </c>
    </row>
    <row r="3986" spans="1:11" x14ac:dyDescent="0.35">
      <c r="A3986" s="5" t="s">
        <v>12402</v>
      </c>
      <c r="B3986" s="5" t="s">
        <v>8517</v>
      </c>
      <c r="C3986" s="5" t="s">
        <v>13</v>
      </c>
      <c r="D3986" s="5" t="s">
        <v>14</v>
      </c>
      <c r="E3986" s="5" t="s">
        <v>2407</v>
      </c>
      <c r="F3986" s="26">
        <v>217</v>
      </c>
      <c r="G3986" s="26">
        <v>52</v>
      </c>
      <c r="H3986" s="26">
        <v>53.125</v>
      </c>
      <c r="I3986" s="5" t="s">
        <v>16</v>
      </c>
      <c r="J3986" s="27" t="s">
        <v>17</v>
      </c>
      <c r="K3986" s="29" t="s">
        <v>8459</v>
      </c>
    </row>
    <row r="3987" spans="1:11" x14ac:dyDescent="0.35">
      <c r="A3987" s="5" t="s">
        <v>12403</v>
      </c>
      <c r="B3987" s="5" t="s">
        <v>8518</v>
      </c>
      <c r="C3987" s="5" t="s">
        <v>25</v>
      </c>
      <c r="D3987" s="5" t="s">
        <v>314</v>
      </c>
      <c r="E3987" s="5" t="s">
        <v>1039</v>
      </c>
      <c r="F3987" s="26">
        <v>224</v>
      </c>
      <c r="G3987" s="26">
        <v>59</v>
      </c>
      <c r="H3987" s="26">
        <v>57.5</v>
      </c>
      <c r="I3987" s="5" t="s">
        <v>16</v>
      </c>
      <c r="J3987" s="27" t="s">
        <v>17</v>
      </c>
      <c r="K3987" s="29" t="s">
        <v>8459</v>
      </c>
    </row>
    <row r="3988" spans="1:11" x14ac:dyDescent="0.35">
      <c r="A3988" s="5" t="s">
        <v>12404</v>
      </c>
      <c r="B3988" s="5" t="s">
        <v>8519</v>
      </c>
      <c r="C3988" s="5" t="s">
        <v>25</v>
      </c>
      <c r="D3988" s="5" t="s">
        <v>82</v>
      </c>
      <c r="E3988" s="5" t="s">
        <v>271</v>
      </c>
      <c r="F3988" s="26">
        <v>308</v>
      </c>
      <c r="G3988" s="26">
        <v>70</v>
      </c>
      <c r="H3988" s="26">
        <v>73.5</v>
      </c>
      <c r="I3988" s="5" t="s">
        <v>16</v>
      </c>
      <c r="J3988" s="27" t="s">
        <v>17</v>
      </c>
      <c r="K3988" s="29" t="s">
        <v>8459</v>
      </c>
    </row>
    <row r="3989" spans="1:11" x14ac:dyDescent="0.35">
      <c r="A3989" s="5" t="s">
        <v>12405</v>
      </c>
      <c r="B3989" s="5" t="s">
        <v>8520</v>
      </c>
      <c r="C3989" s="5" t="s">
        <v>25</v>
      </c>
      <c r="D3989" s="5" t="s">
        <v>46</v>
      </c>
      <c r="E3989" s="5" t="s">
        <v>664</v>
      </c>
      <c r="F3989" s="26">
        <v>221</v>
      </c>
      <c r="G3989" s="26">
        <v>50</v>
      </c>
      <c r="H3989" s="26">
        <v>52.625</v>
      </c>
      <c r="I3989" s="5" t="s">
        <v>16</v>
      </c>
      <c r="J3989" s="27" t="s">
        <v>17</v>
      </c>
      <c r="K3989" s="29" t="s">
        <v>8459</v>
      </c>
    </row>
    <row r="3990" spans="1:11" x14ac:dyDescent="0.35">
      <c r="A3990" s="5" t="s">
        <v>12406</v>
      </c>
      <c r="B3990" s="5" t="s">
        <v>8521</v>
      </c>
      <c r="C3990" s="5" t="s">
        <v>25</v>
      </c>
      <c r="D3990" s="5" t="s">
        <v>14</v>
      </c>
      <c r="E3990" s="5" t="s">
        <v>100</v>
      </c>
      <c r="F3990" s="26">
        <v>219</v>
      </c>
      <c r="G3990" s="26">
        <v>61</v>
      </c>
      <c r="H3990" s="26">
        <v>57.875</v>
      </c>
      <c r="I3990" s="5" t="s">
        <v>16</v>
      </c>
      <c r="J3990" s="27" t="s">
        <v>17</v>
      </c>
      <c r="K3990" s="29" t="s">
        <v>8459</v>
      </c>
    </row>
    <row r="3991" spans="1:11" x14ac:dyDescent="0.35">
      <c r="A3991" s="5" t="s">
        <v>12407</v>
      </c>
      <c r="B3991" s="5" t="s">
        <v>8522</v>
      </c>
      <c r="C3991" s="5" t="s">
        <v>25</v>
      </c>
      <c r="D3991" s="5" t="s">
        <v>21</v>
      </c>
      <c r="E3991" s="5" t="s">
        <v>125</v>
      </c>
      <c r="F3991" s="26">
        <v>320</v>
      </c>
      <c r="G3991" s="26">
        <v>75</v>
      </c>
      <c r="H3991" s="26">
        <v>77.5</v>
      </c>
      <c r="I3991" s="5" t="s">
        <v>16</v>
      </c>
      <c r="J3991" s="27" t="s">
        <v>17</v>
      </c>
      <c r="K3991" s="29" t="s">
        <v>8459</v>
      </c>
    </row>
    <row r="3992" spans="1:11" x14ac:dyDescent="0.35">
      <c r="A3992" s="5" t="s">
        <v>12408</v>
      </c>
      <c r="B3992" s="5" t="s">
        <v>8523</v>
      </c>
      <c r="C3992" s="5" t="s">
        <v>25</v>
      </c>
      <c r="D3992" s="5" t="s">
        <v>42</v>
      </c>
      <c r="E3992" s="5" t="s">
        <v>1046</v>
      </c>
      <c r="F3992" s="26">
        <v>212</v>
      </c>
      <c r="G3992" s="26">
        <v>54</v>
      </c>
      <c r="H3992" s="26">
        <v>53.5</v>
      </c>
      <c r="I3992" s="5" t="s">
        <v>16</v>
      </c>
      <c r="J3992" s="27" t="s">
        <v>17</v>
      </c>
      <c r="K3992" s="29" t="s">
        <v>8459</v>
      </c>
    </row>
    <row r="3993" spans="1:11" x14ac:dyDescent="0.35">
      <c r="A3993" s="5" t="s">
        <v>12409</v>
      </c>
      <c r="B3993" s="5" t="s">
        <v>8524</v>
      </c>
      <c r="C3993" s="5" t="s">
        <v>25</v>
      </c>
      <c r="D3993" s="5" t="s">
        <v>21</v>
      </c>
      <c r="E3993" s="5" t="s">
        <v>358</v>
      </c>
      <c r="F3993" s="26">
        <v>278</v>
      </c>
      <c r="G3993" s="26">
        <v>61</v>
      </c>
      <c r="H3993" s="26">
        <v>65.25</v>
      </c>
      <c r="I3993" s="5" t="s">
        <v>16</v>
      </c>
      <c r="J3993" s="27" t="s">
        <v>17</v>
      </c>
      <c r="K3993" s="29" t="s">
        <v>8459</v>
      </c>
    </row>
    <row r="3994" spans="1:11" x14ac:dyDescent="0.35">
      <c r="A3994" s="5" t="s">
        <v>12410</v>
      </c>
      <c r="B3994" s="5" t="s">
        <v>8525</v>
      </c>
      <c r="C3994" s="5" t="s">
        <v>13</v>
      </c>
      <c r="D3994" s="5" t="s">
        <v>42</v>
      </c>
      <c r="E3994" s="5" t="s">
        <v>1219</v>
      </c>
      <c r="F3994" s="26">
        <v>205</v>
      </c>
      <c r="G3994" s="26">
        <v>52</v>
      </c>
      <c r="H3994" s="26">
        <v>51.625</v>
      </c>
      <c r="I3994" s="5" t="s">
        <v>16</v>
      </c>
      <c r="J3994" s="27" t="s">
        <v>17</v>
      </c>
      <c r="K3994" s="29" t="s">
        <v>8459</v>
      </c>
    </row>
    <row r="3995" spans="1:11" x14ac:dyDescent="0.35">
      <c r="A3995" s="5" t="s">
        <v>12411</v>
      </c>
      <c r="B3995" s="5" t="s">
        <v>8526</v>
      </c>
      <c r="C3995" s="5" t="s">
        <v>13</v>
      </c>
      <c r="D3995" s="5" t="s">
        <v>14</v>
      </c>
      <c r="E3995" s="5" t="s">
        <v>57</v>
      </c>
      <c r="F3995" s="26">
        <v>260</v>
      </c>
      <c r="G3995" s="26">
        <v>50</v>
      </c>
      <c r="H3995" s="26">
        <v>57.5</v>
      </c>
      <c r="I3995" s="5" t="s">
        <v>16</v>
      </c>
      <c r="J3995" s="27" t="s">
        <v>17</v>
      </c>
      <c r="K3995" s="29" t="s">
        <v>8459</v>
      </c>
    </row>
    <row r="3996" spans="1:11" x14ac:dyDescent="0.35">
      <c r="A3996" s="5" t="s">
        <v>12412</v>
      </c>
      <c r="B3996" s="5" t="s">
        <v>8527</v>
      </c>
      <c r="C3996" s="5" t="s">
        <v>25</v>
      </c>
      <c r="D3996" s="5" t="s">
        <v>21</v>
      </c>
      <c r="E3996" s="5" t="s">
        <v>22</v>
      </c>
      <c r="F3996" s="26">
        <v>241</v>
      </c>
      <c r="G3996" s="26">
        <v>56</v>
      </c>
      <c r="H3996" s="26">
        <v>58.125</v>
      </c>
      <c r="I3996" s="5" t="s">
        <v>16</v>
      </c>
      <c r="J3996" s="27" t="s">
        <v>17</v>
      </c>
      <c r="K3996" s="29" t="s">
        <v>8459</v>
      </c>
    </row>
    <row r="3997" spans="1:11" x14ac:dyDescent="0.35">
      <c r="A3997" s="5" t="s">
        <v>12413</v>
      </c>
      <c r="B3997" s="5" t="s">
        <v>8528</v>
      </c>
      <c r="C3997" s="5" t="s">
        <v>25</v>
      </c>
      <c r="D3997" s="5" t="s">
        <v>314</v>
      </c>
      <c r="E3997" s="5" t="s">
        <v>330</v>
      </c>
      <c r="F3997" s="26">
        <v>236</v>
      </c>
      <c r="G3997" s="26">
        <v>60</v>
      </c>
      <c r="H3997" s="26">
        <v>59.5</v>
      </c>
      <c r="I3997" s="5" t="s">
        <v>16</v>
      </c>
      <c r="J3997" s="27" t="s">
        <v>17</v>
      </c>
      <c r="K3997" s="29" t="s">
        <v>8459</v>
      </c>
    </row>
    <row r="3998" spans="1:11" x14ac:dyDescent="0.35">
      <c r="A3998" s="5" t="s">
        <v>12414</v>
      </c>
      <c r="B3998" s="5" t="s">
        <v>8529</v>
      </c>
      <c r="C3998" s="5" t="s">
        <v>25</v>
      </c>
      <c r="D3998" s="5" t="s">
        <v>314</v>
      </c>
      <c r="E3998" s="5" t="s">
        <v>5309</v>
      </c>
      <c r="F3998" s="26">
        <v>221</v>
      </c>
      <c r="G3998" s="26">
        <v>61</v>
      </c>
      <c r="H3998" s="26">
        <v>58.125</v>
      </c>
      <c r="I3998" s="5" t="s">
        <v>16</v>
      </c>
      <c r="J3998" s="27" t="s">
        <v>17</v>
      </c>
      <c r="K3998" s="29" t="s">
        <v>8459</v>
      </c>
    </row>
    <row r="3999" spans="1:11" x14ac:dyDescent="0.35">
      <c r="A3999" s="5" t="s">
        <v>12415</v>
      </c>
      <c r="B3999" s="5" t="s">
        <v>8530</v>
      </c>
      <c r="C3999" s="5" t="s">
        <v>25</v>
      </c>
      <c r="D3999" s="5" t="s">
        <v>21</v>
      </c>
      <c r="E3999" s="5" t="s">
        <v>4241</v>
      </c>
      <c r="F3999" s="26">
        <v>230</v>
      </c>
      <c r="G3999" s="26">
        <v>60</v>
      </c>
      <c r="H3999" s="26">
        <v>58.75</v>
      </c>
      <c r="I3999" s="5" t="s">
        <v>16</v>
      </c>
      <c r="J3999" s="27" t="s">
        <v>17</v>
      </c>
      <c r="K3999" s="29" t="s">
        <v>8459</v>
      </c>
    </row>
    <row r="4000" spans="1:11" x14ac:dyDescent="0.35">
      <c r="A4000" s="5" t="s">
        <v>12416</v>
      </c>
      <c r="B4000" s="5" t="s">
        <v>8531</v>
      </c>
      <c r="C4000" s="5" t="s">
        <v>13</v>
      </c>
      <c r="D4000" s="5" t="s">
        <v>26</v>
      </c>
      <c r="E4000" s="5" t="s">
        <v>30</v>
      </c>
      <c r="F4000" s="26">
        <v>205</v>
      </c>
      <c r="G4000" s="26">
        <v>55</v>
      </c>
      <c r="H4000" s="26">
        <v>53.125</v>
      </c>
      <c r="I4000" s="5" t="s">
        <v>16</v>
      </c>
      <c r="J4000" s="27" t="s">
        <v>17</v>
      </c>
      <c r="K4000" s="29" t="s">
        <v>8459</v>
      </c>
    </row>
    <row r="4001" spans="1:11" x14ac:dyDescent="0.35">
      <c r="A4001" s="5" t="s">
        <v>12417</v>
      </c>
      <c r="B4001" s="5" t="s">
        <v>8532</v>
      </c>
      <c r="C4001" s="5" t="s">
        <v>13</v>
      </c>
      <c r="D4001" s="5" t="s">
        <v>14</v>
      </c>
      <c r="E4001" s="5" t="s">
        <v>3121</v>
      </c>
      <c r="F4001" s="26">
        <v>262</v>
      </c>
      <c r="G4001" s="26">
        <v>55</v>
      </c>
      <c r="H4001" s="26">
        <v>60.25</v>
      </c>
      <c r="I4001" s="5" t="s">
        <v>16</v>
      </c>
      <c r="J4001" s="27" t="s">
        <v>17</v>
      </c>
      <c r="K4001" s="29" t="s">
        <v>8459</v>
      </c>
    </row>
    <row r="4002" spans="1:11" x14ac:dyDescent="0.35">
      <c r="A4002" s="5" t="s">
        <v>12418</v>
      </c>
      <c r="B4002" s="5" t="s">
        <v>8533</v>
      </c>
      <c r="C4002" s="5" t="s">
        <v>13</v>
      </c>
      <c r="D4002" s="5" t="s">
        <v>4204</v>
      </c>
      <c r="E4002" s="5" t="s">
        <v>8534</v>
      </c>
      <c r="F4002" s="26">
        <v>266</v>
      </c>
      <c r="G4002" s="26">
        <v>59</v>
      </c>
      <c r="H4002" s="26">
        <v>62.75</v>
      </c>
      <c r="I4002" s="5" t="s">
        <v>16</v>
      </c>
      <c r="J4002" s="27" t="s">
        <v>17</v>
      </c>
      <c r="K4002" s="29" t="s">
        <v>8459</v>
      </c>
    </row>
    <row r="4003" spans="1:11" x14ac:dyDescent="0.35">
      <c r="A4003" s="5" t="s">
        <v>12419</v>
      </c>
      <c r="B4003" s="5" t="s">
        <v>8535</v>
      </c>
      <c r="C4003" s="5" t="s">
        <v>25</v>
      </c>
      <c r="D4003" s="5" t="s">
        <v>14</v>
      </c>
      <c r="E4003" s="5" t="s">
        <v>920</v>
      </c>
      <c r="F4003" s="26">
        <v>219</v>
      </c>
      <c r="G4003" s="26">
        <v>56</v>
      </c>
      <c r="H4003" s="26">
        <v>55.375</v>
      </c>
      <c r="I4003" s="5" t="s">
        <v>16</v>
      </c>
      <c r="J4003" s="27" t="s">
        <v>386</v>
      </c>
      <c r="K4003" s="29" t="s">
        <v>8459</v>
      </c>
    </row>
    <row r="4004" spans="1:11" x14ac:dyDescent="0.35">
      <c r="A4004" s="5" t="s">
        <v>12420</v>
      </c>
      <c r="B4004" s="5" t="s">
        <v>8536</v>
      </c>
      <c r="C4004" s="5" t="s">
        <v>13</v>
      </c>
      <c r="D4004" s="5" t="s">
        <v>42</v>
      </c>
      <c r="E4004" s="5" t="s">
        <v>231</v>
      </c>
      <c r="F4004" s="26">
        <v>232</v>
      </c>
      <c r="G4004" s="26">
        <v>52</v>
      </c>
      <c r="H4004" s="26">
        <v>55</v>
      </c>
      <c r="I4004" s="5" t="s">
        <v>16</v>
      </c>
      <c r="J4004" s="27" t="s">
        <v>386</v>
      </c>
      <c r="K4004" s="29" t="s">
        <v>8459</v>
      </c>
    </row>
    <row r="4005" spans="1:11" x14ac:dyDescent="0.35">
      <c r="A4005" s="5" t="s">
        <v>12421</v>
      </c>
      <c r="B4005" s="5" t="s">
        <v>8537</v>
      </c>
      <c r="C4005" s="5" t="s">
        <v>25</v>
      </c>
      <c r="D4005" s="5" t="s">
        <v>21</v>
      </c>
      <c r="E4005" s="5" t="s">
        <v>358</v>
      </c>
      <c r="F4005" s="26">
        <v>306</v>
      </c>
      <c r="G4005" s="26">
        <v>71</v>
      </c>
      <c r="H4005" s="26">
        <v>73.75</v>
      </c>
      <c r="I4005" s="5" t="s">
        <v>16</v>
      </c>
      <c r="J4005" s="27" t="s">
        <v>386</v>
      </c>
      <c r="K4005" s="29" t="s">
        <v>8459</v>
      </c>
    </row>
    <row r="4006" spans="1:11" x14ac:dyDescent="0.35">
      <c r="A4006" s="5" t="s">
        <v>12422</v>
      </c>
      <c r="B4006" s="5" t="s">
        <v>8538</v>
      </c>
      <c r="C4006" s="5" t="s">
        <v>13</v>
      </c>
      <c r="D4006" s="5" t="s">
        <v>14</v>
      </c>
      <c r="E4006" s="5" t="s">
        <v>627</v>
      </c>
      <c r="F4006" s="26">
        <v>209</v>
      </c>
      <c r="G4006" s="26">
        <v>54</v>
      </c>
      <c r="H4006" s="26">
        <v>53.125</v>
      </c>
      <c r="I4006" s="5" t="s">
        <v>16</v>
      </c>
      <c r="J4006" s="27" t="s">
        <v>386</v>
      </c>
      <c r="K4006" s="29" t="s">
        <v>8459</v>
      </c>
    </row>
    <row r="4007" spans="1:11" x14ac:dyDescent="0.35">
      <c r="A4007" s="5" t="s">
        <v>12423</v>
      </c>
      <c r="B4007" s="5" t="s">
        <v>8539</v>
      </c>
      <c r="C4007" s="5" t="s">
        <v>25</v>
      </c>
      <c r="D4007" s="5" t="s">
        <v>14</v>
      </c>
      <c r="E4007" s="5" t="s">
        <v>180</v>
      </c>
      <c r="F4007" s="26" t="s">
        <v>424</v>
      </c>
      <c r="G4007" s="26" t="s">
        <v>8540</v>
      </c>
      <c r="H4007" s="26" t="s">
        <v>73</v>
      </c>
      <c r="I4007" s="5" t="s">
        <v>16</v>
      </c>
      <c r="J4007" s="27" t="s">
        <v>386</v>
      </c>
      <c r="K4007" s="29" t="s">
        <v>8459</v>
      </c>
    </row>
    <row r="4008" spans="1:11" x14ac:dyDescent="0.35">
      <c r="A4008" s="5" t="s">
        <v>12424</v>
      </c>
      <c r="B4008" s="5" t="s">
        <v>8541</v>
      </c>
      <c r="C4008" s="5" t="s">
        <v>25</v>
      </c>
      <c r="D4008" s="5" t="s">
        <v>42</v>
      </c>
      <c r="E4008" s="5" t="s">
        <v>528</v>
      </c>
      <c r="F4008" s="26">
        <v>207</v>
      </c>
      <c r="G4008" s="26">
        <v>52</v>
      </c>
      <c r="H4008" s="26">
        <v>51.875</v>
      </c>
      <c r="I4008" s="5" t="s">
        <v>16</v>
      </c>
      <c r="J4008" s="27" t="s">
        <v>386</v>
      </c>
      <c r="K4008" s="29" t="s">
        <v>8459</v>
      </c>
    </row>
    <row r="4009" spans="1:11" x14ac:dyDescent="0.35">
      <c r="A4009" s="5" t="s">
        <v>12425</v>
      </c>
      <c r="B4009" s="5" t="s">
        <v>8542</v>
      </c>
      <c r="C4009" s="5" t="s">
        <v>13</v>
      </c>
      <c r="D4009" s="5" t="s">
        <v>42</v>
      </c>
      <c r="E4009" s="5" t="s">
        <v>878</v>
      </c>
      <c r="F4009" s="26">
        <v>255</v>
      </c>
      <c r="G4009" s="26">
        <v>56</v>
      </c>
      <c r="H4009" s="26">
        <v>59.875</v>
      </c>
      <c r="I4009" s="5" t="s">
        <v>16</v>
      </c>
      <c r="J4009" s="27" t="s">
        <v>386</v>
      </c>
      <c r="K4009" s="29" t="s">
        <v>8459</v>
      </c>
    </row>
    <row r="4010" spans="1:11" x14ac:dyDescent="0.35">
      <c r="A4010" s="5" t="s">
        <v>12426</v>
      </c>
      <c r="B4010" s="5" t="s">
        <v>8543</v>
      </c>
      <c r="C4010" s="5" t="s">
        <v>25</v>
      </c>
      <c r="D4010" s="5" t="s">
        <v>26</v>
      </c>
      <c r="E4010" s="5" t="s">
        <v>1184</v>
      </c>
      <c r="F4010" s="26">
        <v>240</v>
      </c>
      <c r="G4010" s="26">
        <v>56</v>
      </c>
      <c r="H4010" s="26">
        <v>58</v>
      </c>
      <c r="I4010" s="5" t="s">
        <v>16</v>
      </c>
      <c r="J4010" s="27" t="s">
        <v>386</v>
      </c>
      <c r="K4010" s="29" t="s">
        <v>8459</v>
      </c>
    </row>
    <row r="4011" spans="1:11" x14ac:dyDescent="0.35">
      <c r="A4011" s="5" t="s">
        <v>12427</v>
      </c>
      <c r="B4011" s="5" t="s">
        <v>8544</v>
      </c>
      <c r="C4011" s="5" t="s">
        <v>25</v>
      </c>
      <c r="D4011" s="5" t="s">
        <v>14</v>
      </c>
      <c r="E4011" s="5" t="s">
        <v>482</v>
      </c>
      <c r="F4011" s="26" t="s">
        <v>424</v>
      </c>
      <c r="G4011" s="26" t="s">
        <v>8545</v>
      </c>
      <c r="H4011" s="26" t="s">
        <v>73</v>
      </c>
      <c r="I4011" s="5" t="s">
        <v>16</v>
      </c>
      <c r="J4011" s="27" t="s">
        <v>386</v>
      </c>
      <c r="K4011" s="29" t="s">
        <v>8459</v>
      </c>
    </row>
    <row r="4012" spans="1:11" x14ac:dyDescent="0.35">
      <c r="A4012" s="5" t="s">
        <v>12428</v>
      </c>
      <c r="B4012" s="5" t="s">
        <v>8546</v>
      </c>
      <c r="C4012" s="5" t="s">
        <v>25</v>
      </c>
      <c r="D4012" s="5" t="s">
        <v>42</v>
      </c>
      <c r="E4012" s="5" t="s">
        <v>364</v>
      </c>
      <c r="F4012" s="26">
        <v>235</v>
      </c>
      <c r="G4012" s="26">
        <v>61</v>
      </c>
      <c r="H4012" s="26">
        <v>59.875</v>
      </c>
      <c r="I4012" s="5" t="s">
        <v>16</v>
      </c>
      <c r="J4012" s="27" t="s">
        <v>386</v>
      </c>
      <c r="K4012" s="29" t="s">
        <v>8459</v>
      </c>
    </row>
    <row r="4013" spans="1:11" x14ac:dyDescent="0.35">
      <c r="A4013" s="5" t="s">
        <v>12429</v>
      </c>
      <c r="B4013" s="5" t="s">
        <v>8547</v>
      </c>
      <c r="C4013" s="5" t="s">
        <v>25</v>
      </c>
      <c r="D4013" s="5" t="s">
        <v>14</v>
      </c>
      <c r="E4013" s="5" t="s">
        <v>169</v>
      </c>
      <c r="F4013" s="26">
        <v>272</v>
      </c>
      <c r="G4013" s="26">
        <v>68</v>
      </c>
      <c r="H4013" s="26">
        <v>68</v>
      </c>
      <c r="I4013" s="5" t="s">
        <v>16</v>
      </c>
      <c r="J4013" s="27" t="s">
        <v>386</v>
      </c>
      <c r="K4013" s="29" t="s">
        <v>8459</v>
      </c>
    </row>
    <row r="4014" spans="1:11" x14ac:dyDescent="0.35">
      <c r="A4014" s="5" t="s">
        <v>12430</v>
      </c>
      <c r="B4014" s="5" t="s">
        <v>8548</v>
      </c>
      <c r="C4014" s="5" t="s">
        <v>25</v>
      </c>
      <c r="D4014" s="5" t="s">
        <v>21</v>
      </c>
      <c r="E4014" s="5" t="s">
        <v>89</v>
      </c>
      <c r="F4014" s="26">
        <v>204</v>
      </c>
      <c r="G4014" s="26">
        <v>52</v>
      </c>
      <c r="H4014" s="26">
        <v>51.5</v>
      </c>
      <c r="I4014" s="5" t="s">
        <v>16</v>
      </c>
      <c r="J4014" s="27" t="s">
        <v>386</v>
      </c>
      <c r="K4014" s="29" t="s">
        <v>8459</v>
      </c>
    </row>
    <row r="4015" spans="1:11" x14ac:dyDescent="0.35">
      <c r="A4015" s="5" t="s">
        <v>12431</v>
      </c>
      <c r="B4015" s="5" t="s">
        <v>8549</v>
      </c>
      <c r="C4015" s="5" t="s">
        <v>13</v>
      </c>
      <c r="D4015" s="5" t="s">
        <v>42</v>
      </c>
      <c r="E4015" s="5" t="s">
        <v>1046</v>
      </c>
      <c r="F4015" s="26">
        <v>230</v>
      </c>
      <c r="G4015" s="26">
        <v>57</v>
      </c>
      <c r="H4015" s="26">
        <v>57.25</v>
      </c>
      <c r="I4015" s="5" t="s">
        <v>16</v>
      </c>
      <c r="J4015" s="27" t="s">
        <v>386</v>
      </c>
      <c r="K4015" s="29" t="s">
        <v>8459</v>
      </c>
    </row>
    <row r="4016" spans="1:11" x14ac:dyDescent="0.35">
      <c r="A4016" s="5" t="s">
        <v>12432</v>
      </c>
      <c r="B4016" s="5" t="s">
        <v>8550</v>
      </c>
      <c r="C4016" s="5" t="s">
        <v>25</v>
      </c>
      <c r="D4016" s="5" t="s">
        <v>26</v>
      </c>
      <c r="E4016" s="5" t="s">
        <v>1215</v>
      </c>
      <c r="F4016" s="26">
        <v>201</v>
      </c>
      <c r="G4016" s="26">
        <v>50</v>
      </c>
      <c r="H4016" s="26">
        <v>50.125</v>
      </c>
      <c r="I4016" s="5" t="s">
        <v>16</v>
      </c>
      <c r="J4016" s="27" t="s">
        <v>386</v>
      </c>
      <c r="K4016" s="29" t="s">
        <v>8459</v>
      </c>
    </row>
    <row r="4017" spans="1:11" x14ac:dyDescent="0.35">
      <c r="A4017" s="5" t="s">
        <v>12433</v>
      </c>
      <c r="B4017" s="5" t="s">
        <v>8551</v>
      </c>
      <c r="C4017" s="5" t="s">
        <v>25</v>
      </c>
      <c r="D4017" s="5" t="s">
        <v>26</v>
      </c>
      <c r="E4017" s="5" t="s">
        <v>161</v>
      </c>
      <c r="F4017" s="26">
        <v>245</v>
      </c>
      <c r="G4017" s="26">
        <v>55</v>
      </c>
      <c r="H4017" s="26">
        <v>58.125</v>
      </c>
      <c r="I4017" s="5" t="s">
        <v>16</v>
      </c>
      <c r="J4017" s="27" t="s">
        <v>386</v>
      </c>
      <c r="K4017" s="29" t="s">
        <v>8459</v>
      </c>
    </row>
    <row r="4018" spans="1:11" x14ac:dyDescent="0.35">
      <c r="A4018" s="5" t="s">
        <v>12434</v>
      </c>
      <c r="B4018" s="5" t="s">
        <v>8552</v>
      </c>
      <c r="C4018" s="5" t="s">
        <v>13</v>
      </c>
      <c r="D4018" s="5" t="s">
        <v>314</v>
      </c>
      <c r="E4018" s="5" t="s">
        <v>1152</v>
      </c>
      <c r="F4018" s="26">
        <v>204</v>
      </c>
      <c r="G4018" s="26">
        <v>54</v>
      </c>
      <c r="H4018" s="26">
        <v>52.5</v>
      </c>
      <c r="I4018" s="5" t="s">
        <v>16</v>
      </c>
      <c r="J4018" s="27" t="s">
        <v>386</v>
      </c>
      <c r="K4018" s="29" t="s">
        <v>8459</v>
      </c>
    </row>
    <row r="4019" spans="1:11" x14ac:dyDescent="0.35">
      <c r="A4019" s="5" t="s">
        <v>12435</v>
      </c>
      <c r="B4019" s="5" t="s">
        <v>8553</v>
      </c>
      <c r="C4019" s="5" t="s">
        <v>25</v>
      </c>
      <c r="D4019" s="5" t="s">
        <v>50</v>
      </c>
      <c r="E4019" s="5" t="s">
        <v>21</v>
      </c>
      <c r="F4019" s="26" t="s">
        <v>424</v>
      </c>
      <c r="G4019" s="26" t="s">
        <v>8554</v>
      </c>
      <c r="H4019" s="26" t="s">
        <v>62</v>
      </c>
      <c r="I4019" s="5" t="s">
        <v>16</v>
      </c>
      <c r="J4019" s="27" t="s">
        <v>386</v>
      </c>
      <c r="K4019" s="29" t="s">
        <v>8459</v>
      </c>
    </row>
    <row r="4020" spans="1:11" x14ac:dyDescent="0.35">
      <c r="A4020" s="5" t="s">
        <v>12436</v>
      </c>
      <c r="B4020" s="5" t="s">
        <v>8555</v>
      </c>
      <c r="C4020" s="5" t="s">
        <v>25</v>
      </c>
      <c r="D4020" s="5" t="s">
        <v>26</v>
      </c>
      <c r="E4020" s="5" t="s">
        <v>27</v>
      </c>
      <c r="F4020" s="26" t="s">
        <v>424</v>
      </c>
      <c r="G4020" s="26" t="s">
        <v>8474</v>
      </c>
      <c r="H4020" s="26" t="s">
        <v>62</v>
      </c>
      <c r="I4020" s="5" t="s">
        <v>16</v>
      </c>
      <c r="J4020" s="27" t="s">
        <v>386</v>
      </c>
      <c r="K4020" s="29" t="s">
        <v>8459</v>
      </c>
    </row>
    <row r="4021" spans="1:11" x14ac:dyDescent="0.35">
      <c r="A4021" s="5" t="s">
        <v>12437</v>
      </c>
      <c r="B4021" s="5" t="s">
        <v>8556</v>
      </c>
      <c r="C4021" s="5" t="s">
        <v>13</v>
      </c>
      <c r="D4021" s="5" t="s">
        <v>46</v>
      </c>
      <c r="E4021" s="5" t="s">
        <v>664</v>
      </c>
      <c r="F4021" s="26">
        <v>293</v>
      </c>
      <c r="G4021" s="26">
        <v>64</v>
      </c>
      <c r="H4021" s="26">
        <v>68.625</v>
      </c>
      <c r="I4021" s="5" t="s">
        <v>16</v>
      </c>
      <c r="J4021" s="27" t="s">
        <v>386</v>
      </c>
      <c r="K4021" s="29" t="s">
        <v>8459</v>
      </c>
    </row>
    <row r="4022" spans="1:11" x14ac:dyDescent="0.35">
      <c r="A4022" s="5" t="s">
        <v>12438</v>
      </c>
      <c r="B4022" s="5" t="s">
        <v>8557</v>
      </c>
      <c r="C4022" s="5" t="s">
        <v>13</v>
      </c>
      <c r="D4022" s="5" t="s">
        <v>105</v>
      </c>
      <c r="E4022" s="5" t="s">
        <v>619</v>
      </c>
      <c r="F4022" s="26" t="s">
        <v>8473</v>
      </c>
      <c r="G4022" s="26" t="s">
        <v>8540</v>
      </c>
      <c r="H4022" s="30" t="s">
        <v>8558</v>
      </c>
      <c r="I4022" s="5" t="s">
        <v>16</v>
      </c>
      <c r="J4022" s="27" t="s">
        <v>386</v>
      </c>
      <c r="K4022" s="29" t="s">
        <v>8459</v>
      </c>
    </row>
    <row r="4023" spans="1:11" x14ac:dyDescent="0.35">
      <c r="A4023" s="5" t="s">
        <v>12439</v>
      </c>
      <c r="B4023" s="5" t="s">
        <v>8559</v>
      </c>
      <c r="C4023" s="5" t="s">
        <v>25</v>
      </c>
      <c r="D4023" s="5" t="s">
        <v>14</v>
      </c>
      <c r="E4023" s="5" t="s">
        <v>920</v>
      </c>
      <c r="F4023" s="26" t="s">
        <v>424</v>
      </c>
      <c r="G4023" s="26" t="s">
        <v>8560</v>
      </c>
      <c r="H4023" s="26" t="s">
        <v>73</v>
      </c>
      <c r="I4023" s="5" t="s">
        <v>16</v>
      </c>
      <c r="J4023" s="27" t="s">
        <v>386</v>
      </c>
      <c r="K4023" s="29" t="s">
        <v>8459</v>
      </c>
    </row>
    <row r="4024" spans="1:11" x14ac:dyDescent="0.35">
      <c r="A4024" s="5" t="s">
        <v>12440</v>
      </c>
      <c r="B4024" s="5" t="s">
        <v>8561</v>
      </c>
      <c r="C4024" s="5" t="s">
        <v>13</v>
      </c>
      <c r="D4024" s="5" t="s">
        <v>14</v>
      </c>
      <c r="E4024" s="5" t="s">
        <v>180</v>
      </c>
      <c r="F4024" s="26">
        <v>252</v>
      </c>
      <c r="G4024" s="26">
        <v>58</v>
      </c>
      <c r="H4024" s="26">
        <v>60.5</v>
      </c>
      <c r="I4024" s="5" t="s">
        <v>16</v>
      </c>
      <c r="J4024" s="27" t="s">
        <v>386</v>
      </c>
      <c r="K4024" s="29" t="s">
        <v>8459</v>
      </c>
    </row>
    <row r="4025" spans="1:11" x14ac:dyDescent="0.35">
      <c r="A4025" s="5" t="s">
        <v>12441</v>
      </c>
      <c r="B4025" s="5" t="s">
        <v>8562</v>
      </c>
      <c r="C4025" s="5" t="s">
        <v>25</v>
      </c>
      <c r="D4025" s="5" t="s">
        <v>26</v>
      </c>
      <c r="E4025" s="5" t="s">
        <v>131</v>
      </c>
      <c r="F4025" s="26">
        <v>281</v>
      </c>
      <c r="G4025" s="26">
        <v>63</v>
      </c>
      <c r="H4025" s="26">
        <v>66.625</v>
      </c>
      <c r="I4025" s="5" t="s">
        <v>16</v>
      </c>
      <c r="J4025" s="27" t="s">
        <v>386</v>
      </c>
      <c r="K4025" s="29" t="s">
        <v>8459</v>
      </c>
    </row>
    <row r="4026" spans="1:11" x14ac:dyDescent="0.35">
      <c r="A4026" s="5" t="s">
        <v>12442</v>
      </c>
      <c r="B4026" s="5" t="s">
        <v>8563</v>
      </c>
      <c r="C4026" s="5" t="s">
        <v>25</v>
      </c>
      <c r="D4026" s="5" t="s">
        <v>42</v>
      </c>
      <c r="E4026" s="5" t="s">
        <v>307</v>
      </c>
      <c r="F4026" s="26" t="s">
        <v>424</v>
      </c>
      <c r="G4026" s="26" t="s">
        <v>8564</v>
      </c>
      <c r="H4026" s="26" t="s">
        <v>73</v>
      </c>
      <c r="I4026" s="5" t="s">
        <v>16</v>
      </c>
      <c r="J4026" s="27" t="s">
        <v>386</v>
      </c>
      <c r="K4026" s="29" t="s">
        <v>8459</v>
      </c>
    </row>
    <row r="4027" spans="1:11" x14ac:dyDescent="0.35">
      <c r="A4027" s="5" t="s">
        <v>12443</v>
      </c>
      <c r="B4027" s="5" t="s">
        <v>8565</v>
      </c>
      <c r="C4027" s="5" t="s">
        <v>13</v>
      </c>
      <c r="D4027" s="5" t="s">
        <v>42</v>
      </c>
      <c r="E4027" s="5" t="s">
        <v>307</v>
      </c>
      <c r="F4027" s="26" t="s">
        <v>8473</v>
      </c>
      <c r="G4027" s="26" t="s">
        <v>8554</v>
      </c>
      <c r="H4027" s="26" t="s">
        <v>8540</v>
      </c>
      <c r="I4027" s="5" t="s">
        <v>16</v>
      </c>
      <c r="J4027" s="27" t="s">
        <v>386</v>
      </c>
      <c r="K4027" s="29" t="s">
        <v>8459</v>
      </c>
    </row>
    <row r="4028" spans="1:11" x14ac:dyDescent="0.35">
      <c r="A4028" s="5" t="s">
        <v>12444</v>
      </c>
      <c r="B4028" s="5" t="s">
        <v>8566</v>
      </c>
      <c r="C4028" s="5" t="s">
        <v>13</v>
      </c>
      <c r="D4028" s="5" t="s">
        <v>38</v>
      </c>
      <c r="E4028" s="5" t="s">
        <v>2501</v>
      </c>
      <c r="F4028" s="26">
        <v>247</v>
      </c>
      <c r="G4028" s="26">
        <v>58</v>
      </c>
      <c r="H4028" s="26">
        <v>59.875</v>
      </c>
      <c r="I4028" s="5" t="s">
        <v>16</v>
      </c>
      <c r="J4028" s="27" t="s">
        <v>386</v>
      </c>
      <c r="K4028" s="29" t="s">
        <v>8459</v>
      </c>
    </row>
    <row r="4029" spans="1:11" x14ac:dyDescent="0.35">
      <c r="A4029" s="5" t="s">
        <v>12445</v>
      </c>
      <c r="B4029" s="5" t="s">
        <v>8567</v>
      </c>
      <c r="C4029" s="5" t="s">
        <v>25</v>
      </c>
      <c r="D4029" s="5" t="s">
        <v>42</v>
      </c>
      <c r="E4029" s="5" t="s">
        <v>43</v>
      </c>
      <c r="F4029" s="26" t="s">
        <v>424</v>
      </c>
      <c r="G4029" s="26" t="s">
        <v>8568</v>
      </c>
      <c r="H4029" s="26" t="s">
        <v>62</v>
      </c>
      <c r="I4029" s="5" t="s">
        <v>16</v>
      </c>
      <c r="J4029" s="27" t="s">
        <v>386</v>
      </c>
      <c r="K4029" s="29" t="s">
        <v>8459</v>
      </c>
    </row>
    <row r="4030" spans="1:11" x14ac:dyDescent="0.35">
      <c r="A4030" s="5" t="s">
        <v>12446</v>
      </c>
      <c r="B4030" s="5" t="s">
        <v>8569</v>
      </c>
      <c r="C4030" s="5" t="s">
        <v>25</v>
      </c>
      <c r="D4030" s="5" t="s">
        <v>42</v>
      </c>
      <c r="E4030" s="5" t="s">
        <v>42</v>
      </c>
      <c r="F4030" s="26">
        <v>230</v>
      </c>
      <c r="G4030" s="26">
        <v>54</v>
      </c>
      <c r="H4030" s="26">
        <v>55.75</v>
      </c>
      <c r="I4030" s="5" t="s">
        <v>16</v>
      </c>
      <c r="J4030" s="27" t="s">
        <v>386</v>
      </c>
      <c r="K4030" s="29" t="s">
        <v>8459</v>
      </c>
    </row>
    <row r="4031" spans="1:11" x14ac:dyDescent="0.35">
      <c r="A4031" s="5" t="s">
        <v>12447</v>
      </c>
      <c r="B4031" s="5" t="s">
        <v>8570</v>
      </c>
      <c r="C4031" s="5" t="s">
        <v>25</v>
      </c>
      <c r="D4031" s="5" t="s">
        <v>26</v>
      </c>
      <c r="E4031" s="5" t="s">
        <v>718</v>
      </c>
      <c r="F4031" s="26" t="s">
        <v>424</v>
      </c>
      <c r="G4031" s="26" t="s">
        <v>8545</v>
      </c>
      <c r="H4031" s="26" t="s">
        <v>73</v>
      </c>
      <c r="I4031" s="5" t="s">
        <v>16</v>
      </c>
      <c r="J4031" s="27" t="s">
        <v>386</v>
      </c>
      <c r="K4031" s="29" t="s">
        <v>8459</v>
      </c>
    </row>
    <row r="4032" spans="1:11" x14ac:dyDescent="0.35">
      <c r="A4032" s="5" t="s">
        <v>12448</v>
      </c>
      <c r="B4032" s="5" t="s">
        <v>8571</v>
      </c>
      <c r="C4032" s="5" t="s">
        <v>25</v>
      </c>
      <c r="D4032" s="5" t="s">
        <v>109</v>
      </c>
      <c r="E4032" s="5" t="s">
        <v>336</v>
      </c>
      <c r="F4032" s="26">
        <v>204</v>
      </c>
      <c r="G4032" s="26">
        <v>55</v>
      </c>
      <c r="H4032" s="26">
        <v>53</v>
      </c>
      <c r="I4032" s="5" t="s">
        <v>16</v>
      </c>
      <c r="J4032" s="27" t="s">
        <v>386</v>
      </c>
      <c r="K4032" s="29" t="s">
        <v>8459</v>
      </c>
    </row>
    <row r="4033" spans="1:11" x14ac:dyDescent="0.35">
      <c r="A4033" s="5" t="s">
        <v>12449</v>
      </c>
      <c r="B4033" s="5" t="s">
        <v>8572</v>
      </c>
      <c r="C4033" s="5" t="s">
        <v>25</v>
      </c>
      <c r="D4033" s="5" t="s">
        <v>14</v>
      </c>
      <c r="E4033" s="5" t="s">
        <v>656</v>
      </c>
      <c r="F4033" s="26">
        <v>249</v>
      </c>
      <c r="G4033" s="26">
        <v>54</v>
      </c>
      <c r="H4033" s="26">
        <v>58.125</v>
      </c>
      <c r="I4033" s="5" t="s">
        <v>16</v>
      </c>
      <c r="J4033" s="27" t="s">
        <v>386</v>
      </c>
      <c r="K4033" s="29" t="s">
        <v>8459</v>
      </c>
    </row>
    <row r="4034" spans="1:11" x14ac:dyDescent="0.35">
      <c r="A4034" s="5" t="s">
        <v>12450</v>
      </c>
      <c r="B4034" s="5" t="s">
        <v>8573</v>
      </c>
      <c r="C4034" s="5" t="s">
        <v>25</v>
      </c>
      <c r="D4034" s="5" t="s">
        <v>26</v>
      </c>
      <c r="E4034" s="5" t="s">
        <v>131</v>
      </c>
      <c r="F4034" s="26">
        <v>216</v>
      </c>
      <c r="G4034" s="26">
        <v>51</v>
      </c>
      <c r="H4034" s="26">
        <v>52.5</v>
      </c>
      <c r="I4034" s="5" t="s">
        <v>16</v>
      </c>
      <c r="J4034" s="27" t="s">
        <v>386</v>
      </c>
      <c r="K4034" s="29" t="s">
        <v>8459</v>
      </c>
    </row>
    <row r="4035" spans="1:11" x14ac:dyDescent="0.35">
      <c r="A4035" s="5" t="s">
        <v>12451</v>
      </c>
      <c r="B4035" s="5" t="s">
        <v>8574</v>
      </c>
      <c r="C4035" s="5" t="s">
        <v>25</v>
      </c>
      <c r="D4035" s="5" t="s">
        <v>14</v>
      </c>
      <c r="E4035" s="5" t="s">
        <v>15</v>
      </c>
      <c r="F4035" s="26">
        <v>293</v>
      </c>
      <c r="G4035" s="26">
        <v>61</v>
      </c>
      <c r="H4035" s="26">
        <v>67.125</v>
      </c>
      <c r="I4035" s="5" t="s">
        <v>16</v>
      </c>
      <c r="J4035" s="27" t="s">
        <v>386</v>
      </c>
      <c r="K4035" s="29" t="s">
        <v>8459</v>
      </c>
    </row>
    <row r="4036" spans="1:11" x14ac:dyDescent="0.35">
      <c r="A4036" s="5" t="s">
        <v>12452</v>
      </c>
      <c r="B4036" s="5" t="s">
        <v>8575</v>
      </c>
      <c r="C4036" s="5" t="s">
        <v>25</v>
      </c>
      <c r="D4036" s="5" t="s">
        <v>21</v>
      </c>
      <c r="E4036" s="5" t="s">
        <v>79</v>
      </c>
      <c r="F4036" s="26">
        <v>223</v>
      </c>
      <c r="G4036" s="26">
        <v>51</v>
      </c>
      <c r="H4036" s="26">
        <v>53.375</v>
      </c>
      <c r="I4036" s="5" t="s">
        <v>16</v>
      </c>
      <c r="J4036" s="27" t="s">
        <v>386</v>
      </c>
      <c r="K4036" s="29" t="s">
        <v>8459</v>
      </c>
    </row>
    <row r="4037" spans="1:11" x14ac:dyDescent="0.35">
      <c r="A4037" s="5" t="s">
        <v>12453</v>
      </c>
      <c r="B4037" s="5" t="s">
        <v>8576</v>
      </c>
      <c r="C4037" s="5" t="s">
        <v>25</v>
      </c>
      <c r="D4037" s="5" t="s">
        <v>314</v>
      </c>
      <c r="E4037" s="5" t="s">
        <v>456</v>
      </c>
      <c r="F4037" s="26">
        <v>276</v>
      </c>
      <c r="G4037" s="26">
        <v>61</v>
      </c>
      <c r="H4037" s="26">
        <v>65</v>
      </c>
      <c r="I4037" s="5" t="s">
        <v>16</v>
      </c>
      <c r="J4037" s="27" t="s">
        <v>386</v>
      </c>
      <c r="K4037" s="29" t="s">
        <v>8459</v>
      </c>
    </row>
    <row r="4038" spans="1:11" x14ac:dyDescent="0.35">
      <c r="A4038" s="5" t="s">
        <v>12454</v>
      </c>
      <c r="B4038" s="5" t="s">
        <v>8577</v>
      </c>
      <c r="C4038" s="5" t="s">
        <v>25</v>
      </c>
      <c r="D4038" s="5" t="s">
        <v>21</v>
      </c>
      <c r="E4038" s="5" t="s">
        <v>22</v>
      </c>
      <c r="F4038" s="26">
        <v>252</v>
      </c>
      <c r="G4038" s="26">
        <v>56</v>
      </c>
      <c r="H4038" s="26">
        <v>59.5</v>
      </c>
      <c r="I4038" s="5" t="s">
        <v>16</v>
      </c>
      <c r="J4038" s="27" t="s">
        <v>386</v>
      </c>
      <c r="K4038" s="29" t="s">
        <v>8459</v>
      </c>
    </row>
    <row r="4039" spans="1:11" x14ac:dyDescent="0.35">
      <c r="A4039" s="5" t="s">
        <v>12455</v>
      </c>
      <c r="B4039" s="5" t="s">
        <v>8578</v>
      </c>
      <c r="C4039" s="5" t="s">
        <v>25</v>
      </c>
      <c r="D4039" s="5" t="s">
        <v>42</v>
      </c>
      <c r="E4039" s="5" t="s">
        <v>343</v>
      </c>
      <c r="F4039" s="26">
        <v>221</v>
      </c>
      <c r="G4039" s="26">
        <v>63</v>
      </c>
      <c r="H4039" s="26">
        <v>59.125</v>
      </c>
      <c r="I4039" s="5" t="s">
        <v>16</v>
      </c>
      <c r="J4039" s="27" t="s">
        <v>386</v>
      </c>
      <c r="K4039" s="29" t="s">
        <v>8459</v>
      </c>
    </row>
    <row r="4040" spans="1:11" x14ac:dyDescent="0.35">
      <c r="A4040" s="5" t="s">
        <v>12456</v>
      </c>
      <c r="B4040" s="5" t="s">
        <v>8579</v>
      </c>
      <c r="C4040" s="5" t="s">
        <v>25</v>
      </c>
      <c r="D4040" s="5" t="s">
        <v>26</v>
      </c>
      <c r="E4040" s="5" t="s">
        <v>189</v>
      </c>
      <c r="F4040" s="26">
        <v>234</v>
      </c>
      <c r="G4040" s="26">
        <v>58</v>
      </c>
      <c r="H4040" s="26">
        <v>58.25</v>
      </c>
      <c r="I4040" s="5" t="s">
        <v>16</v>
      </c>
      <c r="J4040" s="27" t="s">
        <v>386</v>
      </c>
      <c r="K4040" s="29" t="s">
        <v>8459</v>
      </c>
    </row>
    <row r="4041" spans="1:11" x14ac:dyDescent="0.35">
      <c r="A4041" s="5" t="s">
        <v>12457</v>
      </c>
      <c r="B4041" s="5" t="s">
        <v>8580</v>
      </c>
      <c r="C4041" s="5" t="s">
        <v>25</v>
      </c>
      <c r="D4041" s="5" t="s">
        <v>42</v>
      </c>
      <c r="E4041" s="5" t="s">
        <v>1219</v>
      </c>
      <c r="F4041" s="26">
        <v>263</v>
      </c>
      <c r="G4041" s="26">
        <v>53</v>
      </c>
      <c r="H4041" s="26">
        <v>59.375</v>
      </c>
      <c r="I4041" s="5" t="s">
        <v>16</v>
      </c>
      <c r="J4041" s="27" t="s">
        <v>386</v>
      </c>
      <c r="K4041" s="29" t="s">
        <v>8459</v>
      </c>
    </row>
    <row r="4042" spans="1:11" x14ac:dyDescent="0.35">
      <c r="A4042" s="5" t="s">
        <v>12458</v>
      </c>
      <c r="B4042" s="5" t="s">
        <v>8581</v>
      </c>
      <c r="C4042" s="5" t="s">
        <v>13</v>
      </c>
      <c r="D4042" s="5" t="s">
        <v>14</v>
      </c>
      <c r="E4042" s="5" t="s">
        <v>169</v>
      </c>
      <c r="F4042" s="26">
        <v>243</v>
      </c>
      <c r="G4042" s="26">
        <v>64</v>
      </c>
      <c r="H4042" s="26">
        <v>62.375</v>
      </c>
      <c r="I4042" s="5" t="s">
        <v>16</v>
      </c>
      <c r="J4042" s="27" t="s">
        <v>386</v>
      </c>
      <c r="K4042" s="29" t="s">
        <v>8459</v>
      </c>
    </row>
    <row r="4043" spans="1:11" x14ac:dyDescent="0.35">
      <c r="A4043" s="5" t="s">
        <v>12459</v>
      </c>
      <c r="B4043" s="5" t="s">
        <v>8582</v>
      </c>
      <c r="C4043" s="5" t="s">
        <v>25</v>
      </c>
      <c r="D4043" s="5" t="s">
        <v>26</v>
      </c>
      <c r="E4043" s="5" t="s">
        <v>27</v>
      </c>
      <c r="F4043" s="26" t="s">
        <v>424</v>
      </c>
      <c r="G4043" s="26" t="s">
        <v>8558</v>
      </c>
      <c r="H4043" s="26" t="s">
        <v>73</v>
      </c>
      <c r="I4043" s="5" t="s">
        <v>16</v>
      </c>
      <c r="J4043" s="27" t="s">
        <v>386</v>
      </c>
      <c r="K4043" s="29" t="s">
        <v>8459</v>
      </c>
    </row>
    <row r="4044" spans="1:11" x14ac:dyDescent="0.35">
      <c r="A4044" s="5" t="s">
        <v>12460</v>
      </c>
      <c r="B4044" s="5" t="s">
        <v>8583</v>
      </c>
      <c r="C4044" s="5" t="s">
        <v>25</v>
      </c>
      <c r="D4044" s="5" t="s">
        <v>26</v>
      </c>
      <c r="E4044" s="5" t="s">
        <v>30</v>
      </c>
      <c r="F4044" s="26">
        <v>275</v>
      </c>
      <c r="G4044" s="26">
        <v>67</v>
      </c>
      <c r="H4044" s="26">
        <v>67.875</v>
      </c>
      <c r="I4044" s="5" t="s">
        <v>16</v>
      </c>
      <c r="J4044" s="27" t="s">
        <v>386</v>
      </c>
      <c r="K4044" s="29" t="s">
        <v>8459</v>
      </c>
    </row>
    <row r="4045" spans="1:11" x14ac:dyDescent="0.35">
      <c r="A4045" s="5" t="s">
        <v>12461</v>
      </c>
      <c r="B4045" s="5" t="s">
        <v>8584</v>
      </c>
      <c r="C4045" s="5" t="s">
        <v>25</v>
      </c>
      <c r="D4045" s="5" t="s">
        <v>26</v>
      </c>
      <c r="E4045" s="5" t="s">
        <v>322</v>
      </c>
      <c r="F4045" s="26">
        <v>212</v>
      </c>
      <c r="G4045" s="26">
        <v>51</v>
      </c>
      <c r="H4045" s="26">
        <v>52</v>
      </c>
      <c r="I4045" s="5" t="s">
        <v>16</v>
      </c>
      <c r="J4045" s="27" t="s">
        <v>386</v>
      </c>
      <c r="K4045" s="29" t="s">
        <v>8459</v>
      </c>
    </row>
    <row r="4046" spans="1:11" x14ac:dyDescent="0.35">
      <c r="A4046" s="5" t="s">
        <v>12462</v>
      </c>
      <c r="B4046" s="5" t="s">
        <v>8585</v>
      </c>
      <c r="C4046" s="5" t="s">
        <v>13</v>
      </c>
      <c r="D4046" s="5" t="s">
        <v>14</v>
      </c>
      <c r="E4046" s="5" t="s">
        <v>76</v>
      </c>
      <c r="F4046" s="26" t="s">
        <v>8473</v>
      </c>
      <c r="G4046" s="30" t="s">
        <v>8564</v>
      </c>
      <c r="H4046" s="31">
        <v>0</v>
      </c>
      <c r="I4046" s="5" t="s">
        <v>16</v>
      </c>
      <c r="J4046" s="27" t="s">
        <v>386</v>
      </c>
      <c r="K4046" s="29" t="s">
        <v>8459</v>
      </c>
    </row>
    <row r="4047" spans="1:11" x14ac:dyDescent="0.35">
      <c r="A4047" s="5" t="s">
        <v>12463</v>
      </c>
      <c r="B4047" s="5" t="s">
        <v>8586</v>
      </c>
      <c r="C4047" s="5" t="s">
        <v>25</v>
      </c>
      <c r="D4047" s="5" t="s">
        <v>14</v>
      </c>
      <c r="E4047" s="5" t="s">
        <v>15</v>
      </c>
      <c r="F4047" s="26">
        <v>225</v>
      </c>
      <c r="G4047" s="26">
        <v>59</v>
      </c>
      <c r="H4047" s="26">
        <v>57.625</v>
      </c>
      <c r="I4047" s="5" t="s">
        <v>16</v>
      </c>
      <c r="J4047" s="27" t="s">
        <v>386</v>
      </c>
      <c r="K4047" s="29" t="s">
        <v>8459</v>
      </c>
    </row>
    <row r="4048" spans="1:11" x14ac:dyDescent="0.35">
      <c r="A4048" s="5" t="s">
        <v>12464</v>
      </c>
      <c r="B4048" s="5" t="s">
        <v>8587</v>
      </c>
      <c r="C4048" s="5" t="s">
        <v>13</v>
      </c>
      <c r="D4048" s="5" t="s">
        <v>14</v>
      </c>
      <c r="E4048" s="5" t="s">
        <v>15</v>
      </c>
      <c r="F4048" s="26">
        <v>220</v>
      </c>
      <c r="G4048" s="26">
        <v>59</v>
      </c>
      <c r="H4048" s="26">
        <v>57</v>
      </c>
      <c r="I4048" s="5" t="s">
        <v>16</v>
      </c>
      <c r="J4048" s="27" t="s">
        <v>386</v>
      </c>
      <c r="K4048" s="29" t="s">
        <v>8459</v>
      </c>
    </row>
    <row r="4049" spans="1:11" x14ac:dyDescent="0.35">
      <c r="A4049" s="5" t="s">
        <v>12465</v>
      </c>
      <c r="B4049" s="5" t="s">
        <v>8588</v>
      </c>
      <c r="C4049" s="5" t="s">
        <v>25</v>
      </c>
      <c r="D4049" s="5" t="s">
        <v>21</v>
      </c>
      <c r="E4049" s="5" t="s">
        <v>22</v>
      </c>
      <c r="F4049" s="26">
        <v>227</v>
      </c>
      <c r="G4049" s="26">
        <v>56</v>
      </c>
      <c r="H4049" s="26">
        <v>56.375</v>
      </c>
      <c r="I4049" s="5" t="s">
        <v>16</v>
      </c>
      <c r="J4049" s="27" t="s">
        <v>386</v>
      </c>
      <c r="K4049" s="29" t="s">
        <v>8459</v>
      </c>
    </row>
    <row r="4050" spans="1:11" x14ac:dyDescent="0.35">
      <c r="A4050" s="5" t="s">
        <v>12466</v>
      </c>
      <c r="B4050" s="5" t="s">
        <v>8589</v>
      </c>
      <c r="C4050" s="5" t="s">
        <v>25</v>
      </c>
      <c r="D4050" s="5" t="s">
        <v>14</v>
      </c>
      <c r="E4050" s="5" t="s">
        <v>627</v>
      </c>
      <c r="F4050" s="26">
        <v>220</v>
      </c>
      <c r="G4050" s="26">
        <v>52</v>
      </c>
      <c r="H4050" s="26">
        <v>53.5</v>
      </c>
      <c r="I4050" s="5" t="s">
        <v>16</v>
      </c>
      <c r="J4050" s="27" t="s">
        <v>386</v>
      </c>
      <c r="K4050" s="29" t="s">
        <v>8459</v>
      </c>
    </row>
    <row r="4051" spans="1:11" x14ac:dyDescent="0.35">
      <c r="A4051" s="5" t="s">
        <v>12467</v>
      </c>
      <c r="B4051" s="5" t="s">
        <v>8590</v>
      </c>
      <c r="C4051" s="5" t="s">
        <v>13</v>
      </c>
      <c r="D4051" s="5" t="s">
        <v>14</v>
      </c>
      <c r="E4051" s="5" t="s">
        <v>920</v>
      </c>
      <c r="F4051" s="26">
        <v>209</v>
      </c>
      <c r="G4051" s="26">
        <v>54</v>
      </c>
      <c r="H4051" s="26">
        <v>53.125</v>
      </c>
      <c r="I4051" s="5" t="s">
        <v>16</v>
      </c>
      <c r="J4051" s="27" t="s">
        <v>8591</v>
      </c>
      <c r="K4051" s="29" t="s">
        <v>8459</v>
      </c>
    </row>
    <row r="4052" spans="1:11" x14ac:dyDescent="0.35">
      <c r="A4052" s="5" t="s">
        <v>12468</v>
      </c>
      <c r="B4052" s="5" t="s">
        <v>8592</v>
      </c>
      <c r="C4052" s="5" t="s">
        <v>13</v>
      </c>
      <c r="D4052" s="5" t="s">
        <v>42</v>
      </c>
      <c r="E4052" s="5" t="s">
        <v>60</v>
      </c>
      <c r="F4052" s="26">
        <v>213</v>
      </c>
      <c r="G4052" s="26">
        <v>50</v>
      </c>
      <c r="H4052" s="26">
        <v>51.625</v>
      </c>
      <c r="I4052" s="5" t="s">
        <v>16</v>
      </c>
      <c r="J4052" s="27" t="s">
        <v>8591</v>
      </c>
      <c r="K4052" s="29" t="s">
        <v>8459</v>
      </c>
    </row>
    <row r="4053" spans="1:11" x14ac:dyDescent="0.35">
      <c r="A4053" s="5" t="s">
        <v>12469</v>
      </c>
      <c r="B4053" s="5" t="s">
        <v>8593</v>
      </c>
      <c r="C4053" s="5" t="s">
        <v>25</v>
      </c>
      <c r="D4053" s="5" t="s">
        <v>26</v>
      </c>
      <c r="E4053" s="5" t="s">
        <v>690</v>
      </c>
      <c r="F4053" s="26">
        <v>219</v>
      </c>
      <c r="G4053" s="26">
        <v>50</v>
      </c>
      <c r="H4053" s="26">
        <v>52.375</v>
      </c>
      <c r="I4053" s="5" t="s">
        <v>16</v>
      </c>
      <c r="J4053" s="27" t="s">
        <v>8591</v>
      </c>
      <c r="K4053" s="29" t="s">
        <v>8459</v>
      </c>
    </row>
    <row r="4054" spans="1:11" x14ac:dyDescent="0.35">
      <c r="A4054" s="5" t="s">
        <v>12470</v>
      </c>
      <c r="B4054" s="5" t="s">
        <v>8594</v>
      </c>
      <c r="C4054" s="5" t="s">
        <v>13</v>
      </c>
      <c r="D4054" s="5" t="s">
        <v>42</v>
      </c>
      <c r="E4054" s="5" t="s">
        <v>528</v>
      </c>
      <c r="F4054" s="26">
        <v>248</v>
      </c>
      <c r="G4054" s="26">
        <v>56</v>
      </c>
      <c r="H4054" s="26">
        <v>59</v>
      </c>
      <c r="I4054" s="5" t="s">
        <v>16</v>
      </c>
      <c r="J4054" s="27" t="s">
        <v>8591</v>
      </c>
      <c r="K4054" s="29" t="s">
        <v>8459</v>
      </c>
    </row>
    <row r="4055" spans="1:11" x14ac:dyDescent="0.35">
      <c r="A4055" s="5" t="s">
        <v>12471</v>
      </c>
      <c r="B4055" s="5" t="s">
        <v>8595</v>
      </c>
      <c r="C4055" s="5" t="s">
        <v>25</v>
      </c>
      <c r="D4055" s="5" t="s">
        <v>264</v>
      </c>
      <c r="E4055" s="5" t="s">
        <v>1754</v>
      </c>
      <c r="F4055" s="26">
        <v>211</v>
      </c>
      <c r="G4055" s="26">
        <v>53</v>
      </c>
      <c r="H4055" s="26">
        <v>52.875</v>
      </c>
      <c r="I4055" s="5" t="s">
        <v>16</v>
      </c>
      <c r="J4055" s="27" t="s">
        <v>8591</v>
      </c>
      <c r="K4055" s="29" t="s">
        <v>8459</v>
      </c>
    </row>
    <row r="4056" spans="1:11" x14ac:dyDescent="0.35">
      <c r="A4056" s="5" t="s">
        <v>12472</v>
      </c>
      <c r="B4056" s="5" t="s">
        <v>8596</v>
      </c>
      <c r="C4056" s="5" t="s">
        <v>25</v>
      </c>
      <c r="D4056" s="5" t="s">
        <v>14</v>
      </c>
      <c r="E4056" s="5" t="s">
        <v>86</v>
      </c>
      <c r="F4056" s="26">
        <v>258</v>
      </c>
      <c r="G4056" s="26">
        <v>51</v>
      </c>
      <c r="H4056" s="26">
        <v>57.75</v>
      </c>
      <c r="I4056" s="5" t="s">
        <v>16</v>
      </c>
      <c r="J4056" s="27" t="s">
        <v>8591</v>
      </c>
      <c r="K4056" s="29" t="s">
        <v>8459</v>
      </c>
    </row>
    <row r="4057" spans="1:11" x14ac:dyDescent="0.35">
      <c r="A4057" s="5" t="s">
        <v>12473</v>
      </c>
      <c r="B4057" s="5" t="s">
        <v>8597</v>
      </c>
      <c r="C4057" s="5" t="s">
        <v>13</v>
      </c>
      <c r="D4057" s="5" t="s">
        <v>21</v>
      </c>
      <c r="E4057" s="5" t="s">
        <v>801</v>
      </c>
      <c r="F4057" s="26">
        <v>248</v>
      </c>
      <c r="G4057" s="26">
        <v>68</v>
      </c>
      <c r="H4057" s="26">
        <v>65</v>
      </c>
      <c r="I4057" s="5" t="s">
        <v>16</v>
      </c>
      <c r="J4057" s="27" t="s">
        <v>8591</v>
      </c>
      <c r="K4057" s="29" t="s">
        <v>8459</v>
      </c>
    </row>
    <row r="4058" spans="1:11" x14ac:dyDescent="0.35">
      <c r="A4058" s="5" t="s">
        <v>12474</v>
      </c>
      <c r="B4058" s="5" t="s">
        <v>8598</v>
      </c>
      <c r="C4058" s="5" t="s">
        <v>13</v>
      </c>
      <c r="D4058" s="5" t="s">
        <v>26</v>
      </c>
      <c r="E4058" s="5" t="s">
        <v>322</v>
      </c>
      <c r="F4058" s="26">
        <v>227</v>
      </c>
      <c r="G4058" s="26">
        <v>55</v>
      </c>
      <c r="H4058" s="26">
        <v>55.875</v>
      </c>
      <c r="I4058" s="5" t="s">
        <v>16</v>
      </c>
      <c r="J4058" s="27" t="s">
        <v>8591</v>
      </c>
      <c r="K4058" s="29" t="s">
        <v>8459</v>
      </c>
    </row>
    <row r="4059" spans="1:11" x14ac:dyDescent="0.35">
      <c r="A4059" s="5" t="s">
        <v>12475</v>
      </c>
      <c r="B4059" s="5" t="s">
        <v>8599</v>
      </c>
      <c r="C4059" s="5" t="s">
        <v>25</v>
      </c>
      <c r="D4059" s="5" t="s">
        <v>46</v>
      </c>
      <c r="E4059" s="5" t="s">
        <v>537</v>
      </c>
      <c r="F4059" s="26" t="s">
        <v>424</v>
      </c>
      <c r="G4059" s="26" t="s">
        <v>8600</v>
      </c>
      <c r="H4059" s="26" t="s">
        <v>62</v>
      </c>
      <c r="I4059" s="5" t="s">
        <v>16</v>
      </c>
      <c r="J4059" s="27" t="s">
        <v>8591</v>
      </c>
      <c r="K4059" s="29" t="s">
        <v>8459</v>
      </c>
    </row>
    <row r="4060" spans="1:11" x14ac:dyDescent="0.35">
      <c r="A4060" s="5" t="s">
        <v>12476</v>
      </c>
      <c r="B4060" s="5" t="s">
        <v>8601</v>
      </c>
      <c r="C4060" s="5" t="s">
        <v>25</v>
      </c>
      <c r="D4060" s="5" t="s">
        <v>92</v>
      </c>
      <c r="E4060" s="5" t="s">
        <v>3847</v>
      </c>
      <c r="F4060" s="26" t="s">
        <v>424</v>
      </c>
      <c r="G4060" s="26" t="s">
        <v>8560</v>
      </c>
      <c r="H4060" s="26" t="s">
        <v>62</v>
      </c>
      <c r="I4060" s="5" t="s">
        <v>16</v>
      </c>
      <c r="J4060" s="27" t="s">
        <v>8591</v>
      </c>
      <c r="K4060" s="29" t="s">
        <v>8459</v>
      </c>
    </row>
    <row r="4061" spans="1:11" x14ac:dyDescent="0.35">
      <c r="A4061" s="5" t="s">
        <v>12477</v>
      </c>
      <c r="B4061" s="5" t="s">
        <v>8602</v>
      </c>
      <c r="C4061" s="5" t="s">
        <v>13</v>
      </c>
      <c r="D4061" s="5" t="s">
        <v>14</v>
      </c>
      <c r="E4061" s="5" t="s">
        <v>76</v>
      </c>
      <c r="F4061" s="26">
        <v>274</v>
      </c>
      <c r="G4061" s="26">
        <v>62</v>
      </c>
      <c r="H4061" s="26">
        <v>65.25</v>
      </c>
      <c r="I4061" s="5" t="s">
        <v>16</v>
      </c>
      <c r="J4061" s="27" t="s">
        <v>8591</v>
      </c>
      <c r="K4061" s="29" t="s">
        <v>8459</v>
      </c>
    </row>
    <row r="4062" spans="1:11" x14ac:dyDescent="0.35">
      <c r="A4062" s="5" t="s">
        <v>12478</v>
      </c>
      <c r="B4062" s="5" t="s">
        <v>8603</v>
      </c>
      <c r="C4062" s="5" t="s">
        <v>13</v>
      </c>
      <c r="D4062" s="5" t="s">
        <v>264</v>
      </c>
      <c r="E4062" s="5" t="s">
        <v>3559</v>
      </c>
      <c r="F4062" s="26">
        <v>217</v>
      </c>
      <c r="G4062" s="26">
        <v>52</v>
      </c>
      <c r="H4062" s="26">
        <v>53.125</v>
      </c>
      <c r="I4062" s="5" t="s">
        <v>16</v>
      </c>
      <c r="J4062" s="27" t="s">
        <v>8591</v>
      </c>
      <c r="K4062" s="29" t="s">
        <v>8459</v>
      </c>
    </row>
    <row r="4063" spans="1:11" x14ac:dyDescent="0.35">
      <c r="A4063" s="5" t="s">
        <v>12479</v>
      </c>
      <c r="B4063" s="5" t="s">
        <v>8604</v>
      </c>
      <c r="C4063" s="5" t="s">
        <v>13</v>
      </c>
      <c r="D4063" s="5" t="s">
        <v>26</v>
      </c>
      <c r="E4063" s="5" t="s">
        <v>375</v>
      </c>
      <c r="F4063" s="26" t="s">
        <v>424</v>
      </c>
      <c r="G4063" s="26" t="s">
        <v>8605</v>
      </c>
      <c r="H4063" s="26" t="s">
        <v>62</v>
      </c>
      <c r="I4063" s="5" t="s">
        <v>16</v>
      </c>
      <c r="J4063" s="27" t="s">
        <v>8591</v>
      </c>
      <c r="K4063" s="29" t="s">
        <v>8459</v>
      </c>
    </row>
    <row r="4064" spans="1:11" x14ac:dyDescent="0.35">
      <c r="A4064" s="5" t="s">
        <v>12480</v>
      </c>
      <c r="B4064" s="5" t="s">
        <v>8606</v>
      </c>
      <c r="C4064" s="5" t="s">
        <v>13</v>
      </c>
      <c r="D4064" s="5" t="s">
        <v>38</v>
      </c>
      <c r="E4064" s="5" t="s">
        <v>333</v>
      </c>
      <c r="F4064" s="26">
        <v>241</v>
      </c>
      <c r="G4064" s="26">
        <v>53</v>
      </c>
      <c r="H4064" s="26">
        <v>56.625</v>
      </c>
      <c r="I4064" s="5" t="s">
        <v>16</v>
      </c>
      <c r="J4064" s="27" t="s">
        <v>8591</v>
      </c>
      <c r="K4064" s="29" t="s">
        <v>8459</v>
      </c>
    </row>
    <row r="4065" spans="1:11" x14ac:dyDescent="0.35">
      <c r="A4065" s="5" t="s">
        <v>12481</v>
      </c>
      <c r="B4065" s="5" t="s">
        <v>8607</v>
      </c>
      <c r="C4065" s="5" t="s">
        <v>13</v>
      </c>
      <c r="D4065" s="5" t="s">
        <v>14</v>
      </c>
      <c r="E4065" s="5" t="s">
        <v>100</v>
      </c>
      <c r="F4065" s="26">
        <v>207</v>
      </c>
      <c r="G4065" s="26">
        <v>56</v>
      </c>
      <c r="H4065" s="26">
        <v>53.875</v>
      </c>
      <c r="I4065" s="5" t="s">
        <v>16</v>
      </c>
      <c r="J4065" s="27" t="s">
        <v>8591</v>
      </c>
      <c r="K4065" s="29" t="s">
        <v>8459</v>
      </c>
    </row>
    <row r="4066" spans="1:11" x14ac:dyDescent="0.35">
      <c r="A4066" s="5" t="s">
        <v>12482</v>
      </c>
      <c r="B4066" s="5" t="s">
        <v>8608</v>
      </c>
      <c r="C4066" s="5" t="s">
        <v>25</v>
      </c>
      <c r="D4066" s="5" t="s">
        <v>21</v>
      </c>
      <c r="E4066" s="5" t="s">
        <v>358</v>
      </c>
      <c r="F4066" s="26">
        <v>250</v>
      </c>
      <c r="G4066" s="26">
        <v>67</v>
      </c>
      <c r="H4066" s="26">
        <v>64.75</v>
      </c>
      <c r="I4066" s="5" t="s">
        <v>16</v>
      </c>
      <c r="J4066" s="27" t="s">
        <v>8591</v>
      </c>
      <c r="K4066" s="29" t="s">
        <v>8459</v>
      </c>
    </row>
    <row r="4067" spans="1:11" x14ac:dyDescent="0.35">
      <c r="A4067" s="5" t="s">
        <v>12483</v>
      </c>
      <c r="B4067" s="5" t="s">
        <v>8609</v>
      </c>
      <c r="C4067" s="5" t="s">
        <v>13</v>
      </c>
      <c r="D4067" s="5" t="s">
        <v>264</v>
      </c>
      <c r="E4067" s="5" t="s">
        <v>3330</v>
      </c>
      <c r="F4067" s="26">
        <v>224</v>
      </c>
      <c r="G4067" s="26">
        <v>50</v>
      </c>
      <c r="H4067" s="26">
        <v>53</v>
      </c>
      <c r="I4067" s="5" t="s">
        <v>16</v>
      </c>
      <c r="J4067" s="27" t="s">
        <v>8591</v>
      </c>
      <c r="K4067" s="29" t="s">
        <v>8459</v>
      </c>
    </row>
    <row r="4068" spans="1:11" x14ac:dyDescent="0.35">
      <c r="A4068" s="5" t="s">
        <v>12484</v>
      </c>
      <c r="B4068" s="5" t="s">
        <v>8610</v>
      </c>
      <c r="C4068" s="5" t="s">
        <v>25</v>
      </c>
      <c r="D4068" s="5" t="s">
        <v>92</v>
      </c>
      <c r="E4068" s="5" t="s">
        <v>3089</v>
      </c>
      <c r="F4068" s="26">
        <v>200</v>
      </c>
      <c r="G4068" s="26">
        <v>51</v>
      </c>
      <c r="H4068" s="26">
        <v>50.5</v>
      </c>
      <c r="I4068" s="5" t="s">
        <v>16</v>
      </c>
      <c r="J4068" s="27" t="s">
        <v>8591</v>
      </c>
      <c r="K4068" s="29" t="s">
        <v>8459</v>
      </c>
    </row>
    <row r="4069" spans="1:11" x14ac:dyDescent="0.35">
      <c r="A4069" s="5" t="s">
        <v>12485</v>
      </c>
      <c r="B4069" s="5" t="s">
        <v>8611</v>
      </c>
      <c r="C4069" s="5" t="s">
        <v>25</v>
      </c>
      <c r="D4069" s="5" t="s">
        <v>4204</v>
      </c>
      <c r="E4069" s="5" t="s">
        <v>8612</v>
      </c>
      <c r="F4069" s="26">
        <v>266</v>
      </c>
      <c r="G4069" s="26">
        <v>56</v>
      </c>
      <c r="H4069" s="26">
        <v>61.25</v>
      </c>
      <c r="I4069" s="5" t="s">
        <v>16</v>
      </c>
      <c r="J4069" s="27" t="s">
        <v>8591</v>
      </c>
      <c r="K4069" s="29" t="s">
        <v>8459</v>
      </c>
    </row>
    <row r="4070" spans="1:11" x14ac:dyDescent="0.35">
      <c r="A4070" s="5" t="s">
        <v>12486</v>
      </c>
      <c r="B4070" s="5" t="s">
        <v>8613</v>
      </c>
      <c r="C4070" s="5" t="s">
        <v>25</v>
      </c>
      <c r="D4070" s="5" t="s">
        <v>14</v>
      </c>
      <c r="E4070" s="5" t="s">
        <v>180</v>
      </c>
      <c r="F4070" s="26">
        <v>206</v>
      </c>
      <c r="G4070" s="26">
        <v>51</v>
      </c>
      <c r="H4070" s="26">
        <v>51.25</v>
      </c>
      <c r="I4070" s="5" t="s">
        <v>16</v>
      </c>
      <c r="J4070" s="27" t="s">
        <v>8591</v>
      </c>
      <c r="K4070" s="29" t="s">
        <v>8459</v>
      </c>
    </row>
    <row r="4071" spans="1:11" x14ac:dyDescent="0.35">
      <c r="A4071" s="5" t="s">
        <v>12487</v>
      </c>
      <c r="B4071" s="5" t="s">
        <v>8614</v>
      </c>
      <c r="C4071" s="5" t="s">
        <v>13</v>
      </c>
      <c r="D4071" s="5" t="s">
        <v>14</v>
      </c>
      <c r="E4071" s="5" t="s">
        <v>76</v>
      </c>
      <c r="F4071" s="26">
        <v>283</v>
      </c>
      <c r="G4071" s="26">
        <v>78</v>
      </c>
      <c r="H4071" s="26">
        <v>74.375</v>
      </c>
      <c r="I4071" s="5" t="s">
        <v>16</v>
      </c>
      <c r="J4071" s="27" t="s">
        <v>513</v>
      </c>
      <c r="K4071" s="29" t="s">
        <v>8459</v>
      </c>
    </row>
    <row r="4072" spans="1:11" x14ac:dyDescent="0.35">
      <c r="A4072" s="5" t="s">
        <v>12488</v>
      </c>
      <c r="B4072" s="5" t="s">
        <v>8615</v>
      </c>
      <c r="C4072" s="5" t="s">
        <v>13</v>
      </c>
      <c r="D4072" s="5" t="s">
        <v>105</v>
      </c>
      <c r="E4072" s="5" t="s">
        <v>106</v>
      </c>
      <c r="F4072" s="26">
        <v>231</v>
      </c>
      <c r="G4072" s="26">
        <v>50</v>
      </c>
      <c r="H4072" s="26">
        <v>53.875</v>
      </c>
      <c r="I4072" s="5" t="s">
        <v>16</v>
      </c>
      <c r="J4072" s="27" t="s">
        <v>513</v>
      </c>
      <c r="K4072" s="29" t="s">
        <v>8459</v>
      </c>
    </row>
    <row r="4073" spans="1:11" x14ac:dyDescent="0.35">
      <c r="A4073" s="5" t="s">
        <v>12489</v>
      </c>
      <c r="B4073" s="5" t="s">
        <v>8616</v>
      </c>
      <c r="C4073" s="5" t="s">
        <v>25</v>
      </c>
      <c r="D4073" s="5" t="s">
        <v>42</v>
      </c>
      <c r="E4073" s="5" t="s">
        <v>343</v>
      </c>
      <c r="F4073" s="26">
        <v>277</v>
      </c>
      <c r="G4073" s="26">
        <v>60</v>
      </c>
      <c r="H4073" s="26">
        <v>64.625</v>
      </c>
      <c r="I4073" s="5" t="s">
        <v>16</v>
      </c>
      <c r="J4073" s="27" t="s">
        <v>513</v>
      </c>
      <c r="K4073" s="29" t="s">
        <v>8459</v>
      </c>
    </row>
    <row r="4074" spans="1:11" x14ac:dyDescent="0.35">
      <c r="A4074" s="5" t="s">
        <v>12490</v>
      </c>
      <c r="B4074" s="5" t="s">
        <v>8617</v>
      </c>
      <c r="C4074" s="5" t="s">
        <v>25</v>
      </c>
      <c r="D4074" s="5" t="s">
        <v>14</v>
      </c>
      <c r="E4074" s="5" t="s">
        <v>145</v>
      </c>
      <c r="F4074" s="26" t="s">
        <v>8473</v>
      </c>
      <c r="G4074" s="26" t="s">
        <v>8554</v>
      </c>
      <c r="H4074" s="26" t="s">
        <v>8558</v>
      </c>
      <c r="I4074" s="5" t="s">
        <v>16</v>
      </c>
      <c r="J4074" s="27" t="s">
        <v>513</v>
      </c>
      <c r="K4074" s="29" t="s">
        <v>8459</v>
      </c>
    </row>
    <row r="4075" spans="1:11" x14ac:dyDescent="0.35">
      <c r="A4075" s="5" t="s">
        <v>12491</v>
      </c>
      <c r="B4075" s="5" t="s">
        <v>8618</v>
      </c>
      <c r="C4075" s="5" t="s">
        <v>13</v>
      </c>
      <c r="D4075" s="5" t="s">
        <v>14</v>
      </c>
      <c r="E4075" s="5" t="s">
        <v>57</v>
      </c>
      <c r="F4075" s="26">
        <v>251</v>
      </c>
      <c r="G4075" s="26">
        <v>56</v>
      </c>
      <c r="H4075" s="26">
        <v>59.375</v>
      </c>
      <c r="I4075" s="5" t="s">
        <v>16</v>
      </c>
      <c r="J4075" s="27" t="s">
        <v>513</v>
      </c>
      <c r="K4075" s="29" t="s">
        <v>8459</v>
      </c>
    </row>
    <row r="4076" spans="1:11" x14ac:dyDescent="0.35">
      <c r="A4076" s="5" t="s">
        <v>12492</v>
      </c>
      <c r="B4076" s="5" t="s">
        <v>8619</v>
      </c>
      <c r="C4076" s="5" t="s">
        <v>13</v>
      </c>
      <c r="D4076" s="5" t="s">
        <v>92</v>
      </c>
      <c r="E4076" s="5" t="s">
        <v>3847</v>
      </c>
      <c r="F4076" s="26">
        <v>275</v>
      </c>
      <c r="G4076" s="26">
        <v>71</v>
      </c>
      <c r="H4076" s="26">
        <v>69.875</v>
      </c>
      <c r="I4076" s="5" t="s">
        <v>16</v>
      </c>
      <c r="J4076" s="27" t="s">
        <v>513</v>
      </c>
      <c r="K4076" s="29" t="s">
        <v>8459</v>
      </c>
    </row>
    <row r="4077" spans="1:11" x14ac:dyDescent="0.35">
      <c r="A4077" s="5" t="s">
        <v>12493</v>
      </c>
      <c r="B4077" s="5" t="s">
        <v>8620</v>
      </c>
      <c r="C4077" s="5" t="s">
        <v>25</v>
      </c>
      <c r="D4077" s="5" t="s">
        <v>42</v>
      </c>
      <c r="E4077" s="5" t="s">
        <v>361</v>
      </c>
      <c r="F4077" s="26">
        <v>283</v>
      </c>
      <c r="G4077" s="26">
        <v>65</v>
      </c>
      <c r="H4077" s="26">
        <v>67.875</v>
      </c>
      <c r="I4077" s="5" t="s">
        <v>16</v>
      </c>
      <c r="J4077" s="27" t="s">
        <v>513</v>
      </c>
      <c r="K4077" s="29" t="s">
        <v>8459</v>
      </c>
    </row>
    <row r="4078" spans="1:11" x14ac:dyDescent="0.35">
      <c r="A4078" s="5" t="s">
        <v>12494</v>
      </c>
      <c r="B4078" s="5" t="s">
        <v>8621</v>
      </c>
      <c r="C4078" s="5" t="s">
        <v>13</v>
      </c>
      <c r="D4078" s="5" t="s">
        <v>14</v>
      </c>
      <c r="E4078" s="5" t="s">
        <v>86</v>
      </c>
      <c r="F4078" s="26">
        <v>210</v>
      </c>
      <c r="G4078" s="26">
        <v>51</v>
      </c>
      <c r="H4078" s="26">
        <v>51.75</v>
      </c>
      <c r="I4078" s="5" t="s">
        <v>16</v>
      </c>
      <c r="J4078" s="27" t="s">
        <v>513</v>
      </c>
      <c r="K4078" s="29" t="s">
        <v>8459</v>
      </c>
    </row>
    <row r="4079" spans="1:11" x14ac:dyDescent="0.35">
      <c r="A4079" s="5" t="s">
        <v>12495</v>
      </c>
      <c r="B4079" s="5" t="s">
        <v>8622</v>
      </c>
      <c r="C4079" s="5" t="s">
        <v>25</v>
      </c>
      <c r="D4079" s="5" t="s">
        <v>26</v>
      </c>
      <c r="E4079" s="5" t="s">
        <v>521</v>
      </c>
      <c r="F4079" s="26">
        <v>292</v>
      </c>
      <c r="G4079" s="26">
        <v>62</v>
      </c>
      <c r="H4079" s="26">
        <v>67.5</v>
      </c>
      <c r="I4079" s="5" t="s">
        <v>16</v>
      </c>
      <c r="J4079" s="27" t="s">
        <v>513</v>
      </c>
      <c r="K4079" s="29" t="s">
        <v>8459</v>
      </c>
    </row>
    <row r="4080" spans="1:11" x14ac:dyDescent="0.35">
      <c r="A4080" s="5" t="s">
        <v>12496</v>
      </c>
      <c r="B4080" s="5" t="s">
        <v>8623</v>
      </c>
      <c r="C4080" s="5" t="s">
        <v>13</v>
      </c>
      <c r="D4080" s="5" t="s">
        <v>26</v>
      </c>
      <c r="E4080" s="5" t="s">
        <v>30</v>
      </c>
      <c r="F4080" s="26">
        <v>223</v>
      </c>
      <c r="G4080" s="26">
        <v>53</v>
      </c>
      <c r="H4080" s="26">
        <v>54.375</v>
      </c>
      <c r="I4080" s="5" t="s">
        <v>16</v>
      </c>
      <c r="J4080" s="27" t="s">
        <v>513</v>
      </c>
      <c r="K4080" s="29" t="s">
        <v>8459</v>
      </c>
    </row>
    <row r="4081" spans="1:11" x14ac:dyDescent="0.35">
      <c r="A4081" s="5" t="s">
        <v>12497</v>
      </c>
      <c r="B4081" s="5" t="s">
        <v>8624</v>
      </c>
      <c r="C4081" s="5" t="s">
        <v>13</v>
      </c>
      <c r="D4081" s="5" t="s">
        <v>26</v>
      </c>
      <c r="E4081" s="5" t="s">
        <v>27</v>
      </c>
      <c r="F4081" s="26">
        <v>262</v>
      </c>
      <c r="G4081" s="26">
        <v>52</v>
      </c>
      <c r="H4081" s="26">
        <v>58.75</v>
      </c>
      <c r="I4081" s="5" t="s">
        <v>16</v>
      </c>
      <c r="J4081" s="27" t="s">
        <v>513</v>
      </c>
      <c r="K4081" s="29" t="s">
        <v>8459</v>
      </c>
    </row>
    <row r="4082" spans="1:11" x14ac:dyDescent="0.35">
      <c r="A4082" s="5" t="s">
        <v>12498</v>
      </c>
      <c r="B4082" s="5" t="s">
        <v>8625</v>
      </c>
      <c r="C4082" s="5" t="s">
        <v>13</v>
      </c>
      <c r="D4082" s="5" t="s">
        <v>26</v>
      </c>
      <c r="E4082" s="5" t="s">
        <v>27</v>
      </c>
      <c r="F4082" s="26">
        <v>242</v>
      </c>
      <c r="G4082" s="26">
        <v>56</v>
      </c>
      <c r="H4082" s="26">
        <v>58.25</v>
      </c>
      <c r="I4082" s="5" t="s">
        <v>16</v>
      </c>
      <c r="J4082" s="27" t="s">
        <v>513</v>
      </c>
      <c r="K4082" s="29" t="s">
        <v>8459</v>
      </c>
    </row>
    <row r="4083" spans="1:11" x14ac:dyDescent="0.35">
      <c r="A4083" s="5" t="s">
        <v>12499</v>
      </c>
      <c r="B4083" s="5" t="s">
        <v>8626</v>
      </c>
      <c r="C4083" s="5" t="s">
        <v>25</v>
      </c>
      <c r="D4083" s="5" t="s">
        <v>38</v>
      </c>
      <c r="E4083" s="5" t="s">
        <v>201</v>
      </c>
      <c r="F4083" s="26">
        <v>255</v>
      </c>
      <c r="G4083" s="26">
        <v>57</v>
      </c>
      <c r="H4083" s="26">
        <v>60.375</v>
      </c>
      <c r="I4083" s="5" t="s">
        <v>16</v>
      </c>
      <c r="J4083" s="27" t="s">
        <v>513</v>
      </c>
      <c r="K4083" s="29" t="s">
        <v>8459</v>
      </c>
    </row>
    <row r="4084" spans="1:11" x14ac:dyDescent="0.35">
      <c r="A4084" s="5" t="s">
        <v>12500</v>
      </c>
      <c r="B4084" s="5" t="s">
        <v>8627</v>
      </c>
      <c r="C4084" s="5" t="s">
        <v>13</v>
      </c>
      <c r="D4084" s="5" t="s">
        <v>42</v>
      </c>
      <c r="E4084" s="5" t="s">
        <v>361</v>
      </c>
      <c r="F4084" s="26">
        <v>215</v>
      </c>
      <c r="G4084" s="26">
        <v>50</v>
      </c>
      <c r="H4084" s="26">
        <v>51.875</v>
      </c>
      <c r="I4084" s="5" t="s">
        <v>16</v>
      </c>
      <c r="J4084" s="27" t="s">
        <v>513</v>
      </c>
      <c r="K4084" s="29" t="s">
        <v>8459</v>
      </c>
    </row>
    <row r="4085" spans="1:11" x14ac:dyDescent="0.35">
      <c r="A4085" s="5" t="s">
        <v>12501</v>
      </c>
      <c r="B4085" s="5" t="s">
        <v>8628</v>
      </c>
      <c r="C4085" s="5" t="s">
        <v>13</v>
      </c>
      <c r="D4085" s="5" t="s">
        <v>314</v>
      </c>
      <c r="E4085" s="5" t="s">
        <v>330</v>
      </c>
      <c r="F4085" s="26">
        <v>263</v>
      </c>
      <c r="G4085" s="26">
        <v>61</v>
      </c>
      <c r="H4085" s="26">
        <v>63.375</v>
      </c>
      <c r="I4085" s="5" t="s">
        <v>16</v>
      </c>
      <c r="J4085" s="27" t="s">
        <v>513</v>
      </c>
      <c r="K4085" s="29" t="s">
        <v>8459</v>
      </c>
    </row>
    <row r="4086" spans="1:11" x14ac:dyDescent="0.35">
      <c r="A4086" s="5" t="s">
        <v>12502</v>
      </c>
      <c r="B4086" s="5" t="s">
        <v>8629</v>
      </c>
      <c r="C4086" s="5" t="s">
        <v>25</v>
      </c>
      <c r="D4086" s="5" t="s">
        <v>46</v>
      </c>
      <c r="E4086" s="5" t="s">
        <v>1344</v>
      </c>
      <c r="F4086" s="26">
        <v>266</v>
      </c>
      <c r="G4086" s="26">
        <v>53</v>
      </c>
      <c r="H4086" s="26">
        <v>59.75</v>
      </c>
      <c r="I4086" s="5" t="s">
        <v>16</v>
      </c>
      <c r="J4086" s="27" t="s">
        <v>513</v>
      </c>
      <c r="K4086" s="29" t="s">
        <v>8459</v>
      </c>
    </row>
    <row r="4087" spans="1:11" x14ac:dyDescent="0.35">
      <c r="A4087" s="5" t="s">
        <v>12503</v>
      </c>
      <c r="B4087" s="5" t="s">
        <v>8630</v>
      </c>
      <c r="C4087" s="5" t="s">
        <v>13</v>
      </c>
      <c r="D4087" s="5" t="s">
        <v>42</v>
      </c>
      <c r="E4087" s="5" t="s">
        <v>528</v>
      </c>
      <c r="F4087" s="26">
        <v>300</v>
      </c>
      <c r="G4087" s="26">
        <v>63</v>
      </c>
      <c r="H4087" s="26">
        <v>69</v>
      </c>
      <c r="I4087" s="5" t="s">
        <v>16</v>
      </c>
      <c r="J4087" s="27" t="s">
        <v>513</v>
      </c>
      <c r="K4087" s="29" t="s">
        <v>8459</v>
      </c>
    </row>
    <row r="4088" spans="1:11" x14ac:dyDescent="0.35">
      <c r="A4088" s="5" t="s">
        <v>12504</v>
      </c>
      <c r="B4088" s="5" t="s">
        <v>8631</v>
      </c>
      <c r="C4088" s="5" t="s">
        <v>25</v>
      </c>
      <c r="D4088" s="5" t="s">
        <v>26</v>
      </c>
      <c r="E4088" s="5" t="s">
        <v>27</v>
      </c>
      <c r="F4088" s="26">
        <v>251</v>
      </c>
      <c r="G4088" s="26">
        <v>54</v>
      </c>
      <c r="H4088" s="26">
        <v>58.375</v>
      </c>
      <c r="I4088" s="5" t="s">
        <v>16</v>
      </c>
      <c r="J4088" s="27" t="s">
        <v>513</v>
      </c>
      <c r="K4088" s="29" t="s">
        <v>8459</v>
      </c>
    </row>
    <row r="4089" spans="1:11" x14ac:dyDescent="0.35">
      <c r="A4089" s="5" t="s">
        <v>12505</v>
      </c>
      <c r="B4089" s="5" t="s">
        <v>8632</v>
      </c>
      <c r="C4089" s="5" t="s">
        <v>13</v>
      </c>
      <c r="D4089" s="5" t="s">
        <v>82</v>
      </c>
      <c r="E4089" s="5" t="s">
        <v>703</v>
      </c>
      <c r="F4089" s="26">
        <v>244</v>
      </c>
      <c r="G4089" s="26">
        <v>51</v>
      </c>
      <c r="H4089" s="26">
        <v>56</v>
      </c>
      <c r="I4089" s="5" t="s">
        <v>16</v>
      </c>
      <c r="J4089" s="27" t="s">
        <v>513</v>
      </c>
      <c r="K4089" s="29" t="s">
        <v>8459</v>
      </c>
    </row>
    <row r="4090" spans="1:11" x14ac:dyDescent="0.35">
      <c r="A4090" s="5" t="s">
        <v>12506</v>
      </c>
      <c r="B4090" s="5" t="s">
        <v>8633</v>
      </c>
      <c r="C4090" s="5" t="s">
        <v>25</v>
      </c>
      <c r="D4090" s="5" t="s">
        <v>314</v>
      </c>
      <c r="E4090" s="5" t="s">
        <v>5309</v>
      </c>
      <c r="F4090" s="26">
        <v>218</v>
      </c>
      <c r="G4090" s="26">
        <v>52</v>
      </c>
      <c r="H4090" s="26">
        <v>53.25</v>
      </c>
      <c r="I4090" s="5" t="s">
        <v>16</v>
      </c>
      <c r="J4090" s="27" t="s">
        <v>513</v>
      </c>
      <c r="K4090" s="29" t="s">
        <v>8459</v>
      </c>
    </row>
    <row r="4091" spans="1:11" x14ac:dyDescent="0.35">
      <c r="A4091" s="5" t="s">
        <v>12507</v>
      </c>
      <c r="B4091" s="5" t="s">
        <v>8634</v>
      </c>
      <c r="C4091" s="5" t="s">
        <v>25</v>
      </c>
      <c r="D4091" s="5" t="s">
        <v>42</v>
      </c>
      <c r="E4091" s="5" t="s">
        <v>878</v>
      </c>
      <c r="F4091" s="26">
        <v>222</v>
      </c>
      <c r="G4091" s="26">
        <v>53</v>
      </c>
      <c r="H4091" s="26">
        <v>54.25</v>
      </c>
      <c r="I4091" s="5" t="s">
        <v>16</v>
      </c>
      <c r="J4091" s="27" t="s">
        <v>513</v>
      </c>
      <c r="K4091" s="29" t="s">
        <v>8459</v>
      </c>
    </row>
    <row r="4092" spans="1:11" x14ac:dyDescent="0.35">
      <c r="A4092" s="5" t="s">
        <v>12508</v>
      </c>
      <c r="B4092" s="5" t="s">
        <v>8635</v>
      </c>
      <c r="C4092" s="5" t="s">
        <v>13</v>
      </c>
      <c r="D4092" s="5" t="s">
        <v>38</v>
      </c>
      <c r="E4092" s="5" t="s">
        <v>333</v>
      </c>
      <c r="F4092" s="26">
        <v>240</v>
      </c>
      <c r="G4092" s="26">
        <v>53</v>
      </c>
      <c r="H4092" s="26">
        <v>56.5</v>
      </c>
      <c r="I4092" s="5" t="s">
        <v>16</v>
      </c>
      <c r="J4092" s="27" t="s">
        <v>513</v>
      </c>
      <c r="K4092" s="29" t="s">
        <v>8459</v>
      </c>
    </row>
    <row r="4093" spans="1:11" x14ac:dyDescent="0.35">
      <c r="A4093" s="5" t="s">
        <v>12509</v>
      </c>
      <c r="B4093" s="5" t="s">
        <v>8636</v>
      </c>
      <c r="C4093" s="5" t="s">
        <v>13</v>
      </c>
      <c r="D4093" s="5" t="s">
        <v>21</v>
      </c>
      <c r="E4093" s="5" t="s">
        <v>1616</v>
      </c>
      <c r="F4093" s="26">
        <v>246</v>
      </c>
      <c r="G4093" s="26">
        <v>55</v>
      </c>
      <c r="H4093" s="26">
        <v>58.25</v>
      </c>
      <c r="I4093" s="5" t="s">
        <v>16</v>
      </c>
      <c r="J4093" s="27" t="s">
        <v>513</v>
      </c>
      <c r="K4093" s="29" t="s">
        <v>8459</v>
      </c>
    </row>
    <row r="4094" spans="1:11" x14ac:dyDescent="0.35">
      <c r="A4094" s="5" t="s">
        <v>12510</v>
      </c>
      <c r="B4094" s="5" t="s">
        <v>8637</v>
      </c>
      <c r="C4094" s="5" t="s">
        <v>13</v>
      </c>
      <c r="D4094" s="5" t="s">
        <v>21</v>
      </c>
      <c r="E4094" s="5" t="s">
        <v>1940</v>
      </c>
      <c r="F4094" s="26">
        <v>237</v>
      </c>
      <c r="G4094" s="26">
        <v>59</v>
      </c>
      <c r="H4094" s="26">
        <v>59.125</v>
      </c>
      <c r="I4094" s="5" t="s">
        <v>16</v>
      </c>
      <c r="J4094" s="27" t="s">
        <v>513</v>
      </c>
      <c r="K4094" s="29" t="s">
        <v>8459</v>
      </c>
    </row>
    <row r="4095" spans="1:11" x14ac:dyDescent="0.35">
      <c r="A4095" s="5" t="s">
        <v>12511</v>
      </c>
      <c r="B4095" s="5" t="s">
        <v>8638</v>
      </c>
      <c r="C4095" s="5" t="s">
        <v>13</v>
      </c>
      <c r="D4095" s="5" t="s">
        <v>42</v>
      </c>
      <c r="E4095" s="5" t="s">
        <v>908</v>
      </c>
      <c r="F4095" s="26" t="s">
        <v>424</v>
      </c>
      <c r="G4095" s="26" t="s">
        <v>8568</v>
      </c>
      <c r="H4095" s="26" t="s">
        <v>73</v>
      </c>
      <c r="I4095" s="5" t="s">
        <v>16</v>
      </c>
      <c r="J4095" s="27" t="s">
        <v>513</v>
      </c>
      <c r="K4095" s="29" t="s">
        <v>8459</v>
      </c>
    </row>
    <row r="4096" spans="1:11" x14ac:dyDescent="0.35">
      <c r="A4096" s="5" t="s">
        <v>12512</v>
      </c>
      <c r="B4096" s="5" t="s">
        <v>8639</v>
      </c>
      <c r="C4096" s="5" t="s">
        <v>13</v>
      </c>
      <c r="D4096" s="5" t="s">
        <v>26</v>
      </c>
      <c r="E4096" s="5" t="s">
        <v>1184</v>
      </c>
      <c r="F4096" s="26">
        <v>273</v>
      </c>
      <c r="G4096" s="26">
        <v>60</v>
      </c>
      <c r="H4096" s="26">
        <v>64.125</v>
      </c>
      <c r="I4096" s="5" t="s">
        <v>16</v>
      </c>
      <c r="J4096" s="27" t="s">
        <v>513</v>
      </c>
      <c r="K4096" s="29" t="s">
        <v>8459</v>
      </c>
    </row>
    <row r="4097" spans="1:11" x14ac:dyDescent="0.35">
      <c r="A4097" s="5" t="s">
        <v>12513</v>
      </c>
      <c r="B4097" s="5" t="s">
        <v>8640</v>
      </c>
      <c r="C4097" s="5" t="s">
        <v>13</v>
      </c>
      <c r="D4097" s="5" t="s">
        <v>14</v>
      </c>
      <c r="E4097" s="5" t="s">
        <v>57</v>
      </c>
      <c r="F4097" s="26">
        <v>279</v>
      </c>
      <c r="G4097" s="26">
        <v>60</v>
      </c>
      <c r="H4097" s="26">
        <v>64.875</v>
      </c>
      <c r="I4097" s="5" t="s">
        <v>16</v>
      </c>
      <c r="J4097" s="27" t="s">
        <v>513</v>
      </c>
      <c r="K4097" s="29" t="s">
        <v>8459</v>
      </c>
    </row>
    <row r="4098" spans="1:11" x14ac:dyDescent="0.35">
      <c r="A4098" s="5" t="s">
        <v>12514</v>
      </c>
      <c r="B4098" s="5" t="s">
        <v>8641</v>
      </c>
      <c r="C4098" s="5" t="s">
        <v>13</v>
      </c>
      <c r="D4098" s="5" t="s">
        <v>14</v>
      </c>
      <c r="E4098" s="5" t="s">
        <v>183</v>
      </c>
      <c r="F4098" s="26">
        <v>257</v>
      </c>
      <c r="G4098" s="26">
        <v>57</v>
      </c>
      <c r="H4098" s="26">
        <v>60.625</v>
      </c>
      <c r="I4098" s="5" t="s">
        <v>16</v>
      </c>
      <c r="J4098" s="27" t="s">
        <v>513</v>
      </c>
      <c r="K4098" s="29" t="s">
        <v>8459</v>
      </c>
    </row>
    <row r="4099" spans="1:11" x14ac:dyDescent="0.35">
      <c r="A4099" s="5" t="s">
        <v>12515</v>
      </c>
      <c r="B4099" s="5" t="s">
        <v>8642</v>
      </c>
      <c r="C4099" s="5" t="s">
        <v>13</v>
      </c>
      <c r="D4099" s="5" t="s">
        <v>14</v>
      </c>
      <c r="E4099" s="5" t="s">
        <v>288</v>
      </c>
      <c r="F4099" s="26">
        <v>262</v>
      </c>
      <c r="G4099" s="26">
        <v>69</v>
      </c>
      <c r="H4099" s="26">
        <v>67.25</v>
      </c>
      <c r="I4099" s="5" t="s">
        <v>16</v>
      </c>
      <c r="J4099" s="27" t="s">
        <v>513</v>
      </c>
      <c r="K4099" s="29" t="s">
        <v>8459</v>
      </c>
    </row>
    <row r="4100" spans="1:11" x14ac:dyDescent="0.35">
      <c r="A4100" s="5" t="s">
        <v>12516</v>
      </c>
      <c r="B4100" s="9" t="s">
        <v>8643</v>
      </c>
      <c r="C4100" s="5" t="s">
        <v>13</v>
      </c>
      <c r="D4100" s="5" t="s">
        <v>14</v>
      </c>
      <c r="E4100" s="5" t="s">
        <v>57</v>
      </c>
      <c r="F4100" s="26" t="s">
        <v>424</v>
      </c>
      <c r="G4100" s="26">
        <v>7</v>
      </c>
      <c r="H4100" s="26" t="s">
        <v>62</v>
      </c>
      <c r="I4100" s="9" t="s">
        <v>16</v>
      </c>
      <c r="J4100" s="27" t="s">
        <v>513</v>
      </c>
      <c r="K4100" s="29" t="s">
        <v>8459</v>
      </c>
    </row>
    <row r="4101" spans="1:11" x14ac:dyDescent="0.35">
      <c r="A4101" s="5" t="s">
        <v>12517</v>
      </c>
      <c r="B4101" s="5" t="s">
        <v>8644</v>
      </c>
      <c r="C4101" s="5" t="s">
        <v>25</v>
      </c>
      <c r="D4101" s="5" t="s">
        <v>26</v>
      </c>
      <c r="E4101" s="5" t="s">
        <v>830</v>
      </c>
      <c r="F4101" s="26">
        <v>239</v>
      </c>
      <c r="G4101" s="26">
        <v>54</v>
      </c>
      <c r="H4101" s="26">
        <v>56.875</v>
      </c>
      <c r="I4101" s="5" t="s">
        <v>16</v>
      </c>
      <c r="J4101" s="27" t="s">
        <v>513</v>
      </c>
      <c r="K4101" s="29" t="s">
        <v>8459</v>
      </c>
    </row>
    <row r="4102" spans="1:11" x14ac:dyDescent="0.35">
      <c r="A4102" s="5" t="s">
        <v>12518</v>
      </c>
      <c r="B4102" s="5" t="s">
        <v>8645</v>
      </c>
      <c r="C4102" s="5" t="s">
        <v>13</v>
      </c>
      <c r="D4102" s="5" t="s">
        <v>105</v>
      </c>
      <c r="E4102" s="5" t="s">
        <v>1247</v>
      </c>
      <c r="F4102" s="26" t="s">
        <v>8473</v>
      </c>
      <c r="G4102" s="26" t="s">
        <v>8560</v>
      </c>
      <c r="H4102" s="26" t="s">
        <v>8558</v>
      </c>
      <c r="I4102" s="5" t="s">
        <v>16</v>
      </c>
      <c r="J4102" s="27" t="s">
        <v>513</v>
      </c>
      <c r="K4102" s="29" t="s">
        <v>8459</v>
      </c>
    </row>
    <row r="4103" spans="1:11" x14ac:dyDescent="0.35">
      <c r="A4103" s="5" t="s">
        <v>12519</v>
      </c>
      <c r="B4103" s="5" t="s">
        <v>8646</v>
      </c>
      <c r="C4103" s="5" t="s">
        <v>13</v>
      </c>
      <c r="D4103" s="5" t="s">
        <v>14</v>
      </c>
      <c r="E4103" s="5" t="s">
        <v>296</v>
      </c>
      <c r="F4103" s="26">
        <v>221</v>
      </c>
      <c r="G4103" s="26">
        <v>50</v>
      </c>
      <c r="H4103" s="26">
        <v>52.625</v>
      </c>
      <c r="I4103" s="5" t="s">
        <v>16</v>
      </c>
      <c r="J4103" s="27" t="s">
        <v>8647</v>
      </c>
      <c r="K4103" s="29" t="s">
        <v>8459</v>
      </c>
    </row>
    <row r="4104" spans="1:11" x14ac:dyDescent="0.35">
      <c r="A4104" s="5" t="s">
        <v>12520</v>
      </c>
      <c r="B4104" s="5" t="s">
        <v>8648</v>
      </c>
      <c r="C4104" s="5" t="s">
        <v>25</v>
      </c>
      <c r="D4104" s="5" t="s">
        <v>46</v>
      </c>
      <c r="E4104" s="5" t="s">
        <v>46</v>
      </c>
      <c r="F4104" s="26">
        <v>300</v>
      </c>
      <c r="G4104" s="26">
        <v>77</v>
      </c>
      <c r="H4104" s="26">
        <v>76</v>
      </c>
      <c r="I4104" s="5" t="s">
        <v>16</v>
      </c>
      <c r="J4104" s="27" t="s">
        <v>8647</v>
      </c>
      <c r="K4104" s="29" t="s">
        <v>8459</v>
      </c>
    </row>
    <row r="4105" spans="1:11" x14ac:dyDescent="0.35">
      <c r="A4105" s="5" t="s">
        <v>12521</v>
      </c>
      <c r="B4105" s="5" t="s">
        <v>8649</v>
      </c>
      <c r="C4105" s="5" t="s">
        <v>13</v>
      </c>
      <c r="D4105" s="5" t="s">
        <v>14</v>
      </c>
      <c r="E4105" s="5" t="s">
        <v>177</v>
      </c>
      <c r="F4105" s="26">
        <v>231</v>
      </c>
      <c r="G4105" s="26">
        <v>52</v>
      </c>
      <c r="H4105" s="26">
        <v>54.875</v>
      </c>
      <c r="I4105" s="5" t="s">
        <v>16</v>
      </c>
      <c r="J4105" s="27" t="s">
        <v>8647</v>
      </c>
      <c r="K4105" s="29" t="s">
        <v>8459</v>
      </c>
    </row>
    <row r="4106" spans="1:11" x14ac:dyDescent="0.35">
      <c r="A4106" s="5" t="s">
        <v>12522</v>
      </c>
      <c r="B4106" s="5" t="s">
        <v>8650</v>
      </c>
      <c r="C4106" s="5" t="s">
        <v>13</v>
      </c>
      <c r="D4106" s="5" t="s">
        <v>46</v>
      </c>
      <c r="E4106" s="5" t="s">
        <v>462</v>
      </c>
      <c r="F4106" s="26">
        <v>229</v>
      </c>
      <c r="G4106" s="26">
        <v>53</v>
      </c>
      <c r="H4106" s="26">
        <v>55.125</v>
      </c>
      <c r="I4106" s="5" t="s">
        <v>16</v>
      </c>
      <c r="J4106" s="27" t="s">
        <v>8647</v>
      </c>
      <c r="K4106" s="29" t="s">
        <v>8459</v>
      </c>
    </row>
    <row r="4107" spans="1:11" x14ac:dyDescent="0.35">
      <c r="A4107" s="5" t="s">
        <v>12523</v>
      </c>
      <c r="B4107" s="5" t="s">
        <v>8651</v>
      </c>
      <c r="C4107" s="5" t="s">
        <v>25</v>
      </c>
      <c r="D4107" s="5" t="s">
        <v>14</v>
      </c>
      <c r="E4107" s="5" t="s">
        <v>15</v>
      </c>
      <c r="F4107" s="26">
        <v>270</v>
      </c>
      <c r="G4107" s="26">
        <v>54</v>
      </c>
      <c r="H4107" s="26">
        <v>60.75</v>
      </c>
      <c r="I4107" s="5" t="s">
        <v>16</v>
      </c>
      <c r="J4107" s="27" t="s">
        <v>8647</v>
      </c>
      <c r="K4107" s="29" t="s">
        <v>8459</v>
      </c>
    </row>
    <row r="4108" spans="1:11" x14ac:dyDescent="0.35">
      <c r="A4108" s="5" t="s">
        <v>12524</v>
      </c>
      <c r="B4108" s="5" t="s">
        <v>8652</v>
      </c>
      <c r="C4108" s="5" t="s">
        <v>25</v>
      </c>
      <c r="D4108" s="5" t="s">
        <v>14</v>
      </c>
      <c r="E4108" s="5" t="s">
        <v>35</v>
      </c>
      <c r="F4108" s="26">
        <v>278</v>
      </c>
      <c r="G4108" s="26">
        <v>68</v>
      </c>
      <c r="H4108" s="26">
        <v>68.75</v>
      </c>
      <c r="I4108" s="5" t="s">
        <v>16</v>
      </c>
      <c r="J4108" s="27" t="s">
        <v>8647</v>
      </c>
      <c r="K4108" s="29" t="s">
        <v>8459</v>
      </c>
    </row>
    <row r="4109" spans="1:11" x14ac:dyDescent="0.35">
      <c r="A4109" s="5" t="s">
        <v>12525</v>
      </c>
      <c r="B4109" s="5" t="s">
        <v>8653</v>
      </c>
      <c r="C4109" s="5" t="s">
        <v>25</v>
      </c>
      <c r="D4109" s="5" t="s">
        <v>26</v>
      </c>
      <c r="E4109" s="5" t="s">
        <v>247</v>
      </c>
      <c r="F4109" s="26" t="s">
        <v>8463</v>
      </c>
      <c r="G4109" s="26" t="s">
        <v>8474</v>
      </c>
      <c r="H4109" s="26" t="s">
        <v>62</v>
      </c>
      <c r="I4109" s="5" t="s">
        <v>16</v>
      </c>
      <c r="J4109" s="27" t="s">
        <v>8647</v>
      </c>
      <c r="K4109" s="29" t="s">
        <v>8459</v>
      </c>
    </row>
    <row r="4110" spans="1:11" x14ac:dyDescent="0.35">
      <c r="A4110" s="5" t="s">
        <v>12526</v>
      </c>
      <c r="B4110" s="5" t="s">
        <v>8654</v>
      </c>
      <c r="C4110" s="5" t="s">
        <v>13</v>
      </c>
      <c r="D4110" s="5" t="s">
        <v>42</v>
      </c>
      <c r="E4110" s="5" t="s">
        <v>361</v>
      </c>
      <c r="F4110" s="26">
        <v>217</v>
      </c>
      <c r="G4110" s="26">
        <v>50</v>
      </c>
      <c r="H4110" s="26">
        <v>52.125</v>
      </c>
      <c r="I4110" s="5" t="s">
        <v>16</v>
      </c>
      <c r="J4110" s="27" t="s">
        <v>8647</v>
      </c>
      <c r="K4110" s="29" t="s">
        <v>8459</v>
      </c>
    </row>
    <row r="4111" spans="1:11" x14ac:dyDescent="0.35">
      <c r="A4111" s="5" t="s">
        <v>12527</v>
      </c>
      <c r="B4111" s="5" t="s">
        <v>8655</v>
      </c>
      <c r="C4111" s="5" t="s">
        <v>25</v>
      </c>
      <c r="D4111" s="5" t="s">
        <v>14</v>
      </c>
      <c r="E4111" s="5" t="s">
        <v>15</v>
      </c>
      <c r="F4111" s="26">
        <v>275</v>
      </c>
      <c r="G4111" s="26">
        <v>57</v>
      </c>
      <c r="H4111" s="26">
        <v>62.875</v>
      </c>
      <c r="I4111" s="5" t="s">
        <v>16</v>
      </c>
      <c r="J4111" s="27" t="s">
        <v>8647</v>
      </c>
      <c r="K4111" s="29" t="s">
        <v>8459</v>
      </c>
    </row>
    <row r="4112" spans="1:11" x14ac:dyDescent="0.35">
      <c r="A4112" s="5" t="s">
        <v>12528</v>
      </c>
      <c r="B4112" s="5" t="s">
        <v>8656</v>
      </c>
      <c r="C4112" s="5" t="s">
        <v>13</v>
      </c>
      <c r="D4112" s="5" t="s">
        <v>26</v>
      </c>
      <c r="E4112" s="5" t="s">
        <v>830</v>
      </c>
      <c r="F4112" s="26">
        <v>254</v>
      </c>
      <c r="G4112" s="26">
        <v>62</v>
      </c>
      <c r="H4112" s="26">
        <v>62.75</v>
      </c>
      <c r="I4112" s="5" t="s">
        <v>8657</v>
      </c>
      <c r="J4112" s="27" t="s">
        <v>8647</v>
      </c>
      <c r="K4112" s="29" t="s">
        <v>8459</v>
      </c>
    </row>
    <row r="4113" spans="1:11" x14ac:dyDescent="0.35">
      <c r="A4113" s="5" t="s">
        <v>12529</v>
      </c>
      <c r="B4113" s="5" t="s">
        <v>8658</v>
      </c>
      <c r="C4113" s="5" t="s">
        <v>13</v>
      </c>
      <c r="D4113" s="5" t="s">
        <v>42</v>
      </c>
      <c r="E4113" s="5" t="s">
        <v>285</v>
      </c>
      <c r="F4113" s="26">
        <v>217</v>
      </c>
      <c r="G4113" s="26">
        <v>51</v>
      </c>
      <c r="H4113" s="26">
        <v>52.625</v>
      </c>
      <c r="I4113" s="5" t="s">
        <v>16</v>
      </c>
      <c r="J4113" s="27" t="s">
        <v>8647</v>
      </c>
      <c r="K4113" s="29" t="s">
        <v>8459</v>
      </c>
    </row>
    <row r="4114" spans="1:11" x14ac:dyDescent="0.35">
      <c r="A4114" s="5" t="s">
        <v>12530</v>
      </c>
      <c r="B4114" s="5" t="s">
        <v>8659</v>
      </c>
      <c r="C4114" s="5" t="s">
        <v>25</v>
      </c>
      <c r="D4114" s="5" t="s">
        <v>92</v>
      </c>
      <c r="E4114" s="5" t="s">
        <v>158</v>
      </c>
      <c r="F4114" s="26">
        <v>237</v>
      </c>
      <c r="G4114" s="26">
        <v>50</v>
      </c>
      <c r="H4114" s="26">
        <v>54.625</v>
      </c>
      <c r="I4114" s="5" t="s">
        <v>16</v>
      </c>
      <c r="J4114" s="27" t="s">
        <v>8647</v>
      </c>
      <c r="K4114" s="29" t="s">
        <v>8459</v>
      </c>
    </row>
    <row r="4115" spans="1:11" x14ac:dyDescent="0.35">
      <c r="A4115" s="5" t="s">
        <v>12531</v>
      </c>
      <c r="B4115" s="5" t="s">
        <v>8660</v>
      </c>
      <c r="C4115" s="5" t="s">
        <v>25</v>
      </c>
      <c r="D4115" s="5" t="s">
        <v>50</v>
      </c>
      <c r="E4115" s="5" t="s">
        <v>348</v>
      </c>
      <c r="F4115" s="26">
        <v>205</v>
      </c>
      <c r="G4115" s="26">
        <v>51</v>
      </c>
      <c r="H4115" s="26">
        <v>51.125</v>
      </c>
      <c r="I4115" s="5" t="s">
        <v>8657</v>
      </c>
      <c r="J4115" s="27" t="s">
        <v>8647</v>
      </c>
      <c r="K4115" s="29" t="s">
        <v>8459</v>
      </c>
    </row>
    <row r="4116" spans="1:11" x14ac:dyDescent="0.35">
      <c r="A4116" s="5" t="s">
        <v>12532</v>
      </c>
      <c r="B4116" s="5" t="s">
        <v>8661</v>
      </c>
      <c r="C4116" s="5" t="s">
        <v>13</v>
      </c>
      <c r="D4116" s="5" t="s">
        <v>109</v>
      </c>
      <c r="E4116" s="5" t="s">
        <v>336</v>
      </c>
      <c r="F4116" s="26">
        <v>236</v>
      </c>
      <c r="G4116" s="26">
        <v>50</v>
      </c>
      <c r="H4116" s="26">
        <v>54.5</v>
      </c>
      <c r="I4116" s="5" t="s">
        <v>16</v>
      </c>
      <c r="J4116" s="27" t="s">
        <v>8647</v>
      </c>
      <c r="K4116" s="29" t="s">
        <v>8459</v>
      </c>
    </row>
    <row r="4117" spans="1:11" x14ac:dyDescent="0.35">
      <c r="A4117" s="5" t="s">
        <v>12533</v>
      </c>
      <c r="B4117" s="5" t="s">
        <v>8662</v>
      </c>
      <c r="C4117" s="5" t="s">
        <v>13</v>
      </c>
      <c r="D4117" s="5" t="s">
        <v>42</v>
      </c>
      <c r="E4117" s="5" t="s">
        <v>361</v>
      </c>
      <c r="F4117" s="26">
        <v>202</v>
      </c>
      <c r="G4117" s="26">
        <v>54</v>
      </c>
      <c r="H4117" s="26">
        <v>52.25</v>
      </c>
      <c r="I4117" s="5" t="s">
        <v>16</v>
      </c>
      <c r="J4117" s="27" t="s">
        <v>8647</v>
      </c>
      <c r="K4117" s="29" t="s">
        <v>8459</v>
      </c>
    </row>
    <row r="4118" spans="1:11" x14ac:dyDescent="0.35">
      <c r="A4118" s="5" t="s">
        <v>12534</v>
      </c>
      <c r="B4118" s="5" t="s">
        <v>8663</v>
      </c>
      <c r="C4118" s="5" t="s">
        <v>13</v>
      </c>
      <c r="D4118" s="5" t="s">
        <v>42</v>
      </c>
      <c r="E4118" s="5" t="s">
        <v>878</v>
      </c>
      <c r="F4118" s="26">
        <v>204</v>
      </c>
      <c r="G4118" s="26">
        <v>51</v>
      </c>
      <c r="H4118" s="26">
        <v>51</v>
      </c>
      <c r="I4118" s="5" t="s">
        <v>16</v>
      </c>
      <c r="J4118" s="27" t="s">
        <v>8647</v>
      </c>
      <c r="K4118" s="29" t="s">
        <v>8459</v>
      </c>
    </row>
    <row r="4119" spans="1:11" x14ac:dyDescent="0.35">
      <c r="A4119" s="5" t="s">
        <v>12535</v>
      </c>
      <c r="B4119" s="5" t="s">
        <v>8664</v>
      </c>
      <c r="C4119" s="5" t="s">
        <v>13</v>
      </c>
      <c r="D4119" s="5" t="s">
        <v>14</v>
      </c>
      <c r="E4119" s="5" t="s">
        <v>391</v>
      </c>
      <c r="F4119" s="26">
        <v>277</v>
      </c>
      <c r="G4119" s="26">
        <v>62</v>
      </c>
      <c r="H4119" s="26">
        <v>65.625</v>
      </c>
      <c r="I4119" s="5" t="s">
        <v>16</v>
      </c>
      <c r="J4119" s="27" t="s">
        <v>8647</v>
      </c>
      <c r="K4119" s="29" t="s">
        <v>8459</v>
      </c>
    </row>
    <row r="4120" spans="1:11" x14ac:dyDescent="0.35">
      <c r="A4120" s="5" t="s">
        <v>12536</v>
      </c>
      <c r="B4120" s="5" t="s">
        <v>8665</v>
      </c>
      <c r="C4120" s="5" t="s">
        <v>25</v>
      </c>
      <c r="D4120" s="5" t="s">
        <v>14</v>
      </c>
      <c r="E4120" s="5" t="s">
        <v>177</v>
      </c>
      <c r="F4120" s="26">
        <v>226</v>
      </c>
      <c r="G4120" s="26">
        <v>59</v>
      </c>
      <c r="H4120" s="26">
        <v>57.75</v>
      </c>
      <c r="I4120" s="5" t="s">
        <v>16</v>
      </c>
      <c r="J4120" s="27" t="s">
        <v>8647</v>
      </c>
      <c r="K4120" s="29" t="s">
        <v>8459</v>
      </c>
    </row>
    <row r="4121" spans="1:11" x14ac:dyDescent="0.35">
      <c r="A4121" s="5" t="s">
        <v>12537</v>
      </c>
      <c r="B4121" s="5" t="s">
        <v>8666</v>
      </c>
      <c r="C4121" s="5" t="s">
        <v>25</v>
      </c>
      <c r="D4121" s="5" t="s">
        <v>26</v>
      </c>
      <c r="E4121" s="5" t="s">
        <v>724</v>
      </c>
      <c r="F4121" s="26">
        <v>278</v>
      </c>
      <c r="G4121" s="26">
        <v>80</v>
      </c>
      <c r="H4121" s="26">
        <v>74.75</v>
      </c>
      <c r="I4121" s="5" t="s">
        <v>16</v>
      </c>
      <c r="J4121" s="27" t="s">
        <v>8647</v>
      </c>
      <c r="K4121" s="29" t="s">
        <v>8459</v>
      </c>
    </row>
    <row r="4122" spans="1:11" x14ac:dyDescent="0.35">
      <c r="A4122" s="5" t="s">
        <v>12538</v>
      </c>
      <c r="B4122" s="5" t="s">
        <v>8667</v>
      </c>
      <c r="C4122" s="5" t="s">
        <v>13</v>
      </c>
      <c r="D4122" s="5" t="s">
        <v>38</v>
      </c>
      <c r="E4122" s="5" t="s">
        <v>201</v>
      </c>
      <c r="F4122" s="26">
        <v>226</v>
      </c>
      <c r="G4122" s="26">
        <v>51</v>
      </c>
      <c r="H4122" s="26">
        <v>53.75</v>
      </c>
      <c r="I4122" s="5" t="s">
        <v>16</v>
      </c>
      <c r="J4122" s="27" t="s">
        <v>8647</v>
      </c>
      <c r="K4122" s="29" t="s">
        <v>8459</v>
      </c>
    </row>
    <row r="4123" spans="1:11" x14ac:dyDescent="0.35">
      <c r="A4123" s="5" t="s">
        <v>12539</v>
      </c>
      <c r="B4123" s="5" t="s">
        <v>8668</v>
      </c>
      <c r="C4123" s="5" t="s">
        <v>25</v>
      </c>
      <c r="D4123" s="5" t="s">
        <v>21</v>
      </c>
      <c r="E4123" s="5" t="s">
        <v>1940</v>
      </c>
      <c r="F4123" s="26">
        <v>265</v>
      </c>
      <c r="G4123" s="26">
        <v>65</v>
      </c>
      <c r="H4123" s="26">
        <v>65.625</v>
      </c>
      <c r="I4123" s="5" t="s">
        <v>16</v>
      </c>
      <c r="J4123" s="27" t="s">
        <v>8647</v>
      </c>
      <c r="K4123" s="29" t="s">
        <v>8459</v>
      </c>
    </row>
    <row r="4124" spans="1:11" x14ac:dyDescent="0.35">
      <c r="A4124" s="5" t="s">
        <v>12540</v>
      </c>
      <c r="B4124" s="5" t="s">
        <v>8669</v>
      </c>
      <c r="C4124" s="5" t="s">
        <v>13</v>
      </c>
      <c r="D4124" s="5" t="s">
        <v>26</v>
      </c>
      <c r="E4124" s="5" t="s">
        <v>30</v>
      </c>
      <c r="F4124" s="26">
        <v>226</v>
      </c>
      <c r="G4124" s="26">
        <v>51</v>
      </c>
      <c r="H4124" s="26">
        <v>53.75</v>
      </c>
      <c r="I4124" s="5" t="s">
        <v>16</v>
      </c>
      <c r="J4124" s="27" t="s">
        <v>8647</v>
      </c>
      <c r="K4124" s="29" t="s">
        <v>8459</v>
      </c>
    </row>
    <row r="4125" spans="1:11" x14ac:dyDescent="0.35">
      <c r="A4125" s="5" t="s">
        <v>12541</v>
      </c>
      <c r="B4125" s="5" t="s">
        <v>8670</v>
      </c>
      <c r="C4125" s="5" t="s">
        <v>25</v>
      </c>
      <c r="D4125" s="5" t="s">
        <v>544</v>
      </c>
      <c r="E4125" s="5" t="s">
        <v>2339</v>
      </c>
      <c r="F4125" s="26">
        <v>228</v>
      </c>
      <c r="G4125" s="26">
        <v>51</v>
      </c>
      <c r="H4125" s="26">
        <v>54</v>
      </c>
      <c r="I4125" s="5" t="s">
        <v>16</v>
      </c>
      <c r="J4125" s="27" t="s">
        <v>8647</v>
      </c>
      <c r="K4125" s="29" t="s">
        <v>8459</v>
      </c>
    </row>
    <row r="4126" spans="1:11" x14ac:dyDescent="0.35">
      <c r="A4126" s="5" t="s">
        <v>12542</v>
      </c>
      <c r="B4126" s="5" t="s">
        <v>8671</v>
      </c>
      <c r="C4126" s="5" t="s">
        <v>13</v>
      </c>
      <c r="D4126" s="5" t="s">
        <v>42</v>
      </c>
      <c r="E4126" s="5" t="s">
        <v>174</v>
      </c>
      <c r="F4126" s="26">
        <v>272</v>
      </c>
      <c r="G4126" s="26">
        <v>59</v>
      </c>
      <c r="H4126" s="26">
        <v>63.5</v>
      </c>
      <c r="I4126" s="5" t="s">
        <v>610</v>
      </c>
      <c r="J4126" s="27" t="s">
        <v>8672</v>
      </c>
      <c r="K4126" s="29" t="s">
        <v>8459</v>
      </c>
    </row>
    <row r="4127" spans="1:11" x14ac:dyDescent="0.35">
      <c r="A4127" s="5" t="s">
        <v>12543</v>
      </c>
      <c r="B4127" s="5" t="s">
        <v>8673</v>
      </c>
      <c r="C4127" s="5" t="s">
        <v>25</v>
      </c>
      <c r="D4127" s="5" t="s">
        <v>26</v>
      </c>
      <c r="E4127" s="5" t="s">
        <v>864</v>
      </c>
      <c r="F4127" s="26">
        <v>207</v>
      </c>
      <c r="G4127" s="26">
        <v>51</v>
      </c>
      <c r="H4127" s="26">
        <v>51.375</v>
      </c>
      <c r="I4127" s="5" t="s">
        <v>610</v>
      </c>
      <c r="J4127" s="27" t="s">
        <v>8672</v>
      </c>
      <c r="K4127" s="29" t="s">
        <v>8459</v>
      </c>
    </row>
    <row r="4128" spans="1:11" x14ac:dyDescent="0.35">
      <c r="A4128" s="5" t="s">
        <v>12544</v>
      </c>
      <c r="B4128" s="5" t="s">
        <v>8674</v>
      </c>
      <c r="C4128" s="5" t="s">
        <v>13</v>
      </c>
      <c r="D4128" s="5" t="s">
        <v>26</v>
      </c>
      <c r="E4128" s="5" t="s">
        <v>30</v>
      </c>
      <c r="F4128" s="26">
        <v>209</v>
      </c>
      <c r="G4128" s="26">
        <v>50</v>
      </c>
      <c r="H4128" s="26">
        <v>51.125</v>
      </c>
      <c r="I4128" s="5" t="s">
        <v>610</v>
      </c>
      <c r="J4128" s="27" t="s">
        <v>8672</v>
      </c>
      <c r="K4128" s="29" t="s">
        <v>8459</v>
      </c>
    </row>
    <row r="4129" spans="1:11" x14ac:dyDescent="0.35">
      <c r="A4129" s="5" t="s">
        <v>12545</v>
      </c>
      <c r="B4129" s="5" t="s">
        <v>8675</v>
      </c>
      <c r="C4129" s="5" t="s">
        <v>13</v>
      </c>
      <c r="D4129" s="5" t="s">
        <v>14</v>
      </c>
      <c r="E4129" s="5" t="s">
        <v>180</v>
      </c>
      <c r="F4129" s="26">
        <v>237</v>
      </c>
      <c r="G4129" s="26">
        <v>60</v>
      </c>
      <c r="H4129" s="26">
        <v>59.625</v>
      </c>
      <c r="I4129" s="5" t="s">
        <v>610</v>
      </c>
      <c r="J4129" s="27" t="s">
        <v>8672</v>
      </c>
      <c r="K4129" s="29" t="s">
        <v>8459</v>
      </c>
    </row>
    <row r="4130" spans="1:11" x14ac:dyDescent="0.35">
      <c r="A4130" s="5" t="s">
        <v>12546</v>
      </c>
      <c r="B4130" s="5" t="s">
        <v>8676</v>
      </c>
      <c r="C4130" s="5" t="s">
        <v>25</v>
      </c>
      <c r="D4130" s="5" t="s">
        <v>14</v>
      </c>
      <c r="E4130" s="5" t="s">
        <v>57</v>
      </c>
      <c r="F4130" s="26">
        <v>278</v>
      </c>
      <c r="G4130" s="26">
        <v>58</v>
      </c>
      <c r="H4130" s="26">
        <v>63.75</v>
      </c>
      <c r="I4130" s="5" t="s">
        <v>610</v>
      </c>
      <c r="J4130" s="27" t="s">
        <v>8672</v>
      </c>
      <c r="K4130" s="29" t="s">
        <v>8459</v>
      </c>
    </row>
    <row r="4131" spans="1:11" x14ac:dyDescent="0.35">
      <c r="A4131" s="5" t="s">
        <v>12547</v>
      </c>
      <c r="B4131" s="5" t="s">
        <v>8677</v>
      </c>
      <c r="C4131" s="5" t="s">
        <v>25</v>
      </c>
      <c r="D4131" s="5" t="s">
        <v>14</v>
      </c>
      <c r="E4131" s="5" t="s">
        <v>76</v>
      </c>
      <c r="F4131" s="26">
        <v>219</v>
      </c>
      <c r="G4131" s="26">
        <v>51</v>
      </c>
      <c r="H4131" s="26">
        <v>52.875</v>
      </c>
      <c r="I4131" s="5" t="s">
        <v>610</v>
      </c>
      <c r="J4131" s="27" t="s">
        <v>8672</v>
      </c>
      <c r="K4131" s="29" t="s">
        <v>8459</v>
      </c>
    </row>
    <row r="4132" spans="1:11" x14ac:dyDescent="0.35">
      <c r="A4132" s="5" t="s">
        <v>12548</v>
      </c>
      <c r="B4132" s="5" t="s">
        <v>8678</v>
      </c>
      <c r="C4132" s="5" t="s">
        <v>25</v>
      </c>
      <c r="D4132" s="5" t="s">
        <v>14</v>
      </c>
      <c r="E4132" s="5" t="s">
        <v>391</v>
      </c>
      <c r="F4132" s="26">
        <v>279</v>
      </c>
      <c r="G4132" s="26">
        <v>69</v>
      </c>
      <c r="H4132" s="26">
        <v>69.375</v>
      </c>
      <c r="I4132" s="5" t="s">
        <v>610</v>
      </c>
      <c r="J4132" s="27" t="s">
        <v>8672</v>
      </c>
      <c r="K4132" s="29" t="s">
        <v>8459</v>
      </c>
    </row>
    <row r="4133" spans="1:11" x14ac:dyDescent="0.35">
      <c r="A4133" s="5" t="s">
        <v>12549</v>
      </c>
      <c r="B4133" s="5" t="s">
        <v>8679</v>
      </c>
      <c r="C4133" s="5" t="s">
        <v>13</v>
      </c>
      <c r="D4133" s="5" t="s">
        <v>42</v>
      </c>
      <c r="E4133" s="5" t="s">
        <v>60</v>
      </c>
      <c r="F4133" s="26">
        <v>214</v>
      </c>
      <c r="G4133" s="26">
        <v>53</v>
      </c>
      <c r="H4133" s="26">
        <v>53.25</v>
      </c>
      <c r="I4133" s="5" t="s">
        <v>610</v>
      </c>
      <c r="J4133" s="27" t="s">
        <v>8672</v>
      </c>
      <c r="K4133" s="29" t="s">
        <v>8459</v>
      </c>
    </row>
    <row r="4134" spans="1:11" x14ac:dyDescent="0.35">
      <c r="A4134" s="5" t="s">
        <v>12550</v>
      </c>
      <c r="B4134" s="5" t="s">
        <v>8680</v>
      </c>
      <c r="C4134" s="5" t="s">
        <v>13</v>
      </c>
      <c r="D4134" s="5" t="s">
        <v>26</v>
      </c>
      <c r="E4134" s="5" t="s">
        <v>724</v>
      </c>
      <c r="F4134" s="26">
        <v>236</v>
      </c>
      <c r="G4134" s="26">
        <v>52</v>
      </c>
      <c r="H4134" s="26">
        <v>55.5</v>
      </c>
      <c r="I4134" s="5" t="s">
        <v>610</v>
      </c>
      <c r="J4134" s="27" t="s">
        <v>8672</v>
      </c>
      <c r="K4134" s="29" t="s">
        <v>8459</v>
      </c>
    </row>
    <row r="4135" spans="1:11" x14ac:dyDescent="0.35">
      <c r="A4135" s="5" t="s">
        <v>12551</v>
      </c>
      <c r="B4135" s="5" t="s">
        <v>8681</v>
      </c>
      <c r="C4135" s="5" t="s">
        <v>13</v>
      </c>
      <c r="D4135" s="5" t="s">
        <v>14</v>
      </c>
      <c r="E4135" s="5" t="s">
        <v>482</v>
      </c>
      <c r="F4135" s="26">
        <v>248</v>
      </c>
      <c r="G4135" s="26">
        <v>61</v>
      </c>
      <c r="H4135" s="26">
        <v>61.5</v>
      </c>
      <c r="I4135" s="5" t="s">
        <v>610</v>
      </c>
      <c r="J4135" s="27" t="s">
        <v>8672</v>
      </c>
      <c r="K4135" s="29" t="s">
        <v>8459</v>
      </c>
    </row>
    <row r="4136" spans="1:11" x14ac:dyDescent="0.35">
      <c r="A4136" s="5" t="s">
        <v>12552</v>
      </c>
      <c r="B4136" s="5" t="s">
        <v>8682</v>
      </c>
      <c r="C4136" s="5" t="s">
        <v>13</v>
      </c>
      <c r="D4136" s="5" t="s">
        <v>38</v>
      </c>
      <c r="E4136" s="5" t="s">
        <v>8683</v>
      </c>
      <c r="F4136" s="26">
        <v>260</v>
      </c>
      <c r="G4136" s="26">
        <v>58</v>
      </c>
      <c r="H4136" s="26">
        <v>61.5</v>
      </c>
      <c r="I4136" s="5" t="s">
        <v>610</v>
      </c>
      <c r="J4136" s="27" t="s">
        <v>8672</v>
      </c>
      <c r="K4136" s="29" t="s">
        <v>8459</v>
      </c>
    </row>
    <row r="4137" spans="1:11" x14ac:dyDescent="0.35">
      <c r="A4137" s="5" t="s">
        <v>12553</v>
      </c>
      <c r="B4137" s="5" t="s">
        <v>8684</v>
      </c>
      <c r="C4137" s="5" t="s">
        <v>13</v>
      </c>
      <c r="D4137" s="5" t="s">
        <v>46</v>
      </c>
      <c r="E4137" s="5" t="s">
        <v>1344</v>
      </c>
      <c r="F4137" s="26">
        <v>220</v>
      </c>
      <c r="G4137" s="26">
        <v>51</v>
      </c>
      <c r="H4137" s="26">
        <v>53</v>
      </c>
      <c r="I4137" s="5" t="s">
        <v>610</v>
      </c>
      <c r="J4137" s="27" t="s">
        <v>8672</v>
      </c>
      <c r="K4137" s="29" t="s">
        <v>8459</v>
      </c>
    </row>
    <row r="4138" spans="1:11" x14ac:dyDescent="0.35">
      <c r="A4138" s="5" t="s">
        <v>12554</v>
      </c>
      <c r="B4138" s="5" t="s">
        <v>8685</v>
      </c>
      <c r="C4138" s="5" t="s">
        <v>25</v>
      </c>
      <c r="D4138" s="5" t="s">
        <v>14</v>
      </c>
      <c r="E4138" s="5" t="s">
        <v>76</v>
      </c>
      <c r="F4138" s="26">
        <v>258</v>
      </c>
      <c r="G4138" s="26">
        <v>56</v>
      </c>
      <c r="H4138" s="26">
        <v>60.25</v>
      </c>
      <c r="I4138" s="5" t="s">
        <v>610</v>
      </c>
      <c r="J4138" s="27" t="s">
        <v>8672</v>
      </c>
      <c r="K4138" s="29" t="s">
        <v>8459</v>
      </c>
    </row>
    <row r="4139" spans="1:11" x14ac:dyDescent="0.35">
      <c r="A4139" s="5" t="s">
        <v>12555</v>
      </c>
      <c r="B4139" s="5" t="s">
        <v>8686</v>
      </c>
      <c r="C4139" s="5" t="s">
        <v>13</v>
      </c>
      <c r="D4139" s="5" t="s">
        <v>14</v>
      </c>
      <c r="E4139" s="5" t="s">
        <v>177</v>
      </c>
      <c r="F4139" s="26">
        <v>267</v>
      </c>
      <c r="G4139" s="26">
        <v>53</v>
      </c>
      <c r="H4139" s="26">
        <v>59.875</v>
      </c>
      <c r="I4139" s="5" t="s">
        <v>610</v>
      </c>
      <c r="J4139" s="27" t="s">
        <v>8672</v>
      </c>
      <c r="K4139" s="29" t="s">
        <v>8459</v>
      </c>
    </row>
    <row r="4140" spans="1:11" x14ac:dyDescent="0.35">
      <c r="A4140" s="5" t="s">
        <v>12556</v>
      </c>
      <c r="B4140" s="5" t="s">
        <v>8687</v>
      </c>
      <c r="C4140" s="5" t="s">
        <v>25</v>
      </c>
      <c r="D4140" s="5" t="s">
        <v>42</v>
      </c>
      <c r="E4140" s="5" t="s">
        <v>68</v>
      </c>
      <c r="F4140" s="26">
        <v>238</v>
      </c>
      <c r="G4140" s="26">
        <v>54</v>
      </c>
      <c r="H4140" s="26">
        <v>56.75</v>
      </c>
      <c r="I4140" s="5" t="s">
        <v>610</v>
      </c>
      <c r="J4140" s="27" t="s">
        <v>8672</v>
      </c>
      <c r="K4140" s="29" t="s">
        <v>8459</v>
      </c>
    </row>
    <row r="4141" spans="1:11" x14ac:dyDescent="0.35">
      <c r="A4141" s="5" t="s">
        <v>12557</v>
      </c>
      <c r="B4141" s="5" t="s">
        <v>8688</v>
      </c>
      <c r="C4141" s="5" t="s">
        <v>13</v>
      </c>
      <c r="D4141" s="5" t="s">
        <v>46</v>
      </c>
      <c r="E4141" s="5" t="s">
        <v>268</v>
      </c>
      <c r="F4141" s="26">
        <v>240</v>
      </c>
      <c r="G4141" s="26">
        <v>51</v>
      </c>
      <c r="H4141" s="26">
        <v>55.5</v>
      </c>
      <c r="I4141" s="5" t="s">
        <v>610</v>
      </c>
      <c r="J4141" s="27" t="s">
        <v>8672</v>
      </c>
      <c r="K4141" s="29" t="s">
        <v>8459</v>
      </c>
    </row>
    <row r="4142" spans="1:11" x14ac:dyDescent="0.35">
      <c r="A4142" s="5" t="s">
        <v>12558</v>
      </c>
      <c r="B4142" s="5" t="s">
        <v>8689</v>
      </c>
      <c r="C4142" s="5" t="s">
        <v>13</v>
      </c>
      <c r="D4142" s="5" t="s">
        <v>14</v>
      </c>
      <c r="E4142" s="5" t="s">
        <v>145</v>
      </c>
      <c r="F4142" s="26">
        <v>235</v>
      </c>
      <c r="G4142" s="26">
        <v>52</v>
      </c>
      <c r="H4142" s="26">
        <v>55.375</v>
      </c>
      <c r="I4142" s="5" t="s">
        <v>610</v>
      </c>
      <c r="J4142" s="27" t="s">
        <v>8672</v>
      </c>
      <c r="K4142" s="29" t="s">
        <v>8459</v>
      </c>
    </row>
    <row r="4143" spans="1:11" x14ac:dyDescent="0.35">
      <c r="A4143" s="5" t="s">
        <v>12559</v>
      </c>
      <c r="B4143" s="5" t="s">
        <v>8690</v>
      </c>
      <c r="C4143" s="5" t="s">
        <v>25</v>
      </c>
      <c r="D4143" s="5" t="s">
        <v>46</v>
      </c>
      <c r="E4143" s="5"/>
      <c r="F4143" s="26">
        <v>215</v>
      </c>
      <c r="G4143" s="26">
        <v>50</v>
      </c>
      <c r="H4143" s="26">
        <v>51.875</v>
      </c>
      <c r="I4143" s="5" t="s">
        <v>610</v>
      </c>
      <c r="J4143" s="27" t="s">
        <v>8672</v>
      </c>
      <c r="K4143" s="29" t="s">
        <v>8459</v>
      </c>
    </row>
    <row r="4144" spans="1:11" x14ac:dyDescent="0.35">
      <c r="A4144" s="5" t="s">
        <v>12560</v>
      </c>
      <c r="B4144" s="5" t="s">
        <v>8691</v>
      </c>
      <c r="C4144" s="5" t="s">
        <v>25</v>
      </c>
      <c r="D4144" s="5" t="s">
        <v>46</v>
      </c>
      <c r="E4144" s="5" t="s">
        <v>1344</v>
      </c>
      <c r="F4144" s="26">
        <v>254</v>
      </c>
      <c r="G4144" s="26">
        <v>52</v>
      </c>
      <c r="H4144" s="26">
        <v>57.75</v>
      </c>
      <c r="I4144" s="5" t="s">
        <v>610</v>
      </c>
      <c r="J4144" s="27" t="s">
        <v>8672</v>
      </c>
      <c r="K4144" s="29" t="s">
        <v>8459</v>
      </c>
    </row>
    <row r="4145" spans="1:11" x14ac:dyDescent="0.35">
      <c r="A4145" s="5" t="s">
        <v>12561</v>
      </c>
      <c r="B4145" s="5" t="s">
        <v>8692</v>
      </c>
      <c r="C4145" s="5" t="s">
        <v>13</v>
      </c>
      <c r="D4145" s="5" t="s">
        <v>14</v>
      </c>
      <c r="E4145" s="5" t="s">
        <v>169</v>
      </c>
      <c r="F4145" s="26">
        <v>218</v>
      </c>
      <c r="G4145" s="26">
        <v>50</v>
      </c>
      <c r="H4145" s="26">
        <v>52.25</v>
      </c>
      <c r="I4145" s="5" t="s">
        <v>610</v>
      </c>
      <c r="J4145" s="27" t="s">
        <v>8672</v>
      </c>
      <c r="K4145" s="29" t="s">
        <v>8459</v>
      </c>
    </row>
    <row r="4146" spans="1:11" x14ac:dyDescent="0.35">
      <c r="A4146" s="5" t="s">
        <v>12562</v>
      </c>
      <c r="B4146" s="5" t="s">
        <v>8693</v>
      </c>
      <c r="C4146" s="5" t="s">
        <v>13</v>
      </c>
      <c r="D4146" s="5" t="s">
        <v>314</v>
      </c>
      <c r="E4146" s="5" t="s">
        <v>2034</v>
      </c>
      <c r="F4146" s="26">
        <v>239</v>
      </c>
      <c r="G4146" s="26">
        <v>59</v>
      </c>
      <c r="H4146" s="26">
        <v>59.375</v>
      </c>
      <c r="I4146" s="5" t="s">
        <v>610</v>
      </c>
      <c r="J4146" s="27" t="s">
        <v>8672</v>
      </c>
      <c r="K4146" s="29" t="s">
        <v>8459</v>
      </c>
    </row>
    <row r="4147" spans="1:11" x14ac:dyDescent="0.35">
      <c r="A4147" s="5" t="s">
        <v>12563</v>
      </c>
      <c r="B4147" s="5" t="s">
        <v>8694</v>
      </c>
      <c r="C4147" s="5" t="s">
        <v>13</v>
      </c>
      <c r="D4147" s="5" t="s">
        <v>38</v>
      </c>
      <c r="E4147" s="5" t="s">
        <v>5213</v>
      </c>
      <c r="F4147" s="26">
        <v>247</v>
      </c>
      <c r="G4147" s="26">
        <v>50</v>
      </c>
      <c r="H4147" s="26">
        <v>55.875</v>
      </c>
      <c r="I4147" s="5" t="s">
        <v>610</v>
      </c>
      <c r="J4147" s="27" t="s">
        <v>8672</v>
      </c>
      <c r="K4147" s="29" t="s">
        <v>8459</v>
      </c>
    </row>
    <row r="4148" spans="1:11" x14ac:dyDescent="0.35">
      <c r="A4148" s="5" t="s">
        <v>12564</v>
      </c>
      <c r="B4148" s="5" t="s">
        <v>8695</v>
      </c>
      <c r="C4148" s="5" t="s">
        <v>25</v>
      </c>
      <c r="D4148" s="5" t="s">
        <v>38</v>
      </c>
      <c r="E4148" s="5" t="s">
        <v>39</v>
      </c>
      <c r="F4148" s="26">
        <v>266</v>
      </c>
      <c r="G4148" s="26">
        <v>61</v>
      </c>
      <c r="H4148" s="26">
        <v>63.75</v>
      </c>
      <c r="I4148" s="5" t="s">
        <v>610</v>
      </c>
      <c r="J4148" s="27" t="s">
        <v>8672</v>
      </c>
      <c r="K4148" s="29" t="s">
        <v>8459</v>
      </c>
    </row>
    <row r="4149" spans="1:11" x14ac:dyDescent="0.35">
      <c r="A4149" s="5" t="s">
        <v>12565</v>
      </c>
      <c r="B4149" s="5" t="s">
        <v>8696</v>
      </c>
      <c r="C4149" s="5" t="s">
        <v>13</v>
      </c>
      <c r="D4149" s="5" t="s">
        <v>14</v>
      </c>
      <c r="E4149" s="5" t="s">
        <v>291</v>
      </c>
      <c r="F4149" s="26">
        <v>252</v>
      </c>
      <c r="G4149" s="26">
        <v>56</v>
      </c>
      <c r="H4149" s="26">
        <v>59.5</v>
      </c>
      <c r="I4149" s="5" t="s">
        <v>610</v>
      </c>
      <c r="J4149" s="27" t="s">
        <v>8672</v>
      </c>
      <c r="K4149" s="29" t="s">
        <v>8459</v>
      </c>
    </row>
    <row r="4150" spans="1:11" x14ac:dyDescent="0.35">
      <c r="A4150" s="5" t="s">
        <v>12566</v>
      </c>
      <c r="B4150" s="5" t="s">
        <v>8697</v>
      </c>
      <c r="C4150" s="5" t="s">
        <v>25</v>
      </c>
      <c r="D4150" s="5" t="s">
        <v>14</v>
      </c>
      <c r="E4150" s="5" t="s">
        <v>845</v>
      </c>
      <c r="F4150" s="26">
        <v>222</v>
      </c>
      <c r="G4150" s="26">
        <v>52</v>
      </c>
      <c r="H4150" s="26">
        <v>53.75</v>
      </c>
      <c r="I4150" s="5" t="s">
        <v>610</v>
      </c>
      <c r="J4150" s="27" t="s">
        <v>8672</v>
      </c>
      <c r="K4150" s="29" t="s">
        <v>8459</v>
      </c>
    </row>
    <row r="4151" spans="1:11" x14ac:dyDescent="0.35">
      <c r="A4151" s="5" t="s">
        <v>12567</v>
      </c>
      <c r="B4151" s="5" t="s">
        <v>8698</v>
      </c>
      <c r="C4151" s="5" t="s">
        <v>25</v>
      </c>
      <c r="D4151" s="5" t="s">
        <v>14</v>
      </c>
      <c r="E4151" s="5" t="s">
        <v>391</v>
      </c>
      <c r="F4151" s="26">
        <v>203</v>
      </c>
      <c r="G4151" s="26">
        <v>58</v>
      </c>
      <c r="H4151" s="26">
        <v>54.375</v>
      </c>
      <c r="I4151" s="5" t="s">
        <v>610</v>
      </c>
      <c r="J4151" s="27" t="s">
        <v>8672</v>
      </c>
      <c r="K4151" s="29" t="s">
        <v>8459</v>
      </c>
    </row>
    <row r="4152" spans="1:11" x14ac:dyDescent="0.35">
      <c r="A4152" s="5" t="s">
        <v>12568</v>
      </c>
      <c r="B4152" s="5" t="s">
        <v>8699</v>
      </c>
      <c r="C4152" s="5" t="s">
        <v>13</v>
      </c>
      <c r="D4152" s="5" t="s">
        <v>14</v>
      </c>
      <c r="E4152" s="5" t="s">
        <v>100</v>
      </c>
      <c r="F4152" s="26">
        <v>243</v>
      </c>
      <c r="G4152" s="26">
        <v>59</v>
      </c>
      <c r="H4152" s="26">
        <v>59.875</v>
      </c>
      <c r="I4152" s="5" t="s">
        <v>610</v>
      </c>
      <c r="J4152" s="27" t="s">
        <v>8672</v>
      </c>
      <c r="K4152" s="29" t="s">
        <v>8459</v>
      </c>
    </row>
    <row r="4153" spans="1:11" x14ac:dyDescent="0.35">
      <c r="A4153" s="5" t="s">
        <v>12569</v>
      </c>
      <c r="B4153" s="5" t="s">
        <v>8700</v>
      </c>
      <c r="C4153" s="5" t="s">
        <v>13</v>
      </c>
      <c r="D4153" s="5" t="s">
        <v>14</v>
      </c>
      <c r="E4153" s="5" t="s">
        <v>86</v>
      </c>
      <c r="F4153" s="26">
        <v>223</v>
      </c>
      <c r="G4153" s="26">
        <v>56</v>
      </c>
      <c r="H4153" s="26">
        <v>55.875</v>
      </c>
      <c r="I4153" s="5" t="s">
        <v>610</v>
      </c>
      <c r="J4153" s="27" t="s">
        <v>8672</v>
      </c>
      <c r="K4153" s="29" t="s">
        <v>8459</v>
      </c>
    </row>
    <row r="4154" spans="1:11" x14ac:dyDescent="0.35">
      <c r="A4154" s="5" t="s">
        <v>12570</v>
      </c>
      <c r="B4154" s="5" t="s">
        <v>8701</v>
      </c>
      <c r="C4154" s="5" t="s">
        <v>13</v>
      </c>
      <c r="D4154" s="5" t="s">
        <v>46</v>
      </c>
      <c r="E4154" s="5" t="s">
        <v>279</v>
      </c>
      <c r="F4154" s="26">
        <v>224</v>
      </c>
      <c r="G4154" s="26">
        <v>55</v>
      </c>
      <c r="H4154" s="26">
        <v>55.5</v>
      </c>
      <c r="I4154" s="5" t="s">
        <v>610</v>
      </c>
      <c r="J4154" s="27" t="s">
        <v>8672</v>
      </c>
      <c r="K4154" s="29" t="s">
        <v>8459</v>
      </c>
    </row>
    <row r="4155" spans="1:11" x14ac:dyDescent="0.35">
      <c r="A4155" s="5" t="s">
        <v>12571</v>
      </c>
      <c r="B4155" s="5" t="s">
        <v>8702</v>
      </c>
      <c r="C4155" s="5" t="s">
        <v>13</v>
      </c>
      <c r="D4155" s="5" t="s">
        <v>14</v>
      </c>
      <c r="E4155" s="5" t="s">
        <v>169</v>
      </c>
      <c r="F4155" s="26">
        <v>223</v>
      </c>
      <c r="G4155" s="26">
        <v>54</v>
      </c>
      <c r="H4155" s="26">
        <v>54.875</v>
      </c>
      <c r="I4155" s="5" t="s">
        <v>610</v>
      </c>
      <c r="J4155" s="27" t="s">
        <v>8672</v>
      </c>
      <c r="K4155" s="29" t="s">
        <v>8459</v>
      </c>
    </row>
    <row r="4156" spans="1:11" x14ac:dyDescent="0.35">
      <c r="A4156" s="5" t="s">
        <v>12572</v>
      </c>
      <c r="B4156" s="5" t="s">
        <v>8703</v>
      </c>
      <c r="C4156" s="5" t="s">
        <v>13</v>
      </c>
      <c r="D4156" s="5" t="s">
        <v>42</v>
      </c>
      <c r="E4156" s="5" t="s">
        <v>573</v>
      </c>
      <c r="F4156" s="26">
        <v>262</v>
      </c>
      <c r="G4156" s="26">
        <v>60</v>
      </c>
      <c r="H4156" s="26">
        <v>62.75</v>
      </c>
      <c r="I4156" s="5" t="s">
        <v>610</v>
      </c>
      <c r="J4156" s="27" t="s">
        <v>8672</v>
      </c>
      <c r="K4156" s="29" t="s">
        <v>8459</v>
      </c>
    </row>
    <row r="4157" spans="1:11" x14ac:dyDescent="0.35">
      <c r="A4157" s="5" t="s">
        <v>12573</v>
      </c>
      <c r="B4157" s="5" t="s">
        <v>8704</v>
      </c>
      <c r="C4157" s="5" t="s">
        <v>25</v>
      </c>
      <c r="D4157" s="5" t="s">
        <v>21</v>
      </c>
      <c r="E4157" s="5" t="s">
        <v>79</v>
      </c>
      <c r="F4157" s="26">
        <v>273</v>
      </c>
      <c r="G4157" s="26">
        <v>59</v>
      </c>
      <c r="H4157" s="26">
        <v>63.625</v>
      </c>
      <c r="I4157" s="5" t="s">
        <v>610</v>
      </c>
      <c r="J4157" s="27" t="s">
        <v>8672</v>
      </c>
      <c r="K4157" s="29" t="s">
        <v>8459</v>
      </c>
    </row>
    <row r="4158" spans="1:11" x14ac:dyDescent="0.35">
      <c r="A4158" s="5" t="s">
        <v>12574</v>
      </c>
      <c r="B4158" s="5" t="s">
        <v>8705</v>
      </c>
      <c r="C4158" s="5" t="s">
        <v>13</v>
      </c>
      <c r="D4158" s="5" t="s">
        <v>46</v>
      </c>
      <c r="E4158" s="5" t="s">
        <v>664</v>
      </c>
      <c r="F4158" s="26">
        <v>237</v>
      </c>
      <c r="G4158" s="26">
        <v>55</v>
      </c>
      <c r="H4158" s="26">
        <v>57.125</v>
      </c>
      <c r="I4158" s="5" t="s">
        <v>610</v>
      </c>
      <c r="J4158" s="27" t="s">
        <v>8672</v>
      </c>
      <c r="K4158" s="29" t="s">
        <v>8459</v>
      </c>
    </row>
    <row r="4159" spans="1:11" x14ac:dyDescent="0.35">
      <c r="A4159" s="5" t="s">
        <v>12575</v>
      </c>
      <c r="B4159" s="5" t="s">
        <v>8706</v>
      </c>
      <c r="C4159" s="5" t="s">
        <v>13</v>
      </c>
      <c r="D4159" s="5" t="s">
        <v>14</v>
      </c>
      <c r="E4159" s="5" t="s">
        <v>145</v>
      </c>
      <c r="F4159" s="26">
        <v>253</v>
      </c>
      <c r="G4159" s="26">
        <v>52</v>
      </c>
      <c r="H4159" s="26">
        <v>57.625</v>
      </c>
      <c r="I4159" s="5" t="s">
        <v>610</v>
      </c>
      <c r="J4159" s="27" t="s">
        <v>8672</v>
      </c>
      <c r="K4159" s="29" t="s">
        <v>8459</v>
      </c>
    </row>
    <row r="4160" spans="1:11" x14ac:dyDescent="0.35">
      <c r="A4160" s="5" t="s">
        <v>12576</v>
      </c>
      <c r="B4160" s="5" t="s">
        <v>8707</v>
      </c>
      <c r="C4160" s="5" t="s">
        <v>13</v>
      </c>
      <c r="D4160" s="5" t="s">
        <v>378</v>
      </c>
      <c r="E4160" s="5" t="s">
        <v>4462</v>
      </c>
      <c r="F4160" s="26">
        <v>258</v>
      </c>
      <c r="G4160" s="26">
        <v>57</v>
      </c>
      <c r="H4160" s="26">
        <v>60.75</v>
      </c>
      <c r="I4160" s="5" t="s">
        <v>610</v>
      </c>
      <c r="J4160" s="27" t="s">
        <v>8672</v>
      </c>
      <c r="K4160" s="29" t="s">
        <v>8459</v>
      </c>
    </row>
    <row r="4161" spans="1:11" x14ac:dyDescent="0.35">
      <c r="A4161" s="5" t="s">
        <v>12577</v>
      </c>
      <c r="B4161" s="5" t="s">
        <v>8708</v>
      </c>
      <c r="C4161" s="5" t="s">
        <v>25</v>
      </c>
      <c r="D4161" s="5" t="s">
        <v>42</v>
      </c>
      <c r="E4161" s="5" t="s">
        <v>343</v>
      </c>
      <c r="F4161" s="26">
        <v>236</v>
      </c>
      <c r="G4161" s="26">
        <v>53</v>
      </c>
      <c r="H4161" s="26">
        <v>56</v>
      </c>
      <c r="I4161" s="5" t="s">
        <v>610</v>
      </c>
      <c r="J4161" s="27" t="s">
        <v>8672</v>
      </c>
      <c r="K4161" s="29" t="s">
        <v>8459</v>
      </c>
    </row>
    <row r="4162" spans="1:11" x14ac:dyDescent="0.35">
      <c r="A4162" s="5" t="s">
        <v>12578</v>
      </c>
      <c r="B4162" s="5" t="s">
        <v>8709</v>
      </c>
      <c r="C4162" s="5" t="s">
        <v>13</v>
      </c>
      <c r="D4162" s="5" t="s">
        <v>26</v>
      </c>
      <c r="E4162" s="5" t="s">
        <v>1184</v>
      </c>
      <c r="F4162" s="26">
        <v>229</v>
      </c>
      <c r="G4162" s="26">
        <v>50</v>
      </c>
      <c r="H4162" s="26">
        <v>53.625</v>
      </c>
      <c r="I4162" s="5" t="s">
        <v>610</v>
      </c>
      <c r="J4162" s="27" t="s">
        <v>8672</v>
      </c>
      <c r="K4162" s="29" t="s">
        <v>8459</v>
      </c>
    </row>
    <row r="4163" spans="1:11" x14ac:dyDescent="0.35">
      <c r="A4163" s="5" t="s">
        <v>12579</v>
      </c>
      <c r="B4163" s="5" t="s">
        <v>8710</v>
      </c>
      <c r="C4163" s="5" t="s">
        <v>25</v>
      </c>
      <c r="D4163" s="5" t="s">
        <v>38</v>
      </c>
      <c r="E4163" s="5" t="s">
        <v>39</v>
      </c>
      <c r="F4163" s="26">
        <v>245</v>
      </c>
      <c r="G4163" s="26">
        <v>54</v>
      </c>
      <c r="H4163" s="26">
        <v>57.625</v>
      </c>
      <c r="I4163" s="5" t="s">
        <v>610</v>
      </c>
      <c r="J4163" s="27" t="s">
        <v>8672</v>
      </c>
      <c r="K4163" s="29" t="s">
        <v>8459</v>
      </c>
    </row>
    <row r="4164" spans="1:11" x14ac:dyDescent="0.35">
      <c r="A4164" s="5" t="s">
        <v>12580</v>
      </c>
      <c r="B4164" s="5" t="s">
        <v>8711</v>
      </c>
      <c r="C4164" s="5" t="s">
        <v>25</v>
      </c>
      <c r="D4164" s="5" t="s">
        <v>38</v>
      </c>
      <c r="E4164" s="5" t="s">
        <v>2310</v>
      </c>
      <c r="F4164" s="26">
        <v>233</v>
      </c>
      <c r="G4164" s="26">
        <v>53</v>
      </c>
      <c r="H4164" s="26">
        <v>55.625</v>
      </c>
      <c r="I4164" s="5" t="s">
        <v>610</v>
      </c>
      <c r="J4164" s="27" t="s">
        <v>8672</v>
      </c>
      <c r="K4164" s="29" t="s">
        <v>8459</v>
      </c>
    </row>
    <row r="4165" spans="1:11" x14ac:dyDescent="0.35">
      <c r="A4165" s="5" t="s">
        <v>12581</v>
      </c>
      <c r="B4165" s="5" t="s">
        <v>8712</v>
      </c>
      <c r="C4165" s="5" t="s">
        <v>25</v>
      </c>
      <c r="D4165" s="5" t="s">
        <v>378</v>
      </c>
      <c r="E4165" s="5"/>
      <c r="F4165" s="26">
        <v>224</v>
      </c>
      <c r="G4165" s="26">
        <v>50</v>
      </c>
      <c r="H4165" s="26">
        <v>53</v>
      </c>
      <c r="I4165" s="5" t="s">
        <v>610</v>
      </c>
      <c r="J4165" s="27" t="s">
        <v>8672</v>
      </c>
      <c r="K4165" s="29" t="s">
        <v>8459</v>
      </c>
    </row>
    <row r="4166" spans="1:11" x14ac:dyDescent="0.35">
      <c r="A4166" s="5" t="s">
        <v>12582</v>
      </c>
      <c r="B4166" s="5" t="s">
        <v>8713</v>
      </c>
      <c r="C4166" s="5" t="s">
        <v>13</v>
      </c>
      <c r="D4166" s="5" t="s">
        <v>378</v>
      </c>
      <c r="E4166" s="5" t="s">
        <v>1648</v>
      </c>
      <c r="F4166" s="26">
        <v>221</v>
      </c>
      <c r="G4166" s="26">
        <v>53</v>
      </c>
      <c r="H4166" s="26">
        <v>54.125</v>
      </c>
      <c r="I4166" s="5" t="s">
        <v>610</v>
      </c>
      <c r="J4166" s="27" t="s">
        <v>8672</v>
      </c>
      <c r="K4166" s="29" t="s">
        <v>8459</v>
      </c>
    </row>
    <row r="4167" spans="1:11" x14ac:dyDescent="0.35">
      <c r="A4167" s="5" t="s">
        <v>12583</v>
      </c>
      <c r="B4167" s="5" t="s">
        <v>8714</v>
      </c>
      <c r="C4167" s="5" t="s">
        <v>25</v>
      </c>
      <c r="D4167" s="5" t="s">
        <v>50</v>
      </c>
      <c r="E4167" s="5" t="s">
        <v>587</v>
      </c>
      <c r="F4167" s="26">
        <v>237</v>
      </c>
      <c r="G4167" s="26">
        <v>63</v>
      </c>
      <c r="H4167" s="26">
        <v>61.125</v>
      </c>
      <c r="I4167" s="5" t="s">
        <v>610</v>
      </c>
      <c r="J4167" s="27" t="s">
        <v>8715</v>
      </c>
      <c r="K4167" s="29" t="s">
        <v>8459</v>
      </c>
    </row>
    <row r="4168" spans="1:11" x14ac:dyDescent="0.35">
      <c r="A4168" s="5" t="s">
        <v>12584</v>
      </c>
      <c r="B4168" s="5" t="s">
        <v>8716</v>
      </c>
      <c r="C4168" s="5" t="s">
        <v>25</v>
      </c>
      <c r="D4168" s="5" t="s">
        <v>14</v>
      </c>
      <c r="E4168" s="5" t="s">
        <v>100</v>
      </c>
      <c r="F4168" s="26">
        <v>273</v>
      </c>
      <c r="G4168" s="26">
        <v>71</v>
      </c>
      <c r="H4168" s="26">
        <v>69.625</v>
      </c>
      <c r="I4168" s="5" t="s">
        <v>610</v>
      </c>
      <c r="J4168" s="27" t="s">
        <v>8715</v>
      </c>
      <c r="K4168" s="29" t="s">
        <v>8459</v>
      </c>
    </row>
    <row r="4169" spans="1:11" x14ac:dyDescent="0.35">
      <c r="A4169" s="5" t="s">
        <v>12585</v>
      </c>
      <c r="B4169" s="5" t="s">
        <v>8717</v>
      </c>
      <c r="C4169" s="5" t="s">
        <v>25</v>
      </c>
      <c r="D4169" s="5" t="s">
        <v>42</v>
      </c>
      <c r="E4169" s="5" t="s">
        <v>60</v>
      </c>
      <c r="F4169" s="26">
        <v>252</v>
      </c>
      <c r="G4169" s="26">
        <v>68</v>
      </c>
      <c r="H4169" s="26">
        <v>65.5</v>
      </c>
      <c r="I4169" s="5" t="s">
        <v>610</v>
      </c>
      <c r="J4169" s="27" t="s">
        <v>8715</v>
      </c>
      <c r="K4169" s="29" t="s">
        <v>8459</v>
      </c>
    </row>
    <row r="4170" spans="1:11" x14ac:dyDescent="0.35">
      <c r="A4170" s="5" t="s">
        <v>12586</v>
      </c>
      <c r="B4170" s="5" t="s">
        <v>8718</v>
      </c>
      <c r="C4170" s="5" t="s">
        <v>25</v>
      </c>
      <c r="D4170" s="5" t="s">
        <v>14</v>
      </c>
      <c r="E4170" s="5" t="s">
        <v>627</v>
      </c>
      <c r="F4170" s="26">
        <v>216</v>
      </c>
      <c r="G4170" s="26">
        <v>57</v>
      </c>
      <c r="H4170" s="26">
        <v>55.5</v>
      </c>
      <c r="I4170" s="5" t="s">
        <v>610</v>
      </c>
      <c r="J4170" s="27" t="s">
        <v>8715</v>
      </c>
      <c r="K4170" s="29" t="s">
        <v>8459</v>
      </c>
    </row>
    <row r="4171" spans="1:11" x14ac:dyDescent="0.35">
      <c r="A4171" s="5" t="s">
        <v>12587</v>
      </c>
      <c r="B4171" s="5" t="s">
        <v>8719</v>
      </c>
      <c r="C4171" s="5" t="s">
        <v>25</v>
      </c>
      <c r="D4171" s="5" t="s">
        <v>14</v>
      </c>
      <c r="E4171" s="5" t="s">
        <v>57</v>
      </c>
      <c r="F4171" s="26">
        <v>217</v>
      </c>
      <c r="G4171" s="26">
        <v>61</v>
      </c>
      <c r="H4171" s="26">
        <v>57.625</v>
      </c>
      <c r="I4171" s="5" t="s">
        <v>610</v>
      </c>
      <c r="J4171" s="27" t="s">
        <v>8715</v>
      </c>
      <c r="K4171" s="29" t="s">
        <v>8459</v>
      </c>
    </row>
    <row r="4172" spans="1:11" x14ac:dyDescent="0.35">
      <c r="A4172" s="5" t="s">
        <v>12588</v>
      </c>
      <c r="B4172" s="5" t="s">
        <v>8720</v>
      </c>
      <c r="C4172" s="5" t="s">
        <v>25</v>
      </c>
      <c r="D4172" s="5" t="s">
        <v>14</v>
      </c>
      <c r="E4172" s="5" t="s">
        <v>920</v>
      </c>
      <c r="F4172" s="26">
        <v>208</v>
      </c>
      <c r="G4172" s="26">
        <v>58</v>
      </c>
      <c r="H4172" s="26">
        <v>55</v>
      </c>
      <c r="I4172" s="5" t="s">
        <v>610</v>
      </c>
      <c r="J4172" s="27" t="s">
        <v>8715</v>
      </c>
      <c r="K4172" s="29" t="s">
        <v>8459</v>
      </c>
    </row>
    <row r="4173" spans="1:11" x14ac:dyDescent="0.35">
      <c r="A4173" s="5" t="s">
        <v>12589</v>
      </c>
      <c r="B4173" s="5" t="s">
        <v>8721</v>
      </c>
      <c r="C4173" s="5" t="s">
        <v>25</v>
      </c>
      <c r="D4173" s="5" t="s">
        <v>14</v>
      </c>
      <c r="E4173" s="5" t="s">
        <v>15</v>
      </c>
      <c r="F4173" s="26">
        <v>254</v>
      </c>
      <c r="G4173" s="26">
        <v>61</v>
      </c>
      <c r="H4173" s="26">
        <v>62.25</v>
      </c>
      <c r="I4173" s="5" t="s">
        <v>610</v>
      </c>
      <c r="J4173" s="27" t="s">
        <v>8715</v>
      </c>
      <c r="K4173" s="29" t="s">
        <v>8459</v>
      </c>
    </row>
    <row r="4174" spans="1:11" x14ac:dyDescent="0.35">
      <c r="A4174" s="5" t="s">
        <v>12590</v>
      </c>
      <c r="B4174" s="5" t="s">
        <v>8722</v>
      </c>
      <c r="C4174" s="5" t="s">
        <v>25</v>
      </c>
      <c r="D4174" s="5" t="s">
        <v>14</v>
      </c>
      <c r="E4174" s="5" t="s">
        <v>35</v>
      </c>
      <c r="F4174" s="26">
        <v>240</v>
      </c>
      <c r="G4174" s="26">
        <v>66</v>
      </c>
      <c r="H4174" s="26">
        <v>63</v>
      </c>
      <c r="I4174" s="5" t="s">
        <v>610</v>
      </c>
      <c r="J4174" s="27" t="s">
        <v>8715</v>
      </c>
      <c r="K4174" s="29" t="s">
        <v>8459</v>
      </c>
    </row>
    <row r="4175" spans="1:11" x14ac:dyDescent="0.35">
      <c r="A4175" s="5" t="s">
        <v>12591</v>
      </c>
      <c r="B4175" s="5" t="s">
        <v>8723</v>
      </c>
      <c r="C4175" s="5" t="s">
        <v>25</v>
      </c>
      <c r="D4175" s="5" t="s">
        <v>105</v>
      </c>
      <c r="E4175" s="5" t="s">
        <v>194</v>
      </c>
      <c r="F4175" s="26">
        <v>234</v>
      </c>
      <c r="G4175" s="26">
        <v>59</v>
      </c>
      <c r="H4175" s="26">
        <v>58.75</v>
      </c>
      <c r="I4175" s="5" t="s">
        <v>610</v>
      </c>
      <c r="J4175" s="27" t="s">
        <v>8715</v>
      </c>
      <c r="K4175" s="29" t="s">
        <v>8459</v>
      </c>
    </row>
    <row r="4176" spans="1:11" x14ac:dyDescent="0.35">
      <c r="A4176" s="5" t="s">
        <v>12592</v>
      </c>
      <c r="B4176" s="5" t="s">
        <v>8724</v>
      </c>
      <c r="C4176" s="5" t="s">
        <v>25</v>
      </c>
      <c r="D4176" s="5" t="s">
        <v>14</v>
      </c>
      <c r="E4176" s="5" t="s">
        <v>920</v>
      </c>
      <c r="F4176" s="26">
        <v>208</v>
      </c>
      <c r="G4176" s="26">
        <v>52</v>
      </c>
      <c r="H4176" s="26">
        <v>52</v>
      </c>
      <c r="I4176" s="5" t="s">
        <v>610</v>
      </c>
      <c r="J4176" s="27" t="s">
        <v>8715</v>
      </c>
      <c r="K4176" s="29" t="s">
        <v>8459</v>
      </c>
    </row>
    <row r="4177" spans="1:11" x14ac:dyDescent="0.35">
      <c r="A4177" s="5" t="s">
        <v>12593</v>
      </c>
      <c r="B4177" s="5" t="s">
        <v>8725</v>
      </c>
      <c r="C4177" s="5" t="s">
        <v>25</v>
      </c>
      <c r="D4177" s="5" t="s">
        <v>42</v>
      </c>
      <c r="E4177" s="5" t="s">
        <v>367</v>
      </c>
      <c r="F4177" s="26">
        <v>222</v>
      </c>
      <c r="G4177" s="26">
        <v>64</v>
      </c>
      <c r="H4177" s="26">
        <v>59.75</v>
      </c>
      <c r="I4177" s="5" t="s">
        <v>610</v>
      </c>
      <c r="J4177" s="27" t="s">
        <v>8715</v>
      </c>
      <c r="K4177" s="29" t="s">
        <v>8459</v>
      </c>
    </row>
    <row r="4178" spans="1:11" x14ac:dyDescent="0.35">
      <c r="A4178" s="5" t="s">
        <v>12594</v>
      </c>
      <c r="B4178" s="5" t="s">
        <v>8726</v>
      </c>
      <c r="C4178" s="5" t="s">
        <v>25</v>
      </c>
      <c r="D4178" s="5" t="s">
        <v>26</v>
      </c>
      <c r="E4178" s="5" t="s">
        <v>27</v>
      </c>
      <c r="F4178" s="26">
        <v>267</v>
      </c>
      <c r="G4178" s="26">
        <v>66</v>
      </c>
      <c r="H4178" s="26">
        <v>66.375</v>
      </c>
      <c r="I4178" s="5" t="s">
        <v>610</v>
      </c>
      <c r="J4178" s="27" t="s">
        <v>8715</v>
      </c>
      <c r="K4178" s="29" t="s">
        <v>8459</v>
      </c>
    </row>
    <row r="4179" spans="1:11" x14ac:dyDescent="0.35">
      <c r="A4179" s="5" t="s">
        <v>12595</v>
      </c>
      <c r="B4179" s="5" t="s">
        <v>8727</v>
      </c>
      <c r="C4179" s="5" t="s">
        <v>25</v>
      </c>
      <c r="D4179" s="5" t="s">
        <v>14</v>
      </c>
      <c r="E4179" s="5" t="s">
        <v>405</v>
      </c>
      <c r="F4179" s="26">
        <v>220</v>
      </c>
      <c r="G4179" s="26">
        <v>57</v>
      </c>
      <c r="H4179" s="26">
        <v>56</v>
      </c>
      <c r="I4179" s="5" t="s">
        <v>610</v>
      </c>
      <c r="J4179" s="27" t="s">
        <v>8715</v>
      </c>
      <c r="K4179" s="29" t="s">
        <v>8459</v>
      </c>
    </row>
    <row r="4180" spans="1:11" x14ac:dyDescent="0.35">
      <c r="A4180" s="5" t="s">
        <v>12596</v>
      </c>
      <c r="B4180" s="5" t="s">
        <v>8728</v>
      </c>
      <c r="C4180" s="5" t="s">
        <v>25</v>
      </c>
      <c r="D4180" s="5" t="s">
        <v>14</v>
      </c>
      <c r="E4180" s="5" t="s">
        <v>177</v>
      </c>
      <c r="F4180" s="26">
        <v>246</v>
      </c>
      <c r="G4180" s="26">
        <v>61</v>
      </c>
      <c r="H4180" s="26">
        <v>61.25</v>
      </c>
      <c r="I4180" s="5" t="s">
        <v>610</v>
      </c>
      <c r="J4180" s="27" t="s">
        <v>8715</v>
      </c>
      <c r="K4180" s="29" t="s">
        <v>8459</v>
      </c>
    </row>
    <row r="4181" spans="1:11" x14ac:dyDescent="0.35">
      <c r="A4181" s="5" t="s">
        <v>12597</v>
      </c>
      <c r="B4181" s="5" t="s">
        <v>8729</v>
      </c>
      <c r="C4181" s="5" t="s">
        <v>13</v>
      </c>
      <c r="D4181" s="5" t="s">
        <v>14</v>
      </c>
      <c r="E4181" s="5" t="s">
        <v>180</v>
      </c>
      <c r="F4181" s="26">
        <v>250</v>
      </c>
      <c r="G4181" s="26">
        <v>51</v>
      </c>
      <c r="H4181" s="26">
        <v>56.75</v>
      </c>
      <c r="I4181" s="5" t="s">
        <v>610</v>
      </c>
      <c r="J4181" s="27" t="s">
        <v>8730</v>
      </c>
      <c r="K4181" s="29" t="s">
        <v>8459</v>
      </c>
    </row>
    <row r="4182" spans="1:11" x14ac:dyDescent="0.35">
      <c r="A4182" s="5" t="s">
        <v>12598</v>
      </c>
      <c r="B4182" s="5" t="s">
        <v>8731</v>
      </c>
      <c r="C4182" s="5" t="s">
        <v>13</v>
      </c>
      <c r="D4182" s="5" t="s">
        <v>42</v>
      </c>
      <c r="E4182" s="5" t="s">
        <v>43</v>
      </c>
      <c r="F4182" s="26">
        <v>230</v>
      </c>
      <c r="G4182" s="26">
        <v>51</v>
      </c>
      <c r="H4182" s="26">
        <v>54.25</v>
      </c>
      <c r="I4182" s="5" t="s">
        <v>610</v>
      </c>
      <c r="J4182" s="27" t="s">
        <v>8730</v>
      </c>
      <c r="K4182" s="29" t="s">
        <v>8459</v>
      </c>
    </row>
    <row r="4183" spans="1:11" x14ac:dyDescent="0.35">
      <c r="A4183" s="5" t="s">
        <v>12599</v>
      </c>
      <c r="B4183" s="5" t="s">
        <v>8732</v>
      </c>
      <c r="C4183" s="5" t="s">
        <v>13</v>
      </c>
      <c r="D4183" s="5" t="s">
        <v>14</v>
      </c>
      <c r="E4183" s="5" t="s">
        <v>15</v>
      </c>
      <c r="F4183" s="26">
        <v>206</v>
      </c>
      <c r="G4183" s="26">
        <v>53</v>
      </c>
      <c r="H4183" s="26">
        <v>52.25</v>
      </c>
      <c r="I4183" s="5" t="s">
        <v>610</v>
      </c>
      <c r="J4183" s="27" t="s">
        <v>8730</v>
      </c>
      <c r="K4183" s="29" t="s">
        <v>8459</v>
      </c>
    </row>
    <row r="4184" spans="1:11" x14ac:dyDescent="0.35">
      <c r="A4184" s="5" t="s">
        <v>12600</v>
      </c>
      <c r="B4184" s="5" t="s">
        <v>8733</v>
      </c>
      <c r="C4184" s="5" t="s">
        <v>25</v>
      </c>
      <c r="D4184" s="5" t="s">
        <v>14</v>
      </c>
      <c r="E4184" s="5" t="s">
        <v>296</v>
      </c>
      <c r="F4184" s="26">
        <v>221</v>
      </c>
      <c r="G4184" s="26">
        <v>56</v>
      </c>
      <c r="H4184" s="26">
        <v>55.625</v>
      </c>
      <c r="I4184" s="5" t="s">
        <v>610</v>
      </c>
      <c r="J4184" s="27" t="s">
        <v>8730</v>
      </c>
      <c r="K4184" s="29" t="s">
        <v>8459</v>
      </c>
    </row>
    <row r="4185" spans="1:11" x14ac:dyDescent="0.35">
      <c r="A4185" s="5" t="s">
        <v>12601</v>
      </c>
      <c r="B4185" s="5" t="s">
        <v>8734</v>
      </c>
      <c r="C4185" s="5" t="s">
        <v>13</v>
      </c>
      <c r="D4185" s="5" t="s">
        <v>14</v>
      </c>
      <c r="E4185" s="5" t="s">
        <v>291</v>
      </c>
      <c r="F4185" s="26">
        <v>247</v>
      </c>
      <c r="G4185" s="26">
        <v>65</v>
      </c>
      <c r="H4185" s="26">
        <v>63.375</v>
      </c>
      <c r="I4185" s="5" t="s">
        <v>610</v>
      </c>
      <c r="J4185" s="27" t="s">
        <v>8730</v>
      </c>
      <c r="K4185" s="29" t="s">
        <v>8459</v>
      </c>
    </row>
    <row r="4186" spans="1:11" x14ac:dyDescent="0.35">
      <c r="A4186" s="5" t="s">
        <v>12602</v>
      </c>
      <c r="B4186" s="5" t="s">
        <v>8735</v>
      </c>
      <c r="C4186" s="5" t="s">
        <v>13</v>
      </c>
      <c r="D4186" s="5" t="s">
        <v>38</v>
      </c>
      <c r="E4186" s="5" t="s">
        <v>873</v>
      </c>
      <c r="F4186" s="26">
        <v>244</v>
      </c>
      <c r="G4186" s="26">
        <v>54</v>
      </c>
      <c r="H4186" s="26">
        <v>57.5</v>
      </c>
      <c r="I4186" s="5" t="s">
        <v>610</v>
      </c>
      <c r="J4186" s="27" t="s">
        <v>8730</v>
      </c>
      <c r="K4186" s="29" t="s">
        <v>8459</v>
      </c>
    </row>
    <row r="4187" spans="1:11" x14ac:dyDescent="0.35">
      <c r="A4187" s="5" t="s">
        <v>12603</v>
      </c>
      <c r="B4187" s="5" t="s">
        <v>8736</v>
      </c>
      <c r="C4187" s="5" t="s">
        <v>25</v>
      </c>
      <c r="D4187" s="5" t="s">
        <v>14</v>
      </c>
      <c r="E4187" s="5" t="s">
        <v>57</v>
      </c>
      <c r="F4187" s="26">
        <v>228</v>
      </c>
      <c r="G4187" s="26">
        <v>51</v>
      </c>
      <c r="H4187" s="26">
        <v>54</v>
      </c>
      <c r="I4187" s="5" t="s">
        <v>610</v>
      </c>
      <c r="J4187" s="27" t="s">
        <v>8730</v>
      </c>
      <c r="K4187" s="29" t="s">
        <v>8459</v>
      </c>
    </row>
    <row r="4188" spans="1:11" x14ac:dyDescent="0.35">
      <c r="A4188" s="5" t="s">
        <v>12604</v>
      </c>
      <c r="B4188" s="5" t="s">
        <v>8737</v>
      </c>
      <c r="C4188" s="5" t="s">
        <v>13</v>
      </c>
      <c r="D4188" s="5" t="s">
        <v>46</v>
      </c>
      <c r="E4188" s="5" t="s">
        <v>929</v>
      </c>
      <c r="F4188" s="26">
        <v>280</v>
      </c>
      <c r="G4188" s="26">
        <v>59</v>
      </c>
      <c r="H4188" s="26">
        <v>64.5</v>
      </c>
      <c r="I4188" s="5" t="s">
        <v>610</v>
      </c>
      <c r="J4188" s="27" t="s">
        <v>8730</v>
      </c>
      <c r="K4188" s="29" t="s">
        <v>8459</v>
      </c>
    </row>
    <row r="4189" spans="1:11" x14ac:dyDescent="0.35">
      <c r="A4189" s="5" t="s">
        <v>12605</v>
      </c>
      <c r="B4189" s="5" t="s">
        <v>8738</v>
      </c>
      <c r="C4189" s="5" t="s">
        <v>13</v>
      </c>
      <c r="D4189" s="5" t="s">
        <v>14</v>
      </c>
      <c r="E4189" s="5" t="s">
        <v>291</v>
      </c>
      <c r="F4189" s="26">
        <v>263</v>
      </c>
      <c r="G4189" s="26">
        <v>55</v>
      </c>
      <c r="H4189" s="26">
        <v>60.375</v>
      </c>
      <c r="I4189" s="5" t="s">
        <v>610</v>
      </c>
      <c r="J4189" s="27" t="s">
        <v>8730</v>
      </c>
      <c r="K4189" s="29" t="s">
        <v>8459</v>
      </c>
    </row>
    <row r="4190" spans="1:11" x14ac:dyDescent="0.35">
      <c r="A4190" s="5" t="s">
        <v>12606</v>
      </c>
      <c r="B4190" s="5" t="s">
        <v>8739</v>
      </c>
      <c r="C4190" s="5" t="s">
        <v>25</v>
      </c>
      <c r="D4190" s="5" t="s">
        <v>215</v>
      </c>
      <c r="E4190" s="5" t="s">
        <v>7848</v>
      </c>
      <c r="F4190" s="26">
        <v>239</v>
      </c>
      <c r="G4190" s="26">
        <v>50</v>
      </c>
      <c r="H4190" s="26">
        <v>54.875</v>
      </c>
      <c r="I4190" s="5" t="s">
        <v>610</v>
      </c>
      <c r="J4190" s="27" t="s">
        <v>8730</v>
      </c>
      <c r="K4190" s="29" t="s">
        <v>8459</v>
      </c>
    </row>
    <row r="4191" spans="1:11" x14ac:dyDescent="0.35">
      <c r="A4191" s="5" t="s">
        <v>12607</v>
      </c>
      <c r="B4191" s="5" t="s">
        <v>8740</v>
      </c>
      <c r="C4191" s="5" t="s">
        <v>13</v>
      </c>
      <c r="D4191" s="5" t="s">
        <v>14</v>
      </c>
      <c r="E4191" s="5" t="s">
        <v>225</v>
      </c>
      <c r="F4191" s="26">
        <v>222</v>
      </c>
      <c r="G4191" s="26">
        <v>54</v>
      </c>
      <c r="H4191" s="26">
        <v>54.75</v>
      </c>
      <c r="I4191" s="5" t="s">
        <v>610</v>
      </c>
      <c r="J4191" s="27" t="s">
        <v>8730</v>
      </c>
      <c r="K4191" s="29" t="s">
        <v>8459</v>
      </c>
    </row>
    <row r="4192" spans="1:11" x14ac:dyDescent="0.35">
      <c r="A4192" s="5" t="s">
        <v>12608</v>
      </c>
      <c r="B4192" s="5" t="s">
        <v>8741</v>
      </c>
      <c r="C4192" s="5" t="s">
        <v>13</v>
      </c>
      <c r="D4192" s="5" t="s">
        <v>82</v>
      </c>
      <c r="E4192" s="5" t="s">
        <v>661</v>
      </c>
      <c r="F4192" s="26">
        <v>282</v>
      </c>
      <c r="G4192" s="26">
        <v>57</v>
      </c>
      <c r="H4192" s="26">
        <v>63.75</v>
      </c>
      <c r="I4192" s="5" t="s">
        <v>610</v>
      </c>
      <c r="J4192" s="27" t="s">
        <v>8730</v>
      </c>
      <c r="K4192" s="29" t="s">
        <v>8459</v>
      </c>
    </row>
    <row r="4193" spans="1:11" x14ac:dyDescent="0.35">
      <c r="A4193" s="5" t="s">
        <v>12609</v>
      </c>
      <c r="B4193" s="5" t="s">
        <v>8742</v>
      </c>
      <c r="C4193" s="5" t="s">
        <v>13</v>
      </c>
      <c r="D4193" s="5" t="s">
        <v>113</v>
      </c>
      <c r="E4193" s="5" t="s">
        <v>4638</v>
      </c>
      <c r="F4193" s="26">
        <v>246</v>
      </c>
      <c r="G4193" s="26">
        <v>50</v>
      </c>
      <c r="H4193" s="26">
        <v>55.75</v>
      </c>
      <c r="I4193" s="5" t="s">
        <v>610</v>
      </c>
      <c r="J4193" s="27" t="s">
        <v>8730</v>
      </c>
      <c r="K4193" s="29" t="s">
        <v>8459</v>
      </c>
    </row>
    <row r="4194" spans="1:11" x14ac:dyDescent="0.35">
      <c r="A4194" s="5" t="s">
        <v>12610</v>
      </c>
      <c r="B4194" s="5" t="s">
        <v>8743</v>
      </c>
      <c r="C4194" s="5" t="s">
        <v>25</v>
      </c>
      <c r="D4194" s="5" t="s">
        <v>105</v>
      </c>
      <c r="E4194" s="5" t="s">
        <v>8744</v>
      </c>
      <c r="F4194" s="26">
        <v>211</v>
      </c>
      <c r="G4194" s="26">
        <v>54</v>
      </c>
      <c r="H4194" s="26">
        <v>53.375</v>
      </c>
      <c r="I4194" s="5" t="s">
        <v>610</v>
      </c>
      <c r="J4194" s="27" t="s">
        <v>8730</v>
      </c>
      <c r="K4194" s="29" t="s">
        <v>8459</v>
      </c>
    </row>
    <row r="4195" spans="1:11" x14ac:dyDescent="0.35">
      <c r="A4195" s="5" t="s">
        <v>12611</v>
      </c>
      <c r="B4195" s="5" t="s">
        <v>8745</v>
      </c>
      <c r="C4195" s="5" t="s">
        <v>25</v>
      </c>
      <c r="D4195" s="5" t="s">
        <v>21</v>
      </c>
      <c r="E4195" s="5" t="s">
        <v>358</v>
      </c>
      <c r="F4195" s="26">
        <v>249</v>
      </c>
      <c r="G4195" s="26">
        <v>55</v>
      </c>
      <c r="H4195" s="26">
        <v>58.625</v>
      </c>
      <c r="I4195" s="5" t="s">
        <v>610</v>
      </c>
      <c r="J4195" s="27" t="s">
        <v>8730</v>
      </c>
      <c r="K4195" s="29" t="s">
        <v>8459</v>
      </c>
    </row>
    <row r="4196" spans="1:11" x14ac:dyDescent="0.35">
      <c r="A4196" s="5" t="s">
        <v>12612</v>
      </c>
      <c r="B4196" s="5" t="s">
        <v>8746</v>
      </c>
      <c r="C4196" s="5" t="s">
        <v>25</v>
      </c>
      <c r="D4196" s="5" t="s">
        <v>42</v>
      </c>
      <c r="E4196" s="5" t="s">
        <v>68</v>
      </c>
      <c r="F4196" s="26">
        <v>243</v>
      </c>
      <c r="G4196" s="26">
        <v>57</v>
      </c>
      <c r="H4196" s="26">
        <v>58.875</v>
      </c>
      <c r="I4196" s="5" t="s">
        <v>610</v>
      </c>
      <c r="J4196" s="27" t="s">
        <v>8730</v>
      </c>
      <c r="K4196" s="29" t="s">
        <v>8459</v>
      </c>
    </row>
    <row r="4197" spans="1:11" x14ac:dyDescent="0.35">
      <c r="A4197" s="5" t="s">
        <v>12613</v>
      </c>
      <c r="B4197" s="5" t="s">
        <v>8747</v>
      </c>
      <c r="C4197" s="5" t="s">
        <v>13</v>
      </c>
      <c r="D4197" s="5" t="s">
        <v>42</v>
      </c>
      <c r="E4197" s="5" t="s">
        <v>573</v>
      </c>
      <c r="F4197" s="26">
        <v>242</v>
      </c>
      <c r="G4197" s="26">
        <v>50</v>
      </c>
      <c r="H4197" s="26">
        <v>55.25</v>
      </c>
      <c r="I4197" s="5" t="s">
        <v>610</v>
      </c>
      <c r="J4197" s="27" t="s">
        <v>8730</v>
      </c>
      <c r="K4197" s="29" t="s">
        <v>8459</v>
      </c>
    </row>
    <row r="4198" spans="1:11" x14ac:dyDescent="0.35">
      <c r="A4198" s="5" t="s">
        <v>12614</v>
      </c>
      <c r="B4198" s="5" t="s">
        <v>8748</v>
      </c>
      <c r="C4198" s="5" t="s">
        <v>13</v>
      </c>
      <c r="D4198" s="5" t="s">
        <v>26</v>
      </c>
      <c r="E4198" s="5" t="s">
        <v>134</v>
      </c>
      <c r="F4198" s="26">
        <v>239</v>
      </c>
      <c r="G4198" s="26">
        <v>51</v>
      </c>
      <c r="H4198" s="26">
        <v>55.375</v>
      </c>
      <c r="I4198" s="5" t="s">
        <v>610</v>
      </c>
      <c r="J4198" s="27" t="s">
        <v>8730</v>
      </c>
      <c r="K4198" s="29" t="s">
        <v>8459</v>
      </c>
    </row>
    <row r="4199" spans="1:11" x14ac:dyDescent="0.35">
      <c r="A4199" s="5" t="s">
        <v>12615</v>
      </c>
      <c r="B4199" s="5" t="s">
        <v>8749</v>
      </c>
      <c r="C4199" s="5" t="s">
        <v>13</v>
      </c>
      <c r="D4199" s="5" t="s">
        <v>42</v>
      </c>
      <c r="E4199" s="5" t="s">
        <v>174</v>
      </c>
      <c r="F4199" s="26">
        <v>232</v>
      </c>
      <c r="G4199" s="26">
        <v>54</v>
      </c>
      <c r="H4199" s="26">
        <v>56</v>
      </c>
      <c r="I4199" s="5" t="s">
        <v>610</v>
      </c>
      <c r="J4199" s="27" t="s">
        <v>8730</v>
      </c>
      <c r="K4199" s="29" t="s">
        <v>8459</v>
      </c>
    </row>
    <row r="4200" spans="1:11" x14ac:dyDescent="0.35">
      <c r="A4200" s="5" t="s">
        <v>12616</v>
      </c>
      <c r="B4200" s="5" t="s">
        <v>8750</v>
      </c>
      <c r="C4200" s="5" t="s">
        <v>25</v>
      </c>
      <c r="D4200" s="5" t="s">
        <v>314</v>
      </c>
      <c r="E4200" s="5" t="s">
        <v>2034</v>
      </c>
      <c r="F4200" s="26">
        <v>239</v>
      </c>
      <c r="G4200" s="26">
        <v>53</v>
      </c>
      <c r="H4200" s="26">
        <v>56.375</v>
      </c>
      <c r="I4200" s="5" t="s">
        <v>610</v>
      </c>
      <c r="J4200" s="27" t="s">
        <v>8730</v>
      </c>
      <c r="K4200" s="29" t="s">
        <v>8459</v>
      </c>
    </row>
    <row r="4201" spans="1:11" x14ac:dyDescent="0.35">
      <c r="A4201" s="5" t="s">
        <v>12617</v>
      </c>
      <c r="B4201" s="5" t="s">
        <v>8751</v>
      </c>
      <c r="C4201" s="5" t="s">
        <v>13</v>
      </c>
      <c r="D4201" s="5" t="s">
        <v>14</v>
      </c>
      <c r="E4201" s="5" t="s">
        <v>225</v>
      </c>
      <c r="F4201" s="26">
        <v>228</v>
      </c>
      <c r="G4201" s="26">
        <v>57</v>
      </c>
      <c r="H4201" s="26">
        <v>57</v>
      </c>
      <c r="I4201" s="5" t="s">
        <v>610</v>
      </c>
      <c r="J4201" s="27" t="s">
        <v>8730</v>
      </c>
      <c r="K4201" s="29" t="s">
        <v>8459</v>
      </c>
    </row>
    <row r="4202" spans="1:11" x14ac:dyDescent="0.35">
      <c r="A4202" s="5" t="s">
        <v>12618</v>
      </c>
      <c r="B4202" s="5" t="s">
        <v>8752</v>
      </c>
      <c r="C4202" s="5" t="s">
        <v>25</v>
      </c>
      <c r="D4202" s="5" t="s">
        <v>14</v>
      </c>
      <c r="E4202" s="5" t="s">
        <v>296</v>
      </c>
      <c r="F4202" s="26">
        <v>244</v>
      </c>
      <c r="G4202" s="26">
        <v>50</v>
      </c>
      <c r="H4202" s="26">
        <v>55.5</v>
      </c>
      <c r="I4202" s="5" t="s">
        <v>610</v>
      </c>
      <c r="J4202" s="27" t="s">
        <v>8730</v>
      </c>
      <c r="K4202" s="29" t="s">
        <v>8459</v>
      </c>
    </row>
    <row r="4203" spans="1:11" x14ac:dyDescent="0.35">
      <c r="A4203" s="5" t="s">
        <v>12619</v>
      </c>
      <c r="B4203" s="5" t="s">
        <v>8753</v>
      </c>
      <c r="C4203" s="5" t="s">
        <v>13</v>
      </c>
      <c r="D4203" s="5" t="s">
        <v>264</v>
      </c>
      <c r="E4203" s="32" t="s">
        <v>1161</v>
      </c>
      <c r="F4203" s="26">
        <v>232</v>
      </c>
      <c r="G4203" s="26">
        <v>52</v>
      </c>
      <c r="H4203" s="26">
        <v>55</v>
      </c>
      <c r="I4203" s="5" t="s">
        <v>610</v>
      </c>
      <c r="J4203" s="27" t="s">
        <v>8730</v>
      </c>
      <c r="K4203" s="29" t="s">
        <v>8459</v>
      </c>
    </row>
    <row r="4204" spans="1:11" x14ac:dyDescent="0.35">
      <c r="A4204" s="5" t="s">
        <v>12620</v>
      </c>
      <c r="B4204" s="5" t="s">
        <v>8754</v>
      </c>
      <c r="C4204" s="5" t="s">
        <v>25</v>
      </c>
      <c r="D4204" s="5" t="s">
        <v>46</v>
      </c>
      <c r="E4204" s="5" t="s">
        <v>268</v>
      </c>
      <c r="F4204" s="26">
        <v>264</v>
      </c>
      <c r="G4204" s="26">
        <v>52</v>
      </c>
      <c r="H4204" s="26">
        <v>59</v>
      </c>
      <c r="I4204" s="5" t="s">
        <v>610</v>
      </c>
      <c r="J4204" s="27" t="s">
        <v>8730</v>
      </c>
      <c r="K4204" s="29" t="s">
        <v>8459</v>
      </c>
    </row>
    <row r="4205" spans="1:11" x14ac:dyDescent="0.35">
      <c r="A4205" s="5" t="s">
        <v>12621</v>
      </c>
      <c r="B4205" s="5" t="s">
        <v>8755</v>
      </c>
      <c r="C4205" s="5" t="s">
        <v>25</v>
      </c>
      <c r="D4205" s="5" t="s">
        <v>264</v>
      </c>
      <c r="E4205" s="5" t="s">
        <v>2628</v>
      </c>
      <c r="F4205" s="26">
        <v>263</v>
      </c>
      <c r="G4205" s="26">
        <v>53</v>
      </c>
      <c r="H4205" s="26">
        <v>59.375</v>
      </c>
      <c r="I4205" s="5" t="s">
        <v>610</v>
      </c>
      <c r="J4205" s="27" t="s">
        <v>8730</v>
      </c>
      <c r="K4205" s="29" t="s">
        <v>8459</v>
      </c>
    </row>
    <row r="4206" spans="1:11" x14ac:dyDescent="0.35">
      <c r="A4206" s="5" t="s">
        <v>12622</v>
      </c>
      <c r="B4206" s="5" t="s">
        <v>8756</v>
      </c>
      <c r="C4206" s="5" t="s">
        <v>13</v>
      </c>
      <c r="D4206" s="5" t="s">
        <v>42</v>
      </c>
      <c r="E4206" s="5" t="s">
        <v>343</v>
      </c>
      <c r="F4206" s="26">
        <v>219</v>
      </c>
      <c r="G4206" s="26">
        <v>53</v>
      </c>
      <c r="H4206" s="26">
        <v>53.875</v>
      </c>
      <c r="I4206" s="5" t="s">
        <v>610</v>
      </c>
      <c r="J4206" s="27" t="s">
        <v>8672</v>
      </c>
      <c r="K4206" s="29" t="s">
        <v>8459</v>
      </c>
    </row>
    <row r="4207" spans="1:11" x14ac:dyDescent="0.35">
      <c r="A4207" s="5" t="s">
        <v>12623</v>
      </c>
      <c r="B4207" s="5" t="s">
        <v>8757</v>
      </c>
      <c r="C4207" s="5" t="s">
        <v>25</v>
      </c>
      <c r="D4207" s="5" t="s">
        <v>82</v>
      </c>
      <c r="E4207" s="5" t="s">
        <v>2531</v>
      </c>
      <c r="F4207" s="26">
        <v>259</v>
      </c>
      <c r="G4207" s="26">
        <v>59</v>
      </c>
      <c r="H4207" s="26">
        <v>61.875</v>
      </c>
      <c r="I4207" s="5" t="s">
        <v>610</v>
      </c>
      <c r="J4207" s="27" t="s">
        <v>8758</v>
      </c>
      <c r="K4207" s="29" t="s">
        <v>8459</v>
      </c>
    </row>
    <row r="4208" spans="1:11" x14ac:dyDescent="0.35">
      <c r="A4208" s="5" t="s">
        <v>12624</v>
      </c>
      <c r="B4208" s="5" t="s">
        <v>8759</v>
      </c>
      <c r="C4208" s="5" t="s">
        <v>25</v>
      </c>
      <c r="D4208" s="5" t="s">
        <v>26</v>
      </c>
      <c r="E4208" s="5" t="s">
        <v>322</v>
      </c>
      <c r="F4208" s="26">
        <v>234</v>
      </c>
      <c r="G4208" s="26">
        <v>51</v>
      </c>
      <c r="H4208" s="26">
        <v>54.75</v>
      </c>
      <c r="I4208" s="5" t="s">
        <v>610</v>
      </c>
      <c r="J4208" s="27" t="s">
        <v>8758</v>
      </c>
      <c r="K4208" s="29" t="s">
        <v>8459</v>
      </c>
    </row>
    <row r="4209" spans="1:11" x14ac:dyDescent="0.35">
      <c r="A4209" s="5" t="s">
        <v>12625</v>
      </c>
      <c r="B4209" s="5" t="s">
        <v>8760</v>
      </c>
      <c r="C4209" s="5" t="s">
        <v>25</v>
      </c>
      <c r="D4209" s="5" t="s">
        <v>42</v>
      </c>
      <c r="E4209" s="5" t="s">
        <v>1270</v>
      </c>
      <c r="F4209" s="26">
        <v>229</v>
      </c>
      <c r="G4209" s="26">
        <v>56</v>
      </c>
      <c r="H4209" s="26">
        <v>56.625</v>
      </c>
      <c r="I4209" s="5" t="s">
        <v>610</v>
      </c>
      <c r="J4209" s="27" t="s">
        <v>8758</v>
      </c>
      <c r="K4209" s="29" t="s">
        <v>8459</v>
      </c>
    </row>
    <row r="4210" spans="1:11" x14ac:dyDescent="0.35">
      <c r="A4210" s="5" t="s">
        <v>12626</v>
      </c>
      <c r="B4210" s="5" t="s">
        <v>8761</v>
      </c>
      <c r="C4210" s="5" t="s">
        <v>13</v>
      </c>
      <c r="D4210" s="5" t="s">
        <v>14</v>
      </c>
      <c r="E4210" s="5" t="s">
        <v>76</v>
      </c>
      <c r="F4210" s="26">
        <v>208</v>
      </c>
      <c r="G4210" s="26">
        <v>63</v>
      </c>
      <c r="H4210" s="26">
        <v>57.5</v>
      </c>
      <c r="I4210" s="5" t="s">
        <v>610</v>
      </c>
      <c r="J4210" s="27" t="s">
        <v>8758</v>
      </c>
      <c r="K4210" s="29" t="s">
        <v>8459</v>
      </c>
    </row>
    <row r="4211" spans="1:11" x14ac:dyDescent="0.35">
      <c r="A4211" s="5" t="s">
        <v>12627</v>
      </c>
      <c r="B4211" s="5" t="s">
        <v>8762</v>
      </c>
      <c r="C4211" s="5" t="s">
        <v>13</v>
      </c>
      <c r="D4211" s="5" t="s">
        <v>26</v>
      </c>
      <c r="E4211" s="5" t="s">
        <v>30</v>
      </c>
      <c r="F4211" s="26">
        <v>276</v>
      </c>
      <c r="G4211" s="26">
        <v>58</v>
      </c>
      <c r="H4211" s="26">
        <v>63.5</v>
      </c>
      <c r="I4211" s="5" t="s">
        <v>610</v>
      </c>
      <c r="J4211" s="27" t="s">
        <v>8758</v>
      </c>
      <c r="K4211" s="29" t="s">
        <v>8459</v>
      </c>
    </row>
    <row r="4212" spans="1:11" x14ac:dyDescent="0.35">
      <c r="A4212" s="5" t="s">
        <v>12628</v>
      </c>
      <c r="B4212" s="5" t="s">
        <v>8763</v>
      </c>
      <c r="C4212" s="5" t="s">
        <v>25</v>
      </c>
      <c r="D4212" s="5" t="s">
        <v>14</v>
      </c>
      <c r="E4212" s="5" t="s">
        <v>920</v>
      </c>
      <c r="F4212" s="26">
        <v>262</v>
      </c>
      <c r="G4212" s="26">
        <v>53</v>
      </c>
      <c r="H4212" s="26">
        <v>59.25</v>
      </c>
      <c r="I4212" s="5" t="s">
        <v>610</v>
      </c>
      <c r="J4212" s="27" t="s">
        <v>8758</v>
      </c>
      <c r="K4212" s="29" t="s">
        <v>8459</v>
      </c>
    </row>
    <row r="4213" spans="1:11" x14ac:dyDescent="0.35">
      <c r="A4213" s="5" t="s">
        <v>12629</v>
      </c>
      <c r="B4213" s="5" t="s">
        <v>8764</v>
      </c>
      <c r="C4213" s="5" t="s">
        <v>25</v>
      </c>
      <c r="D4213" s="5" t="s">
        <v>14</v>
      </c>
      <c r="E4213" s="5" t="s">
        <v>391</v>
      </c>
      <c r="F4213" s="26">
        <v>260</v>
      </c>
      <c r="G4213" s="26">
        <v>65</v>
      </c>
      <c r="H4213" s="26">
        <v>65</v>
      </c>
      <c r="I4213" s="5" t="s">
        <v>610</v>
      </c>
      <c r="J4213" s="27" t="s">
        <v>8758</v>
      </c>
      <c r="K4213" s="29" t="s">
        <v>8459</v>
      </c>
    </row>
    <row r="4214" spans="1:11" x14ac:dyDescent="0.35">
      <c r="A4214" s="5" t="s">
        <v>12630</v>
      </c>
      <c r="B4214" s="5" t="s">
        <v>8765</v>
      </c>
      <c r="C4214" s="5" t="s">
        <v>13</v>
      </c>
      <c r="D4214" s="5" t="s">
        <v>42</v>
      </c>
      <c r="E4214" s="5" t="s">
        <v>65</v>
      </c>
      <c r="F4214" s="26">
        <v>216</v>
      </c>
      <c r="G4214" s="26">
        <v>54</v>
      </c>
      <c r="H4214" s="26">
        <v>54</v>
      </c>
      <c r="I4214" s="5" t="s">
        <v>610</v>
      </c>
      <c r="J4214" s="27" t="s">
        <v>8758</v>
      </c>
      <c r="K4214" s="29" t="s">
        <v>8459</v>
      </c>
    </row>
    <row r="4215" spans="1:11" x14ac:dyDescent="0.35">
      <c r="A4215" s="5" t="s">
        <v>12631</v>
      </c>
      <c r="B4215" s="5" t="s">
        <v>8766</v>
      </c>
      <c r="C4215" s="5" t="s">
        <v>13</v>
      </c>
      <c r="D4215" s="5" t="s">
        <v>42</v>
      </c>
      <c r="E4215" s="5" t="s">
        <v>285</v>
      </c>
      <c r="F4215" s="26">
        <v>231</v>
      </c>
      <c r="G4215" s="26">
        <v>52</v>
      </c>
      <c r="H4215" s="26">
        <v>54.875</v>
      </c>
      <c r="I4215" s="5" t="s">
        <v>610</v>
      </c>
      <c r="J4215" s="27" t="s">
        <v>8758</v>
      </c>
      <c r="K4215" s="29" t="s">
        <v>8459</v>
      </c>
    </row>
    <row r="4216" spans="1:11" x14ac:dyDescent="0.35">
      <c r="A4216" s="5" t="s">
        <v>12632</v>
      </c>
      <c r="B4216" s="5" t="s">
        <v>8767</v>
      </c>
      <c r="C4216" s="5" t="s">
        <v>13</v>
      </c>
      <c r="D4216" s="5" t="s">
        <v>14</v>
      </c>
      <c r="E4216" s="5" t="s">
        <v>57</v>
      </c>
      <c r="F4216" s="26">
        <v>241</v>
      </c>
      <c r="G4216" s="26">
        <v>53</v>
      </c>
      <c r="H4216" s="26">
        <v>56.625</v>
      </c>
      <c r="I4216" s="5" t="s">
        <v>610</v>
      </c>
      <c r="J4216" s="27" t="s">
        <v>8758</v>
      </c>
      <c r="K4216" s="29" t="s">
        <v>8459</v>
      </c>
    </row>
    <row r="4217" spans="1:11" x14ac:dyDescent="0.35">
      <c r="A4217" s="5" t="s">
        <v>12633</v>
      </c>
      <c r="B4217" s="5" t="s">
        <v>8768</v>
      </c>
      <c r="C4217" s="5" t="s">
        <v>13</v>
      </c>
      <c r="D4217" s="5" t="s">
        <v>42</v>
      </c>
      <c r="E4217" s="5" t="s">
        <v>65</v>
      </c>
      <c r="F4217" s="26">
        <v>247</v>
      </c>
      <c r="G4217" s="26">
        <v>59</v>
      </c>
      <c r="H4217" s="26">
        <v>60.375</v>
      </c>
      <c r="I4217" s="5" t="s">
        <v>610</v>
      </c>
      <c r="J4217" s="27" t="s">
        <v>8758</v>
      </c>
      <c r="K4217" s="29" t="s">
        <v>8459</v>
      </c>
    </row>
    <row r="4218" spans="1:11" x14ac:dyDescent="0.35">
      <c r="A4218" s="5" t="s">
        <v>12634</v>
      </c>
      <c r="B4218" s="5" t="s">
        <v>8769</v>
      </c>
      <c r="C4218" s="5" t="s">
        <v>13</v>
      </c>
      <c r="D4218" s="5" t="s">
        <v>82</v>
      </c>
      <c r="E4218" s="5" t="s">
        <v>1351</v>
      </c>
      <c r="F4218" s="26">
        <v>275</v>
      </c>
      <c r="G4218" s="26">
        <v>51</v>
      </c>
      <c r="H4218" s="26">
        <v>59.875</v>
      </c>
      <c r="I4218" s="5" t="s">
        <v>610</v>
      </c>
      <c r="J4218" s="27" t="s">
        <v>8758</v>
      </c>
      <c r="K4218" s="29" t="s">
        <v>8459</v>
      </c>
    </row>
    <row r="4219" spans="1:11" x14ac:dyDescent="0.35">
      <c r="A4219" s="5" t="s">
        <v>12635</v>
      </c>
      <c r="B4219" s="5" t="s">
        <v>8770</v>
      </c>
      <c r="C4219" s="5" t="s">
        <v>13</v>
      </c>
      <c r="D4219" s="5" t="s">
        <v>14</v>
      </c>
      <c r="E4219" s="5" t="s">
        <v>482</v>
      </c>
      <c r="F4219" s="26">
        <v>245</v>
      </c>
      <c r="G4219" s="26">
        <v>52</v>
      </c>
      <c r="H4219" s="26">
        <v>56.625</v>
      </c>
      <c r="I4219" s="5" t="s">
        <v>610</v>
      </c>
      <c r="J4219" s="27" t="s">
        <v>8758</v>
      </c>
      <c r="K4219" s="29" t="s">
        <v>8459</v>
      </c>
    </row>
    <row r="4220" spans="1:11" x14ac:dyDescent="0.35">
      <c r="A4220" s="5" t="s">
        <v>12636</v>
      </c>
      <c r="B4220" s="5" t="s">
        <v>8771</v>
      </c>
      <c r="C4220" s="5" t="s">
        <v>13</v>
      </c>
      <c r="D4220" s="5" t="s">
        <v>14</v>
      </c>
      <c r="E4220" s="5" t="s">
        <v>145</v>
      </c>
      <c r="F4220" s="26">
        <v>242</v>
      </c>
      <c r="G4220" s="26">
        <v>51</v>
      </c>
      <c r="H4220" s="26">
        <v>55.75</v>
      </c>
      <c r="I4220" s="5" t="s">
        <v>610</v>
      </c>
      <c r="J4220" s="27" t="s">
        <v>8758</v>
      </c>
      <c r="K4220" s="29" t="s">
        <v>8459</v>
      </c>
    </row>
    <row r="4221" spans="1:11" x14ac:dyDescent="0.35">
      <c r="A4221" s="5" t="s">
        <v>12637</v>
      </c>
      <c r="B4221" s="5" t="s">
        <v>8772</v>
      </c>
      <c r="C4221" s="5" t="s">
        <v>13</v>
      </c>
      <c r="D4221" s="5" t="s">
        <v>314</v>
      </c>
      <c r="E4221" s="5" t="s">
        <v>1705</v>
      </c>
      <c r="F4221" s="26">
        <v>224</v>
      </c>
      <c r="G4221" s="26">
        <v>51</v>
      </c>
      <c r="H4221" s="26">
        <v>53.5</v>
      </c>
      <c r="I4221" s="5" t="s">
        <v>610</v>
      </c>
      <c r="J4221" s="27" t="s">
        <v>8758</v>
      </c>
      <c r="K4221" s="29" t="s">
        <v>8459</v>
      </c>
    </row>
    <row r="4222" spans="1:11" x14ac:dyDescent="0.35">
      <c r="A4222" s="5" t="s">
        <v>12638</v>
      </c>
      <c r="B4222" s="5" t="s">
        <v>8773</v>
      </c>
      <c r="C4222" s="5" t="s">
        <v>13</v>
      </c>
      <c r="D4222" s="5" t="s">
        <v>314</v>
      </c>
      <c r="E4222" s="5" t="s">
        <v>443</v>
      </c>
      <c r="F4222" s="26">
        <v>212</v>
      </c>
      <c r="G4222" s="26">
        <v>55</v>
      </c>
      <c r="H4222" s="26">
        <v>54</v>
      </c>
      <c r="I4222" s="5" t="s">
        <v>610</v>
      </c>
      <c r="J4222" s="27" t="s">
        <v>8758</v>
      </c>
      <c r="K4222" s="29" t="s">
        <v>8459</v>
      </c>
    </row>
    <row r="4223" spans="1:11" x14ac:dyDescent="0.35">
      <c r="A4223" s="5" t="s">
        <v>12639</v>
      </c>
      <c r="B4223" s="5" t="s">
        <v>8774</v>
      </c>
      <c r="C4223" s="5" t="s">
        <v>13</v>
      </c>
      <c r="D4223" s="5" t="s">
        <v>14</v>
      </c>
      <c r="E4223" s="5" t="s">
        <v>405</v>
      </c>
      <c r="F4223" s="26">
        <v>255</v>
      </c>
      <c r="G4223" s="26">
        <v>54</v>
      </c>
      <c r="H4223" s="26">
        <v>58.875</v>
      </c>
      <c r="I4223" s="5" t="s">
        <v>610</v>
      </c>
      <c r="J4223" s="27" t="s">
        <v>8758</v>
      </c>
      <c r="K4223" s="29" t="s">
        <v>8459</v>
      </c>
    </row>
    <row r="4224" spans="1:11" x14ac:dyDescent="0.35">
      <c r="A4224" s="5" t="s">
        <v>12640</v>
      </c>
      <c r="B4224" s="5" t="s">
        <v>8775</v>
      </c>
      <c r="C4224" s="5" t="s">
        <v>13</v>
      </c>
      <c r="D4224" s="5" t="s">
        <v>26</v>
      </c>
      <c r="E4224" s="5" t="s">
        <v>27</v>
      </c>
      <c r="F4224" s="26">
        <v>235</v>
      </c>
      <c r="G4224" s="26">
        <v>58</v>
      </c>
      <c r="H4224" s="26">
        <v>58.375</v>
      </c>
      <c r="I4224" s="5" t="s">
        <v>610</v>
      </c>
      <c r="J4224" s="27" t="s">
        <v>8758</v>
      </c>
      <c r="K4224" s="29" t="s">
        <v>8459</v>
      </c>
    </row>
    <row r="4225" spans="1:11" x14ac:dyDescent="0.35">
      <c r="A4225" s="5" t="s">
        <v>12641</v>
      </c>
      <c r="B4225" s="5" t="s">
        <v>8776</v>
      </c>
      <c r="C4225" s="5" t="s">
        <v>13</v>
      </c>
      <c r="D4225" s="5" t="s">
        <v>314</v>
      </c>
      <c r="E4225" s="5" t="s">
        <v>1039</v>
      </c>
      <c r="F4225" s="26">
        <v>253</v>
      </c>
      <c r="G4225" s="26">
        <v>51</v>
      </c>
      <c r="H4225" s="26">
        <v>57.125</v>
      </c>
      <c r="I4225" s="5" t="s">
        <v>610</v>
      </c>
      <c r="J4225" s="27" t="s">
        <v>8758</v>
      </c>
      <c r="K4225" s="29" t="s">
        <v>8459</v>
      </c>
    </row>
    <row r="4226" spans="1:11" x14ac:dyDescent="0.35">
      <c r="A4226" s="5" t="s">
        <v>12642</v>
      </c>
      <c r="B4226" s="5" t="s">
        <v>8777</v>
      </c>
      <c r="C4226" s="5" t="s">
        <v>13</v>
      </c>
      <c r="D4226" s="5" t="s">
        <v>14</v>
      </c>
      <c r="E4226" s="5" t="s">
        <v>15</v>
      </c>
      <c r="F4226" s="26">
        <v>245</v>
      </c>
      <c r="G4226" s="26">
        <v>50</v>
      </c>
      <c r="H4226" s="26">
        <v>55.625</v>
      </c>
      <c r="I4226" s="5" t="s">
        <v>610</v>
      </c>
      <c r="J4226" s="27" t="s">
        <v>8758</v>
      </c>
      <c r="K4226" s="29" t="s">
        <v>8459</v>
      </c>
    </row>
    <row r="4227" spans="1:11" x14ac:dyDescent="0.35">
      <c r="A4227" s="5" t="s">
        <v>12643</v>
      </c>
      <c r="B4227" s="5" t="s">
        <v>8778</v>
      </c>
      <c r="C4227" s="5" t="s">
        <v>25</v>
      </c>
      <c r="D4227" s="5" t="s">
        <v>14</v>
      </c>
      <c r="E4227" s="5" t="s">
        <v>15</v>
      </c>
      <c r="F4227" s="26">
        <v>224</v>
      </c>
      <c r="G4227" s="26">
        <v>58</v>
      </c>
      <c r="H4227" s="26">
        <v>57</v>
      </c>
      <c r="I4227" s="5" t="s">
        <v>610</v>
      </c>
      <c r="J4227" s="27" t="s">
        <v>8758</v>
      </c>
      <c r="K4227" s="29" t="s">
        <v>8459</v>
      </c>
    </row>
    <row r="4228" spans="1:11" x14ac:dyDescent="0.35">
      <c r="A4228" s="5" t="s">
        <v>12644</v>
      </c>
      <c r="B4228" s="5" t="s">
        <v>8779</v>
      </c>
      <c r="C4228" s="5" t="s">
        <v>25</v>
      </c>
      <c r="D4228" s="5" t="s">
        <v>38</v>
      </c>
      <c r="E4228" s="5" t="s">
        <v>2135</v>
      </c>
      <c r="F4228" s="26">
        <v>210</v>
      </c>
      <c r="G4228" s="26">
        <v>50</v>
      </c>
      <c r="H4228" s="26">
        <v>51.25</v>
      </c>
      <c r="I4228" s="5" t="s">
        <v>610</v>
      </c>
      <c r="J4228" s="27" t="s">
        <v>8758</v>
      </c>
      <c r="K4228" s="29" t="s">
        <v>8459</v>
      </c>
    </row>
    <row r="4229" spans="1:11" x14ac:dyDescent="0.35">
      <c r="A4229" s="5" t="s">
        <v>12645</v>
      </c>
      <c r="B4229" s="5" t="s">
        <v>8780</v>
      </c>
      <c r="C4229" s="5" t="s">
        <v>13</v>
      </c>
      <c r="D4229" s="5" t="s">
        <v>264</v>
      </c>
      <c r="E4229" s="5" t="s">
        <v>681</v>
      </c>
      <c r="F4229" s="26">
        <v>303</v>
      </c>
      <c r="G4229" s="26">
        <v>78</v>
      </c>
      <c r="H4229" s="26">
        <v>76.875</v>
      </c>
      <c r="I4229" s="5" t="s">
        <v>610</v>
      </c>
      <c r="J4229" s="27" t="s">
        <v>8758</v>
      </c>
      <c r="K4229" s="29" t="s">
        <v>8459</v>
      </c>
    </row>
    <row r="4230" spans="1:11" x14ac:dyDescent="0.35">
      <c r="A4230" s="5" t="s">
        <v>12646</v>
      </c>
      <c r="B4230" s="5" t="s">
        <v>8781</v>
      </c>
      <c r="C4230" s="5" t="s">
        <v>25</v>
      </c>
      <c r="D4230" s="5" t="s">
        <v>42</v>
      </c>
      <c r="E4230" s="5" t="s">
        <v>878</v>
      </c>
      <c r="F4230" s="26">
        <v>237</v>
      </c>
      <c r="G4230" s="26">
        <v>53</v>
      </c>
      <c r="H4230" s="26">
        <v>56.125</v>
      </c>
      <c r="I4230" s="5" t="s">
        <v>610</v>
      </c>
      <c r="J4230" s="27" t="s">
        <v>8758</v>
      </c>
      <c r="K4230" s="29" t="s">
        <v>8459</v>
      </c>
    </row>
    <row r="4231" spans="1:11" x14ac:dyDescent="0.35">
      <c r="A4231" s="5" t="s">
        <v>12647</v>
      </c>
      <c r="B4231" s="5" t="s">
        <v>8782</v>
      </c>
      <c r="C4231" s="5" t="s">
        <v>25</v>
      </c>
      <c r="D4231" s="5" t="s">
        <v>14</v>
      </c>
      <c r="E4231" s="5" t="s">
        <v>86</v>
      </c>
      <c r="F4231" s="26">
        <v>256</v>
      </c>
      <c r="G4231" s="26">
        <v>54</v>
      </c>
      <c r="H4231" s="26">
        <v>59</v>
      </c>
      <c r="I4231" s="5" t="s">
        <v>610</v>
      </c>
      <c r="J4231" s="27" t="s">
        <v>8758</v>
      </c>
      <c r="K4231" s="29" t="s">
        <v>8459</v>
      </c>
    </row>
    <row r="4232" spans="1:11" x14ac:dyDescent="0.35">
      <c r="A4232" s="5" t="s">
        <v>12648</v>
      </c>
      <c r="B4232" s="5" t="s">
        <v>8783</v>
      </c>
      <c r="C4232" s="5" t="s">
        <v>13</v>
      </c>
      <c r="D4232" s="5" t="s">
        <v>26</v>
      </c>
      <c r="E4232" s="5" t="s">
        <v>134</v>
      </c>
      <c r="F4232" s="26">
        <v>242</v>
      </c>
      <c r="G4232" s="26">
        <v>54</v>
      </c>
      <c r="H4232" s="26">
        <v>57.25</v>
      </c>
      <c r="I4232" s="5" t="s">
        <v>610</v>
      </c>
      <c r="J4232" s="27" t="s">
        <v>8758</v>
      </c>
      <c r="K4232" s="29" t="s">
        <v>8459</v>
      </c>
    </row>
    <row r="4233" spans="1:11" x14ac:dyDescent="0.35">
      <c r="A4233" s="5" t="s">
        <v>12649</v>
      </c>
      <c r="B4233" s="5" t="s">
        <v>8784</v>
      </c>
      <c r="C4233" s="5" t="s">
        <v>25</v>
      </c>
      <c r="D4233" s="5" t="s">
        <v>92</v>
      </c>
      <c r="E4233" s="5" t="s">
        <v>1483</v>
      </c>
      <c r="F4233" s="26">
        <v>256</v>
      </c>
      <c r="G4233" s="26">
        <v>65</v>
      </c>
      <c r="H4233" s="26">
        <v>64.5</v>
      </c>
      <c r="I4233" s="5" t="s">
        <v>610</v>
      </c>
      <c r="J4233" s="27" t="s">
        <v>8758</v>
      </c>
      <c r="K4233" s="29" t="s">
        <v>8459</v>
      </c>
    </row>
    <row r="4234" spans="1:11" x14ac:dyDescent="0.35">
      <c r="A4234" s="5" t="s">
        <v>12650</v>
      </c>
      <c r="B4234" s="5" t="s">
        <v>8785</v>
      </c>
      <c r="C4234" s="5" t="s">
        <v>13</v>
      </c>
      <c r="D4234" s="5" t="s">
        <v>26</v>
      </c>
      <c r="E4234" s="5" t="s">
        <v>2239</v>
      </c>
      <c r="F4234" s="26">
        <v>264</v>
      </c>
      <c r="G4234" s="26">
        <v>58</v>
      </c>
      <c r="H4234" s="26">
        <v>62</v>
      </c>
      <c r="I4234" s="5" t="s">
        <v>610</v>
      </c>
      <c r="J4234" s="27" t="s">
        <v>8758</v>
      </c>
      <c r="K4234" s="29" t="s">
        <v>8459</v>
      </c>
    </row>
    <row r="4235" spans="1:11" x14ac:dyDescent="0.35">
      <c r="A4235" s="5" t="s">
        <v>12651</v>
      </c>
      <c r="B4235" s="5" t="s">
        <v>8786</v>
      </c>
      <c r="C4235" s="5" t="s">
        <v>13</v>
      </c>
      <c r="D4235" s="5" t="s">
        <v>26</v>
      </c>
      <c r="E4235" s="5" t="s">
        <v>247</v>
      </c>
      <c r="F4235" s="26">
        <v>282</v>
      </c>
      <c r="G4235" s="26">
        <v>59</v>
      </c>
      <c r="H4235" s="26">
        <v>64.75</v>
      </c>
      <c r="I4235" s="5" t="s">
        <v>610</v>
      </c>
      <c r="J4235" s="27" t="s">
        <v>8758</v>
      </c>
      <c r="K4235" s="29" t="s">
        <v>8459</v>
      </c>
    </row>
    <row r="4236" spans="1:11" x14ac:dyDescent="0.35">
      <c r="A4236" s="5" t="s">
        <v>12652</v>
      </c>
      <c r="B4236" s="5" t="s">
        <v>8787</v>
      </c>
      <c r="C4236" s="5" t="s">
        <v>13</v>
      </c>
      <c r="D4236" s="5" t="s">
        <v>14</v>
      </c>
      <c r="E4236" s="5" t="s">
        <v>627</v>
      </c>
      <c r="F4236" s="26">
        <v>272</v>
      </c>
      <c r="G4236" s="26">
        <v>60</v>
      </c>
      <c r="H4236" s="26">
        <v>64</v>
      </c>
      <c r="I4236" s="5" t="s">
        <v>610</v>
      </c>
      <c r="J4236" s="27" t="s">
        <v>8758</v>
      </c>
      <c r="K4236" s="29" t="s">
        <v>8459</v>
      </c>
    </row>
    <row r="4237" spans="1:11" x14ac:dyDescent="0.35">
      <c r="A4237" s="5" t="s">
        <v>12653</v>
      </c>
      <c r="B4237" s="5" t="s">
        <v>8788</v>
      </c>
      <c r="C4237" s="5" t="s">
        <v>13</v>
      </c>
      <c r="D4237" s="5" t="s">
        <v>14</v>
      </c>
      <c r="E4237" s="5" t="s">
        <v>35</v>
      </c>
      <c r="F4237" s="26">
        <v>242</v>
      </c>
      <c r="G4237" s="26">
        <v>56</v>
      </c>
      <c r="H4237" s="26">
        <v>58.25</v>
      </c>
      <c r="I4237" s="5" t="s">
        <v>610</v>
      </c>
      <c r="J4237" s="27" t="s">
        <v>8758</v>
      </c>
      <c r="K4237" s="29" t="s">
        <v>8459</v>
      </c>
    </row>
    <row r="4238" spans="1:11" x14ac:dyDescent="0.35">
      <c r="A4238" s="5" t="s">
        <v>12654</v>
      </c>
      <c r="B4238" s="5" t="s">
        <v>8789</v>
      </c>
      <c r="C4238" s="5" t="s">
        <v>13</v>
      </c>
      <c r="D4238" s="5" t="s">
        <v>42</v>
      </c>
      <c r="E4238" s="5" t="s">
        <v>285</v>
      </c>
      <c r="F4238" s="26">
        <v>250</v>
      </c>
      <c r="G4238" s="26">
        <v>51</v>
      </c>
      <c r="H4238" s="26">
        <v>56.75</v>
      </c>
      <c r="I4238" s="5" t="s">
        <v>610</v>
      </c>
      <c r="J4238" s="27" t="s">
        <v>8758</v>
      </c>
      <c r="K4238" s="29" t="s">
        <v>8459</v>
      </c>
    </row>
    <row r="4239" spans="1:11" x14ac:dyDescent="0.35">
      <c r="A4239" s="5" t="s">
        <v>12655</v>
      </c>
      <c r="B4239" s="5" t="s">
        <v>8790</v>
      </c>
      <c r="C4239" s="5" t="s">
        <v>13</v>
      </c>
      <c r="D4239" s="5" t="s">
        <v>14</v>
      </c>
      <c r="E4239" s="5" t="s">
        <v>622</v>
      </c>
      <c r="F4239" s="26">
        <v>262</v>
      </c>
      <c r="G4239" s="26">
        <v>53</v>
      </c>
      <c r="H4239" s="26">
        <v>59.25</v>
      </c>
      <c r="I4239" s="5" t="s">
        <v>610</v>
      </c>
      <c r="J4239" s="27" t="s">
        <v>8758</v>
      </c>
      <c r="K4239" s="29" t="s">
        <v>8459</v>
      </c>
    </row>
    <row r="4240" spans="1:11" x14ac:dyDescent="0.35">
      <c r="A4240" s="5" t="s">
        <v>12656</v>
      </c>
      <c r="B4240" s="5" t="s">
        <v>8791</v>
      </c>
      <c r="C4240" s="5" t="s">
        <v>13</v>
      </c>
      <c r="D4240" s="5" t="s">
        <v>42</v>
      </c>
      <c r="E4240" s="5" t="s">
        <v>1046</v>
      </c>
      <c r="F4240" s="26">
        <v>272</v>
      </c>
      <c r="G4240" s="26">
        <v>58</v>
      </c>
      <c r="H4240" s="26">
        <v>63</v>
      </c>
      <c r="I4240" s="5" t="s">
        <v>610</v>
      </c>
      <c r="J4240" s="27" t="s">
        <v>8758</v>
      </c>
      <c r="K4240" s="29" t="s">
        <v>8459</v>
      </c>
    </row>
    <row r="4241" spans="1:11" x14ac:dyDescent="0.35">
      <c r="A4241" s="5" t="s">
        <v>12657</v>
      </c>
      <c r="B4241" s="5" t="s">
        <v>8792</v>
      </c>
      <c r="C4241" s="5" t="s">
        <v>13</v>
      </c>
      <c r="D4241" s="5" t="s">
        <v>42</v>
      </c>
      <c r="E4241" s="5" t="s">
        <v>43</v>
      </c>
      <c r="F4241" s="26">
        <v>239</v>
      </c>
      <c r="G4241" s="26">
        <v>52</v>
      </c>
      <c r="H4241" s="26">
        <v>55.875</v>
      </c>
      <c r="I4241" s="5" t="s">
        <v>610</v>
      </c>
      <c r="J4241" s="27" t="s">
        <v>8758</v>
      </c>
      <c r="K4241" s="29" t="s">
        <v>8459</v>
      </c>
    </row>
    <row r="4242" spans="1:11" x14ac:dyDescent="0.35">
      <c r="A4242" s="5" t="s">
        <v>12658</v>
      </c>
      <c r="B4242" s="5" t="s">
        <v>8793</v>
      </c>
      <c r="C4242" s="5" t="s">
        <v>25</v>
      </c>
      <c r="D4242" s="5" t="s">
        <v>26</v>
      </c>
      <c r="E4242" s="5" t="s">
        <v>134</v>
      </c>
      <c r="F4242" s="26">
        <v>242</v>
      </c>
      <c r="G4242" s="26">
        <v>53</v>
      </c>
      <c r="H4242" s="26">
        <v>56.75</v>
      </c>
      <c r="I4242" s="5" t="s">
        <v>610</v>
      </c>
      <c r="J4242" s="27" t="s">
        <v>8758</v>
      </c>
      <c r="K4242" s="29" t="s">
        <v>8459</v>
      </c>
    </row>
    <row r="4243" spans="1:11" x14ac:dyDescent="0.35">
      <c r="A4243" s="5" t="s">
        <v>12659</v>
      </c>
      <c r="B4243" s="5" t="s">
        <v>8794</v>
      </c>
      <c r="C4243" s="5" t="s">
        <v>13</v>
      </c>
      <c r="D4243" s="5" t="s">
        <v>14</v>
      </c>
      <c r="E4243" s="5" t="s">
        <v>57</v>
      </c>
      <c r="F4243" s="26">
        <v>267</v>
      </c>
      <c r="G4243" s="26">
        <v>59</v>
      </c>
      <c r="H4243" s="26">
        <v>62.875</v>
      </c>
      <c r="I4243" s="5" t="s">
        <v>610</v>
      </c>
      <c r="J4243" s="27" t="s">
        <v>8758</v>
      </c>
      <c r="K4243" s="29" t="s">
        <v>8459</v>
      </c>
    </row>
    <row r="4244" spans="1:11" x14ac:dyDescent="0.35">
      <c r="A4244" s="5" t="s">
        <v>12660</v>
      </c>
      <c r="B4244" s="5" t="s">
        <v>8795</v>
      </c>
      <c r="C4244" s="5" t="s">
        <v>13</v>
      </c>
      <c r="D4244" s="5" t="s">
        <v>14</v>
      </c>
      <c r="E4244" s="5" t="s">
        <v>183</v>
      </c>
      <c r="F4244" s="26">
        <v>258</v>
      </c>
      <c r="G4244" s="26">
        <v>51</v>
      </c>
      <c r="H4244" s="26">
        <v>57.75</v>
      </c>
      <c r="I4244" s="5" t="s">
        <v>610</v>
      </c>
      <c r="J4244" s="27" t="s">
        <v>8758</v>
      </c>
      <c r="K4244" s="29" t="s">
        <v>8459</v>
      </c>
    </row>
    <row r="4245" spans="1:11" x14ac:dyDescent="0.35">
      <c r="A4245" s="5" t="s">
        <v>12661</v>
      </c>
      <c r="B4245" s="5" t="s">
        <v>8796</v>
      </c>
      <c r="C4245" s="5" t="s">
        <v>13</v>
      </c>
      <c r="D4245" s="5" t="s">
        <v>26</v>
      </c>
      <c r="E4245" s="5" t="s">
        <v>724</v>
      </c>
      <c r="F4245" s="26">
        <v>255</v>
      </c>
      <c r="G4245" s="26">
        <v>58</v>
      </c>
      <c r="H4245" s="26">
        <v>60.875</v>
      </c>
      <c r="I4245" s="5" t="s">
        <v>610</v>
      </c>
      <c r="J4245" s="27" t="s">
        <v>8758</v>
      </c>
      <c r="K4245" s="29" t="s">
        <v>8459</v>
      </c>
    </row>
    <row r="4246" spans="1:11" x14ac:dyDescent="0.35">
      <c r="A4246" s="5" t="s">
        <v>12662</v>
      </c>
      <c r="B4246" s="5" t="s">
        <v>8797</v>
      </c>
      <c r="C4246" s="5" t="s">
        <v>25</v>
      </c>
      <c r="D4246" s="5" t="s">
        <v>26</v>
      </c>
      <c r="E4246" s="5" t="s">
        <v>521</v>
      </c>
      <c r="F4246" s="26">
        <v>245</v>
      </c>
      <c r="G4246" s="26">
        <v>61</v>
      </c>
      <c r="H4246" s="26">
        <v>61.125</v>
      </c>
      <c r="I4246" s="5" t="s">
        <v>610</v>
      </c>
      <c r="J4246" s="27" t="s">
        <v>8758</v>
      </c>
      <c r="K4246" s="29" t="s">
        <v>8459</v>
      </c>
    </row>
    <row r="4247" spans="1:11" x14ac:dyDescent="0.35">
      <c r="A4247" s="5" t="s">
        <v>12663</v>
      </c>
      <c r="B4247" s="5" t="s">
        <v>8798</v>
      </c>
      <c r="C4247" s="5" t="s">
        <v>25</v>
      </c>
      <c r="D4247" s="5" t="s">
        <v>26</v>
      </c>
      <c r="E4247" s="5" t="s">
        <v>718</v>
      </c>
      <c r="F4247" s="26">
        <v>223</v>
      </c>
      <c r="G4247" s="26">
        <v>50</v>
      </c>
      <c r="H4247" s="26">
        <v>52.875</v>
      </c>
      <c r="I4247" s="5" t="s">
        <v>610</v>
      </c>
      <c r="J4247" s="27" t="s">
        <v>8758</v>
      </c>
      <c r="K4247" s="29" t="s">
        <v>8459</v>
      </c>
    </row>
    <row r="4248" spans="1:11" x14ac:dyDescent="0.35">
      <c r="A4248" s="5" t="s">
        <v>12664</v>
      </c>
      <c r="B4248" s="5" t="s">
        <v>8799</v>
      </c>
      <c r="C4248" s="5" t="s">
        <v>13</v>
      </c>
      <c r="D4248" s="5" t="s">
        <v>14</v>
      </c>
      <c r="E4248" s="5"/>
      <c r="F4248" s="26">
        <v>249</v>
      </c>
      <c r="G4248" s="26">
        <v>59</v>
      </c>
      <c r="H4248" s="26">
        <v>60.625</v>
      </c>
      <c r="I4248" s="5" t="s">
        <v>610</v>
      </c>
      <c r="J4248" s="27" t="s">
        <v>8758</v>
      </c>
      <c r="K4248" s="29" t="s">
        <v>8459</v>
      </c>
    </row>
    <row r="4249" spans="1:11" x14ac:dyDescent="0.35">
      <c r="A4249" s="5" t="s">
        <v>12665</v>
      </c>
      <c r="B4249" s="5" t="s">
        <v>8800</v>
      </c>
      <c r="C4249" s="5" t="s">
        <v>13</v>
      </c>
      <c r="D4249" s="5" t="s">
        <v>14</v>
      </c>
      <c r="E4249" s="5" t="s">
        <v>57</v>
      </c>
      <c r="F4249" s="26">
        <v>248</v>
      </c>
      <c r="G4249" s="26">
        <v>57</v>
      </c>
      <c r="H4249" s="26">
        <v>59.5</v>
      </c>
      <c r="I4249" s="5" t="s">
        <v>610</v>
      </c>
      <c r="J4249" s="27" t="s">
        <v>8758</v>
      </c>
      <c r="K4249" s="29" t="s">
        <v>8459</v>
      </c>
    </row>
    <row r="4250" spans="1:11" x14ac:dyDescent="0.35">
      <c r="A4250" s="5" t="s">
        <v>12666</v>
      </c>
      <c r="B4250" s="5" t="s">
        <v>8801</v>
      </c>
      <c r="C4250" s="5" t="s">
        <v>13</v>
      </c>
      <c r="D4250" s="5" t="s">
        <v>14</v>
      </c>
      <c r="E4250" s="5" t="s">
        <v>15</v>
      </c>
      <c r="F4250" s="26">
        <v>275</v>
      </c>
      <c r="G4250" s="26">
        <v>66</v>
      </c>
      <c r="H4250" s="26">
        <v>67.375</v>
      </c>
      <c r="I4250" s="5" t="s">
        <v>610</v>
      </c>
      <c r="J4250" s="27" t="s">
        <v>917</v>
      </c>
      <c r="K4250" s="29" t="s">
        <v>8459</v>
      </c>
    </row>
    <row r="4251" spans="1:11" x14ac:dyDescent="0.35">
      <c r="A4251" s="5" t="s">
        <v>12667</v>
      </c>
      <c r="B4251" s="5" t="s">
        <v>8802</v>
      </c>
      <c r="C4251" s="5" t="s">
        <v>13</v>
      </c>
      <c r="D4251" s="5" t="s">
        <v>92</v>
      </c>
      <c r="E4251" s="5" t="s">
        <v>3847</v>
      </c>
      <c r="F4251" s="26">
        <v>251</v>
      </c>
      <c r="G4251" s="26">
        <v>63</v>
      </c>
      <c r="H4251" s="26">
        <v>62.875</v>
      </c>
      <c r="I4251" s="5" t="s">
        <v>610</v>
      </c>
      <c r="J4251" s="27" t="s">
        <v>917</v>
      </c>
      <c r="K4251" s="29" t="s">
        <v>8459</v>
      </c>
    </row>
    <row r="4252" spans="1:11" x14ac:dyDescent="0.35">
      <c r="A4252" s="5" t="s">
        <v>12668</v>
      </c>
      <c r="B4252" s="5" t="s">
        <v>8803</v>
      </c>
      <c r="C4252" s="5" t="s">
        <v>25</v>
      </c>
      <c r="D4252" s="5" t="s">
        <v>26</v>
      </c>
      <c r="E4252" s="5" t="s">
        <v>30</v>
      </c>
      <c r="F4252" s="26">
        <v>256</v>
      </c>
      <c r="G4252" s="26">
        <v>66</v>
      </c>
      <c r="H4252" s="26">
        <v>65</v>
      </c>
      <c r="I4252" s="5" t="s">
        <v>610</v>
      </c>
      <c r="J4252" s="27" t="s">
        <v>917</v>
      </c>
      <c r="K4252" s="29" t="s">
        <v>8459</v>
      </c>
    </row>
    <row r="4253" spans="1:11" x14ac:dyDescent="0.35">
      <c r="A4253" s="5" t="s">
        <v>12669</v>
      </c>
      <c r="B4253" s="5" t="s">
        <v>8804</v>
      </c>
      <c r="C4253" s="5" t="s">
        <v>13</v>
      </c>
      <c r="D4253" s="5" t="s">
        <v>14</v>
      </c>
      <c r="E4253" s="5" t="s">
        <v>100</v>
      </c>
      <c r="F4253" s="26">
        <v>266</v>
      </c>
      <c r="G4253" s="26">
        <v>66</v>
      </c>
      <c r="H4253" s="26">
        <v>66.25</v>
      </c>
      <c r="I4253" s="5" t="s">
        <v>610</v>
      </c>
      <c r="J4253" s="27" t="s">
        <v>917</v>
      </c>
      <c r="K4253" s="29" t="s">
        <v>8459</v>
      </c>
    </row>
    <row r="4254" spans="1:11" x14ac:dyDescent="0.35">
      <c r="A4254" s="5" t="s">
        <v>12670</v>
      </c>
      <c r="B4254" s="5" t="s">
        <v>8805</v>
      </c>
      <c r="C4254" s="5" t="s">
        <v>13</v>
      </c>
      <c r="D4254" s="5" t="s">
        <v>14</v>
      </c>
      <c r="E4254" s="5" t="s">
        <v>180</v>
      </c>
      <c r="F4254" s="26">
        <v>273</v>
      </c>
      <c r="G4254" s="26">
        <v>60</v>
      </c>
      <c r="H4254" s="26">
        <v>64.125</v>
      </c>
      <c r="I4254" s="5" t="s">
        <v>610</v>
      </c>
      <c r="J4254" s="27" t="s">
        <v>917</v>
      </c>
      <c r="K4254" s="29" t="s">
        <v>8459</v>
      </c>
    </row>
    <row r="4255" spans="1:11" x14ac:dyDescent="0.35">
      <c r="A4255" s="5" t="s">
        <v>12671</v>
      </c>
      <c r="B4255" s="5" t="s">
        <v>8806</v>
      </c>
      <c r="C4255" s="5" t="s">
        <v>13</v>
      </c>
      <c r="D4255" s="5" t="s">
        <v>14</v>
      </c>
      <c r="E4255" s="5" t="s">
        <v>622</v>
      </c>
      <c r="F4255" s="26">
        <v>258</v>
      </c>
      <c r="G4255" s="26">
        <v>67</v>
      </c>
      <c r="H4255" s="26">
        <v>65.75</v>
      </c>
      <c r="I4255" s="5" t="s">
        <v>610</v>
      </c>
      <c r="J4255" s="27" t="s">
        <v>917</v>
      </c>
      <c r="K4255" s="29" t="s">
        <v>8459</v>
      </c>
    </row>
    <row r="4256" spans="1:11" x14ac:dyDescent="0.35">
      <c r="A4256" s="5" t="s">
        <v>12672</v>
      </c>
      <c r="B4256" s="5" t="s">
        <v>8807</v>
      </c>
      <c r="C4256" s="5" t="s">
        <v>13</v>
      </c>
      <c r="D4256" s="5" t="s">
        <v>105</v>
      </c>
      <c r="E4256" s="5" t="s">
        <v>106</v>
      </c>
      <c r="F4256" s="26">
        <v>269</v>
      </c>
      <c r="G4256" s="26">
        <v>69</v>
      </c>
      <c r="H4256" s="26">
        <v>68.125</v>
      </c>
      <c r="I4256" s="5" t="s">
        <v>610</v>
      </c>
      <c r="J4256" s="27" t="s">
        <v>917</v>
      </c>
      <c r="K4256" s="29" t="s">
        <v>8459</v>
      </c>
    </row>
    <row r="4257" spans="1:11" x14ac:dyDescent="0.35">
      <c r="A4257" s="5" t="s">
        <v>12673</v>
      </c>
      <c r="B4257" s="5" t="s">
        <v>8808</v>
      </c>
      <c r="C4257" s="5" t="s">
        <v>13</v>
      </c>
      <c r="D4257" s="5" t="s">
        <v>42</v>
      </c>
      <c r="E4257" s="5" t="s">
        <v>1046</v>
      </c>
      <c r="F4257" s="26" t="s">
        <v>424</v>
      </c>
      <c r="G4257" s="26" t="s">
        <v>8474</v>
      </c>
      <c r="H4257" s="26" t="s">
        <v>62</v>
      </c>
      <c r="I4257" s="5" t="s">
        <v>610</v>
      </c>
      <c r="J4257" s="27" t="s">
        <v>917</v>
      </c>
      <c r="K4257" s="29" t="s">
        <v>8459</v>
      </c>
    </row>
    <row r="4258" spans="1:11" x14ac:dyDescent="0.35">
      <c r="A4258" s="5" t="s">
        <v>12674</v>
      </c>
      <c r="B4258" s="5" t="s">
        <v>8809</v>
      </c>
      <c r="C4258" s="5" t="s">
        <v>13</v>
      </c>
      <c r="D4258" s="5" t="s">
        <v>14</v>
      </c>
      <c r="E4258" s="5" t="s">
        <v>391</v>
      </c>
      <c r="F4258" s="26" t="s">
        <v>424</v>
      </c>
      <c r="G4258" s="26" t="s">
        <v>8568</v>
      </c>
      <c r="H4258" s="26" t="s">
        <v>73</v>
      </c>
      <c r="I4258" s="5" t="s">
        <v>610</v>
      </c>
      <c r="J4258" s="27" t="s">
        <v>917</v>
      </c>
      <c r="K4258" s="29" t="s">
        <v>8459</v>
      </c>
    </row>
    <row r="4259" spans="1:11" x14ac:dyDescent="0.35">
      <c r="A4259" s="5" t="s">
        <v>12675</v>
      </c>
      <c r="B4259" s="5" t="s">
        <v>8810</v>
      </c>
      <c r="C4259" s="5" t="s">
        <v>13</v>
      </c>
      <c r="D4259" s="5" t="s">
        <v>42</v>
      </c>
      <c r="E4259" s="5" t="s">
        <v>301</v>
      </c>
      <c r="F4259" s="26">
        <v>288</v>
      </c>
      <c r="G4259" s="26">
        <v>71</v>
      </c>
      <c r="H4259" s="26">
        <v>71.5</v>
      </c>
      <c r="I4259" s="5" t="s">
        <v>610</v>
      </c>
      <c r="J4259" s="27" t="s">
        <v>917</v>
      </c>
      <c r="K4259" s="29" t="s">
        <v>8459</v>
      </c>
    </row>
    <row r="4260" spans="1:11" x14ac:dyDescent="0.35">
      <c r="A4260" s="5" t="s">
        <v>12676</v>
      </c>
      <c r="B4260" s="5" t="s">
        <v>8811</v>
      </c>
      <c r="C4260" s="5" t="s">
        <v>13</v>
      </c>
      <c r="D4260" s="5" t="s">
        <v>314</v>
      </c>
      <c r="E4260" s="5" t="s">
        <v>566</v>
      </c>
      <c r="F4260" s="26">
        <v>267</v>
      </c>
      <c r="G4260" s="26">
        <v>61</v>
      </c>
      <c r="H4260" s="26">
        <v>63.875</v>
      </c>
      <c r="I4260" s="5" t="s">
        <v>610</v>
      </c>
      <c r="J4260" s="27" t="s">
        <v>917</v>
      </c>
      <c r="K4260" s="29" t="s">
        <v>8459</v>
      </c>
    </row>
    <row r="4261" spans="1:11" x14ac:dyDescent="0.35">
      <c r="A4261" s="5" t="s">
        <v>12677</v>
      </c>
      <c r="B4261" s="5" t="s">
        <v>8812</v>
      </c>
      <c r="C4261" s="5" t="s">
        <v>13</v>
      </c>
      <c r="D4261" s="5" t="s">
        <v>105</v>
      </c>
      <c r="E4261" s="5" t="s">
        <v>1247</v>
      </c>
      <c r="F4261" s="26">
        <v>263</v>
      </c>
      <c r="G4261" s="26">
        <v>68</v>
      </c>
      <c r="H4261" s="26">
        <v>66.875</v>
      </c>
      <c r="I4261" s="5" t="s">
        <v>610</v>
      </c>
      <c r="J4261" s="27" t="s">
        <v>917</v>
      </c>
      <c r="K4261" s="29" t="s">
        <v>8459</v>
      </c>
    </row>
    <row r="4262" spans="1:11" x14ac:dyDescent="0.35">
      <c r="A4262" s="5" t="s">
        <v>12678</v>
      </c>
      <c r="B4262" s="5" t="s">
        <v>8813</v>
      </c>
      <c r="C4262" s="5" t="s">
        <v>13</v>
      </c>
      <c r="D4262" s="5" t="s">
        <v>14</v>
      </c>
      <c r="E4262" s="5" t="s">
        <v>920</v>
      </c>
      <c r="F4262" s="26">
        <v>265</v>
      </c>
      <c r="G4262" s="26">
        <v>62</v>
      </c>
      <c r="H4262" s="26">
        <v>64.125</v>
      </c>
      <c r="I4262" s="5" t="s">
        <v>610</v>
      </c>
      <c r="J4262" s="27" t="s">
        <v>917</v>
      </c>
      <c r="K4262" s="29" t="s">
        <v>8459</v>
      </c>
    </row>
    <row r="4263" spans="1:11" x14ac:dyDescent="0.35">
      <c r="A4263" s="5" t="s">
        <v>12679</v>
      </c>
      <c r="B4263" s="5" t="s">
        <v>8814</v>
      </c>
      <c r="C4263" s="5" t="s">
        <v>25</v>
      </c>
      <c r="D4263" s="5" t="s">
        <v>14</v>
      </c>
      <c r="E4263" s="5" t="s">
        <v>282</v>
      </c>
      <c r="F4263" s="26">
        <v>265</v>
      </c>
      <c r="G4263" s="26">
        <v>64</v>
      </c>
      <c r="H4263" s="26">
        <v>65.125</v>
      </c>
      <c r="I4263" s="5" t="s">
        <v>610</v>
      </c>
      <c r="J4263" s="27" t="s">
        <v>917</v>
      </c>
      <c r="K4263" s="29" t="s">
        <v>8459</v>
      </c>
    </row>
    <row r="4264" spans="1:11" x14ac:dyDescent="0.35">
      <c r="A4264" s="5" t="s">
        <v>1804</v>
      </c>
      <c r="B4264" s="5" t="s">
        <v>1805</v>
      </c>
      <c r="C4264" s="5" t="s">
        <v>13</v>
      </c>
      <c r="D4264" s="5" t="s">
        <v>14</v>
      </c>
      <c r="E4264" s="5" t="s">
        <v>15</v>
      </c>
      <c r="F4264" s="26">
        <v>293</v>
      </c>
      <c r="G4264" s="26">
        <v>63</v>
      </c>
      <c r="H4264" s="26">
        <v>68.125</v>
      </c>
      <c r="I4264" s="5" t="s">
        <v>610</v>
      </c>
      <c r="J4264" s="27" t="s">
        <v>917</v>
      </c>
      <c r="K4264" s="29" t="s">
        <v>8459</v>
      </c>
    </row>
    <row r="4265" spans="1:11" x14ac:dyDescent="0.35">
      <c r="A4265" s="5" t="s">
        <v>12680</v>
      </c>
      <c r="B4265" s="5" t="s">
        <v>8815</v>
      </c>
      <c r="C4265" s="5" t="s">
        <v>13</v>
      </c>
      <c r="D4265" s="5" t="s">
        <v>14</v>
      </c>
      <c r="E4265" s="5" t="s">
        <v>405</v>
      </c>
      <c r="F4265" s="26">
        <v>259</v>
      </c>
      <c r="G4265" s="26">
        <v>64</v>
      </c>
      <c r="H4265" s="26">
        <v>64.375</v>
      </c>
      <c r="I4265" s="5" t="s">
        <v>610</v>
      </c>
      <c r="J4265" s="27" t="s">
        <v>917</v>
      </c>
      <c r="K4265" s="29" t="s">
        <v>8459</v>
      </c>
    </row>
    <row r="4266" spans="1:11" x14ac:dyDescent="0.35">
      <c r="A4266" s="5" t="s">
        <v>12681</v>
      </c>
      <c r="B4266" s="5" t="s">
        <v>8816</v>
      </c>
      <c r="C4266" s="5" t="s">
        <v>25</v>
      </c>
      <c r="D4266" s="5" t="s">
        <v>14</v>
      </c>
      <c r="E4266" s="5" t="s">
        <v>100</v>
      </c>
      <c r="F4266" s="26">
        <v>260</v>
      </c>
      <c r="G4266" s="26">
        <v>62</v>
      </c>
      <c r="H4266" s="26">
        <v>63.5</v>
      </c>
      <c r="I4266" s="5" t="s">
        <v>610</v>
      </c>
      <c r="J4266" s="27" t="s">
        <v>917</v>
      </c>
      <c r="K4266" s="29" t="s">
        <v>8459</v>
      </c>
    </row>
    <row r="4267" spans="1:11" x14ac:dyDescent="0.35">
      <c r="A4267" s="5" t="s">
        <v>12682</v>
      </c>
      <c r="B4267" s="5" t="s">
        <v>8817</v>
      </c>
      <c r="C4267" s="5" t="s">
        <v>13</v>
      </c>
      <c r="D4267" s="5" t="s">
        <v>14</v>
      </c>
      <c r="E4267" s="5" t="s">
        <v>15</v>
      </c>
      <c r="F4267" s="26">
        <v>276</v>
      </c>
      <c r="G4267" s="26">
        <v>64</v>
      </c>
      <c r="H4267" s="26">
        <v>66.5</v>
      </c>
      <c r="I4267" s="5" t="s">
        <v>610</v>
      </c>
      <c r="J4267" s="27" t="s">
        <v>917</v>
      </c>
      <c r="K4267" s="29" t="s">
        <v>8459</v>
      </c>
    </row>
    <row r="4268" spans="1:11" x14ac:dyDescent="0.35">
      <c r="A4268" s="5" t="s">
        <v>12683</v>
      </c>
      <c r="B4268" s="5" t="s">
        <v>8818</v>
      </c>
      <c r="C4268" s="5" t="s">
        <v>25</v>
      </c>
      <c r="D4268" s="5" t="s">
        <v>46</v>
      </c>
      <c r="E4268" s="5" t="s">
        <v>46</v>
      </c>
      <c r="F4268" s="26" t="s">
        <v>424</v>
      </c>
      <c r="G4268" s="26" t="s">
        <v>8819</v>
      </c>
      <c r="H4268" s="26" t="s">
        <v>62</v>
      </c>
      <c r="I4268" s="5" t="s">
        <v>610</v>
      </c>
      <c r="J4268" s="27" t="s">
        <v>917</v>
      </c>
      <c r="K4268" s="29" t="s">
        <v>8459</v>
      </c>
    </row>
    <row r="4269" spans="1:11" x14ac:dyDescent="0.35">
      <c r="A4269" s="5" t="s">
        <v>12684</v>
      </c>
      <c r="B4269" s="5" t="s">
        <v>8820</v>
      </c>
      <c r="C4269" s="5" t="s">
        <v>25</v>
      </c>
      <c r="D4269" s="5" t="s">
        <v>42</v>
      </c>
      <c r="E4269" s="5" t="s">
        <v>231</v>
      </c>
      <c r="F4269" s="26">
        <v>261</v>
      </c>
      <c r="G4269" s="26">
        <v>67</v>
      </c>
      <c r="H4269" s="26">
        <v>66.125</v>
      </c>
      <c r="I4269" s="5" t="s">
        <v>610</v>
      </c>
      <c r="J4269" s="27" t="s">
        <v>917</v>
      </c>
      <c r="K4269" s="29" t="s">
        <v>8459</v>
      </c>
    </row>
    <row r="4270" spans="1:11" x14ac:dyDescent="0.35">
      <c r="A4270" s="5" t="s">
        <v>12685</v>
      </c>
      <c r="B4270" s="5" t="s">
        <v>8821</v>
      </c>
      <c r="C4270" s="5" t="s">
        <v>13</v>
      </c>
      <c r="D4270" s="5" t="s">
        <v>14</v>
      </c>
      <c r="E4270" s="5" t="s">
        <v>57</v>
      </c>
      <c r="F4270" s="26">
        <v>275</v>
      </c>
      <c r="G4270" s="26">
        <v>58</v>
      </c>
      <c r="H4270" s="26">
        <v>63.375</v>
      </c>
      <c r="I4270" s="5" t="s">
        <v>610</v>
      </c>
      <c r="J4270" s="27" t="s">
        <v>917</v>
      </c>
      <c r="K4270" s="29" t="s">
        <v>8459</v>
      </c>
    </row>
    <row r="4271" spans="1:11" x14ac:dyDescent="0.35">
      <c r="A4271" s="5" t="s">
        <v>12686</v>
      </c>
      <c r="B4271" s="5" t="s">
        <v>8822</v>
      </c>
      <c r="C4271" s="5" t="s">
        <v>25</v>
      </c>
      <c r="D4271" s="5" t="s">
        <v>8823</v>
      </c>
      <c r="E4271" s="5" t="s">
        <v>8824</v>
      </c>
      <c r="F4271" s="26">
        <v>248</v>
      </c>
      <c r="G4271" s="26">
        <v>52</v>
      </c>
      <c r="H4271" s="26">
        <v>57</v>
      </c>
      <c r="I4271" s="5" t="s">
        <v>610</v>
      </c>
      <c r="J4271" s="27" t="s">
        <v>917</v>
      </c>
      <c r="K4271" s="29" t="s">
        <v>8459</v>
      </c>
    </row>
    <row r="4272" spans="1:11" x14ac:dyDescent="0.35">
      <c r="A4272" s="5" t="s">
        <v>12687</v>
      </c>
      <c r="B4272" s="5" t="s">
        <v>8825</v>
      </c>
      <c r="C4272" s="5" t="s">
        <v>13</v>
      </c>
      <c r="D4272" s="5" t="s">
        <v>46</v>
      </c>
      <c r="E4272" s="5" t="s">
        <v>279</v>
      </c>
      <c r="F4272" s="26">
        <v>261</v>
      </c>
      <c r="G4272" s="26">
        <v>62</v>
      </c>
      <c r="H4272" s="26">
        <v>63.625</v>
      </c>
      <c r="I4272" s="5" t="s">
        <v>610</v>
      </c>
      <c r="J4272" s="27" t="s">
        <v>917</v>
      </c>
      <c r="K4272" s="29" t="s">
        <v>8459</v>
      </c>
    </row>
    <row r="4273" spans="1:11" x14ac:dyDescent="0.35">
      <c r="A4273" s="5" t="s">
        <v>12688</v>
      </c>
      <c r="B4273" s="5" t="s">
        <v>8826</v>
      </c>
      <c r="C4273" s="5" t="s">
        <v>13</v>
      </c>
      <c r="D4273" s="5" t="s">
        <v>26</v>
      </c>
      <c r="E4273" s="5" t="s">
        <v>375</v>
      </c>
      <c r="F4273" s="26">
        <v>300</v>
      </c>
      <c r="G4273" s="26">
        <v>74</v>
      </c>
      <c r="H4273" s="26">
        <v>74.5</v>
      </c>
      <c r="I4273" s="5" t="s">
        <v>610</v>
      </c>
      <c r="J4273" s="27" t="s">
        <v>917</v>
      </c>
      <c r="K4273" s="29" t="s">
        <v>8459</v>
      </c>
    </row>
    <row r="4274" spans="1:11" x14ac:dyDescent="0.35">
      <c r="A4274" s="5" t="s">
        <v>12689</v>
      </c>
      <c r="B4274" s="5" t="s">
        <v>8827</v>
      </c>
      <c r="C4274" s="5" t="s">
        <v>13</v>
      </c>
      <c r="D4274" s="5" t="s">
        <v>14</v>
      </c>
      <c r="E4274" s="5" t="s">
        <v>15</v>
      </c>
      <c r="F4274" s="26">
        <v>262</v>
      </c>
      <c r="G4274" s="26">
        <v>63</v>
      </c>
      <c r="H4274" s="26">
        <v>64.25</v>
      </c>
      <c r="I4274" s="5" t="s">
        <v>610</v>
      </c>
      <c r="J4274" s="27" t="s">
        <v>917</v>
      </c>
      <c r="K4274" s="29" t="s">
        <v>8459</v>
      </c>
    </row>
    <row r="4275" spans="1:11" x14ac:dyDescent="0.35">
      <c r="A4275" s="5" t="s">
        <v>12690</v>
      </c>
      <c r="B4275" s="5" t="s">
        <v>8828</v>
      </c>
      <c r="C4275" s="5" t="s">
        <v>13</v>
      </c>
      <c r="D4275" s="5" t="s">
        <v>378</v>
      </c>
      <c r="E4275" s="5" t="s">
        <v>8829</v>
      </c>
      <c r="F4275" s="26">
        <v>259</v>
      </c>
      <c r="G4275" s="26">
        <v>63</v>
      </c>
      <c r="H4275" s="26">
        <v>63.875</v>
      </c>
      <c r="I4275" s="5" t="s">
        <v>610</v>
      </c>
      <c r="J4275" s="27" t="s">
        <v>917</v>
      </c>
      <c r="K4275" s="29" t="s">
        <v>8459</v>
      </c>
    </row>
    <row r="4276" spans="1:11" x14ac:dyDescent="0.35">
      <c r="A4276" s="5" t="s">
        <v>12691</v>
      </c>
      <c r="B4276" s="5" t="s">
        <v>8830</v>
      </c>
      <c r="C4276" s="5" t="s">
        <v>13</v>
      </c>
      <c r="D4276" s="5" t="s">
        <v>148</v>
      </c>
      <c r="E4276" s="5" t="s">
        <v>8831</v>
      </c>
      <c r="F4276" s="26">
        <v>264</v>
      </c>
      <c r="G4276" s="26">
        <v>61</v>
      </c>
      <c r="H4276" s="26">
        <v>63.5</v>
      </c>
      <c r="I4276" s="5" t="s">
        <v>610</v>
      </c>
      <c r="J4276" s="27" t="s">
        <v>917</v>
      </c>
      <c r="K4276" s="29" t="s">
        <v>8459</v>
      </c>
    </row>
    <row r="4277" spans="1:11" x14ac:dyDescent="0.35">
      <c r="A4277" s="5" t="s">
        <v>12692</v>
      </c>
      <c r="B4277" s="5" t="s">
        <v>8832</v>
      </c>
      <c r="C4277" s="5" t="s">
        <v>13</v>
      </c>
      <c r="D4277" s="5" t="s">
        <v>14</v>
      </c>
      <c r="E4277" s="5" t="s">
        <v>622</v>
      </c>
      <c r="F4277" s="26">
        <v>269</v>
      </c>
      <c r="G4277" s="26">
        <v>65</v>
      </c>
      <c r="H4277" s="26">
        <v>66.125</v>
      </c>
      <c r="I4277" s="5" t="s">
        <v>610</v>
      </c>
      <c r="J4277" s="27" t="s">
        <v>917</v>
      </c>
      <c r="K4277" s="29" t="s">
        <v>8459</v>
      </c>
    </row>
    <row r="4278" spans="1:11" x14ac:dyDescent="0.35">
      <c r="A4278" s="5" t="s">
        <v>12693</v>
      </c>
      <c r="B4278" s="5" t="s">
        <v>8833</v>
      </c>
      <c r="C4278" s="5" t="s">
        <v>13</v>
      </c>
      <c r="D4278" s="5" t="s">
        <v>14</v>
      </c>
      <c r="E4278" s="5" t="s">
        <v>656</v>
      </c>
      <c r="F4278" s="26" t="s">
        <v>424</v>
      </c>
      <c r="G4278" s="26" t="s">
        <v>8819</v>
      </c>
      <c r="H4278" s="26" t="s">
        <v>62</v>
      </c>
      <c r="I4278" s="5" t="s">
        <v>610</v>
      </c>
      <c r="J4278" s="27" t="s">
        <v>917</v>
      </c>
      <c r="K4278" s="29" t="s">
        <v>8459</v>
      </c>
    </row>
    <row r="4279" spans="1:11" x14ac:dyDescent="0.35">
      <c r="A4279" s="5" t="s">
        <v>12694</v>
      </c>
      <c r="B4279" s="5" t="s">
        <v>8834</v>
      </c>
      <c r="C4279" s="5" t="s">
        <v>13</v>
      </c>
      <c r="D4279" s="5" t="s">
        <v>14</v>
      </c>
      <c r="E4279" s="5" t="s">
        <v>76</v>
      </c>
      <c r="F4279" s="26">
        <v>270</v>
      </c>
      <c r="G4279" s="26">
        <v>62</v>
      </c>
      <c r="H4279" s="26">
        <v>64.75</v>
      </c>
      <c r="I4279" s="5" t="s">
        <v>610</v>
      </c>
      <c r="J4279" s="27" t="s">
        <v>917</v>
      </c>
      <c r="K4279" s="29" t="s">
        <v>8459</v>
      </c>
    </row>
    <row r="4280" spans="1:11" x14ac:dyDescent="0.35">
      <c r="A4280" s="5" t="s">
        <v>12695</v>
      </c>
      <c r="B4280" s="5" t="s">
        <v>8835</v>
      </c>
      <c r="C4280" s="5" t="s">
        <v>25</v>
      </c>
      <c r="D4280" s="5" t="s">
        <v>14</v>
      </c>
      <c r="E4280" s="5" t="s">
        <v>145</v>
      </c>
      <c r="F4280" s="26">
        <v>256</v>
      </c>
      <c r="G4280" s="26">
        <v>74</v>
      </c>
      <c r="H4280" s="26">
        <v>69</v>
      </c>
      <c r="I4280" s="5" t="s">
        <v>610</v>
      </c>
      <c r="J4280" s="27" t="s">
        <v>917</v>
      </c>
      <c r="K4280" s="29" t="s">
        <v>8459</v>
      </c>
    </row>
    <row r="4281" spans="1:11" x14ac:dyDescent="0.35">
      <c r="A4281" s="5" t="s">
        <v>12696</v>
      </c>
      <c r="B4281" s="5" t="s">
        <v>8836</v>
      </c>
      <c r="C4281" s="5" t="s">
        <v>25</v>
      </c>
      <c r="D4281" s="5" t="s">
        <v>14</v>
      </c>
      <c r="E4281" s="5" t="s">
        <v>169</v>
      </c>
      <c r="F4281" s="26">
        <v>280</v>
      </c>
      <c r="G4281" s="26">
        <v>75</v>
      </c>
      <c r="H4281" s="26">
        <v>72.5</v>
      </c>
      <c r="I4281" s="5" t="s">
        <v>610</v>
      </c>
      <c r="J4281" s="27" t="s">
        <v>917</v>
      </c>
      <c r="K4281" s="29" t="s">
        <v>8459</v>
      </c>
    </row>
    <row r="4282" spans="1:11" x14ac:dyDescent="0.35">
      <c r="A4282" s="5" t="s">
        <v>12697</v>
      </c>
      <c r="B4282" s="5" t="s">
        <v>8837</v>
      </c>
      <c r="C4282" s="5" t="s">
        <v>25</v>
      </c>
      <c r="D4282" s="5" t="s">
        <v>14</v>
      </c>
      <c r="E4282" s="5" t="s">
        <v>35</v>
      </c>
      <c r="F4282" s="26">
        <v>271</v>
      </c>
      <c r="G4282" s="26">
        <v>61</v>
      </c>
      <c r="H4282" s="26">
        <v>64.375</v>
      </c>
      <c r="I4282" s="5" t="s">
        <v>610</v>
      </c>
      <c r="J4282" s="27" t="s">
        <v>917</v>
      </c>
      <c r="K4282" s="29" t="s">
        <v>8459</v>
      </c>
    </row>
    <row r="4283" spans="1:11" x14ac:dyDescent="0.35">
      <c r="A4283" s="5" t="s">
        <v>12698</v>
      </c>
      <c r="B4283" s="5" t="s">
        <v>8838</v>
      </c>
      <c r="C4283" s="5" t="s">
        <v>25</v>
      </c>
      <c r="D4283" s="5" t="s">
        <v>38</v>
      </c>
      <c r="E4283" s="5" t="s">
        <v>3626</v>
      </c>
      <c r="F4283" s="26">
        <v>262</v>
      </c>
      <c r="G4283" s="26">
        <v>60</v>
      </c>
      <c r="H4283" s="26">
        <v>62.75</v>
      </c>
      <c r="I4283" s="5" t="s">
        <v>610</v>
      </c>
      <c r="J4283" s="27" t="s">
        <v>917</v>
      </c>
      <c r="K4283" s="29" t="s">
        <v>8459</v>
      </c>
    </row>
    <row r="4284" spans="1:11" x14ac:dyDescent="0.35">
      <c r="A4284" s="5" t="s">
        <v>12699</v>
      </c>
      <c r="B4284" s="5" t="s">
        <v>8839</v>
      </c>
      <c r="C4284" s="5" t="s">
        <v>13</v>
      </c>
      <c r="D4284" s="5" t="s">
        <v>82</v>
      </c>
      <c r="E4284" s="5" t="s">
        <v>2300</v>
      </c>
      <c r="F4284" s="26">
        <v>272</v>
      </c>
      <c r="G4284" s="26">
        <v>66</v>
      </c>
      <c r="H4284" s="26">
        <v>67</v>
      </c>
      <c r="I4284" s="5" t="s">
        <v>610</v>
      </c>
      <c r="J4284" s="27" t="s">
        <v>917</v>
      </c>
      <c r="K4284" s="29" t="s">
        <v>8459</v>
      </c>
    </row>
    <row r="4285" spans="1:11" x14ac:dyDescent="0.35">
      <c r="A4285" s="5" t="s">
        <v>12700</v>
      </c>
      <c r="B4285" s="5" t="s">
        <v>8840</v>
      </c>
      <c r="C4285" s="5" t="s">
        <v>13</v>
      </c>
      <c r="D4285" s="5" t="s">
        <v>26</v>
      </c>
      <c r="E4285" s="5" t="s">
        <v>134</v>
      </c>
      <c r="F4285" s="26">
        <v>261</v>
      </c>
      <c r="G4285" s="26">
        <v>70</v>
      </c>
      <c r="H4285" s="26">
        <v>67.625</v>
      </c>
      <c r="I4285" s="5" t="s">
        <v>610</v>
      </c>
      <c r="J4285" s="27" t="s">
        <v>917</v>
      </c>
      <c r="K4285" s="29" t="s">
        <v>8459</v>
      </c>
    </row>
    <row r="4286" spans="1:11" x14ac:dyDescent="0.35">
      <c r="A4286" s="5" t="s">
        <v>12701</v>
      </c>
      <c r="B4286" s="5" t="s">
        <v>8841</v>
      </c>
      <c r="C4286" s="5" t="s">
        <v>25</v>
      </c>
      <c r="D4286" s="5" t="s">
        <v>14</v>
      </c>
      <c r="E4286" s="5" t="s">
        <v>15</v>
      </c>
      <c r="F4286" s="26">
        <v>289</v>
      </c>
      <c r="G4286" s="26">
        <v>59</v>
      </c>
      <c r="H4286" s="26">
        <v>65.625</v>
      </c>
      <c r="I4286" s="5" t="s">
        <v>610</v>
      </c>
      <c r="J4286" s="27" t="s">
        <v>917</v>
      </c>
      <c r="K4286" s="29" t="s">
        <v>8459</v>
      </c>
    </row>
    <row r="4287" spans="1:11" x14ac:dyDescent="0.35">
      <c r="A4287" s="5" t="s">
        <v>12702</v>
      </c>
      <c r="B4287" s="5" t="s">
        <v>8842</v>
      </c>
      <c r="C4287" s="5" t="s">
        <v>13</v>
      </c>
      <c r="D4287" s="5" t="s">
        <v>378</v>
      </c>
      <c r="E4287" s="5" t="s">
        <v>2323</v>
      </c>
      <c r="F4287" s="26">
        <v>256</v>
      </c>
      <c r="G4287" s="26">
        <v>63</v>
      </c>
      <c r="H4287" s="26">
        <v>63.5</v>
      </c>
      <c r="I4287" s="5" t="s">
        <v>610</v>
      </c>
      <c r="J4287" s="27" t="s">
        <v>917</v>
      </c>
      <c r="K4287" s="29" t="s">
        <v>8459</v>
      </c>
    </row>
    <row r="4288" spans="1:11" x14ac:dyDescent="0.35">
      <c r="A4288" s="5" t="s">
        <v>12703</v>
      </c>
      <c r="B4288" s="5" t="s">
        <v>8843</v>
      </c>
      <c r="C4288" s="5" t="s">
        <v>13</v>
      </c>
      <c r="D4288" s="5" t="s">
        <v>26</v>
      </c>
      <c r="E4288" s="5" t="s">
        <v>131</v>
      </c>
      <c r="F4288" s="26">
        <v>262</v>
      </c>
      <c r="G4288" s="26">
        <v>60</v>
      </c>
      <c r="H4288" s="26">
        <v>62.75</v>
      </c>
      <c r="I4288" s="5" t="s">
        <v>610</v>
      </c>
      <c r="J4288" s="27" t="s">
        <v>917</v>
      </c>
      <c r="K4288" s="29" t="s">
        <v>8459</v>
      </c>
    </row>
    <row r="4289" spans="1:11" x14ac:dyDescent="0.35">
      <c r="A4289" s="5" t="s">
        <v>12704</v>
      </c>
      <c r="B4289" s="5" t="s">
        <v>8844</v>
      </c>
      <c r="C4289" s="5" t="s">
        <v>13</v>
      </c>
      <c r="D4289" s="5" t="s">
        <v>26</v>
      </c>
      <c r="E4289" s="5" t="s">
        <v>134</v>
      </c>
      <c r="F4289" s="26">
        <v>284</v>
      </c>
      <c r="G4289" s="26">
        <v>59</v>
      </c>
      <c r="H4289" s="26">
        <v>65</v>
      </c>
      <c r="I4289" s="5" t="s">
        <v>610</v>
      </c>
      <c r="J4289" s="27" t="s">
        <v>917</v>
      </c>
      <c r="K4289" s="29" t="s">
        <v>8459</v>
      </c>
    </row>
    <row r="4290" spans="1:11" x14ac:dyDescent="0.35">
      <c r="A4290" s="5" t="s">
        <v>12705</v>
      </c>
      <c r="B4290" s="5" t="s">
        <v>8845</v>
      </c>
      <c r="C4290" s="5" t="s">
        <v>25</v>
      </c>
      <c r="D4290" s="5" t="s">
        <v>14</v>
      </c>
      <c r="E4290" s="5" t="s">
        <v>76</v>
      </c>
      <c r="F4290" s="26">
        <v>266</v>
      </c>
      <c r="G4290" s="26">
        <v>80</v>
      </c>
      <c r="H4290" s="26">
        <v>73.25</v>
      </c>
      <c r="I4290" s="5" t="s">
        <v>610</v>
      </c>
      <c r="J4290" s="27" t="s">
        <v>917</v>
      </c>
      <c r="K4290" s="29" t="s">
        <v>8459</v>
      </c>
    </row>
    <row r="4291" spans="1:11" x14ac:dyDescent="0.35">
      <c r="A4291" s="5" t="s">
        <v>12706</v>
      </c>
      <c r="B4291" s="5" t="s">
        <v>8846</v>
      </c>
      <c r="C4291" s="5" t="s">
        <v>13</v>
      </c>
      <c r="D4291" s="5" t="s">
        <v>14</v>
      </c>
      <c r="E4291" s="5" t="s">
        <v>15</v>
      </c>
      <c r="F4291" s="26">
        <v>281</v>
      </c>
      <c r="G4291" s="26">
        <v>62</v>
      </c>
      <c r="H4291" s="26">
        <v>66.125</v>
      </c>
      <c r="I4291" s="5" t="s">
        <v>610</v>
      </c>
      <c r="J4291" s="27" t="s">
        <v>917</v>
      </c>
      <c r="K4291" s="29" t="s">
        <v>8459</v>
      </c>
    </row>
    <row r="4292" spans="1:11" x14ac:dyDescent="0.35">
      <c r="A4292" s="5" t="s">
        <v>12707</v>
      </c>
      <c r="B4292" s="5" t="s">
        <v>8847</v>
      </c>
      <c r="C4292" s="5" t="s">
        <v>13</v>
      </c>
      <c r="D4292" s="5" t="s">
        <v>26</v>
      </c>
      <c r="E4292" s="5" t="s">
        <v>27</v>
      </c>
      <c r="F4292" s="26">
        <v>257</v>
      </c>
      <c r="G4292" s="26">
        <v>69</v>
      </c>
      <c r="H4292" s="26">
        <v>66.625</v>
      </c>
      <c r="I4292" s="5" t="s">
        <v>610</v>
      </c>
      <c r="J4292" s="27" t="s">
        <v>917</v>
      </c>
      <c r="K4292" s="29" t="s">
        <v>8459</v>
      </c>
    </row>
    <row r="4293" spans="1:11" x14ac:dyDescent="0.35">
      <c r="A4293" s="5" t="s">
        <v>12708</v>
      </c>
      <c r="B4293" s="5" t="s">
        <v>8848</v>
      </c>
      <c r="C4293" s="5" t="s">
        <v>13</v>
      </c>
      <c r="D4293" s="5" t="s">
        <v>109</v>
      </c>
      <c r="E4293" s="5" t="s">
        <v>3110</v>
      </c>
      <c r="F4293" s="26" t="s">
        <v>424</v>
      </c>
      <c r="G4293" s="26" t="s">
        <v>8564</v>
      </c>
      <c r="H4293" s="26" t="s">
        <v>73</v>
      </c>
      <c r="I4293" s="5" t="s">
        <v>610</v>
      </c>
      <c r="J4293" s="27" t="s">
        <v>917</v>
      </c>
      <c r="K4293" s="29" t="s">
        <v>8459</v>
      </c>
    </row>
    <row r="4294" spans="1:11" x14ac:dyDescent="0.35">
      <c r="A4294" s="5" t="s">
        <v>12709</v>
      </c>
      <c r="B4294" s="5" t="s">
        <v>8849</v>
      </c>
      <c r="C4294" s="5" t="s">
        <v>25</v>
      </c>
      <c r="D4294" s="5" t="s">
        <v>14</v>
      </c>
      <c r="E4294" s="5" t="s">
        <v>100</v>
      </c>
      <c r="F4294" s="26">
        <v>272</v>
      </c>
      <c r="G4294" s="26">
        <v>63</v>
      </c>
      <c r="H4294" s="26">
        <v>65.5</v>
      </c>
      <c r="I4294" s="5" t="s">
        <v>610</v>
      </c>
      <c r="J4294" s="27" t="s">
        <v>917</v>
      </c>
      <c r="K4294" s="29" t="s">
        <v>8459</v>
      </c>
    </row>
    <row r="4295" spans="1:11" x14ac:dyDescent="0.35">
      <c r="A4295" s="5" t="s">
        <v>12710</v>
      </c>
      <c r="B4295" s="5" t="s">
        <v>8850</v>
      </c>
      <c r="C4295" s="5" t="s">
        <v>13</v>
      </c>
      <c r="D4295" s="5" t="s">
        <v>26</v>
      </c>
      <c r="E4295" s="5" t="s">
        <v>521</v>
      </c>
      <c r="F4295" s="26">
        <v>273</v>
      </c>
      <c r="G4295" s="26">
        <v>58</v>
      </c>
      <c r="H4295" s="26">
        <v>63.125</v>
      </c>
      <c r="I4295" s="5" t="s">
        <v>610</v>
      </c>
      <c r="J4295" s="27" t="s">
        <v>917</v>
      </c>
      <c r="K4295" s="29" t="s">
        <v>8459</v>
      </c>
    </row>
    <row r="4296" spans="1:11" x14ac:dyDescent="0.35">
      <c r="A4296" s="5" t="s">
        <v>12711</v>
      </c>
      <c r="B4296" s="5" t="s">
        <v>8851</v>
      </c>
      <c r="C4296" s="5" t="s">
        <v>25</v>
      </c>
      <c r="D4296" s="5" t="s">
        <v>42</v>
      </c>
      <c r="E4296" s="5" t="s">
        <v>1046</v>
      </c>
      <c r="F4296" s="26">
        <v>250</v>
      </c>
      <c r="G4296" s="26">
        <v>64</v>
      </c>
      <c r="H4296" s="26">
        <v>63.25</v>
      </c>
      <c r="I4296" s="5" t="s">
        <v>610</v>
      </c>
      <c r="J4296" s="27" t="s">
        <v>917</v>
      </c>
      <c r="K4296" s="29" t="s">
        <v>8459</v>
      </c>
    </row>
    <row r="4297" spans="1:11" x14ac:dyDescent="0.35">
      <c r="A4297" s="5" t="s">
        <v>12712</v>
      </c>
      <c r="B4297" s="5" t="s">
        <v>8852</v>
      </c>
      <c r="C4297" s="5" t="s">
        <v>13</v>
      </c>
      <c r="D4297" s="5" t="s">
        <v>38</v>
      </c>
      <c r="E4297" s="5" t="s">
        <v>186</v>
      </c>
      <c r="F4297" s="26" t="s">
        <v>7171</v>
      </c>
      <c r="G4297" s="26" t="s">
        <v>8505</v>
      </c>
      <c r="H4297" s="26" t="s">
        <v>8475</v>
      </c>
      <c r="I4297" s="5" t="s">
        <v>610</v>
      </c>
      <c r="J4297" s="27" t="s">
        <v>917</v>
      </c>
      <c r="K4297" s="29" t="s">
        <v>8459</v>
      </c>
    </row>
    <row r="4298" spans="1:11" x14ac:dyDescent="0.35">
      <c r="A4298" s="5" t="s">
        <v>12713</v>
      </c>
      <c r="B4298" s="5" t="s">
        <v>8853</v>
      </c>
      <c r="C4298" s="5" t="s">
        <v>13</v>
      </c>
      <c r="D4298" s="5" t="s">
        <v>14</v>
      </c>
      <c r="E4298" s="5" t="s">
        <v>282</v>
      </c>
      <c r="F4298" s="26">
        <v>253</v>
      </c>
      <c r="G4298" s="26">
        <v>67</v>
      </c>
      <c r="H4298" s="26">
        <v>65.125</v>
      </c>
      <c r="I4298" s="5" t="s">
        <v>610</v>
      </c>
      <c r="J4298" s="27" t="s">
        <v>917</v>
      </c>
      <c r="K4298" s="29" t="s">
        <v>8459</v>
      </c>
    </row>
    <row r="4299" spans="1:11" x14ac:dyDescent="0.35">
      <c r="A4299" s="5" t="s">
        <v>12714</v>
      </c>
      <c r="B4299" s="5" t="s">
        <v>8854</v>
      </c>
      <c r="C4299" s="5" t="s">
        <v>25</v>
      </c>
      <c r="D4299" s="5" t="s">
        <v>42</v>
      </c>
      <c r="E4299" s="5" t="s">
        <v>343</v>
      </c>
      <c r="F4299" s="26">
        <v>277</v>
      </c>
      <c r="G4299" s="26">
        <v>62</v>
      </c>
      <c r="H4299" s="26">
        <v>65.625</v>
      </c>
      <c r="I4299" s="5" t="s">
        <v>610</v>
      </c>
      <c r="J4299" s="27" t="s">
        <v>917</v>
      </c>
      <c r="K4299" s="29" t="s">
        <v>8459</v>
      </c>
    </row>
    <row r="4300" spans="1:11" x14ac:dyDescent="0.35">
      <c r="A4300" s="5" t="s">
        <v>12715</v>
      </c>
      <c r="B4300" s="5" t="s">
        <v>8855</v>
      </c>
      <c r="C4300" s="5" t="s">
        <v>13</v>
      </c>
      <c r="D4300" s="5" t="s">
        <v>46</v>
      </c>
      <c r="E4300" s="5" t="s">
        <v>929</v>
      </c>
      <c r="F4300" s="26">
        <v>295</v>
      </c>
      <c r="G4300" s="26">
        <v>63</v>
      </c>
      <c r="H4300" s="26">
        <v>68.375</v>
      </c>
      <c r="I4300" s="5" t="s">
        <v>610</v>
      </c>
      <c r="J4300" s="27" t="s">
        <v>917</v>
      </c>
      <c r="K4300" s="29" t="s">
        <v>8459</v>
      </c>
    </row>
    <row r="4301" spans="1:11" x14ac:dyDescent="0.35">
      <c r="A4301" s="5" t="s">
        <v>12716</v>
      </c>
      <c r="B4301" s="5" t="s">
        <v>8856</v>
      </c>
      <c r="C4301" s="5" t="s">
        <v>25</v>
      </c>
      <c r="D4301" s="5" t="s">
        <v>50</v>
      </c>
      <c r="E4301" s="5" t="s">
        <v>573</v>
      </c>
      <c r="F4301" s="26">
        <v>252</v>
      </c>
      <c r="G4301" s="26">
        <v>52</v>
      </c>
      <c r="H4301" s="26">
        <v>57.5</v>
      </c>
      <c r="I4301" s="5" t="s">
        <v>610</v>
      </c>
      <c r="J4301" s="27" t="s">
        <v>917</v>
      </c>
      <c r="K4301" s="29" t="s">
        <v>8459</v>
      </c>
    </row>
    <row r="4302" spans="1:11" x14ac:dyDescent="0.35">
      <c r="A4302" s="5" t="s">
        <v>12717</v>
      </c>
      <c r="B4302" s="5" t="s">
        <v>8857</v>
      </c>
      <c r="C4302" s="5" t="s">
        <v>13</v>
      </c>
      <c r="D4302" s="5" t="s">
        <v>21</v>
      </c>
      <c r="E4302" s="5" t="s">
        <v>22</v>
      </c>
      <c r="F4302" s="26">
        <v>281</v>
      </c>
      <c r="G4302" s="26">
        <v>57</v>
      </c>
      <c r="H4302" s="26">
        <v>63.625</v>
      </c>
      <c r="I4302" s="5" t="s">
        <v>610</v>
      </c>
      <c r="J4302" s="27" t="s">
        <v>917</v>
      </c>
      <c r="K4302" s="29" t="s">
        <v>8459</v>
      </c>
    </row>
    <row r="4303" spans="1:11" x14ac:dyDescent="0.35">
      <c r="A4303" s="5" t="s">
        <v>12718</v>
      </c>
      <c r="B4303" s="5" t="s">
        <v>8858</v>
      </c>
      <c r="C4303" s="5" t="s">
        <v>13</v>
      </c>
      <c r="D4303" s="5" t="s">
        <v>26</v>
      </c>
      <c r="E4303" s="5" t="s">
        <v>30</v>
      </c>
      <c r="F4303" s="26">
        <v>248</v>
      </c>
      <c r="G4303" s="26">
        <v>64</v>
      </c>
      <c r="H4303" s="26">
        <v>63</v>
      </c>
      <c r="I4303" s="5" t="s">
        <v>610</v>
      </c>
      <c r="J4303" s="27" t="s">
        <v>917</v>
      </c>
      <c r="K4303" s="29" t="s">
        <v>8459</v>
      </c>
    </row>
    <row r="4304" spans="1:11" x14ac:dyDescent="0.35">
      <c r="A4304" s="5" t="s">
        <v>12719</v>
      </c>
      <c r="B4304" s="5" t="s">
        <v>8859</v>
      </c>
      <c r="C4304" s="5" t="s">
        <v>13</v>
      </c>
      <c r="D4304" s="5" t="s">
        <v>14</v>
      </c>
      <c r="E4304" s="5" t="s">
        <v>482</v>
      </c>
      <c r="F4304" s="26">
        <v>287</v>
      </c>
      <c r="G4304" s="26">
        <v>59</v>
      </c>
      <c r="H4304" s="26">
        <v>65.375</v>
      </c>
      <c r="I4304" s="5" t="s">
        <v>610</v>
      </c>
      <c r="J4304" s="27" t="s">
        <v>917</v>
      </c>
      <c r="K4304" s="29" t="s">
        <v>8459</v>
      </c>
    </row>
    <row r="4305" spans="1:11" x14ac:dyDescent="0.35">
      <c r="A4305" s="5" t="s">
        <v>12720</v>
      </c>
      <c r="B4305" s="5" t="s">
        <v>8860</v>
      </c>
      <c r="C4305" s="5" t="s">
        <v>13</v>
      </c>
      <c r="D4305" s="5" t="s">
        <v>215</v>
      </c>
      <c r="E4305" s="5" t="s">
        <v>216</v>
      </c>
      <c r="F4305" s="26" t="s">
        <v>7171</v>
      </c>
      <c r="G4305" s="26" t="s">
        <v>8554</v>
      </c>
      <c r="H4305" s="26" t="s">
        <v>8545</v>
      </c>
      <c r="I4305" s="5" t="s">
        <v>610</v>
      </c>
      <c r="J4305" s="27" t="s">
        <v>917</v>
      </c>
      <c r="K4305" s="29" t="s">
        <v>8459</v>
      </c>
    </row>
    <row r="4306" spans="1:11" x14ac:dyDescent="0.35">
      <c r="A4306" s="5" t="s">
        <v>12721</v>
      </c>
      <c r="B4306" s="5" t="s">
        <v>8861</v>
      </c>
      <c r="C4306" s="5" t="s">
        <v>13</v>
      </c>
      <c r="D4306" s="5" t="s">
        <v>14</v>
      </c>
      <c r="E4306" s="5" t="s">
        <v>288</v>
      </c>
      <c r="F4306" s="26">
        <v>274</v>
      </c>
      <c r="G4306" s="26">
        <v>66</v>
      </c>
      <c r="H4306" s="26">
        <v>67.25</v>
      </c>
      <c r="I4306" s="5" t="s">
        <v>610</v>
      </c>
      <c r="J4306" s="27" t="s">
        <v>917</v>
      </c>
      <c r="K4306" s="29" t="s">
        <v>8459</v>
      </c>
    </row>
    <row r="4307" spans="1:11" x14ac:dyDescent="0.35">
      <c r="A4307" s="5" t="s">
        <v>12722</v>
      </c>
      <c r="B4307" s="5" t="s">
        <v>8862</v>
      </c>
      <c r="C4307" s="5" t="s">
        <v>25</v>
      </c>
      <c r="D4307" s="5" t="s">
        <v>26</v>
      </c>
      <c r="E4307" s="5" t="s">
        <v>718</v>
      </c>
      <c r="F4307" s="26">
        <v>263</v>
      </c>
      <c r="G4307" s="26">
        <v>61</v>
      </c>
      <c r="H4307" s="26">
        <v>63.375</v>
      </c>
      <c r="I4307" s="5" t="s">
        <v>610</v>
      </c>
      <c r="J4307" s="27" t="s">
        <v>917</v>
      </c>
      <c r="K4307" s="29" t="s">
        <v>8459</v>
      </c>
    </row>
    <row r="4308" spans="1:11" x14ac:dyDescent="0.35">
      <c r="A4308" s="5" t="s">
        <v>12723</v>
      </c>
      <c r="B4308" s="5" t="s">
        <v>8863</v>
      </c>
      <c r="C4308" s="5" t="s">
        <v>13</v>
      </c>
      <c r="D4308" s="5" t="s">
        <v>14</v>
      </c>
      <c r="E4308" s="5" t="s">
        <v>35</v>
      </c>
      <c r="F4308" s="26">
        <v>286</v>
      </c>
      <c r="G4308" s="26">
        <v>66</v>
      </c>
      <c r="H4308" s="26">
        <v>68.75</v>
      </c>
      <c r="I4308" s="5" t="s">
        <v>610</v>
      </c>
      <c r="J4308" s="27" t="s">
        <v>917</v>
      </c>
      <c r="K4308" s="29" t="s">
        <v>8459</v>
      </c>
    </row>
    <row r="4309" spans="1:11" x14ac:dyDescent="0.35">
      <c r="A4309" s="5" t="s">
        <v>12724</v>
      </c>
      <c r="B4309" s="5" t="s">
        <v>8864</v>
      </c>
      <c r="C4309" s="5" t="s">
        <v>13</v>
      </c>
      <c r="D4309" s="5" t="s">
        <v>26</v>
      </c>
      <c r="E4309" s="5" t="s">
        <v>27</v>
      </c>
      <c r="F4309" s="26" t="s">
        <v>7171</v>
      </c>
      <c r="G4309" s="26" t="s">
        <v>8865</v>
      </c>
      <c r="H4309" s="26" t="s">
        <v>8560</v>
      </c>
      <c r="I4309" s="5" t="s">
        <v>610</v>
      </c>
      <c r="J4309" s="27" t="s">
        <v>917</v>
      </c>
      <c r="K4309" s="29" t="s">
        <v>8459</v>
      </c>
    </row>
    <row r="4310" spans="1:11" x14ac:dyDescent="0.35">
      <c r="A4310" s="5" t="s">
        <v>12725</v>
      </c>
      <c r="B4310" s="5" t="s">
        <v>8866</v>
      </c>
      <c r="C4310" s="5" t="s">
        <v>13</v>
      </c>
      <c r="D4310" s="5" t="s">
        <v>42</v>
      </c>
      <c r="E4310" s="5" t="s">
        <v>301</v>
      </c>
      <c r="F4310" s="26">
        <v>264</v>
      </c>
      <c r="G4310" s="26">
        <v>62</v>
      </c>
      <c r="H4310" s="26">
        <v>64</v>
      </c>
      <c r="I4310" s="5" t="s">
        <v>610</v>
      </c>
      <c r="J4310" s="27" t="s">
        <v>917</v>
      </c>
      <c r="K4310" s="29" t="s">
        <v>8459</v>
      </c>
    </row>
    <row r="4311" spans="1:11" x14ac:dyDescent="0.35">
      <c r="A4311" s="5" t="s">
        <v>12726</v>
      </c>
      <c r="B4311" s="5" t="s">
        <v>8867</v>
      </c>
      <c r="C4311" s="5" t="s">
        <v>13</v>
      </c>
      <c r="D4311" s="5" t="s">
        <v>148</v>
      </c>
      <c r="E4311" s="5" t="s">
        <v>2548</v>
      </c>
      <c r="F4311" s="26">
        <v>255</v>
      </c>
      <c r="G4311" s="26">
        <v>53</v>
      </c>
      <c r="H4311" s="26">
        <v>58.375</v>
      </c>
      <c r="I4311" s="5" t="s">
        <v>610</v>
      </c>
      <c r="J4311" s="27" t="s">
        <v>917</v>
      </c>
      <c r="K4311" s="29" t="s">
        <v>8459</v>
      </c>
    </row>
    <row r="4312" spans="1:11" x14ac:dyDescent="0.35">
      <c r="A4312" s="5" t="s">
        <v>12727</v>
      </c>
      <c r="B4312" s="5" t="s">
        <v>8868</v>
      </c>
      <c r="C4312" s="5" t="s">
        <v>13</v>
      </c>
      <c r="D4312" s="5" t="s">
        <v>378</v>
      </c>
      <c r="E4312" s="5" t="s">
        <v>379</v>
      </c>
      <c r="F4312" s="26">
        <v>270</v>
      </c>
      <c r="G4312" s="26">
        <v>72</v>
      </c>
      <c r="H4312" s="26">
        <v>69.75</v>
      </c>
      <c r="I4312" s="5" t="s">
        <v>610</v>
      </c>
      <c r="J4312" s="27" t="s">
        <v>917</v>
      </c>
      <c r="K4312" s="29" t="s">
        <v>8459</v>
      </c>
    </row>
    <row r="4313" spans="1:11" x14ac:dyDescent="0.35">
      <c r="A4313" s="5" t="s">
        <v>12728</v>
      </c>
      <c r="B4313" s="5" t="s">
        <v>8869</v>
      </c>
      <c r="C4313" s="5" t="s">
        <v>13</v>
      </c>
      <c r="D4313" s="5" t="s">
        <v>314</v>
      </c>
      <c r="E4313" s="5" t="s">
        <v>2094</v>
      </c>
      <c r="F4313" s="26" t="s">
        <v>424</v>
      </c>
      <c r="G4313" s="26" t="s">
        <v>8568</v>
      </c>
      <c r="H4313" s="26" t="s">
        <v>73</v>
      </c>
      <c r="I4313" s="5" t="s">
        <v>610</v>
      </c>
      <c r="J4313" s="27" t="s">
        <v>917</v>
      </c>
      <c r="K4313" s="29" t="s">
        <v>8459</v>
      </c>
    </row>
    <row r="4314" spans="1:11" x14ac:dyDescent="0.35">
      <c r="A4314" s="5" t="s">
        <v>12729</v>
      </c>
      <c r="B4314" s="5" t="s">
        <v>8870</v>
      </c>
      <c r="C4314" s="5" t="s">
        <v>13</v>
      </c>
      <c r="D4314" s="5" t="s">
        <v>92</v>
      </c>
      <c r="E4314" s="5" t="s">
        <v>93</v>
      </c>
      <c r="F4314" s="26">
        <v>278</v>
      </c>
      <c r="G4314" s="26">
        <v>57</v>
      </c>
      <c r="H4314" s="26">
        <v>63.25</v>
      </c>
      <c r="I4314" s="5" t="s">
        <v>610</v>
      </c>
      <c r="J4314" s="27" t="s">
        <v>917</v>
      </c>
      <c r="K4314" s="29" t="s">
        <v>8459</v>
      </c>
    </row>
    <row r="4315" spans="1:11" x14ac:dyDescent="0.35">
      <c r="A4315" s="5" t="s">
        <v>12730</v>
      </c>
      <c r="B4315" s="5" t="s">
        <v>8871</v>
      </c>
      <c r="C4315" s="5" t="s">
        <v>13</v>
      </c>
      <c r="D4315" s="5" t="s">
        <v>14</v>
      </c>
      <c r="E4315" s="5" t="s">
        <v>622</v>
      </c>
      <c r="F4315" s="26">
        <v>281</v>
      </c>
      <c r="G4315" s="26">
        <v>64</v>
      </c>
      <c r="H4315" s="26">
        <v>67.125</v>
      </c>
      <c r="I4315" s="5" t="s">
        <v>610</v>
      </c>
      <c r="J4315" s="27" t="s">
        <v>917</v>
      </c>
      <c r="K4315" s="29" t="s">
        <v>8459</v>
      </c>
    </row>
    <row r="4316" spans="1:11" x14ac:dyDescent="0.35">
      <c r="A4316" s="5" t="s">
        <v>12731</v>
      </c>
      <c r="B4316" s="5" t="s">
        <v>8872</v>
      </c>
      <c r="C4316" s="5" t="s">
        <v>13</v>
      </c>
      <c r="D4316" s="5" t="s">
        <v>8873</v>
      </c>
      <c r="E4316" s="5" t="s">
        <v>8874</v>
      </c>
      <c r="F4316" s="26">
        <v>274</v>
      </c>
      <c r="G4316" s="26">
        <v>64</v>
      </c>
      <c r="H4316" s="26">
        <v>66.25</v>
      </c>
      <c r="I4316" s="5" t="s">
        <v>610</v>
      </c>
      <c r="J4316" s="27" t="s">
        <v>917</v>
      </c>
      <c r="K4316" s="29" t="s">
        <v>8459</v>
      </c>
    </row>
    <row r="4317" spans="1:11" x14ac:dyDescent="0.35">
      <c r="A4317" s="5" t="s">
        <v>12732</v>
      </c>
      <c r="B4317" s="5" t="s">
        <v>8875</v>
      </c>
      <c r="C4317" s="5" t="s">
        <v>25</v>
      </c>
      <c r="D4317" s="5" t="s">
        <v>14</v>
      </c>
      <c r="E4317" s="5" t="s">
        <v>405</v>
      </c>
      <c r="F4317" s="26">
        <v>269</v>
      </c>
      <c r="G4317" s="26">
        <v>74</v>
      </c>
      <c r="H4317" s="26">
        <v>70.625</v>
      </c>
      <c r="I4317" s="5" t="s">
        <v>610</v>
      </c>
      <c r="J4317" s="27" t="s">
        <v>1073</v>
      </c>
      <c r="K4317" s="29" t="s">
        <v>8459</v>
      </c>
    </row>
    <row r="4318" spans="1:11" x14ac:dyDescent="0.35">
      <c r="A4318" s="5" t="s">
        <v>12733</v>
      </c>
      <c r="B4318" s="5" t="s">
        <v>8876</v>
      </c>
      <c r="C4318" s="5" t="s">
        <v>25</v>
      </c>
      <c r="D4318" s="5" t="s">
        <v>14</v>
      </c>
      <c r="E4318" s="5" t="s">
        <v>57</v>
      </c>
      <c r="F4318" s="26">
        <v>226</v>
      </c>
      <c r="G4318" s="26">
        <v>64</v>
      </c>
      <c r="H4318" s="26">
        <v>60.25</v>
      </c>
      <c r="I4318" s="5" t="s">
        <v>610</v>
      </c>
      <c r="J4318" s="27" t="s">
        <v>1073</v>
      </c>
      <c r="K4318" s="29" t="s">
        <v>8459</v>
      </c>
    </row>
    <row r="4319" spans="1:11" x14ac:dyDescent="0.35">
      <c r="A4319" s="5" t="s">
        <v>12734</v>
      </c>
      <c r="B4319" s="5" t="s">
        <v>8877</v>
      </c>
      <c r="C4319" s="5" t="s">
        <v>25</v>
      </c>
      <c r="D4319" s="5" t="s">
        <v>14</v>
      </c>
      <c r="E4319" s="5" t="s">
        <v>622</v>
      </c>
      <c r="F4319" s="26">
        <v>263</v>
      </c>
      <c r="G4319" s="26">
        <v>61</v>
      </c>
      <c r="H4319" s="26">
        <v>63.375</v>
      </c>
      <c r="I4319" s="5" t="s">
        <v>610</v>
      </c>
      <c r="J4319" s="27" t="s">
        <v>1073</v>
      </c>
      <c r="K4319" s="29" t="s">
        <v>8459</v>
      </c>
    </row>
    <row r="4320" spans="1:11" x14ac:dyDescent="0.35">
      <c r="A4320" s="5" t="s">
        <v>12735</v>
      </c>
      <c r="B4320" s="5" t="s">
        <v>8878</v>
      </c>
      <c r="C4320" s="5" t="s">
        <v>13</v>
      </c>
      <c r="D4320" s="5" t="s">
        <v>42</v>
      </c>
      <c r="E4320" s="5" t="s">
        <v>351</v>
      </c>
      <c r="F4320" s="26">
        <v>248</v>
      </c>
      <c r="G4320" s="26">
        <v>61</v>
      </c>
      <c r="H4320" s="26">
        <v>61.5</v>
      </c>
      <c r="I4320" s="5" t="s">
        <v>610</v>
      </c>
      <c r="J4320" s="27" t="s">
        <v>1073</v>
      </c>
      <c r="K4320" s="29" t="s">
        <v>8459</v>
      </c>
    </row>
    <row r="4321" spans="1:11" x14ac:dyDescent="0.35">
      <c r="A4321" s="5" t="s">
        <v>12736</v>
      </c>
      <c r="B4321" s="5" t="s">
        <v>8879</v>
      </c>
      <c r="C4321" s="5" t="s">
        <v>13</v>
      </c>
      <c r="D4321" s="5" t="s">
        <v>14</v>
      </c>
      <c r="E4321" s="5" t="s">
        <v>656</v>
      </c>
      <c r="F4321" s="26">
        <v>259</v>
      </c>
      <c r="G4321" s="26">
        <v>62</v>
      </c>
      <c r="H4321" s="26">
        <v>63.375</v>
      </c>
      <c r="I4321" s="5" t="s">
        <v>610</v>
      </c>
      <c r="J4321" s="27" t="s">
        <v>1073</v>
      </c>
      <c r="K4321" s="29" t="s">
        <v>8459</v>
      </c>
    </row>
    <row r="4322" spans="1:11" x14ac:dyDescent="0.35">
      <c r="A4322" s="5" t="s">
        <v>12737</v>
      </c>
      <c r="B4322" s="5" t="s">
        <v>8880</v>
      </c>
      <c r="C4322" s="5" t="s">
        <v>25</v>
      </c>
      <c r="D4322" s="5" t="s">
        <v>42</v>
      </c>
      <c r="E4322" s="5" t="s">
        <v>43</v>
      </c>
      <c r="F4322" s="26">
        <v>265</v>
      </c>
      <c r="G4322" s="26">
        <v>61</v>
      </c>
      <c r="H4322" s="26">
        <v>63.625</v>
      </c>
      <c r="I4322" s="5" t="s">
        <v>610</v>
      </c>
      <c r="J4322" s="27" t="s">
        <v>1073</v>
      </c>
      <c r="K4322" s="29" t="s">
        <v>8459</v>
      </c>
    </row>
    <row r="4323" spans="1:11" x14ac:dyDescent="0.35">
      <c r="A4323" s="5" t="s">
        <v>12738</v>
      </c>
      <c r="B4323" s="5" t="s">
        <v>8881</v>
      </c>
      <c r="C4323" s="5" t="s">
        <v>13</v>
      </c>
      <c r="D4323" s="5" t="s">
        <v>105</v>
      </c>
      <c r="E4323" s="5" t="s">
        <v>4659</v>
      </c>
      <c r="F4323" s="26">
        <v>270</v>
      </c>
      <c r="G4323" s="26">
        <v>66</v>
      </c>
      <c r="H4323" s="26">
        <v>66.75</v>
      </c>
      <c r="I4323" s="5" t="s">
        <v>610</v>
      </c>
      <c r="J4323" s="27" t="s">
        <v>1073</v>
      </c>
      <c r="K4323" s="29" t="s">
        <v>8459</v>
      </c>
    </row>
    <row r="4324" spans="1:11" x14ac:dyDescent="0.35">
      <c r="A4324" s="5" t="s">
        <v>12739</v>
      </c>
      <c r="B4324" s="5" t="s">
        <v>8882</v>
      </c>
      <c r="C4324" s="5" t="s">
        <v>13</v>
      </c>
      <c r="D4324" s="5" t="s">
        <v>42</v>
      </c>
      <c r="E4324" s="5" t="s">
        <v>878</v>
      </c>
      <c r="F4324" s="26">
        <v>256</v>
      </c>
      <c r="G4324" s="26">
        <v>56</v>
      </c>
      <c r="H4324" s="26">
        <v>60</v>
      </c>
      <c r="I4324" s="5" t="s">
        <v>610</v>
      </c>
      <c r="J4324" s="27" t="s">
        <v>1073</v>
      </c>
      <c r="K4324" s="29" t="s">
        <v>8459</v>
      </c>
    </row>
    <row r="4325" spans="1:11" x14ac:dyDescent="0.35">
      <c r="A4325" s="5" t="s">
        <v>12740</v>
      </c>
      <c r="B4325" s="5" t="s">
        <v>8883</v>
      </c>
      <c r="C4325" s="5" t="s">
        <v>25</v>
      </c>
      <c r="D4325" s="5" t="s">
        <v>14</v>
      </c>
      <c r="E4325" s="5" t="s">
        <v>291</v>
      </c>
      <c r="F4325" s="26">
        <v>274</v>
      </c>
      <c r="G4325" s="26">
        <v>62</v>
      </c>
      <c r="H4325" s="26">
        <v>65.25</v>
      </c>
      <c r="I4325" s="5" t="s">
        <v>610</v>
      </c>
      <c r="J4325" s="27" t="s">
        <v>1073</v>
      </c>
      <c r="K4325" s="29" t="s">
        <v>8459</v>
      </c>
    </row>
    <row r="4326" spans="1:11" x14ac:dyDescent="0.35">
      <c r="A4326" s="5" t="s">
        <v>12741</v>
      </c>
      <c r="B4326" s="5" t="s">
        <v>8884</v>
      </c>
      <c r="C4326" s="5" t="s">
        <v>13</v>
      </c>
      <c r="D4326" s="5" t="s">
        <v>26</v>
      </c>
      <c r="E4326" s="5" t="s">
        <v>969</v>
      </c>
      <c r="F4326" s="26">
        <v>263</v>
      </c>
      <c r="G4326" s="26">
        <v>56</v>
      </c>
      <c r="H4326" s="26">
        <v>60.875</v>
      </c>
      <c r="I4326" s="5" t="s">
        <v>610</v>
      </c>
      <c r="J4326" s="27" t="s">
        <v>1073</v>
      </c>
      <c r="K4326" s="29" t="s">
        <v>8459</v>
      </c>
    </row>
    <row r="4327" spans="1:11" x14ac:dyDescent="0.35">
      <c r="A4327" s="5" t="s">
        <v>12742</v>
      </c>
      <c r="B4327" s="5" t="s">
        <v>8885</v>
      </c>
      <c r="C4327" s="5" t="s">
        <v>13</v>
      </c>
      <c r="D4327" s="5" t="s">
        <v>42</v>
      </c>
      <c r="E4327" s="5" t="s">
        <v>1219</v>
      </c>
      <c r="F4327" s="26">
        <v>259</v>
      </c>
      <c r="G4327" s="26">
        <v>59</v>
      </c>
      <c r="H4327" s="26">
        <v>61.875</v>
      </c>
      <c r="I4327" s="5" t="s">
        <v>610</v>
      </c>
      <c r="J4327" s="27" t="s">
        <v>1073</v>
      </c>
      <c r="K4327" s="29" t="s">
        <v>8459</v>
      </c>
    </row>
    <row r="4328" spans="1:11" x14ac:dyDescent="0.35">
      <c r="A4328" s="5" t="s">
        <v>12743</v>
      </c>
      <c r="B4328" s="5" t="s">
        <v>8886</v>
      </c>
      <c r="C4328" s="5" t="s">
        <v>13</v>
      </c>
      <c r="D4328" s="5" t="s">
        <v>42</v>
      </c>
      <c r="E4328" s="5" t="s">
        <v>285</v>
      </c>
      <c r="F4328" s="26">
        <v>265</v>
      </c>
      <c r="G4328" s="26">
        <v>54</v>
      </c>
      <c r="H4328" s="26">
        <v>60.125</v>
      </c>
      <c r="I4328" s="5" t="s">
        <v>610</v>
      </c>
      <c r="J4328" s="27" t="s">
        <v>1073</v>
      </c>
      <c r="K4328" s="29" t="s">
        <v>8459</v>
      </c>
    </row>
    <row r="4329" spans="1:11" x14ac:dyDescent="0.35">
      <c r="A4329" s="5" t="s">
        <v>12744</v>
      </c>
      <c r="B4329" s="5" t="s">
        <v>8887</v>
      </c>
      <c r="C4329" s="5" t="s">
        <v>13</v>
      </c>
      <c r="D4329" s="5" t="s">
        <v>14</v>
      </c>
      <c r="E4329" s="5" t="s">
        <v>15</v>
      </c>
      <c r="F4329" s="26">
        <v>277</v>
      </c>
      <c r="G4329" s="26">
        <v>60</v>
      </c>
      <c r="H4329" s="26">
        <v>64.625</v>
      </c>
      <c r="I4329" s="5" t="s">
        <v>610</v>
      </c>
      <c r="J4329" s="27" t="s">
        <v>1073</v>
      </c>
      <c r="K4329" s="29" t="s">
        <v>8459</v>
      </c>
    </row>
    <row r="4330" spans="1:11" x14ac:dyDescent="0.35">
      <c r="A4330" s="5" t="s">
        <v>12745</v>
      </c>
      <c r="B4330" s="5" t="s">
        <v>8888</v>
      </c>
      <c r="C4330" s="5" t="s">
        <v>25</v>
      </c>
      <c r="D4330" s="5" t="s">
        <v>38</v>
      </c>
      <c r="E4330" s="5" t="s">
        <v>2041</v>
      </c>
      <c r="F4330" s="26" t="s">
        <v>7171</v>
      </c>
      <c r="G4330" s="26" t="s">
        <v>8568</v>
      </c>
      <c r="H4330" s="26" t="s">
        <v>8560</v>
      </c>
      <c r="I4330" s="5" t="s">
        <v>610</v>
      </c>
      <c r="J4330" s="27" t="s">
        <v>1073</v>
      </c>
      <c r="K4330" s="29" t="s">
        <v>8459</v>
      </c>
    </row>
    <row r="4331" spans="1:11" x14ac:dyDescent="0.35">
      <c r="A4331" s="5" t="s">
        <v>12746</v>
      </c>
      <c r="B4331" s="5" t="s">
        <v>8889</v>
      </c>
      <c r="C4331" s="5" t="s">
        <v>25</v>
      </c>
      <c r="D4331" s="5" t="s">
        <v>42</v>
      </c>
      <c r="E4331" s="5" t="s">
        <v>361</v>
      </c>
      <c r="F4331" s="26">
        <v>261</v>
      </c>
      <c r="G4331" s="26">
        <v>58</v>
      </c>
      <c r="H4331" s="26">
        <v>61.625</v>
      </c>
      <c r="I4331" s="5" t="s">
        <v>610</v>
      </c>
      <c r="J4331" s="27" t="s">
        <v>1073</v>
      </c>
      <c r="K4331" s="29" t="s">
        <v>8459</v>
      </c>
    </row>
    <row r="4332" spans="1:11" x14ac:dyDescent="0.35">
      <c r="A4332" s="5" t="s">
        <v>12747</v>
      </c>
      <c r="B4332" s="5" t="s">
        <v>8890</v>
      </c>
      <c r="C4332" s="5" t="s">
        <v>13</v>
      </c>
      <c r="D4332" s="5" t="s">
        <v>26</v>
      </c>
      <c r="E4332" s="5" t="s">
        <v>830</v>
      </c>
      <c r="F4332" s="26">
        <v>255</v>
      </c>
      <c r="G4332" s="26">
        <v>66</v>
      </c>
      <c r="H4332" s="26">
        <v>64.875</v>
      </c>
      <c r="I4332" s="5" t="s">
        <v>610</v>
      </c>
      <c r="J4332" s="27" t="s">
        <v>1073</v>
      </c>
      <c r="K4332" s="29" t="s">
        <v>8459</v>
      </c>
    </row>
    <row r="4333" spans="1:11" x14ac:dyDescent="0.35">
      <c r="A4333" s="5" t="s">
        <v>12748</v>
      </c>
      <c r="B4333" s="5" t="s">
        <v>8891</v>
      </c>
      <c r="C4333" s="5" t="s">
        <v>13</v>
      </c>
      <c r="D4333" s="5" t="s">
        <v>46</v>
      </c>
      <c r="E4333" s="5" t="s">
        <v>47</v>
      </c>
      <c r="F4333" s="26">
        <v>271</v>
      </c>
      <c r="G4333" s="26">
        <v>63</v>
      </c>
      <c r="H4333" s="26">
        <v>65.375</v>
      </c>
      <c r="I4333" s="5" t="s">
        <v>610</v>
      </c>
      <c r="J4333" s="27" t="s">
        <v>1073</v>
      </c>
      <c r="K4333" s="29" t="s">
        <v>8459</v>
      </c>
    </row>
    <row r="4334" spans="1:11" x14ac:dyDescent="0.35">
      <c r="A4334" s="5" t="s">
        <v>12749</v>
      </c>
      <c r="B4334" s="5" t="s">
        <v>8892</v>
      </c>
      <c r="C4334" s="5" t="s">
        <v>13</v>
      </c>
      <c r="D4334" s="5" t="s">
        <v>26</v>
      </c>
      <c r="E4334" s="5" t="s">
        <v>1215</v>
      </c>
      <c r="F4334" s="26" t="s">
        <v>8473</v>
      </c>
      <c r="G4334" s="26" t="s">
        <v>8893</v>
      </c>
      <c r="H4334" s="26" t="s">
        <v>8475</v>
      </c>
      <c r="I4334" s="5" t="s">
        <v>610</v>
      </c>
      <c r="J4334" s="27" t="s">
        <v>1073</v>
      </c>
      <c r="K4334" s="29" t="s">
        <v>8459</v>
      </c>
    </row>
    <row r="4335" spans="1:11" x14ac:dyDescent="0.35">
      <c r="A4335" s="5" t="s">
        <v>12750</v>
      </c>
      <c r="B4335" s="5" t="s">
        <v>8894</v>
      </c>
      <c r="C4335" s="5" t="s">
        <v>13</v>
      </c>
      <c r="D4335" s="5" t="s">
        <v>42</v>
      </c>
      <c r="E4335" s="5" t="s">
        <v>65</v>
      </c>
      <c r="F4335" s="26">
        <v>269</v>
      </c>
      <c r="G4335" s="26">
        <v>63</v>
      </c>
      <c r="H4335" s="26">
        <v>65.125</v>
      </c>
      <c r="I4335" s="5" t="s">
        <v>610</v>
      </c>
      <c r="J4335" s="27" t="s">
        <v>1073</v>
      </c>
      <c r="K4335" s="29" t="s">
        <v>8459</v>
      </c>
    </row>
    <row r="4336" spans="1:11" x14ac:dyDescent="0.35">
      <c r="A4336" s="5" t="s">
        <v>12751</v>
      </c>
      <c r="B4336" s="5" t="s">
        <v>8895</v>
      </c>
      <c r="C4336" s="5" t="s">
        <v>13</v>
      </c>
      <c r="D4336" s="5" t="s">
        <v>544</v>
      </c>
      <c r="E4336" s="5" t="s">
        <v>1366</v>
      </c>
      <c r="F4336" s="26">
        <v>264</v>
      </c>
      <c r="G4336" s="26">
        <v>60</v>
      </c>
      <c r="H4336" s="26">
        <v>63</v>
      </c>
      <c r="I4336" s="5" t="s">
        <v>610</v>
      </c>
      <c r="J4336" s="27" t="s">
        <v>1073</v>
      </c>
      <c r="K4336" s="29" t="s">
        <v>8459</v>
      </c>
    </row>
    <row r="4337" spans="1:11" x14ac:dyDescent="0.35">
      <c r="A4337" s="5" t="s">
        <v>12752</v>
      </c>
      <c r="B4337" s="5" t="s">
        <v>8896</v>
      </c>
      <c r="C4337" s="5" t="s">
        <v>25</v>
      </c>
      <c r="D4337" s="5" t="s">
        <v>264</v>
      </c>
      <c r="E4337" s="5" t="s">
        <v>265</v>
      </c>
      <c r="F4337" s="26">
        <v>285</v>
      </c>
      <c r="G4337" s="26">
        <v>56</v>
      </c>
      <c r="H4337" s="26">
        <v>63.625</v>
      </c>
      <c r="I4337" s="5" t="s">
        <v>610</v>
      </c>
      <c r="J4337" s="27" t="s">
        <v>1073</v>
      </c>
      <c r="K4337" s="29" t="s">
        <v>8459</v>
      </c>
    </row>
    <row r="4338" spans="1:11" x14ac:dyDescent="0.35">
      <c r="A4338" s="5" t="s">
        <v>12753</v>
      </c>
      <c r="B4338" s="5" t="s">
        <v>8897</v>
      </c>
      <c r="C4338" s="5" t="s">
        <v>13</v>
      </c>
      <c r="D4338" s="5" t="s">
        <v>109</v>
      </c>
      <c r="E4338" s="5" t="s">
        <v>768</v>
      </c>
      <c r="F4338" s="26">
        <v>269</v>
      </c>
      <c r="G4338" s="26">
        <v>59</v>
      </c>
      <c r="H4338" s="26">
        <v>63.125</v>
      </c>
      <c r="I4338" s="5" t="s">
        <v>610</v>
      </c>
      <c r="J4338" s="27" t="s">
        <v>1073</v>
      </c>
      <c r="K4338" s="29" t="s">
        <v>8459</v>
      </c>
    </row>
    <row r="4339" spans="1:11" x14ac:dyDescent="0.35">
      <c r="A4339" s="5" t="s">
        <v>12754</v>
      </c>
      <c r="B4339" s="5" t="s">
        <v>8898</v>
      </c>
      <c r="C4339" s="5" t="s">
        <v>13</v>
      </c>
      <c r="D4339" s="5" t="s">
        <v>14</v>
      </c>
      <c r="E4339" s="5" t="s">
        <v>288</v>
      </c>
      <c r="F4339" s="26">
        <v>246</v>
      </c>
      <c r="G4339" s="26">
        <v>66</v>
      </c>
      <c r="H4339" s="26">
        <v>63.75</v>
      </c>
      <c r="I4339" s="5" t="s">
        <v>610</v>
      </c>
      <c r="J4339" s="27" t="s">
        <v>1073</v>
      </c>
      <c r="K4339" s="29" t="s">
        <v>8459</v>
      </c>
    </row>
    <row r="4340" spans="1:11" x14ac:dyDescent="0.35">
      <c r="A4340" s="5" t="s">
        <v>12755</v>
      </c>
      <c r="B4340" s="5" t="s">
        <v>8899</v>
      </c>
      <c r="C4340" s="5" t="s">
        <v>13</v>
      </c>
      <c r="D4340" s="5" t="s">
        <v>26</v>
      </c>
      <c r="E4340" s="5" t="s">
        <v>465</v>
      </c>
      <c r="F4340" s="26">
        <v>258</v>
      </c>
      <c r="G4340" s="26">
        <v>60</v>
      </c>
      <c r="H4340" s="26">
        <v>62.25</v>
      </c>
      <c r="I4340" s="5" t="s">
        <v>610</v>
      </c>
      <c r="J4340" s="27" t="s">
        <v>1073</v>
      </c>
      <c r="K4340" s="29" t="s">
        <v>8459</v>
      </c>
    </row>
    <row r="4341" spans="1:11" x14ac:dyDescent="0.35">
      <c r="A4341" s="5" t="s">
        <v>12756</v>
      </c>
      <c r="B4341" s="5" t="s">
        <v>8900</v>
      </c>
      <c r="C4341" s="5" t="s">
        <v>13</v>
      </c>
      <c r="D4341" s="5" t="s">
        <v>42</v>
      </c>
      <c r="E4341" s="5" t="s">
        <v>908</v>
      </c>
      <c r="F4341" s="26">
        <v>272</v>
      </c>
      <c r="G4341" s="26">
        <v>53</v>
      </c>
      <c r="H4341" s="26">
        <v>60.5</v>
      </c>
      <c r="I4341" s="5" t="s">
        <v>610</v>
      </c>
      <c r="J4341" s="27" t="s">
        <v>1073</v>
      </c>
      <c r="K4341" s="29" t="s">
        <v>8459</v>
      </c>
    </row>
    <row r="4342" spans="1:11" x14ac:dyDescent="0.35">
      <c r="A4342" s="5" t="s">
        <v>12757</v>
      </c>
      <c r="B4342" s="5" t="s">
        <v>8901</v>
      </c>
      <c r="C4342" s="5" t="s">
        <v>25</v>
      </c>
      <c r="D4342" s="5" t="s">
        <v>26</v>
      </c>
      <c r="E4342" s="5" t="s">
        <v>1184</v>
      </c>
      <c r="F4342" s="26">
        <v>270</v>
      </c>
      <c r="G4342" s="26">
        <v>57</v>
      </c>
      <c r="H4342" s="26">
        <v>62.25</v>
      </c>
      <c r="I4342" s="5" t="s">
        <v>610</v>
      </c>
      <c r="J4342" s="27" t="s">
        <v>1073</v>
      </c>
      <c r="K4342" s="29" t="s">
        <v>8459</v>
      </c>
    </row>
    <row r="4343" spans="1:11" x14ac:dyDescent="0.35">
      <c r="A4343" s="5" t="s">
        <v>12758</v>
      </c>
      <c r="B4343" s="5" t="s">
        <v>8902</v>
      </c>
      <c r="C4343" s="5" t="s">
        <v>13</v>
      </c>
      <c r="D4343" s="5" t="s">
        <v>105</v>
      </c>
      <c r="E4343" s="5" t="s">
        <v>194</v>
      </c>
      <c r="F4343" s="26">
        <v>276</v>
      </c>
      <c r="G4343" s="26">
        <v>67</v>
      </c>
      <c r="H4343" s="26">
        <v>68</v>
      </c>
      <c r="I4343" s="5" t="s">
        <v>610</v>
      </c>
      <c r="J4343" s="27" t="s">
        <v>1073</v>
      </c>
      <c r="K4343" s="29" t="s">
        <v>8459</v>
      </c>
    </row>
    <row r="4344" spans="1:11" x14ac:dyDescent="0.35">
      <c r="A4344" s="5" t="s">
        <v>12759</v>
      </c>
      <c r="B4344" s="5" t="s">
        <v>8903</v>
      </c>
      <c r="C4344" s="5" t="s">
        <v>25</v>
      </c>
      <c r="D4344" s="5" t="s">
        <v>21</v>
      </c>
      <c r="E4344" s="5" t="s">
        <v>801</v>
      </c>
      <c r="F4344" s="26">
        <v>257</v>
      </c>
      <c r="G4344" s="26">
        <v>58</v>
      </c>
      <c r="H4344" s="26">
        <v>61.125</v>
      </c>
      <c r="I4344" s="5" t="s">
        <v>610</v>
      </c>
      <c r="J4344" s="27" t="s">
        <v>1073</v>
      </c>
      <c r="K4344" s="29" t="s">
        <v>8459</v>
      </c>
    </row>
    <row r="4345" spans="1:11" x14ac:dyDescent="0.35">
      <c r="A4345" s="5" t="s">
        <v>12760</v>
      </c>
      <c r="B4345" s="5" t="s">
        <v>8904</v>
      </c>
      <c r="C4345" s="5" t="s">
        <v>13</v>
      </c>
      <c r="D4345" s="5" t="s">
        <v>215</v>
      </c>
      <c r="E4345" s="5" t="s">
        <v>216</v>
      </c>
      <c r="F4345" s="26" t="s">
        <v>8473</v>
      </c>
      <c r="G4345" s="26" t="s">
        <v>8474</v>
      </c>
      <c r="H4345" s="26" t="s">
        <v>8905</v>
      </c>
      <c r="I4345" s="5" t="s">
        <v>610</v>
      </c>
      <c r="J4345" s="27" t="s">
        <v>1073</v>
      </c>
      <c r="K4345" s="29" t="s">
        <v>8459</v>
      </c>
    </row>
    <row r="4346" spans="1:11" x14ac:dyDescent="0.35">
      <c r="A4346" s="5" t="s">
        <v>12761</v>
      </c>
      <c r="B4346" s="5" t="s">
        <v>8906</v>
      </c>
      <c r="C4346" s="5" t="s">
        <v>13</v>
      </c>
      <c r="D4346" s="5" t="s">
        <v>544</v>
      </c>
      <c r="E4346" s="5" t="s">
        <v>545</v>
      </c>
      <c r="F4346" s="26">
        <v>242</v>
      </c>
      <c r="G4346" s="26">
        <v>54</v>
      </c>
      <c r="H4346" s="26">
        <v>57.25</v>
      </c>
      <c r="I4346" s="5" t="s">
        <v>610</v>
      </c>
      <c r="J4346" s="27" t="s">
        <v>1073</v>
      </c>
      <c r="K4346" s="29" t="s">
        <v>8459</v>
      </c>
    </row>
    <row r="4347" spans="1:11" x14ac:dyDescent="0.35">
      <c r="A4347" s="5" t="s">
        <v>12762</v>
      </c>
      <c r="B4347" s="5" t="s">
        <v>8907</v>
      </c>
      <c r="C4347" s="5" t="s">
        <v>13</v>
      </c>
      <c r="D4347" s="5" t="s">
        <v>92</v>
      </c>
      <c r="E4347" s="5" t="s">
        <v>93</v>
      </c>
      <c r="F4347" s="26">
        <v>247</v>
      </c>
      <c r="G4347" s="26">
        <v>56</v>
      </c>
      <c r="H4347" s="26">
        <v>58.875</v>
      </c>
      <c r="I4347" s="5" t="s">
        <v>610</v>
      </c>
      <c r="J4347" s="27" t="s">
        <v>1073</v>
      </c>
      <c r="K4347" s="29" t="s">
        <v>8459</v>
      </c>
    </row>
    <row r="4348" spans="1:11" x14ac:dyDescent="0.35">
      <c r="A4348" s="5" t="s">
        <v>12763</v>
      </c>
      <c r="B4348" s="5" t="s">
        <v>8908</v>
      </c>
      <c r="C4348" s="5" t="s">
        <v>13</v>
      </c>
      <c r="D4348" s="5" t="s">
        <v>82</v>
      </c>
      <c r="E4348" s="5" t="s">
        <v>6164</v>
      </c>
      <c r="F4348" s="26">
        <v>265</v>
      </c>
      <c r="G4348" s="26">
        <v>65</v>
      </c>
      <c r="H4348" s="26">
        <v>65.625</v>
      </c>
      <c r="I4348" s="5" t="s">
        <v>610</v>
      </c>
      <c r="J4348" s="27" t="s">
        <v>1073</v>
      </c>
      <c r="K4348" s="29" t="s">
        <v>8459</v>
      </c>
    </row>
    <row r="4349" spans="1:11" x14ac:dyDescent="0.35">
      <c r="A4349" s="5" t="s">
        <v>12764</v>
      </c>
      <c r="B4349" s="5" t="s">
        <v>8909</v>
      </c>
      <c r="C4349" s="5" t="s">
        <v>25</v>
      </c>
      <c r="D4349" s="5" t="s">
        <v>26</v>
      </c>
      <c r="E4349" s="5" t="s">
        <v>30</v>
      </c>
      <c r="F4349" s="26">
        <v>249</v>
      </c>
      <c r="G4349" s="26">
        <v>66</v>
      </c>
      <c r="H4349" s="26">
        <v>64.125</v>
      </c>
      <c r="I4349" s="5" t="s">
        <v>610</v>
      </c>
      <c r="J4349" s="27" t="s">
        <v>1073</v>
      </c>
      <c r="K4349" s="29" t="s">
        <v>8459</v>
      </c>
    </row>
    <row r="4350" spans="1:11" x14ac:dyDescent="0.35">
      <c r="A4350" s="5" t="s">
        <v>12765</v>
      </c>
      <c r="B4350" s="5" t="s">
        <v>8910</v>
      </c>
      <c r="C4350" s="5" t="s">
        <v>25</v>
      </c>
      <c r="D4350" s="5" t="s">
        <v>42</v>
      </c>
      <c r="E4350" s="5" t="s">
        <v>60</v>
      </c>
      <c r="F4350" s="26">
        <v>260</v>
      </c>
      <c r="G4350" s="26">
        <v>67</v>
      </c>
      <c r="H4350" s="26">
        <v>66</v>
      </c>
      <c r="I4350" s="5" t="s">
        <v>610</v>
      </c>
      <c r="J4350" s="27" t="s">
        <v>1073</v>
      </c>
      <c r="K4350" s="29" t="s">
        <v>8459</v>
      </c>
    </row>
    <row r="4351" spans="1:11" x14ac:dyDescent="0.35">
      <c r="A4351" s="5" t="s">
        <v>12766</v>
      </c>
      <c r="B4351" s="5" t="s">
        <v>8911</v>
      </c>
      <c r="C4351" s="5" t="s">
        <v>13</v>
      </c>
      <c r="D4351" s="5" t="s">
        <v>264</v>
      </c>
      <c r="E4351" s="5" t="s">
        <v>4015</v>
      </c>
      <c r="F4351" s="26">
        <v>277</v>
      </c>
      <c r="G4351" s="26">
        <v>58</v>
      </c>
      <c r="H4351" s="26">
        <v>63.625</v>
      </c>
      <c r="I4351" s="5" t="s">
        <v>610</v>
      </c>
      <c r="J4351" s="27" t="s">
        <v>1073</v>
      </c>
      <c r="K4351" s="29" t="s">
        <v>8459</v>
      </c>
    </row>
    <row r="4352" spans="1:11" x14ac:dyDescent="0.35">
      <c r="A4352" s="5" t="s">
        <v>12767</v>
      </c>
      <c r="B4352" s="5" t="s">
        <v>8912</v>
      </c>
      <c r="C4352" s="5" t="s">
        <v>13</v>
      </c>
      <c r="D4352" s="5" t="s">
        <v>42</v>
      </c>
      <c r="E4352" s="5" t="s">
        <v>307</v>
      </c>
      <c r="F4352" s="26">
        <v>257</v>
      </c>
      <c r="G4352" s="26">
        <v>64</v>
      </c>
      <c r="H4352" s="26">
        <v>64.125</v>
      </c>
      <c r="I4352" s="5" t="s">
        <v>610</v>
      </c>
      <c r="J4352" s="27" t="s">
        <v>1073</v>
      </c>
      <c r="K4352" s="29" t="s">
        <v>8459</v>
      </c>
    </row>
    <row r="4353" spans="1:11" x14ac:dyDescent="0.35">
      <c r="A4353" s="5" t="s">
        <v>12768</v>
      </c>
      <c r="B4353" s="5" t="s">
        <v>8913</v>
      </c>
      <c r="C4353" s="5" t="s">
        <v>13</v>
      </c>
      <c r="D4353" s="5" t="s">
        <v>14</v>
      </c>
      <c r="E4353" s="5" t="s">
        <v>57</v>
      </c>
      <c r="F4353" s="26">
        <v>258</v>
      </c>
      <c r="G4353" s="26">
        <v>60</v>
      </c>
      <c r="H4353" s="26">
        <v>62.25</v>
      </c>
      <c r="I4353" s="5" t="s">
        <v>610</v>
      </c>
      <c r="J4353" s="27" t="s">
        <v>1073</v>
      </c>
      <c r="K4353" s="29" t="s">
        <v>8459</v>
      </c>
    </row>
    <row r="4354" spans="1:11" x14ac:dyDescent="0.35">
      <c r="A4354" s="5" t="s">
        <v>12769</v>
      </c>
      <c r="B4354" s="5" t="s">
        <v>8914</v>
      </c>
      <c r="C4354" s="5" t="s">
        <v>13</v>
      </c>
      <c r="D4354" s="5" t="s">
        <v>50</v>
      </c>
      <c r="E4354" s="5" t="s">
        <v>228</v>
      </c>
      <c r="F4354" s="26">
        <v>267</v>
      </c>
      <c r="G4354" s="26">
        <v>63</v>
      </c>
      <c r="H4354" s="26">
        <v>64.875</v>
      </c>
      <c r="I4354" s="5" t="s">
        <v>610</v>
      </c>
      <c r="J4354" s="27" t="s">
        <v>1073</v>
      </c>
      <c r="K4354" s="29" t="s">
        <v>8459</v>
      </c>
    </row>
    <row r="4355" spans="1:11" x14ac:dyDescent="0.35">
      <c r="A4355" s="5" t="s">
        <v>12770</v>
      </c>
      <c r="B4355" s="5" t="s">
        <v>8915</v>
      </c>
      <c r="C4355" s="5" t="s">
        <v>13</v>
      </c>
      <c r="D4355" s="5" t="s">
        <v>21</v>
      </c>
      <c r="E4355" s="5" t="s">
        <v>89</v>
      </c>
      <c r="F4355" s="26">
        <v>253</v>
      </c>
      <c r="G4355" s="26">
        <v>72</v>
      </c>
      <c r="H4355" s="26">
        <v>67.625</v>
      </c>
      <c r="I4355" s="5" t="s">
        <v>610</v>
      </c>
      <c r="J4355" s="27" t="s">
        <v>1073</v>
      </c>
      <c r="K4355" s="29" t="s">
        <v>8459</v>
      </c>
    </row>
    <row r="4356" spans="1:11" x14ac:dyDescent="0.35">
      <c r="A4356" s="5" t="s">
        <v>12771</v>
      </c>
      <c r="B4356" s="5" t="s">
        <v>8916</v>
      </c>
      <c r="C4356" s="5" t="s">
        <v>13</v>
      </c>
      <c r="D4356" s="5" t="s">
        <v>14</v>
      </c>
      <c r="E4356" s="5" t="s">
        <v>76</v>
      </c>
      <c r="F4356" s="26">
        <v>261</v>
      </c>
      <c r="G4356" s="26">
        <v>56</v>
      </c>
      <c r="H4356" s="26">
        <v>60.625</v>
      </c>
      <c r="I4356" s="5" t="s">
        <v>610</v>
      </c>
      <c r="J4356" s="27" t="s">
        <v>1073</v>
      </c>
      <c r="K4356" s="29" t="s">
        <v>8459</v>
      </c>
    </row>
    <row r="4357" spans="1:11" x14ac:dyDescent="0.35">
      <c r="A4357" s="5" t="s">
        <v>12772</v>
      </c>
      <c r="B4357" s="5" t="s">
        <v>8917</v>
      </c>
      <c r="C4357" s="5" t="s">
        <v>13</v>
      </c>
      <c r="D4357" s="5" t="s">
        <v>14</v>
      </c>
      <c r="E4357" s="5" t="s">
        <v>622</v>
      </c>
      <c r="F4357" s="26">
        <v>280</v>
      </c>
      <c r="G4357" s="26">
        <v>63</v>
      </c>
      <c r="H4357" s="26">
        <v>66.5</v>
      </c>
      <c r="I4357" s="5" t="s">
        <v>610</v>
      </c>
      <c r="J4357" s="27" t="s">
        <v>1073</v>
      </c>
      <c r="K4357" s="29" t="s">
        <v>8459</v>
      </c>
    </row>
    <row r="4358" spans="1:11" x14ac:dyDescent="0.35">
      <c r="A4358" s="5" t="s">
        <v>12773</v>
      </c>
      <c r="B4358" s="5" t="s">
        <v>8918</v>
      </c>
      <c r="C4358" s="5" t="s">
        <v>13</v>
      </c>
      <c r="D4358" s="5" t="s">
        <v>14</v>
      </c>
      <c r="E4358" s="5" t="s">
        <v>57</v>
      </c>
      <c r="F4358" s="26">
        <v>252</v>
      </c>
      <c r="G4358" s="26">
        <v>59</v>
      </c>
      <c r="H4358" s="26">
        <v>61</v>
      </c>
      <c r="I4358" s="5" t="s">
        <v>610</v>
      </c>
      <c r="J4358" s="27" t="s">
        <v>1073</v>
      </c>
      <c r="K4358" s="29" t="s">
        <v>8459</v>
      </c>
    </row>
    <row r="4359" spans="1:11" x14ac:dyDescent="0.35">
      <c r="A4359" s="5" t="s">
        <v>12774</v>
      </c>
      <c r="B4359" s="5" t="s">
        <v>8919</v>
      </c>
      <c r="C4359" s="5" t="s">
        <v>25</v>
      </c>
      <c r="D4359" s="5" t="s">
        <v>14</v>
      </c>
      <c r="E4359" s="5" t="s">
        <v>4625</v>
      </c>
      <c r="F4359" s="26">
        <v>254</v>
      </c>
      <c r="G4359" s="26">
        <v>61</v>
      </c>
      <c r="H4359" s="26">
        <v>62.25</v>
      </c>
      <c r="I4359" s="5" t="s">
        <v>610</v>
      </c>
      <c r="J4359" s="27" t="s">
        <v>1073</v>
      </c>
      <c r="K4359" s="29" t="s">
        <v>8459</v>
      </c>
    </row>
    <row r="4360" spans="1:11" x14ac:dyDescent="0.35">
      <c r="A4360" s="5" t="s">
        <v>12775</v>
      </c>
      <c r="B4360" s="5" t="s">
        <v>8920</v>
      </c>
      <c r="C4360" s="5" t="s">
        <v>13</v>
      </c>
      <c r="D4360" s="5" t="s">
        <v>21</v>
      </c>
      <c r="E4360" s="5" t="s">
        <v>1579</v>
      </c>
      <c r="F4360" s="26">
        <v>234</v>
      </c>
      <c r="G4360" s="26">
        <v>63</v>
      </c>
      <c r="H4360" s="26">
        <v>60.75</v>
      </c>
      <c r="I4360" s="5" t="s">
        <v>610</v>
      </c>
      <c r="J4360" s="27" t="s">
        <v>1073</v>
      </c>
      <c r="K4360" s="29" t="s">
        <v>8459</v>
      </c>
    </row>
    <row r="4361" spans="1:11" x14ac:dyDescent="0.35">
      <c r="A4361" s="5" t="s">
        <v>12776</v>
      </c>
      <c r="B4361" s="5" t="s">
        <v>8921</v>
      </c>
      <c r="C4361" s="5" t="s">
        <v>13</v>
      </c>
      <c r="D4361" s="5" t="s">
        <v>14</v>
      </c>
      <c r="E4361" s="5" t="s">
        <v>405</v>
      </c>
      <c r="F4361" s="26">
        <v>268</v>
      </c>
      <c r="G4361" s="26">
        <v>54</v>
      </c>
      <c r="H4361" s="26">
        <v>60.5</v>
      </c>
      <c r="I4361" s="5" t="s">
        <v>610</v>
      </c>
      <c r="J4361" s="27" t="s">
        <v>1073</v>
      </c>
      <c r="K4361" s="29" t="s">
        <v>8459</v>
      </c>
    </row>
    <row r="4362" spans="1:11" x14ac:dyDescent="0.35">
      <c r="A4362" s="5" t="s">
        <v>12777</v>
      </c>
      <c r="B4362" s="5" t="s">
        <v>8922</v>
      </c>
      <c r="C4362" s="5" t="s">
        <v>25</v>
      </c>
      <c r="D4362" s="5" t="s">
        <v>14</v>
      </c>
      <c r="E4362" s="5" t="s">
        <v>57</v>
      </c>
      <c r="F4362" s="26">
        <v>273</v>
      </c>
      <c r="G4362" s="26">
        <v>66</v>
      </c>
      <c r="H4362" s="26">
        <v>67.125</v>
      </c>
      <c r="I4362" s="5" t="s">
        <v>610</v>
      </c>
      <c r="J4362" s="27" t="s">
        <v>1073</v>
      </c>
      <c r="K4362" s="29" t="s">
        <v>8459</v>
      </c>
    </row>
    <row r="4363" spans="1:11" x14ac:dyDescent="0.35">
      <c r="A4363" s="5" t="s">
        <v>12778</v>
      </c>
      <c r="B4363" s="5" t="s">
        <v>8923</v>
      </c>
      <c r="C4363" s="5" t="s">
        <v>13</v>
      </c>
      <c r="D4363" s="5" t="s">
        <v>14</v>
      </c>
      <c r="E4363" s="5" t="s">
        <v>35</v>
      </c>
      <c r="F4363" s="26">
        <v>255</v>
      </c>
      <c r="G4363" s="26">
        <v>57</v>
      </c>
      <c r="H4363" s="26">
        <v>60.375</v>
      </c>
      <c r="I4363" s="5" t="s">
        <v>610</v>
      </c>
      <c r="J4363" s="27" t="s">
        <v>1073</v>
      </c>
      <c r="K4363" s="29" t="s">
        <v>8459</v>
      </c>
    </row>
    <row r="4364" spans="1:11" x14ac:dyDescent="0.35">
      <c r="A4364" s="5" t="s">
        <v>12779</v>
      </c>
      <c r="B4364" s="5" t="s">
        <v>8924</v>
      </c>
      <c r="C4364" s="5" t="s">
        <v>13</v>
      </c>
      <c r="D4364" s="5" t="s">
        <v>50</v>
      </c>
      <c r="E4364" s="5" t="s">
        <v>587</v>
      </c>
      <c r="F4364" s="26">
        <v>263</v>
      </c>
      <c r="G4364" s="26">
        <v>58</v>
      </c>
      <c r="H4364" s="26">
        <v>61.875</v>
      </c>
      <c r="I4364" s="5" t="s">
        <v>610</v>
      </c>
      <c r="J4364" s="27" t="s">
        <v>1073</v>
      </c>
      <c r="K4364" s="29" t="s">
        <v>8459</v>
      </c>
    </row>
    <row r="4365" spans="1:11" x14ac:dyDescent="0.35">
      <c r="A4365" s="5" t="s">
        <v>12780</v>
      </c>
      <c r="B4365" s="5" t="s">
        <v>8925</v>
      </c>
      <c r="C4365" s="5" t="s">
        <v>13</v>
      </c>
      <c r="D4365" s="5" t="s">
        <v>14</v>
      </c>
      <c r="E4365" s="5" t="s">
        <v>627</v>
      </c>
      <c r="F4365" s="26">
        <v>248</v>
      </c>
      <c r="G4365" s="26">
        <v>58</v>
      </c>
      <c r="H4365" s="26">
        <v>60</v>
      </c>
      <c r="I4365" s="5" t="s">
        <v>610</v>
      </c>
      <c r="J4365" s="27" t="s">
        <v>1073</v>
      </c>
      <c r="K4365" s="29" t="s">
        <v>8459</v>
      </c>
    </row>
    <row r="4366" spans="1:11" x14ac:dyDescent="0.35">
      <c r="A4366" s="5" t="s">
        <v>12781</v>
      </c>
      <c r="B4366" s="5" t="s">
        <v>8926</v>
      </c>
      <c r="C4366" s="5" t="s">
        <v>13</v>
      </c>
      <c r="D4366" s="5" t="s">
        <v>42</v>
      </c>
      <c r="E4366" s="5" t="s">
        <v>285</v>
      </c>
      <c r="F4366" s="26">
        <v>284</v>
      </c>
      <c r="G4366" s="26">
        <v>68</v>
      </c>
      <c r="H4366" s="26">
        <v>69.5</v>
      </c>
      <c r="I4366" s="5" t="s">
        <v>610</v>
      </c>
      <c r="J4366" s="27" t="s">
        <v>1073</v>
      </c>
      <c r="K4366" s="29" t="s">
        <v>8459</v>
      </c>
    </row>
    <row r="4367" spans="1:11" x14ac:dyDescent="0.35">
      <c r="A4367" s="5" t="s">
        <v>12782</v>
      </c>
      <c r="B4367" s="5" t="s">
        <v>8927</v>
      </c>
      <c r="C4367" s="5" t="s">
        <v>13</v>
      </c>
      <c r="D4367" s="5" t="s">
        <v>21</v>
      </c>
      <c r="E4367" s="5" t="s">
        <v>358</v>
      </c>
      <c r="F4367" s="26">
        <v>249</v>
      </c>
      <c r="G4367" s="26">
        <v>60</v>
      </c>
      <c r="H4367" s="26">
        <v>61.125</v>
      </c>
      <c r="I4367" s="5" t="s">
        <v>610</v>
      </c>
      <c r="J4367" s="27" t="s">
        <v>1073</v>
      </c>
      <c r="K4367" s="29" t="s">
        <v>8459</v>
      </c>
    </row>
    <row r="4368" spans="1:11" x14ac:dyDescent="0.35">
      <c r="A4368" s="5" t="s">
        <v>12783</v>
      </c>
      <c r="B4368" s="5" t="s">
        <v>8928</v>
      </c>
      <c r="C4368" s="5" t="s">
        <v>13</v>
      </c>
      <c r="D4368" s="5" t="s">
        <v>14</v>
      </c>
      <c r="E4368" s="5" t="s">
        <v>452</v>
      </c>
      <c r="F4368" s="26">
        <v>269</v>
      </c>
      <c r="G4368" s="26">
        <v>59</v>
      </c>
      <c r="H4368" s="26">
        <v>63.125</v>
      </c>
      <c r="I4368" s="5" t="s">
        <v>610</v>
      </c>
      <c r="J4368" s="27" t="s">
        <v>1073</v>
      </c>
      <c r="K4368" s="29" t="s">
        <v>8459</v>
      </c>
    </row>
    <row r="4369" spans="1:11" x14ac:dyDescent="0.35">
      <c r="A4369" s="5" t="s">
        <v>12784</v>
      </c>
      <c r="B4369" s="5" t="s">
        <v>8929</v>
      </c>
      <c r="C4369" s="5" t="s">
        <v>25</v>
      </c>
      <c r="D4369" s="5" t="s">
        <v>42</v>
      </c>
      <c r="E4369" s="5" t="s">
        <v>361</v>
      </c>
      <c r="F4369" s="26">
        <v>274</v>
      </c>
      <c r="G4369" s="26">
        <v>59</v>
      </c>
      <c r="H4369" s="26">
        <v>63.75</v>
      </c>
      <c r="I4369" s="5" t="s">
        <v>610</v>
      </c>
      <c r="J4369" s="27" t="s">
        <v>1073</v>
      </c>
      <c r="K4369" s="29" t="s">
        <v>8459</v>
      </c>
    </row>
    <row r="4370" spans="1:11" x14ac:dyDescent="0.35">
      <c r="A4370" s="5" t="s">
        <v>12785</v>
      </c>
      <c r="B4370" s="5" t="s">
        <v>8930</v>
      </c>
      <c r="C4370" s="5" t="s">
        <v>25</v>
      </c>
      <c r="D4370" s="5" t="s">
        <v>14</v>
      </c>
      <c r="E4370" s="5" t="s">
        <v>57</v>
      </c>
      <c r="F4370" s="26">
        <v>273</v>
      </c>
      <c r="G4370" s="26">
        <v>59</v>
      </c>
      <c r="H4370" s="26">
        <v>63.625</v>
      </c>
      <c r="I4370" s="5" t="s">
        <v>610</v>
      </c>
      <c r="J4370" s="27" t="s">
        <v>1073</v>
      </c>
      <c r="K4370" s="29" t="s">
        <v>8459</v>
      </c>
    </row>
    <row r="4371" spans="1:11" x14ac:dyDescent="0.35">
      <c r="A4371" s="5" t="s">
        <v>12786</v>
      </c>
      <c r="B4371" s="5" t="s">
        <v>8931</v>
      </c>
      <c r="C4371" s="5" t="s">
        <v>13</v>
      </c>
      <c r="D4371" s="5" t="s">
        <v>314</v>
      </c>
      <c r="E4371" s="5" t="s">
        <v>5309</v>
      </c>
      <c r="F4371" s="26">
        <v>255</v>
      </c>
      <c r="G4371" s="26">
        <v>66</v>
      </c>
      <c r="H4371" s="26">
        <v>64.875</v>
      </c>
      <c r="I4371" s="5" t="s">
        <v>610</v>
      </c>
      <c r="J4371" s="27" t="s">
        <v>1073</v>
      </c>
      <c r="K4371" s="29" t="s">
        <v>8459</v>
      </c>
    </row>
    <row r="4372" spans="1:11" x14ac:dyDescent="0.35">
      <c r="A4372" s="5" t="s">
        <v>12787</v>
      </c>
      <c r="B4372" s="5" t="s">
        <v>8932</v>
      </c>
      <c r="C4372" s="5" t="s">
        <v>25</v>
      </c>
      <c r="D4372" s="5" t="s">
        <v>14</v>
      </c>
      <c r="E4372" s="5" t="s">
        <v>177</v>
      </c>
      <c r="F4372" s="26">
        <v>270</v>
      </c>
      <c r="G4372" s="26">
        <v>54</v>
      </c>
      <c r="H4372" s="26">
        <v>60.75</v>
      </c>
      <c r="I4372" s="5" t="s">
        <v>610</v>
      </c>
      <c r="J4372" s="27" t="s">
        <v>1073</v>
      </c>
      <c r="K4372" s="29" t="s">
        <v>8459</v>
      </c>
    </row>
    <row r="4373" spans="1:11" x14ac:dyDescent="0.35">
      <c r="A4373" s="5" t="s">
        <v>12788</v>
      </c>
      <c r="B4373" s="5" t="s">
        <v>8933</v>
      </c>
      <c r="C4373" s="5" t="s">
        <v>25</v>
      </c>
      <c r="D4373" s="5" t="s">
        <v>14</v>
      </c>
      <c r="E4373" s="5" t="s">
        <v>225</v>
      </c>
      <c r="F4373" s="26">
        <v>254</v>
      </c>
      <c r="G4373" s="26">
        <v>58</v>
      </c>
      <c r="H4373" s="26">
        <v>60.75</v>
      </c>
      <c r="I4373" s="5" t="s">
        <v>610</v>
      </c>
      <c r="J4373" s="27" t="s">
        <v>1073</v>
      </c>
      <c r="K4373" s="29" t="s">
        <v>8459</v>
      </c>
    </row>
    <row r="4374" spans="1:11" x14ac:dyDescent="0.35">
      <c r="A4374" s="5" t="s">
        <v>12789</v>
      </c>
      <c r="B4374" s="5" t="s">
        <v>8934</v>
      </c>
      <c r="C4374" s="5" t="s">
        <v>25</v>
      </c>
      <c r="D4374" s="5" t="s">
        <v>26</v>
      </c>
      <c r="E4374" s="5" t="s">
        <v>521</v>
      </c>
      <c r="F4374" s="26">
        <v>236</v>
      </c>
      <c r="G4374" s="26">
        <v>63</v>
      </c>
      <c r="H4374" s="26">
        <v>61</v>
      </c>
      <c r="I4374" s="5" t="s">
        <v>610</v>
      </c>
      <c r="J4374" s="27" t="s">
        <v>1073</v>
      </c>
      <c r="K4374" s="29" t="s">
        <v>8459</v>
      </c>
    </row>
    <row r="4375" spans="1:11" x14ac:dyDescent="0.35">
      <c r="A4375" s="5" t="s">
        <v>12790</v>
      </c>
      <c r="B4375" s="5" t="s">
        <v>8935</v>
      </c>
      <c r="C4375" s="5" t="s">
        <v>13</v>
      </c>
      <c r="D4375" s="5" t="s">
        <v>14</v>
      </c>
      <c r="E4375" s="5" t="s">
        <v>57</v>
      </c>
      <c r="F4375" s="26">
        <v>266</v>
      </c>
      <c r="G4375" s="26">
        <v>58</v>
      </c>
      <c r="H4375" s="26">
        <v>62.25</v>
      </c>
      <c r="I4375" s="5" t="s">
        <v>610</v>
      </c>
      <c r="J4375" s="27" t="s">
        <v>1073</v>
      </c>
      <c r="K4375" s="29" t="s">
        <v>8459</v>
      </c>
    </row>
    <row r="4376" spans="1:11" x14ac:dyDescent="0.35">
      <c r="A4376" s="5" t="s">
        <v>12791</v>
      </c>
      <c r="B4376" s="5" t="s">
        <v>8936</v>
      </c>
      <c r="C4376" s="5" t="s">
        <v>25</v>
      </c>
      <c r="D4376" s="5" t="s">
        <v>14</v>
      </c>
      <c r="E4376" s="5" t="s">
        <v>86</v>
      </c>
      <c r="F4376" s="26">
        <v>268</v>
      </c>
      <c r="G4376" s="26">
        <v>59</v>
      </c>
      <c r="H4376" s="26">
        <v>63</v>
      </c>
      <c r="I4376" s="5" t="s">
        <v>610</v>
      </c>
      <c r="J4376" s="27" t="s">
        <v>1073</v>
      </c>
      <c r="K4376" s="29" t="s">
        <v>8459</v>
      </c>
    </row>
    <row r="4377" spans="1:11" x14ac:dyDescent="0.35">
      <c r="A4377" s="5" t="s">
        <v>12792</v>
      </c>
      <c r="B4377" s="5" t="s">
        <v>8937</v>
      </c>
      <c r="C4377" s="5" t="s">
        <v>13</v>
      </c>
      <c r="D4377" s="5" t="s">
        <v>14</v>
      </c>
      <c r="E4377" s="5" t="s">
        <v>920</v>
      </c>
      <c r="F4377" s="26">
        <v>268</v>
      </c>
      <c r="G4377" s="26">
        <v>54</v>
      </c>
      <c r="H4377" s="26">
        <v>60.5</v>
      </c>
      <c r="I4377" s="5" t="s">
        <v>610</v>
      </c>
      <c r="J4377" s="27" t="s">
        <v>1073</v>
      </c>
      <c r="K4377" s="29" t="s">
        <v>8459</v>
      </c>
    </row>
    <row r="4378" spans="1:11" x14ac:dyDescent="0.35">
      <c r="A4378" s="5" t="s">
        <v>12793</v>
      </c>
      <c r="B4378" s="5" t="s">
        <v>8938</v>
      </c>
      <c r="C4378" s="5" t="s">
        <v>13</v>
      </c>
      <c r="D4378" s="5" t="s">
        <v>14</v>
      </c>
      <c r="E4378" s="5" t="s">
        <v>35</v>
      </c>
      <c r="F4378" s="26">
        <v>280</v>
      </c>
      <c r="G4378" s="26">
        <v>58</v>
      </c>
      <c r="H4378" s="26">
        <v>64</v>
      </c>
      <c r="I4378" s="5" t="s">
        <v>610</v>
      </c>
      <c r="J4378" s="27" t="s">
        <v>8939</v>
      </c>
      <c r="K4378" s="29" t="s">
        <v>8459</v>
      </c>
    </row>
    <row r="4379" spans="1:11" x14ac:dyDescent="0.35">
      <c r="A4379" s="5" t="s">
        <v>12794</v>
      </c>
      <c r="B4379" s="5" t="s">
        <v>8940</v>
      </c>
      <c r="C4379" s="5" t="s">
        <v>13</v>
      </c>
      <c r="D4379" s="5" t="s">
        <v>46</v>
      </c>
      <c r="E4379" s="5" t="s">
        <v>47</v>
      </c>
      <c r="F4379" s="26">
        <v>218</v>
      </c>
      <c r="G4379" s="26">
        <v>56</v>
      </c>
      <c r="H4379" s="26">
        <v>55.25</v>
      </c>
      <c r="I4379" s="5" t="s">
        <v>610</v>
      </c>
      <c r="J4379" s="27" t="s">
        <v>8939</v>
      </c>
      <c r="K4379" s="29" t="s">
        <v>8459</v>
      </c>
    </row>
    <row r="4380" spans="1:11" x14ac:dyDescent="0.35">
      <c r="A4380" s="5" t="s">
        <v>12795</v>
      </c>
      <c r="B4380" s="5" t="s">
        <v>8941</v>
      </c>
      <c r="C4380" s="5" t="s">
        <v>13</v>
      </c>
      <c r="D4380" s="5" t="s">
        <v>14</v>
      </c>
      <c r="E4380" s="5" t="s">
        <v>177</v>
      </c>
      <c r="F4380" s="26">
        <v>260</v>
      </c>
      <c r="G4380" s="26">
        <v>56</v>
      </c>
      <c r="H4380" s="26">
        <v>60.5</v>
      </c>
      <c r="I4380" s="5" t="s">
        <v>610</v>
      </c>
      <c r="J4380" s="27" t="s">
        <v>8939</v>
      </c>
      <c r="K4380" s="29" t="s">
        <v>8459</v>
      </c>
    </row>
    <row r="4381" spans="1:11" x14ac:dyDescent="0.35">
      <c r="A4381" s="5" t="s">
        <v>12796</v>
      </c>
      <c r="B4381" s="5" t="s">
        <v>8942</v>
      </c>
      <c r="C4381" s="5" t="s">
        <v>13</v>
      </c>
      <c r="D4381" s="5" t="s">
        <v>109</v>
      </c>
      <c r="E4381" s="5" t="s">
        <v>3190</v>
      </c>
      <c r="F4381" s="26">
        <v>221</v>
      </c>
      <c r="G4381" s="26">
        <v>57</v>
      </c>
      <c r="H4381" s="26">
        <v>56.125</v>
      </c>
      <c r="I4381" s="5" t="s">
        <v>610</v>
      </c>
      <c r="J4381" s="27" t="s">
        <v>8939</v>
      </c>
      <c r="K4381" s="29" t="s">
        <v>8459</v>
      </c>
    </row>
    <row r="4382" spans="1:11" x14ac:dyDescent="0.35">
      <c r="A4382" s="5" t="s">
        <v>12797</v>
      </c>
      <c r="B4382" s="5" t="s">
        <v>8943</v>
      </c>
      <c r="C4382" s="5" t="s">
        <v>13</v>
      </c>
      <c r="D4382" s="5" t="s">
        <v>42</v>
      </c>
      <c r="E4382" s="5" t="s">
        <v>878</v>
      </c>
      <c r="F4382" s="26">
        <v>250</v>
      </c>
      <c r="G4382" s="26">
        <v>56</v>
      </c>
      <c r="H4382" s="26">
        <v>59.25</v>
      </c>
      <c r="I4382" s="5" t="s">
        <v>610</v>
      </c>
      <c r="J4382" s="27" t="s">
        <v>8939</v>
      </c>
      <c r="K4382" s="29" t="s">
        <v>8459</v>
      </c>
    </row>
    <row r="4383" spans="1:11" x14ac:dyDescent="0.35">
      <c r="A4383" s="5" t="s">
        <v>12798</v>
      </c>
      <c r="B4383" s="5" t="s">
        <v>8944</v>
      </c>
      <c r="C4383" s="5" t="s">
        <v>25</v>
      </c>
      <c r="D4383" s="5" t="s">
        <v>50</v>
      </c>
      <c r="E4383" s="5" t="s">
        <v>573</v>
      </c>
      <c r="F4383" s="26">
        <v>268</v>
      </c>
      <c r="G4383" s="26">
        <v>64</v>
      </c>
      <c r="H4383" s="26">
        <v>65.5</v>
      </c>
      <c r="I4383" s="5" t="s">
        <v>610</v>
      </c>
      <c r="J4383" s="27" t="s">
        <v>8939</v>
      </c>
      <c r="K4383" s="29" t="s">
        <v>8459</v>
      </c>
    </row>
    <row r="4384" spans="1:11" x14ac:dyDescent="0.35">
      <c r="A4384" s="5" t="s">
        <v>12799</v>
      </c>
      <c r="B4384" s="5" t="s">
        <v>8945</v>
      </c>
      <c r="C4384" s="5" t="s">
        <v>13</v>
      </c>
      <c r="D4384" s="5" t="s">
        <v>82</v>
      </c>
      <c r="E4384" s="5" t="s">
        <v>2300</v>
      </c>
      <c r="F4384" s="26">
        <v>222</v>
      </c>
      <c r="G4384" s="26">
        <v>51</v>
      </c>
      <c r="H4384" s="26">
        <v>53.25</v>
      </c>
      <c r="I4384" s="5" t="s">
        <v>610</v>
      </c>
      <c r="J4384" s="27" t="s">
        <v>8939</v>
      </c>
      <c r="K4384" s="29" t="s">
        <v>8459</v>
      </c>
    </row>
    <row r="4385" spans="1:11" x14ac:dyDescent="0.35">
      <c r="A4385" s="5" t="s">
        <v>12800</v>
      </c>
      <c r="B4385" s="5" t="s">
        <v>8946</v>
      </c>
      <c r="C4385" s="5" t="s">
        <v>13</v>
      </c>
      <c r="D4385" s="5" t="s">
        <v>42</v>
      </c>
      <c r="E4385" s="5" t="s">
        <v>361</v>
      </c>
      <c r="F4385" s="26">
        <v>233</v>
      </c>
      <c r="G4385" s="26">
        <v>53</v>
      </c>
      <c r="H4385" s="26">
        <v>55.625</v>
      </c>
      <c r="I4385" s="5" t="s">
        <v>610</v>
      </c>
      <c r="J4385" s="27" t="s">
        <v>8939</v>
      </c>
      <c r="K4385" s="29" t="s">
        <v>8459</v>
      </c>
    </row>
    <row r="4386" spans="1:11" x14ac:dyDescent="0.35">
      <c r="A4386" s="5" t="s">
        <v>12801</v>
      </c>
      <c r="B4386" s="5" t="s">
        <v>8947</v>
      </c>
      <c r="C4386" s="5" t="s">
        <v>13</v>
      </c>
      <c r="D4386" s="5" t="s">
        <v>148</v>
      </c>
      <c r="E4386" s="5" t="s">
        <v>7387</v>
      </c>
      <c r="F4386" s="26">
        <v>288</v>
      </c>
      <c r="G4386" s="26">
        <v>63</v>
      </c>
      <c r="H4386" s="26">
        <v>67.5</v>
      </c>
      <c r="I4386" s="5" t="s">
        <v>610</v>
      </c>
      <c r="J4386" s="27" t="s">
        <v>8939</v>
      </c>
      <c r="K4386" s="29" t="s">
        <v>8459</v>
      </c>
    </row>
    <row r="4387" spans="1:11" x14ac:dyDescent="0.35">
      <c r="A4387" s="5" t="s">
        <v>12802</v>
      </c>
      <c r="B4387" s="5" t="s">
        <v>8948</v>
      </c>
      <c r="C4387" s="5" t="s">
        <v>13</v>
      </c>
      <c r="D4387" s="5" t="s">
        <v>14</v>
      </c>
      <c r="E4387" s="5" t="s">
        <v>405</v>
      </c>
      <c r="F4387" s="26">
        <v>286</v>
      </c>
      <c r="G4387" s="26">
        <v>64</v>
      </c>
      <c r="H4387" s="26">
        <v>67.75</v>
      </c>
      <c r="I4387" s="5" t="s">
        <v>610</v>
      </c>
      <c r="J4387" s="27" t="s">
        <v>8939</v>
      </c>
      <c r="K4387" s="29" t="s">
        <v>8459</v>
      </c>
    </row>
    <row r="4388" spans="1:11" x14ac:dyDescent="0.35">
      <c r="A4388" s="5" t="s">
        <v>12803</v>
      </c>
      <c r="B4388" s="5" t="s">
        <v>8949</v>
      </c>
      <c r="C4388" s="5" t="s">
        <v>13</v>
      </c>
      <c r="D4388" s="5" t="s">
        <v>46</v>
      </c>
      <c r="E4388" s="5" t="s">
        <v>279</v>
      </c>
      <c r="F4388" s="26">
        <v>223</v>
      </c>
      <c r="G4388" s="26">
        <v>55</v>
      </c>
      <c r="H4388" s="26">
        <v>55.375</v>
      </c>
      <c r="I4388" s="5" t="s">
        <v>610</v>
      </c>
      <c r="J4388" s="27" t="s">
        <v>8939</v>
      </c>
      <c r="K4388" s="29" t="s">
        <v>8459</v>
      </c>
    </row>
    <row r="4389" spans="1:11" x14ac:dyDescent="0.35">
      <c r="A4389" s="5" t="s">
        <v>12804</v>
      </c>
      <c r="B4389" s="5" t="s">
        <v>8950</v>
      </c>
      <c r="C4389" s="5" t="s">
        <v>13</v>
      </c>
      <c r="D4389" s="5" t="s">
        <v>26</v>
      </c>
      <c r="E4389" s="5" t="s">
        <v>134</v>
      </c>
      <c r="F4389" s="26" t="s">
        <v>8473</v>
      </c>
      <c r="G4389" s="26" t="s">
        <v>8560</v>
      </c>
      <c r="H4389" s="30" t="s">
        <v>8558</v>
      </c>
      <c r="I4389" s="5" t="s">
        <v>610</v>
      </c>
      <c r="J4389" s="27" t="s">
        <v>8939</v>
      </c>
      <c r="K4389" s="29" t="s">
        <v>8459</v>
      </c>
    </row>
    <row r="4390" spans="1:11" x14ac:dyDescent="0.35">
      <c r="A4390" s="5" t="s">
        <v>12805</v>
      </c>
      <c r="B4390" s="5" t="s">
        <v>8951</v>
      </c>
      <c r="C4390" s="5" t="s">
        <v>13</v>
      </c>
      <c r="D4390" s="5" t="s">
        <v>38</v>
      </c>
      <c r="E4390" s="5" t="s">
        <v>2135</v>
      </c>
      <c r="F4390" s="26">
        <v>220</v>
      </c>
      <c r="G4390" s="26">
        <v>50</v>
      </c>
      <c r="H4390" s="26">
        <v>52.5</v>
      </c>
      <c r="I4390" s="5" t="s">
        <v>610</v>
      </c>
      <c r="J4390" s="27" t="s">
        <v>8939</v>
      </c>
      <c r="K4390" s="29" t="s">
        <v>8459</v>
      </c>
    </row>
    <row r="4391" spans="1:11" x14ac:dyDescent="0.35">
      <c r="A4391" s="5" t="s">
        <v>12806</v>
      </c>
      <c r="B4391" s="5" t="s">
        <v>8952</v>
      </c>
      <c r="C4391" s="5" t="s">
        <v>25</v>
      </c>
      <c r="D4391" s="5" t="s">
        <v>14</v>
      </c>
      <c r="E4391" s="5" t="s">
        <v>100</v>
      </c>
      <c r="F4391" s="26">
        <v>232</v>
      </c>
      <c r="G4391" s="26">
        <v>58</v>
      </c>
      <c r="H4391" s="26">
        <v>58</v>
      </c>
      <c r="I4391" s="5" t="s">
        <v>610</v>
      </c>
      <c r="J4391" s="27" t="s">
        <v>8939</v>
      </c>
      <c r="K4391" s="29" t="s">
        <v>8459</v>
      </c>
    </row>
    <row r="4392" spans="1:11" x14ac:dyDescent="0.35">
      <c r="A4392" s="5" t="s">
        <v>12807</v>
      </c>
      <c r="B4392" s="5" t="s">
        <v>8953</v>
      </c>
      <c r="C4392" s="5" t="s">
        <v>13</v>
      </c>
      <c r="D4392" s="5" t="s">
        <v>26</v>
      </c>
      <c r="E4392" s="5" t="s">
        <v>134</v>
      </c>
      <c r="F4392" s="26">
        <v>219</v>
      </c>
      <c r="G4392" s="26">
        <v>56</v>
      </c>
      <c r="H4392" s="26">
        <v>55.375</v>
      </c>
      <c r="I4392" s="5" t="s">
        <v>610</v>
      </c>
      <c r="J4392" s="27" t="s">
        <v>8939</v>
      </c>
      <c r="K4392" s="29" t="s">
        <v>8459</v>
      </c>
    </row>
    <row r="4393" spans="1:11" x14ac:dyDescent="0.35">
      <c r="A4393" s="5" t="s">
        <v>12808</v>
      </c>
      <c r="B4393" s="5" t="s">
        <v>8954</v>
      </c>
      <c r="C4393" s="5" t="s">
        <v>13</v>
      </c>
      <c r="D4393" s="5" t="s">
        <v>105</v>
      </c>
      <c r="E4393" s="5" t="s">
        <v>687</v>
      </c>
      <c r="F4393" s="26">
        <v>203</v>
      </c>
      <c r="G4393" s="26">
        <v>50</v>
      </c>
      <c r="H4393" s="26">
        <v>50.375</v>
      </c>
      <c r="I4393" s="5" t="s">
        <v>610</v>
      </c>
      <c r="J4393" s="27" t="s">
        <v>8955</v>
      </c>
      <c r="K4393" s="29" t="s">
        <v>8459</v>
      </c>
    </row>
    <row r="4394" spans="1:11" x14ac:dyDescent="0.35">
      <c r="A4394" s="5" t="s">
        <v>12809</v>
      </c>
      <c r="B4394" s="5" t="s">
        <v>8956</v>
      </c>
      <c r="C4394" s="5" t="s">
        <v>13</v>
      </c>
      <c r="D4394" s="5" t="s">
        <v>42</v>
      </c>
      <c r="E4394" s="5" t="s">
        <v>1046</v>
      </c>
      <c r="F4394" s="26">
        <v>212</v>
      </c>
      <c r="G4394" s="26">
        <v>51</v>
      </c>
      <c r="H4394" s="26">
        <v>52</v>
      </c>
      <c r="I4394" s="5" t="s">
        <v>610</v>
      </c>
      <c r="J4394" s="27" t="s">
        <v>8955</v>
      </c>
      <c r="K4394" s="29" t="s">
        <v>8459</v>
      </c>
    </row>
    <row r="4395" spans="1:11" x14ac:dyDescent="0.35">
      <c r="A4395" s="5" t="s">
        <v>12810</v>
      </c>
      <c r="B4395" s="5" t="s">
        <v>8957</v>
      </c>
      <c r="C4395" s="5" t="s">
        <v>25</v>
      </c>
      <c r="D4395" s="5" t="s">
        <v>42</v>
      </c>
      <c r="E4395" s="5" t="s">
        <v>65</v>
      </c>
      <c r="F4395" s="26">
        <v>277</v>
      </c>
      <c r="G4395" s="26">
        <v>69</v>
      </c>
      <c r="H4395" s="26">
        <v>69.125</v>
      </c>
      <c r="I4395" s="5" t="s">
        <v>610</v>
      </c>
      <c r="J4395" s="27" t="s">
        <v>8955</v>
      </c>
      <c r="K4395" s="29" t="s">
        <v>8459</v>
      </c>
    </row>
    <row r="4396" spans="1:11" x14ac:dyDescent="0.35">
      <c r="A4396" s="5" t="s">
        <v>12811</v>
      </c>
      <c r="B4396" s="5" t="s">
        <v>8958</v>
      </c>
      <c r="C4396" s="5" t="s">
        <v>13</v>
      </c>
      <c r="D4396" s="5" t="s">
        <v>14</v>
      </c>
      <c r="E4396" s="5" t="s">
        <v>15</v>
      </c>
      <c r="F4396" s="26">
        <v>244</v>
      </c>
      <c r="G4396" s="26">
        <v>50</v>
      </c>
      <c r="H4396" s="26">
        <v>55.5</v>
      </c>
      <c r="I4396" s="5" t="s">
        <v>610</v>
      </c>
      <c r="J4396" s="27" t="s">
        <v>8955</v>
      </c>
      <c r="K4396" s="29" t="s">
        <v>8459</v>
      </c>
    </row>
    <row r="4397" spans="1:11" x14ac:dyDescent="0.35">
      <c r="A4397" s="5" t="s">
        <v>12812</v>
      </c>
      <c r="B4397" s="5" t="s">
        <v>8959</v>
      </c>
      <c r="C4397" s="5" t="s">
        <v>13</v>
      </c>
      <c r="D4397" s="5" t="s">
        <v>14</v>
      </c>
      <c r="E4397" s="5" t="s">
        <v>296</v>
      </c>
      <c r="F4397" s="26">
        <v>248</v>
      </c>
      <c r="G4397" s="26">
        <v>58</v>
      </c>
      <c r="H4397" s="26">
        <v>60</v>
      </c>
      <c r="I4397" s="5" t="s">
        <v>610</v>
      </c>
      <c r="J4397" s="27" t="s">
        <v>8955</v>
      </c>
      <c r="K4397" s="29" t="s">
        <v>8459</v>
      </c>
    </row>
    <row r="4398" spans="1:11" x14ac:dyDescent="0.35">
      <c r="A4398" s="5" t="s">
        <v>12813</v>
      </c>
      <c r="B4398" s="5" t="s">
        <v>8960</v>
      </c>
      <c r="C4398" s="5" t="s">
        <v>25</v>
      </c>
      <c r="D4398" s="5" t="s">
        <v>314</v>
      </c>
      <c r="E4398" s="5" t="s">
        <v>443</v>
      </c>
      <c r="F4398" s="26">
        <v>266</v>
      </c>
      <c r="G4398" s="26">
        <v>58</v>
      </c>
      <c r="H4398" s="26">
        <v>62.25</v>
      </c>
      <c r="I4398" s="5" t="s">
        <v>610</v>
      </c>
      <c r="J4398" s="27" t="s">
        <v>8955</v>
      </c>
      <c r="K4398" s="29" t="s">
        <v>8459</v>
      </c>
    </row>
    <row r="4399" spans="1:11" x14ac:dyDescent="0.35">
      <c r="A4399" s="5" t="s">
        <v>12814</v>
      </c>
      <c r="B4399" s="5" t="s">
        <v>8961</v>
      </c>
      <c r="C4399" s="5" t="s">
        <v>25</v>
      </c>
      <c r="D4399" s="5" t="s">
        <v>314</v>
      </c>
      <c r="E4399" s="5" t="s">
        <v>315</v>
      </c>
      <c r="F4399" s="26">
        <v>232</v>
      </c>
      <c r="G4399" s="26">
        <v>56</v>
      </c>
      <c r="H4399" s="26">
        <v>57</v>
      </c>
      <c r="I4399" s="5" t="s">
        <v>610</v>
      </c>
      <c r="J4399" s="27" t="s">
        <v>8955</v>
      </c>
      <c r="K4399" s="29" t="s">
        <v>8459</v>
      </c>
    </row>
    <row r="4400" spans="1:11" x14ac:dyDescent="0.35">
      <c r="A4400" s="5" t="s">
        <v>12815</v>
      </c>
      <c r="B4400" s="5" t="s">
        <v>8962</v>
      </c>
      <c r="C4400" s="5" t="s">
        <v>13</v>
      </c>
      <c r="D4400" s="5" t="s">
        <v>14</v>
      </c>
      <c r="E4400" s="5" t="s">
        <v>405</v>
      </c>
      <c r="F4400" s="26">
        <v>217</v>
      </c>
      <c r="G4400" s="26">
        <v>56</v>
      </c>
      <c r="H4400" s="26">
        <v>55.125</v>
      </c>
      <c r="I4400" s="5" t="s">
        <v>610</v>
      </c>
      <c r="J4400" s="27" t="s">
        <v>8955</v>
      </c>
      <c r="K4400" s="29" t="s">
        <v>8459</v>
      </c>
    </row>
    <row r="4401" spans="1:11" x14ac:dyDescent="0.35">
      <c r="A4401" s="5" t="s">
        <v>12816</v>
      </c>
      <c r="B4401" s="5" t="s">
        <v>8963</v>
      </c>
      <c r="C4401" s="5" t="s">
        <v>13</v>
      </c>
      <c r="D4401" s="5" t="s">
        <v>264</v>
      </c>
      <c r="E4401" s="5" t="s">
        <v>2596</v>
      </c>
      <c r="F4401" s="26">
        <v>230</v>
      </c>
      <c r="G4401" s="26">
        <v>55</v>
      </c>
      <c r="H4401" s="26">
        <v>56.25</v>
      </c>
      <c r="I4401" s="5" t="s">
        <v>610</v>
      </c>
      <c r="J4401" s="27" t="s">
        <v>8955</v>
      </c>
      <c r="K4401" s="29" t="s">
        <v>8459</v>
      </c>
    </row>
    <row r="4402" spans="1:11" x14ac:dyDescent="0.35">
      <c r="A4402" s="5" t="s">
        <v>12817</v>
      </c>
      <c r="B4402" s="5" t="s">
        <v>8964</v>
      </c>
      <c r="C4402" s="5" t="s">
        <v>13</v>
      </c>
      <c r="D4402" s="5" t="s">
        <v>42</v>
      </c>
      <c r="E4402" s="5" t="s">
        <v>908</v>
      </c>
      <c r="F4402" s="26">
        <v>216</v>
      </c>
      <c r="G4402" s="26">
        <v>52</v>
      </c>
      <c r="H4402" s="26">
        <v>53</v>
      </c>
      <c r="I4402" s="5" t="s">
        <v>610</v>
      </c>
      <c r="J4402" s="27" t="s">
        <v>8955</v>
      </c>
      <c r="K4402" s="29" t="s">
        <v>8459</v>
      </c>
    </row>
    <row r="4403" spans="1:11" x14ac:dyDescent="0.35">
      <c r="A4403" s="5" t="s">
        <v>12818</v>
      </c>
      <c r="B4403" s="5" t="s">
        <v>8965</v>
      </c>
      <c r="C4403" s="5" t="s">
        <v>13</v>
      </c>
      <c r="D4403" s="5" t="s">
        <v>113</v>
      </c>
      <c r="E4403" s="5" t="s">
        <v>4638</v>
      </c>
      <c r="F4403" s="26">
        <v>245</v>
      </c>
      <c r="G4403" s="26">
        <v>52</v>
      </c>
      <c r="H4403" s="26">
        <v>56.625</v>
      </c>
      <c r="I4403" s="5" t="s">
        <v>610</v>
      </c>
      <c r="J4403" s="27" t="s">
        <v>8955</v>
      </c>
      <c r="K4403" s="29" t="s">
        <v>8459</v>
      </c>
    </row>
    <row r="4404" spans="1:11" x14ac:dyDescent="0.35">
      <c r="A4404" s="5" t="s">
        <v>12819</v>
      </c>
      <c r="B4404" s="5" t="s">
        <v>8966</v>
      </c>
      <c r="C4404" s="5" t="s">
        <v>25</v>
      </c>
      <c r="D4404" s="5" t="s">
        <v>26</v>
      </c>
      <c r="E4404" s="5" t="s">
        <v>1184</v>
      </c>
      <c r="F4404" s="26">
        <v>232</v>
      </c>
      <c r="G4404" s="26">
        <v>50</v>
      </c>
      <c r="H4404" s="26">
        <v>54</v>
      </c>
      <c r="I4404" s="5" t="s">
        <v>610</v>
      </c>
      <c r="J4404" s="27" t="s">
        <v>8955</v>
      </c>
      <c r="K4404" s="29" t="s">
        <v>8459</v>
      </c>
    </row>
    <row r="4405" spans="1:11" x14ac:dyDescent="0.35">
      <c r="A4405" s="5" t="s">
        <v>12820</v>
      </c>
      <c r="B4405" s="5" t="s">
        <v>8967</v>
      </c>
      <c r="C4405" s="5" t="s">
        <v>13</v>
      </c>
      <c r="D4405" s="5" t="s">
        <v>42</v>
      </c>
      <c r="E4405" s="5" t="s">
        <v>1046</v>
      </c>
      <c r="F4405" s="26">
        <v>241</v>
      </c>
      <c r="G4405" s="26">
        <v>56</v>
      </c>
      <c r="H4405" s="26">
        <v>58.125</v>
      </c>
      <c r="I4405" s="5" t="s">
        <v>610</v>
      </c>
      <c r="J4405" s="27" t="s">
        <v>8955</v>
      </c>
      <c r="K4405" s="29" t="s">
        <v>8459</v>
      </c>
    </row>
    <row r="4406" spans="1:11" x14ac:dyDescent="0.35">
      <c r="A4406" s="5" t="s">
        <v>12821</v>
      </c>
      <c r="B4406" s="5" t="s">
        <v>8968</v>
      </c>
      <c r="C4406" s="5" t="s">
        <v>13</v>
      </c>
      <c r="D4406" s="5" t="s">
        <v>42</v>
      </c>
      <c r="E4406" s="5" t="s">
        <v>301</v>
      </c>
      <c r="F4406" s="26">
        <v>230</v>
      </c>
      <c r="G4406" s="26">
        <v>52</v>
      </c>
      <c r="H4406" s="26">
        <v>54.75</v>
      </c>
      <c r="I4406" s="5" t="s">
        <v>610</v>
      </c>
      <c r="J4406" s="27" t="s">
        <v>8955</v>
      </c>
      <c r="K4406" s="29" t="s">
        <v>8459</v>
      </c>
    </row>
    <row r="4407" spans="1:11" x14ac:dyDescent="0.35">
      <c r="A4407" s="5" t="s">
        <v>12822</v>
      </c>
      <c r="B4407" s="5" t="s">
        <v>8969</v>
      </c>
      <c r="C4407" s="5" t="s">
        <v>13</v>
      </c>
      <c r="D4407" s="5" t="s">
        <v>46</v>
      </c>
      <c r="E4407" s="5" t="s">
        <v>1344</v>
      </c>
      <c r="F4407" s="26">
        <v>269</v>
      </c>
      <c r="G4407" s="26">
        <v>62</v>
      </c>
      <c r="H4407" s="26">
        <v>64.625</v>
      </c>
      <c r="I4407" s="5" t="s">
        <v>610</v>
      </c>
      <c r="J4407" s="27" t="s">
        <v>8955</v>
      </c>
      <c r="K4407" s="29" t="s">
        <v>8459</v>
      </c>
    </row>
    <row r="4408" spans="1:11" x14ac:dyDescent="0.35">
      <c r="A4408" s="5" t="s">
        <v>12823</v>
      </c>
      <c r="B4408" s="5" t="s">
        <v>8970</v>
      </c>
      <c r="C4408" s="5" t="s">
        <v>13</v>
      </c>
      <c r="D4408" s="5" t="s">
        <v>38</v>
      </c>
      <c r="E4408" s="5" t="s">
        <v>201</v>
      </c>
      <c r="F4408" s="26">
        <v>245</v>
      </c>
      <c r="G4408" s="26">
        <v>51</v>
      </c>
      <c r="H4408" s="26">
        <v>56.125</v>
      </c>
      <c r="I4408" s="5" t="s">
        <v>610</v>
      </c>
      <c r="J4408" s="27" t="s">
        <v>8955</v>
      </c>
      <c r="K4408" s="29" t="s">
        <v>8459</v>
      </c>
    </row>
    <row r="4409" spans="1:11" x14ac:dyDescent="0.35">
      <c r="A4409" s="5" t="s">
        <v>12824</v>
      </c>
      <c r="B4409" s="5" t="s">
        <v>8971</v>
      </c>
      <c r="C4409" s="5" t="s">
        <v>13</v>
      </c>
      <c r="D4409" s="5" t="s">
        <v>109</v>
      </c>
      <c r="E4409" s="5" t="s">
        <v>768</v>
      </c>
      <c r="F4409" s="26" t="s">
        <v>7171</v>
      </c>
      <c r="G4409" s="26" t="s">
        <v>8474</v>
      </c>
      <c r="H4409" s="26" t="s">
        <v>8554</v>
      </c>
      <c r="I4409" s="5" t="s">
        <v>610</v>
      </c>
      <c r="J4409" s="27" t="s">
        <v>8955</v>
      </c>
      <c r="K4409" s="29" t="s">
        <v>8459</v>
      </c>
    </row>
    <row r="4410" spans="1:11" x14ac:dyDescent="0.35">
      <c r="A4410" s="5" t="s">
        <v>12825</v>
      </c>
      <c r="B4410" s="5" t="s">
        <v>8972</v>
      </c>
      <c r="C4410" s="5" t="s">
        <v>25</v>
      </c>
      <c r="D4410" s="5" t="s">
        <v>42</v>
      </c>
      <c r="E4410" s="5" t="s">
        <v>343</v>
      </c>
      <c r="F4410" s="26">
        <v>239</v>
      </c>
      <c r="G4410" s="26">
        <v>50</v>
      </c>
      <c r="H4410" s="26">
        <v>54.875</v>
      </c>
      <c r="I4410" s="5" t="s">
        <v>610</v>
      </c>
      <c r="J4410" s="27" t="s">
        <v>8955</v>
      </c>
      <c r="K4410" s="29" t="s">
        <v>8459</v>
      </c>
    </row>
    <row r="4411" spans="1:11" x14ac:dyDescent="0.35">
      <c r="A4411" s="5" t="s">
        <v>12826</v>
      </c>
      <c r="B4411" s="5" t="s">
        <v>8973</v>
      </c>
      <c r="C4411" s="5" t="s">
        <v>13</v>
      </c>
      <c r="D4411" s="5" t="s">
        <v>314</v>
      </c>
      <c r="E4411" s="5" t="s">
        <v>315</v>
      </c>
      <c r="F4411" s="26">
        <v>251</v>
      </c>
      <c r="G4411" s="26">
        <v>57</v>
      </c>
      <c r="H4411" s="26">
        <v>59.875</v>
      </c>
      <c r="I4411" s="5" t="s">
        <v>610</v>
      </c>
      <c r="J4411" s="27" t="s">
        <v>8955</v>
      </c>
      <c r="K4411" s="29" t="s">
        <v>8459</v>
      </c>
    </row>
    <row r="4412" spans="1:11" x14ac:dyDescent="0.35">
      <c r="A4412" s="5" t="s">
        <v>12827</v>
      </c>
      <c r="B4412" s="5" t="s">
        <v>8974</v>
      </c>
      <c r="C4412" s="5" t="s">
        <v>13</v>
      </c>
      <c r="D4412" s="5" t="s">
        <v>105</v>
      </c>
      <c r="E4412" s="5" t="s">
        <v>5608</v>
      </c>
      <c r="F4412" s="26">
        <v>238</v>
      </c>
      <c r="G4412" s="26">
        <v>52</v>
      </c>
      <c r="H4412" s="26">
        <v>55.75</v>
      </c>
      <c r="I4412" s="5" t="s">
        <v>610</v>
      </c>
      <c r="J4412" s="27" t="s">
        <v>8955</v>
      </c>
      <c r="K4412" s="29" t="s">
        <v>8459</v>
      </c>
    </row>
    <row r="4413" spans="1:11" x14ac:dyDescent="0.35">
      <c r="A4413" s="5" t="s">
        <v>12828</v>
      </c>
      <c r="B4413" s="5" t="s">
        <v>8975</v>
      </c>
      <c r="C4413" s="5" t="s">
        <v>25</v>
      </c>
      <c r="D4413" s="5" t="s">
        <v>42</v>
      </c>
      <c r="E4413" s="5" t="s">
        <v>43</v>
      </c>
      <c r="F4413" s="26">
        <v>247</v>
      </c>
      <c r="G4413" s="26">
        <v>56</v>
      </c>
      <c r="H4413" s="26">
        <v>58.875</v>
      </c>
      <c r="I4413" s="5" t="s">
        <v>610</v>
      </c>
      <c r="J4413" s="27" t="s">
        <v>8976</v>
      </c>
      <c r="K4413" s="29" t="s">
        <v>8459</v>
      </c>
    </row>
    <row r="4414" spans="1:11" x14ac:dyDescent="0.35">
      <c r="A4414" s="5" t="s">
        <v>12829</v>
      </c>
      <c r="B4414" s="5" t="s">
        <v>8977</v>
      </c>
      <c r="C4414" s="5" t="s">
        <v>13</v>
      </c>
      <c r="D4414" s="5" t="s">
        <v>14</v>
      </c>
      <c r="E4414" s="5" t="s">
        <v>180</v>
      </c>
      <c r="F4414" s="26">
        <v>239</v>
      </c>
      <c r="G4414" s="26">
        <v>54</v>
      </c>
      <c r="H4414" s="26">
        <v>56.875</v>
      </c>
      <c r="I4414" s="5" t="s">
        <v>610</v>
      </c>
      <c r="J4414" s="27" t="s">
        <v>8976</v>
      </c>
      <c r="K4414" s="29" t="s">
        <v>8459</v>
      </c>
    </row>
    <row r="4415" spans="1:11" x14ac:dyDescent="0.35">
      <c r="A4415" s="5" t="s">
        <v>12830</v>
      </c>
      <c r="B4415" s="5" t="s">
        <v>8978</v>
      </c>
      <c r="C4415" s="5" t="s">
        <v>13</v>
      </c>
      <c r="D4415" s="5" t="s">
        <v>14</v>
      </c>
      <c r="E4415" s="5" t="s">
        <v>76</v>
      </c>
      <c r="F4415" s="26">
        <v>247</v>
      </c>
      <c r="G4415" s="26">
        <v>50</v>
      </c>
      <c r="H4415" s="26">
        <v>55.875</v>
      </c>
      <c r="I4415" s="5" t="s">
        <v>610</v>
      </c>
      <c r="J4415" s="27" t="s">
        <v>8976</v>
      </c>
      <c r="K4415" s="29" t="s">
        <v>8459</v>
      </c>
    </row>
    <row r="4416" spans="1:11" x14ac:dyDescent="0.35">
      <c r="A4416" s="5" t="s">
        <v>12831</v>
      </c>
      <c r="B4416" s="5" t="s">
        <v>8979</v>
      </c>
      <c r="C4416" s="5" t="s">
        <v>13</v>
      </c>
      <c r="D4416" s="5" t="s">
        <v>46</v>
      </c>
      <c r="E4416" s="5" t="s">
        <v>410</v>
      </c>
      <c r="F4416" s="26">
        <v>230</v>
      </c>
      <c r="G4416" s="26">
        <v>54</v>
      </c>
      <c r="H4416" s="26">
        <v>55.75</v>
      </c>
      <c r="I4416" s="5" t="s">
        <v>610</v>
      </c>
      <c r="J4416" s="27" t="s">
        <v>8976</v>
      </c>
      <c r="K4416" s="29" t="s">
        <v>8459</v>
      </c>
    </row>
    <row r="4417" spans="1:11" x14ac:dyDescent="0.35">
      <c r="A4417" s="5" t="s">
        <v>12832</v>
      </c>
      <c r="B4417" s="5" t="s">
        <v>8980</v>
      </c>
      <c r="C4417" s="5" t="s">
        <v>13</v>
      </c>
      <c r="D4417" s="5" t="s">
        <v>544</v>
      </c>
      <c r="E4417" s="5" t="s">
        <v>2339</v>
      </c>
      <c r="F4417" s="26">
        <v>244</v>
      </c>
      <c r="G4417" s="26">
        <v>57</v>
      </c>
      <c r="H4417" s="26">
        <v>59</v>
      </c>
      <c r="I4417" s="5" t="s">
        <v>610</v>
      </c>
      <c r="J4417" s="27" t="s">
        <v>8976</v>
      </c>
      <c r="K4417" s="29" t="s">
        <v>8459</v>
      </c>
    </row>
    <row r="4418" spans="1:11" x14ac:dyDescent="0.35">
      <c r="A4418" s="5" t="s">
        <v>12833</v>
      </c>
      <c r="B4418" s="5" t="s">
        <v>8981</v>
      </c>
      <c r="C4418" s="5" t="s">
        <v>13</v>
      </c>
      <c r="D4418" s="5" t="s">
        <v>14</v>
      </c>
      <c r="E4418" s="5" t="s">
        <v>86</v>
      </c>
      <c r="F4418" s="26">
        <v>238</v>
      </c>
      <c r="G4418" s="26">
        <v>57</v>
      </c>
      <c r="H4418" s="26">
        <v>58.25</v>
      </c>
      <c r="I4418" s="5" t="s">
        <v>610</v>
      </c>
      <c r="J4418" s="27" t="s">
        <v>8976</v>
      </c>
      <c r="K4418" s="29" t="s">
        <v>8459</v>
      </c>
    </row>
    <row r="4419" spans="1:11" x14ac:dyDescent="0.35">
      <c r="A4419" s="5" t="s">
        <v>12834</v>
      </c>
      <c r="B4419" s="5" t="s">
        <v>8982</v>
      </c>
      <c r="C4419" s="5" t="s">
        <v>13</v>
      </c>
      <c r="D4419" s="5" t="s">
        <v>26</v>
      </c>
      <c r="E4419" s="5" t="s">
        <v>690</v>
      </c>
      <c r="F4419" s="26">
        <v>243</v>
      </c>
      <c r="G4419" s="26">
        <v>58</v>
      </c>
      <c r="H4419" s="26">
        <v>59.375</v>
      </c>
      <c r="I4419" s="5" t="s">
        <v>610</v>
      </c>
      <c r="J4419" s="27" t="s">
        <v>8976</v>
      </c>
      <c r="K4419" s="29" t="s">
        <v>8459</v>
      </c>
    </row>
    <row r="4420" spans="1:11" x14ac:dyDescent="0.35">
      <c r="A4420" s="5" t="s">
        <v>12835</v>
      </c>
      <c r="B4420" s="5" t="s">
        <v>8983</v>
      </c>
      <c r="C4420" s="5" t="s">
        <v>13</v>
      </c>
      <c r="D4420" s="5" t="s">
        <v>14</v>
      </c>
      <c r="E4420" s="5" t="s">
        <v>100</v>
      </c>
      <c r="F4420" s="26">
        <v>237</v>
      </c>
      <c r="G4420" s="26">
        <v>56</v>
      </c>
      <c r="H4420" s="26">
        <v>57.625</v>
      </c>
      <c r="I4420" s="5" t="s">
        <v>610</v>
      </c>
      <c r="J4420" s="27" t="s">
        <v>8976</v>
      </c>
      <c r="K4420" s="29" t="s">
        <v>8459</v>
      </c>
    </row>
    <row r="4421" spans="1:11" x14ac:dyDescent="0.35">
      <c r="A4421" s="5" t="s">
        <v>12836</v>
      </c>
      <c r="B4421" s="5" t="s">
        <v>8984</v>
      </c>
      <c r="C4421" s="5" t="s">
        <v>13</v>
      </c>
      <c r="D4421" s="5" t="s">
        <v>42</v>
      </c>
      <c r="E4421" s="5" t="s">
        <v>1046</v>
      </c>
      <c r="F4421" s="26">
        <v>224</v>
      </c>
      <c r="G4421" s="26">
        <v>58</v>
      </c>
      <c r="H4421" s="26">
        <v>57</v>
      </c>
      <c r="I4421" s="5" t="s">
        <v>610</v>
      </c>
      <c r="J4421" s="27" t="s">
        <v>8976</v>
      </c>
      <c r="K4421" s="29" t="s">
        <v>8459</v>
      </c>
    </row>
    <row r="4422" spans="1:11" x14ac:dyDescent="0.35">
      <c r="A4422" s="5" t="s">
        <v>12837</v>
      </c>
      <c r="B4422" s="5" t="s">
        <v>8985</v>
      </c>
      <c r="C4422" s="5" t="s">
        <v>13</v>
      </c>
      <c r="D4422" s="5" t="s">
        <v>38</v>
      </c>
      <c r="E4422" s="5" t="s">
        <v>1168</v>
      </c>
      <c r="F4422" s="26">
        <v>237</v>
      </c>
      <c r="G4422" s="26">
        <v>54</v>
      </c>
      <c r="H4422" s="26">
        <v>56.625</v>
      </c>
      <c r="I4422" s="5" t="s">
        <v>610</v>
      </c>
      <c r="J4422" s="27" t="s">
        <v>8976</v>
      </c>
      <c r="K4422" s="29" t="s">
        <v>8459</v>
      </c>
    </row>
    <row r="4423" spans="1:11" x14ac:dyDescent="0.35">
      <c r="A4423" s="5" t="s">
        <v>12838</v>
      </c>
      <c r="B4423" s="5" t="s">
        <v>8986</v>
      </c>
      <c r="C4423" s="5" t="s">
        <v>13</v>
      </c>
      <c r="D4423" s="5" t="s">
        <v>14</v>
      </c>
      <c r="E4423" s="5" t="s">
        <v>177</v>
      </c>
      <c r="F4423" s="26">
        <v>235</v>
      </c>
      <c r="G4423" s="26">
        <v>59</v>
      </c>
      <c r="H4423" s="26">
        <v>58.875</v>
      </c>
      <c r="I4423" s="5" t="s">
        <v>610</v>
      </c>
      <c r="J4423" s="27" t="s">
        <v>8976</v>
      </c>
      <c r="K4423" s="29" t="s">
        <v>8459</v>
      </c>
    </row>
    <row r="4424" spans="1:11" x14ac:dyDescent="0.35">
      <c r="A4424" s="5" t="s">
        <v>12839</v>
      </c>
      <c r="B4424" s="5" t="s">
        <v>8987</v>
      </c>
      <c r="C4424" s="5" t="s">
        <v>13</v>
      </c>
      <c r="D4424" s="5" t="s">
        <v>26</v>
      </c>
      <c r="E4424" s="5" t="s">
        <v>134</v>
      </c>
      <c r="F4424" s="26">
        <v>225</v>
      </c>
      <c r="G4424" s="26">
        <v>56</v>
      </c>
      <c r="H4424" s="26">
        <v>56.125</v>
      </c>
      <c r="I4424" s="5" t="s">
        <v>610</v>
      </c>
      <c r="J4424" s="27" t="s">
        <v>8976</v>
      </c>
      <c r="K4424" s="29" t="s">
        <v>8459</v>
      </c>
    </row>
    <row r="4425" spans="1:11" x14ac:dyDescent="0.35">
      <c r="A4425" s="5" t="s">
        <v>12840</v>
      </c>
      <c r="B4425" s="5" t="s">
        <v>8988</v>
      </c>
      <c r="C4425" s="5" t="s">
        <v>13</v>
      </c>
      <c r="D4425" s="5" t="s">
        <v>14</v>
      </c>
      <c r="E4425" s="5" t="s">
        <v>100</v>
      </c>
      <c r="F4425" s="26">
        <v>223</v>
      </c>
      <c r="G4425" s="26">
        <v>51</v>
      </c>
      <c r="H4425" s="26">
        <v>53.375</v>
      </c>
      <c r="I4425" s="5" t="s">
        <v>610</v>
      </c>
      <c r="J4425" s="27" t="s">
        <v>8989</v>
      </c>
      <c r="K4425" s="29" t="s">
        <v>8459</v>
      </c>
    </row>
    <row r="4426" spans="1:11" x14ac:dyDescent="0.35">
      <c r="A4426" s="5" t="s">
        <v>12841</v>
      </c>
      <c r="B4426" s="5" t="s">
        <v>8990</v>
      </c>
      <c r="C4426" s="5" t="s">
        <v>13</v>
      </c>
      <c r="D4426" s="5" t="s">
        <v>14</v>
      </c>
      <c r="E4426" s="5" t="s">
        <v>288</v>
      </c>
      <c r="F4426" s="26">
        <v>274</v>
      </c>
      <c r="G4426" s="26">
        <v>53</v>
      </c>
      <c r="H4426" s="26">
        <v>60.75</v>
      </c>
      <c r="I4426" s="5" t="s">
        <v>610</v>
      </c>
      <c r="J4426" s="27" t="s">
        <v>1319</v>
      </c>
      <c r="K4426" s="29" t="s">
        <v>8459</v>
      </c>
    </row>
    <row r="4427" spans="1:11" x14ac:dyDescent="0.35">
      <c r="A4427" s="5" t="s">
        <v>12842</v>
      </c>
      <c r="B4427" s="5" t="s">
        <v>8991</v>
      </c>
      <c r="C4427" s="5" t="s">
        <v>13</v>
      </c>
      <c r="D4427" s="5" t="s">
        <v>14</v>
      </c>
      <c r="E4427" s="5" t="s">
        <v>57</v>
      </c>
      <c r="F4427" s="26">
        <v>276</v>
      </c>
      <c r="G4427" s="26">
        <v>56</v>
      </c>
      <c r="H4427" s="26">
        <v>62.5</v>
      </c>
      <c r="I4427" s="5" t="s">
        <v>610</v>
      </c>
      <c r="J4427" s="27" t="s">
        <v>1319</v>
      </c>
      <c r="K4427" s="29" t="s">
        <v>8459</v>
      </c>
    </row>
    <row r="4428" spans="1:11" x14ac:dyDescent="0.35">
      <c r="A4428" s="5" t="s">
        <v>12843</v>
      </c>
      <c r="B4428" s="5" t="s">
        <v>8992</v>
      </c>
      <c r="C4428" s="5" t="s">
        <v>25</v>
      </c>
      <c r="D4428" s="5" t="s">
        <v>14</v>
      </c>
      <c r="E4428" s="5" t="s">
        <v>482</v>
      </c>
      <c r="F4428" s="26">
        <v>260</v>
      </c>
      <c r="G4428" s="26">
        <v>61</v>
      </c>
      <c r="H4428" s="26">
        <v>63</v>
      </c>
      <c r="I4428" s="5" t="s">
        <v>610</v>
      </c>
      <c r="J4428" s="27" t="s">
        <v>1319</v>
      </c>
      <c r="K4428" s="29" t="s">
        <v>8459</v>
      </c>
    </row>
    <row r="4429" spans="1:11" x14ac:dyDescent="0.35">
      <c r="A4429" s="5" t="s">
        <v>12844</v>
      </c>
      <c r="B4429" s="5" t="s">
        <v>8993</v>
      </c>
      <c r="C4429" s="5" t="s">
        <v>13</v>
      </c>
      <c r="D4429" s="5" t="s">
        <v>42</v>
      </c>
      <c r="E4429" s="5" t="s">
        <v>51</v>
      </c>
      <c r="F4429" s="26">
        <v>242</v>
      </c>
      <c r="G4429" s="26">
        <v>50</v>
      </c>
      <c r="H4429" s="26">
        <v>55.25</v>
      </c>
      <c r="I4429" s="5" t="s">
        <v>610</v>
      </c>
      <c r="J4429" s="27" t="s">
        <v>1319</v>
      </c>
      <c r="K4429" s="29" t="s">
        <v>8459</v>
      </c>
    </row>
    <row r="4430" spans="1:11" x14ac:dyDescent="0.35">
      <c r="A4430" s="5" t="s">
        <v>12845</v>
      </c>
      <c r="B4430" s="5" t="s">
        <v>8994</v>
      </c>
      <c r="C4430" s="5" t="s">
        <v>13</v>
      </c>
      <c r="D4430" s="5" t="s">
        <v>42</v>
      </c>
      <c r="E4430" s="5" t="s">
        <v>649</v>
      </c>
      <c r="F4430" s="26">
        <v>209</v>
      </c>
      <c r="G4430" s="26">
        <v>56</v>
      </c>
      <c r="H4430" s="26">
        <v>54.125</v>
      </c>
      <c r="I4430" s="5" t="s">
        <v>610</v>
      </c>
      <c r="J4430" s="27" t="s">
        <v>1319</v>
      </c>
      <c r="K4430" s="29" t="s">
        <v>8459</v>
      </c>
    </row>
    <row r="4431" spans="1:11" x14ac:dyDescent="0.35">
      <c r="A4431" s="5" t="s">
        <v>12846</v>
      </c>
      <c r="B4431" s="5" t="s">
        <v>8995</v>
      </c>
      <c r="C4431" s="5" t="s">
        <v>25</v>
      </c>
      <c r="D4431" s="5" t="s">
        <v>14</v>
      </c>
      <c r="E4431" s="5" t="s">
        <v>452</v>
      </c>
      <c r="F4431" s="26">
        <v>252</v>
      </c>
      <c r="G4431" s="26">
        <v>52</v>
      </c>
      <c r="H4431" s="26">
        <v>57.5</v>
      </c>
      <c r="I4431" s="5" t="s">
        <v>610</v>
      </c>
      <c r="J4431" s="27" t="s">
        <v>1319</v>
      </c>
      <c r="K4431" s="29" t="s">
        <v>8459</v>
      </c>
    </row>
    <row r="4432" spans="1:11" x14ac:dyDescent="0.35">
      <c r="A4432" s="5" t="s">
        <v>12847</v>
      </c>
      <c r="B4432" s="5" t="s">
        <v>8996</v>
      </c>
      <c r="C4432" s="5" t="s">
        <v>13</v>
      </c>
      <c r="D4432" s="5" t="s">
        <v>14</v>
      </c>
      <c r="E4432" s="5" t="s">
        <v>15</v>
      </c>
      <c r="F4432" s="26">
        <v>238</v>
      </c>
      <c r="G4432" s="26">
        <v>62</v>
      </c>
      <c r="H4432" s="26">
        <v>60.75</v>
      </c>
      <c r="I4432" s="5" t="s">
        <v>610</v>
      </c>
      <c r="J4432" s="27" t="s">
        <v>1319</v>
      </c>
      <c r="K4432" s="29" t="s">
        <v>8459</v>
      </c>
    </row>
    <row r="4433" spans="1:11" x14ac:dyDescent="0.35">
      <c r="A4433" s="5" t="s">
        <v>12848</v>
      </c>
      <c r="B4433" s="5" t="s">
        <v>8997</v>
      </c>
      <c r="C4433" s="5" t="s">
        <v>13</v>
      </c>
      <c r="D4433" s="5" t="s">
        <v>14</v>
      </c>
      <c r="E4433" s="5" t="s">
        <v>236</v>
      </c>
      <c r="F4433" s="26">
        <v>242</v>
      </c>
      <c r="G4433" s="26">
        <v>57</v>
      </c>
      <c r="H4433" s="26">
        <v>58.75</v>
      </c>
      <c r="I4433" s="5" t="s">
        <v>610</v>
      </c>
      <c r="J4433" s="27" t="s">
        <v>1319</v>
      </c>
      <c r="K4433" s="29" t="s">
        <v>8459</v>
      </c>
    </row>
    <row r="4434" spans="1:11" x14ac:dyDescent="0.35">
      <c r="A4434" s="5" t="s">
        <v>12849</v>
      </c>
      <c r="B4434" s="5" t="s">
        <v>8998</v>
      </c>
      <c r="C4434" s="5" t="s">
        <v>13</v>
      </c>
      <c r="D4434" s="5" t="s">
        <v>21</v>
      </c>
      <c r="E4434" s="5" t="s">
        <v>801</v>
      </c>
      <c r="F4434" s="26">
        <v>249</v>
      </c>
      <c r="G4434" s="26">
        <v>58</v>
      </c>
      <c r="H4434" s="26">
        <v>60.125</v>
      </c>
      <c r="I4434" s="5" t="s">
        <v>610</v>
      </c>
      <c r="J4434" s="27" t="s">
        <v>1319</v>
      </c>
      <c r="K4434" s="29" t="s">
        <v>8459</v>
      </c>
    </row>
    <row r="4435" spans="1:11" x14ac:dyDescent="0.35">
      <c r="A4435" s="5" t="s">
        <v>12850</v>
      </c>
      <c r="B4435" s="5" t="s">
        <v>8999</v>
      </c>
      <c r="C4435" s="5" t="s">
        <v>13</v>
      </c>
      <c r="D4435" s="5" t="s">
        <v>14</v>
      </c>
      <c r="E4435" s="5" t="s">
        <v>627</v>
      </c>
      <c r="F4435" s="26">
        <v>271</v>
      </c>
      <c r="G4435" s="26">
        <v>63</v>
      </c>
      <c r="H4435" s="26">
        <v>65.375</v>
      </c>
      <c r="I4435" s="5" t="s">
        <v>610</v>
      </c>
      <c r="J4435" s="27" t="s">
        <v>1319</v>
      </c>
      <c r="K4435" s="29" t="s">
        <v>8459</v>
      </c>
    </row>
    <row r="4436" spans="1:11" x14ac:dyDescent="0.35">
      <c r="A4436" s="5" t="s">
        <v>12851</v>
      </c>
      <c r="B4436" s="5" t="s">
        <v>9000</v>
      </c>
      <c r="C4436" s="5" t="s">
        <v>13</v>
      </c>
      <c r="D4436" s="5" t="s">
        <v>14</v>
      </c>
      <c r="E4436" s="5" t="s">
        <v>100</v>
      </c>
      <c r="F4436" s="26">
        <v>221</v>
      </c>
      <c r="G4436" s="26">
        <v>55</v>
      </c>
      <c r="H4436" s="26">
        <v>55.125</v>
      </c>
      <c r="I4436" s="5" t="s">
        <v>610</v>
      </c>
      <c r="J4436" s="27" t="s">
        <v>1319</v>
      </c>
      <c r="K4436" s="29" t="s">
        <v>8459</v>
      </c>
    </row>
    <row r="4437" spans="1:11" x14ac:dyDescent="0.35">
      <c r="A4437" s="5" t="s">
        <v>12852</v>
      </c>
      <c r="B4437" s="5" t="s">
        <v>9001</v>
      </c>
      <c r="C4437" s="5" t="s">
        <v>13</v>
      </c>
      <c r="D4437" s="5" t="s">
        <v>14</v>
      </c>
      <c r="E4437" s="5" t="s">
        <v>100</v>
      </c>
      <c r="F4437" s="26">
        <v>250</v>
      </c>
      <c r="G4437" s="26">
        <v>57</v>
      </c>
      <c r="H4437" s="26">
        <v>59.75</v>
      </c>
      <c r="I4437" s="5" t="s">
        <v>610</v>
      </c>
      <c r="J4437" s="27" t="s">
        <v>1319</v>
      </c>
      <c r="K4437" s="29" t="s">
        <v>8459</v>
      </c>
    </row>
    <row r="4438" spans="1:11" x14ac:dyDescent="0.35">
      <c r="A4438" s="5" t="s">
        <v>12853</v>
      </c>
      <c r="B4438" s="5" t="s">
        <v>9002</v>
      </c>
      <c r="C4438" s="5" t="s">
        <v>13</v>
      </c>
      <c r="D4438" s="5" t="s">
        <v>14</v>
      </c>
      <c r="E4438" s="5" t="s">
        <v>177</v>
      </c>
      <c r="F4438" s="26">
        <v>234</v>
      </c>
      <c r="G4438" s="26">
        <v>57</v>
      </c>
      <c r="H4438" s="26">
        <v>57.75</v>
      </c>
      <c r="I4438" s="5" t="s">
        <v>610</v>
      </c>
      <c r="J4438" s="27" t="s">
        <v>1319</v>
      </c>
      <c r="K4438" s="29" t="s">
        <v>8459</v>
      </c>
    </row>
    <row r="4439" spans="1:11" x14ac:dyDescent="0.35">
      <c r="A4439" s="5" t="s">
        <v>12854</v>
      </c>
      <c r="B4439" s="5" t="s">
        <v>9003</v>
      </c>
      <c r="C4439" s="5" t="s">
        <v>13</v>
      </c>
      <c r="D4439" s="5" t="s">
        <v>14</v>
      </c>
      <c r="E4439" s="5" t="s">
        <v>57</v>
      </c>
      <c r="F4439" s="26">
        <v>240</v>
      </c>
      <c r="G4439" s="26">
        <v>57</v>
      </c>
      <c r="H4439" s="26">
        <v>58.5</v>
      </c>
      <c r="I4439" s="5" t="s">
        <v>610</v>
      </c>
      <c r="J4439" s="27" t="s">
        <v>1319</v>
      </c>
      <c r="K4439" s="29" t="s">
        <v>8459</v>
      </c>
    </row>
    <row r="4440" spans="1:11" x14ac:dyDescent="0.35">
      <c r="A4440" s="5" t="s">
        <v>12855</v>
      </c>
      <c r="B4440" s="5" t="s">
        <v>9004</v>
      </c>
      <c r="C4440" s="5" t="s">
        <v>25</v>
      </c>
      <c r="D4440" s="5" t="s">
        <v>14</v>
      </c>
      <c r="E4440" s="5" t="s">
        <v>35</v>
      </c>
      <c r="F4440" s="26">
        <v>200</v>
      </c>
      <c r="G4440" s="26">
        <v>51</v>
      </c>
      <c r="H4440" s="26">
        <v>50.5</v>
      </c>
      <c r="I4440" s="5" t="s">
        <v>610</v>
      </c>
      <c r="J4440" s="27" t="s">
        <v>1319</v>
      </c>
      <c r="K4440" s="29" t="s">
        <v>8459</v>
      </c>
    </row>
    <row r="4441" spans="1:11" x14ac:dyDescent="0.35">
      <c r="A4441" s="5" t="s">
        <v>12856</v>
      </c>
      <c r="B4441" s="5" t="s">
        <v>9005</v>
      </c>
      <c r="C4441" s="5" t="s">
        <v>13</v>
      </c>
      <c r="D4441" s="5" t="s">
        <v>105</v>
      </c>
      <c r="E4441" s="5" t="s">
        <v>8744</v>
      </c>
      <c r="F4441" s="26">
        <v>264</v>
      </c>
      <c r="G4441" s="26">
        <v>59</v>
      </c>
      <c r="H4441" s="26">
        <v>62.5</v>
      </c>
      <c r="I4441" s="5" t="s">
        <v>610</v>
      </c>
      <c r="J4441" s="27" t="s">
        <v>1319</v>
      </c>
      <c r="K4441" s="29" t="s">
        <v>8459</v>
      </c>
    </row>
    <row r="4442" spans="1:11" x14ac:dyDescent="0.35">
      <c r="A4442" s="5" t="s">
        <v>12857</v>
      </c>
      <c r="B4442" s="5" t="s">
        <v>9006</v>
      </c>
      <c r="C4442" s="5" t="s">
        <v>13</v>
      </c>
      <c r="D4442" s="5" t="s">
        <v>105</v>
      </c>
      <c r="E4442" s="5" t="s">
        <v>5608</v>
      </c>
      <c r="F4442" s="26">
        <v>226</v>
      </c>
      <c r="G4442" s="26">
        <v>62</v>
      </c>
      <c r="H4442" s="26">
        <v>59.25</v>
      </c>
      <c r="I4442" s="5" t="s">
        <v>610</v>
      </c>
      <c r="J4442" s="27" t="s">
        <v>1319</v>
      </c>
      <c r="K4442" s="29" t="s">
        <v>8459</v>
      </c>
    </row>
    <row r="4443" spans="1:11" x14ac:dyDescent="0.35">
      <c r="A4443" s="5" t="s">
        <v>12858</v>
      </c>
      <c r="B4443" s="5" t="s">
        <v>9007</v>
      </c>
      <c r="C4443" s="5" t="s">
        <v>25</v>
      </c>
      <c r="D4443" s="5" t="s">
        <v>544</v>
      </c>
      <c r="E4443" s="5" t="s">
        <v>2339</v>
      </c>
      <c r="F4443" s="26">
        <v>264</v>
      </c>
      <c r="G4443" s="26">
        <v>60</v>
      </c>
      <c r="H4443" s="26">
        <v>63</v>
      </c>
      <c r="I4443" s="5" t="s">
        <v>610</v>
      </c>
      <c r="J4443" s="27" t="s">
        <v>1319</v>
      </c>
      <c r="K4443" s="29" t="s">
        <v>8459</v>
      </c>
    </row>
    <row r="4444" spans="1:11" x14ac:dyDescent="0.35">
      <c r="A4444" s="5" t="s">
        <v>12859</v>
      </c>
      <c r="B4444" s="5" t="s">
        <v>9008</v>
      </c>
      <c r="C4444" s="5" t="s">
        <v>25</v>
      </c>
      <c r="D4444" s="5" t="s">
        <v>14</v>
      </c>
      <c r="E4444" s="5" t="s">
        <v>291</v>
      </c>
      <c r="F4444" s="26">
        <v>246</v>
      </c>
      <c r="G4444" s="26">
        <v>59</v>
      </c>
      <c r="H4444" s="26">
        <v>60.25</v>
      </c>
      <c r="I4444" s="5" t="s">
        <v>610</v>
      </c>
      <c r="J4444" s="27" t="s">
        <v>1319</v>
      </c>
      <c r="K4444" s="29" t="s">
        <v>8459</v>
      </c>
    </row>
    <row r="4445" spans="1:11" x14ac:dyDescent="0.35">
      <c r="A4445" s="5" t="s">
        <v>12860</v>
      </c>
      <c r="B4445" s="5" t="s">
        <v>9009</v>
      </c>
      <c r="C4445" s="5" t="s">
        <v>25</v>
      </c>
      <c r="D4445" s="5" t="s">
        <v>42</v>
      </c>
      <c r="E4445" s="5" t="s">
        <v>343</v>
      </c>
      <c r="F4445" s="26">
        <v>264</v>
      </c>
      <c r="G4445" s="26">
        <v>62</v>
      </c>
      <c r="H4445" s="26">
        <v>64</v>
      </c>
      <c r="I4445" s="5" t="s">
        <v>610</v>
      </c>
      <c r="J4445" s="27" t="s">
        <v>1319</v>
      </c>
      <c r="K4445" s="29" t="s">
        <v>8459</v>
      </c>
    </row>
    <row r="4446" spans="1:11" x14ac:dyDescent="0.35">
      <c r="A4446" s="5" t="s">
        <v>12861</v>
      </c>
      <c r="B4446" s="5" t="s">
        <v>9010</v>
      </c>
      <c r="C4446" s="5" t="s">
        <v>25</v>
      </c>
      <c r="D4446" s="5" t="s">
        <v>21</v>
      </c>
      <c r="E4446" s="5" t="s">
        <v>79</v>
      </c>
      <c r="F4446" s="26">
        <v>246</v>
      </c>
      <c r="G4446" s="26">
        <v>52</v>
      </c>
      <c r="H4446" s="26">
        <v>56.75</v>
      </c>
      <c r="I4446" s="5" t="s">
        <v>610</v>
      </c>
      <c r="J4446" s="27" t="s">
        <v>1319</v>
      </c>
      <c r="K4446" s="29" t="s">
        <v>8459</v>
      </c>
    </row>
    <row r="4447" spans="1:11" x14ac:dyDescent="0.35">
      <c r="A4447" s="5" t="s">
        <v>12862</v>
      </c>
      <c r="B4447" s="5" t="s">
        <v>9011</v>
      </c>
      <c r="C4447" s="5" t="s">
        <v>13</v>
      </c>
      <c r="D4447" s="5" t="s">
        <v>14</v>
      </c>
      <c r="E4447" s="5" t="s">
        <v>76</v>
      </c>
      <c r="F4447" s="26">
        <v>279</v>
      </c>
      <c r="G4447" s="26">
        <v>51</v>
      </c>
      <c r="H4447" s="26">
        <v>60.375</v>
      </c>
      <c r="I4447" s="5" t="s">
        <v>610</v>
      </c>
      <c r="J4447" s="27" t="s">
        <v>1319</v>
      </c>
      <c r="K4447" s="29" t="s">
        <v>8459</v>
      </c>
    </row>
    <row r="4448" spans="1:11" x14ac:dyDescent="0.35">
      <c r="A4448" s="5" t="s">
        <v>12863</v>
      </c>
      <c r="B4448" s="5" t="s">
        <v>9012</v>
      </c>
      <c r="C4448" s="5" t="s">
        <v>13</v>
      </c>
      <c r="D4448" s="5" t="s">
        <v>26</v>
      </c>
      <c r="E4448" s="5" t="s">
        <v>718</v>
      </c>
      <c r="F4448" s="26">
        <v>235</v>
      </c>
      <c r="G4448" s="26">
        <v>58</v>
      </c>
      <c r="H4448" s="26">
        <v>58.375</v>
      </c>
      <c r="I4448" s="5" t="s">
        <v>610</v>
      </c>
      <c r="J4448" s="27" t="s">
        <v>1319</v>
      </c>
      <c r="K4448" s="29" t="s">
        <v>8459</v>
      </c>
    </row>
    <row r="4449" spans="1:11" x14ac:dyDescent="0.35">
      <c r="A4449" s="5" t="s">
        <v>12864</v>
      </c>
      <c r="B4449" s="5" t="s">
        <v>9013</v>
      </c>
      <c r="C4449" s="5" t="s">
        <v>25</v>
      </c>
      <c r="D4449" s="5" t="s">
        <v>109</v>
      </c>
      <c r="E4449" s="5" t="s">
        <v>9014</v>
      </c>
      <c r="F4449" s="26">
        <v>285</v>
      </c>
      <c r="G4449" s="26">
        <v>57</v>
      </c>
      <c r="H4449" s="26">
        <v>64.125</v>
      </c>
      <c r="I4449" s="5" t="s">
        <v>610</v>
      </c>
      <c r="J4449" s="27" t="s">
        <v>1319</v>
      </c>
      <c r="K4449" s="29" t="s">
        <v>8459</v>
      </c>
    </row>
    <row r="4450" spans="1:11" x14ac:dyDescent="0.35">
      <c r="A4450" s="5" t="s">
        <v>12865</v>
      </c>
      <c r="B4450" s="5" t="s">
        <v>9015</v>
      </c>
      <c r="C4450" s="5" t="s">
        <v>25</v>
      </c>
      <c r="D4450" s="5" t="s">
        <v>14</v>
      </c>
      <c r="E4450" s="5" t="s">
        <v>920</v>
      </c>
      <c r="F4450" s="26">
        <v>251</v>
      </c>
      <c r="G4450" s="26">
        <v>65</v>
      </c>
      <c r="H4450" s="26">
        <v>63.875</v>
      </c>
      <c r="I4450" s="5" t="s">
        <v>610</v>
      </c>
      <c r="J4450" s="27" t="s">
        <v>1319</v>
      </c>
      <c r="K4450" s="29" t="s">
        <v>8459</v>
      </c>
    </row>
    <row r="4451" spans="1:11" x14ac:dyDescent="0.35">
      <c r="A4451" s="5" t="s">
        <v>12866</v>
      </c>
      <c r="B4451" s="5" t="s">
        <v>9016</v>
      </c>
      <c r="C4451" s="5" t="s">
        <v>13</v>
      </c>
      <c r="D4451" s="5" t="s">
        <v>14</v>
      </c>
      <c r="E4451" s="5" t="s">
        <v>627</v>
      </c>
      <c r="F4451" s="26">
        <v>241</v>
      </c>
      <c r="G4451" s="26">
        <v>56</v>
      </c>
      <c r="H4451" s="26">
        <v>58.125</v>
      </c>
      <c r="I4451" s="5" t="s">
        <v>610</v>
      </c>
      <c r="J4451" s="27" t="s">
        <v>1319</v>
      </c>
      <c r="K4451" s="29" t="s">
        <v>8459</v>
      </c>
    </row>
    <row r="4452" spans="1:11" x14ac:dyDescent="0.35">
      <c r="A4452" s="5" t="s">
        <v>12867</v>
      </c>
      <c r="B4452" s="5" t="s">
        <v>9017</v>
      </c>
      <c r="C4452" s="5" t="s">
        <v>13</v>
      </c>
      <c r="D4452" s="5" t="s">
        <v>14</v>
      </c>
      <c r="E4452" s="5" t="s">
        <v>35</v>
      </c>
      <c r="F4452" s="26">
        <v>266</v>
      </c>
      <c r="G4452" s="26">
        <v>61</v>
      </c>
      <c r="H4452" s="26">
        <v>63.75</v>
      </c>
      <c r="I4452" s="5" t="s">
        <v>610</v>
      </c>
      <c r="J4452" s="27" t="s">
        <v>1319</v>
      </c>
      <c r="K4452" s="29" t="s">
        <v>8459</v>
      </c>
    </row>
    <row r="4453" spans="1:11" x14ac:dyDescent="0.35">
      <c r="A4453" s="5" t="s">
        <v>12868</v>
      </c>
      <c r="B4453" s="5" t="s">
        <v>9018</v>
      </c>
      <c r="C4453" s="5" t="s">
        <v>13</v>
      </c>
      <c r="D4453" s="5" t="s">
        <v>42</v>
      </c>
      <c r="E4453" s="5" t="s">
        <v>285</v>
      </c>
      <c r="F4453" s="26">
        <v>258</v>
      </c>
      <c r="G4453" s="26">
        <v>59</v>
      </c>
      <c r="H4453" s="26">
        <v>61.75</v>
      </c>
      <c r="I4453" s="5" t="s">
        <v>610</v>
      </c>
      <c r="J4453" s="27" t="s">
        <v>1319</v>
      </c>
      <c r="K4453" s="29" t="s">
        <v>8459</v>
      </c>
    </row>
    <row r="4454" spans="1:11" x14ac:dyDescent="0.35">
      <c r="A4454" s="5" t="s">
        <v>12869</v>
      </c>
      <c r="B4454" s="5" t="s">
        <v>9019</v>
      </c>
      <c r="C4454" s="5" t="s">
        <v>13</v>
      </c>
      <c r="D4454" s="5" t="s">
        <v>21</v>
      </c>
      <c r="E4454" s="5" t="s">
        <v>89</v>
      </c>
      <c r="F4454" s="26">
        <v>265</v>
      </c>
      <c r="G4454" s="26">
        <v>59</v>
      </c>
      <c r="H4454" s="26">
        <v>62.625</v>
      </c>
      <c r="I4454" s="5" t="s">
        <v>610</v>
      </c>
      <c r="J4454" s="27" t="s">
        <v>1319</v>
      </c>
      <c r="K4454" s="29" t="s">
        <v>8459</v>
      </c>
    </row>
    <row r="4455" spans="1:11" x14ac:dyDescent="0.35">
      <c r="A4455" s="5" t="s">
        <v>12870</v>
      </c>
      <c r="B4455" s="5" t="s">
        <v>9020</v>
      </c>
      <c r="C4455" s="5" t="s">
        <v>13</v>
      </c>
      <c r="D4455" s="5" t="s">
        <v>105</v>
      </c>
      <c r="E4455" s="5" t="s">
        <v>1247</v>
      </c>
      <c r="F4455" s="26">
        <v>212</v>
      </c>
      <c r="G4455" s="26">
        <v>56</v>
      </c>
      <c r="H4455" s="26">
        <v>54.5</v>
      </c>
      <c r="I4455" s="5" t="s">
        <v>610</v>
      </c>
      <c r="J4455" s="27" t="s">
        <v>1319</v>
      </c>
      <c r="K4455" s="29" t="s">
        <v>8459</v>
      </c>
    </row>
    <row r="4456" spans="1:11" x14ac:dyDescent="0.35">
      <c r="A4456" s="5" t="s">
        <v>12871</v>
      </c>
      <c r="B4456" s="5" t="s">
        <v>9021</v>
      </c>
      <c r="C4456" s="5" t="s">
        <v>25</v>
      </c>
      <c r="D4456" s="5" t="s">
        <v>14</v>
      </c>
      <c r="E4456" s="5" t="s">
        <v>35</v>
      </c>
      <c r="F4456" s="26">
        <v>256</v>
      </c>
      <c r="G4456" s="26">
        <v>64</v>
      </c>
      <c r="H4456" s="26">
        <v>64</v>
      </c>
      <c r="I4456" s="5" t="s">
        <v>610</v>
      </c>
      <c r="J4456" s="27" t="s">
        <v>1319</v>
      </c>
      <c r="K4456" s="29" t="s">
        <v>8459</v>
      </c>
    </row>
    <row r="4457" spans="1:11" x14ac:dyDescent="0.35">
      <c r="A4457" s="5" t="s">
        <v>12872</v>
      </c>
      <c r="B4457" s="5" t="s">
        <v>9022</v>
      </c>
      <c r="C4457" s="5" t="s">
        <v>25</v>
      </c>
      <c r="D4457" s="5" t="s">
        <v>14</v>
      </c>
      <c r="E4457" s="5" t="s">
        <v>76</v>
      </c>
      <c r="F4457" s="26">
        <v>255</v>
      </c>
      <c r="G4457" s="26">
        <v>60</v>
      </c>
      <c r="H4457" s="26">
        <v>61.875</v>
      </c>
      <c r="I4457" s="5" t="s">
        <v>610</v>
      </c>
      <c r="J4457" s="27" t="s">
        <v>1319</v>
      </c>
      <c r="K4457" s="29" t="s">
        <v>8459</v>
      </c>
    </row>
    <row r="4458" spans="1:11" x14ac:dyDescent="0.35">
      <c r="A4458" s="5" t="s">
        <v>12873</v>
      </c>
      <c r="B4458" s="5" t="s">
        <v>9023</v>
      </c>
      <c r="C4458" s="5" t="s">
        <v>13</v>
      </c>
      <c r="D4458" s="5" t="s">
        <v>26</v>
      </c>
      <c r="E4458" s="5" t="s">
        <v>718</v>
      </c>
      <c r="F4458" s="26">
        <v>266</v>
      </c>
      <c r="G4458" s="26">
        <v>57</v>
      </c>
      <c r="H4458" s="26">
        <v>61.75</v>
      </c>
      <c r="I4458" s="5" t="s">
        <v>610</v>
      </c>
      <c r="J4458" s="27" t="s">
        <v>1319</v>
      </c>
      <c r="K4458" s="29" t="s">
        <v>8459</v>
      </c>
    </row>
    <row r="4459" spans="1:11" x14ac:dyDescent="0.35">
      <c r="A4459" s="5" t="s">
        <v>12874</v>
      </c>
      <c r="B4459" s="5" t="s">
        <v>9024</v>
      </c>
      <c r="C4459" s="5" t="s">
        <v>25</v>
      </c>
      <c r="D4459" s="5" t="s">
        <v>42</v>
      </c>
      <c r="E4459" s="5" t="s">
        <v>43</v>
      </c>
      <c r="F4459" s="26">
        <v>236</v>
      </c>
      <c r="G4459" s="26">
        <v>53</v>
      </c>
      <c r="H4459" s="26">
        <v>56</v>
      </c>
      <c r="I4459" s="5" t="s">
        <v>610</v>
      </c>
      <c r="J4459" s="27" t="s">
        <v>1319</v>
      </c>
      <c r="K4459" s="29" t="s">
        <v>8459</v>
      </c>
    </row>
    <row r="4460" spans="1:11" x14ac:dyDescent="0.35">
      <c r="A4460" s="5" t="s">
        <v>12875</v>
      </c>
      <c r="B4460" s="5" t="s">
        <v>9025</v>
      </c>
      <c r="C4460" s="5" t="s">
        <v>25</v>
      </c>
      <c r="D4460" s="5" t="s">
        <v>14</v>
      </c>
      <c r="E4460" s="5" t="s">
        <v>391</v>
      </c>
      <c r="F4460" s="26">
        <v>207</v>
      </c>
      <c r="G4460" s="26">
        <v>56</v>
      </c>
      <c r="H4460" s="26">
        <v>53.875</v>
      </c>
      <c r="I4460" s="5" t="s">
        <v>610</v>
      </c>
      <c r="J4460" s="27" t="s">
        <v>1319</v>
      </c>
      <c r="K4460" s="29" t="s">
        <v>8459</v>
      </c>
    </row>
    <row r="4461" spans="1:11" x14ac:dyDescent="0.35">
      <c r="A4461" s="5" t="s">
        <v>12876</v>
      </c>
      <c r="B4461" s="5" t="s">
        <v>9026</v>
      </c>
      <c r="C4461" s="5" t="s">
        <v>13</v>
      </c>
      <c r="D4461" s="5" t="s">
        <v>26</v>
      </c>
      <c r="E4461" s="5" t="s">
        <v>30</v>
      </c>
      <c r="F4461" s="26">
        <v>274</v>
      </c>
      <c r="G4461" s="26">
        <v>58</v>
      </c>
      <c r="H4461" s="26">
        <v>63.25</v>
      </c>
      <c r="I4461" s="5" t="s">
        <v>610</v>
      </c>
      <c r="J4461" s="27" t="s">
        <v>1319</v>
      </c>
      <c r="K4461" s="29" t="s">
        <v>8459</v>
      </c>
    </row>
    <row r="4462" spans="1:11" x14ac:dyDescent="0.35">
      <c r="A4462" s="5" t="s">
        <v>12877</v>
      </c>
      <c r="B4462" s="5" t="s">
        <v>9027</v>
      </c>
      <c r="C4462" s="5" t="s">
        <v>13</v>
      </c>
      <c r="D4462" s="5" t="s">
        <v>14</v>
      </c>
      <c r="E4462" s="5" t="s">
        <v>391</v>
      </c>
      <c r="F4462" s="26">
        <v>258</v>
      </c>
      <c r="G4462" s="26">
        <v>50</v>
      </c>
      <c r="H4462" s="26">
        <v>57.25</v>
      </c>
      <c r="I4462" s="5" t="s">
        <v>610</v>
      </c>
      <c r="J4462" s="27" t="s">
        <v>1319</v>
      </c>
      <c r="K4462" s="29" t="s">
        <v>8459</v>
      </c>
    </row>
    <row r="4463" spans="1:11" x14ac:dyDescent="0.35">
      <c r="A4463" s="5" t="s">
        <v>12878</v>
      </c>
      <c r="B4463" s="5" t="s">
        <v>9028</v>
      </c>
      <c r="C4463" s="5" t="s">
        <v>13</v>
      </c>
      <c r="D4463" s="5" t="s">
        <v>42</v>
      </c>
      <c r="E4463" s="5" t="s">
        <v>174</v>
      </c>
      <c r="F4463" s="26">
        <v>283</v>
      </c>
      <c r="G4463" s="26">
        <v>59</v>
      </c>
      <c r="H4463" s="26">
        <v>64.875</v>
      </c>
      <c r="I4463" s="5" t="s">
        <v>610</v>
      </c>
      <c r="J4463" s="27" t="s">
        <v>1319</v>
      </c>
      <c r="K4463" s="29" t="s">
        <v>8459</v>
      </c>
    </row>
    <row r="4464" spans="1:11" x14ac:dyDescent="0.35">
      <c r="A4464" s="5" t="s">
        <v>12879</v>
      </c>
      <c r="B4464" s="5" t="s">
        <v>9029</v>
      </c>
      <c r="C4464" s="5" t="s">
        <v>25</v>
      </c>
      <c r="D4464" s="5" t="s">
        <v>42</v>
      </c>
      <c r="E4464" s="5" t="s">
        <v>364</v>
      </c>
      <c r="F4464" s="26">
        <v>272</v>
      </c>
      <c r="G4464" s="26">
        <v>60</v>
      </c>
      <c r="H4464" s="26">
        <v>64</v>
      </c>
      <c r="I4464" s="5" t="s">
        <v>610</v>
      </c>
      <c r="J4464" s="27" t="s">
        <v>1319</v>
      </c>
      <c r="K4464" s="29" t="s">
        <v>8459</v>
      </c>
    </row>
    <row r="4465" spans="1:11" x14ac:dyDescent="0.35">
      <c r="A4465" s="5" t="s">
        <v>12880</v>
      </c>
      <c r="B4465" s="5" t="s">
        <v>9030</v>
      </c>
      <c r="C4465" s="5" t="s">
        <v>13</v>
      </c>
      <c r="D4465" s="5" t="s">
        <v>46</v>
      </c>
      <c r="E4465" s="5" t="s">
        <v>929</v>
      </c>
      <c r="F4465" s="26">
        <v>231</v>
      </c>
      <c r="G4465" s="26">
        <v>57</v>
      </c>
      <c r="H4465" s="26">
        <v>57.375</v>
      </c>
      <c r="I4465" s="5" t="s">
        <v>610</v>
      </c>
      <c r="J4465" s="27" t="s">
        <v>1319</v>
      </c>
      <c r="K4465" s="29" t="s">
        <v>8459</v>
      </c>
    </row>
    <row r="4466" spans="1:11" x14ac:dyDescent="0.35">
      <c r="A4466" s="5" t="s">
        <v>12881</v>
      </c>
      <c r="B4466" s="5" t="s">
        <v>9031</v>
      </c>
      <c r="C4466" s="5" t="s">
        <v>25</v>
      </c>
      <c r="D4466" s="5" t="s">
        <v>38</v>
      </c>
      <c r="E4466" s="5" t="s">
        <v>2041</v>
      </c>
      <c r="F4466" s="26">
        <v>255</v>
      </c>
      <c r="G4466" s="26">
        <v>55</v>
      </c>
      <c r="H4466" s="26">
        <v>59.375</v>
      </c>
      <c r="I4466" s="5" t="s">
        <v>610</v>
      </c>
      <c r="J4466" s="27" t="s">
        <v>1319</v>
      </c>
      <c r="K4466" s="29" t="s">
        <v>8459</v>
      </c>
    </row>
    <row r="4467" spans="1:11" x14ac:dyDescent="0.35">
      <c r="A4467" s="5" t="s">
        <v>12882</v>
      </c>
      <c r="B4467" s="5" t="s">
        <v>9032</v>
      </c>
      <c r="C4467" s="5" t="s">
        <v>25</v>
      </c>
      <c r="D4467" s="5" t="s">
        <v>14</v>
      </c>
      <c r="E4467" s="5" t="s">
        <v>35</v>
      </c>
      <c r="F4467" s="26">
        <v>202</v>
      </c>
      <c r="G4467" s="26">
        <v>50</v>
      </c>
      <c r="H4467" s="26">
        <v>50.25</v>
      </c>
      <c r="I4467" s="5" t="s">
        <v>610</v>
      </c>
      <c r="J4467" s="27" t="s">
        <v>1319</v>
      </c>
      <c r="K4467" s="29" t="s">
        <v>8459</v>
      </c>
    </row>
    <row r="4468" spans="1:11" x14ac:dyDescent="0.35">
      <c r="A4468" s="5" t="s">
        <v>12883</v>
      </c>
      <c r="B4468" s="5" t="s">
        <v>9033</v>
      </c>
      <c r="C4468" s="5" t="s">
        <v>13</v>
      </c>
      <c r="D4468" s="5" t="s">
        <v>105</v>
      </c>
      <c r="E4468" s="5" t="s">
        <v>1824</v>
      </c>
      <c r="F4468" s="26">
        <v>267</v>
      </c>
      <c r="G4468" s="26">
        <v>67</v>
      </c>
      <c r="H4468" s="26">
        <v>66.875</v>
      </c>
      <c r="I4468" s="5" t="s">
        <v>610</v>
      </c>
      <c r="J4468" s="27" t="s">
        <v>1319</v>
      </c>
      <c r="K4468" s="29" t="s">
        <v>8459</v>
      </c>
    </row>
    <row r="4469" spans="1:11" x14ac:dyDescent="0.35">
      <c r="A4469" s="5" t="s">
        <v>12884</v>
      </c>
      <c r="B4469" s="5" t="s">
        <v>9034</v>
      </c>
      <c r="C4469" s="5" t="s">
        <v>13</v>
      </c>
      <c r="D4469" s="5" t="s">
        <v>42</v>
      </c>
      <c r="E4469" s="5" t="s">
        <v>152</v>
      </c>
      <c r="F4469" s="26">
        <v>232</v>
      </c>
      <c r="G4469" s="26">
        <v>60</v>
      </c>
      <c r="H4469" s="26">
        <v>59</v>
      </c>
      <c r="I4469" s="5" t="s">
        <v>610</v>
      </c>
      <c r="J4469" s="27" t="s">
        <v>1319</v>
      </c>
      <c r="K4469" s="29" t="s">
        <v>8459</v>
      </c>
    </row>
    <row r="4470" spans="1:11" x14ac:dyDescent="0.35">
      <c r="A4470" s="5" t="s">
        <v>12885</v>
      </c>
      <c r="B4470" s="5" t="s">
        <v>9035</v>
      </c>
      <c r="C4470" s="5" t="s">
        <v>13</v>
      </c>
      <c r="D4470" s="5" t="s">
        <v>14</v>
      </c>
      <c r="E4470" s="5" t="s">
        <v>57</v>
      </c>
      <c r="F4470" s="26">
        <v>223</v>
      </c>
      <c r="G4470" s="26">
        <v>51</v>
      </c>
      <c r="H4470" s="26">
        <v>53.375</v>
      </c>
      <c r="I4470" s="5" t="s">
        <v>610</v>
      </c>
      <c r="J4470" s="27" t="s">
        <v>1319</v>
      </c>
      <c r="K4470" s="29" t="s">
        <v>8459</v>
      </c>
    </row>
    <row r="4471" spans="1:11" x14ac:dyDescent="0.35">
      <c r="A4471" s="5" t="s">
        <v>12886</v>
      </c>
      <c r="B4471" s="5" t="s">
        <v>9036</v>
      </c>
      <c r="C4471" s="5" t="s">
        <v>25</v>
      </c>
      <c r="D4471" s="5" t="s">
        <v>26</v>
      </c>
      <c r="E4471" s="5" t="s">
        <v>30</v>
      </c>
      <c r="F4471" s="26">
        <v>258</v>
      </c>
      <c r="G4471" s="26">
        <v>64</v>
      </c>
      <c r="H4471" s="26">
        <v>64.25</v>
      </c>
      <c r="I4471" s="5" t="s">
        <v>610</v>
      </c>
      <c r="J4471" s="27" t="s">
        <v>1319</v>
      </c>
      <c r="K4471" s="29" t="s">
        <v>8459</v>
      </c>
    </row>
    <row r="4472" spans="1:11" x14ac:dyDescent="0.35">
      <c r="A4472" s="5" t="s">
        <v>12887</v>
      </c>
      <c r="B4472" s="5" t="s">
        <v>9037</v>
      </c>
      <c r="C4472" s="5" t="s">
        <v>25</v>
      </c>
      <c r="D4472" s="5" t="s">
        <v>26</v>
      </c>
      <c r="E4472" s="5" t="s">
        <v>724</v>
      </c>
      <c r="F4472" s="26">
        <v>258</v>
      </c>
      <c r="G4472" s="26">
        <v>62</v>
      </c>
      <c r="H4472" s="26">
        <v>63.25</v>
      </c>
      <c r="I4472" s="5" t="s">
        <v>610</v>
      </c>
      <c r="J4472" s="27" t="s">
        <v>1319</v>
      </c>
      <c r="K4472" s="29" t="s">
        <v>8459</v>
      </c>
    </row>
    <row r="4473" spans="1:11" x14ac:dyDescent="0.35">
      <c r="A4473" s="5" t="s">
        <v>12888</v>
      </c>
      <c r="B4473" s="5" t="s">
        <v>9038</v>
      </c>
      <c r="C4473" s="5" t="s">
        <v>13</v>
      </c>
      <c r="D4473" s="5" t="s">
        <v>4664</v>
      </c>
      <c r="E4473" s="5" t="s">
        <v>9039</v>
      </c>
      <c r="F4473" s="26">
        <v>266</v>
      </c>
      <c r="G4473" s="26">
        <v>50</v>
      </c>
      <c r="H4473" s="26">
        <v>58.25</v>
      </c>
      <c r="I4473" s="5" t="s">
        <v>610</v>
      </c>
      <c r="J4473" s="27" t="s">
        <v>1319</v>
      </c>
      <c r="K4473" s="29" t="s">
        <v>8459</v>
      </c>
    </row>
    <row r="4474" spans="1:11" x14ac:dyDescent="0.35">
      <c r="A4474" s="5" t="s">
        <v>12889</v>
      </c>
      <c r="B4474" s="5" t="s">
        <v>9040</v>
      </c>
      <c r="C4474" s="5" t="s">
        <v>25</v>
      </c>
      <c r="D4474" s="5" t="s">
        <v>14</v>
      </c>
      <c r="E4474" s="5" t="s">
        <v>35</v>
      </c>
      <c r="F4474" s="26">
        <v>224</v>
      </c>
      <c r="G4474" s="26">
        <v>53</v>
      </c>
      <c r="H4474" s="26">
        <v>54.5</v>
      </c>
      <c r="I4474" s="5" t="s">
        <v>610</v>
      </c>
      <c r="J4474" s="27" t="s">
        <v>1319</v>
      </c>
      <c r="K4474" s="29" t="s">
        <v>8459</v>
      </c>
    </row>
    <row r="4475" spans="1:11" x14ac:dyDescent="0.35">
      <c r="A4475" s="5" t="s">
        <v>12890</v>
      </c>
      <c r="B4475" s="5" t="s">
        <v>9041</v>
      </c>
      <c r="C4475" s="5" t="s">
        <v>13</v>
      </c>
      <c r="D4475" s="5" t="s">
        <v>14</v>
      </c>
      <c r="E4475" s="5" t="s">
        <v>391</v>
      </c>
      <c r="F4475" s="26">
        <v>239</v>
      </c>
      <c r="G4475" s="26">
        <v>63</v>
      </c>
      <c r="H4475" s="26">
        <v>61.375</v>
      </c>
      <c r="I4475" s="5" t="s">
        <v>610</v>
      </c>
      <c r="J4475" s="27" t="s">
        <v>1418</v>
      </c>
      <c r="K4475" s="29" t="s">
        <v>8459</v>
      </c>
    </row>
    <row r="4476" spans="1:11" x14ac:dyDescent="0.35">
      <c r="A4476" s="5" t="s">
        <v>12891</v>
      </c>
      <c r="B4476" s="5" t="s">
        <v>9042</v>
      </c>
      <c r="C4476" s="5" t="s">
        <v>25</v>
      </c>
      <c r="D4476" s="5" t="s">
        <v>14</v>
      </c>
      <c r="E4476" s="5" t="s">
        <v>35</v>
      </c>
      <c r="F4476" s="26">
        <v>237</v>
      </c>
      <c r="G4476" s="26">
        <v>52</v>
      </c>
      <c r="H4476" s="26">
        <v>55.625</v>
      </c>
      <c r="I4476" s="5" t="s">
        <v>610</v>
      </c>
      <c r="J4476" s="27" t="s">
        <v>1418</v>
      </c>
      <c r="K4476" s="29" t="s">
        <v>8459</v>
      </c>
    </row>
    <row r="4477" spans="1:11" x14ac:dyDescent="0.35">
      <c r="A4477" s="5" t="s">
        <v>12892</v>
      </c>
      <c r="B4477" s="5" t="s">
        <v>9043</v>
      </c>
      <c r="C4477" s="5" t="s">
        <v>25</v>
      </c>
      <c r="D4477" s="5" t="s">
        <v>14</v>
      </c>
      <c r="E4477" s="5" t="s">
        <v>35</v>
      </c>
      <c r="F4477" s="26">
        <v>246</v>
      </c>
      <c r="G4477" s="26">
        <v>60</v>
      </c>
      <c r="H4477" s="26">
        <v>60.75</v>
      </c>
      <c r="I4477" s="5" t="s">
        <v>610</v>
      </c>
      <c r="J4477" s="27" t="s">
        <v>1418</v>
      </c>
      <c r="K4477" s="29" t="s">
        <v>8459</v>
      </c>
    </row>
    <row r="4478" spans="1:11" x14ac:dyDescent="0.35">
      <c r="A4478" s="5" t="s">
        <v>12893</v>
      </c>
      <c r="B4478" s="5" t="s">
        <v>9044</v>
      </c>
      <c r="C4478" s="5" t="s">
        <v>25</v>
      </c>
      <c r="D4478" s="5" t="s">
        <v>14</v>
      </c>
      <c r="E4478" s="5" t="s">
        <v>291</v>
      </c>
      <c r="F4478" s="26">
        <v>238</v>
      </c>
      <c r="G4478" s="26">
        <v>57</v>
      </c>
      <c r="H4478" s="26">
        <v>58.25</v>
      </c>
      <c r="I4478" s="5" t="s">
        <v>610</v>
      </c>
      <c r="J4478" s="27" t="s">
        <v>1418</v>
      </c>
      <c r="K4478" s="29" t="s">
        <v>8459</v>
      </c>
    </row>
    <row r="4479" spans="1:11" x14ac:dyDescent="0.35">
      <c r="A4479" s="5" t="s">
        <v>12894</v>
      </c>
      <c r="B4479" s="5" t="s">
        <v>9045</v>
      </c>
      <c r="C4479" s="5" t="s">
        <v>25</v>
      </c>
      <c r="D4479" s="5" t="s">
        <v>42</v>
      </c>
      <c r="E4479" s="5" t="s">
        <v>364</v>
      </c>
      <c r="F4479" s="26">
        <v>255</v>
      </c>
      <c r="G4479" s="26">
        <v>59</v>
      </c>
      <c r="H4479" s="26">
        <v>61.375</v>
      </c>
      <c r="I4479" s="5" t="s">
        <v>610</v>
      </c>
      <c r="J4479" s="27" t="s">
        <v>1418</v>
      </c>
      <c r="K4479" s="29" t="s">
        <v>8459</v>
      </c>
    </row>
    <row r="4480" spans="1:11" x14ac:dyDescent="0.35">
      <c r="A4480" s="5" t="s">
        <v>12895</v>
      </c>
      <c r="B4480" s="5" t="s">
        <v>9046</v>
      </c>
      <c r="C4480" s="5" t="s">
        <v>25</v>
      </c>
      <c r="D4480" s="5" t="s">
        <v>26</v>
      </c>
      <c r="E4480" s="5" t="s">
        <v>134</v>
      </c>
      <c r="F4480" s="26">
        <v>206</v>
      </c>
      <c r="G4480" s="26">
        <v>59</v>
      </c>
      <c r="H4480" s="26">
        <v>55.25</v>
      </c>
      <c r="I4480" s="5" t="s">
        <v>610</v>
      </c>
      <c r="J4480" s="27" t="s">
        <v>1418</v>
      </c>
      <c r="K4480" s="29" t="s">
        <v>8459</v>
      </c>
    </row>
    <row r="4481" spans="1:11" x14ac:dyDescent="0.35">
      <c r="A4481" s="5" t="s">
        <v>12896</v>
      </c>
      <c r="B4481" s="5" t="s">
        <v>9047</v>
      </c>
      <c r="C4481" s="5" t="s">
        <v>25</v>
      </c>
      <c r="D4481" s="5" t="s">
        <v>14</v>
      </c>
      <c r="E4481" s="5" t="s">
        <v>100</v>
      </c>
      <c r="F4481" s="26">
        <v>223</v>
      </c>
      <c r="G4481" s="26">
        <v>55</v>
      </c>
      <c r="H4481" s="26">
        <v>55.375</v>
      </c>
      <c r="I4481" s="5" t="s">
        <v>610</v>
      </c>
      <c r="J4481" s="27" t="s">
        <v>1418</v>
      </c>
      <c r="K4481" s="29" t="s">
        <v>8459</v>
      </c>
    </row>
    <row r="4482" spans="1:11" x14ac:dyDescent="0.35">
      <c r="A4482" s="5" t="s">
        <v>12897</v>
      </c>
      <c r="B4482" s="5" t="s">
        <v>9048</v>
      </c>
      <c r="C4482" s="5" t="s">
        <v>25</v>
      </c>
      <c r="D4482" s="5" t="s">
        <v>50</v>
      </c>
      <c r="E4482" s="5" t="s">
        <v>573</v>
      </c>
      <c r="F4482" s="26">
        <v>237</v>
      </c>
      <c r="G4482" s="26">
        <v>51</v>
      </c>
      <c r="H4482" s="26">
        <v>55.125</v>
      </c>
      <c r="I4482" s="5" t="s">
        <v>610</v>
      </c>
      <c r="J4482" s="27" t="s">
        <v>1418</v>
      </c>
      <c r="K4482" s="29" t="s">
        <v>8459</v>
      </c>
    </row>
    <row r="4483" spans="1:11" x14ac:dyDescent="0.35">
      <c r="A4483" s="5" t="s">
        <v>12898</v>
      </c>
      <c r="B4483" s="5" t="s">
        <v>9049</v>
      </c>
      <c r="C4483" s="5" t="s">
        <v>25</v>
      </c>
      <c r="D4483" s="5" t="s">
        <v>42</v>
      </c>
      <c r="E4483" s="5" t="s">
        <v>1270</v>
      </c>
      <c r="F4483" s="26">
        <v>265</v>
      </c>
      <c r="G4483" s="26">
        <v>68</v>
      </c>
      <c r="H4483" s="26">
        <v>67.125</v>
      </c>
      <c r="I4483" s="5" t="s">
        <v>610</v>
      </c>
      <c r="J4483" s="27" t="s">
        <v>1418</v>
      </c>
      <c r="K4483" s="29" t="s">
        <v>8459</v>
      </c>
    </row>
    <row r="4484" spans="1:11" x14ac:dyDescent="0.35">
      <c r="A4484" s="5" t="s">
        <v>12899</v>
      </c>
      <c r="B4484" s="5" t="s">
        <v>9050</v>
      </c>
      <c r="C4484" s="5" t="s">
        <v>13</v>
      </c>
      <c r="D4484" s="5" t="s">
        <v>26</v>
      </c>
      <c r="E4484" s="5" t="s">
        <v>131</v>
      </c>
      <c r="F4484" s="26">
        <v>230</v>
      </c>
      <c r="G4484" s="26">
        <v>55</v>
      </c>
      <c r="H4484" s="26">
        <v>56.25</v>
      </c>
      <c r="I4484" s="5" t="s">
        <v>610</v>
      </c>
      <c r="J4484" s="27" t="s">
        <v>1418</v>
      </c>
      <c r="K4484" s="29" t="s">
        <v>8459</v>
      </c>
    </row>
    <row r="4485" spans="1:11" x14ac:dyDescent="0.35">
      <c r="A4485" s="5" t="s">
        <v>12900</v>
      </c>
      <c r="B4485" s="5" t="s">
        <v>9051</v>
      </c>
      <c r="C4485" s="5" t="s">
        <v>25</v>
      </c>
      <c r="D4485" s="5" t="s">
        <v>42</v>
      </c>
      <c r="E4485" s="5" t="s">
        <v>361</v>
      </c>
      <c r="F4485" s="26">
        <v>236</v>
      </c>
      <c r="G4485" s="26">
        <v>51</v>
      </c>
      <c r="H4485" s="26">
        <v>55</v>
      </c>
      <c r="I4485" s="5" t="s">
        <v>610</v>
      </c>
      <c r="J4485" s="27" t="s">
        <v>1418</v>
      </c>
      <c r="K4485" s="29" t="s">
        <v>8459</v>
      </c>
    </row>
    <row r="4486" spans="1:11" x14ac:dyDescent="0.35">
      <c r="A4486" s="5" t="s">
        <v>12901</v>
      </c>
      <c r="B4486" s="5" t="s">
        <v>9052</v>
      </c>
      <c r="C4486" s="5" t="s">
        <v>25</v>
      </c>
      <c r="D4486" s="5" t="s">
        <v>14</v>
      </c>
      <c r="E4486" s="5" t="s">
        <v>225</v>
      </c>
      <c r="F4486" s="26">
        <v>228</v>
      </c>
      <c r="G4486" s="26">
        <v>70</v>
      </c>
      <c r="H4486" s="26">
        <v>63.5</v>
      </c>
      <c r="I4486" s="5" t="s">
        <v>610</v>
      </c>
      <c r="J4486" s="27" t="s">
        <v>1418</v>
      </c>
      <c r="K4486" s="29" t="s">
        <v>8459</v>
      </c>
    </row>
    <row r="4487" spans="1:11" x14ac:dyDescent="0.35">
      <c r="A4487" s="5" t="s">
        <v>12902</v>
      </c>
      <c r="B4487" s="5" t="s">
        <v>9053</v>
      </c>
      <c r="C4487" s="5" t="s">
        <v>25</v>
      </c>
      <c r="D4487" s="5" t="s">
        <v>14</v>
      </c>
      <c r="E4487" s="5" t="s">
        <v>627</v>
      </c>
      <c r="F4487" s="26">
        <v>247</v>
      </c>
      <c r="G4487" s="26">
        <v>56</v>
      </c>
      <c r="H4487" s="26">
        <v>58.875</v>
      </c>
      <c r="I4487" s="5" t="s">
        <v>610</v>
      </c>
      <c r="J4487" s="27" t="s">
        <v>1418</v>
      </c>
      <c r="K4487" s="29" t="s">
        <v>8459</v>
      </c>
    </row>
    <row r="4488" spans="1:11" x14ac:dyDescent="0.35">
      <c r="A4488" s="5" t="s">
        <v>12903</v>
      </c>
      <c r="B4488" s="5" t="s">
        <v>9054</v>
      </c>
      <c r="C4488" s="5" t="s">
        <v>25</v>
      </c>
      <c r="D4488" s="5" t="s">
        <v>42</v>
      </c>
      <c r="E4488" s="5" t="s">
        <v>1219</v>
      </c>
      <c r="F4488" s="26">
        <v>212</v>
      </c>
      <c r="G4488" s="26">
        <v>52</v>
      </c>
      <c r="H4488" s="26">
        <v>52.5</v>
      </c>
      <c r="I4488" s="5" t="s">
        <v>610</v>
      </c>
      <c r="J4488" s="27" t="s">
        <v>1418</v>
      </c>
      <c r="K4488" s="29" t="s">
        <v>8459</v>
      </c>
    </row>
    <row r="4489" spans="1:11" x14ac:dyDescent="0.35">
      <c r="A4489" s="5" t="s">
        <v>12904</v>
      </c>
      <c r="B4489" s="5" t="s">
        <v>9055</v>
      </c>
      <c r="C4489" s="5" t="s">
        <v>25</v>
      </c>
      <c r="D4489" s="5" t="s">
        <v>14</v>
      </c>
      <c r="E4489" s="5" t="s">
        <v>76</v>
      </c>
      <c r="F4489" s="26">
        <v>253</v>
      </c>
      <c r="G4489" s="26">
        <v>51</v>
      </c>
      <c r="H4489" s="26">
        <v>57.125</v>
      </c>
      <c r="I4489" s="5" t="s">
        <v>610</v>
      </c>
      <c r="J4489" s="27" t="s">
        <v>1418</v>
      </c>
      <c r="K4489" s="29" t="s">
        <v>8459</v>
      </c>
    </row>
    <row r="4490" spans="1:11" x14ac:dyDescent="0.35">
      <c r="A4490" s="5" t="s">
        <v>12905</v>
      </c>
      <c r="B4490" s="5" t="s">
        <v>9056</v>
      </c>
      <c r="C4490" s="5" t="s">
        <v>25</v>
      </c>
      <c r="D4490" s="5" t="s">
        <v>14</v>
      </c>
      <c r="E4490" s="5" t="s">
        <v>100</v>
      </c>
      <c r="F4490" s="26">
        <v>256</v>
      </c>
      <c r="G4490" s="26">
        <v>70</v>
      </c>
      <c r="H4490" s="26">
        <v>67</v>
      </c>
      <c r="I4490" s="5" t="s">
        <v>610</v>
      </c>
      <c r="J4490" s="27" t="s">
        <v>1418</v>
      </c>
      <c r="K4490" s="29" t="s">
        <v>8459</v>
      </c>
    </row>
    <row r="4491" spans="1:11" x14ac:dyDescent="0.35">
      <c r="A4491" s="5" t="s">
        <v>12906</v>
      </c>
      <c r="B4491" s="5" t="s">
        <v>9057</v>
      </c>
      <c r="C4491" s="5" t="s">
        <v>25</v>
      </c>
      <c r="D4491" s="5" t="s">
        <v>14</v>
      </c>
      <c r="E4491" s="5" t="s">
        <v>35</v>
      </c>
      <c r="F4491" s="26">
        <v>217</v>
      </c>
      <c r="G4491" s="26">
        <v>70</v>
      </c>
      <c r="H4491" s="26">
        <v>62.125</v>
      </c>
      <c r="I4491" s="5" t="s">
        <v>610</v>
      </c>
      <c r="J4491" s="27" t="s">
        <v>1418</v>
      </c>
      <c r="K4491" s="29" t="s">
        <v>8459</v>
      </c>
    </row>
    <row r="4492" spans="1:11" x14ac:dyDescent="0.35">
      <c r="A4492" s="5" t="s">
        <v>12907</v>
      </c>
      <c r="B4492" s="5" t="s">
        <v>9058</v>
      </c>
      <c r="C4492" s="5" t="s">
        <v>13</v>
      </c>
      <c r="D4492" s="5" t="s">
        <v>14</v>
      </c>
      <c r="E4492" s="5" t="s">
        <v>35</v>
      </c>
      <c r="F4492" s="26">
        <v>218</v>
      </c>
      <c r="G4492" s="26">
        <v>54</v>
      </c>
      <c r="H4492" s="26">
        <v>54.25</v>
      </c>
      <c r="I4492" s="5" t="s">
        <v>610</v>
      </c>
      <c r="J4492" s="27" t="s">
        <v>1418</v>
      </c>
      <c r="K4492" s="29" t="s">
        <v>8459</v>
      </c>
    </row>
    <row r="4493" spans="1:11" x14ac:dyDescent="0.35">
      <c r="A4493" s="5" t="s">
        <v>12908</v>
      </c>
      <c r="B4493" s="5" t="s">
        <v>9059</v>
      </c>
      <c r="C4493" s="5" t="s">
        <v>13</v>
      </c>
      <c r="D4493" s="5" t="s">
        <v>14</v>
      </c>
      <c r="E4493" s="5" t="s">
        <v>656</v>
      </c>
      <c r="F4493" s="26" t="s">
        <v>8473</v>
      </c>
      <c r="G4493" s="26" t="s">
        <v>9060</v>
      </c>
      <c r="H4493" s="26" t="s">
        <v>8905</v>
      </c>
      <c r="I4493" s="5" t="s">
        <v>610</v>
      </c>
      <c r="J4493" s="27" t="s">
        <v>1418</v>
      </c>
      <c r="K4493" s="29" t="s">
        <v>8459</v>
      </c>
    </row>
    <row r="4494" spans="1:11" x14ac:dyDescent="0.35">
      <c r="A4494" s="5" t="s">
        <v>12909</v>
      </c>
      <c r="B4494" s="5" t="s">
        <v>9061</v>
      </c>
      <c r="C4494" s="5" t="s">
        <v>13</v>
      </c>
      <c r="D4494" s="5" t="s">
        <v>14</v>
      </c>
      <c r="E4494" s="5" t="s">
        <v>76</v>
      </c>
      <c r="F4494" s="26">
        <v>227</v>
      </c>
      <c r="G4494" s="26">
        <v>55</v>
      </c>
      <c r="H4494" s="26">
        <v>55.875</v>
      </c>
      <c r="I4494" s="5" t="s">
        <v>610</v>
      </c>
      <c r="J4494" s="27" t="s">
        <v>1418</v>
      </c>
      <c r="K4494" s="29" t="s">
        <v>8459</v>
      </c>
    </row>
    <row r="4495" spans="1:11" x14ac:dyDescent="0.35">
      <c r="A4495" s="5" t="s">
        <v>12910</v>
      </c>
      <c r="B4495" s="5" t="s">
        <v>9062</v>
      </c>
      <c r="C4495" s="5" t="s">
        <v>25</v>
      </c>
      <c r="D4495" s="5" t="s">
        <v>14</v>
      </c>
      <c r="E4495" s="5" t="s">
        <v>86</v>
      </c>
      <c r="F4495" s="26">
        <v>214</v>
      </c>
      <c r="G4495" s="26">
        <v>58</v>
      </c>
      <c r="H4495" s="26">
        <v>55.75</v>
      </c>
      <c r="I4495" s="5" t="s">
        <v>610</v>
      </c>
      <c r="J4495" s="27" t="s">
        <v>1418</v>
      </c>
      <c r="K4495" s="29" t="s">
        <v>8459</v>
      </c>
    </row>
    <row r="4496" spans="1:11" x14ac:dyDescent="0.35">
      <c r="A4496" s="5" t="s">
        <v>12911</v>
      </c>
      <c r="B4496" s="5" t="s">
        <v>9063</v>
      </c>
      <c r="C4496" s="5" t="s">
        <v>25</v>
      </c>
      <c r="D4496" s="5" t="s">
        <v>14</v>
      </c>
      <c r="E4496" s="5" t="s">
        <v>3121</v>
      </c>
      <c r="F4496" s="26">
        <v>253</v>
      </c>
      <c r="G4496" s="26">
        <v>58</v>
      </c>
      <c r="H4496" s="26">
        <v>60.625</v>
      </c>
      <c r="I4496" s="5" t="s">
        <v>610</v>
      </c>
      <c r="J4496" s="27" t="s">
        <v>1418</v>
      </c>
      <c r="K4496" s="29" t="s">
        <v>8459</v>
      </c>
    </row>
    <row r="4497" spans="1:11" x14ac:dyDescent="0.35">
      <c r="A4497" s="5" t="s">
        <v>12912</v>
      </c>
      <c r="B4497" s="5" t="s">
        <v>9064</v>
      </c>
      <c r="C4497" s="5" t="s">
        <v>13</v>
      </c>
      <c r="D4497" s="5" t="s">
        <v>26</v>
      </c>
      <c r="E4497" s="5" t="s">
        <v>830</v>
      </c>
      <c r="F4497" s="26">
        <v>275</v>
      </c>
      <c r="G4497" s="26">
        <v>64</v>
      </c>
      <c r="H4497" s="26">
        <v>66.375</v>
      </c>
      <c r="I4497" s="5" t="s">
        <v>610</v>
      </c>
      <c r="J4497" s="27" t="s">
        <v>9065</v>
      </c>
      <c r="K4497" s="29" t="s">
        <v>8459</v>
      </c>
    </row>
    <row r="4498" spans="1:11" x14ac:dyDescent="0.35">
      <c r="A4498" s="5" t="s">
        <v>12913</v>
      </c>
      <c r="B4498" s="5" t="s">
        <v>9066</v>
      </c>
      <c r="C4498" s="5" t="s">
        <v>25</v>
      </c>
      <c r="D4498" s="5" t="s">
        <v>21</v>
      </c>
      <c r="E4498" s="5" t="s">
        <v>804</v>
      </c>
      <c r="F4498" s="26">
        <v>261</v>
      </c>
      <c r="G4498" s="26">
        <v>55</v>
      </c>
      <c r="H4498" s="26">
        <v>60.125</v>
      </c>
      <c r="I4498" s="5" t="s">
        <v>610</v>
      </c>
      <c r="J4498" s="27" t="s">
        <v>9065</v>
      </c>
      <c r="K4498" s="29" t="s">
        <v>8459</v>
      </c>
    </row>
    <row r="4499" spans="1:11" x14ac:dyDescent="0.35">
      <c r="A4499" s="5" t="s">
        <v>12914</v>
      </c>
      <c r="B4499" s="5" t="s">
        <v>9067</v>
      </c>
      <c r="C4499" s="5" t="s">
        <v>13</v>
      </c>
      <c r="D4499" s="5" t="s">
        <v>50</v>
      </c>
      <c r="E4499" s="5" t="s">
        <v>21</v>
      </c>
      <c r="F4499" s="26">
        <v>276</v>
      </c>
      <c r="G4499" s="26">
        <v>64</v>
      </c>
      <c r="H4499" s="26">
        <v>66.5</v>
      </c>
      <c r="I4499" s="5" t="s">
        <v>610</v>
      </c>
      <c r="J4499" s="27" t="s">
        <v>9065</v>
      </c>
      <c r="K4499" s="29" t="s">
        <v>8459</v>
      </c>
    </row>
    <row r="4500" spans="1:11" x14ac:dyDescent="0.35">
      <c r="A4500" s="5" t="s">
        <v>12915</v>
      </c>
      <c r="B4500" s="5" t="s">
        <v>9068</v>
      </c>
      <c r="C4500" s="5" t="s">
        <v>13</v>
      </c>
      <c r="D4500" s="5" t="s">
        <v>26</v>
      </c>
      <c r="E4500" s="5" t="s">
        <v>690</v>
      </c>
      <c r="F4500" s="26">
        <v>244</v>
      </c>
      <c r="G4500" s="26">
        <v>56</v>
      </c>
      <c r="H4500" s="26">
        <v>58.5</v>
      </c>
      <c r="I4500" s="5" t="s">
        <v>610</v>
      </c>
      <c r="J4500" s="27" t="s">
        <v>9065</v>
      </c>
      <c r="K4500" s="29" t="s">
        <v>8459</v>
      </c>
    </row>
    <row r="4501" spans="1:11" x14ac:dyDescent="0.35">
      <c r="A4501" s="5" t="s">
        <v>12916</v>
      </c>
      <c r="B4501" s="5" t="s">
        <v>9069</v>
      </c>
      <c r="C4501" s="5" t="s">
        <v>13</v>
      </c>
      <c r="D4501" s="5" t="s">
        <v>26</v>
      </c>
      <c r="E4501" s="5" t="s">
        <v>969</v>
      </c>
      <c r="F4501" s="26">
        <v>240</v>
      </c>
      <c r="G4501" s="26">
        <v>57</v>
      </c>
      <c r="H4501" s="26">
        <v>58.5</v>
      </c>
      <c r="I4501" s="5" t="s">
        <v>610</v>
      </c>
      <c r="J4501" s="27" t="s">
        <v>9065</v>
      </c>
      <c r="K4501" s="29" t="s">
        <v>8459</v>
      </c>
    </row>
    <row r="4502" spans="1:11" x14ac:dyDescent="0.35">
      <c r="A4502" s="5" t="s">
        <v>12917</v>
      </c>
      <c r="B4502" s="5" t="s">
        <v>9070</v>
      </c>
      <c r="C4502" s="5" t="s">
        <v>13</v>
      </c>
      <c r="D4502" s="5" t="s">
        <v>46</v>
      </c>
      <c r="E4502" s="5" t="s">
        <v>2168</v>
      </c>
      <c r="F4502" s="26">
        <v>259</v>
      </c>
      <c r="G4502" s="26">
        <v>61</v>
      </c>
      <c r="H4502" s="26">
        <v>62.875</v>
      </c>
      <c r="I4502" s="5" t="s">
        <v>610</v>
      </c>
      <c r="J4502" s="27" t="s">
        <v>9065</v>
      </c>
      <c r="K4502" s="29" t="s">
        <v>8459</v>
      </c>
    </row>
    <row r="4503" spans="1:11" x14ac:dyDescent="0.35">
      <c r="A4503" s="5" t="s">
        <v>12918</v>
      </c>
      <c r="B4503" s="5" t="s">
        <v>9071</v>
      </c>
      <c r="C4503" s="5" t="s">
        <v>13</v>
      </c>
      <c r="D4503" s="5" t="s">
        <v>42</v>
      </c>
      <c r="E4503" s="5" t="s">
        <v>364</v>
      </c>
      <c r="F4503" s="26" t="s">
        <v>424</v>
      </c>
      <c r="G4503" s="26" t="s">
        <v>8600</v>
      </c>
      <c r="H4503" s="26" t="s">
        <v>62</v>
      </c>
      <c r="I4503" s="5" t="s">
        <v>610</v>
      </c>
      <c r="J4503" s="27" t="s">
        <v>9065</v>
      </c>
      <c r="K4503" s="29" t="s">
        <v>8459</v>
      </c>
    </row>
    <row r="4504" spans="1:11" x14ac:dyDescent="0.35">
      <c r="A4504" s="5" t="s">
        <v>12919</v>
      </c>
      <c r="B4504" s="5" t="s">
        <v>9072</v>
      </c>
      <c r="C4504" s="5" t="s">
        <v>25</v>
      </c>
      <c r="D4504" s="5" t="s">
        <v>14</v>
      </c>
      <c r="E4504" s="5" t="s">
        <v>656</v>
      </c>
      <c r="F4504" s="26">
        <v>239</v>
      </c>
      <c r="G4504" s="26">
        <v>64</v>
      </c>
      <c r="H4504" s="26">
        <v>61.875</v>
      </c>
      <c r="I4504" s="5" t="s">
        <v>610</v>
      </c>
      <c r="J4504" s="27" t="s">
        <v>9065</v>
      </c>
      <c r="K4504" s="29" t="s">
        <v>8459</v>
      </c>
    </row>
    <row r="4505" spans="1:11" x14ac:dyDescent="0.35">
      <c r="A4505" s="5" t="s">
        <v>12920</v>
      </c>
      <c r="B4505" s="5" t="s">
        <v>9073</v>
      </c>
      <c r="C4505" s="5" t="s">
        <v>13</v>
      </c>
      <c r="D4505" s="5" t="s">
        <v>14</v>
      </c>
      <c r="E4505" s="5" t="s">
        <v>100</v>
      </c>
      <c r="F4505" s="26">
        <v>259</v>
      </c>
      <c r="G4505" s="26">
        <v>67</v>
      </c>
      <c r="H4505" s="26">
        <v>65.875</v>
      </c>
      <c r="I4505" s="5" t="s">
        <v>610</v>
      </c>
      <c r="J4505" s="27" t="s">
        <v>9065</v>
      </c>
      <c r="K4505" s="29" t="s">
        <v>8459</v>
      </c>
    </row>
    <row r="4506" spans="1:11" x14ac:dyDescent="0.35">
      <c r="A4506" s="5" t="s">
        <v>12921</v>
      </c>
      <c r="B4506" s="5" t="s">
        <v>9074</v>
      </c>
      <c r="C4506" s="5" t="s">
        <v>13</v>
      </c>
      <c r="D4506" s="5" t="s">
        <v>42</v>
      </c>
      <c r="E4506" s="5" t="s">
        <v>285</v>
      </c>
      <c r="F4506" s="26">
        <v>253</v>
      </c>
      <c r="G4506" s="26">
        <v>62</v>
      </c>
      <c r="H4506" s="26">
        <v>62.625</v>
      </c>
      <c r="I4506" s="5" t="s">
        <v>610</v>
      </c>
      <c r="J4506" s="27" t="s">
        <v>9065</v>
      </c>
      <c r="K4506" s="29" t="s">
        <v>8459</v>
      </c>
    </row>
    <row r="4507" spans="1:11" x14ac:dyDescent="0.35">
      <c r="A4507" s="5" t="s">
        <v>12922</v>
      </c>
      <c r="B4507" s="5" t="s">
        <v>9075</v>
      </c>
      <c r="C4507" s="5" t="s">
        <v>13</v>
      </c>
      <c r="D4507" s="5" t="s">
        <v>26</v>
      </c>
      <c r="E4507" s="5" t="s">
        <v>27</v>
      </c>
      <c r="F4507" s="26">
        <v>274</v>
      </c>
      <c r="G4507" s="26">
        <v>55</v>
      </c>
      <c r="H4507" s="26">
        <v>61.75</v>
      </c>
      <c r="I4507" s="5" t="s">
        <v>610</v>
      </c>
      <c r="J4507" s="27" t="s">
        <v>9065</v>
      </c>
      <c r="K4507" s="29" t="s">
        <v>8459</v>
      </c>
    </row>
    <row r="4508" spans="1:11" x14ac:dyDescent="0.35">
      <c r="A4508" s="5" t="s">
        <v>12923</v>
      </c>
      <c r="B4508" s="5" t="s">
        <v>9076</v>
      </c>
      <c r="C4508" s="5" t="s">
        <v>13</v>
      </c>
      <c r="D4508" s="5" t="s">
        <v>14</v>
      </c>
      <c r="E4508" s="5" t="s">
        <v>35</v>
      </c>
      <c r="F4508" s="26">
        <v>268</v>
      </c>
      <c r="G4508" s="26">
        <v>62</v>
      </c>
      <c r="H4508" s="26">
        <v>64.5</v>
      </c>
      <c r="I4508" s="5" t="s">
        <v>610</v>
      </c>
      <c r="J4508" s="27" t="s">
        <v>9065</v>
      </c>
      <c r="K4508" s="29" t="s">
        <v>8459</v>
      </c>
    </row>
    <row r="4509" spans="1:11" x14ac:dyDescent="0.35">
      <c r="A4509" s="5" t="s">
        <v>12924</v>
      </c>
      <c r="B4509" s="5" t="s">
        <v>9077</v>
      </c>
      <c r="C4509" s="5" t="s">
        <v>13</v>
      </c>
      <c r="D4509" s="5" t="s">
        <v>26</v>
      </c>
      <c r="E4509" s="5" t="s">
        <v>2239</v>
      </c>
      <c r="F4509" s="26">
        <v>287</v>
      </c>
      <c r="G4509" s="26">
        <v>72</v>
      </c>
      <c r="H4509" s="26">
        <v>71.875</v>
      </c>
      <c r="I4509" s="5" t="s">
        <v>610</v>
      </c>
      <c r="J4509" s="27" t="s">
        <v>9065</v>
      </c>
      <c r="K4509" s="29" t="s">
        <v>8459</v>
      </c>
    </row>
    <row r="4510" spans="1:11" x14ac:dyDescent="0.35">
      <c r="A4510" s="5" t="s">
        <v>12925</v>
      </c>
      <c r="B4510" s="5" t="s">
        <v>9078</v>
      </c>
      <c r="C4510" s="5" t="s">
        <v>13</v>
      </c>
      <c r="D4510" s="5" t="s">
        <v>21</v>
      </c>
      <c r="E4510" s="5" t="s">
        <v>89</v>
      </c>
      <c r="F4510" s="26">
        <v>244</v>
      </c>
      <c r="G4510" s="26">
        <v>63</v>
      </c>
      <c r="H4510" s="26">
        <v>62</v>
      </c>
      <c r="I4510" s="5" t="s">
        <v>610</v>
      </c>
      <c r="J4510" s="27" t="s">
        <v>9065</v>
      </c>
      <c r="K4510" s="29" t="s">
        <v>8459</v>
      </c>
    </row>
    <row r="4511" spans="1:11" x14ac:dyDescent="0.35">
      <c r="A4511" s="5" t="s">
        <v>12926</v>
      </c>
      <c r="B4511" s="5" t="s">
        <v>9079</v>
      </c>
      <c r="C4511" s="5" t="s">
        <v>13</v>
      </c>
      <c r="D4511" s="5" t="s">
        <v>14</v>
      </c>
      <c r="E4511" s="5" t="s">
        <v>288</v>
      </c>
      <c r="F4511" s="26">
        <v>244</v>
      </c>
      <c r="G4511" s="26">
        <v>57</v>
      </c>
      <c r="H4511" s="26">
        <v>59</v>
      </c>
      <c r="I4511" s="5" t="s">
        <v>610</v>
      </c>
      <c r="J4511" s="27" t="s">
        <v>9065</v>
      </c>
      <c r="K4511" s="29" t="s">
        <v>8459</v>
      </c>
    </row>
    <row r="4512" spans="1:11" x14ac:dyDescent="0.35">
      <c r="A4512" s="5" t="s">
        <v>12927</v>
      </c>
      <c r="B4512" s="5" t="s">
        <v>9080</v>
      </c>
      <c r="C4512" s="5" t="s">
        <v>13</v>
      </c>
      <c r="D4512" s="5" t="s">
        <v>26</v>
      </c>
      <c r="E4512" s="5" t="s">
        <v>724</v>
      </c>
      <c r="F4512" s="26">
        <v>256</v>
      </c>
      <c r="G4512" s="26">
        <v>61</v>
      </c>
      <c r="H4512" s="26">
        <v>62.5</v>
      </c>
      <c r="I4512" s="5" t="s">
        <v>610</v>
      </c>
      <c r="J4512" s="27" t="s">
        <v>9065</v>
      </c>
      <c r="K4512" s="29" t="s">
        <v>8459</v>
      </c>
    </row>
    <row r="4513" spans="1:11" x14ac:dyDescent="0.35">
      <c r="A4513" s="5" t="s">
        <v>12928</v>
      </c>
      <c r="B4513" s="5" t="s">
        <v>9081</v>
      </c>
      <c r="C4513" s="5" t="s">
        <v>13</v>
      </c>
      <c r="D4513" s="5" t="s">
        <v>14</v>
      </c>
      <c r="E4513" s="5" t="s">
        <v>288</v>
      </c>
      <c r="F4513" s="26">
        <v>254</v>
      </c>
      <c r="G4513" s="26">
        <v>54</v>
      </c>
      <c r="H4513" s="26">
        <v>58.75</v>
      </c>
      <c r="I4513" s="5" t="s">
        <v>610</v>
      </c>
      <c r="J4513" s="27" t="s">
        <v>9065</v>
      </c>
      <c r="K4513" s="29" t="s">
        <v>8459</v>
      </c>
    </row>
    <row r="4514" spans="1:11" x14ac:dyDescent="0.35">
      <c r="A4514" s="5" t="s">
        <v>12929</v>
      </c>
      <c r="B4514" s="5" t="s">
        <v>9082</v>
      </c>
      <c r="C4514" s="5" t="s">
        <v>13</v>
      </c>
      <c r="D4514" s="5" t="s">
        <v>14</v>
      </c>
      <c r="E4514" s="5" t="s">
        <v>15</v>
      </c>
      <c r="F4514" s="26">
        <v>243</v>
      </c>
      <c r="G4514" s="26">
        <v>57</v>
      </c>
      <c r="H4514" s="26">
        <v>58.875</v>
      </c>
      <c r="I4514" s="5" t="s">
        <v>610</v>
      </c>
      <c r="J4514" s="27" t="s">
        <v>9065</v>
      </c>
      <c r="K4514" s="29" t="s">
        <v>8459</v>
      </c>
    </row>
    <row r="4515" spans="1:11" x14ac:dyDescent="0.35">
      <c r="A4515" s="5" t="s">
        <v>12930</v>
      </c>
      <c r="B4515" s="5" t="s">
        <v>9083</v>
      </c>
      <c r="C4515" s="5" t="s">
        <v>13</v>
      </c>
      <c r="D4515" s="5" t="s">
        <v>14</v>
      </c>
      <c r="E4515" s="5" t="s">
        <v>35</v>
      </c>
      <c r="F4515" s="26">
        <v>249</v>
      </c>
      <c r="G4515" s="26">
        <v>62</v>
      </c>
      <c r="H4515" s="26">
        <v>62.125</v>
      </c>
      <c r="I4515" s="5" t="s">
        <v>610</v>
      </c>
      <c r="J4515" s="27" t="s">
        <v>9065</v>
      </c>
      <c r="K4515" s="29" t="s">
        <v>8459</v>
      </c>
    </row>
    <row r="4516" spans="1:11" x14ac:dyDescent="0.35">
      <c r="A4516" s="5" t="s">
        <v>12931</v>
      </c>
      <c r="B4516" s="5" t="s">
        <v>9084</v>
      </c>
      <c r="C4516" s="5" t="s">
        <v>13</v>
      </c>
      <c r="D4516" s="5" t="s">
        <v>42</v>
      </c>
      <c r="E4516" s="5" t="s">
        <v>231</v>
      </c>
      <c r="F4516" s="26">
        <v>237</v>
      </c>
      <c r="G4516" s="26">
        <v>64</v>
      </c>
      <c r="H4516" s="26">
        <v>61.625</v>
      </c>
      <c r="I4516" s="5" t="s">
        <v>610</v>
      </c>
      <c r="J4516" s="27" t="s">
        <v>9065</v>
      </c>
      <c r="K4516" s="29" t="s">
        <v>8459</v>
      </c>
    </row>
    <row r="4517" spans="1:11" x14ac:dyDescent="0.35">
      <c r="A4517" s="5" t="s">
        <v>12932</v>
      </c>
      <c r="B4517" s="5" t="s">
        <v>9085</v>
      </c>
      <c r="C4517" s="5" t="s">
        <v>13</v>
      </c>
      <c r="D4517" s="5" t="s">
        <v>14</v>
      </c>
      <c r="E4517" s="5" t="s">
        <v>288</v>
      </c>
      <c r="F4517" s="26">
        <v>247</v>
      </c>
      <c r="G4517" s="26">
        <v>56</v>
      </c>
      <c r="H4517" s="26">
        <v>58.875</v>
      </c>
      <c r="I4517" s="5" t="s">
        <v>610</v>
      </c>
      <c r="J4517" s="27" t="s">
        <v>9065</v>
      </c>
      <c r="K4517" s="29" t="s">
        <v>8459</v>
      </c>
    </row>
    <row r="4518" spans="1:11" x14ac:dyDescent="0.35">
      <c r="A4518" s="5" t="s">
        <v>12933</v>
      </c>
      <c r="B4518" s="5" t="s">
        <v>9086</v>
      </c>
      <c r="C4518" s="5" t="s">
        <v>13</v>
      </c>
      <c r="D4518" s="5" t="s">
        <v>42</v>
      </c>
      <c r="E4518" s="5" t="s">
        <v>65</v>
      </c>
      <c r="F4518" s="26">
        <v>267</v>
      </c>
      <c r="G4518" s="26">
        <v>64</v>
      </c>
      <c r="H4518" s="26">
        <v>65.375</v>
      </c>
      <c r="I4518" s="5" t="s">
        <v>610</v>
      </c>
      <c r="J4518" s="27" t="s">
        <v>9065</v>
      </c>
      <c r="K4518" s="29" t="s">
        <v>8459</v>
      </c>
    </row>
    <row r="4519" spans="1:11" x14ac:dyDescent="0.35">
      <c r="A4519" s="5" t="s">
        <v>12934</v>
      </c>
      <c r="B4519" s="5" t="s">
        <v>9087</v>
      </c>
      <c r="C4519" s="5" t="s">
        <v>13</v>
      </c>
      <c r="D4519" s="5" t="s">
        <v>82</v>
      </c>
      <c r="E4519" s="5" t="s">
        <v>2531</v>
      </c>
      <c r="F4519" s="26">
        <v>267</v>
      </c>
      <c r="G4519" s="26">
        <v>57</v>
      </c>
      <c r="H4519" s="26">
        <v>61.875</v>
      </c>
      <c r="I4519" s="5" t="s">
        <v>610</v>
      </c>
      <c r="J4519" s="27" t="s">
        <v>9065</v>
      </c>
      <c r="K4519" s="29" t="s">
        <v>8459</v>
      </c>
    </row>
    <row r="4520" spans="1:11" x14ac:dyDescent="0.35">
      <c r="A4520" s="5" t="s">
        <v>12935</v>
      </c>
      <c r="B4520" s="5" t="s">
        <v>9088</v>
      </c>
      <c r="C4520" s="5" t="s">
        <v>13</v>
      </c>
      <c r="D4520" s="5" t="s">
        <v>314</v>
      </c>
      <c r="E4520" s="5" t="s">
        <v>1152</v>
      </c>
      <c r="F4520" s="26">
        <v>253</v>
      </c>
      <c r="G4520" s="26">
        <v>58</v>
      </c>
      <c r="H4520" s="26">
        <v>60.625</v>
      </c>
      <c r="I4520" s="5" t="s">
        <v>610</v>
      </c>
      <c r="J4520" s="27" t="s">
        <v>9065</v>
      </c>
      <c r="K4520" s="29" t="s">
        <v>8459</v>
      </c>
    </row>
    <row r="4521" spans="1:11" x14ac:dyDescent="0.35">
      <c r="A4521" s="5" t="s">
        <v>12936</v>
      </c>
      <c r="B4521" s="5" t="s">
        <v>9089</v>
      </c>
      <c r="C4521" s="5" t="s">
        <v>13</v>
      </c>
      <c r="D4521" s="5" t="s">
        <v>14</v>
      </c>
      <c r="E4521" s="5" t="s">
        <v>100</v>
      </c>
      <c r="F4521" s="26">
        <v>237</v>
      </c>
      <c r="G4521" s="26">
        <v>61</v>
      </c>
      <c r="H4521" s="26">
        <v>60.125</v>
      </c>
      <c r="I4521" s="5" t="s">
        <v>610</v>
      </c>
      <c r="J4521" s="27" t="s">
        <v>9065</v>
      </c>
      <c r="K4521" s="29" t="s">
        <v>8459</v>
      </c>
    </row>
    <row r="4522" spans="1:11" x14ac:dyDescent="0.35">
      <c r="A4522" s="5" t="s">
        <v>12937</v>
      </c>
      <c r="B4522" s="5" t="s">
        <v>9090</v>
      </c>
      <c r="C4522" s="5" t="s">
        <v>13</v>
      </c>
      <c r="D4522" s="5" t="s">
        <v>14</v>
      </c>
      <c r="E4522" s="5" t="s">
        <v>177</v>
      </c>
      <c r="F4522" s="26">
        <v>249</v>
      </c>
      <c r="G4522" s="26">
        <v>56</v>
      </c>
      <c r="H4522" s="26">
        <v>59.125</v>
      </c>
      <c r="I4522" s="5" t="s">
        <v>610</v>
      </c>
      <c r="J4522" s="27" t="s">
        <v>9065</v>
      </c>
      <c r="K4522" s="29" t="s">
        <v>8459</v>
      </c>
    </row>
    <row r="4523" spans="1:11" x14ac:dyDescent="0.35">
      <c r="A4523" s="5" t="s">
        <v>12938</v>
      </c>
      <c r="B4523" s="5" t="s">
        <v>9091</v>
      </c>
      <c r="C4523" s="5" t="s">
        <v>13</v>
      </c>
      <c r="D4523" s="5" t="s">
        <v>109</v>
      </c>
      <c r="E4523" s="5" t="s">
        <v>768</v>
      </c>
      <c r="F4523" s="26">
        <v>261</v>
      </c>
      <c r="G4523" s="26">
        <v>57</v>
      </c>
      <c r="H4523" s="26">
        <v>61.125</v>
      </c>
      <c r="I4523" s="5" t="s">
        <v>610</v>
      </c>
      <c r="J4523" s="27" t="s">
        <v>9065</v>
      </c>
      <c r="K4523" s="29" t="s">
        <v>8459</v>
      </c>
    </row>
    <row r="4524" spans="1:11" x14ac:dyDescent="0.35">
      <c r="A4524" s="5" t="s">
        <v>12939</v>
      </c>
      <c r="B4524" s="5" t="s">
        <v>9092</v>
      </c>
      <c r="C4524" s="5" t="s">
        <v>25</v>
      </c>
      <c r="D4524" s="5" t="s">
        <v>14</v>
      </c>
      <c r="E4524" s="5" t="s">
        <v>622</v>
      </c>
      <c r="F4524" s="26">
        <v>272</v>
      </c>
      <c r="G4524" s="26">
        <v>66</v>
      </c>
      <c r="H4524" s="26">
        <v>67</v>
      </c>
      <c r="I4524" s="5" t="s">
        <v>610</v>
      </c>
      <c r="J4524" s="27" t="s">
        <v>9065</v>
      </c>
      <c r="K4524" s="29" t="s">
        <v>8459</v>
      </c>
    </row>
    <row r="4525" spans="1:11" x14ac:dyDescent="0.35">
      <c r="A4525" s="5" t="s">
        <v>12940</v>
      </c>
      <c r="B4525" s="5" t="s">
        <v>9093</v>
      </c>
      <c r="C4525" s="5" t="s">
        <v>13</v>
      </c>
      <c r="D4525" s="5" t="s">
        <v>21</v>
      </c>
      <c r="E4525" s="5" t="s">
        <v>128</v>
      </c>
      <c r="F4525" s="26">
        <v>280</v>
      </c>
      <c r="G4525" s="26">
        <v>64</v>
      </c>
      <c r="H4525" s="26">
        <v>67</v>
      </c>
      <c r="I4525" s="5" t="s">
        <v>610</v>
      </c>
      <c r="J4525" s="27" t="s">
        <v>9065</v>
      </c>
      <c r="K4525" s="29" t="s">
        <v>8459</v>
      </c>
    </row>
    <row r="4526" spans="1:11" x14ac:dyDescent="0.35">
      <c r="A4526" s="5" t="s">
        <v>12941</v>
      </c>
      <c r="B4526" s="5" t="s">
        <v>9094</v>
      </c>
      <c r="C4526" s="5" t="s">
        <v>13</v>
      </c>
      <c r="D4526" s="5" t="s">
        <v>14</v>
      </c>
      <c r="E4526" s="5" t="s">
        <v>15</v>
      </c>
      <c r="F4526" s="26">
        <v>254</v>
      </c>
      <c r="G4526" s="26">
        <v>58</v>
      </c>
      <c r="H4526" s="26">
        <v>60.75</v>
      </c>
      <c r="I4526" s="5" t="s">
        <v>610</v>
      </c>
      <c r="J4526" s="27" t="s">
        <v>9065</v>
      </c>
      <c r="K4526" s="29" t="s">
        <v>8459</v>
      </c>
    </row>
    <row r="4527" spans="1:11" x14ac:dyDescent="0.35">
      <c r="A4527" s="5" t="s">
        <v>12942</v>
      </c>
      <c r="B4527" s="5" t="s">
        <v>9095</v>
      </c>
      <c r="C4527" s="5" t="s">
        <v>13</v>
      </c>
      <c r="D4527" s="5" t="s">
        <v>42</v>
      </c>
      <c r="E4527" s="5" t="s">
        <v>43</v>
      </c>
      <c r="F4527" s="26">
        <v>265</v>
      </c>
      <c r="G4527" s="26">
        <v>54</v>
      </c>
      <c r="H4527" s="26">
        <v>60.125</v>
      </c>
      <c r="I4527" s="5" t="s">
        <v>610</v>
      </c>
      <c r="J4527" s="27" t="s">
        <v>9065</v>
      </c>
      <c r="K4527" s="29" t="s">
        <v>8459</v>
      </c>
    </row>
    <row r="4528" spans="1:11" x14ac:dyDescent="0.35">
      <c r="A4528" s="5" t="s">
        <v>12943</v>
      </c>
      <c r="B4528" s="5" t="s">
        <v>9096</v>
      </c>
      <c r="C4528" s="5" t="s">
        <v>13</v>
      </c>
      <c r="D4528" s="5" t="s">
        <v>14</v>
      </c>
      <c r="E4528" s="5" t="s">
        <v>405</v>
      </c>
      <c r="F4528" s="26">
        <v>247</v>
      </c>
      <c r="G4528" s="26">
        <v>59</v>
      </c>
      <c r="H4528" s="26">
        <v>60.375</v>
      </c>
      <c r="I4528" s="5" t="s">
        <v>610</v>
      </c>
      <c r="J4528" s="27" t="s">
        <v>9065</v>
      </c>
      <c r="K4528" s="29" t="s">
        <v>8459</v>
      </c>
    </row>
    <row r="4529" spans="1:11" x14ac:dyDescent="0.35">
      <c r="A4529" s="5" t="s">
        <v>12944</v>
      </c>
      <c r="B4529" s="5" t="s">
        <v>9097</v>
      </c>
      <c r="C4529" s="5" t="s">
        <v>13</v>
      </c>
      <c r="D4529" s="5" t="s">
        <v>26</v>
      </c>
      <c r="E4529" s="5" t="s">
        <v>131</v>
      </c>
      <c r="F4529" s="26">
        <v>265</v>
      </c>
      <c r="G4529" s="26">
        <v>58</v>
      </c>
      <c r="H4529" s="26">
        <v>62.125</v>
      </c>
      <c r="I4529" s="5" t="s">
        <v>610</v>
      </c>
      <c r="J4529" s="27" t="s">
        <v>9065</v>
      </c>
      <c r="K4529" s="29" t="s">
        <v>8459</v>
      </c>
    </row>
    <row r="4530" spans="1:11" x14ac:dyDescent="0.35">
      <c r="A4530" s="5" t="s">
        <v>12945</v>
      </c>
      <c r="B4530" s="5" t="s">
        <v>9098</v>
      </c>
      <c r="C4530" s="5" t="s">
        <v>25</v>
      </c>
      <c r="D4530" s="5" t="s">
        <v>46</v>
      </c>
      <c r="E4530" s="5" t="s">
        <v>929</v>
      </c>
      <c r="F4530" s="26">
        <v>285</v>
      </c>
      <c r="G4530" s="26">
        <v>57</v>
      </c>
      <c r="H4530" s="26">
        <v>64.125</v>
      </c>
      <c r="I4530" s="5" t="s">
        <v>610</v>
      </c>
      <c r="J4530" s="27" t="s">
        <v>9065</v>
      </c>
      <c r="K4530" s="29" t="s">
        <v>8459</v>
      </c>
    </row>
    <row r="4531" spans="1:11" x14ac:dyDescent="0.35">
      <c r="A4531" s="5" t="s">
        <v>12946</v>
      </c>
      <c r="B4531" s="5" t="s">
        <v>9099</v>
      </c>
      <c r="C4531" s="5" t="s">
        <v>13</v>
      </c>
      <c r="D4531" s="5" t="s">
        <v>21</v>
      </c>
      <c r="E4531" s="5" t="s">
        <v>1549</v>
      </c>
      <c r="F4531" s="26">
        <v>271</v>
      </c>
      <c r="G4531" s="26">
        <v>66</v>
      </c>
      <c r="H4531" s="26">
        <v>66.875</v>
      </c>
      <c r="I4531" s="5" t="s">
        <v>610</v>
      </c>
      <c r="J4531" s="27" t="s">
        <v>9065</v>
      </c>
      <c r="K4531" s="29" t="s">
        <v>8459</v>
      </c>
    </row>
    <row r="4532" spans="1:11" x14ac:dyDescent="0.35">
      <c r="A4532" s="5" t="s">
        <v>12947</v>
      </c>
      <c r="B4532" s="5" t="s">
        <v>9100</v>
      </c>
      <c r="C4532" s="5" t="s">
        <v>13</v>
      </c>
      <c r="D4532" s="5" t="s">
        <v>14</v>
      </c>
      <c r="E4532" s="5" t="s">
        <v>391</v>
      </c>
      <c r="F4532" s="26">
        <v>252</v>
      </c>
      <c r="G4532" s="26">
        <v>62</v>
      </c>
      <c r="H4532" s="26">
        <v>62.5</v>
      </c>
      <c r="I4532" s="5" t="s">
        <v>610</v>
      </c>
      <c r="J4532" s="27" t="s">
        <v>9065</v>
      </c>
      <c r="K4532" s="29" t="s">
        <v>8459</v>
      </c>
    </row>
    <row r="4533" spans="1:11" x14ac:dyDescent="0.35">
      <c r="A4533" s="5" t="s">
        <v>12948</v>
      </c>
      <c r="B4533" s="5" t="s">
        <v>9101</v>
      </c>
      <c r="C4533" s="5" t="s">
        <v>25</v>
      </c>
      <c r="D4533" s="5" t="s">
        <v>14</v>
      </c>
      <c r="E4533" s="5" t="s">
        <v>15</v>
      </c>
      <c r="F4533" s="26">
        <v>245</v>
      </c>
      <c r="G4533" s="26">
        <v>60</v>
      </c>
      <c r="H4533" s="26">
        <v>60.625</v>
      </c>
      <c r="I4533" s="5" t="s">
        <v>610</v>
      </c>
      <c r="J4533" s="27" t="s">
        <v>9065</v>
      </c>
      <c r="K4533" s="29" t="s">
        <v>8459</v>
      </c>
    </row>
    <row r="4534" spans="1:11" x14ac:dyDescent="0.35">
      <c r="A4534" s="5" t="s">
        <v>12949</v>
      </c>
      <c r="B4534" s="5" t="s">
        <v>9102</v>
      </c>
      <c r="C4534" s="5" t="s">
        <v>13</v>
      </c>
      <c r="D4534" s="5" t="s">
        <v>50</v>
      </c>
      <c r="E4534" s="5" t="s">
        <v>573</v>
      </c>
      <c r="F4534" s="26">
        <v>255</v>
      </c>
      <c r="G4534" s="26">
        <v>56</v>
      </c>
      <c r="H4534" s="26">
        <v>59.875</v>
      </c>
      <c r="I4534" s="5" t="s">
        <v>610</v>
      </c>
      <c r="J4534" s="27" t="s">
        <v>9065</v>
      </c>
      <c r="K4534" s="29" t="s">
        <v>8459</v>
      </c>
    </row>
    <row r="4535" spans="1:11" x14ac:dyDescent="0.35">
      <c r="A4535" s="5" t="s">
        <v>12950</v>
      </c>
      <c r="B4535" s="5" t="s">
        <v>9103</v>
      </c>
      <c r="C4535" s="5" t="s">
        <v>13</v>
      </c>
      <c r="D4535" s="5" t="s">
        <v>4204</v>
      </c>
      <c r="E4535" s="5" t="s">
        <v>8534</v>
      </c>
      <c r="F4535" s="26">
        <v>221</v>
      </c>
      <c r="G4535" s="26">
        <v>53</v>
      </c>
      <c r="H4535" s="26">
        <v>54.125</v>
      </c>
      <c r="I4535" s="5" t="s">
        <v>610</v>
      </c>
      <c r="J4535" s="27" t="s">
        <v>9065</v>
      </c>
      <c r="K4535" s="29" t="s">
        <v>8459</v>
      </c>
    </row>
    <row r="4536" spans="1:11" x14ac:dyDescent="0.35">
      <c r="A4536" s="5" t="s">
        <v>12951</v>
      </c>
      <c r="B4536" s="5" t="s">
        <v>9104</v>
      </c>
      <c r="C4536" s="5" t="s">
        <v>13</v>
      </c>
      <c r="D4536" s="5" t="s">
        <v>82</v>
      </c>
      <c r="E4536" s="5" t="s">
        <v>661</v>
      </c>
      <c r="F4536" s="26">
        <v>251</v>
      </c>
      <c r="G4536" s="26">
        <v>56</v>
      </c>
      <c r="H4536" s="26">
        <v>59.375</v>
      </c>
      <c r="I4536" s="5" t="s">
        <v>610</v>
      </c>
      <c r="J4536" s="27" t="s">
        <v>9065</v>
      </c>
      <c r="K4536" s="29" t="s">
        <v>8459</v>
      </c>
    </row>
    <row r="4537" spans="1:11" x14ac:dyDescent="0.35">
      <c r="A4537" s="5" t="s">
        <v>12952</v>
      </c>
      <c r="B4537" s="5" t="s">
        <v>9105</v>
      </c>
      <c r="C4537" s="5" t="s">
        <v>13</v>
      </c>
      <c r="D4537" s="5" t="s">
        <v>82</v>
      </c>
      <c r="E4537" s="5" t="s">
        <v>83</v>
      </c>
      <c r="F4537" s="26">
        <v>236</v>
      </c>
      <c r="G4537" s="26">
        <v>55</v>
      </c>
      <c r="H4537" s="26">
        <v>57</v>
      </c>
      <c r="I4537" s="5" t="s">
        <v>610</v>
      </c>
      <c r="J4537" s="27" t="s">
        <v>23645</v>
      </c>
      <c r="K4537" s="29" t="s">
        <v>8459</v>
      </c>
    </row>
    <row r="4538" spans="1:11" x14ac:dyDescent="0.35">
      <c r="A4538" s="5" t="s">
        <v>12953</v>
      </c>
      <c r="B4538" s="5" t="s">
        <v>9106</v>
      </c>
      <c r="C4538" s="5" t="s">
        <v>13</v>
      </c>
      <c r="D4538" s="5" t="s">
        <v>264</v>
      </c>
      <c r="E4538" s="5" t="s">
        <v>1161</v>
      </c>
      <c r="F4538" s="26">
        <v>231</v>
      </c>
      <c r="G4538" s="26">
        <v>50</v>
      </c>
      <c r="H4538" s="26">
        <v>53.875</v>
      </c>
      <c r="I4538" s="5" t="s">
        <v>610</v>
      </c>
      <c r="J4538" s="27" t="s">
        <v>23645</v>
      </c>
      <c r="K4538" s="29" t="s">
        <v>8459</v>
      </c>
    </row>
    <row r="4539" spans="1:11" x14ac:dyDescent="0.35">
      <c r="A4539" s="5" t="s">
        <v>12954</v>
      </c>
      <c r="B4539" s="5" t="s">
        <v>9107</v>
      </c>
      <c r="C4539" s="5" t="s">
        <v>13</v>
      </c>
      <c r="D4539" s="5" t="s">
        <v>109</v>
      </c>
      <c r="E4539" s="5" t="s">
        <v>1500</v>
      </c>
      <c r="F4539" s="26">
        <v>252</v>
      </c>
      <c r="G4539" s="26">
        <v>51</v>
      </c>
      <c r="H4539" s="26">
        <v>57</v>
      </c>
      <c r="I4539" s="5" t="s">
        <v>610</v>
      </c>
      <c r="J4539" s="27" t="s">
        <v>23645</v>
      </c>
      <c r="K4539" s="29" t="s">
        <v>8459</v>
      </c>
    </row>
    <row r="4540" spans="1:11" x14ac:dyDescent="0.35">
      <c r="A4540" s="5" t="s">
        <v>12955</v>
      </c>
      <c r="B4540" s="5" t="s">
        <v>9108</v>
      </c>
      <c r="C4540" s="5" t="s">
        <v>13</v>
      </c>
      <c r="D4540" s="5" t="s">
        <v>109</v>
      </c>
      <c r="E4540" s="5" t="s">
        <v>768</v>
      </c>
      <c r="F4540" s="26">
        <v>233</v>
      </c>
      <c r="G4540" s="26">
        <v>55</v>
      </c>
      <c r="H4540" s="26">
        <v>56.625</v>
      </c>
      <c r="I4540" s="5" t="s">
        <v>610</v>
      </c>
      <c r="J4540" s="27" t="s">
        <v>23645</v>
      </c>
      <c r="K4540" s="29" t="s">
        <v>8459</v>
      </c>
    </row>
    <row r="4541" spans="1:11" x14ac:dyDescent="0.35">
      <c r="A4541" s="5" t="s">
        <v>12956</v>
      </c>
      <c r="B4541" s="5" t="s">
        <v>9109</v>
      </c>
      <c r="C4541" s="5" t="s">
        <v>13</v>
      </c>
      <c r="D4541" s="5" t="s">
        <v>113</v>
      </c>
      <c r="E4541" s="5" t="s">
        <v>4750</v>
      </c>
      <c r="F4541" s="26">
        <v>245</v>
      </c>
      <c r="G4541" s="26">
        <v>50</v>
      </c>
      <c r="H4541" s="26">
        <v>55.625</v>
      </c>
      <c r="I4541" s="5" t="s">
        <v>610</v>
      </c>
      <c r="J4541" s="27" t="s">
        <v>23645</v>
      </c>
      <c r="K4541" s="29" t="s">
        <v>8459</v>
      </c>
    </row>
    <row r="4542" spans="1:11" x14ac:dyDescent="0.35">
      <c r="A4542" s="5" t="s">
        <v>12957</v>
      </c>
      <c r="B4542" s="5" t="s">
        <v>9110</v>
      </c>
      <c r="C4542" s="5" t="s">
        <v>13</v>
      </c>
      <c r="D4542" s="5" t="s">
        <v>82</v>
      </c>
      <c r="E4542" s="5" t="s">
        <v>1351</v>
      </c>
      <c r="F4542" s="26">
        <v>236</v>
      </c>
      <c r="G4542" s="26">
        <v>60</v>
      </c>
      <c r="H4542" s="26">
        <v>59.5</v>
      </c>
      <c r="I4542" s="5" t="s">
        <v>610</v>
      </c>
      <c r="J4542" s="27" t="s">
        <v>23645</v>
      </c>
      <c r="K4542" s="29" t="s">
        <v>8459</v>
      </c>
    </row>
    <row r="4543" spans="1:11" x14ac:dyDescent="0.35">
      <c r="A4543" s="5" t="s">
        <v>12958</v>
      </c>
      <c r="B4543" s="5" t="s">
        <v>9111</v>
      </c>
      <c r="C4543" s="5" t="s">
        <v>13</v>
      </c>
      <c r="D4543" s="5" t="s">
        <v>14</v>
      </c>
      <c r="E4543" s="5" t="s">
        <v>920</v>
      </c>
      <c r="F4543" s="26">
        <v>225</v>
      </c>
      <c r="G4543" s="26">
        <v>51</v>
      </c>
      <c r="H4543" s="26">
        <v>53.625</v>
      </c>
      <c r="I4543" s="5" t="s">
        <v>610</v>
      </c>
      <c r="J4543" s="27" t="s">
        <v>23646</v>
      </c>
      <c r="K4543" s="29" t="s">
        <v>8459</v>
      </c>
    </row>
    <row r="4544" spans="1:11" x14ac:dyDescent="0.35">
      <c r="A4544" s="5" t="s">
        <v>12959</v>
      </c>
      <c r="B4544" s="5" t="s">
        <v>9112</v>
      </c>
      <c r="C4544" s="5" t="s">
        <v>25</v>
      </c>
      <c r="D4544" s="5" t="s">
        <v>26</v>
      </c>
      <c r="E4544" s="5" t="s">
        <v>864</v>
      </c>
      <c r="F4544" s="26">
        <v>205</v>
      </c>
      <c r="G4544" s="26">
        <v>50</v>
      </c>
      <c r="H4544" s="26">
        <v>50.625</v>
      </c>
      <c r="I4544" s="5" t="s">
        <v>610</v>
      </c>
      <c r="J4544" s="27" t="s">
        <v>23646</v>
      </c>
      <c r="K4544" s="29" t="s">
        <v>8459</v>
      </c>
    </row>
    <row r="4545" spans="1:11" x14ac:dyDescent="0.35">
      <c r="A4545" s="5" t="s">
        <v>12960</v>
      </c>
      <c r="B4545" s="5" t="s">
        <v>9113</v>
      </c>
      <c r="C4545" s="5" t="s">
        <v>25</v>
      </c>
      <c r="D4545" s="5" t="s">
        <v>14</v>
      </c>
      <c r="E4545" s="5" t="s">
        <v>296</v>
      </c>
      <c r="F4545" s="26" t="s">
        <v>8473</v>
      </c>
      <c r="G4545" s="26" t="s">
        <v>8554</v>
      </c>
      <c r="H4545" s="26" t="s">
        <v>8558</v>
      </c>
      <c r="I4545" s="5" t="s">
        <v>610</v>
      </c>
      <c r="J4545" s="27" t="s">
        <v>23646</v>
      </c>
      <c r="K4545" s="29" t="s">
        <v>8459</v>
      </c>
    </row>
    <row r="4546" spans="1:11" x14ac:dyDescent="0.35">
      <c r="A4546" s="5" t="s">
        <v>12961</v>
      </c>
      <c r="B4546" s="5" t="s">
        <v>9114</v>
      </c>
      <c r="C4546" s="5" t="s">
        <v>13</v>
      </c>
      <c r="D4546" s="5" t="s">
        <v>26</v>
      </c>
      <c r="E4546" s="5" t="s">
        <v>969</v>
      </c>
      <c r="F4546" s="26">
        <v>239</v>
      </c>
      <c r="G4546" s="26">
        <v>50</v>
      </c>
      <c r="H4546" s="26">
        <v>54.875</v>
      </c>
      <c r="I4546" s="5" t="s">
        <v>610</v>
      </c>
      <c r="J4546" s="27" t="s">
        <v>23646</v>
      </c>
      <c r="K4546" s="29" t="s">
        <v>8459</v>
      </c>
    </row>
    <row r="4547" spans="1:11" x14ac:dyDescent="0.35">
      <c r="A4547" s="5" t="s">
        <v>12962</v>
      </c>
      <c r="B4547" s="5" t="s">
        <v>9115</v>
      </c>
      <c r="C4547" s="5" t="s">
        <v>13</v>
      </c>
      <c r="D4547" s="5" t="s">
        <v>26</v>
      </c>
      <c r="E4547" s="5" t="s">
        <v>969</v>
      </c>
      <c r="F4547" s="26">
        <v>219</v>
      </c>
      <c r="G4547" s="26">
        <v>51</v>
      </c>
      <c r="H4547" s="26">
        <v>52.875</v>
      </c>
      <c r="I4547" s="5" t="s">
        <v>610</v>
      </c>
      <c r="J4547" s="27" t="s">
        <v>23646</v>
      </c>
      <c r="K4547" s="29" t="s">
        <v>8459</v>
      </c>
    </row>
    <row r="4548" spans="1:11" x14ac:dyDescent="0.35">
      <c r="A4548" s="5" t="s">
        <v>12963</v>
      </c>
      <c r="B4548" s="5" t="s">
        <v>9116</v>
      </c>
      <c r="C4548" s="5" t="s">
        <v>13</v>
      </c>
      <c r="D4548" s="5" t="s">
        <v>42</v>
      </c>
      <c r="E4548" s="5" t="s">
        <v>573</v>
      </c>
      <c r="F4548" s="26">
        <v>247</v>
      </c>
      <c r="G4548" s="26">
        <v>54</v>
      </c>
      <c r="H4548" s="26">
        <v>57.875</v>
      </c>
      <c r="I4548" s="5" t="s">
        <v>610</v>
      </c>
      <c r="J4548" s="27" t="s">
        <v>23646</v>
      </c>
      <c r="K4548" s="29" t="s">
        <v>8459</v>
      </c>
    </row>
    <row r="4549" spans="1:11" x14ac:dyDescent="0.35">
      <c r="A4549" s="5" t="s">
        <v>12964</v>
      </c>
      <c r="B4549" s="5" t="s">
        <v>9117</v>
      </c>
      <c r="C4549" s="5" t="s">
        <v>25</v>
      </c>
      <c r="D4549" s="5" t="s">
        <v>21</v>
      </c>
      <c r="E4549" s="5" t="s">
        <v>22</v>
      </c>
      <c r="F4549" s="26">
        <v>262</v>
      </c>
      <c r="G4549" s="26">
        <v>58</v>
      </c>
      <c r="H4549" s="26">
        <v>61.75</v>
      </c>
      <c r="I4549" s="5" t="s">
        <v>610</v>
      </c>
      <c r="J4549" s="27" t="s">
        <v>23646</v>
      </c>
      <c r="K4549" s="29" t="s">
        <v>8459</v>
      </c>
    </row>
    <row r="4550" spans="1:11" x14ac:dyDescent="0.35">
      <c r="A4550" s="5" t="s">
        <v>12965</v>
      </c>
      <c r="B4550" s="5" t="s">
        <v>9118</v>
      </c>
      <c r="C4550" s="5" t="s">
        <v>13</v>
      </c>
      <c r="D4550" s="5" t="s">
        <v>14</v>
      </c>
      <c r="E4550" s="5" t="s">
        <v>920</v>
      </c>
      <c r="F4550" s="26">
        <v>224</v>
      </c>
      <c r="G4550" s="26">
        <v>54</v>
      </c>
      <c r="H4550" s="26">
        <v>55</v>
      </c>
      <c r="I4550" s="5" t="s">
        <v>610</v>
      </c>
      <c r="J4550" s="27" t="s">
        <v>23646</v>
      </c>
      <c r="K4550" s="29" t="s">
        <v>8459</v>
      </c>
    </row>
    <row r="4551" spans="1:11" x14ac:dyDescent="0.35">
      <c r="A4551" s="5" t="s">
        <v>12966</v>
      </c>
      <c r="B4551" s="5" t="s">
        <v>9119</v>
      </c>
      <c r="C4551" s="5" t="s">
        <v>25</v>
      </c>
      <c r="D4551" s="5" t="s">
        <v>14</v>
      </c>
      <c r="E4551" s="5" t="s">
        <v>225</v>
      </c>
      <c r="F4551" s="26">
        <v>222</v>
      </c>
      <c r="G4551" s="26">
        <v>50</v>
      </c>
      <c r="H4551" s="26">
        <v>52.75</v>
      </c>
      <c r="I4551" s="5" t="s">
        <v>610</v>
      </c>
      <c r="J4551" s="27" t="s">
        <v>23646</v>
      </c>
      <c r="K4551" s="29" t="s">
        <v>8459</v>
      </c>
    </row>
    <row r="4552" spans="1:11" x14ac:dyDescent="0.35">
      <c r="A4552" s="5" t="s">
        <v>12967</v>
      </c>
      <c r="B4552" s="5" t="s">
        <v>9120</v>
      </c>
      <c r="C4552" s="5" t="s">
        <v>13</v>
      </c>
      <c r="D4552" s="5" t="s">
        <v>14</v>
      </c>
      <c r="E4552" s="5" t="s">
        <v>391</v>
      </c>
      <c r="F4552" s="26">
        <v>254</v>
      </c>
      <c r="G4552" s="26">
        <v>59</v>
      </c>
      <c r="H4552" s="26">
        <v>61.25</v>
      </c>
      <c r="I4552" s="5" t="s">
        <v>610</v>
      </c>
      <c r="J4552" s="27" t="s">
        <v>23646</v>
      </c>
      <c r="K4552" s="29" t="s">
        <v>8459</v>
      </c>
    </row>
    <row r="4553" spans="1:11" x14ac:dyDescent="0.35">
      <c r="A4553" s="5" t="s">
        <v>12968</v>
      </c>
      <c r="B4553" s="5" t="s">
        <v>9121</v>
      </c>
      <c r="C4553" s="5" t="s">
        <v>25</v>
      </c>
      <c r="D4553" s="5" t="s">
        <v>46</v>
      </c>
      <c r="E4553" s="5" t="s">
        <v>279</v>
      </c>
      <c r="F4553" s="26" t="s">
        <v>8473</v>
      </c>
      <c r="G4553" s="26" t="s">
        <v>9122</v>
      </c>
      <c r="H4553" s="26" t="s">
        <v>8905</v>
      </c>
      <c r="I4553" s="5" t="s">
        <v>610</v>
      </c>
      <c r="J4553" s="27" t="s">
        <v>23646</v>
      </c>
      <c r="K4553" s="29" t="s">
        <v>8459</v>
      </c>
    </row>
    <row r="4554" spans="1:11" x14ac:dyDescent="0.35">
      <c r="A4554" s="5" t="s">
        <v>12969</v>
      </c>
      <c r="B4554" s="5" t="s">
        <v>9123</v>
      </c>
      <c r="C4554" s="5" t="s">
        <v>13</v>
      </c>
      <c r="D4554" s="5" t="s">
        <v>42</v>
      </c>
      <c r="E4554" s="5" t="s">
        <v>343</v>
      </c>
      <c r="F4554" s="26">
        <v>225</v>
      </c>
      <c r="G4554" s="26">
        <v>50</v>
      </c>
      <c r="H4554" s="26">
        <v>53.125</v>
      </c>
      <c r="I4554" s="5" t="s">
        <v>610</v>
      </c>
      <c r="J4554" s="27" t="s">
        <v>23646</v>
      </c>
      <c r="K4554" s="29" t="s">
        <v>8459</v>
      </c>
    </row>
    <row r="4555" spans="1:11" x14ac:dyDescent="0.35">
      <c r="A4555" s="5" t="s">
        <v>12970</v>
      </c>
      <c r="B4555" s="5" t="s">
        <v>9124</v>
      </c>
      <c r="C4555" s="5" t="s">
        <v>13</v>
      </c>
      <c r="D4555" s="5" t="s">
        <v>14</v>
      </c>
      <c r="E4555" s="5" t="s">
        <v>920</v>
      </c>
      <c r="F4555" s="26">
        <v>242</v>
      </c>
      <c r="G4555" s="26">
        <v>59</v>
      </c>
      <c r="H4555" s="26">
        <v>59.75</v>
      </c>
      <c r="I4555" s="5" t="s">
        <v>610</v>
      </c>
      <c r="J4555" s="27" t="s">
        <v>23646</v>
      </c>
      <c r="K4555" s="29" t="s">
        <v>8459</v>
      </c>
    </row>
    <row r="4556" spans="1:11" x14ac:dyDescent="0.35">
      <c r="A4556" s="5" t="s">
        <v>12971</v>
      </c>
      <c r="B4556" s="5" t="s">
        <v>9125</v>
      </c>
      <c r="C4556" s="5" t="s">
        <v>25</v>
      </c>
      <c r="D4556" s="5" t="s">
        <v>14</v>
      </c>
      <c r="E4556" s="5" t="s">
        <v>145</v>
      </c>
      <c r="F4556" s="26">
        <v>245</v>
      </c>
      <c r="G4556" s="26">
        <v>62</v>
      </c>
      <c r="H4556" s="26">
        <v>61.625</v>
      </c>
      <c r="I4556" s="5" t="s">
        <v>610</v>
      </c>
      <c r="J4556" s="27" t="s">
        <v>23646</v>
      </c>
      <c r="K4556" s="29" t="s">
        <v>8459</v>
      </c>
    </row>
    <row r="4557" spans="1:11" x14ac:dyDescent="0.35">
      <c r="A4557" s="5" t="s">
        <v>12972</v>
      </c>
      <c r="B4557" s="5" t="s">
        <v>9126</v>
      </c>
      <c r="C4557" s="5" t="s">
        <v>25</v>
      </c>
      <c r="D4557" s="5" t="s">
        <v>42</v>
      </c>
      <c r="E4557" s="5" t="s">
        <v>908</v>
      </c>
      <c r="F4557" s="26" t="s">
        <v>424</v>
      </c>
      <c r="G4557" s="26" t="s">
        <v>8505</v>
      </c>
      <c r="H4557" s="26" t="s">
        <v>62</v>
      </c>
      <c r="I4557" s="5" t="s">
        <v>610</v>
      </c>
      <c r="J4557" s="27" t="s">
        <v>1539</v>
      </c>
      <c r="K4557" s="29" t="s">
        <v>8459</v>
      </c>
    </row>
    <row r="4558" spans="1:11" x14ac:dyDescent="0.35">
      <c r="A4558" s="5" t="s">
        <v>12973</v>
      </c>
      <c r="B4558" s="5" t="s">
        <v>9127</v>
      </c>
      <c r="C4558" s="5" t="s">
        <v>25</v>
      </c>
      <c r="D4558" s="5" t="s">
        <v>26</v>
      </c>
      <c r="E4558" s="5" t="s">
        <v>161</v>
      </c>
      <c r="F4558" s="26" t="s">
        <v>8473</v>
      </c>
      <c r="G4558" s="26" t="s">
        <v>8554</v>
      </c>
      <c r="H4558" s="26" t="s">
        <v>8545</v>
      </c>
      <c r="I4558" s="5" t="s">
        <v>610</v>
      </c>
      <c r="J4558" s="27" t="s">
        <v>1539</v>
      </c>
      <c r="K4558" s="29" t="s">
        <v>8459</v>
      </c>
    </row>
    <row r="4559" spans="1:11" x14ac:dyDescent="0.35">
      <c r="A4559" s="5" t="s">
        <v>12974</v>
      </c>
      <c r="B4559" s="5" t="s">
        <v>9128</v>
      </c>
      <c r="C4559" s="5" t="s">
        <v>25</v>
      </c>
      <c r="D4559" s="5" t="s">
        <v>14</v>
      </c>
      <c r="E4559" s="5" t="s">
        <v>183</v>
      </c>
      <c r="F4559" s="26">
        <v>201</v>
      </c>
      <c r="G4559" s="26">
        <v>55</v>
      </c>
      <c r="H4559" s="26">
        <v>52.625</v>
      </c>
      <c r="I4559" s="5" t="s">
        <v>610</v>
      </c>
      <c r="J4559" s="27" t="s">
        <v>1539</v>
      </c>
      <c r="K4559" s="29" t="s">
        <v>8459</v>
      </c>
    </row>
    <row r="4560" spans="1:11" x14ac:dyDescent="0.35">
      <c r="A4560" s="5" t="s">
        <v>12975</v>
      </c>
      <c r="B4560" s="5" t="s">
        <v>9129</v>
      </c>
      <c r="C4560" s="5" t="s">
        <v>25</v>
      </c>
      <c r="D4560" s="5" t="s">
        <v>14</v>
      </c>
      <c r="E4560" s="5" t="s">
        <v>391</v>
      </c>
      <c r="F4560" s="26" t="s">
        <v>424</v>
      </c>
      <c r="G4560" s="26" t="s">
        <v>8474</v>
      </c>
      <c r="H4560" s="26" t="s">
        <v>62</v>
      </c>
      <c r="I4560" s="5" t="s">
        <v>610</v>
      </c>
      <c r="J4560" s="27" t="s">
        <v>1539</v>
      </c>
      <c r="K4560" s="29" t="s">
        <v>8459</v>
      </c>
    </row>
    <row r="4561" spans="1:11" x14ac:dyDescent="0.35">
      <c r="A4561" s="5" t="s">
        <v>12976</v>
      </c>
      <c r="B4561" s="5" t="s">
        <v>9130</v>
      </c>
      <c r="C4561" s="5" t="s">
        <v>25</v>
      </c>
      <c r="D4561" s="5" t="s">
        <v>14</v>
      </c>
      <c r="E4561" s="5" t="s">
        <v>76</v>
      </c>
      <c r="F4561" s="26">
        <v>236</v>
      </c>
      <c r="G4561" s="26">
        <v>67</v>
      </c>
      <c r="H4561" s="26">
        <v>63</v>
      </c>
      <c r="I4561" s="5" t="s">
        <v>610</v>
      </c>
      <c r="J4561" s="27" t="s">
        <v>1539</v>
      </c>
      <c r="K4561" s="29" t="s">
        <v>8459</v>
      </c>
    </row>
    <row r="4562" spans="1:11" x14ac:dyDescent="0.35">
      <c r="A4562" s="5" t="s">
        <v>12977</v>
      </c>
      <c r="B4562" s="5" t="s">
        <v>9131</v>
      </c>
      <c r="C4562" s="5" t="s">
        <v>25</v>
      </c>
      <c r="D4562" s="5" t="s">
        <v>14</v>
      </c>
      <c r="E4562" s="5" t="s">
        <v>57</v>
      </c>
      <c r="F4562" s="26">
        <v>232</v>
      </c>
      <c r="G4562" s="26">
        <v>58</v>
      </c>
      <c r="H4562" s="26">
        <v>58</v>
      </c>
      <c r="I4562" s="5" t="s">
        <v>610</v>
      </c>
      <c r="J4562" s="27" t="s">
        <v>1539</v>
      </c>
      <c r="K4562" s="29" t="s">
        <v>8459</v>
      </c>
    </row>
    <row r="4563" spans="1:11" x14ac:dyDescent="0.35">
      <c r="A4563" s="5" t="s">
        <v>12978</v>
      </c>
      <c r="B4563" s="5" t="s">
        <v>9132</v>
      </c>
      <c r="C4563" s="5" t="s">
        <v>25</v>
      </c>
      <c r="D4563" s="5" t="s">
        <v>14</v>
      </c>
      <c r="E4563" s="5" t="s">
        <v>627</v>
      </c>
      <c r="F4563" s="26">
        <v>250</v>
      </c>
      <c r="G4563" s="26">
        <v>63</v>
      </c>
      <c r="H4563" s="26">
        <v>62.75</v>
      </c>
      <c r="I4563" s="5" t="s">
        <v>610</v>
      </c>
      <c r="J4563" s="27" t="s">
        <v>1539</v>
      </c>
      <c r="K4563" s="29" t="s">
        <v>8459</v>
      </c>
    </row>
    <row r="4564" spans="1:11" x14ac:dyDescent="0.35">
      <c r="A4564" s="5" t="s">
        <v>12979</v>
      </c>
      <c r="B4564" s="5" t="s">
        <v>9133</v>
      </c>
      <c r="C4564" s="5" t="s">
        <v>25</v>
      </c>
      <c r="D4564" s="5" t="s">
        <v>14</v>
      </c>
      <c r="E4564" s="5" t="s">
        <v>405</v>
      </c>
      <c r="F4564" s="26">
        <v>237</v>
      </c>
      <c r="G4564" s="26">
        <v>53</v>
      </c>
      <c r="H4564" s="26">
        <v>56.125</v>
      </c>
      <c r="I4564" s="5" t="s">
        <v>610</v>
      </c>
      <c r="J4564" s="27" t="s">
        <v>1539</v>
      </c>
      <c r="K4564" s="29" t="s">
        <v>8459</v>
      </c>
    </row>
    <row r="4565" spans="1:11" x14ac:dyDescent="0.35">
      <c r="A4565" s="5" t="s">
        <v>12980</v>
      </c>
      <c r="B4565" s="5" t="s">
        <v>9134</v>
      </c>
      <c r="C4565" s="5" t="s">
        <v>25</v>
      </c>
      <c r="D4565" s="5" t="s">
        <v>109</v>
      </c>
      <c r="E4565" s="5" t="s">
        <v>336</v>
      </c>
      <c r="F4565" s="26" t="s">
        <v>424</v>
      </c>
      <c r="G4565" s="26" t="s">
        <v>8560</v>
      </c>
      <c r="H4565" s="26" t="s">
        <v>62</v>
      </c>
      <c r="I4565" s="5" t="s">
        <v>610</v>
      </c>
      <c r="J4565" s="27" t="s">
        <v>1539</v>
      </c>
      <c r="K4565" s="29" t="s">
        <v>8459</v>
      </c>
    </row>
    <row r="4566" spans="1:11" x14ac:dyDescent="0.35">
      <c r="A4566" s="5" t="s">
        <v>12981</v>
      </c>
      <c r="B4566" s="5" t="s">
        <v>9135</v>
      </c>
      <c r="C4566" s="5" t="s">
        <v>25</v>
      </c>
      <c r="D4566" s="5" t="s">
        <v>113</v>
      </c>
      <c r="E4566" s="5" t="s">
        <v>823</v>
      </c>
      <c r="F4566" s="26">
        <v>220</v>
      </c>
      <c r="G4566" s="26">
        <v>51</v>
      </c>
      <c r="H4566" s="26">
        <v>53</v>
      </c>
      <c r="I4566" s="5" t="s">
        <v>610</v>
      </c>
      <c r="J4566" s="27" t="s">
        <v>1539</v>
      </c>
      <c r="K4566" s="29" t="s">
        <v>8459</v>
      </c>
    </row>
    <row r="4567" spans="1:11" x14ac:dyDescent="0.35">
      <c r="A4567" s="5" t="s">
        <v>12982</v>
      </c>
      <c r="B4567" s="5" t="s">
        <v>9136</v>
      </c>
      <c r="C4567" s="5" t="s">
        <v>13</v>
      </c>
      <c r="D4567" s="5" t="s">
        <v>264</v>
      </c>
      <c r="E4567" s="5" t="s">
        <v>265</v>
      </c>
      <c r="F4567" s="26">
        <v>254</v>
      </c>
      <c r="G4567" s="26">
        <v>59</v>
      </c>
      <c r="H4567" s="26">
        <v>61.25</v>
      </c>
      <c r="I4567" s="5" t="s">
        <v>610</v>
      </c>
      <c r="J4567" s="27" t="s">
        <v>1539</v>
      </c>
      <c r="K4567" s="29" t="s">
        <v>8459</v>
      </c>
    </row>
    <row r="4568" spans="1:11" x14ac:dyDescent="0.35">
      <c r="A4568" s="5" t="s">
        <v>12983</v>
      </c>
      <c r="B4568" s="5" t="s">
        <v>9137</v>
      </c>
      <c r="C4568" s="5" t="s">
        <v>25</v>
      </c>
      <c r="D4568" s="5" t="s">
        <v>26</v>
      </c>
      <c r="E4568" s="5" t="s">
        <v>27</v>
      </c>
      <c r="F4568" s="26">
        <v>233</v>
      </c>
      <c r="G4568" s="26">
        <v>58</v>
      </c>
      <c r="H4568" s="26">
        <v>58.125</v>
      </c>
      <c r="I4568" s="5" t="s">
        <v>610</v>
      </c>
      <c r="J4568" s="27" t="s">
        <v>1539</v>
      </c>
      <c r="K4568" s="29" t="s">
        <v>8459</v>
      </c>
    </row>
    <row r="4569" spans="1:11" x14ac:dyDescent="0.35">
      <c r="A4569" s="5" t="s">
        <v>12984</v>
      </c>
      <c r="B4569" s="5" t="s">
        <v>9138</v>
      </c>
      <c r="C4569" s="5" t="s">
        <v>25</v>
      </c>
      <c r="D4569" s="5" t="s">
        <v>21</v>
      </c>
      <c r="E4569" s="5" t="s">
        <v>358</v>
      </c>
      <c r="F4569" s="26">
        <v>254</v>
      </c>
      <c r="G4569" s="26">
        <v>57</v>
      </c>
      <c r="H4569" s="26">
        <v>60.25</v>
      </c>
      <c r="I4569" s="5" t="s">
        <v>610</v>
      </c>
      <c r="J4569" s="27" t="s">
        <v>1539</v>
      </c>
      <c r="K4569" s="29" t="s">
        <v>8459</v>
      </c>
    </row>
    <row r="4570" spans="1:11" x14ac:dyDescent="0.35">
      <c r="A4570" s="5" t="s">
        <v>12985</v>
      </c>
      <c r="B4570" s="5" t="s">
        <v>9139</v>
      </c>
      <c r="C4570" s="5" t="s">
        <v>25</v>
      </c>
      <c r="D4570" s="5" t="s">
        <v>42</v>
      </c>
      <c r="E4570" s="5" t="s">
        <v>43</v>
      </c>
      <c r="F4570" s="26">
        <v>238</v>
      </c>
      <c r="G4570" s="26">
        <v>58</v>
      </c>
      <c r="H4570" s="26">
        <v>58.75</v>
      </c>
      <c r="I4570" s="5" t="s">
        <v>610</v>
      </c>
      <c r="J4570" s="27" t="s">
        <v>1539</v>
      </c>
      <c r="K4570" s="29" t="s">
        <v>8459</v>
      </c>
    </row>
    <row r="4571" spans="1:11" x14ac:dyDescent="0.35">
      <c r="A4571" s="5" t="s">
        <v>12986</v>
      </c>
      <c r="B4571" s="5" t="s">
        <v>9140</v>
      </c>
      <c r="C4571" s="5" t="s">
        <v>25</v>
      </c>
      <c r="D4571" s="5" t="s">
        <v>50</v>
      </c>
      <c r="E4571" s="5" t="s">
        <v>976</v>
      </c>
      <c r="F4571" s="26">
        <v>216</v>
      </c>
      <c r="G4571" s="26">
        <v>59</v>
      </c>
      <c r="H4571" s="26">
        <v>56.5</v>
      </c>
      <c r="I4571" s="5" t="s">
        <v>610</v>
      </c>
      <c r="J4571" s="27" t="s">
        <v>1539</v>
      </c>
      <c r="K4571" s="29" t="s">
        <v>8459</v>
      </c>
    </row>
    <row r="4572" spans="1:11" x14ac:dyDescent="0.35">
      <c r="A4572" s="5" t="s">
        <v>12987</v>
      </c>
      <c r="B4572" s="5" t="s">
        <v>9141</v>
      </c>
      <c r="C4572" s="5" t="s">
        <v>25</v>
      </c>
      <c r="D4572" s="5" t="s">
        <v>92</v>
      </c>
      <c r="E4572" s="5" t="s">
        <v>158</v>
      </c>
      <c r="F4572" s="26">
        <v>242</v>
      </c>
      <c r="G4572" s="26">
        <v>50</v>
      </c>
      <c r="H4572" s="26">
        <v>55.25</v>
      </c>
      <c r="I4572" s="5" t="s">
        <v>610</v>
      </c>
      <c r="J4572" s="27" t="s">
        <v>1539</v>
      </c>
      <c r="K4572" s="29" t="s">
        <v>8459</v>
      </c>
    </row>
    <row r="4573" spans="1:11" x14ac:dyDescent="0.35">
      <c r="A4573" s="5" t="s">
        <v>12988</v>
      </c>
      <c r="B4573" s="5" t="s">
        <v>9142</v>
      </c>
      <c r="C4573" s="5" t="s">
        <v>25</v>
      </c>
      <c r="D4573" s="5" t="s">
        <v>14</v>
      </c>
      <c r="E4573" s="5" t="s">
        <v>241</v>
      </c>
      <c r="F4573" s="26">
        <v>274</v>
      </c>
      <c r="G4573" s="26">
        <v>56</v>
      </c>
      <c r="H4573" s="26">
        <v>62.25</v>
      </c>
      <c r="I4573" s="5" t="s">
        <v>610</v>
      </c>
      <c r="J4573" s="27" t="s">
        <v>1586</v>
      </c>
      <c r="K4573" s="29" t="s">
        <v>8459</v>
      </c>
    </row>
    <row r="4574" spans="1:11" x14ac:dyDescent="0.35">
      <c r="A4574" s="5" t="s">
        <v>12989</v>
      </c>
      <c r="B4574" s="5" t="s">
        <v>9143</v>
      </c>
      <c r="C4574" s="5" t="s">
        <v>13</v>
      </c>
      <c r="D4574" s="5" t="s">
        <v>21</v>
      </c>
      <c r="E4574" s="5" t="s">
        <v>804</v>
      </c>
      <c r="F4574" s="26">
        <v>238</v>
      </c>
      <c r="G4574" s="26">
        <v>59</v>
      </c>
      <c r="H4574" s="26">
        <v>59.25</v>
      </c>
      <c r="I4574" s="5" t="s">
        <v>610</v>
      </c>
      <c r="J4574" s="27" t="s">
        <v>1586</v>
      </c>
      <c r="K4574" s="29" t="s">
        <v>8459</v>
      </c>
    </row>
    <row r="4575" spans="1:11" x14ac:dyDescent="0.35">
      <c r="A4575" s="5" t="s">
        <v>12990</v>
      </c>
      <c r="B4575" s="5" t="s">
        <v>9144</v>
      </c>
      <c r="C4575" s="5" t="s">
        <v>13</v>
      </c>
      <c r="D4575" s="5" t="s">
        <v>14</v>
      </c>
      <c r="E4575" s="5" t="s">
        <v>622</v>
      </c>
      <c r="F4575" s="26">
        <v>248</v>
      </c>
      <c r="G4575" s="26">
        <v>63</v>
      </c>
      <c r="H4575" s="26">
        <v>62.5</v>
      </c>
      <c r="I4575" s="5" t="s">
        <v>610</v>
      </c>
      <c r="J4575" s="27" t="s">
        <v>1586</v>
      </c>
      <c r="K4575" s="29" t="s">
        <v>8459</v>
      </c>
    </row>
    <row r="4576" spans="1:11" x14ac:dyDescent="0.35">
      <c r="A4576" s="5" t="s">
        <v>12991</v>
      </c>
      <c r="B4576" s="5" t="s">
        <v>9145</v>
      </c>
      <c r="C4576" s="5" t="s">
        <v>13</v>
      </c>
      <c r="D4576" s="5" t="s">
        <v>14</v>
      </c>
      <c r="E4576" s="5" t="s">
        <v>86</v>
      </c>
      <c r="F4576" s="26">
        <v>256</v>
      </c>
      <c r="G4576" s="26">
        <v>58</v>
      </c>
      <c r="H4576" s="26">
        <v>61</v>
      </c>
      <c r="I4576" s="5" t="s">
        <v>610</v>
      </c>
      <c r="J4576" s="27" t="s">
        <v>1586</v>
      </c>
      <c r="K4576" s="29" t="s">
        <v>8459</v>
      </c>
    </row>
    <row r="4577" spans="1:11" x14ac:dyDescent="0.35">
      <c r="A4577" s="5" t="s">
        <v>12992</v>
      </c>
      <c r="B4577" s="5" t="s">
        <v>9146</v>
      </c>
      <c r="C4577" s="5" t="s">
        <v>25</v>
      </c>
      <c r="D4577" s="5" t="s">
        <v>14</v>
      </c>
      <c r="E4577" s="5" t="s">
        <v>100</v>
      </c>
      <c r="F4577" s="26">
        <v>267</v>
      </c>
      <c r="G4577" s="26">
        <v>60</v>
      </c>
      <c r="H4577" s="26">
        <v>63.375</v>
      </c>
      <c r="I4577" s="5" t="s">
        <v>610</v>
      </c>
      <c r="J4577" s="27" t="s">
        <v>1586</v>
      </c>
      <c r="K4577" s="29" t="s">
        <v>8459</v>
      </c>
    </row>
    <row r="4578" spans="1:11" x14ac:dyDescent="0.35">
      <c r="A4578" s="5" t="s">
        <v>12993</v>
      </c>
      <c r="B4578" s="5" t="s">
        <v>9147</v>
      </c>
      <c r="C4578" s="5" t="s">
        <v>13</v>
      </c>
      <c r="D4578" s="5" t="s">
        <v>46</v>
      </c>
      <c r="E4578" s="5" t="s">
        <v>268</v>
      </c>
      <c r="F4578" s="26">
        <v>258</v>
      </c>
      <c r="G4578" s="26">
        <v>61</v>
      </c>
      <c r="H4578" s="26">
        <v>62.75</v>
      </c>
      <c r="I4578" s="5" t="s">
        <v>610</v>
      </c>
      <c r="J4578" s="27" t="s">
        <v>1586</v>
      </c>
      <c r="K4578" s="29" t="s">
        <v>8459</v>
      </c>
    </row>
    <row r="4579" spans="1:11" x14ac:dyDescent="0.35">
      <c r="A4579" s="5" t="s">
        <v>12994</v>
      </c>
      <c r="B4579" s="5" t="s">
        <v>9148</v>
      </c>
      <c r="C4579" s="5" t="s">
        <v>13</v>
      </c>
      <c r="D4579" s="5" t="s">
        <v>42</v>
      </c>
      <c r="E4579" s="5" t="s">
        <v>878</v>
      </c>
      <c r="F4579" s="26">
        <v>231</v>
      </c>
      <c r="G4579" s="26">
        <v>52</v>
      </c>
      <c r="H4579" s="26">
        <v>54.875</v>
      </c>
      <c r="I4579" s="5" t="s">
        <v>610</v>
      </c>
      <c r="J4579" s="27" t="s">
        <v>1586</v>
      </c>
      <c r="K4579" s="29" t="s">
        <v>8459</v>
      </c>
    </row>
    <row r="4580" spans="1:11" x14ac:dyDescent="0.35">
      <c r="A4580" s="5" t="s">
        <v>12995</v>
      </c>
      <c r="B4580" s="5" t="s">
        <v>9149</v>
      </c>
      <c r="C4580" s="5" t="s">
        <v>13</v>
      </c>
      <c r="D4580" s="5" t="s">
        <v>14</v>
      </c>
      <c r="E4580" s="5" t="s">
        <v>183</v>
      </c>
      <c r="F4580" s="26">
        <v>239</v>
      </c>
      <c r="G4580" s="26">
        <v>56</v>
      </c>
      <c r="H4580" s="26">
        <v>57.875</v>
      </c>
      <c r="I4580" s="5" t="s">
        <v>610</v>
      </c>
      <c r="J4580" s="27" t="s">
        <v>1586</v>
      </c>
      <c r="K4580" s="29" t="s">
        <v>8459</v>
      </c>
    </row>
    <row r="4581" spans="1:11" x14ac:dyDescent="0.35">
      <c r="A4581" s="5" t="s">
        <v>12996</v>
      </c>
      <c r="B4581" s="5" t="s">
        <v>9150</v>
      </c>
      <c r="C4581" s="5" t="s">
        <v>13</v>
      </c>
      <c r="D4581" s="5" t="s">
        <v>14</v>
      </c>
      <c r="E4581" s="5" t="s">
        <v>241</v>
      </c>
      <c r="F4581" s="26">
        <v>280</v>
      </c>
      <c r="G4581" s="26">
        <v>57</v>
      </c>
      <c r="H4581" s="26">
        <v>63.5</v>
      </c>
      <c r="I4581" s="5" t="s">
        <v>610</v>
      </c>
      <c r="J4581" s="27" t="s">
        <v>1586</v>
      </c>
      <c r="K4581" s="29" t="s">
        <v>8459</v>
      </c>
    </row>
    <row r="4582" spans="1:11" x14ac:dyDescent="0.35">
      <c r="A4582" s="5" t="s">
        <v>12997</v>
      </c>
      <c r="B4582" s="5" t="s">
        <v>9151</v>
      </c>
      <c r="C4582" s="5" t="s">
        <v>25</v>
      </c>
      <c r="D4582" s="5" t="s">
        <v>14</v>
      </c>
      <c r="E4582" s="5" t="s">
        <v>100</v>
      </c>
      <c r="F4582" s="26">
        <v>246</v>
      </c>
      <c r="G4582" s="26">
        <v>54</v>
      </c>
      <c r="H4582" s="26">
        <v>57.75</v>
      </c>
      <c r="I4582" s="5" t="s">
        <v>610</v>
      </c>
      <c r="J4582" s="27" t="s">
        <v>1586</v>
      </c>
      <c r="K4582" s="29" t="s">
        <v>8459</v>
      </c>
    </row>
    <row r="4583" spans="1:11" x14ac:dyDescent="0.35">
      <c r="A4583" s="5" t="s">
        <v>12998</v>
      </c>
      <c r="B4583" s="5" t="s">
        <v>9152</v>
      </c>
      <c r="C4583" s="5" t="s">
        <v>13</v>
      </c>
      <c r="D4583" s="5" t="s">
        <v>42</v>
      </c>
      <c r="E4583" s="5" t="s">
        <v>528</v>
      </c>
      <c r="F4583" s="26">
        <v>253</v>
      </c>
      <c r="G4583" s="26">
        <v>50</v>
      </c>
      <c r="H4583" s="26">
        <v>56.625</v>
      </c>
      <c r="I4583" s="5" t="s">
        <v>610</v>
      </c>
      <c r="J4583" s="27" t="s">
        <v>1586</v>
      </c>
      <c r="K4583" s="29" t="s">
        <v>8459</v>
      </c>
    </row>
    <row r="4584" spans="1:11" x14ac:dyDescent="0.35">
      <c r="A4584" s="5" t="s">
        <v>12999</v>
      </c>
      <c r="B4584" s="5" t="s">
        <v>9153</v>
      </c>
      <c r="C4584" s="5" t="s">
        <v>13</v>
      </c>
      <c r="D4584" s="5" t="s">
        <v>42</v>
      </c>
      <c r="E4584" s="5" t="s">
        <v>65</v>
      </c>
      <c r="F4584" s="26">
        <v>239</v>
      </c>
      <c r="G4584" s="26">
        <v>63</v>
      </c>
      <c r="H4584" s="26">
        <v>61.375</v>
      </c>
      <c r="I4584" s="5" t="s">
        <v>610</v>
      </c>
      <c r="J4584" s="27" t="s">
        <v>1586</v>
      </c>
      <c r="K4584" s="29" t="s">
        <v>8459</v>
      </c>
    </row>
    <row r="4585" spans="1:11" x14ac:dyDescent="0.35">
      <c r="A4585" s="5" t="s">
        <v>13000</v>
      </c>
      <c r="B4585" s="5" t="s">
        <v>9154</v>
      </c>
      <c r="C4585" s="5" t="s">
        <v>13</v>
      </c>
      <c r="D4585" s="5" t="s">
        <v>26</v>
      </c>
      <c r="E4585" s="5" t="s">
        <v>30</v>
      </c>
      <c r="F4585" s="26">
        <v>257</v>
      </c>
      <c r="G4585" s="26">
        <v>67</v>
      </c>
      <c r="H4585" s="26">
        <v>65.625</v>
      </c>
      <c r="I4585" s="5" t="s">
        <v>610</v>
      </c>
      <c r="J4585" s="27" t="s">
        <v>1586</v>
      </c>
      <c r="K4585" s="29" t="s">
        <v>8459</v>
      </c>
    </row>
    <row r="4586" spans="1:11" x14ac:dyDescent="0.35">
      <c r="A4586" s="5" t="s">
        <v>13001</v>
      </c>
      <c r="B4586" s="5" t="s">
        <v>9155</v>
      </c>
      <c r="C4586" s="5" t="s">
        <v>25</v>
      </c>
      <c r="D4586" s="5" t="s">
        <v>14</v>
      </c>
      <c r="E4586" s="5" t="s">
        <v>86</v>
      </c>
      <c r="F4586" s="26">
        <v>260</v>
      </c>
      <c r="G4586" s="26">
        <v>56</v>
      </c>
      <c r="H4586" s="26">
        <v>60.5</v>
      </c>
      <c r="I4586" s="5" t="s">
        <v>610</v>
      </c>
      <c r="J4586" s="27" t="s">
        <v>1586</v>
      </c>
      <c r="K4586" s="29" t="s">
        <v>8459</v>
      </c>
    </row>
    <row r="4587" spans="1:11" x14ac:dyDescent="0.35">
      <c r="A4587" s="5" t="s">
        <v>13002</v>
      </c>
      <c r="B4587" s="5" t="s">
        <v>9156</v>
      </c>
      <c r="C4587" s="5" t="s">
        <v>13</v>
      </c>
      <c r="D4587" s="5" t="s">
        <v>21</v>
      </c>
      <c r="E4587" s="5" t="s">
        <v>358</v>
      </c>
      <c r="F4587" s="26">
        <v>268</v>
      </c>
      <c r="G4587" s="26">
        <v>59</v>
      </c>
      <c r="H4587" s="26">
        <v>63</v>
      </c>
      <c r="I4587" s="5" t="s">
        <v>610</v>
      </c>
      <c r="J4587" s="27" t="s">
        <v>1586</v>
      </c>
      <c r="K4587" s="29" t="s">
        <v>8459</v>
      </c>
    </row>
    <row r="4588" spans="1:11" x14ac:dyDescent="0.35">
      <c r="A4588" s="5" t="s">
        <v>13003</v>
      </c>
      <c r="B4588" s="5" t="s">
        <v>9157</v>
      </c>
      <c r="C4588" s="5" t="s">
        <v>25</v>
      </c>
      <c r="D4588" s="5" t="s">
        <v>42</v>
      </c>
      <c r="E4588" s="5" t="s">
        <v>65</v>
      </c>
      <c r="F4588" s="26">
        <v>222</v>
      </c>
      <c r="G4588" s="26">
        <v>55</v>
      </c>
      <c r="H4588" s="26">
        <v>55.25</v>
      </c>
      <c r="I4588" s="5" t="s">
        <v>610</v>
      </c>
      <c r="J4588" s="27" t="s">
        <v>1586</v>
      </c>
      <c r="K4588" s="29" t="s">
        <v>8459</v>
      </c>
    </row>
    <row r="4589" spans="1:11" x14ac:dyDescent="0.35">
      <c r="A4589" s="5" t="s">
        <v>13004</v>
      </c>
      <c r="B4589" s="5" t="s">
        <v>9158</v>
      </c>
      <c r="C4589" s="5" t="s">
        <v>25</v>
      </c>
      <c r="D4589" s="5" t="s">
        <v>46</v>
      </c>
      <c r="E4589" s="5" t="s">
        <v>279</v>
      </c>
      <c r="F4589" s="26">
        <v>248</v>
      </c>
      <c r="G4589" s="26">
        <v>51</v>
      </c>
      <c r="H4589" s="26">
        <v>56.5</v>
      </c>
      <c r="I4589" s="5" t="s">
        <v>610</v>
      </c>
      <c r="J4589" s="27" t="s">
        <v>1586</v>
      </c>
      <c r="K4589" s="29" t="s">
        <v>8459</v>
      </c>
    </row>
    <row r="4590" spans="1:11" x14ac:dyDescent="0.35">
      <c r="A4590" s="5" t="s">
        <v>13005</v>
      </c>
      <c r="B4590" s="5" t="s">
        <v>9159</v>
      </c>
      <c r="C4590" s="5" t="s">
        <v>25</v>
      </c>
      <c r="D4590" s="5" t="s">
        <v>14</v>
      </c>
      <c r="E4590" s="5" t="s">
        <v>35</v>
      </c>
      <c r="F4590" s="26">
        <v>238</v>
      </c>
      <c r="G4590" s="26">
        <v>53</v>
      </c>
      <c r="H4590" s="26">
        <v>56.25</v>
      </c>
      <c r="I4590" s="5" t="s">
        <v>610</v>
      </c>
      <c r="J4590" s="27" t="s">
        <v>1586</v>
      </c>
      <c r="K4590" s="29" t="s">
        <v>8459</v>
      </c>
    </row>
    <row r="4591" spans="1:11" x14ac:dyDescent="0.35">
      <c r="A4591" s="5" t="s">
        <v>13006</v>
      </c>
      <c r="B4591" s="5" t="s">
        <v>9160</v>
      </c>
      <c r="C4591" s="5" t="s">
        <v>25</v>
      </c>
      <c r="D4591" s="5" t="s">
        <v>42</v>
      </c>
      <c r="E4591" s="5" t="s">
        <v>878</v>
      </c>
      <c r="F4591" s="26">
        <v>230</v>
      </c>
      <c r="G4591" s="26">
        <v>50</v>
      </c>
      <c r="H4591" s="26">
        <v>53.75</v>
      </c>
      <c r="I4591" s="5" t="s">
        <v>610</v>
      </c>
      <c r="J4591" s="27" t="s">
        <v>1586</v>
      </c>
      <c r="K4591" s="29" t="s">
        <v>8459</v>
      </c>
    </row>
    <row r="4592" spans="1:11" x14ac:dyDescent="0.35">
      <c r="A4592" s="5" t="s">
        <v>13007</v>
      </c>
      <c r="B4592" s="5" t="s">
        <v>9161</v>
      </c>
      <c r="C4592" s="5" t="s">
        <v>13</v>
      </c>
      <c r="D4592" s="5" t="s">
        <v>14</v>
      </c>
      <c r="E4592" s="5" t="s">
        <v>482</v>
      </c>
      <c r="F4592" s="26">
        <v>259</v>
      </c>
      <c r="G4592" s="26">
        <v>51</v>
      </c>
      <c r="H4592" s="26">
        <v>57.875</v>
      </c>
      <c r="I4592" s="5" t="s">
        <v>610</v>
      </c>
      <c r="J4592" s="27" t="s">
        <v>1586</v>
      </c>
      <c r="K4592" s="29" t="s">
        <v>8459</v>
      </c>
    </row>
    <row r="4593" spans="1:11" x14ac:dyDescent="0.35">
      <c r="A4593" s="5" t="s">
        <v>13008</v>
      </c>
      <c r="B4593" s="5" t="s">
        <v>9162</v>
      </c>
      <c r="C4593" s="5" t="s">
        <v>25</v>
      </c>
      <c r="D4593" s="5" t="s">
        <v>26</v>
      </c>
      <c r="E4593" s="5" t="s">
        <v>830</v>
      </c>
      <c r="F4593" s="26">
        <v>232</v>
      </c>
      <c r="G4593" s="26">
        <v>62</v>
      </c>
      <c r="H4593" s="26">
        <v>60</v>
      </c>
      <c r="I4593" s="5" t="s">
        <v>610</v>
      </c>
      <c r="J4593" s="27" t="s">
        <v>1586</v>
      </c>
      <c r="K4593" s="29" t="s">
        <v>8459</v>
      </c>
    </row>
    <row r="4594" spans="1:11" x14ac:dyDescent="0.35">
      <c r="A4594" s="5" t="s">
        <v>13009</v>
      </c>
      <c r="B4594" s="5" t="s">
        <v>9163</v>
      </c>
      <c r="C4594" s="5" t="s">
        <v>25</v>
      </c>
      <c r="D4594" s="5" t="s">
        <v>26</v>
      </c>
      <c r="E4594" s="5" t="s">
        <v>131</v>
      </c>
      <c r="F4594" s="26">
        <v>241</v>
      </c>
      <c r="G4594" s="26">
        <v>53</v>
      </c>
      <c r="H4594" s="26">
        <v>56.625</v>
      </c>
      <c r="I4594" s="5" t="s">
        <v>610</v>
      </c>
      <c r="J4594" s="27" t="s">
        <v>1586</v>
      </c>
      <c r="K4594" s="29" t="s">
        <v>8459</v>
      </c>
    </row>
    <row r="4595" spans="1:11" x14ac:dyDescent="0.35">
      <c r="A4595" s="5" t="s">
        <v>13010</v>
      </c>
      <c r="B4595" s="5" t="s">
        <v>9164</v>
      </c>
      <c r="C4595" s="5" t="s">
        <v>25</v>
      </c>
      <c r="D4595" s="5" t="s">
        <v>38</v>
      </c>
      <c r="E4595" s="5" t="s">
        <v>873</v>
      </c>
      <c r="F4595" s="26">
        <v>222</v>
      </c>
      <c r="G4595" s="26">
        <v>50</v>
      </c>
      <c r="H4595" s="26">
        <v>52.75</v>
      </c>
      <c r="I4595" s="5" t="s">
        <v>610</v>
      </c>
      <c r="J4595" s="27" t="s">
        <v>1586</v>
      </c>
      <c r="K4595" s="29" t="s">
        <v>8459</v>
      </c>
    </row>
    <row r="4596" spans="1:11" x14ac:dyDescent="0.35">
      <c r="A4596" s="5" t="s">
        <v>13011</v>
      </c>
      <c r="B4596" s="5" t="s">
        <v>9165</v>
      </c>
      <c r="C4596" s="5" t="s">
        <v>13</v>
      </c>
      <c r="D4596" s="5" t="s">
        <v>38</v>
      </c>
      <c r="E4596" s="5" t="s">
        <v>2041</v>
      </c>
      <c r="F4596" s="26">
        <v>228</v>
      </c>
      <c r="G4596" s="26">
        <v>52</v>
      </c>
      <c r="H4596" s="26">
        <v>54.5</v>
      </c>
      <c r="I4596" s="5" t="s">
        <v>610</v>
      </c>
      <c r="J4596" s="27" t="s">
        <v>1586</v>
      </c>
      <c r="K4596" s="29" t="s">
        <v>8459</v>
      </c>
    </row>
    <row r="4597" spans="1:11" x14ac:dyDescent="0.35">
      <c r="A4597" s="5" t="s">
        <v>13012</v>
      </c>
      <c r="B4597" s="5" t="s">
        <v>9166</v>
      </c>
      <c r="C4597" s="5" t="s">
        <v>25</v>
      </c>
      <c r="D4597" s="5" t="s">
        <v>314</v>
      </c>
      <c r="E4597" s="5" t="s">
        <v>1705</v>
      </c>
      <c r="F4597" s="26">
        <v>245</v>
      </c>
      <c r="G4597" s="26">
        <v>54</v>
      </c>
      <c r="H4597" s="26">
        <v>57.625</v>
      </c>
      <c r="I4597" s="5" t="s">
        <v>610</v>
      </c>
      <c r="J4597" s="27" t="s">
        <v>1586</v>
      </c>
      <c r="K4597" s="29" t="s">
        <v>8459</v>
      </c>
    </row>
    <row r="4598" spans="1:11" x14ac:dyDescent="0.35">
      <c r="A4598" s="5" t="s">
        <v>13013</v>
      </c>
      <c r="B4598" s="5" t="s">
        <v>9167</v>
      </c>
      <c r="C4598" s="5" t="s">
        <v>25</v>
      </c>
      <c r="D4598" s="5" t="s">
        <v>42</v>
      </c>
      <c r="E4598" s="5" t="s">
        <v>285</v>
      </c>
      <c r="F4598" s="26">
        <v>218</v>
      </c>
      <c r="G4598" s="26">
        <v>55</v>
      </c>
      <c r="H4598" s="26">
        <v>54.75</v>
      </c>
      <c r="I4598" s="5" t="s">
        <v>610</v>
      </c>
      <c r="J4598" s="27" t="s">
        <v>1586</v>
      </c>
      <c r="K4598" s="29" t="s">
        <v>8459</v>
      </c>
    </row>
    <row r="4599" spans="1:11" x14ac:dyDescent="0.35">
      <c r="A4599" s="5" t="s">
        <v>13014</v>
      </c>
      <c r="B4599" s="5" t="s">
        <v>9168</v>
      </c>
      <c r="C4599" s="5" t="s">
        <v>13</v>
      </c>
      <c r="D4599" s="5" t="s">
        <v>21</v>
      </c>
      <c r="E4599" s="5" t="s">
        <v>358</v>
      </c>
      <c r="F4599" s="26">
        <v>259</v>
      </c>
      <c r="G4599" s="26">
        <v>54</v>
      </c>
      <c r="H4599" s="26">
        <v>59.375</v>
      </c>
      <c r="I4599" s="5" t="s">
        <v>610</v>
      </c>
      <c r="J4599" s="27" t="s">
        <v>1586</v>
      </c>
      <c r="K4599" s="29" t="s">
        <v>8459</v>
      </c>
    </row>
    <row r="4600" spans="1:11" x14ac:dyDescent="0.35">
      <c r="A4600" s="5" t="s">
        <v>13015</v>
      </c>
      <c r="B4600" s="5" t="s">
        <v>9169</v>
      </c>
      <c r="C4600" s="5" t="s">
        <v>25</v>
      </c>
      <c r="D4600" s="5" t="s">
        <v>14</v>
      </c>
      <c r="E4600" s="5" t="s">
        <v>627</v>
      </c>
      <c r="F4600" s="26">
        <v>222</v>
      </c>
      <c r="G4600" s="26">
        <v>50</v>
      </c>
      <c r="H4600" s="26">
        <v>52.75</v>
      </c>
      <c r="I4600" s="5" t="s">
        <v>610</v>
      </c>
      <c r="J4600" s="27" t="s">
        <v>1586</v>
      </c>
      <c r="K4600" s="29" t="s">
        <v>8459</v>
      </c>
    </row>
    <row r="4601" spans="1:11" x14ac:dyDescent="0.35">
      <c r="A4601" s="5" t="s">
        <v>13016</v>
      </c>
      <c r="B4601" s="5" t="s">
        <v>9170</v>
      </c>
      <c r="C4601" s="5" t="s">
        <v>13</v>
      </c>
      <c r="D4601" s="5" t="s">
        <v>38</v>
      </c>
      <c r="E4601" s="5" t="s">
        <v>7517</v>
      </c>
      <c r="F4601" s="26">
        <v>258</v>
      </c>
      <c r="G4601" s="26">
        <v>53</v>
      </c>
      <c r="H4601" s="26">
        <v>58.75</v>
      </c>
      <c r="I4601" s="5" t="s">
        <v>610</v>
      </c>
      <c r="J4601" s="27" t="s">
        <v>1586</v>
      </c>
      <c r="K4601" s="29" t="s">
        <v>8459</v>
      </c>
    </row>
    <row r="4602" spans="1:11" x14ac:dyDescent="0.35">
      <c r="A4602" s="5" t="s">
        <v>13017</v>
      </c>
      <c r="B4602" s="5" t="s">
        <v>9171</v>
      </c>
      <c r="C4602" s="5" t="s">
        <v>25</v>
      </c>
      <c r="D4602" s="5" t="s">
        <v>14</v>
      </c>
      <c r="E4602" s="5" t="s">
        <v>35</v>
      </c>
      <c r="F4602" s="26">
        <v>208</v>
      </c>
      <c r="G4602" s="26">
        <v>50</v>
      </c>
      <c r="H4602" s="26">
        <v>51</v>
      </c>
      <c r="I4602" s="5" t="s">
        <v>610</v>
      </c>
      <c r="J4602" s="27" t="s">
        <v>1586</v>
      </c>
      <c r="K4602" s="29" t="s">
        <v>8459</v>
      </c>
    </row>
    <row r="4603" spans="1:11" x14ac:dyDescent="0.35">
      <c r="A4603" s="5" t="s">
        <v>13018</v>
      </c>
      <c r="B4603" s="5" t="s">
        <v>9172</v>
      </c>
      <c r="C4603" s="5" t="s">
        <v>25</v>
      </c>
      <c r="D4603" s="5" t="s">
        <v>14</v>
      </c>
      <c r="E4603" s="5" t="s">
        <v>57</v>
      </c>
      <c r="F4603" s="26">
        <v>217</v>
      </c>
      <c r="G4603" s="26">
        <v>54</v>
      </c>
      <c r="H4603" s="26">
        <v>54.125</v>
      </c>
      <c r="I4603" s="5" t="s">
        <v>610</v>
      </c>
      <c r="J4603" s="27" t="s">
        <v>1586</v>
      </c>
      <c r="K4603" s="29" t="s">
        <v>8459</v>
      </c>
    </row>
    <row r="4604" spans="1:11" x14ac:dyDescent="0.35">
      <c r="A4604" s="5" t="s">
        <v>13019</v>
      </c>
      <c r="B4604" s="5" t="s">
        <v>9173</v>
      </c>
      <c r="C4604" s="5" t="s">
        <v>13</v>
      </c>
      <c r="D4604" s="5" t="s">
        <v>14</v>
      </c>
      <c r="E4604" s="5" t="s">
        <v>4254</v>
      </c>
      <c r="F4604" s="26">
        <v>260</v>
      </c>
      <c r="G4604" s="26">
        <v>62</v>
      </c>
      <c r="H4604" s="26">
        <v>63.5</v>
      </c>
      <c r="I4604" s="5" t="s">
        <v>610</v>
      </c>
      <c r="J4604" s="27" t="s">
        <v>1586</v>
      </c>
      <c r="K4604" s="29" t="s">
        <v>8459</v>
      </c>
    </row>
    <row r="4605" spans="1:11" x14ac:dyDescent="0.35">
      <c r="A4605" s="5" t="s">
        <v>13020</v>
      </c>
      <c r="B4605" s="5" t="s">
        <v>9174</v>
      </c>
      <c r="C4605" s="5" t="s">
        <v>25</v>
      </c>
      <c r="D4605" s="5" t="s">
        <v>38</v>
      </c>
      <c r="E4605" s="5" t="s">
        <v>3626</v>
      </c>
      <c r="F4605" s="26">
        <v>227</v>
      </c>
      <c r="G4605" s="26">
        <v>55</v>
      </c>
      <c r="H4605" s="26">
        <v>55.875</v>
      </c>
      <c r="I4605" s="5" t="s">
        <v>610</v>
      </c>
      <c r="J4605" s="27" t="s">
        <v>1586</v>
      </c>
      <c r="K4605" s="29" t="s">
        <v>8459</v>
      </c>
    </row>
    <row r="4606" spans="1:11" x14ac:dyDescent="0.35">
      <c r="A4606" s="5" t="s">
        <v>13021</v>
      </c>
      <c r="B4606" s="5" t="s">
        <v>9175</v>
      </c>
      <c r="C4606" s="5" t="s">
        <v>25</v>
      </c>
      <c r="D4606" s="5" t="s">
        <v>50</v>
      </c>
      <c r="E4606" s="5" t="s">
        <v>228</v>
      </c>
      <c r="F4606" s="26">
        <v>273</v>
      </c>
      <c r="G4606" s="26">
        <v>56</v>
      </c>
      <c r="H4606" s="26">
        <v>62.125</v>
      </c>
      <c r="I4606" s="5" t="s">
        <v>610</v>
      </c>
      <c r="J4606" s="27" t="s">
        <v>1586</v>
      </c>
      <c r="K4606" s="29" t="s">
        <v>8459</v>
      </c>
    </row>
    <row r="4607" spans="1:11" x14ac:dyDescent="0.35">
      <c r="A4607" s="5" t="s">
        <v>13022</v>
      </c>
      <c r="B4607" s="5" t="s">
        <v>9176</v>
      </c>
      <c r="C4607" s="5" t="s">
        <v>25</v>
      </c>
      <c r="D4607" s="5" t="s">
        <v>42</v>
      </c>
      <c r="E4607" s="5" t="s">
        <v>878</v>
      </c>
      <c r="F4607" s="26">
        <v>237</v>
      </c>
      <c r="G4607" s="26">
        <v>50</v>
      </c>
      <c r="H4607" s="26">
        <v>54.625</v>
      </c>
      <c r="I4607" s="5" t="s">
        <v>610</v>
      </c>
      <c r="J4607" s="27" t="s">
        <v>1586</v>
      </c>
      <c r="K4607" s="29" t="s">
        <v>8459</v>
      </c>
    </row>
    <row r="4608" spans="1:11" x14ac:dyDescent="0.35">
      <c r="A4608" s="5" t="s">
        <v>13023</v>
      </c>
      <c r="B4608" s="5" t="s">
        <v>9177</v>
      </c>
      <c r="C4608" s="5" t="s">
        <v>13</v>
      </c>
      <c r="D4608" s="5" t="s">
        <v>26</v>
      </c>
      <c r="E4608" s="5" t="s">
        <v>830</v>
      </c>
      <c r="F4608" s="26">
        <v>226</v>
      </c>
      <c r="G4608" s="26">
        <v>51</v>
      </c>
      <c r="H4608" s="26">
        <v>53.75</v>
      </c>
      <c r="I4608" s="5" t="s">
        <v>610</v>
      </c>
      <c r="J4608" s="27" t="s">
        <v>1586</v>
      </c>
      <c r="K4608" s="29" t="s">
        <v>8459</v>
      </c>
    </row>
    <row r="4609" spans="1:11" x14ac:dyDescent="0.35">
      <c r="A4609" s="5" t="s">
        <v>13024</v>
      </c>
      <c r="B4609" s="5" t="s">
        <v>9178</v>
      </c>
      <c r="C4609" s="5" t="s">
        <v>13</v>
      </c>
      <c r="D4609" s="5" t="s">
        <v>38</v>
      </c>
      <c r="E4609" s="5" t="s">
        <v>873</v>
      </c>
      <c r="F4609" s="26">
        <v>262</v>
      </c>
      <c r="G4609" s="26">
        <v>56</v>
      </c>
      <c r="H4609" s="26">
        <v>60.75</v>
      </c>
      <c r="I4609" s="5" t="s">
        <v>610</v>
      </c>
      <c r="J4609" s="27" t="s">
        <v>1586</v>
      </c>
      <c r="K4609" s="29" t="s">
        <v>8459</v>
      </c>
    </row>
    <row r="4610" spans="1:11" x14ac:dyDescent="0.35">
      <c r="A4610" s="5" t="s">
        <v>13025</v>
      </c>
      <c r="B4610" s="5" t="s">
        <v>9179</v>
      </c>
      <c r="C4610" s="5" t="s">
        <v>13</v>
      </c>
      <c r="D4610" s="5" t="s">
        <v>14</v>
      </c>
      <c r="E4610" s="5" t="s">
        <v>100</v>
      </c>
      <c r="F4610" s="26">
        <v>202</v>
      </c>
      <c r="G4610" s="26">
        <v>52</v>
      </c>
      <c r="H4610" s="26">
        <v>51.25</v>
      </c>
      <c r="I4610" s="5" t="s">
        <v>610</v>
      </c>
      <c r="J4610" s="27" t="s">
        <v>1586</v>
      </c>
      <c r="K4610" s="29" t="s">
        <v>8459</v>
      </c>
    </row>
    <row r="4611" spans="1:11" x14ac:dyDescent="0.35">
      <c r="A4611" s="5" t="s">
        <v>13026</v>
      </c>
      <c r="B4611" s="5" t="s">
        <v>9180</v>
      </c>
      <c r="C4611" s="5" t="s">
        <v>25</v>
      </c>
      <c r="D4611" s="5" t="s">
        <v>42</v>
      </c>
      <c r="E4611" s="5" t="s">
        <v>1219</v>
      </c>
      <c r="F4611" s="26">
        <v>227</v>
      </c>
      <c r="G4611" s="26">
        <v>54</v>
      </c>
      <c r="H4611" s="26">
        <v>55.375</v>
      </c>
      <c r="I4611" s="5" t="s">
        <v>610</v>
      </c>
      <c r="J4611" s="27" t="s">
        <v>1586</v>
      </c>
      <c r="K4611" s="29" t="s">
        <v>8459</v>
      </c>
    </row>
    <row r="4612" spans="1:11" x14ac:dyDescent="0.35">
      <c r="A4612" s="5" t="s">
        <v>13027</v>
      </c>
      <c r="B4612" s="5" t="s">
        <v>9181</v>
      </c>
      <c r="C4612" s="5" t="s">
        <v>25</v>
      </c>
      <c r="D4612" s="5" t="s">
        <v>14</v>
      </c>
      <c r="E4612" s="5" t="s">
        <v>76</v>
      </c>
      <c r="F4612" s="26">
        <v>254</v>
      </c>
      <c r="G4612" s="26">
        <v>58</v>
      </c>
      <c r="H4612" s="26">
        <v>60.75</v>
      </c>
      <c r="I4612" s="5" t="s">
        <v>610</v>
      </c>
      <c r="J4612" s="27" t="s">
        <v>1586</v>
      </c>
      <c r="K4612" s="29" t="s">
        <v>8459</v>
      </c>
    </row>
    <row r="4613" spans="1:11" x14ac:dyDescent="0.35">
      <c r="A4613" s="5" t="s">
        <v>13028</v>
      </c>
      <c r="B4613" s="5" t="s">
        <v>9182</v>
      </c>
      <c r="C4613" s="5" t="s">
        <v>13</v>
      </c>
      <c r="D4613" s="5" t="s">
        <v>14</v>
      </c>
      <c r="E4613" s="5" t="s">
        <v>627</v>
      </c>
      <c r="F4613" s="26">
        <v>272</v>
      </c>
      <c r="G4613" s="26">
        <v>55</v>
      </c>
      <c r="H4613" s="26">
        <v>61.5</v>
      </c>
      <c r="I4613" s="5" t="s">
        <v>610</v>
      </c>
      <c r="J4613" s="27" t="s">
        <v>1586</v>
      </c>
      <c r="K4613" s="29" t="s">
        <v>8459</v>
      </c>
    </row>
    <row r="4614" spans="1:11" x14ac:dyDescent="0.35">
      <c r="A4614" s="5" t="s">
        <v>13029</v>
      </c>
      <c r="B4614" s="5" t="s">
        <v>9183</v>
      </c>
      <c r="C4614" s="5" t="s">
        <v>25</v>
      </c>
      <c r="D4614" s="5" t="s">
        <v>42</v>
      </c>
      <c r="E4614" s="5" t="s">
        <v>152</v>
      </c>
      <c r="F4614" s="26">
        <v>232</v>
      </c>
      <c r="G4614" s="26">
        <v>54</v>
      </c>
      <c r="H4614" s="26">
        <v>56</v>
      </c>
      <c r="I4614" s="5" t="s">
        <v>610</v>
      </c>
      <c r="J4614" s="27" t="s">
        <v>1586</v>
      </c>
      <c r="K4614" s="29" t="s">
        <v>8459</v>
      </c>
    </row>
    <row r="4615" spans="1:11" x14ac:dyDescent="0.35">
      <c r="A4615" s="5" t="s">
        <v>13030</v>
      </c>
      <c r="B4615" s="5" t="s">
        <v>9184</v>
      </c>
      <c r="C4615" s="5" t="s">
        <v>13</v>
      </c>
      <c r="D4615" s="5" t="s">
        <v>42</v>
      </c>
      <c r="E4615" s="5" t="s">
        <v>908</v>
      </c>
      <c r="F4615" s="26">
        <v>253</v>
      </c>
      <c r="G4615" s="26">
        <v>53</v>
      </c>
      <c r="H4615" s="26">
        <v>58.125</v>
      </c>
      <c r="I4615" s="5" t="s">
        <v>610</v>
      </c>
      <c r="J4615" s="27" t="s">
        <v>1586</v>
      </c>
      <c r="K4615" s="29" t="s">
        <v>8459</v>
      </c>
    </row>
    <row r="4616" spans="1:11" x14ac:dyDescent="0.35">
      <c r="A4616" s="5" t="s">
        <v>13031</v>
      </c>
      <c r="B4616" s="5" t="s">
        <v>9185</v>
      </c>
      <c r="C4616" s="5" t="s">
        <v>13</v>
      </c>
      <c r="D4616" s="5" t="s">
        <v>42</v>
      </c>
      <c r="E4616" s="5" t="s">
        <v>528</v>
      </c>
      <c r="F4616" s="26">
        <v>238</v>
      </c>
      <c r="G4616" s="26">
        <v>56</v>
      </c>
      <c r="H4616" s="26">
        <v>57.75</v>
      </c>
      <c r="I4616" s="5" t="s">
        <v>610</v>
      </c>
      <c r="J4616" s="27" t="s">
        <v>1586</v>
      </c>
      <c r="K4616" s="29" t="s">
        <v>8459</v>
      </c>
    </row>
    <row r="4617" spans="1:11" x14ac:dyDescent="0.35">
      <c r="A4617" s="5" t="s">
        <v>13032</v>
      </c>
      <c r="B4617" s="5" t="s">
        <v>9186</v>
      </c>
      <c r="C4617" s="5" t="s">
        <v>13</v>
      </c>
      <c r="D4617" s="5" t="s">
        <v>46</v>
      </c>
      <c r="E4617" s="5" t="s">
        <v>268</v>
      </c>
      <c r="F4617" s="26">
        <v>250</v>
      </c>
      <c r="G4617" s="26">
        <v>52</v>
      </c>
      <c r="H4617" s="26">
        <v>57.25</v>
      </c>
      <c r="I4617" s="5" t="s">
        <v>610</v>
      </c>
      <c r="J4617" s="27" t="s">
        <v>1586</v>
      </c>
      <c r="K4617" s="29" t="s">
        <v>8459</v>
      </c>
    </row>
    <row r="4618" spans="1:11" x14ac:dyDescent="0.35">
      <c r="A4618" s="5" t="s">
        <v>13033</v>
      </c>
      <c r="B4618" s="5" t="s">
        <v>9187</v>
      </c>
      <c r="C4618" s="5" t="s">
        <v>13</v>
      </c>
      <c r="D4618" s="5" t="s">
        <v>26</v>
      </c>
      <c r="E4618" s="5" t="s">
        <v>27</v>
      </c>
      <c r="F4618" s="26">
        <v>263</v>
      </c>
      <c r="G4618" s="26">
        <v>59</v>
      </c>
      <c r="H4618" s="26">
        <v>62.375</v>
      </c>
      <c r="I4618" s="5" t="s">
        <v>610</v>
      </c>
      <c r="J4618" s="27" t="s">
        <v>1586</v>
      </c>
      <c r="K4618" s="29" t="s">
        <v>8459</v>
      </c>
    </row>
    <row r="4619" spans="1:11" x14ac:dyDescent="0.35">
      <c r="A4619" s="5" t="s">
        <v>13034</v>
      </c>
      <c r="B4619" s="5" t="s">
        <v>9188</v>
      </c>
      <c r="C4619" s="5" t="s">
        <v>25</v>
      </c>
      <c r="D4619" s="5" t="s">
        <v>42</v>
      </c>
      <c r="E4619" s="5" t="s">
        <v>174</v>
      </c>
      <c r="F4619" s="26">
        <v>247</v>
      </c>
      <c r="G4619" s="26">
        <v>61</v>
      </c>
      <c r="H4619" s="26">
        <v>61.375</v>
      </c>
      <c r="I4619" s="5" t="s">
        <v>610</v>
      </c>
      <c r="J4619" s="27" t="s">
        <v>1586</v>
      </c>
      <c r="K4619" s="29" t="s">
        <v>8459</v>
      </c>
    </row>
    <row r="4620" spans="1:11" x14ac:dyDescent="0.35">
      <c r="A4620" s="5" t="s">
        <v>13035</v>
      </c>
      <c r="B4620" s="5" t="s">
        <v>9189</v>
      </c>
      <c r="C4620" s="5" t="s">
        <v>13</v>
      </c>
      <c r="D4620" s="5" t="s">
        <v>21</v>
      </c>
      <c r="E4620" s="5" t="s">
        <v>89</v>
      </c>
      <c r="F4620" s="26">
        <v>245</v>
      </c>
      <c r="G4620" s="26">
        <v>50</v>
      </c>
      <c r="H4620" s="26">
        <v>55.625</v>
      </c>
      <c r="I4620" s="5" t="s">
        <v>610</v>
      </c>
      <c r="J4620" s="27" t="s">
        <v>1586</v>
      </c>
      <c r="K4620" s="29" t="s">
        <v>8459</v>
      </c>
    </row>
    <row r="4621" spans="1:11" x14ac:dyDescent="0.35">
      <c r="A4621" s="5" t="s">
        <v>13036</v>
      </c>
      <c r="B4621" s="5" t="s">
        <v>9190</v>
      </c>
      <c r="C4621" s="5" t="s">
        <v>13</v>
      </c>
      <c r="D4621" s="5" t="s">
        <v>42</v>
      </c>
      <c r="E4621" s="5" t="s">
        <v>60</v>
      </c>
      <c r="F4621" s="26">
        <v>278</v>
      </c>
      <c r="G4621" s="26">
        <v>53</v>
      </c>
      <c r="H4621" s="26">
        <v>61.25</v>
      </c>
      <c r="I4621" s="5" t="s">
        <v>610</v>
      </c>
      <c r="J4621" s="27" t="s">
        <v>1586</v>
      </c>
      <c r="K4621" s="29" t="s">
        <v>8459</v>
      </c>
    </row>
    <row r="4622" spans="1:11" x14ac:dyDescent="0.35">
      <c r="A4622" s="5" t="s">
        <v>13037</v>
      </c>
      <c r="B4622" s="5" t="s">
        <v>9191</v>
      </c>
      <c r="C4622" s="5" t="s">
        <v>13</v>
      </c>
      <c r="D4622" s="5" t="s">
        <v>14</v>
      </c>
      <c r="E4622" s="5" t="s">
        <v>15</v>
      </c>
      <c r="F4622" s="26">
        <v>229</v>
      </c>
      <c r="G4622" s="26">
        <v>50</v>
      </c>
      <c r="H4622" s="26">
        <v>53.625</v>
      </c>
      <c r="I4622" s="5" t="s">
        <v>610</v>
      </c>
      <c r="J4622" s="27" t="s">
        <v>1586</v>
      </c>
      <c r="K4622" s="29" t="s">
        <v>8459</v>
      </c>
    </row>
    <row r="4623" spans="1:11" x14ac:dyDescent="0.35">
      <c r="A4623" s="5" t="s">
        <v>13038</v>
      </c>
      <c r="B4623" s="5" t="s">
        <v>9192</v>
      </c>
      <c r="C4623" s="5" t="s">
        <v>25</v>
      </c>
      <c r="D4623" s="5" t="s">
        <v>26</v>
      </c>
      <c r="E4623" s="5" t="s">
        <v>247</v>
      </c>
      <c r="F4623" s="26">
        <v>239</v>
      </c>
      <c r="G4623" s="26">
        <v>55</v>
      </c>
      <c r="H4623" s="26">
        <v>57.375</v>
      </c>
      <c r="I4623" s="5" t="s">
        <v>610</v>
      </c>
      <c r="J4623" s="27" t="s">
        <v>1586</v>
      </c>
      <c r="K4623" s="29" t="s">
        <v>8459</v>
      </c>
    </row>
    <row r="4624" spans="1:11" x14ac:dyDescent="0.35">
      <c r="A4624" s="5" t="s">
        <v>13039</v>
      </c>
      <c r="B4624" s="5" t="s">
        <v>9193</v>
      </c>
      <c r="C4624" s="5" t="s">
        <v>13</v>
      </c>
      <c r="D4624" s="5" t="s">
        <v>148</v>
      </c>
      <c r="E4624" s="5" t="s">
        <v>2548</v>
      </c>
      <c r="F4624" s="26">
        <v>223</v>
      </c>
      <c r="G4624" s="26">
        <v>50</v>
      </c>
      <c r="H4624" s="26">
        <v>52.875</v>
      </c>
      <c r="I4624" s="5" t="s">
        <v>610</v>
      </c>
      <c r="J4624" s="27" t="s">
        <v>1586</v>
      </c>
      <c r="K4624" s="29" t="s">
        <v>8459</v>
      </c>
    </row>
    <row r="4625" spans="1:11" x14ac:dyDescent="0.35">
      <c r="A4625" s="5" t="s">
        <v>13040</v>
      </c>
      <c r="B4625" s="5" t="s">
        <v>9194</v>
      </c>
      <c r="C4625" s="5" t="s">
        <v>13</v>
      </c>
      <c r="D4625" s="5" t="s">
        <v>42</v>
      </c>
      <c r="E4625" s="5" t="s">
        <v>908</v>
      </c>
      <c r="F4625" s="26">
        <v>278</v>
      </c>
      <c r="G4625" s="26">
        <v>55</v>
      </c>
      <c r="H4625" s="26">
        <v>62.25</v>
      </c>
      <c r="I4625" s="5" t="s">
        <v>610</v>
      </c>
      <c r="J4625" s="27" t="s">
        <v>1586</v>
      </c>
      <c r="K4625" s="29" t="s">
        <v>8459</v>
      </c>
    </row>
    <row r="4626" spans="1:11" x14ac:dyDescent="0.35">
      <c r="A4626" s="5" t="s">
        <v>13041</v>
      </c>
      <c r="B4626" s="5" t="s">
        <v>9195</v>
      </c>
      <c r="C4626" s="5" t="s">
        <v>13</v>
      </c>
      <c r="D4626" s="5" t="s">
        <v>21</v>
      </c>
      <c r="E4626" s="5" t="s">
        <v>89</v>
      </c>
      <c r="F4626" s="26">
        <v>215</v>
      </c>
      <c r="G4626" s="26">
        <v>51</v>
      </c>
      <c r="H4626" s="26">
        <v>52.375</v>
      </c>
      <c r="I4626" s="5" t="s">
        <v>610</v>
      </c>
      <c r="J4626" s="27" t="s">
        <v>1586</v>
      </c>
      <c r="K4626" s="29" t="s">
        <v>8459</v>
      </c>
    </row>
    <row r="4627" spans="1:11" x14ac:dyDescent="0.35">
      <c r="A4627" s="5" t="s">
        <v>13042</v>
      </c>
      <c r="B4627" s="5" t="s">
        <v>9196</v>
      </c>
      <c r="C4627" s="5" t="s">
        <v>13</v>
      </c>
      <c r="D4627" s="5" t="s">
        <v>215</v>
      </c>
      <c r="E4627" s="5" t="s">
        <v>9197</v>
      </c>
      <c r="F4627" s="26">
        <v>251</v>
      </c>
      <c r="G4627" s="26">
        <v>56</v>
      </c>
      <c r="H4627" s="26">
        <v>59.375</v>
      </c>
      <c r="I4627" s="5" t="s">
        <v>610</v>
      </c>
      <c r="J4627" s="27" t="s">
        <v>1586</v>
      </c>
      <c r="K4627" s="29" t="s">
        <v>8459</v>
      </c>
    </row>
    <row r="4628" spans="1:11" x14ac:dyDescent="0.35">
      <c r="A4628" s="5" t="s">
        <v>13043</v>
      </c>
      <c r="B4628" s="5" t="s">
        <v>9198</v>
      </c>
      <c r="C4628" s="5" t="s">
        <v>25</v>
      </c>
      <c r="D4628" s="5" t="s">
        <v>14</v>
      </c>
      <c r="E4628" s="5" t="s">
        <v>100</v>
      </c>
      <c r="F4628" s="26">
        <v>239</v>
      </c>
      <c r="G4628" s="26">
        <v>56</v>
      </c>
      <c r="H4628" s="26">
        <v>57.875</v>
      </c>
      <c r="I4628" s="5" t="s">
        <v>610</v>
      </c>
      <c r="J4628" s="27" t="s">
        <v>1586</v>
      </c>
      <c r="K4628" s="29" t="s">
        <v>8459</v>
      </c>
    </row>
    <row r="4629" spans="1:11" x14ac:dyDescent="0.35">
      <c r="A4629" s="5" t="s">
        <v>13044</v>
      </c>
      <c r="B4629" s="5" t="s">
        <v>9199</v>
      </c>
      <c r="C4629" s="5" t="s">
        <v>25</v>
      </c>
      <c r="D4629" s="5" t="s">
        <v>26</v>
      </c>
      <c r="E4629" s="5" t="s">
        <v>322</v>
      </c>
      <c r="F4629" s="26">
        <v>223</v>
      </c>
      <c r="G4629" s="26">
        <v>52</v>
      </c>
      <c r="H4629" s="26">
        <v>53.875</v>
      </c>
      <c r="I4629" s="5" t="s">
        <v>610</v>
      </c>
      <c r="J4629" s="27" t="s">
        <v>1586</v>
      </c>
      <c r="K4629" s="29" t="s">
        <v>8459</v>
      </c>
    </row>
    <row r="4630" spans="1:11" x14ac:dyDescent="0.35">
      <c r="A4630" s="5" t="s">
        <v>13045</v>
      </c>
      <c r="B4630" s="5" t="s">
        <v>9200</v>
      </c>
      <c r="C4630" s="5" t="s">
        <v>13</v>
      </c>
      <c r="D4630" s="5" t="s">
        <v>14</v>
      </c>
      <c r="E4630" s="5" t="s">
        <v>57</v>
      </c>
      <c r="F4630" s="26">
        <v>294</v>
      </c>
      <c r="G4630" s="26">
        <v>57</v>
      </c>
      <c r="H4630" s="26">
        <v>65.25</v>
      </c>
      <c r="I4630" s="5" t="s">
        <v>610</v>
      </c>
      <c r="J4630" s="27" t="s">
        <v>1586</v>
      </c>
      <c r="K4630" s="29" t="s">
        <v>8459</v>
      </c>
    </row>
    <row r="4631" spans="1:11" x14ac:dyDescent="0.35">
      <c r="A4631" s="5" t="s">
        <v>13046</v>
      </c>
      <c r="B4631" s="5" t="s">
        <v>9201</v>
      </c>
      <c r="C4631" s="5" t="s">
        <v>13</v>
      </c>
      <c r="D4631" s="5" t="s">
        <v>14</v>
      </c>
      <c r="E4631" s="5" t="s">
        <v>57</v>
      </c>
      <c r="F4631" s="26">
        <v>263</v>
      </c>
      <c r="G4631" s="26">
        <v>59</v>
      </c>
      <c r="H4631" s="26">
        <v>62.375</v>
      </c>
      <c r="I4631" s="5" t="s">
        <v>610</v>
      </c>
      <c r="J4631" s="27" t="s">
        <v>1586</v>
      </c>
      <c r="K4631" s="29" t="s">
        <v>8459</v>
      </c>
    </row>
    <row r="4632" spans="1:11" x14ac:dyDescent="0.35">
      <c r="A4632" s="5" t="s">
        <v>13047</v>
      </c>
      <c r="B4632" s="5" t="s">
        <v>9202</v>
      </c>
      <c r="C4632" s="5" t="s">
        <v>25</v>
      </c>
      <c r="D4632" s="5" t="s">
        <v>42</v>
      </c>
      <c r="E4632" s="5" t="s">
        <v>301</v>
      </c>
      <c r="F4632" s="26">
        <v>245</v>
      </c>
      <c r="G4632" s="26">
        <v>53</v>
      </c>
      <c r="H4632" s="26">
        <v>57.125</v>
      </c>
      <c r="I4632" s="5" t="s">
        <v>610</v>
      </c>
      <c r="J4632" s="27" t="s">
        <v>1586</v>
      </c>
      <c r="K4632" s="29" t="s">
        <v>8459</v>
      </c>
    </row>
    <row r="4633" spans="1:11" x14ac:dyDescent="0.35">
      <c r="A4633" s="5" t="s">
        <v>13048</v>
      </c>
      <c r="B4633" s="5" t="s">
        <v>9203</v>
      </c>
      <c r="C4633" s="5" t="s">
        <v>13</v>
      </c>
      <c r="D4633" s="5" t="s">
        <v>42</v>
      </c>
      <c r="E4633" s="5" t="s">
        <v>878</v>
      </c>
      <c r="F4633" s="26">
        <v>236</v>
      </c>
      <c r="G4633" s="26">
        <v>50</v>
      </c>
      <c r="H4633" s="26">
        <v>54.5</v>
      </c>
      <c r="I4633" s="5" t="s">
        <v>610</v>
      </c>
      <c r="J4633" s="27" t="s">
        <v>1586</v>
      </c>
      <c r="K4633" s="29" t="s">
        <v>8459</v>
      </c>
    </row>
    <row r="4634" spans="1:11" x14ac:dyDescent="0.35">
      <c r="A4634" s="5" t="s">
        <v>13049</v>
      </c>
      <c r="B4634" s="5" t="s">
        <v>9204</v>
      </c>
      <c r="C4634" s="5" t="s">
        <v>25</v>
      </c>
      <c r="D4634" s="5" t="s">
        <v>264</v>
      </c>
      <c r="E4634" s="5" t="s">
        <v>1916</v>
      </c>
      <c r="F4634" s="26">
        <v>245</v>
      </c>
      <c r="G4634" s="26">
        <v>63</v>
      </c>
      <c r="H4634" s="26">
        <v>62.125</v>
      </c>
      <c r="I4634" s="5" t="s">
        <v>610</v>
      </c>
      <c r="J4634" s="27" t="s">
        <v>1586</v>
      </c>
      <c r="K4634" s="29" t="s">
        <v>8459</v>
      </c>
    </row>
    <row r="4635" spans="1:11" x14ac:dyDescent="0.35">
      <c r="A4635" s="5" t="s">
        <v>13050</v>
      </c>
      <c r="B4635" s="5" t="s">
        <v>9205</v>
      </c>
      <c r="C4635" s="5" t="s">
        <v>25</v>
      </c>
      <c r="D4635" s="5" t="s">
        <v>14</v>
      </c>
      <c r="E4635" s="5" t="s">
        <v>405</v>
      </c>
      <c r="F4635" s="26">
        <v>231</v>
      </c>
      <c r="G4635" s="26">
        <v>53</v>
      </c>
      <c r="H4635" s="26">
        <v>55.375</v>
      </c>
      <c r="I4635" s="5" t="s">
        <v>610</v>
      </c>
      <c r="J4635" s="27" t="s">
        <v>1586</v>
      </c>
      <c r="K4635" s="29" t="s">
        <v>8459</v>
      </c>
    </row>
    <row r="4636" spans="1:11" x14ac:dyDescent="0.35">
      <c r="A4636" s="5" t="s">
        <v>13051</v>
      </c>
      <c r="B4636" s="5" t="s">
        <v>9206</v>
      </c>
      <c r="C4636" s="5" t="s">
        <v>25</v>
      </c>
      <c r="D4636" s="5" t="s">
        <v>14</v>
      </c>
      <c r="E4636" s="5" t="s">
        <v>100</v>
      </c>
      <c r="F4636" s="26">
        <v>270</v>
      </c>
      <c r="G4636" s="26">
        <v>72</v>
      </c>
      <c r="H4636" s="26">
        <v>69.75</v>
      </c>
      <c r="I4636" s="5" t="s">
        <v>610</v>
      </c>
      <c r="J4636" s="27" t="s">
        <v>1586</v>
      </c>
      <c r="K4636" s="29" t="s">
        <v>8459</v>
      </c>
    </row>
    <row r="4637" spans="1:11" x14ac:dyDescent="0.35">
      <c r="A4637" s="5" t="s">
        <v>13052</v>
      </c>
      <c r="B4637" s="5" t="s">
        <v>9207</v>
      </c>
      <c r="C4637" s="5" t="s">
        <v>25</v>
      </c>
      <c r="D4637" s="5" t="s">
        <v>264</v>
      </c>
      <c r="E4637" s="5" t="s">
        <v>1754</v>
      </c>
      <c r="F4637" s="26">
        <v>266</v>
      </c>
      <c r="G4637" s="26">
        <v>55</v>
      </c>
      <c r="H4637" s="26">
        <v>60.75</v>
      </c>
      <c r="I4637" s="5" t="s">
        <v>610</v>
      </c>
      <c r="J4637" s="27" t="s">
        <v>1586</v>
      </c>
      <c r="K4637" s="29" t="s">
        <v>8459</v>
      </c>
    </row>
    <row r="4638" spans="1:11" x14ac:dyDescent="0.35">
      <c r="A4638" s="5" t="s">
        <v>13053</v>
      </c>
      <c r="B4638" s="5" t="s">
        <v>9208</v>
      </c>
      <c r="C4638" s="5" t="s">
        <v>13</v>
      </c>
      <c r="D4638" s="5" t="s">
        <v>314</v>
      </c>
      <c r="E4638" s="5" t="s">
        <v>1039</v>
      </c>
      <c r="F4638" s="26">
        <v>215</v>
      </c>
      <c r="G4638" s="26">
        <v>50</v>
      </c>
      <c r="H4638" s="26">
        <v>51.875</v>
      </c>
      <c r="I4638" s="5" t="s">
        <v>610</v>
      </c>
      <c r="J4638" s="27" t="s">
        <v>1586</v>
      </c>
      <c r="K4638" s="29" t="s">
        <v>8459</v>
      </c>
    </row>
    <row r="4639" spans="1:11" x14ac:dyDescent="0.35">
      <c r="A4639" s="5" t="s">
        <v>13054</v>
      </c>
      <c r="B4639" s="5" t="s">
        <v>9209</v>
      </c>
      <c r="C4639" s="5" t="s">
        <v>25</v>
      </c>
      <c r="D4639" s="5" t="s">
        <v>21</v>
      </c>
      <c r="E4639" s="5" t="s">
        <v>801</v>
      </c>
      <c r="F4639" s="26">
        <v>278</v>
      </c>
      <c r="G4639" s="26">
        <v>50</v>
      </c>
      <c r="H4639" s="26">
        <v>59.75</v>
      </c>
      <c r="I4639" s="5" t="s">
        <v>610</v>
      </c>
      <c r="J4639" s="27" t="s">
        <v>1722</v>
      </c>
      <c r="K4639" s="29" t="s">
        <v>8459</v>
      </c>
    </row>
    <row r="4640" spans="1:11" x14ac:dyDescent="0.35">
      <c r="A4640" s="5" t="s">
        <v>13055</v>
      </c>
      <c r="B4640" s="5" t="s">
        <v>9210</v>
      </c>
      <c r="C4640" s="5" t="s">
        <v>13</v>
      </c>
      <c r="D4640" s="5" t="s">
        <v>42</v>
      </c>
      <c r="E4640" s="5" t="s">
        <v>174</v>
      </c>
      <c r="F4640" s="26">
        <v>254</v>
      </c>
      <c r="G4640" s="26">
        <v>50</v>
      </c>
      <c r="H4640" s="26">
        <v>56.75</v>
      </c>
      <c r="I4640" s="5" t="s">
        <v>610</v>
      </c>
      <c r="J4640" s="27" t="s">
        <v>1722</v>
      </c>
      <c r="K4640" s="29" t="s">
        <v>8459</v>
      </c>
    </row>
    <row r="4641" spans="1:11" x14ac:dyDescent="0.35">
      <c r="A4641" s="5" t="s">
        <v>13056</v>
      </c>
      <c r="B4641" s="5" t="s">
        <v>9211</v>
      </c>
      <c r="C4641" s="5" t="s">
        <v>25</v>
      </c>
      <c r="D4641" s="5" t="s">
        <v>46</v>
      </c>
      <c r="E4641" s="5" t="s">
        <v>1054</v>
      </c>
      <c r="F4641" s="26">
        <v>220</v>
      </c>
      <c r="G4641" s="26">
        <v>53</v>
      </c>
      <c r="H4641" s="26">
        <v>54</v>
      </c>
      <c r="I4641" s="5" t="s">
        <v>610</v>
      </c>
      <c r="J4641" s="27" t="s">
        <v>1722</v>
      </c>
      <c r="K4641" s="29" t="s">
        <v>8459</v>
      </c>
    </row>
    <row r="4642" spans="1:11" x14ac:dyDescent="0.35">
      <c r="A4642" s="5" t="s">
        <v>13057</v>
      </c>
      <c r="B4642" s="5" t="s">
        <v>9212</v>
      </c>
      <c r="C4642" s="5" t="s">
        <v>13</v>
      </c>
      <c r="D4642" s="5" t="s">
        <v>14</v>
      </c>
      <c r="E4642" s="5" t="s">
        <v>391</v>
      </c>
      <c r="F4642" s="26">
        <v>216</v>
      </c>
      <c r="G4642" s="26">
        <v>51</v>
      </c>
      <c r="H4642" s="26">
        <v>52.5</v>
      </c>
      <c r="I4642" s="5" t="s">
        <v>610</v>
      </c>
      <c r="J4642" s="27" t="s">
        <v>1722</v>
      </c>
      <c r="K4642" s="29" t="s">
        <v>8459</v>
      </c>
    </row>
    <row r="4643" spans="1:11" x14ac:dyDescent="0.35">
      <c r="A4643" s="5" t="s">
        <v>13058</v>
      </c>
      <c r="B4643" s="5" t="s">
        <v>9213</v>
      </c>
      <c r="C4643" s="5" t="s">
        <v>13</v>
      </c>
      <c r="D4643" s="5" t="s">
        <v>42</v>
      </c>
      <c r="E4643" s="5" t="s">
        <v>65</v>
      </c>
      <c r="F4643" s="26">
        <v>276</v>
      </c>
      <c r="G4643" s="26">
        <v>50</v>
      </c>
      <c r="H4643" s="26">
        <v>59.5</v>
      </c>
      <c r="I4643" s="5" t="s">
        <v>610</v>
      </c>
      <c r="J4643" s="27" t="s">
        <v>1722</v>
      </c>
      <c r="K4643" s="29" t="s">
        <v>8459</v>
      </c>
    </row>
    <row r="4644" spans="1:11" x14ac:dyDescent="0.35">
      <c r="A4644" s="5" t="s">
        <v>13059</v>
      </c>
      <c r="B4644" s="5" t="s">
        <v>9214</v>
      </c>
      <c r="C4644" s="5" t="s">
        <v>13</v>
      </c>
      <c r="D4644" s="5" t="s">
        <v>26</v>
      </c>
      <c r="E4644" s="5" t="s">
        <v>189</v>
      </c>
      <c r="F4644" s="26">
        <v>247</v>
      </c>
      <c r="G4644" s="26">
        <v>50</v>
      </c>
      <c r="H4644" s="26">
        <v>55.875</v>
      </c>
      <c r="I4644" s="5" t="s">
        <v>610</v>
      </c>
      <c r="J4644" s="27" t="s">
        <v>1722</v>
      </c>
      <c r="K4644" s="29" t="s">
        <v>8459</v>
      </c>
    </row>
    <row r="4645" spans="1:11" x14ac:dyDescent="0.35">
      <c r="A4645" s="5" t="s">
        <v>13060</v>
      </c>
      <c r="B4645" s="5" t="s">
        <v>9215</v>
      </c>
      <c r="C4645" s="5" t="s">
        <v>25</v>
      </c>
      <c r="D4645" s="5" t="s">
        <v>314</v>
      </c>
      <c r="E4645" s="5" t="s">
        <v>1705</v>
      </c>
      <c r="F4645" s="26">
        <v>269</v>
      </c>
      <c r="G4645" s="26">
        <v>52</v>
      </c>
      <c r="H4645" s="26">
        <v>59.625</v>
      </c>
      <c r="I4645" s="5" t="s">
        <v>610</v>
      </c>
      <c r="J4645" s="27" t="s">
        <v>1722</v>
      </c>
      <c r="K4645" s="29" t="s">
        <v>8459</v>
      </c>
    </row>
    <row r="4646" spans="1:11" x14ac:dyDescent="0.35">
      <c r="A4646" s="5" t="s">
        <v>13061</v>
      </c>
      <c r="B4646" s="5" t="s">
        <v>9216</v>
      </c>
      <c r="C4646" s="5" t="s">
        <v>13</v>
      </c>
      <c r="D4646" s="5" t="s">
        <v>42</v>
      </c>
      <c r="E4646" s="5" t="s">
        <v>43</v>
      </c>
      <c r="F4646" s="26">
        <v>241</v>
      </c>
      <c r="G4646" s="26">
        <v>58</v>
      </c>
      <c r="H4646" s="26">
        <v>59.125</v>
      </c>
      <c r="I4646" s="5" t="s">
        <v>610</v>
      </c>
      <c r="J4646" s="27" t="s">
        <v>1722</v>
      </c>
      <c r="K4646" s="29" t="s">
        <v>8459</v>
      </c>
    </row>
    <row r="4647" spans="1:11" x14ac:dyDescent="0.35">
      <c r="A4647" s="5" t="s">
        <v>13062</v>
      </c>
      <c r="B4647" s="5" t="s">
        <v>9217</v>
      </c>
      <c r="C4647" s="5" t="s">
        <v>13</v>
      </c>
      <c r="D4647" s="5" t="s">
        <v>38</v>
      </c>
      <c r="E4647" s="5" t="s">
        <v>873</v>
      </c>
      <c r="F4647" s="26">
        <v>255</v>
      </c>
      <c r="G4647" s="26">
        <v>55</v>
      </c>
      <c r="H4647" s="26">
        <v>59.375</v>
      </c>
      <c r="I4647" s="5" t="s">
        <v>610</v>
      </c>
      <c r="J4647" s="27" t="s">
        <v>1722</v>
      </c>
      <c r="K4647" s="29" t="s">
        <v>8459</v>
      </c>
    </row>
    <row r="4648" spans="1:11" x14ac:dyDescent="0.35">
      <c r="A4648" s="5" t="s">
        <v>13063</v>
      </c>
      <c r="B4648" s="5" t="s">
        <v>9218</v>
      </c>
      <c r="C4648" s="5" t="s">
        <v>25</v>
      </c>
      <c r="D4648" s="5" t="s">
        <v>544</v>
      </c>
      <c r="E4648" s="5" t="s">
        <v>9219</v>
      </c>
      <c r="F4648" s="26">
        <v>254</v>
      </c>
      <c r="G4648" s="26">
        <v>56</v>
      </c>
      <c r="H4648" s="26">
        <v>59.75</v>
      </c>
      <c r="I4648" s="5" t="s">
        <v>610</v>
      </c>
      <c r="J4648" s="27" t="s">
        <v>1722</v>
      </c>
      <c r="K4648" s="29" t="s">
        <v>8459</v>
      </c>
    </row>
    <row r="4649" spans="1:11" x14ac:dyDescent="0.35">
      <c r="A4649" s="5" t="s">
        <v>13064</v>
      </c>
      <c r="B4649" s="5" t="s">
        <v>9220</v>
      </c>
      <c r="C4649" s="5" t="s">
        <v>25</v>
      </c>
      <c r="D4649" s="5" t="s">
        <v>14</v>
      </c>
      <c r="E4649" s="5" t="s">
        <v>236</v>
      </c>
      <c r="F4649" s="26">
        <v>248</v>
      </c>
      <c r="G4649" s="26">
        <v>55</v>
      </c>
      <c r="H4649" s="26">
        <v>58.5</v>
      </c>
      <c r="I4649" s="5" t="s">
        <v>610</v>
      </c>
      <c r="J4649" s="27" t="s">
        <v>1722</v>
      </c>
      <c r="K4649" s="29" t="s">
        <v>8459</v>
      </c>
    </row>
    <row r="4650" spans="1:11" x14ac:dyDescent="0.35">
      <c r="A4650" s="5" t="s">
        <v>13065</v>
      </c>
      <c r="B4650" s="5" t="s">
        <v>9221</v>
      </c>
      <c r="C4650" s="5" t="s">
        <v>13</v>
      </c>
      <c r="D4650" s="5" t="s">
        <v>14</v>
      </c>
      <c r="E4650" s="5" t="s">
        <v>15</v>
      </c>
      <c r="F4650" s="26">
        <v>217</v>
      </c>
      <c r="G4650" s="26">
        <v>52</v>
      </c>
      <c r="H4650" s="26">
        <v>53.125</v>
      </c>
      <c r="I4650" s="5" t="s">
        <v>610</v>
      </c>
      <c r="J4650" s="27" t="s">
        <v>1722</v>
      </c>
      <c r="K4650" s="29" t="s">
        <v>8459</v>
      </c>
    </row>
    <row r="4651" spans="1:11" x14ac:dyDescent="0.35">
      <c r="A4651" s="5" t="s">
        <v>13066</v>
      </c>
      <c r="B4651" s="5" t="s">
        <v>9222</v>
      </c>
      <c r="C4651" s="5" t="s">
        <v>13</v>
      </c>
      <c r="D4651" s="5" t="s">
        <v>14</v>
      </c>
      <c r="E4651" s="5" t="s">
        <v>405</v>
      </c>
      <c r="F4651" s="26">
        <v>234</v>
      </c>
      <c r="G4651" s="26">
        <v>62</v>
      </c>
      <c r="H4651" s="26">
        <v>60.25</v>
      </c>
      <c r="I4651" s="5" t="s">
        <v>610</v>
      </c>
      <c r="J4651" s="27" t="s">
        <v>1722</v>
      </c>
      <c r="K4651" s="29" t="s">
        <v>8459</v>
      </c>
    </row>
    <row r="4652" spans="1:11" x14ac:dyDescent="0.35">
      <c r="A4652" s="5" t="s">
        <v>13067</v>
      </c>
      <c r="B4652" s="5" t="s">
        <v>9223</v>
      </c>
      <c r="C4652" s="5" t="s">
        <v>13</v>
      </c>
      <c r="D4652" s="5" t="s">
        <v>21</v>
      </c>
      <c r="E4652" s="5" t="s">
        <v>1940</v>
      </c>
      <c r="F4652" s="26">
        <v>254</v>
      </c>
      <c r="G4652" s="26">
        <v>50</v>
      </c>
      <c r="H4652" s="26">
        <v>56.75</v>
      </c>
      <c r="I4652" s="5" t="s">
        <v>610</v>
      </c>
      <c r="J4652" s="27" t="s">
        <v>1722</v>
      </c>
      <c r="K4652" s="29" t="s">
        <v>8459</v>
      </c>
    </row>
    <row r="4653" spans="1:11" x14ac:dyDescent="0.35">
      <c r="A4653" s="5" t="s">
        <v>13068</v>
      </c>
      <c r="B4653" s="5" t="s">
        <v>9224</v>
      </c>
      <c r="C4653" s="5" t="s">
        <v>13</v>
      </c>
      <c r="D4653" s="5" t="s">
        <v>42</v>
      </c>
      <c r="E4653" s="5" t="s">
        <v>779</v>
      </c>
      <c r="F4653" s="26">
        <v>212</v>
      </c>
      <c r="G4653" s="26">
        <v>53</v>
      </c>
      <c r="H4653" s="26">
        <v>53</v>
      </c>
      <c r="I4653" s="5" t="s">
        <v>610</v>
      </c>
      <c r="J4653" s="27" t="s">
        <v>1722</v>
      </c>
      <c r="K4653" s="29" t="s">
        <v>8459</v>
      </c>
    </row>
    <row r="4654" spans="1:11" x14ac:dyDescent="0.35">
      <c r="A4654" s="5" t="s">
        <v>13069</v>
      </c>
      <c r="B4654" s="5" t="s">
        <v>9225</v>
      </c>
      <c r="C4654" s="5" t="s">
        <v>13</v>
      </c>
      <c r="D4654" s="5" t="s">
        <v>26</v>
      </c>
      <c r="E4654" s="5" t="s">
        <v>161</v>
      </c>
      <c r="F4654" s="26">
        <v>242</v>
      </c>
      <c r="G4654" s="26">
        <v>60</v>
      </c>
      <c r="H4654" s="26">
        <v>60.25</v>
      </c>
      <c r="I4654" s="5" t="s">
        <v>610</v>
      </c>
      <c r="J4654" s="27" t="s">
        <v>1722</v>
      </c>
      <c r="K4654" s="29" t="s">
        <v>8459</v>
      </c>
    </row>
    <row r="4655" spans="1:11" x14ac:dyDescent="0.35">
      <c r="A4655" s="5" t="s">
        <v>13070</v>
      </c>
      <c r="B4655" s="5" t="s">
        <v>9226</v>
      </c>
      <c r="C4655" s="5" t="s">
        <v>13</v>
      </c>
      <c r="D4655" s="5" t="s">
        <v>26</v>
      </c>
      <c r="E4655" s="5" t="s">
        <v>189</v>
      </c>
      <c r="F4655" s="26">
        <v>243</v>
      </c>
      <c r="G4655" s="26">
        <v>58</v>
      </c>
      <c r="H4655" s="26">
        <v>59.375</v>
      </c>
      <c r="I4655" s="5" t="s">
        <v>610</v>
      </c>
      <c r="J4655" s="27" t="s">
        <v>1722</v>
      </c>
      <c r="K4655" s="29" t="s">
        <v>8459</v>
      </c>
    </row>
    <row r="4656" spans="1:11" x14ac:dyDescent="0.35">
      <c r="A4656" s="5" t="s">
        <v>13071</v>
      </c>
      <c r="B4656" s="5" t="s">
        <v>9227</v>
      </c>
      <c r="C4656" s="5" t="s">
        <v>13</v>
      </c>
      <c r="D4656" s="5" t="s">
        <v>14</v>
      </c>
      <c r="E4656" s="5" t="s">
        <v>288</v>
      </c>
      <c r="F4656" s="26">
        <v>238</v>
      </c>
      <c r="G4656" s="26">
        <v>54</v>
      </c>
      <c r="H4656" s="26">
        <v>56.75</v>
      </c>
      <c r="I4656" s="5" t="s">
        <v>610</v>
      </c>
      <c r="J4656" s="27" t="s">
        <v>1722</v>
      </c>
      <c r="K4656" s="29" t="s">
        <v>8459</v>
      </c>
    </row>
    <row r="4657" spans="1:11" x14ac:dyDescent="0.35">
      <c r="A4657" s="5" t="s">
        <v>13072</v>
      </c>
      <c r="B4657" s="5" t="s">
        <v>9228</v>
      </c>
      <c r="C4657" s="5" t="s">
        <v>13</v>
      </c>
      <c r="D4657" s="5" t="s">
        <v>14</v>
      </c>
      <c r="E4657" s="5" t="s">
        <v>391</v>
      </c>
      <c r="F4657" s="26">
        <v>232</v>
      </c>
      <c r="G4657" s="26">
        <v>55</v>
      </c>
      <c r="H4657" s="26">
        <v>56.5</v>
      </c>
      <c r="I4657" s="5" t="s">
        <v>610</v>
      </c>
      <c r="J4657" s="27" t="s">
        <v>1722</v>
      </c>
      <c r="K4657" s="29" t="s">
        <v>8459</v>
      </c>
    </row>
    <row r="4658" spans="1:11" x14ac:dyDescent="0.35">
      <c r="A4658" s="5" t="s">
        <v>13073</v>
      </c>
      <c r="B4658" s="5" t="s">
        <v>9229</v>
      </c>
      <c r="C4658" s="5" t="s">
        <v>25</v>
      </c>
      <c r="D4658" s="5" t="s">
        <v>42</v>
      </c>
      <c r="E4658" s="5" t="s">
        <v>285</v>
      </c>
      <c r="F4658" s="26">
        <v>250</v>
      </c>
      <c r="G4658" s="26">
        <v>50</v>
      </c>
      <c r="H4658" s="26">
        <v>56.25</v>
      </c>
      <c r="I4658" s="5" t="s">
        <v>610</v>
      </c>
      <c r="J4658" s="27" t="s">
        <v>1722</v>
      </c>
      <c r="K4658" s="29" t="s">
        <v>8459</v>
      </c>
    </row>
    <row r="4659" spans="1:11" x14ac:dyDescent="0.35">
      <c r="A4659" s="5" t="s">
        <v>13074</v>
      </c>
      <c r="B4659" s="5" t="s">
        <v>9230</v>
      </c>
      <c r="C4659" s="5" t="s">
        <v>25</v>
      </c>
      <c r="D4659" s="5" t="s">
        <v>21</v>
      </c>
      <c r="E4659" s="5" t="s">
        <v>22</v>
      </c>
      <c r="F4659" s="26">
        <v>235</v>
      </c>
      <c r="G4659" s="26">
        <v>53</v>
      </c>
      <c r="H4659" s="26">
        <v>55.875</v>
      </c>
      <c r="I4659" s="5" t="s">
        <v>610</v>
      </c>
      <c r="J4659" s="27" t="s">
        <v>1722</v>
      </c>
      <c r="K4659" s="29" t="s">
        <v>8459</v>
      </c>
    </row>
    <row r="4660" spans="1:11" x14ac:dyDescent="0.35">
      <c r="A4660" s="5" t="s">
        <v>13075</v>
      </c>
      <c r="B4660" s="5" t="s">
        <v>9231</v>
      </c>
      <c r="C4660" s="5" t="s">
        <v>25</v>
      </c>
      <c r="D4660" s="5" t="s">
        <v>42</v>
      </c>
      <c r="E4660" s="5" t="s">
        <v>528</v>
      </c>
      <c r="F4660" s="26">
        <v>264</v>
      </c>
      <c r="G4660" s="26">
        <v>59</v>
      </c>
      <c r="H4660" s="26">
        <v>62.5</v>
      </c>
      <c r="I4660" s="5" t="s">
        <v>610</v>
      </c>
      <c r="J4660" s="27" t="s">
        <v>1722</v>
      </c>
      <c r="K4660" s="29" t="s">
        <v>8459</v>
      </c>
    </row>
    <row r="4661" spans="1:11" x14ac:dyDescent="0.35">
      <c r="A4661" s="5" t="s">
        <v>13076</v>
      </c>
      <c r="B4661" s="5" t="s">
        <v>9232</v>
      </c>
      <c r="C4661" s="5" t="s">
        <v>25</v>
      </c>
      <c r="D4661" s="5" t="s">
        <v>46</v>
      </c>
      <c r="E4661" s="5" t="s">
        <v>929</v>
      </c>
      <c r="F4661" s="26">
        <v>278</v>
      </c>
      <c r="G4661" s="26">
        <v>50</v>
      </c>
      <c r="H4661" s="26">
        <v>59.75</v>
      </c>
      <c r="I4661" s="5" t="s">
        <v>610</v>
      </c>
      <c r="J4661" s="27" t="s">
        <v>1722</v>
      </c>
      <c r="K4661" s="29" t="s">
        <v>8459</v>
      </c>
    </row>
    <row r="4662" spans="1:11" x14ac:dyDescent="0.35">
      <c r="A4662" s="5" t="s">
        <v>13077</v>
      </c>
      <c r="B4662" s="5" t="s">
        <v>9233</v>
      </c>
      <c r="C4662" s="5" t="s">
        <v>25</v>
      </c>
      <c r="D4662" s="5" t="s">
        <v>113</v>
      </c>
      <c r="E4662" s="5" t="s">
        <v>2498</v>
      </c>
      <c r="F4662" s="26">
        <v>302</v>
      </c>
      <c r="G4662" s="26">
        <v>69</v>
      </c>
      <c r="H4662" s="26">
        <v>72.25</v>
      </c>
      <c r="I4662" s="5" t="s">
        <v>610</v>
      </c>
      <c r="J4662" s="27" t="s">
        <v>1722</v>
      </c>
      <c r="K4662" s="29" t="s">
        <v>8459</v>
      </c>
    </row>
    <row r="4663" spans="1:11" x14ac:dyDescent="0.35">
      <c r="A4663" s="5" t="s">
        <v>13078</v>
      </c>
      <c r="B4663" s="5" t="s">
        <v>9234</v>
      </c>
      <c r="C4663" s="5" t="s">
        <v>13</v>
      </c>
      <c r="D4663" s="5" t="s">
        <v>105</v>
      </c>
      <c r="E4663" s="5" t="s">
        <v>619</v>
      </c>
      <c r="F4663" s="26">
        <v>245</v>
      </c>
      <c r="G4663" s="26">
        <v>52</v>
      </c>
      <c r="H4663" s="26">
        <v>56.625</v>
      </c>
      <c r="I4663" s="5" t="s">
        <v>610</v>
      </c>
      <c r="J4663" s="27" t="s">
        <v>1722</v>
      </c>
      <c r="K4663" s="29" t="s">
        <v>8459</v>
      </c>
    </row>
    <row r="4664" spans="1:11" x14ac:dyDescent="0.35">
      <c r="A4664" s="5" t="s">
        <v>13079</v>
      </c>
      <c r="B4664" s="5" t="s">
        <v>9235</v>
      </c>
      <c r="C4664" s="5" t="s">
        <v>25</v>
      </c>
      <c r="D4664" s="5" t="s">
        <v>42</v>
      </c>
      <c r="E4664" s="5" t="s">
        <v>51</v>
      </c>
      <c r="F4664" s="26">
        <v>237</v>
      </c>
      <c r="G4664" s="26">
        <v>51</v>
      </c>
      <c r="H4664" s="26">
        <v>55.125</v>
      </c>
      <c r="I4664" s="5" t="s">
        <v>610</v>
      </c>
      <c r="J4664" s="27" t="s">
        <v>1722</v>
      </c>
      <c r="K4664" s="29" t="s">
        <v>8459</v>
      </c>
    </row>
    <row r="4665" spans="1:11" x14ac:dyDescent="0.35">
      <c r="A4665" s="5" t="s">
        <v>13080</v>
      </c>
      <c r="B4665" s="5" t="s">
        <v>9236</v>
      </c>
      <c r="C4665" s="5" t="s">
        <v>13</v>
      </c>
      <c r="D4665" s="5" t="s">
        <v>14</v>
      </c>
      <c r="E4665" s="5" t="s">
        <v>57</v>
      </c>
      <c r="F4665" s="26">
        <v>255</v>
      </c>
      <c r="G4665" s="26">
        <v>53</v>
      </c>
      <c r="H4665" s="26">
        <v>58.375</v>
      </c>
      <c r="I4665" s="5" t="s">
        <v>610</v>
      </c>
      <c r="J4665" s="27" t="s">
        <v>1831</v>
      </c>
      <c r="K4665" s="29" t="s">
        <v>8459</v>
      </c>
    </row>
    <row r="4666" spans="1:11" x14ac:dyDescent="0.35">
      <c r="A4666" s="5" t="s">
        <v>13081</v>
      </c>
      <c r="B4666" s="5" t="s">
        <v>9237</v>
      </c>
      <c r="C4666" s="5" t="s">
        <v>13</v>
      </c>
      <c r="D4666" s="5" t="s">
        <v>26</v>
      </c>
      <c r="E4666" s="5" t="s">
        <v>131</v>
      </c>
      <c r="F4666" s="26">
        <v>232</v>
      </c>
      <c r="G4666" s="26">
        <v>54</v>
      </c>
      <c r="H4666" s="26">
        <v>56</v>
      </c>
      <c r="I4666" s="5" t="s">
        <v>610</v>
      </c>
      <c r="J4666" s="27" t="s">
        <v>1831</v>
      </c>
      <c r="K4666" s="29" t="s">
        <v>8459</v>
      </c>
    </row>
    <row r="4667" spans="1:11" x14ac:dyDescent="0.35">
      <c r="A4667" s="5" t="s">
        <v>13082</v>
      </c>
      <c r="B4667" s="5" t="s">
        <v>9238</v>
      </c>
      <c r="C4667" s="5" t="s">
        <v>25</v>
      </c>
      <c r="D4667" s="5" t="s">
        <v>42</v>
      </c>
      <c r="E4667" s="5" t="s">
        <v>285</v>
      </c>
      <c r="F4667" s="26">
        <v>256</v>
      </c>
      <c r="G4667" s="26">
        <v>51</v>
      </c>
      <c r="H4667" s="26">
        <v>57.5</v>
      </c>
      <c r="I4667" s="5" t="s">
        <v>610</v>
      </c>
      <c r="J4667" s="27" t="s">
        <v>1831</v>
      </c>
      <c r="K4667" s="29" t="s">
        <v>8459</v>
      </c>
    </row>
    <row r="4668" spans="1:11" x14ac:dyDescent="0.35">
      <c r="A4668" s="5" t="s">
        <v>13083</v>
      </c>
      <c r="B4668" s="5" t="s">
        <v>9239</v>
      </c>
      <c r="C4668" s="5" t="s">
        <v>25</v>
      </c>
      <c r="D4668" s="5" t="s">
        <v>14</v>
      </c>
      <c r="E4668" s="5" t="s">
        <v>15</v>
      </c>
      <c r="F4668" s="26">
        <v>244</v>
      </c>
      <c r="G4668" s="26">
        <v>52</v>
      </c>
      <c r="H4668" s="26">
        <v>56.5</v>
      </c>
      <c r="I4668" s="5" t="s">
        <v>610</v>
      </c>
      <c r="J4668" s="27" t="s">
        <v>1831</v>
      </c>
      <c r="K4668" s="29" t="s">
        <v>8459</v>
      </c>
    </row>
    <row r="4669" spans="1:11" x14ac:dyDescent="0.35">
      <c r="A4669" s="5" t="s">
        <v>13084</v>
      </c>
      <c r="B4669" s="5" t="s">
        <v>9240</v>
      </c>
      <c r="C4669" s="5" t="s">
        <v>13</v>
      </c>
      <c r="D4669" s="5" t="s">
        <v>42</v>
      </c>
      <c r="E4669" s="5" t="s">
        <v>908</v>
      </c>
      <c r="F4669" s="26">
        <v>225</v>
      </c>
      <c r="G4669" s="26">
        <v>61</v>
      </c>
      <c r="H4669" s="26">
        <v>58.625</v>
      </c>
      <c r="I4669" s="5" t="s">
        <v>610</v>
      </c>
      <c r="J4669" s="27" t="s">
        <v>1831</v>
      </c>
      <c r="K4669" s="29" t="s">
        <v>8459</v>
      </c>
    </row>
    <row r="4670" spans="1:11" x14ac:dyDescent="0.35">
      <c r="A4670" s="5" t="s">
        <v>13085</v>
      </c>
      <c r="B4670" s="5" t="s">
        <v>9241</v>
      </c>
      <c r="C4670" s="5" t="s">
        <v>25</v>
      </c>
      <c r="D4670" s="5" t="s">
        <v>26</v>
      </c>
      <c r="E4670" s="5" t="s">
        <v>2239</v>
      </c>
      <c r="F4670" s="26">
        <v>244</v>
      </c>
      <c r="G4670" s="26">
        <v>53</v>
      </c>
      <c r="H4670" s="26">
        <v>57</v>
      </c>
      <c r="I4670" s="5" t="s">
        <v>610</v>
      </c>
      <c r="J4670" s="27" t="s">
        <v>1831</v>
      </c>
      <c r="K4670" s="29" t="s">
        <v>8459</v>
      </c>
    </row>
    <row r="4671" spans="1:11" x14ac:dyDescent="0.35">
      <c r="A4671" s="5" t="s">
        <v>13086</v>
      </c>
      <c r="B4671" s="5" t="s">
        <v>9242</v>
      </c>
      <c r="C4671" s="5" t="s">
        <v>25</v>
      </c>
      <c r="D4671" s="5" t="s">
        <v>26</v>
      </c>
      <c r="E4671" s="5" t="s">
        <v>1184</v>
      </c>
      <c r="F4671" s="26">
        <v>238</v>
      </c>
      <c r="G4671" s="26">
        <v>62</v>
      </c>
      <c r="H4671" s="26">
        <v>60.75</v>
      </c>
      <c r="I4671" s="5" t="s">
        <v>610</v>
      </c>
      <c r="J4671" s="27" t="s">
        <v>1831</v>
      </c>
      <c r="K4671" s="29" t="s">
        <v>8459</v>
      </c>
    </row>
    <row r="4672" spans="1:11" x14ac:dyDescent="0.35">
      <c r="A4672" s="5" t="s">
        <v>13087</v>
      </c>
      <c r="B4672" s="5" t="s">
        <v>9243</v>
      </c>
      <c r="C4672" s="5" t="s">
        <v>25</v>
      </c>
      <c r="D4672" s="5" t="s">
        <v>26</v>
      </c>
      <c r="E4672" s="5" t="s">
        <v>30</v>
      </c>
      <c r="F4672" s="26">
        <v>245</v>
      </c>
      <c r="G4672" s="26">
        <v>50</v>
      </c>
      <c r="H4672" s="26">
        <v>55.625</v>
      </c>
      <c r="I4672" s="5" t="s">
        <v>610</v>
      </c>
      <c r="J4672" s="27" t="s">
        <v>1831</v>
      </c>
      <c r="K4672" s="29" t="s">
        <v>8459</v>
      </c>
    </row>
    <row r="4673" spans="1:11" x14ac:dyDescent="0.35">
      <c r="A4673" s="5" t="s">
        <v>13088</v>
      </c>
      <c r="B4673" s="5" t="s">
        <v>9244</v>
      </c>
      <c r="C4673" s="5" t="s">
        <v>25</v>
      </c>
      <c r="D4673" s="5" t="s">
        <v>14</v>
      </c>
      <c r="E4673" s="5" t="s">
        <v>482</v>
      </c>
      <c r="F4673" s="26">
        <v>253</v>
      </c>
      <c r="G4673" s="26">
        <v>60</v>
      </c>
      <c r="H4673" s="26">
        <v>61.625</v>
      </c>
      <c r="I4673" s="5" t="s">
        <v>610</v>
      </c>
      <c r="J4673" s="27" t="s">
        <v>1831</v>
      </c>
      <c r="K4673" s="29" t="s">
        <v>8459</v>
      </c>
    </row>
    <row r="4674" spans="1:11" x14ac:dyDescent="0.35">
      <c r="A4674" s="5" t="s">
        <v>13089</v>
      </c>
      <c r="B4674" s="5" t="s">
        <v>9245</v>
      </c>
      <c r="C4674" s="5" t="s">
        <v>13</v>
      </c>
      <c r="D4674" s="5" t="s">
        <v>46</v>
      </c>
      <c r="E4674" s="5" t="s">
        <v>121</v>
      </c>
      <c r="F4674" s="26">
        <v>289</v>
      </c>
      <c r="G4674" s="26">
        <v>70</v>
      </c>
      <c r="H4674" s="26">
        <v>71.125</v>
      </c>
      <c r="I4674" s="5" t="s">
        <v>610</v>
      </c>
      <c r="J4674" s="27" t="s">
        <v>1831</v>
      </c>
      <c r="K4674" s="29" t="s">
        <v>8459</v>
      </c>
    </row>
    <row r="4675" spans="1:11" x14ac:dyDescent="0.35">
      <c r="A4675" s="5" t="s">
        <v>13090</v>
      </c>
      <c r="B4675" s="5" t="s">
        <v>9246</v>
      </c>
      <c r="C4675" s="5" t="s">
        <v>25</v>
      </c>
      <c r="D4675" s="5" t="s">
        <v>14</v>
      </c>
      <c r="E4675" s="5" t="s">
        <v>225</v>
      </c>
      <c r="F4675" s="26">
        <v>258</v>
      </c>
      <c r="G4675" s="26">
        <v>60</v>
      </c>
      <c r="H4675" s="26">
        <v>62.25</v>
      </c>
      <c r="I4675" s="5" t="s">
        <v>610</v>
      </c>
      <c r="J4675" s="27" t="s">
        <v>1831</v>
      </c>
      <c r="K4675" s="29" t="s">
        <v>8459</v>
      </c>
    </row>
    <row r="4676" spans="1:11" x14ac:dyDescent="0.35">
      <c r="A4676" s="5" t="s">
        <v>13091</v>
      </c>
      <c r="B4676" s="5" t="s">
        <v>9247</v>
      </c>
      <c r="C4676" s="5" t="s">
        <v>25</v>
      </c>
      <c r="D4676" s="5" t="s">
        <v>14</v>
      </c>
      <c r="E4676" s="5"/>
      <c r="F4676" s="26">
        <v>264</v>
      </c>
      <c r="G4676" s="26">
        <v>57</v>
      </c>
      <c r="H4676" s="26">
        <v>61.5</v>
      </c>
      <c r="I4676" s="5" t="s">
        <v>610</v>
      </c>
      <c r="J4676" s="27" t="s">
        <v>1831</v>
      </c>
      <c r="K4676" s="29" t="s">
        <v>8459</v>
      </c>
    </row>
    <row r="4677" spans="1:11" x14ac:dyDescent="0.35">
      <c r="A4677" s="5" t="s">
        <v>13092</v>
      </c>
      <c r="B4677" s="5" t="s">
        <v>9248</v>
      </c>
      <c r="C4677" s="5" t="s">
        <v>25</v>
      </c>
      <c r="D4677" s="5" t="s">
        <v>21</v>
      </c>
      <c r="E4677" s="5" t="s">
        <v>358</v>
      </c>
      <c r="F4677" s="26">
        <v>245</v>
      </c>
      <c r="G4677" s="26">
        <v>54</v>
      </c>
      <c r="H4677" s="26">
        <v>57.625</v>
      </c>
      <c r="I4677" s="5" t="s">
        <v>610</v>
      </c>
      <c r="J4677" s="27" t="s">
        <v>1831</v>
      </c>
      <c r="K4677" s="29" t="s">
        <v>8459</v>
      </c>
    </row>
    <row r="4678" spans="1:11" x14ac:dyDescent="0.35">
      <c r="A4678" s="5" t="s">
        <v>13093</v>
      </c>
      <c r="B4678" s="5" t="s">
        <v>9249</v>
      </c>
      <c r="C4678" s="5" t="s">
        <v>25</v>
      </c>
      <c r="D4678" s="5" t="s">
        <v>42</v>
      </c>
      <c r="E4678" s="5" t="s">
        <v>68</v>
      </c>
      <c r="F4678" s="26">
        <v>260</v>
      </c>
      <c r="G4678" s="26">
        <v>63</v>
      </c>
      <c r="H4678" s="26">
        <v>64</v>
      </c>
      <c r="I4678" s="5" t="s">
        <v>610</v>
      </c>
      <c r="J4678" s="27" t="s">
        <v>1831</v>
      </c>
      <c r="K4678" s="29" t="s">
        <v>8459</v>
      </c>
    </row>
    <row r="4679" spans="1:11" x14ac:dyDescent="0.35">
      <c r="A4679" s="5" t="s">
        <v>13094</v>
      </c>
      <c r="B4679" s="5" t="s">
        <v>9250</v>
      </c>
      <c r="C4679" s="5" t="s">
        <v>25</v>
      </c>
      <c r="D4679" s="5" t="s">
        <v>14</v>
      </c>
      <c r="E4679" s="5" t="s">
        <v>845</v>
      </c>
      <c r="F4679" s="26">
        <v>235</v>
      </c>
      <c r="G4679" s="26">
        <v>54</v>
      </c>
      <c r="H4679" s="26">
        <v>56.375</v>
      </c>
      <c r="I4679" s="5" t="s">
        <v>610</v>
      </c>
      <c r="J4679" s="27" t="s">
        <v>1831</v>
      </c>
      <c r="K4679" s="29" t="s">
        <v>8459</v>
      </c>
    </row>
    <row r="4680" spans="1:11" x14ac:dyDescent="0.35">
      <c r="A4680" s="5" t="s">
        <v>13095</v>
      </c>
      <c r="B4680" s="5" t="s">
        <v>9251</v>
      </c>
      <c r="C4680" s="5" t="s">
        <v>13</v>
      </c>
      <c r="D4680" s="5" t="s">
        <v>26</v>
      </c>
      <c r="E4680" s="5" t="s">
        <v>30</v>
      </c>
      <c r="F4680" s="26">
        <v>270</v>
      </c>
      <c r="G4680" s="26">
        <v>70</v>
      </c>
      <c r="H4680" s="26">
        <v>68.75</v>
      </c>
      <c r="I4680" s="5" t="s">
        <v>610</v>
      </c>
      <c r="J4680" s="27" t="s">
        <v>1831</v>
      </c>
      <c r="K4680" s="29" t="s">
        <v>8459</v>
      </c>
    </row>
    <row r="4681" spans="1:11" x14ac:dyDescent="0.35">
      <c r="A4681" s="5" t="s">
        <v>13096</v>
      </c>
      <c r="B4681" s="5" t="s">
        <v>9252</v>
      </c>
      <c r="C4681" s="5" t="s">
        <v>13</v>
      </c>
      <c r="D4681" s="5" t="s">
        <v>26</v>
      </c>
      <c r="E4681" s="5" t="s">
        <v>131</v>
      </c>
      <c r="F4681" s="26">
        <v>231</v>
      </c>
      <c r="G4681" s="26">
        <v>54</v>
      </c>
      <c r="H4681" s="26">
        <v>55.875</v>
      </c>
      <c r="I4681" s="5" t="s">
        <v>610</v>
      </c>
      <c r="J4681" s="27" t="s">
        <v>1831</v>
      </c>
      <c r="K4681" s="29" t="s">
        <v>8459</v>
      </c>
    </row>
    <row r="4682" spans="1:11" x14ac:dyDescent="0.35">
      <c r="A4682" s="5" t="s">
        <v>13097</v>
      </c>
      <c r="B4682" s="5" t="s">
        <v>9253</v>
      </c>
      <c r="C4682" s="5" t="s">
        <v>25</v>
      </c>
      <c r="D4682" s="5" t="s">
        <v>92</v>
      </c>
      <c r="E4682" s="5" t="s">
        <v>2486</v>
      </c>
      <c r="F4682" s="26">
        <v>263</v>
      </c>
      <c r="G4682" s="26">
        <v>51</v>
      </c>
      <c r="H4682" s="26">
        <v>58.375</v>
      </c>
      <c r="I4682" s="5" t="s">
        <v>610</v>
      </c>
      <c r="J4682" s="27" t="s">
        <v>1831</v>
      </c>
      <c r="K4682" s="29" t="s">
        <v>8459</v>
      </c>
    </row>
    <row r="4683" spans="1:11" x14ac:dyDescent="0.35">
      <c r="A4683" s="5" t="s">
        <v>13098</v>
      </c>
      <c r="B4683" s="5" t="s">
        <v>9254</v>
      </c>
      <c r="C4683" s="5" t="s">
        <v>13</v>
      </c>
      <c r="D4683" s="5" t="s">
        <v>42</v>
      </c>
      <c r="E4683" s="5" t="s">
        <v>43</v>
      </c>
      <c r="F4683" s="26">
        <v>259</v>
      </c>
      <c r="G4683" s="26">
        <v>57</v>
      </c>
      <c r="H4683" s="26">
        <v>60.875</v>
      </c>
      <c r="I4683" s="5" t="s">
        <v>610</v>
      </c>
      <c r="J4683" s="27" t="s">
        <v>1831</v>
      </c>
      <c r="K4683" s="29" t="s">
        <v>8459</v>
      </c>
    </row>
    <row r="4684" spans="1:11" x14ac:dyDescent="0.35">
      <c r="A4684" s="5" t="s">
        <v>13099</v>
      </c>
      <c r="B4684" s="5" t="s">
        <v>9255</v>
      </c>
      <c r="C4684" s="5" t="s">
        <v>13</v>
      </c>
      <c r="D4684" s="5" t="s">
        <v>92</v>
      </c>
      <c r="E4684" s="5" t="s">
        <v>3847</v>
      </c>
      <c r="F4684" s="26">
        <v>231</v>
      </c>
      <c r="G4684" s="26">
        <v>53</v>
      </c>
      <c r="H4684" s="26">
        <v>55.375</v>
      </c>
      <c r="I4684" s="5" t="s">
        <v>610</v>
      </c>
      <c r="J4684" s="27" t="s">
        <v>1831</v>
      </c>
      <c r="K4684" s="29" t="s">
        <v>8459</v>
      </c>
    </row>
    <row r="4685" spans="1:11" x14ac:dyDescent="0.35">
      <c r="A4685" s="5" t="s">
        <v>13100</v>
      </c>
      <c r="B4685" s="5" t="s">
        <v>9256</v>
      </c>
      <c r="C4685" s="5" t="s">
        <v>13</v>
      </c>
      <c r="D4685" s="5" t="s">
        <v>109</v>
      </c>
      <c r="E4685" s="5" t="s">
        <v>1500</v>
      </c>
      <c r="F4685" s="26">
        <v>241</v>
      </c>
      <c r="G4685" s="26">
        <v>61</v>
      </c>
      <c r="H4685" s="26">
        <v>60.625</v>
      </c>
      <c r="I4685" s="5" t="s">
        <v>610</v>
      </c>
      <c r="J4685" s="27" t="s">
        <v>1831</v>
      </c>
      <c r="K4685" s="29" t="s">
        <v>8459</v>
      </c>
    </row>
    <row r="4686" spans="1:11" x14ac:dyDescent="0.35">
      <c r="A4686" s="5" t="s">
        <v>13101</v>
      </c>
      <c r="B4686" s="5" t="s">
        <v>9257</v>
      </c>
      <c r="C4686" s="5" t="s">
        <v>13</v>
      </c>
      <c r="D4686" s="5" t="s">
        <v>42</v>
      </c>
      <c r="E4686" s="5" t="s">
        <v>174</v>
      </c>
      <c r="F4686" s="26">
        <v>222</v>
      </c>
      <c r="G4686" s="26">
        <v>57</v>
      </c>
      <c r="H4686" s="26">
        <v>56.25</v>
      </c>
      <c r="I4686" s="5" t="s">
        <v>610</v>
      </c>
      <c r="J4686" s="27" t="s">
        <v>1831</v>
      </c>
      <c r="K4686" s="29" t="s">
        <v>8459</v>
      </c>
    </row>
    <row r="4687" spans="1:11" x14ac:dyDescent="0.35">
      <c r="A4687" s="5" t="s">
        <v>13102</v>
      </c>
      <c r="B4687" s="5" t="s">
        <v>9258</v>
      </c>
      <c r="C4687" s="5" t="s">
        <v>13</v>
      </c>
      <c r="D4687" s="5" t="s">
        <v>972</v>
      </c>
      <c r="E4687" s="5" t="s">
        <v>973</v>
      </c>
      <c r="F4687" s="26">
        <v>217</v>
      </c>
      <c r="G4687" s="26">
        <v>51</v>
      </c>
      <c r="H4687" s="26">
        <v>52.625</v>
      </c>
      <c r="I4687" s="5" t="s">
        <v>610</v>
      </c>
      <c r="J4687" s="27" t="s">
        <v>1831</v>
      </c>
      <c r="K4687" s="29" t="s">
        <v>8459</v>
      </c>
    </row>
    <row r="4688" spans="1:11" x14ac:dyDescent="0.35">
      <c r="A4688" s="5" t="s">
        <v>13103</v>
      </c>
      <c r="B4688" s="5" t="s">
        <v>9259</v>
      </c>
      <c r="C4688" s="5" t="s">
        <v>13</v>
      </c>
      <c r="D4688" s="5" t="s">
        <v>378</v>
      </c>
      <c r="E4688" s="5" t="s">
        <v>9260</v>
      </c>
      <c r="F4688" s="26">
        <v>260</v>
      </c>
      <c r="G4688" s="26">
        <v>58</v>
      </c>
      <c r="H4688" s="26">
        <v>61.5</v>
      </c>
      <c r="I4688" s="5" t="s">
        <v>610</v>
      </c>
      <c r="J4688" s="27" t="s">
        <v>1831</v>
      </c>
      <c r="K4688" s="29" t="s">
        <v>8459</v>
      </c>
    </row>
    <row r="4689" spans="1:11" x14ac:dyDescent="0.35">
      <c r="A4689" s="5" t="s">
        <v>13104</v>
      </c>
      <c r="B4689" s="5" t="s">
        <v>9261</v>
      </c>
      <c r="C4689" s="5" t="s">
        <v>25</v>
      </c>
      <c r="D4689" s="5" t="s">
        <v>21</v>
      </c>
      <c r="E4689" s="5" t="s">
        <v>79</v>
      </c>
      <c r="F4689" s="26">
        <v>260</v>
      </c>
      <c r="G4689" s="26">
        <v>70</v>
      </c>
      <c r="H4689" s="26">
        <v>67.5</v>
      </c>
      <c r="I4689" s="5" t="s">
        <v>610</v>
      </c>
      <c r="J4689" s="27" t="s">
        <v>1831</v>
      </c>
      <c r="K4689" s="29" t="s">
        <v>8459</v>
      </c>
    </row>
    <row r="4690" spans="1:11" x14ac:dyDescent="0.35">
      <c r="A4690" s="5" t="s">
        <v>13105</v>
      </c>
      <c r="B4690" s="5" t="s">
        <v>9262</v>
      </c>
      <c r="C4690" s="5" t="s">
        <v>25</v>
      </c>
      <c r="D4690" s="5" t="s">
        <v>21</v>
      </c>
      <c r="E4690" s="5" t="s">
        <v>128</v>
      </c>
      <c r="F4690" s="26">
        <v>248</v>
      </c>
      <c r="G4690" s="26">
        <v>53</v>
      </c>
      <c r="H4690" s="26">
        <v>57.5</v>
      </c>
      <c r="I4690" s="5" t="s">
        <v>610</v>
      </c>
      <c r="J4690" s="27" t="s">
        <v>1831</v>
      </c>
      <c r="K4690" s="29" t="s">
        <v>8459</v>
      </c>
    </row>
    <row r="4691" spans="1:11" x14ac:dyDescent="0.35">
      <c r="A4691" s="5" t="s">
        <v>13106</v>
      </c>
      <c r="B4691" s="5" t="s">
        <v>9263</v>
      </c>
      <c r="C4691" s="5" t="s">
        <v>25</v>
      </c>
      <c r="D4691" s="5" t="s">
        <v>26</v>
      </c>
      <c r="E4691" s="5" t="s">
        <v>1215</v>
      </c>
      <c r="F4691" s="26">
        <v>240</v>
      </c>
      <c r="G4691" s="26">
        <v>53</v>
      </c>
      <c r="H4691" s="26">
        <v>56.5</v>
      </c>
      <c r="I4691" s="5" t="s">
        <v>610</v>
      </c>
      <c r="J4691" s="27" t="s">
        <v>1831</v>
      </c>
      <c r="K4691" s="29" t="s">
        <v>8459</v>
      </c>
    </row>
    <row r="4692" spans="1:11" x14ac:dyDescent="0.35">
      <c r="A4692" s="5" t="s">
        <v>13107</v>
      </c>
      <c r="B4692" s="5" t="s">
        <v>9264</v>
      </c>
      <c r="C4692" s="5" t="s">
        <v>13</v>
      </c>
      <c r="D4692" s="5" t="s">
        <v>14</v>
      </c>
      <c r="E4692" s="5" t="s">
        <v>296</v>
      </c>
      <c r="F4692" s="26">
        <v>261</v>
      </c>
      <c r="G4692" s="26">
        <v>56</v>
      </c>
      <c r="H4692" s="26">
        <v>60.625</v>
      </c>
      <c r="I4692" s="5" t="s">
        <v>610</v>
      </c>
      <c r="J4692" s="27" t="s">
        <v>1831</v>
      </c>
      <c r="K4692" s="29" t="s">
        <v>8459</v>
      </c>
    </row>
    <row r="4693" spans="1:11" x14ac:dyDescent="0.35">
      <c r="A4693" s="5" t="s">
        <v>13108</v>
      </c>
      <c r="B4693" s="5" t="s">
        <v>9265</v>
      </c>
      <c r="C4693" s="5" t="s">
        <v>25</v>
      </c>
      <c r="D4693" s="5" t="s">
        <v>26</v>
      </c>
      <c r="E4693" s="5" t="s">
        <v>134</v>
      </c>
      <c r="F4693" s="26">
        <v>238</v>
      </c>
      <c r="G4693" s="26">
        <v>61</v>
      </c>
      <c r="H4693" s="26">
        <v>60.25</v>
      </c>
      <c r="I4693" s="5" t="s">
        <v>610</v>
      </c>
      <c r="J4693" s="27" t="s">
        <v>1831</v>
      </c>
      <c r="K4693" s="29" t="s">
        <v>8459</v>
      </c>
    </row>
    <row r="4694" spans="1:11" x14ac:dyDescent="0.35">
      <c r="A4694" s="5" t="s">
        <v>13109</v>
      </c>
      <c r="B4694" s="5" t="s">
        <v>9266</v>
      </c>
      <c r="C4694" s="5" t="s">
        <v>13</v>
      </c>
      <c r="D4694" s="5" t="s">
        <v>42</v>
      </c>
      <c r="E4694" s="5" t="s">
        <v>68</v>
      </c>
      <c r="F4694" s="26">
        <v>261</v>
      </c>
      <c r="G4694" s="26">
        <v>55</v>
      </c>
      <c r="H4694" s="26">
        <v>60.125</v>
      </c>
      <c r="I4694" s="5" t="s">
        <v>610</v>
      </c>
      <c r="J4694" s="27" t="s">
        <v>1831</v>
      </c>
      <c r="K4694" s="29" t="s">
        <v>8459</v>
      </c>
    </row>
    <row r="4695" spans="1:11" x14ac:dyDescent="0.35">
      <c r="A4695" s="5" t="s">
        <v>13110</v>
      </c>
      <c r="B4695" s="5" t="s">
        <v>9267</v>
      </c>
      <c r="C4695" s="5" t="s">
        <v>25</v>
      </c>
      <c r="D4695" s="5" t="s">
        <v>38</v>
      </c>
      <c r="E4695" s="5" t="s">
        <v>186</v>
      </c>
      <c r="F4695" s="26">
        <v>243</v>
      </c>
      <c r="G4695" s="26">
        <v>57</v>
      </c>
      <c r="H4695" s="26">
        <v>58.875</v>
      </c>
      <c r="I4695" s="5" t="s">
        <v>610</v>
      </c>
      <c r="J4695" s="27" t="s">
        <v>1831</v>
      </c>
      <c r="K4695" s="29" t="s">
        <v>8459</v>
      </c>
    </row>
    <row r="4696" spans="1:11" x14ac:dyDescent="0.35">
      <c r="A4696" s="5" t="s">
        <v>13111</v>
      </c>
      <c r="B4696" s="5" t="s">
        <v>9268</v>
      </c>
      <c r="C4696" s="5" t="s">
        <v>25</v>
      </c>
      <c r="D4696" s="5" t="s">
        <v>42</v>
      </c>
      <c r="E4696" s="5" t="s">
        <v>152</v>
      </c>
      <c r="F4696" s="26">
        <v>246</v>
      </c>
      <c r="G4696" s="26">
        <v>50</v>
      </c>
      <c r="H4696" s="26">
        <v>55.75</v>
      </c>
      <c r="I4696" s="5" t="s">
        <v>610</v>
      </c>
      <c r="J4696" s="27" t="s">
        <v>1831</v>
      </c>
      <c r="K4696" s="29" t="s">
        <v>8459</v>
      </c>
    </row>
    <row r="4697" spans="1:11" x14ac:dyDescent="0.35">
      <c r="A4697" s="5" t="s">
        <v>13112</v>
      </c>
      <c r="B4697" s="5" t="s">
        <v>9269</v>
      </c>
      <c r="C4697" s="5" t="s">
        <v>25</v>
      </c>
      <c r="D4697" s="5" t="s">
        <v>544</v>
      </c>
      <c r="E4697" s="5" t="s">
        <v>700</v>
      </c>
      <c r="F4697" s="26">
        <v>237</v>
      </c>
      <c r="G4697" s="26">
        <v>55</v>
      </c>
      <c r="H4697" s="26">
        <v>57.125</v>
      </c>
      <c r="I4697" s="5" t="s">
        <v>610</v>
      </c>
      <c r="J4697" s="27" t="s">
        <v>1831</v>
      </c>
      <c r="K4697" s="29" t="s">
        <v>8459</v>
      </c>
    </row>
    <row r="4698" spans="1:11" x14ac:dyDescent="0.35">
      <c r="A4698" s="5" t="s">
        <v>13113</v>
      </c>
      <c r="B4698" s="5" t="s">
        <v>9270</v>
      </c>
      <c r="C4698" s="5" t="s">
        <v>13</v>
      </c>
      <c r="D4698" s="5" t="s">
        <v>46</v>
      </c>
      <c r="E4698" s="5" t="s">
        <v>121</v>
      </c>
      <c r="F4698" s="26">
        <v>261</v>
      </c>
      <c r="G4698" s="26">
        <v>52</v>
      </c>
      <c r="H4698" s="26">
        <v>58.625</v>
      </c>
      <c r="I4698" s="5" t="s">
        <v>610</v>
      </c>
      <c r="J4698" s="27" t="s">
        <v>1831</v>
      </c>
      <c r="K4698" s="29" t="s">
        <v>8459</v>
      </c>
    </row>
    <row r="4699" spans="1:11" x14ac:dyDescent="0.35">
      <c r="A4699" s="5" t="s">
        <v>13114</v>
      </c>
      <c r="B4699" s="5" t="s">
        <v>9271</v>
      </c>
      <c r="C4699" s="5" t="s">
        <v>13</v>
      </c>
      <c r="D4699" s="5" t="s">
        <v>50</v>
      </c>
      <c r="E4699" s="5" t="s">
        <v>51</v>
      </c>
      <c r="F4699" s="26">
        <v>246</v>
      </c>
      <c r="G4699" s="26">
        <v>57</v>
      </c>
      <c r="H4699" s="26">
        <v>59.25</v>
      </c>
      <c r="I4699" s="5" t="s">
        <v>610</v>
      </c>
      <c r="J4699" s="27" t="s">
        <v>1831</v>
      </c>
      <c r="K4699" s="29" t="s">
        <v>8459</v>
      </c>
    </row>
    <row r="4700" spans="1:11" x14ac:dyDescent="0.35">
      <c r="A4700" s="5" t="s">
        <v>13115</v>
      </c>
      <c r="B4700" s="5" t="s">
        <v>9272</v>
      </c>
      <c r="C4700" s="5" t="s">
        <v>25</v>
      </c>
      <c r="D4700" s="5" t="s">
        <v>42</v>
      </c>
      <c r="E4700" s="5" t="s">
        <v>231</v>
      </c>
      <c r="F4700" s="26">
        <v>265</v>
      </c>
      <c r="G4700" s="26">
        <v>62</v>
      </c>
      <c r="H4700" s="26">
        <v>64.125</v>
      </c>
      <c r="I4700" s="5" t="s">
        <v>610</v>
      </c>
      <c r="J4700" s="27" t="s">
        <v>1831</v>
      </c>
      <c r="K4700" s="29" t="s">
        <v>8459</v>
      </c>
    </row>
    <row r="4701" spans="1:11" x14ac:dyDescent="0.35">
      <c r="A4701" s="5" t="s">
        <v>13116</v>
      </c>
      <c r="B4701" s="5" t="s">
        <v>9273</v>
      </c>
      <c r="C4701" s="5" t="s">
        <v>13</v>
      </c>
      <c r="D4701" s="5" t="s">
        <v>14</v>
      </c>
      <c r="E4701" s="5" t="s">
        <v>15</v>
      </c>
      <c r="F4701" s="26">
        <v>242</v>
      </c>
      <c r="G4701" s="26">
        <v>54</v>
      </c>
      <c r="H4701" s="26">
        <v>57.25</v>
      </c>
      <c r="I4701" s="5" t="s">
        <v>610</v>
      </c>
      <c r="J4701" s="27" t="s">
        <v>1831</v>
      </c>
      <c r="K4701" s="29" t="s">
        <v>8459</v>
      </c>
    </row>
    <row r="4702" spans="1:11" x14ac:dyDescent="0.35">
      <c r="A4702" s="5" t="s">
        <v>13117</v>
      </c>
      <c r="B4702" s="5" t="s">
        <v>9274</v>
      </c>
      <c r="C4702" s="5" t="s">
        <v>13</v>
      </c>
      <c r="D4702" s="5" t="s">
        <v>314</v>
      </c>
      <c r="E4702" s="5" t="s">
        <v>443</v>
      </c>
      <c r="F4702" s="26">
        <v>256</v>
      </c>
      <c r="G4702" s="26">
        <v>52</v>
      </c>
      <c r="H4702" s="26">
        <v>58</v>
      </c>
      <c r="I4702" s="5" t="s">
        <v>610</v>
      </c>
      <c r="J4702" s="27" t="s">
        <v>1831</v>
      </c>
      <c r="K4702" s="29" t="s">
        <v>8459</v>
      </c>
    </row>
    <row r="4703" spans="1:11" x14ac:dyDescent="0.35">
      <c r="A4703" s="5" t="s">
        <v>13118</v>
      </c>
      <c r="B4703" s="5" t="s">
        <v>9275</v>
      </c>
      <c r="C4703" s="5" t="s">
        <v>13</v>
      </c>
      <c r="D4703" s="5" t="s">
        <v>26</v>
      </c>
      <c r="E4703" s="5" t="s">
        <v>2239</v>
      </c>
      <c r="F4703" s="26">
        <v>248</v>
      </c>
      <c r="G4703" s="26">
        <v>52</v>
      </c>
      <c r="H4703" s="26">
        <v>57</v>
      </c>
      <c r="I4703" s="5" t="s">
        <v>610</v>
      </c>
      <c r="J4703" s="27" t="s">
        <v>1831</v>
      </c>
      <c r="K4703" s="29" t="s">
        <v>8459</v>
      </c>
    </row>
    <row r="4704" spans="1:11" x14ac:dyDescent="0.35">
      <c r="A4704" s="5" t="s">
        <v>13119</v>
      </c>
      <c r="B4704" s="5" t="s">
        <v>9276</v>
      </c>
      <c r="C4704" s="5" t="s">
        <v>25</v>
      </c>
      <c r="D4704" s="5" t="s">
        <v>42</v>
      </c>
      <c r="E4704" s="5" t="s">
        <v>475</v>
      </c>
      <c r="F4704" s="26">
        <v>234</v>
      </c>
      <c r="G4704" s="26">
        <v>58</v>
      </c>
      <c r="H4704" s="26">
        <v>58.25</v>
      </c>
      <c r="I4704" s="5" t="s">
        <v>610</v>
      </c>
      <c r="J4704" s="27" t="s">
        <v>1831</v>
      </c>
      <c r="K4704" s="29" t="s">
        <v>8459</v>
      </c>
    </row>
    <row r="4705" spans="1:11" x14ac:dyDescent="0.35">
      <c r="A4705" s="5" t="s">
        <v>13120</v>
      </c>
      <c r="B4705" s="5" t="s">
        <v>9277</v>
      </c>
      <c r="C4705" s="5" t="s">
        <v>13</v>
      </c>
      <c r="D4705" s="5" t="s">
        <v>21</v>
      </c>
      <c r="E4705" s="5" t="s">
        <v>1940</v>
      </c>
      <c r="F4705" s="26">
        <v>242</v>
      </c>
      <c r="G4705" s="26">
        <v>52</v>
      </c>
      <c r="H4705" s="26">
        <v>56.25</v>
      </c>
      <c r="I4705" s="5" t="s">
        <v>610</v>
      </c>
      <c r="J4705" s="27" t="s">
        <v>1831</v>
      </c>
      <c r="K4705" s="29" t="s">
        <v>8459</v>
      </c>
    </row>
    <row r="4706" spans="1:11" x14ac:dyDescent="0.35">
      <c r="A4706" s="5" t="s">
        <v>13121</v>
      </c>
      <c r="B4706" s="5" t="s">
        <v>9278</v>
      </c>
      <c r="C4706" s="5" t="s">
        <v>13</v>
      </c>
      <c r="D4706" s="5" t="s">
        <v>38</v>
      </c>
      <c r="E4706" s="5" t="s">
        <v>4734</v>
      </c>
      <c r="F4706" s="26">
        <v>233</v>
      </c>
      <c r="G4706" s="26">
        <v>53</v>
      </c>
      <c r="H4706" s="26">
        <v>55.625</v>
      </c>
      <c r="I4706" s="5" t="s">
        <v>610</v>
      </c>
      <c r="J4706" s="27" t="s">
        <v>1831</v>
      </c>
      <c r="K4706" s="29" t="s">
        <v>8459</v>
      </c>
    </row>
    <row r="4707" spans="1:11" x14ac:dyDescent="0.35">
      <c r="A4707" s="5" t="s">
        <v>13122</v>
      </c>
      <c r="B4707" s="5" t="s">
        <v>9279</v>
      </c>
      <c r="C4707" s="5" t="s">
        <v>25</v>
      </c>
      <c r="D4707" s="5" t="s">
        <v>14</v>
      </c>
      <c r="E4707" s="5" t="s">
        <v>35</v>
      </c>
      <c r="F4707" s="26">
        <v>270</v>
      </c>
      <c r="G4707" s="26">
        <v>57</v>
      </c>
      <c r="H4707" s="26">
        <v>62.25</v>
      </c>
      <c r="I4707" s="5" t="s">
        <v>610</v>
      </c>
      <c r="J4707" s="27" t="s">
        <v>1831</v>
      </c>
      <c r="K4707" s="29" t="s">
        <v>8459</v>
      </c>
    </row>
    <row r="4708" spans="1:11" x14ac:dyDescent="0.35">
      <c r="A4708" s="5" t="s">
        <v>13123</v>
      </c>
      <c r="B4708" s="5" t="s">
        <v>9280</v>
      </c>
      <c r="C4708" s="5" t="s">
        <v>13</v>
      </c>
      <c r="D4708" s="5" t="s">
        <v>42</v>
      </c>
      <c r="E4708" s="5" t="s">
        <v>364</v>
      </c>
      <c r="F4708" s="26">
        <v>227</v>
      </c>
      <c r="G4708" s="26">
        <v>55</v>
      </c>
      <c r="H4708" s="26">
        <v>55.875</v>
      </c>
      <c r="I4708" s="5" t="s">
        <v>610</v>
      </c>
      <c r="J4708" s="27" t="s">
        <v>1831</v>
      </c>
      <c r="K4708" s="29" t="s">
        <v>8459</v>
      </c>
    </row>
    <row r="4709" spans="1:11" x14ac:dyDescent="0.35">
      <c r="A4709" s="5" t="s">
        <v>13124</v>
      </c>
      <c r="B4709" s="5" t="s">
        <v>9281</v>
      </c>
      <c r="C4709" s="5" t="s">
        <v>13</v>
      </c>
      <c r="D4709" s="5" t="s">
        <v>42</v>
      </c>
      <c r="E4709" s="5" t="s">
        <v>43</v>
      </c>
      <c r="F4709" s="26">
        <v>245</v>
      </c>
      <c r="G4709" s="26">
        <v>61</v>
      </c>
      <c r="H4709" s="26">
        <v>61.125</v>
      </c>
      <c r="I4709" s="5" t="s">
        <v>610</v>
      </c>
      <c r="J4709" s="27" t="s">
        <v>1831</v>
      </c>
      <c r="K4709" s="29" t="s">
        <v>8459</v>
      </c>
    </row>
    <row r="4710" spans="1:11" x14ac:dyDescent="0.35">
      <c r="A4710" s="5" t="s">
        <v>13125</v>
      </c>
      <c r="B4710" s="5" t="s">
        <v>9282</v>
      </c>
      <c r="C4710" s="5" t="s">
        <v>25</v>
      </c>
      <c r="D4710" s="5" t="s">
        <v>14</v>
      </c>
      <c r="E4710" s="5" t="s">
        <v>169</v>
      </c>
      <c r="F4710" s="26">
        <v>248</v>
      </c>
      <c r="G4710" s="26">
        <v>57</v>
      </c>
      <c r="H4710" s="26">
        <v>59.5</v>
      </c>
      <c r="I4710" s="5" t="s">
        <v>610</v>
      </c>
      <c r="J4710" s="27" t="s">
        <v>1831</v>
      </c>
      <c r="K4710" s="29" t="s">
        <v>8459</v>
      </c>
    </row>
    <row r="4711" spans="1:11" x14ac:dyDescent="0.35">
      <c r="A4711" s="5" t="s">
        <v>13126</v>
      </c>
      <c r="B4711" s="5" t="s">
        <v>9283</v>
      </c>
      <c r="C4711" s="5" t="s">
        <v>13</v>
      </c>
      <c r="D4711" s="5" t="s">
        <v>4204</v>
      </c>
      <c r="E4711" s="5" t="s">
        <v>9284</v>
      </c>
      <c r="F4711" s="26">
        <v>254</v>
      </c>
      <c r="G4711" s="26">
        <v>54</v>
      </c>
      <c r="H4711" s="26">
        <v>58.75</v>
      </c>
      <c r="I4711" s="5" t="s">
        <v>610</v>
      </c>
      <c r="J4711" s="27" t="s">
        <v>1831</v>
      </c>
      <c r="K4711" s="29" t="s">
        <v>8459</v>
      </c>
    </row>
    <row r="4712" spans="1:11" x14ac:dyDescent="0.35">
      <c r="A4712" s="5" t="s">
        <v>13127</v>
      </c>
      <c r="B4712" s="5" t="s">
        <v>9285</v>
      </c>
      <c r="C4712" s="5" t="s">
        <v>13</v>
      </c>
      <c r="D4712" s="5" t="s">
        <v>21</v>
      </c>
      <c r="E4712" s="5" t="s">
        <v>1298</v>
      </c>
      <c r="F4712" s="26">
        <v>258</v>
      </c>
      <c r="G4712" s="26">
        <v>64</v>
      </c>
      <c r="H4712" s="26">
        <v>64.25</v>
      </c>
      <c r="I4712" s="5" t="s">
        <v>610</v>
      </c>
      <c r="J4712" s="27" t="s">
        <v>1831</v>
      </c>
      <c r="K4712" s="29" t="s">
        <v>8459</v>
      </c>
    </row>
    <row r="4713" spans="1:11" x14ac:dyDescent="0.35">
      <c r="A4713" s="5" t="s">
        <v>13128</v>
      </c>
      <c r="B4713" s="5" t="s">
        <v>9286</v>
      </c>
      <c r="C4713" s="5" t="s">
        <v>13</v>
      </c>
      <c r="D4713" s="5" t="s">
        <v>314</v>
      </c>
      <c r="E4713" s="5" t="s">
        <v>443</v>
      </c>
      <c r="F4713" s="26">
        <v>251</v>
      </c>
      <c r="G4713" s="26">
        <v>52</v>
      </c>
      <c r="H4713" s="26">
        <v>57.375</v>
      </c>
      <c r="I4713" s="5" t="s">
        <v>610</v>
      </c>
      <c r="J4713" s="27" t="s">
        <v>1831</v>
      </c>
      <c r="K4713" s="29" t="s">
        <v>8459</v>
      </c>
    </row>
    <row r="4714" spans="1:11" x14ac:dyDescent="0.35">
      <c r="A4714" s="5" t="s">
        <v>13129</v>
      </c>
      <c r="B4714" s="5" t="s">
        <v>9287</v>
      </c>
      <c r="C4714" s="5" t="s">
        <v>13</v>
      </c>
      <c r="D4714" s="5" t="s">
        <v>544</v>
      </c>
      <c r="E4714" s="5" t="s">
        <v>1366</v>
      </c>
      <c r="F4714" s="26">
        <v>235</v>
      </c>
      <c r="G4714" s="26">
        <v>54</v>
      </c>
      <c r="H4714" s="26">
        <v>56.375</v>
      </c>
      <c r="I4714" s="5" t="s">
        <v>610</v>
      </c>
      <c r="J4714" s="27" t="s">
        <v>1831</v>
      </c>
      <c r="K4714" s="29" t="s">
        <v>8459</v>
      </c>
    </row>
    <row r="4715" spans="1:11" x14ac:dyDescent="0.35">
      <c r="A4715" s="5" t="s">
        <v>13130</v>
      </c>
      <c r="B4715" s="5" t="s">
        <v>9288</v>
      </c>
      <c r="C4715" s="5" t="s">
        <v>13</v>
      </c>
      <c r="D4715" s="5" t="s">
        <v>14</v>
      </c>
      <c r="E4715" s="5" t="s">
        <v>225</v>
      </c>
      <c r="F4715" s="26">
        <v>253</v>
      </c>
      <c r="G4715" s="26">
        <v>58</v>
      </c>
      <c r="H4715" s="26">
        <v>60.625</v>
      </c>
      <c r="I4715" s="5" t="s">
        <v>610</v>
      </c>
      <c r="J4715" s="27" t="s">
        <v>1831</v>
      </c>
      <c r="K4715" s="29" t="s">
        <v>8459</v>
      </c>
    </row>
    <row r="4716" spans="1:11" x14ac:dyDescent="0.35">
      <c r="A4716" s="5" t="s">
        <v>13131</v>
      </c>
      <c r="B4716" s="5" t="s">
        <v>9289</v>
      </c>
      <c r="C4716" s="5" t="s">
        <v>25</v>
      </c>
      <c r="D4716" s="5" t="s">
        <v>26</v>
      </c>
      <c r="E4716" s="5" t="s">
        <v>724</v>
      </c>
      <c r="F4716" s="26">
        <v>210</v>
      </c>
      <c r="G4716" s="26">
        <v>60</v>
      </c>
      <c r="H4716" s="26">
        <v>56.25</v>
      </c>
      <c r="I4716" s="5" t="s">
        <v>610</v>
      </c>
      <c r="J4716" s="27" t="s">
        <v>1831</v>
      </c>
      <c r="K4716" s="29" t="s">
        <v>8459</v>
      </c>
    </row>
    <row r="4717" spans="1:11" x14ac:dyDescent="0.35">
      <c r="A4717" s="5" t="s">
        <v>13132</v>
      </c>
      <c r="B4717" s="5" t="s">
        <v>9290</v>
      </c>
      <c r="C4717" s="5" t="s">
        <v>13</v>
      </c>
      <c r="D4717" s="5" t="s">
        <v>26</v>
      </c>
      <c r="E4717" s="5" t="s">
        <v>131</v>
      </c>
      <c r="F4717" s="26">
        <v>294</v>
      </c>
      <c r="G4717" s="26">
        <v>62</v>
      </c>
      <c r="H4717" s="26">
        <v>67.75</v>
      </c>
      <c r="I4717" s="5" t="s">
        <v>610</v>
      </c>
      <c r="J4717" s="27" t="s">
        <v>1831</v>
      </c>
      <c r="K4717" s="29" t="s">
        <v>8459</v>
      </c>
    </row>
    <row r="4718" spans="1:11" x14ac:dyDescent="0.35">
      <c r="A4718" s="5" t="s">
        <v>13133</v>
      </c>
      <c r="B4718" s="5" t="s">
        <v>9291</v>
      </c>
      <c r="C4718" s="5" t="s">
        <v>25</v>
      </c>
      <c r="D4718" s="5" t="s">
        <v>14</v>
      </c>
      <c r="E4718" s="5" t="s">
        <v>391</v>
      </c>
      <c r="F4718" s="26">
        <v>265</v>
      </c>
      <c r="G4718" s="26">
        <v>69</v>
      </c>
      <c r="H4718" s="26">
        <v>67.625</v>
      </c>
      <c r="I4718" s="5" t="s">
        <v>1983</v>
      </c>
      <c r="J4718" s="27" t="s">
        <v>1984</v>
      </c>
      <c r="K4718" s="29" t="s">
        <v>8459</v>
      </c>
    </row>
    <row r="4719" spans="1:11" x14ac:dyDescent="0.35">
      <c r="A4719" s="5" t="s">
        <v>13134</v>
      </c>
      <c r="B4719" s="5" t="s">
        <v>9292</v>
      </c>
      <c r="C4719" s="5" t="s">
        <v>25</v>
      </c>
      <c r="D4719" s="5" t="s">
        <v>14</v>
      </c>
      <c r="E4719" s="5" t="s">
        <v>627</v>
      </c>
      <c r="F4719" s="26">
        <v>266</v>
      </c>
      <c r="G4719" s="26">
        <v>70</v>
      </c>
      <c r="H4719" s="26">
        <v>68.25</v>
      </c>
      <c r="I4719" s="5" t="s">
        <v>1983</v>
      </c>
      <c r="J4719" s="27" t="s">
        <v>1984</v>
      </c>
      <c r="K4719" s="29" t="s">
        <v>8459</v>
      </c>
    </row>
    <row r="4720" spans="1:11" x14ac:dyDescent="0.35">
      <c r="A4720" s="5" t="s">
        <v>13135</v>
      </c>
      <c r="B4720" s="5" t="s">
        <v>9293</v>
      </c>
      <c r="C4720" s="5" t="s">
        <v>25</v>
      </c>
      <c r="D4720" s="5" t="s">
        <v>42</v>
      </c>
      <c r="E4720" s="5" t="s">
        <v>475</v>
      </c>
      <c r="F4720" s="26">
        <v>304</v>
      </c>
      <c r="G4720" s="26">
        <v>78</v>
      </c>
      <c r="H4720" s="26">
        <v>77</v>
      </c>
      <c r="I4720" s="5" t="s">
        <v>1983</v>
      </c>
      <c r="J4720" s="27" t="s">
        <v>1984</v>
      </c>
      <c r="K4720" s="29" t="s">
        <v>8459</v>
      </c>
    </row>
    <row r="4721" spans="1:11" x14ac:dyDescent="0.35">
      <c r="A4721" s="5" t="s">
        <v>13136</v>
      </c>
      <c r="B4721" s="5" t="s">
        <v>9294</v>
      </c>
      <c r="C4721" s="5" t="s">
        <v>13</v>
      </c>
      <c r="D4721" s="5" t="s">
        <v>14</v>
      </c>
      <c r="E4721" s="5" t="s">
        <v>35</v>
      </c>
      <c r="F4721" s="26">
        <v>262</v>
      </c>
      <c r="G4721" s="26">
        <v>59</v>
      </c>
      <c r="H4721" s="26">
        <v>62.25</v>
      </c>
      <c r="I4721" s="5" t="s">
        <v>1983</v>
      </c>
      <c r="J4721" s="27" t="s">
        <v>1984</v>
      </c>
      <c r="K4721" s="29" t="s">
        <v>8459</v>
      </c>
    </row>
    <row r="4722" spans="1:11" x14ac:dyDescent="0.35">
      <c r="A4722" s="5" t="s">
        <v>13137</v>
      </c>
      <c r="B4722" s="5" t="s">
        <v>9295</v>
      </c>
      <c r="C4722" s="5" t="s">
        <v>13</v>
      </c>
      <c r="D4722" s="5" t="s">
        <v>14</v>
      </c>
      <c r="E4722" s="5" t="s">
        <v>100</v>
      </c>
      <c r="F4722" s="26">
        <v>283</v>
      </c>
      <c r="G4722" s="26">
        <v>80</v>
      </c>
      <c r="H4722" s="26">
        <v>75.375</v>
      </c>
      <c r="I4722" s="5" t="s">
        <v>1983</v>
      </c>
      <c r="J4722" s="27" t="s">
        <v>1984</v>
      </c>
      <c r="K4722" s="29" t="s">
        <v>8459</v>
      </c>
    </row>
    <row r="4723" spans="1:11" x14ac:dyDescent="0.35">
      <c r="A4723" s="5" t="s">
        <v>13138</v>
      </c>
      <c r="B4723" s="5" t="s">
        <v>9296</v>
      </c>
      <c r="C4723" s="5" t="s">
        <v>13</v>
      </c>
      <c r="D4723" s="5" t="s">
        <v>26</v>
      </c>
      <c r="E4723" s="5" t="s">
        <v>27</v>
      </c>
      <c r="F4723" s="26">
        <v>303</v>
      </c>
      <c r="G4723" s="26">
        <v>72</v>
      </c>
      <c r="H4723" s="26">
        <v>73.875</v>
      </c>
      <c r="I4723" s="5" t="s">
        <v>1983</v>
      </c>
      <c r="J4723" s="27" t="s">
        <v>1984</v>
      </c>
      <c r="K4723" s="29" t="s">
        <v>8459</v>
      </c>
    </row>
    <row r="4724" spans="1:11" x14ac:dyDescent="0.35">
      <c r="A4724" s="5" t="s">
        <v>13139</v>
      </c>
      <c r="B4724" s="5" t="s">
        <v>9297</v>
      </c>
      <c r="C4724" s="5" t="s">
        <v>13</v>
      </c>
      <c r="D4724" s="5" t="s">
        <v>26</v>
      </c>
      <c r="E4724" s="5" t="s">
        <v>521</v>
      </c>
      <c r="F4724" s="26">
        <v>261</v>
      </c>
      <c r="G4724" s="26">
        <v>74</v>
      </c>
      <c r="H4724" s="26">
        <v>69.625</v>
      </c>
      <c r="I4724" s="5" t="s">
        <v>1983</v>
      </c>
      <c r="J4724" s="27" t="s">
        <v>1984</v>
      </c>
      <c r="K4724" s="29" t="s">
        <v>8459</v>
      </c>
    </row>
    <row r="4725" spans="1:11" x14ac:dyDescent="0.35">
      <c r="A4725" s="5" t="s">
        <v>13140</v>
      </c>
      <c r="B4725" s="5" t="s">
        <v>9298</v>
      </c>
      <c r="C4725" s="5" t="s">
        <v>25</v>
      </c>
      <c r="D4725" s="5" t="s">
        <v>14</v>
      </c>
      <c r="E4725" s="5" t="s">
        <v>57</v>
      </c>
      <c r="F4725" s="26">
        <v>228</v>
      </c>
      <c r="G4725" s="26">
        <v>60</v>
      </c>
      <c r="H4725" s="26">
        <v>58.5</v>
      </c>
      <c r="I4725" s="5" t="s">
        <v>1983</v>
      </c>
      <c r="J4725" s="27" t="s">
        <v>1984</v>
      </c>
      <c r="K4725" s="29" t="s">
        <v>8459</v>
      </c>
    </row>
    <row r="4726" spans="1:11" x14ac:dyDescent="0.35">
      <c r="A4726" s="5" t="s">
        <v>13141</v>
      </c>
      <c r="B4726" s="5" t="s">
        <v>9299</v>
      </c>
      <c r="C4726" s="5" t="s">
        <v>25</v>
      </c>
      <c r="D4726" s="5" t="s">
        <v>14</v>
      </c>
      <c r="E4726" s="5" t="s">
        <v>57</v>
      </c>
      <c r="F4726" s="26">
        <v>257</v>
      </c>
      <c r="G4726" s="26">
        <v>61</v>
      </c>
      <c r="H4726" s="26">
        <v>62.625</v>
      </c>
      <c r="I4726" s="5" t="s">
        <v>1983</v>
      </c>
      <c r="J4726" s="27" t="s">
        <v>1984</v>
      </c>
      <c r="K4726" s="29" t="s">
        <v>8459</v>
      </c>
    </row>
    <row r="4727" spans="1:11" x14ac:dyDescent="0.35">
      <c r="A4727" s="5" t="s">
        <v>13142</v>
      </c>
      <c r="B4727" s="5" t="s">
        <v>9300</v>
      </c>
      <c r="C4727" s="5" t="s">
        <v>25</v>
      </c>
      <c r="D4727" s="5" t="s">
        <v>42</v>
      </c>
      <c r="E4727" s="5" t="s">
        <v>43</v>
      </c>
      <c r="F4727" s="26">
        <v>231</v>
      </c>
      <c r="G4727" s="26">
        <v>59</v>
      </c>
      <c r="H4727" s="26">
        <v>58.375</v>
      </c>
      <c r="I4727" s="5" t="s">
        <v>1983</v>
      </c>
      <c r="J4727" s="27" t="s">
        <v>1984</v>
      </c>
      <c r="K4727" s="29" t="s">
        <v>8459</v>
      </c>
    </row>
    <row r="4728" spans="1:11" x14ac:dyDescent="0.35">
      <c r="A4728" s="5" t="s">
        <v>13143</v>
      </c>
      <c r="B4728" s="5" t="s">
        <v>9301</v>
      </c>
      <c r="C4728" s="5" t="s">
        <v>13</v>
      </c>
      <c r="D4728" s="5" t="s">
        <v>46</v>
      </c>
      <c r="E4728" s="5" t="s">
        <v>2168</v>
      </c>
      <c r="F4728" s="26">
        <v>239</v>
      </c>
      <c r="G4728" s="26">
        <v>60</v>
      </c>
      <c r="H4728" s="26">
        <v>59.875</v>
      </c>
      <c r="I4728" s="5" t="s">
        <v>1983</v>
      </c>
      <c r="J4728" s="27" t="s">
        <v>1984</v>
      </c>
      <c r="K4728" s="29" t="s">
        <v>8459</v>
      </c>
    </row>
    <row r="4729" spans="1:11" x14ac:dyDescent="0.35">
      <c r="A4729" s="5" t="s">
        <v>13144</v>
      </c>
      <c r="B4729" s="5" t="s">
        <v>9302</v>
      </c>
      <c r="C4729" s="5" t="s">
        <v>25</v>
      </c>
      <c r="D4729" s="5" t="s">
        <v>42</v>
      </c>
      <c r="E4729" s="5" t="s">
        <v>231</v>
      </c>
      <c r="F4729" s="26">
        <v>246</v>
      </c>
      <c r="G4729" s="26">
        <v>60</v>
      </c>
      <c r="H4729" s="26">
        <v>60.75</v>
      </c>
      <c r="I4729" s="5" t="s">
        <v>1983</v>
      </c>
      <c r="J4729" s="27" t="s">
        <v>1984</v>
      </c>
      <c r="K4729" s="29" t="s">
        <v>8459</v>
      </c>
    </row>
    <row r="4730" spans="1:11" x14ac:dyDescent="0.35">
      <c r="A4730" s="5" t="s">
        <v>13145</v>
      </c>
      <c r="B4730" s="5" t="s">
        <v>9303</v>
      </c>
      <c r="C4730" s="5" t="s">
        <v>25</v>
      </c>
      <c r="D4730" s="5" t="s">
        <v>14</v>
      </c>
      <c r="E4730" s="5" t="s">
        <v>169</v>
      </c>
      <c r="F4730" s="26">
        <v>304</v>
      </c>
      <c r="G4730" s="26">
        <v>75</v>
      </c>
      <c r="H4730" s="26">
        <v>75.5</v>
      </c>
      <c r="I4730" s="5" t="s">
        <v>1983</v>
      </c>
      <c r="J4730" s="27" t="s">
        <v>1984</v>
      </c>
      <c r="K4730" s="29" t="s">
        <v>8459</v>
      </c>
    </row>
    <row r="4731" spans="1:11" x14ac:dyDescent="0.35">
      <c r="A4731" s="5" t="s">
        <v>13146</v>
      </c>
      <c r="B4731" s="5" t="s">
        <v>9304</v>
      </c>
      <c r="C4731" s="5" t="s">
        <v>25</v>
      </c>
      <c r="D4731" s="5" t="s">
        <v>14</v>
      </c>
      <c r="E4731" s="5" t="s">
        <v>296</v>
      </c>
      <c r="F4731" s="26">
        <v>237</v>
      </c>
      <c r="G4731" s="26">
        <v>59</v>
      </c>
      <c r="H4731" s="26">
        <v>59.125</v>
      </c>
      <c r="I4731" s="5" t="s">
        <v>1983</v>
      </c>
      <c r="J4731" s="27" t="s">
        <v>1984</v>
      </c>
      <c r="K4731" s="29" t="s">
        <v>8459</v>
      </c>
    </row>
    <row r="4732" spans="1:11" x14ac:dyDescent="0.35">
      <c r="A4732" s="5" t="s">
        <v>13147</v>
      </c>
      <c r="B4732" s="5" t="s">
        <v>9305</v>
      </c>
      <c r="C4732" s="5" t="s">
        <v>25</v>
      </c>
      <c r="D4732" s="5" t="s">
        <v>46</v>
      </c>
      <c r="E4732" s="5" t="s">
        <v>929</v>
      </c>
      <c r="F4732" s="26">
        <v>282</v>
      </c>
      <c r="G4732" s="26">
        <v>65</v>
      </c>
      <c r="H4732" s="26">
        <v>67.75</v>
      </c>
      <c r="I4732" s="5" t="s">
        <v>1983</v>
      </c>
      <c r="J4732" s="27" t="s">
        <v>1984</v>
      </c>
      <c r="K4732" s="29" t="s">
        <v>8459</v>
      </c>
    </row>
    <row r="4733" spans="1:11" x14ac:dyDescent="0.35">
      <c r="A4733" s="5" t="s">
        <v>13148</v>
      </c>
      <c r="B4733" s="5" t="s">
        <v>9306</v>
      </c>
      <c r="C4733" s="5" t="s">
        <v>25</v>
      </c>
      <c r="D4733" s="5" t="s">
        <v>42</v>
      </c>
      <c r="E4733" s="5" t="s">
        <v>1219</v>
      </c>
      <c r="F4733" s="26">
        <v>287</v>
      </c>
      <c r="G4733" s="26">
        <v>73</v>
      </c>
      <c r="H4733" s="26">
        <v>72.375</v>
      </c>
      <c r="I4733" s="5" t="s">
        <v>1983</v>
      </c>
      <c r="J4733" s="27" t="s">
        <v>1984</v>
      </c>
      <c r="K4733" s="29" t="s">
        <v>8459</v>
      </c>
    </row>
    <row r="4734" spans="1:11" x14ac:dyDescent="0.35">
      <c r="A4734" s="5" t="s">
        <v>13149</v>
      </c>
      <c r="B4734" s="5" t="s">
        <v>9307</v>
      </c>
      <c r="C4734" s="5" t="s">
        <v>13</v>
      </c>
      <c r="D4734" s="5" t="s">
        <v>42</v>
      </c>
      <c r="E4734" s="5" t="s">
        <v>152</v>
      </c>
      <c r="F4734" s="26">
        <v>251</v>
      </c>
      <c r="G4734" s="26">
        <v>64</v>
      </c>
      <c r="H4734" s="26">
        <v>63.375</v>
      </c>
      <c r="I4734" s="5" t="s">
        <v>1983</v>
      </c>
      <c r="J4734" s="27" t="s">
        <v>1984</v>
      </c>
      <c r="K4734" s="29" t="s">
        <v>8459</v>
      </c>
    </row>
    <row r="4735" spans="1:11" x14ac:dyDescent="0.35">
      <c r="A4735" s="5" t="s">
        <v>13150</v>
      </c>
      <c r="B4735" s="5" t="s">
        <v>9308</v>
      </c>
      <c r="C4735" s="5" t="s">
        <v>25</v>
      </c>
      <c r="D4735" s="5" t="s">
        <v>14</v>
      </c>
      <c r="E4735" s="5" t="s">
        <v>86</v>
      </c>
      <c r="F4735" s="26">
        <v>267</v>
      </c>
      <c r="G4735" s="26">
        <v>69</v>
      </c>
      <c r="H4735" s="26">
        <v>67.875</v>
      </c>
      <c r="I4735" s="5" t="s">
        <v>1983</v>
      </c>
      <c r="J4735" s="27" t="s">
        <v>1984</v>
      </c>
      <c r="K4735" s="29" t="s">
        <v>8459</v>
      </c>
    </row>
    <row r="4736" spans="1:11" x14ac:dyDescent="0.35">
      <c r="A4736" s="5" t="s">
        <v>13151</v>
      </c>
      <c r="B4736" s="5" t="s">
        <v>9309</v>
      </c>
      <c r="C4736" s="5" t="s">
        <v>13</v>
      </c>
      <c r="D4736" s="5" t="s">
        <v>14</v>
      </c>
      <c r="E4736" s="5" t="s">
        <v>180</v>
      </c>
      <c r="F4736" s="26">
        <v>223</v>
      </c>
      <c r="G4736" s="26">
        <v>70</v>
      </c>
      <c r="H4736" s="26">
        <v>62.875</v>
      </c>
      <c r="I4736" s="5" t="s">
        <v>1983</v>
      </c>
      <c r="J4736" s="27" t="s">
        <v>1984</v>
      </c>
      <c r="K4736" s="29" t="s">
        <v>8459</v>
      </c>
    </row>
    <row r="4737" spans="1:11" x14ac:dyDescent="0.35">
      <c r="A4737" s="5" t="s">
        <v>13152</v>
      </c>
      <c r="B4737" s="5" t="s">
        <v>9310</v>
      </c>
      <c r="C4737" s="5" t="s">
        <v>13</v>
      </c>
      <c r="D4737" s="5" t="s">
        <v>42</v>
      </c>
      <c r="E4737" s="5" t="s">
        <v>343</v>
      </c>
      <c r="F4737" s="26">
        <v>238</v>
      </c>
      <c r="G4737" s="26">
        <v>61</v>
      </c>
      <c r="H4737" s="26">
        <v>60.25</v>
      </c>
      <c r="I4737" s="5" t="s">
        <v>1983</v>
      </c>
      <c r="J4737" s="27" t="s">
        <v>1984</v>
      </c>
      <c r="K4737" s="29" t="s">
        <v>8459</v>
      </c>
    </row>
    <row r="4738" spans="1:11" x14ac:dyDescent="0.35">
      <c r="A4738" s="5" t="s">
        <v>13153</v>
      </c>
      <c r="B4738" s="5" t="s">
        <v>9311</v>
      </c>
      <c r="C4738" s="5" t="s">
        <v>25</v>
      </c>
      <c r="D4738" s="5" t="s">
        <v>215</v>
      </c>
      <c r="E4738" s="5" t="s">
        <v>5622</v>
      </c>
      <c r="F4738" s="26">
        <v>252</v>
      </c>
      <c r="G4738" s="26">
        <v>53</v>
      </c>
      <c r="H4738" s="26">
        <v>58</v>
      </c>
      <c r="I4738" s="5" t="s">
        <v>1983</v>
      </c>
      <c r="J4738" s="27" t="s">
        <v>1984</v>
      </c>
      <c r="K4738" s="29" t="s">
        <v>8459</v>
      </c>
    </row>
    <row r="4739" spans="1:11" x14ac:dyDescent="0.35">
      <c r="A4739" s="5" t="s">
        <v>13154</v>
      </c>
      <c r="B4739" s="5" t="s">
        <v>9312</v>
      </c>
      <c r="C4739" s="5" t="s">
        <v>25</v>
      </c>
      <c r="D4739" s="5" t="s">
        <v>82</v>
      </c>
      <c r="E4739" s="5" t="s">
        <v>83</v>
      </c>
      <c r="F4739" s="26">
        <v>251</v>
      </c>
      <c r="G4739" s="26">
        <v>67</v>
      </c>
      <c r="H4739" s="26">
        <v>64.875</v>
      </c>
      <c r="I4739" s="5" t="s">
        <v>1983</v>
      </c>
      <c r="J4739" s="27" t="s">
        <v>1984</v>
      </c>
      <c r="K4739" s="29" t="s">
        <v>8459</v>
      </c>
    </row>
    <row r="4740" spans="1:11" x14ac:dyDescent="0.35">
      <c r="A4740" s="5" t="s">
        <v>13155</v>
      </c>
      <c r="B4740" s="5" t="s">
        <v>9313</v>
      </c>
      <c r="C4740" s="5" t="s">
        <v>25</v>
      </c>
      <c r="D4740" s="5" t="s">
        <v>42</v>
      </c>
      <c r="E4740" s="5" t="s">
        <v>65</v>
      </c>
      <c r="F4740" s="26">
        <v>266</v>
      </c>
      <c r="G4740" s="26">
        <v>63</v>
      </c>
      <c r="H4740" s="26">
        <v>64.75</v>
      </c>
      <c r="I4740" s="5" t="s">
        <v>1983</v>
      </c>
      <c r="J4740" s="27" t="s">
        <v>1984</v>
      </c>
      <c r="K4740" s="29" t="s">
        <v>8459</v>
      </c>
    </row>
    <row r="4741" spans="1:11" x14ac:dyDescent="0.35">
      <c r="A4741" s="5" t="s">
        <v>13156</v>
      </c>
      <c r="B4741" s="5" t="s">
        <v>9314</v>
      </c>
      <c r="C4741" s="5" t="s">
        <v>25</v>
      </c>
      <c r="D4741" s="5" t="s">
        <v>26</v>
      </c>
      <c r="E4741" s="5" t="s">
        <v>465</v>
      </c>
      <c r="F4741" s="26">
        <v>274</v>
      </c>
      <c r="G4741" s="26">
        <v>73</v>
      </c>
      <c r="H4741" s="26">
        <v>70.75</v>
      </c>
      <c r="I4741" s="5" t="s">
        <v>1983</v>
      </c>
      <c r="J4741" s="27" t="s">
        <v>1984</v>
      </c>
      <c r="K4741" s="29" t="s">
        <v>8459</v>
      </c>
    </row>
    <row r="4742" spans="1:11" x14ac:dyDescent="0.35">
      <c r="A4742" s="5" t="s">
        <v>13157</v>
      </c>
      <c r="B4742" s="5" t="s">
        <v>9315</v>
      </c>
      <c r="C4742" s="5" t="s">
        <v>25</v>
      </c>
      <c r="D4742" s="5" t="s">
        <v>14</v>
      </c>
      <c r="E4742" s="5" t="s">
        <v>15</v>
      </c>
      <c r="F4742" s="26">
        <v>252</v>
      </c>
      <c r="G4742" s="26">
        <v>60</v>
      </c>
      <c r="H4742" s="26">
        <v>61.5</v>
      </c>
      <c r="I4742" s="5" t="s">
        <v>1983</v>
      </c>
      <c r="J4742" s="27" t="s">
        <v>1984</v>
      </c>
      <c r="K4742" s="29" t="s">
        <v>8459</v>
      </c>
    </row>
    <row r="4743" spans="1:11" x14ac:dyDescent="0.35">
      <c r="A4743" s="5" t="s">
        <v>13158</v>
      </c>
      <c r="B4743" s="5" t="s">
        <v>9316</v>
      </c>
      <c r="C4743" s="5" t="s">
        <v>25</v>
      </c>
      <c r="D4743" s="5" t="s">
        <v>26</v>
      </c>
      <c r="E4743" s="5" t="s">
        <v>134</v>
      </c>
      <c r="F4743" s="26">
        <v>256</v>
      </c>
      <c r="G4743" s="26">
        <v>67</v>
      </c>
      <c r="H4743" s="26">
        <v>65.5</v>
      </c>
      <c r="I4743" s="5" t="s">
        <v>1983</v>
      </c>
      <c r="J4743" s="27" t="s">
        <v>1984</v>
      </c>
      <c r="K4743" s="29" t="s">
        <v>8459</v>
      </c>
    </row>
    <row r="4744" spans="1:11" x14ac:dyDescent="0.35">
      <c r="A4744" s="5" t="s">
        <v>13159</v>
      </c>
      <c r="B4744" s="5" t="s">
        <v>9317</v>
      </c>
      <c r="C4744" s="5" t="s">
        <v>25</v>
      </c>
      <c r="D4744" s="5" t="s">
        <v>14</v>
      </c>
      <c r="E4744" s="5" t="s">
        <v>57</v>
      </c>
      <c r="F4744" s="26">
        <v>251</v>
      </c>
      <c r="G4744" s="26">
        <v>63</v>
      </c>
      <c r="H4744" s="26">
        <v>62.875</v>
      </c>
      <c r="I4744" s="5" t="s">
        <v>1983</v>
      </c>
      <c r="J4744" s="27" t="s">
        <v>1984</v>
      </c>
      <c r="K4744" s="29" t="s">
        <v>8459</v>
      </c>
    </row>
    <row r="4745" spans="1:11" x14ac:dyDescent="0.35">
      <c r="A4745" s="5" t="s">
        <v>13160</v>
      </c>
      <c r="B4745" s="5" t="s">
        <v>9318</v>
      </c>
      <c r="C4745" s="5" t="s">
        <v>25</v>
      </c>
      <c r="D4745" s="5" t="s">
        <v>38</v>
      </c>
      <c r="E4745" s="5" t="s">
        <v>9319</v>
      </c>
      <c r="F4745" s="26">
        <v>298</v>
      </c>
      <c r="G4745" s="26">
        <v>68</v>
      </c>
      <c r="H4745" s="26">
        <v>71.25</v>
      </c>
      <c r="I4745" s="5" t="s">
        <v>1983</v>
      </c>
      <c r="J4745" s="27" t="s">
        <v>1984</v>
      </c>
      <c r="K4745" s="29" t="s">
        <v>8459</v>
      </c>
    </row>
    <row r="4746" spans="1:11" x14ac:dyDescent="0.35">
      <c r="A4746" s="5" t="s">
        <v>13161</v>
      </c>
      <c r="B4746" s="5" t="s">
        <v>9320</v>
      </c>
      <c r="C4746" s="5" t="s">
        <v>25</v>
      </c>
      <c r="D4746" s="5" t="s">
        <v>26</v>
      </c>
      <c r="E4746" s="5" t="s">
        <v>2239</v>
      </c>
      <c r="F4746" s="26">
        <v>238</v>
      </c>
      <c r="G4746" s="26">
        <v>62</v>
      </c>
      <c r="H4746" s="26">
        <v>60.75</v>
      </c>
      <c r="I4746" s="5" t="s">
        <v>1983</v>
      </c>
      <c r="J4746" s="27" t="s">
        <v>1984</v>
      </c>
      <c r="K4746" s="29" t="s">
        <v>8459</v>
      </c>
    </row>
    <row r="4747" spans="1:11" x14ac:dyDescent="0.35">
      <c r="A4747" s="5" t="s">
        <v>13162</v>
      </c>
      <c r="B4747" s="5" t="s">
        <v>9321</v>
      </c>
      <c r="C4747" s="5" t="s">
        <v>25</v>
      </c>
      <c r="D4747" s="5" t="s">
        <v>21</v>
      </c>
      <c r="E4747" s="5" t="s">
        <v>804</v>
      </c>
      <c r="F4747" s="26">
        <v>258</v>
      </c>
      <c r="G4747" s="26">
        <v>67</v>
      </c>
      <c r="H4747" s="26">
        <v>65.75</v>
      </c>
      <c r="I4747" s="5" t="s">
        <v>1983</v>
      </c>
      <c r="J4747" s="27" t="s">
        <v>1984</v>
      </c>
      <c r="K4747" s="29" t="s">
        <v>8459</v>
      </c>
    </row>
    <row r="4748" spans="1:11" x14ac:dyDescent="0.35">
      <c r="A4748" s="5" t="s">
        <v>13163</v>
      </c>
      <c r="B4748" s="5" t="s">
        <v>9322</v>
      </c>
      <c r="C4748" s="5" t="s">
        <v>13</v>
      </c>
      <c r="D4748" s="5" t="s">
        <v>14</v>
      </c>
      <c r="E4748" s="5" t="s">
        <v>391</v>
      </c>
      <c r="F4748" s="26">
        <v>249</v>
      </c>
      <c r="G4748" s="26">
        <v>66</v>
      </c>
      <c r="H4748" s="26">
        <v>64.125</v>
      </c>
      <c r="I4748" s="5" t="s">
        <v>1983</v>
      </c>
      <c r="J4748" s="27" t="s">
        <v>1984</v>
      </c>
      <c r="K4748" s="29" t="s">
        <v>8459</v>
      </c>
    </row>
    <row r="4749" spans="1:11" x14ac:dyDescent="0.35">
      <c r="A4749" s="5" t="s">
        <v>13164</v>
      </c>
      <c r="B4749" s="5" t="s">
        <v>9323</v>
      </c>
      <c r="C4749" s="5" t="s">
        <v>25</v>
      </c>
      <c r="D4749" s="5" t="s">
        <v>14</v>
      </c>
      <c r="E4749" s="5" t="s">
        <v>405</v>
      </c>
      <c r="F4749" s="26">
        <v>239</v>
      </c>
      <c r="G4749" s="26">
        <v>58</v>
      </c>
      <c r="H4749" s="26">
        <v>58.875</v>
      </c>
      <c r="I4749" s="5" t="s">
        <v>1983</v>
      </c>
      <c r="J4749" s="27" t="s">
        <v>1984</v>
      </c>
      <c r="K4749" s="29" t="s">
        <v>8459</v>
      </c>
    </row>
    <row r="4750" spans="1:11" x14ac:dyDescent="0.35">
      <c r="A4750" s="5" t="s">
        <v>13165</v>
      </c>
      <c r="B4750" s="5" t="s">
        <v>9324</v>
      </c>
      <c r="C4750" s="5" t="s">
        <v>25</v>
      </c>
      <c r="D4750" s="5" t="s">
        <v>972</v>
      </c>
      <c r="E4750" s="5" t="s">
        <v>1790</v>
      </c>
      <c r="F4750" s="26">
        <v>307</v>
      </c>
      <c r="G4750" s="26">
        <v>76</v>
      </c>
      <c r="H4750" s="26">
        <v>76.375</v>
      </c>
      <c r="I4750" s="5" t="s">
        <v>1983</v>
      </c>
      <c r="J4750" s="27" t="s">
        <v>1984</v>
      </c>
      <c r="K4750" s="29" t="s">
        <v>8459</v>
      </c>
    </row>
    <row r="4751" spans="1:11" x14ac:dyDescent="0.35">
      <c r="A4751" s="5" t="s">
        <v>13166</v>
      </c>
      <c r="B4751" s="5" t="s">
        <v>9325</v>
      </c>
      <c r="C4751" s="5" t="s">
        <v>13</v>
      </c>
      <c r="D4751" s="5" t="s">
        <v>14</v>
      </c>
      <c r="E4751" s="5" t="s">
        <v>76</v>
      </c>
      <c r="F4751" s="26">
        <v>244</v>
      </c>
      <c r="G4751" s="26">
        <v>59</v>
      </c>
      <c r="H4751" s="26">
        <v>60</v>
      </c>
      <c r="I4751" s="5" t="s">
        <v>1983</v>
      </c>
      <c r="J4751" s="27" t="s">
        <v>1984</v>
      </c>
      <c r="K4751" s="29" t="s">
        <v>8459</v>
      </c>
    </row>
    <row r="4752" spans="1:11" x14ac:dyDescent="0.35">
      <c r="A4752" s="5" t="s">
        <v>13167</v>
      </c>
      <c r="B4752" s="5" t="s">
        <v>9326</v>
      </c>
      <c r="C4752" s="5" t="s">
        <v>13</v>
      </c>
      <c r="D4752" s="5" t="s">
        <v>38</v>
      </c>
      <c r="E4752" s="5" t="s">
        <v>676</v>
      </c>
      <c r="F4752" s="26">
        <v>239</v>
      </c>
      <c r="G4752" s="26">
        <v>61</v>
      </c>
      <c r="H4752" s="26">
        <v>60.375</v>
      </c>
      <c r="I4752" s="5" t="s">
        <v>1983</v>
      </c>
      <c r="J4752" s="27" t="s">
        <v>1984</v>
      </c>
      <c r="K4752" s="29" t="s">
        <v>8459</v>
      </c>
    </row>
    <row r="4753" spans="1:11" x14ac:dyDescent="0.35">
      <c r="A4753" s="5" t="s">
        <v>13168</v>
      </c>
      <c r="B4753" s="5" t="s">
        <v>9327</v>
      </c>
      <c r="C4753" s="5" t="s">
        <v>25</v>
      </c>
      <c r="D4753" s="5" t="s">
        <v>544</v>
      </c>
      <c r="E4753" s="5" t="s">
        <v>1366</v>
      </c>
      <c r="F4753" s="26">
        <v>243</v>
      </c>
      <c r="G4753" s="26">
        <v>53</v>
      </c>
      <c r="H4753" s="26">
        <v>56.875</v>
      </c>
      <c r="I4753" s="5" t="s">
        <v>1983</v>
      </c>
      <c r="J4753" s="27" t="s">
        <v>1984</v>
      </c>
      <c r="K4753" s="29" t="s">
        <v>8459</v>
      </c>
    </row>
    <row r="4754" spans="1:11" x14ac:dyDescent="0.35">
      <c r="A4754" s="5" t="s">
        <v>13169</v>
      </c>
      <c r="B4754" s="5" t="s">
        <v>9328</v>
      </c>
      <c r="C4754" s="5" t="s">
        <v>13</v>
      </c>
      <c r="D4754" s="5" t="s">
        <v>42</v>
      </c>
      <c r="E4754" s="5" t="s">
        <v>475</v>
      </c>
      <c r="F4754" s="26">
        <v>264</v>
      </c>
      <c r="G4754" s="26">
        <v>62</v>
      </c>
      <c r="H4754" s="26">
        <v>64</v>
      </c>
      <c r="I4754" s="5" t="s">
        <v>1983</v>
      </c>
      <c r="J4754" s="27" t="s">
        <v>1984</v>
      </c>
      <c r="K4754" s="29" t="s">
        <v>8459</v>
      </c>
    </row>
    <row r="4755" spans="1:11" x14ac:dyDescent="0.35">
      <c r="A4755" s="5" t="s">
        <v>13170</v>
      </c>
      <c r="B4755" s="5" t="s">
        <v>9329</v>
      </c>
      <c r="C4755" s="5" t="s">
        <v>25</v>
      </c>
      <c r="D4755" s="5" t="s">
        <v>26</v>
      </c>
      <c r="E4755" s="5" t="s">
        <v>131</v>
      </c>
      <c r="F4755" s="26">
        <v>253</v>
      </c>
      <c r="G4755" s="26">
        <v>68</v>
      </c>
      <c r="H4755" s="26">
        <v>65.625</v>
      </c>
      <c r="I4755" s="5" t="s">
        <v>1983</v>
      </c>
      <c r="J4755" s="27" t="s">
        <v>1984</v>
      </c>
      <c r="K4755" s="29" t="s">
        <v>8459</v>
      </c>
    </row>
    <row r="4756" spans="1:11" x14ac:dyDescent="0.35">
      <c r="A4756" s="5" t="s">
        <v>13171</v>
      </c>
      <c r="B4756" s="5" t="s">
        <v>9330</v>
      </c>
      <c r="C4756" s="5" t="s">
        <v>13</v>
      </c>
      <c r="D4756" s="5" t="s">
        <v>14</v>
      </c>
      <c r="E4756" s="5" t="s">
        <v>225</v>
      </c>
      <c r="F4756" s="26">
        <v>259</v>
      </c>
      <c r="G4756" s="26">
        <v>69</v>
      </c>
      <c r="H4756" s="26">
        <v>66.875</v>
      </c>
      <c r="I4756" s="5" t="s">
        <v>1983</v>
      </c>
      <c r="J4756" s="27" t="s">
        <v>1984</v>
      </c>
      <c r="K4756" s="29" t="s">
        <v>8459</v>
      </c>
    </row>
    <row r="4757" spans="1:11" x14ac:dyDescent="0.35">
      <c r="A4757" s="5" t="s">
        <v>13172</v>
      </c>
      <c r="B4757" s="5" t="s">
        <v>9331</v>
      </c>
      <c r="C4757" s="5" t="s">
        <v>25</v>
      </c>
      <c r="D4757" s="5" t="s">
        <v>21</v>
      </c>
      <c r="E4757" s="5" t="s">
        <v>89</v>
      </c>
      <c r="F4757" s="26">
        <v>244</v>
      </c>
      <c r="G4757" s="26">
        <v>57</v>
      </c>
      <c r="H4757" s="26">
        <v>59</v>
      </c>
      <c r="I4757" s="5" t="s">
        <v>1983</v>
      </c>
      <c r="J4757" s="27" t="s">
        <v>1984</v>
      </c>
      <c r="K4757" s="29" t="s">
        <v>8459</v>
      </c>
    </row>
    <row r="4758" spans="1:11" x14ac:dyDescent="0.35">
      <c r="A4758" s="5" t="s">
        <v>13173</v>
      </c>
      <c r="B4758" s="5" t="s">
        <v>9332</v>
      </c>
      <c r="C4758" s="5" t="s">
        <v>13</v>
      </c>
      <c r="D4758" s="5" t="s">
        <v>50</v>
      </c>
      <c r="E4758" s="5" t="s">
        <v>976</v>
      </c>
      <c r="F4758" s="26">
        <v>241</v>
      </c>
      <c r="G4758" s="26">
        <v>55</v>
      </c>
      <c r="H4758" s="26">
        <v>57.625</v>
      </c>
      <c r="I4758" s="5" t="s">
        <v>1983</v>
      </c>
      <c r="J4758" s="27" t="s">
        <v>1984</v>
      </c>
      <c r="K4758" s="29" t="s">
        <v>8459</v>
      </c>
    </row>
    <row r="4759" spans="1:11" x14ac:dyDescent="0.35">
      <c r="A4759" s="5" t="s">
        <v>13174</v>
      </c>
      <c r="B4759" s="5" t="s">
        <v>9333</v>
      </c>
      <c r="C4759" s="5" t="s">
        <v>25</v>
      </c>
      <c r="D4759" s="5" t="s">
        <v>42</v>
      </c>
      <c r="E4759" s="5" t="s">
        <v>1046</v>
      </c>
      <c r="F4759" s="26">
        <v>287</v>
      </c>
      <c r="G4759" s="26">
        <v>68</v>
      </c>
      <c r="H4759" s="26">
        <v>69.875</v>
      </c>
      <c r="I4759" s="5" t="s">
        <v>1983</v>
      </c>
      <c r="J4759" s="27" t="s">
        <v>1984</v>
      </c>
      <c r="K4759" s="29" t="s">
        <v>8459</v>
      </c>
    </row>
    <row r="4760" spans="1:11" x14ac:dyDescent="0.35">
      <c r="A4760" s="5" t="s">
        <v>13175</v>
      </c>
      <c r="B4760" s="5" t="s">
        <v>9334</v>
      </c>
      <c r="C4760" s="5" t="s">
        <v>13</v>
      </c>
      <c r="D4760" s="5" t="s">
        <v>14</v>
      </c>
      <c r="E4760" s="5" t="s">
        <v>920</v>
      </c>
      <c r="F4760" s="26">
        <v>278</v>
      </c>
      <c r="G4760" s="26">
        <v>66</v>
      </c>
      <c r="H4760" s="26">
        <v>67.75</v>
      </c>
      <c r="I4760" s="5" t="s">
        <v>1983</v>
      </c>
      <c r="J4760" s="27" t="s">
        <v>1984</v>
      </c>
      <c r="K4760" s="29" t="s">
        <v>8459</v>
      </c>
    </row>
    <row r="4761" spans="1:11" x14ac:dyDescent="0.35">
      <c r="A4761" s="5" t="s">
        <v>13176</v>
      </c>
      <c r="B4761" s="5" t="s">
        <v>9335</v>
      </c>
      <c r="C4761" s="5" t="s">
        <v>25</v>
      </c>
      <c r="D4761" s="5" t="s">
        <v>26</v>
      </c>
      <c r="E4761" s="5" t="s">
        <v>969</v>
      </c>
      <c r="F4761" s="26">
        <v>243</v>
      </c>
      <c r="G4761" s="26">
        <v>73</v>
      </c>
      <c r="H4761" s="26">
        <v>66.875</v>
      </c>
      <c r="I4761" s="5" t="s">
        <v>1983</v>
      </c>
      <c r="J4761" s="27" t="s">
        <v>1984</v>
      </c>
      <c r="K4761" s="29" t="s">
        <v>8459</v>
      </c>
    </row>
    <row r="4762" spans="1:11" x14ac:dyDescent="0.35">
      <c r="A4762" s="5" t="s">
        <v>13177</v>
      </c>
      <c r="B4762" s="5" t="s">
        <v>9336</v>
      </c>
      <c r="C4762" s="5" t="s">
        <v>25</v>
      </c>
      <c r="D4762" s="5" t="s">
        <v>26</v>
      </c>
      <c r="E4762" s="5" t="s">
        <v>134</v>
      </c>
      <c r="F4762" s="26">
        <v>248</v>
      </c>
      <c r="G4762" s="26">
        <v>68</v>
      </c>
      <c r="H4762" s="26">
        <v>65</v>
      </c>
      <c r="I4762" s="5" t="s">
        <v>1983</v>
      </c>
      <c r="J4762" s="27" t="s">
        <v>1984</v>
      </c>
      <c r="K4762" s="29" t="s">
        <v>8459</v>
      </c>
    </row>
    <row r="4763" spans="1:11" x14ac:dyDescent="0.35">
      <c r="A4763" s="5" t="s">
        <v>13178</v>
      </c>
      <c r="B4763" s="5" t="s">
        <v>9337</v>
      </c>
      <c r="C4763" s="5" t="s">
        <v>25</v>
      </c>
      <c r="D4763" s="5" t="s">
        <v>14</v>
      </c>
      <c r="E4763" s="5" t="s">
        <v>183</v>
      </c>
      <c r="F4763" s="26">
        <v>244</v>
      </c>
      <c r="G4763" s="26">
        <v>67</v>
      </c>
      <c r="H4763" s="26">
        <v>64</v>
      </c>
      <c r="I4763" s="5" t="s">
        <v>1983</v>
      </c>
      <c r="J4763" s="27" t="s">
        <v>1984</v>
      </c>
      <c r="K4763" s="29" t="s">
        <v>8459</v>
      </c>
    </row>
    <row r="4764" spans="1:11" x14ac:dyDescent="0.35">
      <c r="A4764" s="5" t="s">
        <v>13179</v>
      </c>
      <c r="B4764" s="5" t="s">
        <v>9338</v>
      </c>
      <c r="C4764" s="5" t="s">
        <v>13</v>
      </c>
      <c r="D4764" s="5" t="s">
        <v>14</v>
      </c>
      <c r="E4764" s="5" t="s">
        <v>920</v>
      </c>
      <c r="F4764" s="26">
        <v>271</v>
      </c>
      <c r="G4764" s="26">
        <v>67</v>
      </c>
      <c r="H4764" s="26">
        <v>67.375</v>
      </c>
      <c r="I4764" s="5" t="s">
        <v>1983</v>
      </c>
      <c r="J4764" s="27" t="s">
        <v>1984</v>
      </c>
      <c r="K4764" s="29" t="s">
        <v>8459</v>
      </c>
    </row>
    <row r="4765" spans="1:11" x14ac:dyDescent="0.35">
      <c r="A4765" s="5" t="s">
        <v>13180</v>
      </c>
      <c r="B4765" s="5" t="s">
        <v>9339</v>
      </c>
      <c r="C4765" s="5" t="s">
        <v>25</v>
      </c>
      <c r="D4765" s="5" t="s">
        <v>14</v>
      </c>
      <c r="E4765" s="5" t="s">
        <v>627</v>
      </c>
      <c r="F4765" s="26">
        <v>283</v>
      </c>
      <c r="G4765" s="26">
        <v>62</v>
      </c>
      <c r="H4765" s="26">
        <v>66.375</v>
      </c>
      <c r="I4765" s="5" t="s">
        <v>1983</v>
      </c>
      <c r="J4765" s="27" t="s">
        <v>1984</v>
      </c>
      <c r="K4765" s="29" t="s">
        <v>8459</v>
      </c>
    </row>
    <row r="4766" spans="1:11" x14ac:dyDescent="0.35">
      <c r="A4766" s="5" t="s">
        <v>13181</v>
      </c>
      <c r="B4766" s="5" t="s">
        <v>9340</v>
      </c>
      <c r="C4766" s="5" t="s">
        <v>25</v>
      </c>
      <c r="D4766" s="5" t="s">
        <v>38</v>
      </c>
      <c r="E4766" s="5" t="s">
        <v>7517</v>
      </c>
      <c r="F4766" s="26">
        <v>255</v>
      </c>
      <c r="G4766" s="26">
        <v>63</v>
      </c>
      <c r="H4766" s="26">
        <v>63.375</v>
      </c>
      <c r="I4766" s="5" t="s">
        <v>1983</v>
      </c>
      <c r="J4766" s="27" t="s">
        <v>1984</v>
      </c>
      <c r="K4766" s="29" t="s">
        <v>8459</v>
      </c>
    </row>
    <row r="4767" spans="1:11" x14ac:dyDescent="0.35">
      <c r="A4767" s="5" t="s">
        <v>13182</v>
      </c>
      <c r="B4767" s="5" t="s">
        <v>9341</v>
      </c>
      <c r="C4767" s="5" t="s">
        <v>13</v>
      </c>
      <c r="D4767" s="5" t="s">
        <v>14</v>
      </c>
      <c r="E4767" s="5" t="s">
        <v>920</v>
      </c>
      <c r="F4767" s="26">
        <v>250</v>
      </c>
      <c r="G4767" s="26">
        <v>65</v>
      </c>
      <c r="H4767" s="26">
        <v>63.75</v>
      </c>
      <c r="I4767" s="5" t="s">
        <v>1983</v>
      </c>
      <c r="J4767" s="27" t="s">
        <v>1984</v>
      </c>
      <c r="K4767" s="29" t="s">
        <v>8459</v>
      </c>
    </row>
    <row r="4768" spans="1:11" x14ac:dyDescent="0.35">
      <c r="A4768" s="5" t="s">
        <v>13183</v>
      </c>
      <c r="B4768" s="5" t="s">
        <v>9342</v>
      </c>
      <c r="C4768" s="5" t="s">
        <v>13</v>
      </c>
      <c r="D4768" s="5" t="s">
        <v>46</v>
      </c>
      <c r="E4768" s="5" t="s">
        <v>2168</v>
      </c>
      <c r="F4768" s="26">
        <v>252</v>
      </c>
      <c r="G4768" s="26">
        <v>62</v>
      </c>
      <c r="H4768" s="26">
        <v>62.5</v>
      </c>
      <c r="I4768" s="5" t="s">
        <v>1983</v>
      </c>
      <c r="J4768" s="27" t="s">
        <v>1984</v>
      </c>
      <c r="K4768" s="29" t="s">
        <v>8459</v>
      </c>
    </row>
    <row r="4769" spans="1:11" x14ac:dyDescent="0.35">
      <c r="A4769" s="5" t="s">
        <v>13184</v>
      </c>
      <c r="B4769" s="5" t="s">
        <v>9343</v>
      </c>
      <c r="C4769" s="5" t="s">
        <v>25</v>
      </c>
      <c r="D4769" s="5" t="s">
        <v>264</v>
      </c>
      <c r="E4769" s="5" t="s">
        <v>3330</v>
      </c>
      <c r="F4769" s="26">
        <v>275</v>
      </c>
      <c r="G4769" s="26">
        <v>53</v>
      </c>
      <c r="H4769" s="26">
        <v>60.875</v>
      </c>
      <c r="I4769" s="5" t="s">
        <v>1983</v>
      </c>
      <c r="J4769" s="27" t="s">
        <v>1984</v>
      </c>
      <c r="K4769" s="29" t="s">
        <v>8459</v>
      </c>
    </row>
    <row r="4770" spans="1:11" x14ac:dyDescent="0.35">
      <c r="A4770" s="5" t="s">
        <v>13185</v>
      </c>
      <c r="B4770" s="5" t="s">
        <v>9344</v>
      </c>
      <c r="C4770" s="5" t="s">
        <v>25</v>
      </c>
      <c r="D4770" s="5" t="s">
        <v>42</v>
      </c>
      <c r="E4770" s="5" t="s">
        <v>343</v>
      </c>
      <c r="F4770" s="26">
        <v>308</v>
      </c>
      <c r="G4770" s="26">
        <v>78</v>
      </c>
      <c r="H4770" s="26">
        <v>77.5</v>
      </c>
      <c r="I4770" s="5" t="s">
        <v>1983</v>
      </c>
      <c r="J4770" s="27" t="s">
        <v>1984</v>
      </c>
      <c r="K4770" s="29" t="s">
        <v>8459</v>
      </c>
    </row>
    <row r="4771" spans="1:11" x14ac:dyDescent="0.35">
      <c r="A4771" s="5" t="s">
        <v>13186</v>
      </c>
      <c r="B4771" s="5" t="s">
        <v>9345</v>
      </c>
      <c r="C4771" s="5" t="s">
        <v>25</v>
      </c>
      <c r="D4771" s="5" t="s">
        <v>42</v>
      </c>
      <c r="E4771" s="5" t="s">
        <v>367</v>
      </c>
      <c r="F4771" s="26">
        <v>294</v>
      </c>
      <c r="G4771" s="26">
        <v>68</v>
      </c>
      <c r="H4771" s="26">
        <v>70.75</v>
      </c>
      <c r="I4771" s="5" t="s">
        <v>1983</v>
      </c>
      <c r="J4771" s="27" t="s">
        <v>1984</v>
      </c>
      <c r="K4771" s="29" t="s">
        <v>8459</v>
      </c>
    </row>
    <row r="4772" spans="1:11" x14ac:dyDescent="0.35">
      <c r="A4772" s="5" t="s">
        <v>13187</v>
      </c>
      <c r="B4772" s="5" t="s">
        <v>9346</v>
      </c>
      <c r="C4772" s="5" t="s">
        <v>25</v>
      </c>
      <c r="D4772" s="5" t="s">
        <v>26</v>
      </c>
      <c r="E4772" s="5" t="s">
        <v>724</v>
      </c>
      <c r="F4772" s="26">
        <v>300</v>
      </c>
      <c r="G4772" s="26">
        <v>78</v>
      </c>
      <c r="H4772" s="26">
        <v>76.5</v>
      </c>
      <c r="I4772" s="5" t="s">
        <v>1983</v>
      </c>
      <c r="J4772" s="27" t="s">
        <v>1984</v>
      </c>
      <c r="K4772" s="29" t="s">
        <v>8459</v>
      </c>
    </row>
    <row r="4773" spans="1:11" x14ac:dyDescent="0.35">
      <c r="A4773" s="5" t="s">
        <v>13188</v>
      </c>
      <c r="B4773" s="5" t="s">
        <v>9347</v>
      </c>
      <c r="C4773" s="5" t="s">
        <v>25</v>
      </c>
      <c r="D4773" s="5" t="s">
        <v>26</v>
      </c>
      <c r="E4773" s="5" t="s">
        <v>27</v>
      </c>
      <c r="F4773" s="26">
        <v>259</v>
      </c>
      <c r="G4773" s="26">
        <v>57</v>
      </c>
      <c r="H4773" s="26">
        <v>60.875</v>
      </c>
      <c r="I4773" s="5" t="s">
        <v>1983</v>
      </c>
      <c r="J4773" s="27" t="s">
        <v>1984</v>
      </c>
      <c r="K4773" s="29" t="s">
        <v>8459</v>
      </c>
    </row>
    <row r="4774" spans="1:11" x14ac:dyDescent="0.35">
      <c r="A4774" s="5" t="s">
        <v>13189</v>
      </c>
      <c r="B4774" s="5" t="s">
        <v>9348</v>
      </c>
      <c r="C4774" s="5" t="s">
        <v>25</v>
      </c>
      <c r="D4774" s="5" t="s">
        <v>14</v>
      </c>
      <c r="E4774" s="5" t="s">
        <v>57</v>
      </c>
      <c r="F4774" s="26">
        <v>258</v>
      </c>
      <c r="G4774" s="26">
        <v>63</v>
      </c>
      <c r="H4774" s="26">
        <v>63.75</v>
      </c>
      <c r="I4774" s="5" t="s">
        <v>1983</v>
      </c>
      <c r="J4774" s="27" t="s">
        <v>1984</v>
      </c>
      <c r="K4774" s="29" t="s">
        <v>8459</v>
      </c>
    </row>
    <row r="4775" spans="1:11" x14ac:dyDescent="0.35">
      <c r="A4775" s="5" t="s">
        <v>13190</v>
      </c>
      <c r="B4775" s="5" t="s">
        <v>9349</v>
      </c>
      <c r="C4775" s="5" t="s">
        <v>25</v>
      </c>
      <c r="D4775" s="5" t="s">
        <v>92</v>
      </c>
      <c r="E4775" s="5" t="s">
        <v>93</v>
      </c>
      <c r="F4775" s="26">
        <v>300</v>
      </c>
      <c r="G4775" s="26">
        <v>73</v>
      </c>
      <c r="H4775" s="26">
        <v>74</v>
      </c>
      <c r="I4775" s="5" t="s">
        <v>1983</v>
      </c>
      <c r="J4775" s="27" t="s">
        <v>1984</v>
      </c>
      <c r="K4775" s="29" t="s">
        <v>8459</v>
      </c>
    </row>
    <row r="4776" spans="1:11" x14ac:dyDescent="0.35">
      <c r="A4776" s="5" t="s">
        <v>13191</v>
      </c>
      <c r="B4776" s="5" t="s">
        <v>9350</v>
      </c>
      <c r="C4776" s="5" t="s">
        <v>25</v>
      </c>
      <c r="D4776" s="5" t="s">
        <v>14</v>
      </c>
      <c r="E4776" s="5" t="s">
        <v>405</v>
      </c>
      <c r="F4776" s="26">
        <v>313</v>
      </c>
      <c r="G4776" s="26">
        <v>76</v>
      </c>
      <c r="H4776" s="26">
        <v>77.125</v>
      </c>
      <c r="I4776" s="5" t="s">
        <v>1983</v>
      </c>
      <c r="J4776" s="27" t="s">
        <v>1984</v>
      </c>
      <c r="K4776" s="29" t="s">
        <v>8459</v>
      </c>
    </row>
    <row r="4777" spans="1:11" x14ac:dyDescent="0.35">
      <c r="A4777" s="5" t="s">
        <v>13192</v>
      </c>
      <c r="B4777" s="5" t="s">
        <v>9351</v>
      </c>
      <c r="C4777" s="5" t="s">
        <v>13</v>
      </c>
      <c r="D4777" s="5" t="s">
        <v>26</v>
      </c>
      <c r="E4777" s="5" t="s">
        <v>30</v>
      </c>
      <c r="F4777" s="26">
        <v>283</v>
      </c>
      <c r="G4777" s="26">
        <v>64</v>
      </c>
      <c r="H4777" s="26">
        <v>67.375</v>
      </c>
      <c r="I4777" s="5" t="s">
        <v>1983</v>
      </c>
      <c r="J4777" s="27" t="s">
        <v>1984</v>
      </c>
      <c r="K4777" s="29" t="s">
        <v>8459</v>
      </c>
    </row>
    <row r="4778" spans="1:11" x14ac:dyDescent="0.35">
      <c r="A4778" s="5" t="s">
        <v>13193</v>
      </c>
      <c r="B4778" s="5" t="s">
        <v>9352</v>
      </c>
      <c r="C4778" s="5" t="s">
        <v>13</v>
      </c>
      <c r="D4778" s="5" t="s">
        <v>26</v>
      </c>
      <c r="E4778" s="5" t="s">
        <v>830</v>
      </c>
      <c r="F4778" s="26">
        <v>231</v>
      </c>
      <c r="G4778" s="26">
        <v>64</v>
      </c>
      <c r="H4778" s="26">
        <v>60.875</v>
      </c>
      <c r="I4778" s="5" t="s">
        <v>1983</v>
      </c>
      <c r="J4778" s="27" t="s">
        <v>1984</v>
      </c>
      <c r="K4778" s="29" t="s">
        <v>8459</v>
      </c>
    </row>
    <row r="4779" spans="1:11" x14ac:dyDescent="0.35">
      <c r="A4779" s="5" t="s">
        <v>13194</v>
      </c>
      <c r="B4779" s="5" t="s">
        <v>9353</v>
      </c>
      <c r="C4779" s="5" t="s">
        <v>25</v>
      </c>
      <c r="D4779" s="5" t="s">
        <v>14</v>
      </c>
      <c r="E4779" s="5" t="s">
        <v>282</v>
      </c>
      <c r="F4779" s="26">
        <v>267</v>
      </c>
      <c r="G4779" s="26">
        <v>64</v>
      </c>
      <c r="H4779" s="26">
        <v>65.375</v>
      </c>
      <c r="I4779" s="5" t="s">
        <v>1983</v>
      </c>
      <c r="J4779" s="27" t="s">
        <v>1984</v>
      </c>
      <c r="K4779" s="29" t="s">
        <v>8459</v>
      </c>
    </row>
    <row r="4780" spans="1:11" x14ac:dyDescent="0.35">
      <c r="A4780" s="5" t="s">
        <v>13195</v>
      </c>
      <c r="B4780" s="5" t="s">
        <v>9354</v>
      </c>
      <c r="C4780" s="5" t="s">
        <v>13</v>
      </c>
      <c r="D4780" s="5" t="s">
        <v>82</v>
      </c>
      <c r="E4780" s="5" t="s">
        <v>83</v>
      </c>
      <c r="F4780" s="26">
        <v>233</v>
      </c>
      <c r="G4780" s="26">
        <v>59</v>
      </c>
      <c r="H4780" s="26">
        <v>58.625</v>
      </c>
      <c r="I4780" s="5" t="s">
        <v>1983</v>
      </c>
      <c r="J4780" s="27" t="s">
        <v>1984</v>
      </c>
      <c r="K4780" s="29" t="s">
        <v>8459</v>
      </c>
    </row>
    <row r="4781" spans="1:11" x14ac:dyDescent="0.35">
      <c r="A4781" s="5" t="s">
        <v>13196</v>
      </c>
      <c r="B4781" s="5" t="s">
        <v>9355</v>
      </c>
      <c r="C4781" s="5" t="s">
        <v>13</v>
      </c>
      <c r="D4781" s="5" t="s">
        <v>105</v>
      </c>
      <c r="E4781" s="5" t="s">
        <v>1595</v>
      </c>
      <c r="F4781" s="26">
        <v>292</v>
      </c>
      <c r="G4781" s="26">
        <v>61</v>
      </c>
      <c r="H4781" s="26">
        <v>67</v>
      </c>
      <c r="I4781" s="5" t="s">
        <v>1983</v>
      </c>
      <c r="J4781" s="27" t="s">
        <v>1984</v>
      </c>
      <c r="K4781" s="29" t="s">
        <v>8459</v>
      </c>
    </row>
    <row r="4782" spans="1:11" x14ac:dyDescent="0.35">
      <c r="A4782" s="5" t="s">
        <v>13197</v>
      </c>
      <c r="B4782" s="5" t="s">
        <v>9356</v>
      </c>
      <c r="C4782" s="5" t="s">
        <v>25</v>
      </c>
      <c r="D4782" s="5" t="s">
        <v>14</v>
      </c>
      <c r="E4782" s="5" t="s">
        <v>391</v>
      </c>
      <c r="F4782" s="26">
        <v>251</v>
      </c>
      <c r="G4782" s="26">
        <v>64</v>
      </c>
      <c r="H4782" s="26">
        <v>63.375</v>
      </c>
      <c r="I4782" s="5" t="s">
        <v>1983</v>
      </c>
      <c r="J4782" s="27" t="s">
        <v>1984</v>
      </c>
      <c r="K4782" s="29" t="s">
        <v>8459</v>
      </c>
    </row>
    <row r="4783" spans="1:11" x14ac:dyDescent="0.35">
      <c r="A4783" s="5" t="s">
        <v>13198</v>
      </c>
      <c r="B4783" s="5" t="s">
        <v>9357</v>
      </c>
      <c r="C4783" s="5" t="s">
        <v>25</v>
      </c>
      <c r="D4783" s="5" t="s">
        <v>46</v>
      </c>
      <c r="E4783" s="5" t="s">
        <v>664</v>
      </c>
      <c r="F4783" s="26">
        <v>298</v>
      </c>
      <c r="G4783" s="26">
        <v>69</v>
      </c>
      <c r="H4783" s="26">
        <v>71.75</v>
      </c>
      <c r="I4783" s="5" t="s">
        <v>1983</v>
      </c>
      <c r="J4783" s="27" t="s">
        <v>2148</v>
      </c>
      <c r="K4783" s="29" t="s">
        <v>8459</v>
      </c>
    </row>
    <row r="4784" spans="1:11" x14ac:dyDescent="0.35">
      <c r="A4784" s="5" t="s">
        <v>13199</v>
      </c>
      <c r="B4784" s="5" t="s">
        <v>9358</v>
      </c>
      <c r="C4784" s="5" t="s">
        <v>25</v>
      </c>
      <c r="D4784" s="5" t="s">
        <v>14</v>
      </c>
      <c r="E4784" s="5" t="s">
        <v>35</v>
      </c>
      <c r="F4784" s="26">
        <v>274</v>
      </c>
      <c r="G4784" s="26">
        <v>72</v>
      </c>
      <c r="H4784" s="26">
        <v>70.25</v>
      </c>
      <c r="I4784" s="5" t="s">
        <v>1983</v>
      </c>
      <c r="J4784" s="27" t="s">
        <v>2148</v>
      </c>
      <c r="K4784" s="29" t="s">
        <v>8459</v>
      </c>
    </row>
    <row r="4785" spans="1:11" x14ac:dyDescent="0.35">
      <c r="A4785" s="5" t="s">
        <v>13200</v>
      </c>
      <c r="B4785" s="5" t="s">
        <v>9359</v>
      </c>
      <c r="C4785" s="5" t="s">
        <v>25</v>
      </c>
      <c r="D4785" s="5" t="s">
        <v>21</v>
      </c>
      <c r="E4785" s="5" t="s">
        <v>804</v>
      </c>
      <c r="F4785" s="26">
        <v>274</v>
      </c>
      <c r="G4785" s="26">
        <v>79</v>
      </c>
      <c r="H4785" s="26">
        <v>73.75</v>
      </c>
      <c r="I4785" s="5" t="s">
        <v>1983</v>
      </c>
      <c r="J4785" s="27" t="s">
        <v>2148</v>
      </c>
      <c r="K4785" s="29" t="s">
        <v>8459</v>
      </c>
    </row>
    <row r="4786" spans="1:11" x14ac:dyDescent="0.35">
      <c r="A4786" s="5" t="s">
        <v>13201</v>
      </c>
      <c r="B4786" s="5" t="s">
        <v>9360</v>
      </c>
      <c r="C4786" s="5" t="s">
        <v>25</v>
      </c>
      <c r="D4786" s="5" t="s">
        <v>14</v>
      </c>
      <c r="E4786" s="5" t="s">
        <v>405</v>
      </c>
      <c r="F4786" s="26">
        <v>314</v>
      </c>
      <c r="G4786" s="26">
        <v>77</v>
      </c>
      <c r="H4786" s="26">
        <v>77.75</v>
      </c>
      <c r="I4786" s="5" t="s">
        <v>1983</v>
      </c>
      <c r="J4786" s="27" t="s">
        <v>2148</v>
      </c>
      <c r="K4786" s="29" t="s">
        <v>8459</v>
      </c>
    </row>
    <row r="4787" spans="1:11" x14ac:dyDescent="0.35">
      <c r="A4787" s="5" t="s">
        <v>13202</v>
      </c>
      <c r="B4787" s="5" t="s">
        <v>9361</v>
      </c>
      <c r="C4787" s="5" t="s">
        <v>25</v>
      </c>
      <c r="D4787" s="5" t="s">
        <v>46</v>
      </c>
      <c r="E4787" s="5" t="s">
        <v>268</v>
      </c>
      <c r="F4787" s="26">
        <v>287</v>
      </c>
      <c r="G4787" s="26">
        <v>74</v>
      </c>
      <c r="H4787" s="26">
        <v>72.875</v>
      </c>
      <c r="I4787" s="5" t="s">
        <v>1983</v>
      </c>
      <c r="J4787" s="27" t="s">
        <v>2148</v>
      </c>
      <c r="K4787" s="29" t="s">
        <v>8459</v>
      </c>
    </row>
    <row r="4788" spans="1:11" x14ac:dyDescent="0.35">
      <c r="A4788" s="5" t="s">
        <v>13203</v>
      </c>
      <c r="B4788" s="5" t="s">
        <v>9362</v>
      </c>
      <c r="C4788" s="5" t="s">
        <v>13</v>
      </c>
      <c r="D4788" s="5" t="s">
        <v>46</v>
      </c>
      <c r="E4788" s="5" t="s">
        <v>279</v>
      </c>
      <c r="F4788" s="26">
        <v>282</v>
      </c>
      <c r="G4788" s="26">
        <v>66</v>
      </c>
      <c r="H4788" s="26">
        <v>68.25</v>
      </c>
      <c r="I4788" s="5" t="s">
        <v>1983</v>
      </c>
      <c r="J4788" s="27" t="s">
        <v>2148</v>
      </c>
      <c r="K4788" s="29" t="s">
        <v>8459</v>
      </c>
    </row>
    <row r="4789" spans="1:11" x14ac:dyDescent="0.35">
      <c r="A4789" s="5" t="s">
        <v>13204</v>
      </c>
      <c r="B4789" s="5" t="s">
        <v>9363</v>
      </c>
      <c r="C4789" s="5" t="s">
        <v>25</v>
      </c>
      <c r="D4789" s="5" t="s">
        <v>46</v>
      </c>
      <c r="E4789" s="5" t="s">
        <v>47</v>
      </c>
      <c r="F4789" s="26">
        <v>257</v>
      </c>
      <c r="G4789" s="26">
        <v>79</v>
      </c>
      <c r="H4789" s="26">
        <v>71.625</v>
      </c>
      <c r="I4789" s="5" t="s">
        <v>1983</v>
      </c>
      <c r="J4789" s="27" t="s">
        <v>2148</v>
      </c>
      <c r="K4789" s="29" t="s">
        <v>8459</v>
      </c>
    </row>
    <row r="4790" spans="1:11" x14ac:dyDescent="0.35">
      <c r="A4790" s="5" t="s">
        <v>13205</v>
      </c>
      <c r="B4790" s="5" t="s">
        <v>9364</v>
      </c>
      <c r="C4790" s="5" t="s">
        <v>25</v>
      </c>
      <c r="D4790" s="5" t="s">
        <v>42</v>
      </c>
      <c r="E4790" s="5" t="s">
        <v>878</v>
      </c>
      <c r="F4790" s="26">
        <v>308</v>
      </c>
      <c r="G4790" s="26">
        <v>76</v>
      </c>
      <c r="H4790" s="26">
        <v>76.5</v>
      </c>
      <c r="I4790" s="5" t="s">
        <v>1983</v>
      </c>
      <c r="J4790" s="27" t="s">
        <v>2148</v>
      </c>
      <c r="K4790" s="29" t="s">
        <v>8459</v>
      </c>
    </row>
    <row r="4791" spans="1:11" x14ac:dyDescent="0.35">
      <c r="A4791" s="5" t="s">
        <v>13206</v>
      </c>
      <c r="B4791" s="5" t="s">
        <v>9365</v>
      </c>
      <c r="C4791" s="5" t="s">
        <v>25</v>
      </c>
      <c r="D4791" s="5" t="s">
        <v>92</v>
      </c>
      <c r="E4791" s="5" t="s">
        <v>429</v>
      </c>
      <c r="F4791" s="26">
        <v>323</v>
      </c>
      <c r="G4791" s="26">
        <v>74</v>
      </c>
      <c r="H4791" s="26">
        <v>77.375</v>
      </c>
      <c r="I4791" s="5" t="s">
        <v>1983</v>
      </c>
      <c r="J4791" s="27" t="s">
        <v>2148</v>
      </c>
      <c r="K4791" s="29" t="s">
        <v>8459</v>
      </c>
    </row>
    <row r="4792" spans="1:11" x14ac:dyDescent="0.35">
      <c r="A4792" s="5" t="s">
        <v>13207</v>
      </c>
      <c r="B4792" s="5" t="s">
        <v>9366</v>
      </c>
      <c r="C4792" s="5" t="s">
        <v>25</v>
      </c>
      <c r="D4792" s="5" t="s">
        <v>42</v>
      </c>
      <c r="E4792" s="5" t="s">
        <v>301</v>
      </c>
      <c r="F4792" s="26">
        <v>284</v>
      </c>
      <c r="G4792" s="26">
        <v>68</v>
      </c>
      <c r="H4792" s="26">
        <v>69.5</v>
      </c>
      <c r="I4792" s="5" t="s">
        <v>1983</v>
      </c>
      <c r="J4792" s="27" t="s">
        <v>2148</v>
      </c>
      <c r="K4792" s="29" t="s">
        <v>8459</v>
      </c>
    </row>
    <row r="4793" spans="1:11" x14ac:dyDescent="0.35">
      <c r="A4793" s="5" t="s">
        <v>13208</v>
      </c>
      <c r="B4793" s="5" t="s">
        <v>9367</v>
      </c>
      <c r="C4793" s="5" t="s">
        <v>25</v>
      </c>
      <c r="D4793" s="5" t="s">
        <v>26</v>
      </c>
      <c r="E4793" s="5" t="s">
        <v>161</v>
      </c>
      <c r="F4793" s="26" t="s">
        <v>8463</v>
      </c>
      <c r="G4793" s="26" t="s">
        <v>8540</v>
      </c>
      <c r="H4793" s="26" t="s">
        <v>62</v>
      </c>
      <c r="I4793" s="5" t="s">
        <v>1983</v>
      </c>
      <c r="J4793" s="27" t="s">
        <v>2148</v>
      </c>
      <c r="K4793" s="29" t="s">
        <v>8459</v>
      </c>
    </row>
    <row r="4794" spans="1:11" x14ac:dyDescent="0.35">
      <c r="A4794" s="5" t="s">
        <v>13209</v>
      </c>
      <c r="B4794" s="5" t="s">
        <v>9368</v>
      </c>
      <c r="C4794" s="5" t="s">
        <v>25</v>
      </c>
      <c r="D4794" s="5" t="s">
        <v>42</v>
      </c>
      <c r="E4794" s="5" t="s">
        <v>649</v>
      </c>
      <c r="F4794" s="26">
        <v>323</v>
      </c>
      <c r="G4794" s="26">
        <v>74</v>
      </c>
      <c r="H4794" s="26">
        <v>77.375</v>
      </c>
      <c r="I4794" s="5" t="s">
        <v>1983</v>
      </c>
      <c r="J4794" s="27" t="s">
        <v>2148</v>
      </c>
      <c r="K4794" s="29" t="s">
        <v>8459</v>
      </c>
    </row>
    <row r="4795" spans="1:11" x14ac:dyDescent="0.35">
      <c r="A4795" s="5" t="s">
        <v>13210</v>
      </c>
      <c r="B4795" s="5" t="s">
        <v>9369</v>
      </c>
      <c r="C4795" s="5" t="s">
        <v>13</v>
      </c>
      <c r="D4795" s="5" t="s">
        <v>38</v>
      </c>
      <c r="E4795" s="5" t="s">
        <v>54</v>
      </c>
      <c r="F4795" s="26">
        <v>281</v>
      </c>
      <c r="G4795" s="26">
        <v>71</v>
      </c>
      <c r="H4795" s="26">
        <v>70.625</v>
      </c>
      <c r="I4795" s="5" t="s">
        <v>1983</v>
      </c>
      <c r="J4795" s="27" t="s">
        <v>2148</v>
      </c>
      <c r="K4795" s="29" t="s">
        <v>8459</v>
      </c>
    </row>
    <row r="4796" spans="1:11" x14ac:dyDescent="0.35">
      <c r="A4796" s="5" t="s">
        <v>13211</v>
      </c>
      <c r="B4796" s="5" t="s">
        <v>9370</v>
      </c>
      <c r="C4796" s="5" t="s">
        <v>25</v>
      </c>
      <c r="D4796" s="5" t="s">
        <v>14</v>
      </c>
      <c r="E4796" s="5" t="s">
        <v>15</v>
      </c>
      <c r="F4796" s="26">
        <v>292</v>
      </c>
      <c r="G4796" s="26">
        <v>72</v>
      </c>
      <c r="H4796" s="26">
        <v>72.5</v>
      </c>
      <c r="I4796" s="5" t="s">
        <v>1983</v>
      </c>
      <c r="J4796" s="27" t="s">
        <v>2148</v>
      </c>
      <c r="K4796" s="29" t="s">
        <v>8459</v>
      </c>
    </row>
    <row r="4797" spans="1:11" x14ac:dyDescent="0.35">
      <c r="A4797" s="5" t="s">
        <v>13212</v>
      </c>
      <c r="B4797" s="5" t="s">
        <v>9371</v>
      </c>
      <c r="C4797" s="5" t="s">
        <v>25</v>
      </c>
      <c r="D4797" s="5" t="s">
        <v>46</v>
      </c>
      <c r="E4797" s="5" t="s">
        <v>46</v>
      </c>
      <c r="F4797" s="26">
        <v>291</v>
      </c>
      <c r="G4797" s="26">
        <v>67</v>
      </c>
      <c r="H4797" s="26">
        <v>69.875</v>
      </c>
      <c r="I4797" s="5" t="s">
        <v>1983</v>
      </c>
      <c r="J4797" s="27" t="s">
        <v>2148</v>
      </c>
      <c r="K4797" s="29" t="s">
        <v>8459</v>
      </c>
    </row>
    <row r="4798" spans="1:11" x14ac:dyDescent="0.35">
      <c r="A4798" s="5" t="s">
        <v>13213</v>
      </c>
      <c r="B4798" s="5" t="s">
        <v>9372</v>
      </c>
      <c r="C4798" s="5" t="s">
        <v>25</v>
      </c>
      <c r="D4798" s="5" t="s">
        <v>42</v>
      </c>
      <c r="E4798" s="5" t="s">
        <v>65</v>
      </c>
      <c r="F4798" s="26">
        <v>308</v>
      </c>
      <c r="G4798" s="26">
        <v>77</v>
      </c>
      <c r="H4798" s="26">
        <v>77</v>
      </c>
      <c r="I4798" s="5" t="s">
        <v>1983</v>
      </c>
      <c r="J4798" s="27" t="s">
        <v>2148</v>
      </c>
      <c r="K4798" s="29" t="s">
        <v>8459</v>
      </c>
    </row>
    <row r="4799" spans="1:11" x14ac:dyDescent="0.35">
      <c r="A4799" s="5" t="s">
        <v>13214</v>
      </c>
      <c r="B4799" s="5" t="s">
        <v>9373</v>
      </c>
      <c r="C4799" s="5" t="s">
        <v>25</v>
      </c>
      <c r="D4799" s="5" t="s">
        <v>50</v>
      </c>
      <c r="E4799" s="5" t="s">
        <v>348</v>
      </c>
      <c r="F4799" s="26">
        <v>244</v>
      </c>
      <c r="G4799" s="26">
        <v>63</v>
      </c>
      <c r="H4799" s="26">
        <v>62</v>
      </c>
      <c r="I4799" s="5" t="s">
        <v>1983</v>
      </c>
      <c r="J4799" s="27" t="s">
        <v>2148</v>
      </c>
      <c r="K4799" s="29" t="s">
        <v>8459</v>
      </c>
    </row>
    <row r="4800" spans="1:11" x14ac:dyDescent="0.35">
      <c r="A4800" s="5" t="s">
        <v>13215</v>
      </c>
      <c r="B4800" s="5" t="s">
        <v>9374</v>
      </c>
      <c r="C4800" s="5" t="s">
        <v>13</v>
      </c>
      <c r="D4800" s="5" t="s">
        <v>105</v>
      </c>
      <c r="E4800" s="5" t="s">
        <v>194</v>
      </c>
      <c r="F4800" s="26" t="s">
        <v>8463</v>
      </c>
      <c r="G4800" s="26" t="s">
        <v>8540</v>
      </c>
      <c r="H4800" s="26" t="s">
        <v>62</v>
      </c>
      <c r="I4800" s="5" t="s">
        <v>1983</v>
      </c>
      <c r="J4800" s="27" t="s">
        <v>2148</v>
      </c>
      <c r="K4800" s="29" t="s">
        <v>8459</v>
      </c>
    </row>
    <row r="4801" spans="1:11" x14ac:dyDescent="0.35">
      <c r="A4801" s="5" t="s">
        <v>5649</v>
      </c>
      <c r="B4801" s="5" t="s">
        <v>5650</v>
      </c>
      <c r="C4801" s="5" t="s">
        <v>13</v>
      </c>
      <c r="D4801" s="5" t="s">
        <v>38</v>
      </c>
      <c r="E4801" s="5" t="s">
        <v>1719</v>
      </c>
      <c r="F4801" s="26">
        <v>310</v>
      </c>
      <c r="G4801" s="26">
        <v>79</v>
      </c>
      <c r="H4801" s="26">
        <v>78.25</v>
      </c>
      <c r="I4801" s="5" t="s">
        <v>1983</v>
      </c>
      <c r="J4801" s="27" t="s">
        <v>2148</v>
      </c>
      <c r="K4801" s="29" t="s">
        <v>8459</v>
      </c>
    </row>
    <row r="4802" spans="1:11" x14ac:dyDescent="0.35">
      <c r="A4802" s="5" t="s">
        <v>13216</v>
      </c>
      <c r="B4802" s="5" t="s">
        <v>9375</v>
      </c>
      <c r="C4802" s="5" t="s">
        <v>25</v>
      </c>
      <c r="D4802" s="5" t="s">
        <v>972</v>
      </c>
      <c r="E4802" s="5" t="s">
        <v>8085</v>
      </c>
      <c r="F4802" s="26">
        <v>297</v>
      </c>
      <c r="G4802" s="26">
        <v>72</v>
      </c>
      <c r="H4802" s="26">
        <v>73.125</v>
      </c>
      <c r="I4802" s="5" t="s">
        <v>1983</v>
      </c>
      <c r="J4802" s="27" t="s">
        <v>2148</v>
      </c>
      <c r="K4802" s="29" t="s">
        <v>8459</v>
      </c>
    </row>
    <row r="4803" spans="1:11" x14ac:dyDescent="0.35">
      <c r="A4803" s="5" t="s">
        <v>13217</v>
      </c>
      <c r="B4803" s="5" t="s">
        <v>9376</v>
      </c>
      <c r="C4803" s="5" t="s">
        <v>13</v>
      </c>
      <c r="D4803" s="5" t="s">
        <v>14</v>
      </c>
      <c r="E4803" s="5" t="s">
        <v>180</v>
      </c>
      <c r="F4803" s="26">
        <v>278</v>
      </c>
      <c r="G4803" s="26">
        <v>78</v>
      </c>
      <c r="H4803" s="26">
        <v>73.75</v>
      </c>
      <c r="I4803" s="5" t="s">
        <v>1983</v>
      </c>
      <c r="J4803" s="27" t="s">
        <v>2148</v>
      </c>
      <c r="K4803" s="29" t="s">
        <v>8459</v>
      </c>
    </row>
    <row r="4804" spans="1:11" x14ac:dyDescent="0.35">
      <c r="A4804" s="5" t="s">
        <v>13218</v>
      </c>
      <c r="B4804" s="5" t="s">
        <v>9377</v>
      </c>
      <c r="C4804" s="5" t="s">
        <v>25</v>
      </c>
      <c r="D4804" s="5" t="s">
        <v>14</v>
      </c>
      <c r="E4804" s="5" t="s">
        <v>627</v>
      </c>
      <c r="F4804" s="26">
        <v>299</v>
      </c>
      <c r="G4804" s="26">
        <v>74</v>
      </c>
      <c r="H4804" s="26">
        <v>74.375</v>
      </c>
      <c r="I4804" s="5" t="s">
        <v>1983</v>
      </c>
      <c r="J4804" s="27" t="s">
        <v>2148</v>
      </c>
      <c r="K4804" s="29" t="s">
        <v>8459</v>
      </c>
    </row>
    <row r="4805" spans="1:11" x14ac:dyDescent="0.35">
      <c r="A4805" s="5" t="s">
        <v>13219</v>
      </c>
      <c r="B4805" s="5" t="s">
        <v>9378</v>
      </c>
      <c r="C4805" s="5" t="s">
        <v>25</v>
      </c>
      <c r="D4805" s="5" t="s">
        <v>14</v>
      </c>
      <c r="E4805" s="5" t="s">
        <v>76</v>
      </c>
      <c r="F4805" s="26">
        <v>270</v>
      </c>
      <c r="G4805" s="26">
        <v>69</v>
      </c>
      <c r="H4805" s="26">
        <v>68.25</v>
      </c>
      <c r="I4805" s="5" t="s">
        <v>1983</v>
      </c>
      <c r="J4805" s="27" t="s">
        <v>2148</v>
      </c>
      <c r="K4805" s="29" t="s">
        <v>8459</v>
      </c>
    </row>
    <row r="4806" spans="1:11" x14ac:dyDescent="0.35">
      <c r="A4806" s="5" t="s">
        <v>13220</v>
      </c>
      <c r="B4806" s="5" t="s">
        <v>9379</v>
      </c>
      <c r="C4806" s="5" t="s">
        <v>13</v>
      </c>
      <c r="D4806" s="5" t="s">
        <v>105</v>
      </c>
      <c r="E4806" s="5" t="s">
        <v>687</v>
      </c>
      <c r="F4806" s="26">
        <v>293</v>
      </c>
      <c r="G4806" s="26">
        <v>66</v>
      </c>
      <c r="H4806" s="26">
        <v>69.625</v>
      </c>
      <c r="I4806" s="5" t="s">
        <v>1983</v>
      </c>
      <c r="J4806" s="27" t="s">
        <v>2148</v>
      </c>
      <c r="K4806" s="29" t="s">
        <v>8459</v>
      </c>
    </row>
    <row r="4807" spans="1:11" x14ac:dyDescent="0.35">
      <c r="A4807" s="5" t="s">
        <v>13221</v>
      </c>
      <c r="B4807" s="5" t="s">
        <v>9380</v>
      </c>
      <c r="C4807" s="5" t="s">
        <v>25</v>
      </c>
      <c r="D4807" s="5" t="s">
        <v>26</v>
      </c>
      <c r="E4807" s="5" t="s">
        <v>521</v>
      </c>
      <c r="F4807" s="26">
        <v>271</v>
      </c>
      <c r="G4807" s="26">
        <v>68</v>
      </c>
      <c r="H4807" s="26">
        <v>67.875</v>
      </c>
      <c r="I4807" s="5" t="s">
        <v>1983</v>
      </c>
      <c r="J4807" s="27" t="s">
        <v>2148</v>
      </c>
      <c r="K4807" s="29" t="s">
        <v>8459</v>
      </c>
    </row>
    <row r="4808" spans="1:11" x14ac:dyDescent="0.35">
      <c r="A4808" s="5" t="s">
        <v>13222</v>
      </c>
      <c r="B4808" s="5" t="s">
        <v>9381</v>
      </c>
      <c r="C4808" s="5" t="s">
        <v>25</v>
      </c>
      <c r="D4808" s="5" t="s">
        <v>14</v>
      </c>
      <c r="E4808" s="5" t="s">
        <v>225</v>
      </c>
      <c r="F4808" s="26">
        <v>293</v>
      </c>
      <c r="G4808" s="26">
        <v>75</v>
      </c>
      <c r="H4808" s="26">
        <v>74.125</v>
      </c>
      <c r="I4808" s="5" t="s">
        <v>1983</v>
      </c>
      <c r="J4808" s="27" t="s">
        <v>2148</v>
      </c>
      <c r="K4808" s="29" t="s">
        <v>8459</v>
      </c>
    </row>
    <row r="4809" spans="1:11" x14ac:dyDescent="0.35">
      <c r="A4809" s="5" t="s">
        <v>13223</v>
      </c>
      <c r="B4809" s="5" t="s">
        <v>9382</v>
      </c>
      <c r="C4809" s="5" t="s">
        <v>25</v>
      </c>
      <c r="D4809" s="5" t="s">
        <v>42</v>
      </c>
      <c r="E4809" s="5" t="s">
        <v>878</v>
      </c>
      <c r="F4809" s="26">
        <v>292</v>
      </c>
      <c r="G4809" s="26">
        <v>73</v>
      </c>
      <c r="H4809" s="26">
        <v>73</v>
      </c>
      <c r="I4809" s="5" t="s">
        <v>1983</v>
      </c>
      <c r="J4809" s="27" t="s">
        <v>2148</v>
      </c>
      <c r="K4809" s="29" t="s">
        <v>8459</v>
      </c>
    </row>
    <row r="4810" spans="1:11" x14ac:dyDescent="0.35">
      <c r="A4810" s="5" t="s">
        <v>13224</v>
      </c>
      <c r="B4810" s="5" t="s">
        <v>9383</v>
      </c>
      <c r="C4810" s="5" t="s">
        <v>13</v>
      </c>
      <c r="D4810" s="5" t="s">
        <v>42</v>
      </c>
      <c r="E4810" s="5" t="s">
        <v>528</v>
      </c>
      <c r="F4810" s="26">
        <v>280</v>
      </c>
      <c r="G4810" s="26">
        <v>65</v>
      </c>
      <c r="H4810" s="26">
        <v>67.5</v>
      </c>
      <c r="I4810" s="5" t="s">
        <v>1983</v>
      </c>
      <c r="J4810" s="27" t="s">
        <v>2148</v>
      </c>
      <c r="K4810" s="29" t="s">
        <v>8459</v>
      </c>
    </row>
    <row r="4811" spans="1:11" x14ac:dyDescent="0.35">
      <c r="A4811" s="5" t="s">
        <v>13225</v>
      </c>
      <c r="B4811" s="5" t="s">
        <v>9384</v>
      </c>
      <c r="C4811" s="5" t="s">
        <v>25</v>
      </c>
      <c r="D4811" s="5" t="s">
        <v>14</v>
      </c>
      <c r="E4811" s="5" t="s">
        <v>391</v>
      </c>
      <c r="F4811" s="26">
        <v>268</v>
      </c>
      <c r="G4811" s="26">
        <v>68</v>
      </c>
      <c r="H4811" s="26">
        <v>67.5</v>
      </c>
      <c r="I4811" s="5" t="s">
        <v>1983</v>
      </c>
      <c r="J4811" s="27" t="s">
        <v>2148</v>
      </c>
      <c r="K4811" s="29" t="s">
        <v>8459</v>
      </c>
    </row>
    <row r="4812" spans="1:11" x14ac:dyDescent="0.35">
      <c r="A4812" s="5" t="s">
        <v>13226</v>
      </c>
      <c r="B4812" s="5" t="s">
        <v>9385</v>
      </c>
      <c r="C4812" s="5" t="s">
        <v>25</v>
      </c>
      <c r="D4812" s="5" t="s">
        <v>14</v>
      </c>
      <c r="E4812" s="5" t="s">
        <v>100</v>
      </c>
      <c r="F4812" s="26">
        <v>273</v>
      </c>
      <c r="G4812" s="26">
        <v>69</v>
      </c>
      <c r="H4812" s="26">
        <v>68.625</v>
      </c>
      <c r="I4812" s="5" t="s">
        <v>1983</v>
      </c>
      <c r="J4812" s="27" t="s">
        <v>2148</v>
      </c>
      <c r="K4812" s="29" t="s">
        <v>8459</v>
      </c>
    </row>
    <row r="4813" spans="1:11" x14ac:dyDescent="0.35">
      <c r="A4813" s="5" t="s">
        <v>13227</v>
      </c>
      <c r="B4813" s="5" t="s">
        <v>9386</v>
      </c>
      <c r="C4813" s="5" t="s">
        <v>13</v>
      </c>
      <c r="D4813" s="5" t="s">
        <v>26</v>
      </c>
      <c r="E4813" s="5" t="s">
        <v>969</v>
      </c>
      <c r="F4813" s="26">
        <v>253</v>
      </c>
      <c r="G4813" s="26">
        <v>72</v>
      </c>
      <c r="H4813" s="26">
        <v>67.625</v>
      </c>
      <c r="I4813" s="5" t="s">
        <v>1983</v>
      </c>
      <c r="J4813" s="27" t="s">
        <v>2148</v>
      </c>
      <c r="K4813" s="29" t="s">
        <v>8459</v>
      </c>
    </row>
    <row r="4814" spans="1:11" x14ac:dyDescent="0.35">
      <c r="A4814" s="5" t="s">
        <v>13228</v>
      </c>
      <c r="B4814" s="5" t="s">
        <v>9387</v>
      </c>
      <c r="C4814" s="5" t="s">
        <v>25</v>
      </c>
      <c r="D4814" s="5" t="s">
        <v>14</v>
      </c>
      <c r="E4814" s="5" t="s">
        <v>177</v>
      </c>
      <c r="F4814" s="26">
        <v>274</v>
      </c>
      <c r="G4814" s="26">
        <v>71</v>
      </c>
      <c r="H4814" s="26">
        <v>69.75</v>
      </c>
      <c r="I4814" s="5" t="s">
        <v>1983</v>
      </c>
      <c r="J4814" s="27" t="s">
        <v>2148</v>
      </c>
      <c r="K4814" s="29" t="s">
        <v>8459</v>
      </c>
    </row>
    <row r="4815" spans="1:11" x14ac:dyDescent="0.35">
      <c r="A4815" s="5" t="s">
        <v>13229</v>
      </c>
      <c r="B4815" s="5" t="s">
        <v>9388</v>
      </c>
      <c r="C4815" s="5" t="s">
        <v>13</v>
      </c>
      <c r="D4815" s="5" t="s">
        <v>21</v>
      </c>
      <c r="E4815" s="5" t="s">
        <v>1549</v>
      </c>
      <c r="F4815" s="26">
        <v>319</v>
      </c>
      <c r="G4815" s="26">
        <v>73</v>
      </c>
      <c r="H4815" s="26">
        <v>76.375</v>
      </c>
      <c r="I4815" s="5" t="s">
        <v>1983</v>
      </c>
      <c r="J4815" s="27" t="s">
        <v>2148</v>
      </c>
      <c r="K4815" s="29" t="s">
        <v>8459</v>
      </c>
    </row>
    <row r="4816" spans="1:11" x14ac:dyDescent="0.35">
      <c r="A4816" s="5" t="s">
        <v>13230</v>
      </c>
      <c r="B4816" s="5" t="s">
        <v>9389</v>
      </c>
      <c r="C4816" s="5" t="s">
        <v>25</v>
      </c>
      <c r="D4816" s="5" t="s">
        <v>46</v>
      </c>
      <c r="E4816" s="5" t="s">
        <v>121</v>
      </c>
      <c r="F4816" s="26">
        <v>280</v>
      </c>
      <c r="G4816" s="26">
        <v>67</v>
      </c>
      <c r="H4816" s="26">
        <v>68.5</v>
      </c>
      <c r="I4816" s="5" t="s">
        <v>1983</v>
      </c>
      <c r="J4816" s="27" t="s">
        <v>2148</v>
      </c>
      <c r="K4816" s="29" t="s">
        <v>8459</v>
      </c>
    </row>
    <row r="4817" spans="1:11" x14ac:dyDescent="0.35">
      <c r="A4817" s="5" t="s">
        <v>13231</v>
      </c>
      <c r="B4817" s="5" t="s">
        <v>9390</v>
      </c>
      <c r="C4817" s="5" t="s">
        <v>13</v>
      </c>
      <c r="D4817" s="5" t="s">
        <v>314</v>
      </c>
      <c r="E4817" s="5" t="s">
        <v>776</v>
      </c>
      <c r="F4817" s="26">
        <v>293</v>
      </c>
      <c r="G4817" s="26">
        <v>71</v>
      </c>
      <c r="H4817" s="26">
        <v>72.125</v>
      </c>
      <c r="I4817" s="5" t="s">
        <v>1983</v>
      </c>
      <c r="J4817" s="27" t="s">
        <v>2148</v>
      </c>
      <c r="K4817" s="29" t="s">
        <v>8459</v>
      </c>
    </row>
    <row r="4818" spans="1:11" x14ac:dyDescent="0.35">
      <c r="A4818" s="5" t="s">
        <v>13232</v>
      </c>
      <c r="B4818" s="5" t="s">
        <v>9391</v>
      </c>
      <c r="C4818" s="5" t="s">
        <v>13</v>
      </c>
      <c r="D4818" s="5" t="s">
        <v>92</v>
      </c>
      <c r="E4818" s="5" t="s">
        <v>93</v>
      </c>
      <c r="F4818" s="26">
        <v>251</v>
      </c>
      <c r="G4818" s="26">
        <v>62</v>
      </c>
      <c r="H4818" s="26">
        <v>62.375</v>
      </c>
      <c r="I4818" s="5" t="s">
        <v>1983</v>
      </c>
      <c r="J4818" s="27" t="s">
        <v>2148</v>
      </c>
      <c r="K4818" s="29" t="s">
        <v>8459</v>
      </c>
    </row>
    <row r="4819" spans="1:11" x14ac:dyDescent="0.35">
      <c r="A4819" s="5" t="s">
        <v>13233</v>
      </c>
      <c r="B4819" s="5" t="s">
        <v>9392</v>
      </c>
      <c r="C4819" s="5" t="s">
        <v>25</v>
      </c>
      <c r="D4819" s="5" t="s">
        <v>14</v>
      </c>
      <c r="E4819" s="5" t="s">
        <v>35</v>
      </c>
      <c r="F4819" s="26" t="s">
        <v>7171</v>
      </c>
      <c r="G4819" s="26" t="s">
        <v>8600</v>
      </c>
      <c r="H4819" s="26" t="s">
        <v>8564</v>
      </c>
      <c r="I4819" s="5" t="s">
        <v>1983</v>
      </c>
      <c r="J4819" s="27" t="s">
        <v>2148</v>
      </c>
      <c r="K4819" s="29" t="s">
        <v>8459</v>
      </c>
    </row>
    <row r="4820" spans="1:11" x14ac:dyDescent="0.35">
      <c r="A4820" s="5" t="s">
        <v>13234</v>
      </c>
      <c r="B4820" s="5" t="s">
        <v>9393</v>
      </c>
      <c r="C4820" s="5" t="s">
        <v>13</v>
      </c>
      <c r="D4820" s="5" t="s">
        <v>14</v>
      </c>
      <c r="E4820" s="5" t="s">
        <v>57</v>
      </c>
      <c r="F4820" s="26" t="s">
        <v>7171</v>
      </c>
      <c r="G4820" s="26" t="s">
        <v>8474</v>
      </c>
      <c r="H4820" s="26" t="s">
        <v>8545</v>
      </c>
      <c r="I4820" s="5" t="s">
        <v>1983</v>
      </c>
      <c r="J4820" s="27" t="s">
        <v>2148</v>
      </c>
      <c r="K4820" s="29" t="s">
        <v>8459</v>
      </c>
    </row>
    <row r="4821" spans="1:11" x14ac:dyDescent="0.35">
      <c r="A4821" s="5" t="s">
        <v>13235</v>
      </c>
      <c r="B4821" s="5" t="s">
        <v>9394</v>
      </c>
      <c r="C4821" s="5" t="s">
        <v>25</v>
      </c>
      <c r="D4821" s="5" t="s">
        <v>14</v>
      </c>
      <c r="E4821" s="5" t="s">
        <v>145</v>
      </c>
      <c r="F4821" s="26">
        <v>252</v>
      </c>
      <c r="G4821" s="26">
        <v>58</v>
      </c>
      <c r="H4821" s="26">
        <v>60.5</v>
      </c>
      <c r="I4821" s="5" t="s">
        <v>1983</v>
      </c>
      <c r="J4821" s="27" t="s">
        <v>2220</v>
      </c>
      <c r="K4821" s="29" t="s">
        <v>8459</v>
      </c>
    </row>
    <row r="4822" spans="1:11" x14ac:dyDescent="0.35">
      <c r="A4822" s="5" t="s">
        <v>13236</v>
      </c>
      <c r="B4822" s="5" t="s">
        <v>9395</v>
      </c>
      <c r="C4822" s="5" t="s">
        <v>13</v>
      </c>
      <c r="D4822" s="5" t="s">
        <v>26</v>
      </c>
      <c r="E4822" s="5" t="s">
        <v>27</v>
      </c>
      <c r="F4822" s="26">
        <v>255</v>
      </c>
      <c r="G4822" s="26">
        <v>56</v>
      </c>
      <c r="H4822" s="26">
        <v>59.875</v>
      </c>
      <c r="I4822" s="5" t="s">
        <v>1983</v>
      </c>
      <c r="J4822" s="27" t="s">
        <v>2220</v>
      </c>
      <c r="K4822" s="29" t="s">
        <v>8459</v>
      </c>
    </row>
    <row r="4823" spans="1:11" x14ac:dyDescent="0.35">
      <c r="A4823" s="5" t="s">
        <v>13237</v>
      </c>
      <c r="B4823" s="5" t="s">
        <v>9396</v>
      </c>
      <c r="C4823" s="5" t="s">
        <v>25</v>
      </c>
      <c r="D4823" s="5" t="s">
        <v>14</v>
      </c>
      <c r="E4823" s="5" t="s">
        <v>405</v>
      </c>
      <c r="F4823" s="26">
        <v>248</v>
      </c>
      <c r="G4823" s="26">
        <v>61</v>
      </c>
      <c r="H4823" s="26">
        <v>61.5</v>
      </c>
      <c r="I4823" s="5" t="s">
        <v>1983</v>
      </c>
      <c r="J4823" s="27" t="s">
        <v>2220</v>
      </c>
      <c r="K4823" s="29" t="s">
        <v>8459</v>
      </c>
    </row>
    <row r="4824" spans="1:11" x14ac:dyDescent="0.35">
      <c r="A4824" s="5" t="s">
        <v>13238</v>
      </c>
      <c r="B4824" s="5" t="s">
        <v>9397</v>
      </c>
      <c r="C4824" s="5" t="s">
        <v>25</v>
      </c>
      <c r="D4824" s="5" t="s">
        <v>14</v>
      </c>
      <c r="E4824" s="5" t="s">
        <v>405</v>
      </c>
      <c r="F4824" s="26">
        <v>259</v>
      </c>
      <c r="G4824" s="26">
        <v>53</v>
      </c>
      <c r="H4824" s="26">
        <v>58.875</v>
      </c>
      <c r="I4824" s="5" t="s">
        <v>1983</v>
      </c>
      <c r="J4824" s="27" t="s">
        <v>2220</v>
      </c>
      <c r="K4824" s="29" t="s">
        <v>8459</v>
      </c>
    </row>
    <row r="4825" spans="1:11" x14ac:dyDescent="0.35">
      <c r="A4825" s="5" t="s">
        <v>13239</v>
      </c>
      <c r="B4825" s="5" t="s">
        <v>9398</v>
      </c>
      <c r="C4825" s="5" t="s">
        <v>25</v>
      </c>
      <c r="D4825" s="5" t="s">
        <v>14</v>
      </c>
      <c r="E4825" s="5" t="s">
        <v>145</v>
      </c>
      <c r="F4825" s="26">
        <v>317</v>
      </c>
      <c r="G4825" s="26">
        <v>77</v>
      </c>
      <c r="H4825" s="26">
        <v>78.125</v>
      </c>
      <c r="I4825" s="5" t="s">
        <v>1983</v>
      </c>
      <c r="J4825" s="27" t="s">
        <v>2220</v>
      </c>
      <c r="K4825" s="29" t="s">
        <v>8459</v>
      </c>
    </row>
    <row r="4826" spans="1:11" x14ac:dyDescent="0.35">
      <c r="A4826" s="5" t="s">
        <v>13240</v>
      </c>
      <c r="B4826" s="5" t="s">
        <v>9399</v>
      </c>
      <c r="C4826" s="5" t="s">
        <v>25</v>
      </c>
      <c r="D4826" s="5" t="s">
        <v>26</v>
      </c>
      <c r="E4826" s="5" t="s">
        <v>724</v>
      </c>
      <c r="F4826" s="26">
        <v>225</v>
      </c>
      <c r="G4826" s="26">
        <v>66</v>
      </c>
      <c r="H4826" s="26">
        <v>61.125</v>
      </c>
      <c r="I4826" s="5" t="s">
        <v>1983</v>
      </c>
      <c r="J4826" s="27" t="s">
        <v>2220</v>
      </c>
      <c r="K4826" s="29" t="s">
        <v>8459</v>
      </c>
    </row>
    <row r="4827" spans="1:11" x14ac:dyDescent="0.35">
      <c r="A4827" s="5" t="s">
        <v>13241</v>
      </c>
      <c r="B4827" s="5" t="s">
        <v>9400</v>
      </c>
      <c r="C4827" s="5" t="s">
        <v>13</v>
      </c>
      <c r="D4827" s="5" t="s">
        <v>21</v>
      </c>
      <c r="E4827" s="5" t="s">
        <v>1616</v>
      </c>
      <c r="F4827" s="26">
        <v>265</v>
      </c>
      <c r="G4827" s="26">
        <v>65</v>
      </c>
      <c r="H4827" s="26">
        <v>65.625</v>
      </c>
      <c r="I4827" s="5" t="s">
        <v>1983</v>
      </c>
      <c r="J4827" s="27" t="s">
        <v>2220</v>
      </c>
      <c r="K4827" s="29" t="s">
        <v>8459</v>
      </c>
    </row>
    <row r="4828" spans="1:11" x14ac:dyDescent="0.35">
      <c r="A4828" s="5" t="s">
        <v>13242</v>
      </c>
      <c r="B4828" s="5" t="s">
        <v>9401</v>
      </c>
      <c r="C4828" s="5" t="s">
        <v>25</v>
      </c>
      <c r="D4828" s="5" t="s">
        <v>14</v>
      </c>
      <c r="E4828" s="5" t="s">
        <v>57</v>
      </c>
      <c r="F4828" s="26">
        <v>278</v>
      </c>
      <c r="G4828" s="26">
        <v>62</v>
      </c>
      <c r="H4828" s="26">
        <v>65.75</v>
      </c>
      <c r="I4828" s="5" t="s">
        <v>1983</v>
      </c>
      <c r="J4828" s="27" t="s">
        <v>2220</v>
      </c>
      <c r="K4828" s="29" t="s">
        <v>8459</v>
      </c>
    </row>
    <row r="4829" spans="1:11" x14ac:dyDescent="0.35">
      <c r="A4829" s="5" t="s">
        <v>13243</v>
      </c>
      <c r="B4829" s="5" t="s">
        <v>9402</v>
      </c>
      <c r="C4829" s="5" t="s">
        <v>25</v>
      </c>
      <c r="D4829" s="5" t="s">
        <v>26</v>
      </c>
      <c r="E4829" s="5" t="s">
        <v>27</v>
      </c>
      <c r="F4829" s="26">
        <v>237</v>
      </c>
      <c r="G4829" s="26">
        <v>70</v>
      </c>
      <c r="H4829" s="26">
        <v>64.625</v>
      </c>
      <c r="I4829" s="5" t="s">
        <v>1983</v>
      </c>
      <c r="J4829" s="27" t="s">
        <v>2220</v>
      </c>
      <c r="K4829" s="29" t="s">
        <v>8459</v>
      </c>
    </row>
    <row r="4830" spans="1:11" x14ac:dyDescent="0.35">
      <c r="A4830" s="5" t="s">
        <v>13244</v>
      </c>
      <c r="B4830" s="5" t="s">
        <v>9403</v>
      </c>
      <c r="C4830" s="5" t="s">
        <v>13</v>
      </c>
      <c r="D4830" s="5" t="s">
        <v>26</v>
      </c>
      <c r="E4830" s="5" t="s">
        <v>30</v>
      </c>
      <c r="F4830" s="26">
        <v>286</v>
      </c>
      <c r="G4830" s="26">
        <v>72</v>
      </c>
      <c r="H4830" s="26">
        <v>71.75</v>
      </c>
      <c r="I4830" s="5" t="s">
        <v>1983</v>
      </c>
      <c r="J4830" s="27" t="s">
        <v>2220</v>
      </c>
      <c r="K4830" s="29" t="s">
        <v>8459</v>
      </c>
    </row>
    <row r="4831" spans="1:11" x14ac:dyDescent="0.35">
      <c r="A4831" s="5" t="s">
        <v>13245</v>
      </c>
      <c r="B4831" s="5" t="s">
        <v>9404</v>
      </c>
      <c r="C4831" s="5" t="s">
        <v>13</v>
      </c>
      <c r="D4831" s="5" t="s">
        <v>42</v>
      </c>
      <c r="E4831" s="5" t="s">
        <v>174</v>
      </c>
      <c r="F4831" s="26">
        <v>276</v>
      </c>
      <c r="G4831" s="26">
        <v>57</v>
      </c>
      <c r="H4831" s="26">
        <v>63</v>
      </c>
      <c r="I4831" s="5" t="s">
        <v>1983</v>
      </c>
      <c r="J4831" s="27" t="s">
        <v>2220</v>
      </c>
      <c r="K4831" s="29" t="s">
        <v>8459</v>
      </c>
    </row>
    <row r="4832" spans="1:11" x14ac:dyDescent="0.35">
      <c r="A4832" s="5" t="s">
        <v>13246</v>
      </c>
      <c r="B4832" s="5" t="s">
        <v>9405</v>
      </c>
      <c r="C4832" s="5" t="s">
        <v>25</v>
      </c>
      <c r="D4832" s="5" t="s">
        <v>42</v>
      </c>
      <c r="E4832" s="5" t="s">
        <v>65</v>
      </c>
      <c r="F4832" s="26">
        <v>255</v>
      </c>
      <c r="G4832" s="26">
        <v>53</v>
      </c>
      <c r="H4832" s="26">
        <v>58.375</v>
      </c>
      <c r="I4832" s="5" t="s">
        <v>1983</v>
      </c>
      <c r="J4832" s="27" t="s">
        <v>2220</v>
      </c>
      <c r="K4832" s="29" t="s">
        <v>8459</v>
      </c>
    </row>
    <row r="4833" spans="1:11" x14ac:dyDescent="0.35">
      <c r="A4833" s="5" t="s">
        <v>13247</v>
      </c>
      <c r="B4833" s="5" t="s">
        <v>9406</v>
      </c>
      <c r="C4833" s="5" t="s">
        <v>13</v>
      </c>
      <c r="D4833" s="5" t="s">
        <v>14</v>
      </c>
      <c r="E4833" s="5" t="s">
        <v>241</v>
      </c>
      <c r="F4833" s="26">
        <v>258</v>
      </c>
      <c r="G4833" s="26">
        <v>68</v>
      </c>
      <c r="H4833" s="26">
        <v>66.25</v>
      </c>
      <c r="I4833" s="5" t="s">
        <v>1983</v>
      </c>
      <c r="J4833" s="27" t="s">
        <v>2220</v>
      </c>
      <c r="K4833" s="29" t="s">
        <v>8459</v>
      </c>
    </row>
    <row r="4834" spans="1:11" x14ac:dyDescent="0.35">
      <c r="A4834" s="5" t="s">
        <v>13248</v>
      </c>
      <c r="B4834" s="5" t="s">
        <v>9407</v>
      </c>
      <c r="C4834" s="5" t="s">
        <v>25</v>
      </c>
      <c r="D4834" s="5" t="s">
        <v>92</v>
      </c>
      <c r="E4834" s="5" t="s">
        <v>158</v>
      </c>
      <c r="F4834" s="26">
        <v>314</v>
      </c>
      <c r="G4834" s="26">
        <v>68</v>
      </c>
      <c r="H4834" s="26">
        <v>73.25</v>
      </c>
      <c r="I4834" s="5" t="s">
        <v>1983</v>
      </c>
      <c r="J4834" s="27" t="s">
        <v>2220</v>
      </c>
      <c r="K4834" s="29" t="s">
        <v>8459</v>
      </c>
    </row>
    <row r="4835" spans="1:11" x14ac:dyDescent="0.35">
      <c r="A4835" s="5" t="s">
        <v>13249</v>
      </c>
      <c r="B4835" s="5" t="s">
        <v>9408</v>
      </c>
      <c r="C4835" s="5" t="s">
        <v>25</v>
      </c>
      <c r="D4835" s="5" t="s">
        <v>42</v>
      </c>
      <c r="E4835" s="5" t="s">
        <v>152</v>
      </c>
      <c r="F4835" s="26">
        <v>319</v>
      </c>
      <c r="G4835" s="26">
        <v>76</v>
      </c>
      <c r="H4835" s="26">
        <v>77.875</v>
      </c>
      <c r="I4835" s="5" t="s">
        <v>1983</v>
      </c>
      <c r="J4835" s="27" t="s">
        <v>2220</v>
      </c>
      <c r="K4835" s="29" t="s">
        <v>8459</v>
      </c>
    </row>
    <row r="4836" spans="1:11" x14ac:dyDescent="0.35">
      <c r="A4836" s="5" t="s">
        <v>13250</v>
      </c>
      <c r="B4836" s="5" t="s">
        <v>9409</v>
      </c>
      <c r="C4836" s="5" t="s">
        <v>25</v>
      </c>
      <c r="D4836" s="5" t="s">
        <v>21</v>
      </c>
      <c r="E4836" s="5" t="s">
        <v>582</v>
      </c>
      <c r="F4836" s="26">
        <v>261</v>
      </c>
      <c r="G4836" s="26">
        <v>62</v>
      </c>
      <c r="H4836" s="26">
        <v>63.625</v>
      </c>
      <c r="I4836" s="5" t="s">
        <v>1983</v>
      </c>
      <c r="J4836" s="27" t="s">
        <v>2220</v>
      </c>
      <c r="K4836" s="29" t="s">
        <v>8459</v>
      </c>
    </row>
    <row r="4837" spans="1:11" x14ac:dyDescent="0.35">
      <c r="A4837" s="5" t="s">
        <v>13251</v>
      </c>
      <c r="B4837" s="5" t="s">
        <v>9410</v>
      </c>
      <c r="C4837" s="5" t="s">
        <v>13</v>
      </c>
      <c r="D4837" s="5" t="s">
        <v>92</v>
      </c>
      <c r="E4837" s="5" t="s">
        <v>1987</v>
      </c>
      <c r="F4837" s="26">
        <v>216</v>
      </c>
      <c r="G4837" s="26">
        <v>62</v>
      </c>
      <c r="H4837" s="26">
        <v>58</v>
      </c>
      <c r="I4837" s="5" t="s">
        <v>1983</v>
      </c>
      <c r="J4837" s="27" t="s">
        <v>2220</v>
      </c>
      <c r="K4837" s="29" t="s">
        <v>8459</v>
      </c>
    </row>
    <row r="4838" spans="1:11" x14ac:dyDescent="0.35">
      <c r="A4838" s="5" t="s">
        <v>13252</v>
      </c>
      <c r="B4838" s="5" t="s">
        <v>9411</v>
      </c>
      <c r="C4838" s="5" t="s">
        <v>25</v>
      </c>
      <c r="D4838" s="5" t="s">
        <v>42</v>
      </c>
      <c r="E4838" s="5" t="s">
        <v>301</v>
      </c>
      <c r="F4838" s="26">
        <v>263</v>
      </c>
      <c r="G4838" s="26">
        <v>65</v>
      </c>
      <c r="H4838" s="26">
        <v>65.375</v>
      </c>
      <c r="I4838" s="5" t="s">
        <v>1983</v>
      </c>
      <c r="J4838" s="27" t="s">
        <v>2220</v>
      </c>
      <c r="K4838" s="29" t="s">
        <v>8459</v>
      </c>
    </row>
    <row r="4839" spans="1:11" x14ac:dyDescent="0.35">
      <c r="A4839" s="5" t="s">
        <v>13253</v>
      </c>
      <c r="B4839" s="5" t="s">
        <v>9412</v>
      </c>
      <c r="C4839" s="5" t="s">
        <v>25</v>
      </c>
      <c r="D4839" s="5" t="s">
        <v>46</v>
      </c>
      <c r="E4839" s="5" t="s">
        <v>46</v>
      </c>
      <c r="F4839" s="26">
        <v>277</v>
      </c>
      <c r="G4839" s="26">
        <v>68</v>
      </c>
      <c r="H4839" s="26">
        <v>68.625</v>
      </c>
      <c r="I4839" s="5" t="s">
        <v>1983</v>
      </c>
      <c r="J4839" s="27" t="s">
        <v>2220</v>
      </c>
      <c r="K4839" s="29" t="s">
        <v>8459</v>
      </c>
    </row>
    <row r="4840" spans="1:11" x14ac:dyDescent="0.35">
      <c r="A4840" s="5" t="s">
        <v>13254</v>
      </c>
      <c r="B4840" s="5" t="s">
        <v>9413</v>
      </c>
      <c r="C4840" s="5" t="s">
        <v>25</v>
      </c>
      <c r="D4840" s="5" t="s">
        <v>46</v>
      </c>
      <c r="E4840" s="5" t="s">
        <v>929</v>
      </c>
      <c r="F4840" s="26">
        <v>267</v>
      </c>
      <c r="G4840" s="26">
        <v>61</v>
      </c>
      <c r="H4840" s="26">
        <v>63.875</v>
      </c>
      <c r="I4840" s="5" t="s">
        <v>1983</v>
      </c>
      <c r="J4840" s="27" t="s">
        <v>2220</v>
      </c>
      <c r="K4840" s="29" t="s">
        <v>8459</v>
      </c>
    </row>
    <row r="4841" spans="1:11" x14ac:dyDescent="0.35">
      <c r="A4841" s="5" t="s">
        <v>13255</v>
      </c>
      <c r="B4841" s="5" t="s">
        <v>9414</v>
      </c>
      <c r="C4841" s="5" t="s">
        <v>25</v>
      </c>
      <c r="D4841" s="5" t="s">
        <v>46</v>
      </c>
      <c r="E4841" s="5" t="s">
        <v>121</v>
      </c>
      <c r="F4841" s="26">
        <v>250</v>
      </c>
      <c r="G4841" s="26">
        <v>58</v>
      </c>
      <c r="H4841" s="26">
        <v>60.25</v>
      </c>
      <c r="I4841" s="5" t="s">
        <v>1983</v>
      </c>
      <c r="J4841" s="27" t="s">
        <v>2220</v>
      </c>
      <c r="K4841" s="29" t="s">
        <v>8459</v>
      </c>
    </row>
    <row r="4842" spans="1:11" x14ac:dyDescent="0.35">
      <c r="A4842" s="5" t="s">
        <v>13256</v>
      </c>
      <c r="B4842" s="5" t="s">
        <v>9415</v>
      </c>
      <c r="C4842" s="5" t="s">
        <v>25</v>
      </c>
      <c r="D4842" s="5" t="s">
        <v>14</v>
      </c>
      <c r="E4842" s="5" t="s">
        <v>100</v>
      </c>
      <c r="F4842" s="26">
        <v>271</v>
      </c>
      <c r="G4842" s="26">
        <v>60</v>
      </c>
      <c r="H4842" s="26">
        <v>63.875</v>
      </c>
      <c r="I4842" s="5" t="s">
        <v>1983</v>
      </c>
      <c r="J4842" s="27" t="s">
        <v>2220</v>
      </c>
      <c r="K4842" s="29" t="s">
        <v>8459</v>
      </c>
    </row>
    <row r="4843" spans="1:11" x14ac:dyDescent="0.35">
      <c r="A4843" s="5" t="s">
        <v>13257</v>
      </c>
      <c r="B4843" s="5" t="s">
        <v>9416</v>
      </c>
      <c r="C4843" s="5" t="s">
        <v>25</v>
      </c>
      <c r="D4843" s="5" t="s">
        <v>42</v>
      </c>
      <c r="E4843" s="5" t="s">
        <v>65</v>
      </c>
      <c r="F4843" s="26">
        <v>279</v>
      </c>
      <c r="G4843" s="26">
        <v>59</v>
      </c>
      <c r="H4843" s="26">
        <v>64.375</v>
      </c>
      <c r="I4843" s="5" t="s">
        <v>1983</v>
      </c>
      <c r="J4843" s="27" t="s">
        <v>2220</v>
      </c>
      <c r="K4843" s="29" t="s">
        <v>8459</v>
      </c>
    </row>
    <row r="4844" spans="1:11" x14ac:dyDescent="0.35">
      <c r="A4844" s="5" t="s">
        <v>13258</v>
      </c>
      <c r="B4844" s="5" t="s">
        <v>9417</v>
      </c>
      <c r="C4844" s="5" t="s">
        <v>13</v>
      </c>
      <c r="D4844" s="5" t="s">
        <v>14</v>
      </c>
      <c r="E4844" s="5" t="s">
        <v>169</v>
      </c>
      <c r="F4844" s="26">
        <v>253</v>
      </c>
      <c r="G4844" s="26">
        <v>60</v>
      </c>
      <c r="H4844" s="26">
        <v>61.625</v>
      </c>
      <c r="I4844" s="5" t="s">
        <v>1983</v>
      </c>
      <c r="J4844" s="27" t="s">
        <v>2220</v>
      </c>
      <c r="K4844" s="29" t="s">
        <v>8459</v>
      </c>
    </row>
    <row r="4845" spans="1:11" x14ac:dyDescent="0.35">
      <c r="A4845" s="5" t="s">
        <v>13259</v>
      </c>
      <c r="B4845" s="5" t="s">
        <v>9418</v>
      </c>
      <c r="C4845" s="5" t="s">
        <v>13</v>
      </c>
      <c r="D4845" s="5" t="s">
        <v>14</v>
      </c>
      <c r="E4845" s="5" t="s">
        <v>180</v>
      </c>
      <c r="F4845" s="26">
        <v>236</v>
      </c>
      <c r="G4845" s="26">
        <v>70</v>
      </c>
      <c r="H4845" s="26">
        <v>64.5</v>
      </c>
      <c r="I4845" s="5" t="s">
        <v>1983</v>
      </c>
      <c r="J4845" s="27" t="s">
        <v>2220</v>
      </c>
      <c r="K4845" s="29" t="s">
        <v>8459</v>
      </c>
    </row>
    <row r="4846" spans="1:11" x14ac:dyDescent="0.35">
      <c r="A4846" s="5" t="s">
        <v>13260</v>
      </c>
      <c r="B4846" s="5" t="s">
        <v>9419</v>
      </c>
      <c r="C4846" s="5" t="s">
        <v>25</v>
      </c>
      <c r="D4846" s="5" t="s">
        <v>14</v>
      </c>
      <c r="E4846" s="5" t="s">
        <v>391</v>
      </c>
      <c r="F4846" s="26">
        <v>250</v>
      </c>
      <c r="G4846" s="26">
        <v>64</v>
      </c>
      <c r="H4846" s="26">
        <v>63.25</v>
      </c>
      <c r="I4846" s="5" t="s">
        <v>1983</v>
      </c>
      <c r="J4846" s="27" t="s">
        <v>2220</v>
      </c>
      <c r="K4846" s="29" t="s">
        <v>8459</v>
      </c>
    </row>
    <row r="4847" spans="1:11" x14ac:dyDescent="0.35">
      <c r="A4847" s="5" t="s">
        <v>13261</v>
      </c>
      <c r="B4847" s="5" t="s">
        <v>9420</v>
      </c>
      <c r="C4847" s="5" t="s">
        <v>13</v>
      </c>
      <c r="D4847" s="5" t="s">
        <v>46</v>
      </c>
      <c r="E4847" s="5" t="s">
        <v>268</v>
      </c>
      <c r="F4847" s="26">
        <v>250</v>
      </c>
      <c r="G4847" s="26">
        <v>51</v>
      </c>
      <c r="H4847" s="26">
        <v>56.75</v>
      </c>
      <c r="I4847" s="5" t="s">
        <v>1983</v>
      </c>
      <c r="J4847" s="27" t="s">
        <v>2220</v>
      </c>
      <c r="K4847" s="29" t="s">
        <v>8459</v>
      </c>
    </row>
    <row r="4848" spans="1:11" x14ac:dyDescent="0.35">
      <c r="A4848" s="5" t="s">
        <v>13262</v>
      </c>
      <c r="B4848" s="5" t="s">
        <v>9421</v>
      </c>
      <c r="C4848" s="5" t="s">
        <v>13</v>
      </c>
      <c r="D4848" s="5" t="s">
        <v>26</v>
      </c>
      <c r="E4848" s="5" t="s">
        <v>131</v>
      </c>
      <c r="F4848" s="26">
        <v>218</v>
      </c>
      <c r="G4848" s="26">
        <v>65</v>
      </c>
      <c r="H4848" s="26">
        <v>59.75</v>
      </c>
      <c r="I4848" s="5" t="s">
        <v>1983</v>
      </c>
      <c r="J4848" s="27" t="s">
        <v>2220</v>
      </c>
      <c r="K4848" s="29" t="s">
        <v>8459</v>
      </c>
    </row>
    <row r="4849" spans="1:11" x14ac:dyDescent="0.35">
      <c r="A4849" s="5" t="s">
        <v>13263</v>
      </c>
      <c r="B4849" s="5" t="s">
        <v>9422</v>
      </c>
      <c r="C4849" s="5" t="s">
        <v>25</v>
      </c>
      <c r="D4849" s="5" t="s">
        <v>42</v>
      </c>
      <c r="E4849" s="5" t="s">
        <v>779</v>
      </c>
      <c r="F4849" s="26">
        <v>240</v>
      </c>
      <c r="G4849" s="26">
        <v>67</v>
      </c>
      <c r="H4849" s="26">
        <v>63.5</v>
      </c>
      <c r="I4849" s="5" t="s">
        <v>1983</v>
      </c>
      <c r="J4849" s="27" t="s">
        <v>2220</v>
      </c>
      <c r="K4849" s="29" t="s">
        <v>8459</v>
      </c>
    </row>
    <row r="4850" spans="1:11" x14ac:dyDescent="0.35">
      <c r="A4850" s="5" t="s">
        <v>13264</v>
      </c>
      <c r="B4850" s="5" t="s">
        <v>9423</v>
      </c>
      <c r="C4850" s="5" t="s">
        <v>13</v>
      </c>
      <c r="D4850" s="5" t="s">
        <v>314</v>
      </c>
      <c r="E4850" s="5" t="s">
        <v>456</v>
      </c>
      <c r="F4850" s="26">
        <v>245</v>
      </c>
      <c r="G4850" s="26">
        <v>57</v>
      </c>
      <c r="H4850" s="26">
        <v>59.125</v>
      </c>
      <c r="I4850" s="5" t="s">
        <v>1983</v>
      </c>
      <c r="J4850" s="27" t="s">
        <v>2220</v>
      </c>
      <c r="K4850" s="29" t="s">
        <v>8459</v>
      </c>
    </row>
    <row r="4851" spans="1:11" x14ac:dyDescent="0.35">
      <c r="A4851" s="5" t="s">
        <v>13265</v>
      </c>
      <c r="B4851" s="5" t="s">
        <v>9424</v>
      </c>
      <c r="C4851" s="5" t="s">
        <v>25</v>
      </c>
      <c r="D4851" s="5" t="s">
        <v>14</v>
      </c>
      <c r="E4851" s="5" t="s">
        <v>145</v>
      </c>
      <c r="F4851" s="26">
        <v>263</v>
      </c>
      <c r="G4851" s="26">
        <v>74</v>
      </c>
      <c r="H4851" s="26">
        <v>69.875</v>
      </c>
      <c r="I4851" s="5" t="s">
        <v>1983</v>
      </c>
      <c r="J4851" s="27" t="s">
        <v>2220</v>
      </c>
      <c r="K4851" s="29" t="s">
        <v>8459</v>
      </c>
    </row>
    <row r="4852" spans="1:11" x14ac:dyDescent="0.35">
      <c r="A4852" s="5" t="s">
        <v>13266</v>
      </c>
      <c r="B4852" s="9" t="s">
        <v>9425</v>
      </c>
      <c r="C4852" s="5" t="s">
        <v>25</v>
      </c>
      <c r="D4852" s="5" t="s">
        <v>46</v>
      </c>
      <c r="E4852" s="5" t="s">
        <v>664</v>
      </c>
      <c r="F4852" s="26">
        <v>275</v>
      </c>
      <c r="G4852" s="26">
        <v>67</v>
      </c>
      <c r="H4852" s="26">
        <v>67.875</v>
      </c>
      <c r="I4852" s="5" t="s">
        <v>1983</v>
      </c>
      <c r="J4852" s="27" t="s">
        <v>2220</v>
      </c>
      <c r="K4852" s="29" t="s">
        <v>8459</v>
      </c>
    </row>
    <row r="4853" spans="1:11" x14ac:dyDescent="0.35">
      <c r="A4853" s="5" t="s">
        <v>13267</v>
      </c>
      <c r="B4853" s="5" t="s">
        <v>9426</v>
      </c>
      <c r="C4853" s="5" t="s">
        <v>25</v>
      </c>
      <c r="D4853" s="5" t="s">
        <v>46</v>
      </c>
      <c r="E4853" s="5" t="s">
        <v>46</v>
      </c>
      <c r="F4853" s="26">
        <v>268</v>
      </c>
      <c r="G4853" s="26">
        <v>66</v>
      </c>
      <c r="H4853" s="26">
        <v>66.5</v>
      </c>
      <c r="I4853" s="5" t="s">
        <v>1983</v>
      </c>
      <c r="J4853" s="27" t="s">
        <v>2220</v>
      </c>
      <c r="K4853" s="29" t="s">
        <v>8459</v>
      </c>
    </row>
    <row r="4854" spans="1:11" x14ac:dyDescent="0.35">
      <c r="A4854" s="5" t="s">
        <v>13268</v>
      </c>
      <c r="B4854" s="5" t="s">
        <v>9427</v>
      </c>
      <c r="C4854" s="5" t="s">
        <v>25</v>
      </c>
      <c r="D4854" s="5" t="s">
        <v>109</v>
      </c>
      <c r="E4854" s="5" t="s">
        <v>768</v>
      </c>
      <c r="F4854" s="26">
        <v>241</v>
      </c>
      <c r="G4854" s="26">
        <v>54</v>
      </c>
      <c r="H4854" s="26">
        <v>57.125</v>
      </c>
      <c r="I4854" s="5" t="s">
        <v>1983</v>
      </c>
      <c r="J4854" s="27" t="s">
        <v>2220</v>
      </c>
      <c r="K4854" s="29" t="s">
        <v>8459</v>
      </c>
    </row>
    <row r="4855" spans="1:11" x14ac:dyDescent="0.35">
      <c r="A4855" s="5" t="s">
        <v>13269</v>
      </c>
      <c r="B4855" s="5" t="s">
        <v>9428</v>
      </c>
      <c r="C4855" s="5" t="s">
        <v>13</v>
      </c>
      <c r="D4855" s="5" t="s">
        <v>264</v>
      </c>
      <c r="E4855" s="5" t="s">
        <v>2628</v>
      </c>
      <c r="F4855" s="26">
        <v>225</v>
      </c>
      <c r="G4855" s="26">
        <v>67</v>
      </c>
      <c r="H4855" s="26">
        <v>61.625</v>
      </c>
      <c r="I4855" s="5" t="s">
        <v>1983</v>
      </c>
      <c r="J4855" s="27" t="s">
        <v>2220</v>
      </c>
      <c r="K4855" s="29" t="s">
        <v>8459</v>
      </c>
    </row>
    <row r="4856" spans="1:11" x14ac:dyDescent="0.35">
      <c r="A4856" s="5" t="s">
        <v>13270</v>
      </c>
      <c r="B4856" s="5" t="s">
        <v>9429</v>
      </c>
      <c r="C4856" s="5" t="s">
        <v>25</v>
      </c>
      <c r="D4856" s="5" t="s">
        <v>21</v>
      </c>
      <c r="E4856" s="5" t="s">
        <v>79</v>
      </c>
      <c r="F4856" s="26">
        <v>260</v>
      </c>
      <c r="G4856" s="26">
        <v>66</v>
      </c>
      <c r="H4856" s="26">
        <v>65.5</v>
      </c>
      <c r="I4856" s="5" t="s">
        <v>1983</v>
      </c>
      <c r="J4856" s="27" t="s">
        <v>2220</v>
      </c>
      <c r="K4856" s="29" t="s">
        <v>8459</v>
      </c>
    </row>
    <row r="4857" spans="1:11" x14ac:dyDescent="0.35">
      <c r="A4857" s="5" t="s">
        <v>13271</v>
      </c>
      <c r="B4857" s="5" t="s">
        <v>9430</v>
      </c>
      <c r="C4857" s="5" t="s">
        <v>13</v>
      </c>
      <c r="D4857" s="5" t="s">
        <v>14</v>
      </c>
      <c r="E4857" s="5" t="s">
        <v>405</v>
      </c>
      <c r="F4857" s="26">
        <v>265</v>
      </c>
      <c r="G4857" s="26">
        <v>63</v>
      </c>
      <c r="H4857" s="26">
        <v>64.625</v>
      </c>
      <c r="I4857" s="5" t="s">
        <v>1983</v>
      </c>
      <c r="J4857" s="27" t="s">
        <v>2220</v>
      </c>
      <c r="K4857" s="29" t="s">
        <v>8459</v>
      </c>
    </row>
    <row r="4858" spans="1:11" x14ac:dyDescent="0.35">
      <c r="A4858" s="5" t="s">
        <v>13272</v>
      </c>
      <c r="B4858" s="5" t="s">
        <v>9431</v>
      </c>
      <c r="C4858" s="5" t="s">
        <v>13</v>
      </c>
      <c r="D4858" s="5" t="s">
        <v>14</v>
      </c>
      <c r="E4858" s="5" t="s">
        <v>15</v>
      </c>
      <c r="F4858" s="26">
        <v>268</v>
      </c>
      <c r="G4858" s="26">
        <v>68</v>
      </c>
      <c r="H4858" s="26">
        <v>67.5</v>
      </c>
      <c r="I4858" s="5" t="s">
        <v>1983</v>
      </c>
      <c r="J4858" s="27" t="s">
        <v>2220</v>
      </c>
      <c r="K4858" s="29" t="s">
        <v>8459</v>
      </c>
    </row>
    <row r="4859" spans="1:11" x14ac:dyDescent="0.35">
      <c r="A4859" s="5" t="s">
        <v>13273</v>
      </c>
      <c r="B4859" s="5" t="s">
        <v>9432</v>
      </c>
      <c r="C4859" s="5" t="s">
        <v>25</v>
      </c>
      <c r="D4859" s="5" t="s">
        <v>26</v>
      </c>
      <c r="E4859" s="5" t="s">
        <v>969</v>
      </c>
      <c r="F4859" s="26">
        <v>245</v>
      </c>
      <c r="G4859" s="26">
        <v>59</v>
      </c>
      <c r="H4859" s="26">
        <v>60.125</v>
      </c>
      <c r="I4859" s="5" t="s">
        <v>1983</v>
      </c>
      <c r="J4859" s="27" t="s">
        <v>2220</v>
      </c>
      <c r="K4859" s="29" t="s">
        <v>8459</v>
      </c>
    </row>
    <row r="4860" spans="1:11" x14ac:dyDescent="0.35">
      <c r="A4860" s="5" t="s">
        <v>13274</v>
      </c>
      <c r="B4860" s="5" t="s">
        <v>9433</v>
      </c>
      <c r="C4860" s="5" t="s">
        <v>25</v>
      </c>
      <c r="D4860" s="5" t="s">
        <v>42</v>
      </c>
      <c r="E4860" s="5" t="s">
        <v>174</v>
      </c>
      <c r="F4860" s="26">
        <v>239</v>
      </c>
      <c r="G4860" s="26">
        <v>63</v>
      </c>
      <c r="H4860" s="26">
        <v>61.375</v>
      </c>
      <c r="I4860" s="5" t="s">
        <v>1983</v>
      </c>
      <c r="J4860" s="27" t="s">
        <v>2220</v>
      </c>
      <c r="K4860" s="29" t="s">
        <v>8459</v>
      </c>
    </row>
    <row r="4861" spans="1:11" x14ac:dyDescent="0.35">
      <c r="A4861" s="5" t="s">
        <v>13275</v>
      </c>
      <c r="B4861" s="5" t="s">
        <v>9434</v>
      </c>
      <c r="C4861" s="5" t="s">
        <v>25</v>
      </c>
      <c r="D4861" s="5" t="s">
        <v>14</v>
      </c>
      <c r="E4861" s="5" t="s">
        <v>452</v>
      </c>
      <c r="F4861" s="26">
        <v>253</v>
      </c>
      <c r="G4861" s="26">
        <v>67</v>
      </c>
      <c r="H4861" s="26">
        <v>65.125</v>
      </c>
      <c r="I4861" s="5" t="s">
        <v>1983</v>
      </c>
      <c r="J4861" s="27" t="s">
        <v>2220</v>
      </c>
      <c r="K4861" s="29" t="s">
        <v>8459</v>
      </c>
    </row>
    <row r="4862" spans="1:11" x14ac:dyDescent="0.35">
      <c r="A4862" s="5" t="s">
        <v>13276</v>
      </c>
      <c r="B4862" s="5" t="s">
        <v>9435</v>
      </c>
      <c r="C4862" s="5" t="s">
        <v>25</v>
      </c>
      <c r="D4862" s="5" t="s">
        <v>105</v>
      </c>
      <c r="E4862" s="5" t="s">
        <v>3014</v>
      </c>
      <c r="F4862" s="26">
        <v>252</v>
      </c>
      <c r="G4862" s="26">
        <v>67</v>
      </c>
      <c r="H4862" s="26">
        <v>65</v>
      </c>
      <c r="I4862" s="5" t="s">
        <v>1983</v>
      </c>
      <c r="J4862" s="27" t="s">
        <v>2220</v>
      </c>
      <c r="K4862" s="29" t="s">
        <v>8459</v>
      </c>
    </row>
    <row r="4863" spans="1:11" x14ac:dyDescent="0.35">
      <c r="A4863" s="5" t="s">
        <v>13277</v>
      </c>
      <c r="B4863" s="5" t="s">
        <v>9436</v>
      </c>
      <c r="C4863" s="5" t="s">
        <v>13</v>
      </c>
      <c r="D4863" s="5" t="s">
        <v>14</v>
      </c>
      <c r="E4863" s="5" t="s">
        <v>2407</v>
      </c>
      <c r="F4863" s="26">
        <v>289</v>
      </c>
      <c r="G4863" s="26">
        <v>77</v>
      </c>
      <c r="H4863" s="26">
        <v>74.625</v>
      </c>
      <c r="I4863" s="5" t="s">
        <v>1983</v>
      </c>
      <c r="J4863" s="27" t="s">
        <v>2220</v>
      </c>
      <c r="K4863" s="29" t="s">
        <v>8459</v>
      </c>
    </row>
    <row r="4864" spans="1:11" x14ac:dyDescent="0.35">
      <c r="A4864" s="5" t="s">
        <v>13278</v>
      </c>
      <c r="B4864" s="5" t="s">
        <v>9437</v>
      </c>
      <c r="C4864" s="5" t="s">
        <v>13</v>
      </c>
      <c r="D4864" s="5" t="s">
        <v>264</v>
      </c>
      <c r="E4864" s="5" t="s">
        <v>1754</v>
      </c>
      <c r="F4864" s="26">
        <v>267</v>
      </c>
      <c r="G4864" s="26">
        <v>64</v>
      </c>
      <c r="H4864" s="26">
        <v>65.375</v>
      </c>
      <c r="I4864" s="5" t="s">
        <v>1983</v>
      </c>
      <c r="J4864" s="27" t="s">
        <v>2220</v>
      </c>
      <c r="K4864" s="29" t="s">
        <v>8459</v>
      </c>
    </row>
    <row r="4865" spans="1:11" x14ac:dyDescent="0.35">
      <c r="A4865" s="5" t="s">
        <v>13279</v>
      </c>
      <c r="B4865" s="5" t="s">
        <v>9438</v>
      </c>
      <c r="C4865" s="5" t="s">
        <v>13</v>
      </c>
      <c r="D4865" s="5" t="s">
        <v>26</v>
      </c>
      <c r="E4865" s="5" t="s">
        <v>27</v>
      </c>
      <c r="F4865" s="26">
        <v>235</v>
      </c>
      <c r="G4865" s="26">
        <v>57</v>
      </c>
      <c r="H4865" s="26">
        <v>57.875</v>
      </c>
      <c r="I4865" s="5" t="s">
        <v>1983</v>
      </c>
      <c r="J4865" s="27" t="s">
        <v>2220</v>
      </c>
      <c r="K4865" s="29" t="s">
        <v>8459</v>
      </c>
    </row>
    <row r="4866" spans="1:11" x14ac:dyDescent="0.35">
      <c r="A4866" s="5" t="s">
        <v>13280</v>
      </c>
      <c r="B4866" s="5" t="s">
        <v>9439</v>
      </c>
      <c r="C4866" s="5" t="s">
        <v>25</v>
      </c>
      <c r="D4866" s="5" t="s">
        <v>42</v>
      </c>
      <c r="E4866" s="5" t="s">
        <v>528</v>
      </c>
      <c r="F4866" s="26">
        <v>243</v>
      </c>
      <c r="G4866" s="26">
        <v>53</v>
      </c>
      <c r="H4866" s="26">
        <v>56.875</v>
      </c>
      <c r="I4866" s="5" t="s">
        <v>1983</v>
      </c>
      <c r="J4866" s="27" t="s">
        <v>2220</v>
      </c>
      <c r="K4866" s="29" t="s">
        <v>8459</v>
      </c>
    </row>
    <row r="4867" spans="1:11" x14ac:dyDescent="0.35">
      <c r="A4867" s="5" t="s">
        <v>13281</v>
      </c>
      <c r="B4867" s="5" t="s">
        <v>9440</v>
      </c>
      <c r="C4867" s="5" t="s">
        <v>13</v>
      </c>
      <c r="D4867" s="5" t="s">
        <v>46</v>
      </c>
      <c r="E4867" s="5" t="s">
        <v>279</v>
      </c>
      <c r="F4867" s="26">
        <v>239</v>
      </c>
      <c r="G4867" s="26">
        <v>60</v>
      </c>
      <c r="H4867" s="26">
        <v>59.875</v>
      </c>
      <c r="I4867" s="5" t="s">
        <v>1983</v>
      </c>
      <c r="J4867" s="27" t="s">
        <v>2220</v>
      </c>
      <c r="K4867" s="29" t="s">
        <v>8459</v>
      </c>
    </row>
    <row r="4868" spans="1:11" x14ac:dyDescent="0.35">
      <c r="A4868" s="5" t="s">
        <v>13282</v>
      </c>
      <c r="B4868" s="5" t="s">
        <v>9441</v>
      </c>
      <c r="C4868" s="5" t="s">
        <v>25</v>
      </c>
      <c r="D4868" s="5" t="s">
        <v>46</v>
      </c>
      <c r="E4868" s="5" t="s">
        <v>279</v>
      </c>
      <c r="F4868" s="26">
        <v>250</v>
      </c>
      <c r="G4868" s="26">
        <v>54</v>
      </c>
      <c r="H4868" s="26">
        <v>58.25</v>
      </c>
      <c r="I4868" s="5" t="s">
        <v>1983</v>
      </c>
      <c r="J4868" s="27" t="s">
        <v>2220</v>
      </c>
      <c r="K4868" s="29" t="s">
        <v>8459</v>
      </c>
    </row>
    <row r="4869" spans="1:11" x14ac:dyDescent="0.35">
      <c r="A4869" s="5" t="s">
        <v>13283</v>
      </c>
      <c r="B4869" s="5" t="s">
        <v>9442</v>
      </c>
      <c r="C4869" s="5" t="s">
        <v>25</v>
      </c>
      <c r="D4869" s="5" t="s">
        <v>14</v>
      </c>
      <c r="E4869" s="5" t="s">
        <v>15</v>
      </c>
      <c r="F4869" s="26">
        <v>270</v>
      </c>
      <c r="G4869" s="26">
        <v>60</v>
      </c>
      <c r="H4869" s="26">
        <v>63.75</v>
      </c>
      <c r="I4869" s="5" t="s">
        <v>1983</v>
      </c>
      <c r="J4869" s="27" t="s">
        <v>2220</v>
      </c>
      <c r="K4869" s="29" t="s">
        <v>8459</v>
      </c>
    </row>
    <row r="4870" spans="1:11" x14ac:dyDescent="0.35">
      <c r="A4870" s="5" t="s">
        <v>13284</v>
      </c>
      <c r="B4870" s="5" t="s">
        <v>9443</v>
      </c>
      <c r="C4870" s="5" t="s">
        <v>25</v>
      </c>
      <c r="D4870" s="5" t="s">
        <v>26</v>
      </c>
      <c r="E4870" s="5" t="s">
        <v>30</v>
      </c>
      <c r="F4870" s="26">
        <v>278</v>
      </c>
      <c r="G4870" s="26">
        <v>77</v>
      </c>
      <c r="H4870" s="26">
        <v>73.25</v>
      </c>
      <c r="I4870" s="5" t="s">
        <v>1983</v>
      </c>
      <c r="J4870" s="27" t="s">
        <v>2220</v>
      </c>
      <c r="K4870" s="29" t="s">
        <v>8459</v>
      </c>
    </row>
    <row r="4871" spans="1:11" x14ac:dyDescent="0.35">
      <c r="A4871" s="5" t="s">
        <v>13285</v>
      </c>
      <c r="B4871" s="5" t="s">
        <v>9444</v>
      </c>
      <c r="C4871" s="5" t="s">
        <v>13</v>
      </c>
      <c r="D4871" s="5" t="s">
        <v>42</v>
      </c>
      <c r="E4871" s="5" t="s">
        <v>1046</v>
      </c>
      <c r="F4871" s="26">
        <v>231</v>
      </c>
      <c r="G4871" s="26">
        <v>57</v>
      </c>
      <c r="H4871" s="26">
        <v>57.375</v>
      </c>
      <c r="I4871" s="5" t="s">
        <v>1983</v>
      </c>
      <c r="J4871" s="27" t="s">
        <v>2220</v>
      </c>
      <c r="K4871" s="29" t="s">
        <v>8459</v>
      </c>
    </row>
    <row r="4872" spans="1:11" x14ac:dyDescent="0.35">
      <c r="A4872" s="5" t="s">
        <v>13286</v>
      </c>
      <c r="B4872" s="5" t="s">
        <v>9445</v>
      </c>
      <c r="C4872" s="5" t="s">
        <v>13</v>
      </c>
      <c r="D4872" s="5" t="s">
        <v>148</v>
      </c>
      <c r="E4872" s="5" t="s">
        <v>2548</v>
      </c>
      <c r="F4872" s="26">
        <v>248</v>
      </c>
      <c r="G4872" s="26">
        <v>55</v>
      </c>
      <c r="H4872" s="26">
        <v>58.5</v>
      </c>
      <c r="I4872" s="5" t="s">
        <v>1983</v>
      </c>
      <c r="J4872" s="27" t="s">
        <v>2220</v>
      </c>
      <c r="K4872" s="29" t="s">
        <v>8459</v>
      </c>
    </row>
    <row r="4873" spans="1:11" x14ac:dyDescent="0.35">
      <c r="A4873" s="5" t="s">
        <v>13287</v>
      </c>
      <c r="B4873" s="5" t="s">
        <v>9446</v>
      </c>
      <c r="C4873" s="5" t="s">
        <v>25</v>
      </c>
      <c r="D4873" s="5" t="s">
        <v>38</v>
      </c>
      <c r="E4873" s="5" t="s">
        <v>39</v>
      </c>
      <c r="F4873" s="26">
        <v>269</v>
      </c>
      <c r="G4873" s="26">
        <v>62</v>
      </c>
      <c r="H4873" s="26">
        <v>64.625</v>
      </c>
      <c r="I4873" s="5" t="s">
        <v>1983</v>
      </c>
      <c r="J4873" s="27" t="s">
        <v>2220</v>
      </c>
      <c r="K4873" s="29" t="s">
        <v>8459</v>
      </c>
    </row>
    <row r="4874" spans="1:11" x14ac:dyDescent="0.35">
      <c r="A4874" s="5" t="s">
        <v>13288</v>
      </c>
      <c r="B4874" s="5" t="s">
        <v>9447</v>
      </c>
      <c r="C4874" s="5" t="s">
        <v>25</v>
      </c>
      <c r="D4874" s="5" t="s">
        <v>42</v>
      </c>
      <c r="E4874" s="5" t="s">
        <v>1046</v>
      </c>
      <c r="F4874" s="26">
        <v>272</v>
      </c>
      <c r="G4874" s="26">
        <v>67</v>
      </c>
      <c r="H4874" s="26">
        <v>67.5</v>
      </c>
      <c r="I4874" s="5" t="s">
        <v>1983</v>
      </c>
      <c r="J4874" s="27" t="s">
        <v>2220</v>
      </c>
      <c r="K4874" s="29" t="s">
        <v>8459</v>
      </c>
    </row>
    <row r="4875" spans="1:11" x14ac:dyDescent="0.35">
      <c r="A4875" s="5" t="s">
        <v>13289</v>
      </c>
      <c r="B4875" s="5" t="s">
        <v>9448</v>
      </c>
      <c r="C4875" s="5" t="s">
        <v>25</v>
      </c>
      <c r="D4875" s="5" t="s">
        <v>14</v>
      </c>
      <c r="E4875" s="5" t="s">
        <v>57</v>
      </c>
      <c r="F4875" s="26">
        <v>247</v>
      </c>
      <c r="G4875" s="26">
        <v>58</v>
      </c>
      <c r="H4875" s="26">
        <v>59.875</v>
      </c>
      <c r="I4875" s="5" t="s">
        <v>1983</v>
      </c>
      <c r="J4875" s="27" t="s">
        <v>2220</v>
      </c>
      <c r="K4875" s="29" t="s">
        <v>8459</v>
      </c>
    </row>
    <row r="4876" spans="1:11" x14ac:dyDescent="0.35">
      <c r="A4876" s="5" t="s">
        <v>13290</v>
      </c>
      <c r="B4876" s="5" t="s">
        <v>9449</v>
      </c>
      <c r="C4876" s="5" t="s">
        <v>13</v>
      </c>
      <c r="D4876" s="5" t="s">
        <v>42</v>
      </c>
      <c r="E4876" s="5" t="s">
        <v>528</v>
      </c>
      <c r="F4876" s="26">
        <v>236</v>
      </c>
      <c r="G4876" s="26">
        <v>55</v>
      </c>
      <c r="H4876" s="26">
        <v>57</v>
      </c>
      <c r="I4876" s="5" t="s">
        <v>1983</v>
      </c>
      <c r="J4876" s="27" t="s">
        <v>2220</v>
      </c>
      <c r="K4876" s="29" t="s">
        <v>8459</v>
      </c>
    </row>
    <row r="4877" spans="1:11" x14ac:dyDescent="0.35">
      <c r="A4877" s="5" t="s">
        <v>13291</v>
      </c>
      <c r="B4877" s="5" t="s">
        <v>9450</v>
      </c>
      <c r="C4877" s="5" t="s">
        <v>25</v>
      </c>
      <c r="D4877" s="5" t="s">
        <v>46</v>
      </c>
      <c r="E4877" s="5" t="s">
        <v>121</v>
      </c>
      <c r="F4877" s="26">
        <v>267</v>
      </c>
      <c r="G4877" s="26">
        <v>63</v>
      </c>
      <c r="H4877" s="26">
        <v>64.875</v>
      </c>
      <c r="I4877" s="5" t="s">
        <v>1983</v>
      </c>
      <c r="J4877" s="27" t="s">
        <v>2220</v>
      </c>
      <c r="K4877" s="29" t="s">
        <v>8459</v>
      </c>
    </row>
    <row r="4878" spans="1:11" x14ac:dyDescent="0.35">
      <c r="A4878" s="5" t="s">
        <v>13292</v>
      </c>
      <c r="B4878" s="5" t="s">
        <v>9451</v>
      </c>
      <c r="C4878" s="5" t="s">
        <v>25</v>
      </c>
      <c r="D4878" s="5" t="s">
        <v>42</v>
      </c>
      <c r="E4878" s="5" t="s">
        <v>285</v>
      </c>
      <c r="F4878" s="26">
        <v>241</v>
      </c>
      <c r="G4878" s="26">
        <v>58</v>
      </c>
      <c r="H4878" s="26">
        <v>59.125</v>
      </c>
      <c r="I4878" s="5" t="s">
        <v>1983</v>
      </c>
      <c r="J4878" s="27" t="s">
        <v>2220</v>
      </c>
      <c r="K4878" s="29" t="s">
        <v>8459</v>
      </c>
    </row>
    <row r="4879" spans="1:11" x14ac:dyDescent="0.35">
      <c r="A4879" s="5" t="s">
        <v>13293</v>
      </c>
      <c r="B4879" s="5" t="s">
        <v>9452</v>
      </c>
      <c r="C4879" s="5" t="s">
        <v>13</v>
      </c>
      <c r="D4879" s="5" t="s">
        <v>26</v>
      </c>
      <c r="E4879" s="5" t="s">
        <v>718</v>
      </c>
      <c r="F4879" s="26">
        <v>269</v>
      </c>
      <c r="G4879" s="26">
        <v>50</v>
      </c>
      <c r="H4879" s="26">
        <v>58.625</v>
      </c>
      <c r="I4879" s="5" t="s">
        <v>1983</v>
      </c>
      <c r="J4879" s="27" t="s">
        <v>2220</v>
      </c>
      <c r="K4879" s="29" t="s">
        <v>8459</v>
      </c>
    </row>
    <row r="4880" spans="1:11" x14ac:dyDescent="0.35">
      <c r="A4880" s="5" t="s">
        <v>13294</v>
      </c>
      <c r="B4880" s="5" t="s">
        <v>9453</v>
      </c>
      <c r="C4880" s="5" t="s">
        <v>13</v>
      </c>
      <c r="D4880" s="5" t="s">
        <v>46</v>
      </c>
      <c r="E4880" s="5" t="s">
        <v>279</v>
      </c>
      <c r="F4880" s="26">
        <v>213</v>
      </c>
      <c r="G4880" s="26">
        <v>69</v>
      </c>
      <c r="H4880" s="26">
        <v>61.125</v>
      </c>
      <c r="I4880" s="5" t="s">
        <v>1983</v>
      </c>
      <c r="J4880" s="27" t="s">
        <v>2220</v>
      </c>
      <c r="K4880" s="29" t="s">
        <v>8459</v>
      </c>
    </row>
    <row r="4881" spans="1:11" x14ac:dyDescent="0.35">
      <c r="A4881" s="5" t="s">
        <v>13295</v>
      </c>
      <c r="B4881" s="5" t="s">
        <v>9454</v>
      </c>
      <c r="C4881" s="5" t="s">
        <v>13</v>
      </c>
      <c r="D4881" s="5" t="s">
        <v>46</v>
      </c>
      <c r="E4881" s="5" t="s">
        <v>2168</v>
      </c>
      <c r="F4881" s="26">
        <v>246</v>
      </c>
      <c r="G4881" s="26">
        <v>63</v>
      </c>
      <c r="H4881" s="26">
        <v>62.25</v>
      </c>
      <c r="I4881" s="5" t="s">
        <v>1983</v>
      </c>
      <c r="J4881" s="27" t="s">
        <v>2220</v>
      </c>
      <c r="K4881" s="29" t="s">
        <v>8459</v>
      </c>
    </row>
    <row r="4882" spans="1:11" x14ac:dyDescent="0.35">
      <c r="A4882" s="5" t="s">
        <v>13296</v>
      </c>
      <c r="B4882" s="5" t="s">
        <v>9455</v>
      </c>
      <c r="C4882" s="5" t="s">
        <v>13</v>
      </c>
      <c r="D4882" s="5" t="s">
        <v>42</v>
      </c>
      <c r="E4882" s="5" t="s">
        <v>68</v>
      </c>
      <c r="F4882" s="26">
        <v>285</v>
      </c>
      <c r="G4882" s="26">
        <v>59</v>
      </c>
      <c r="H4882" s="26">
        <v>65.125</v>
      </c>
      <c r="I4882" s="5" t="s">
        <v>1983</v>
      </c>
      <c r="J4882" s="27" t="s">
        <v>2220</v>
      </c>
      <c r="K4882" s="29" t="s">
        <v>8459</v>
      </c>
    </row>
    <row r="4883" spans="1:11" x14ac:dyDescent="0.35">
      <c r="A4883" s="5" t="s">
        <v>13297</v>
      </c>
      <c r="B4883" s="5" t="s">
        <v>9456</v>
      </c>
      <c r="C4883" s="5" t="s">
        <v>13</v>
      </c>
      <c r="D4883" s="5" t="s">
        <v>314</v>
      </c>
      <c r="E4883" s="5" t="s">
        <v>456</v>
      </c>
      <c r="F4883" s="26">
        <v>294</v>
      </c>
      <c r="G4883" s="26">
        <v>70</v>
      </c>
      <c r="H4883" s="26">
        <v>71.75</v>
      </c>
      <c r="I4883" s="5" t="s">
        <v>1983</v>
      </c>
      <c r="J4883" s="27" t="s">
        <v>2220</v>
      </c>
      <c r="K4883" s="29" t="s">
        <v>8459</v>
      </c>
    </row>
    <row r="4884" spans="1:11" x14ac:dyDescent="0.35">
      <c r="A4884" s="5" t="s">
        <v>13298</v>
      </c>
      <c r="B4884" s="5" t="s">
        <v>9457</v>
      </c>
      <c r="C4884" s="5" t="s">
        <v>13</v>
      </c>
      <c r="D4884" s="5" t="s">
        <v>14</v>
      </c>
      <c r="E4884" s="5" t="s">
        <v>622</v>
      </c>
      <c r="F4884" s="26">
        <v>227</v>
      </c>
      <c r="G4884" s="26">
        <v>63</v>
      </c>
      <c r="H4884" s="26">
        <v>59.875</v>
      </c>
      <c r="I4884" s="5" t="s">
        <v>1983</v>
      </c>
      <c r="J4884" s="27" t="s">
        <v>2220</v>
      </c>
      <c r="K4884" s="29" t="s">
        <v>8459</v>
      </c>
    </row>
    <row r="4885" spans="1:11" x14ac:dyDescent="0.35">
      <c r="A4885" s="5" t="s">
        <v>13299</v>
      </c>
      <c r="B4885" s="5" t="s">
        <v>9458</v>
      </c>
      <c r="C4885" s="5" t="s">
        <v>13</v>
      </c>
      <c r="D4885" s="5" t="s">
        <v>14</v>
      </c>
      <c r="E4885" s="5" t="s">
        <v>627</v>
      </c>
      <c r="F4885" s="26">
        <v>245</v>
      </c>
      <c r="G4885" s="26">
        <v>62</v>
      </c>
      <c r="H4885" s="26">
        <v>61.625</v>
      </c>
      <c r="I4885" s="5" t="s">
        <v>1983</v>
      </c>
      <c r="J4885" s="27" t="s">
        <v>2220</v>
      </c>
      <c r="K4885" s="29" t="s">
        <v>8459</v>
      </c>
    </row>
    <row r="4886" spans="1:11" x14ac:dyDescent="0.35">
      <c r="A4886" s="5" t="s">
        <v>13300</v>
      </c>
      <c r="B4886" s="5" t="s">
        <v>9459</v>
      </c>
      <c r="C4886" s="5" t="s">
        <v>13</v>
      </c>
      <c r="D4886" s="5" t="s">
        <v>14</v>
      </c>
      <c r="E4886" s="5" t="s">
        <v>225</v>
      </c>
      <c r="F4886" s="26">
        <v>281</v>
      </c>
      <c r="G4886" s="26">
        <v>62</v>
      </c>
      <c r="H4886" s="26">
        <v>66.125</v>
      </c>
      <c r="I4886" s="5" t="s">
        <v>1983</v>
      </c>
      <c r="J4886" s="27" t="s">
        <v>2220</v>
      </c>
      <c r="K4886" s="29" t="s">
        <v>8459</v>
      </c>
    </row>
    <row r="4887" spans="1:11" x14ac:dyDescent="0.35">
      <c r="A4887" s="5" t="s">
        <v>13301</v>
      </c>
      <c r="B4887" s="5" t="s">
        <v>9460</v>
      </c>
      <c r="C4887" s="5" t="s">
        <v>25</v>
      </c>
      <c r="D4887" s="5" t="s">
        <v>92</v>
      </c>
      <c r="E4887" s="5" t="s">
        <v>93</v>
      </c>
      <c r="F4887" s="26">
        <v>279</v>
      </c>
      <c r="G4887" s="26">
        <v>62</v>
      </c>
      <c r="H4887" s="26">
        <v>65.875</v>
      </c>
      <c r="I4887" s="5" t="s">
        <v>1983</v>
      </c>
      <c r="J4887" s="27" t="s">
        <v>2220</v>
      </c>
      <c r="K4887" s="29" t="s">
        <v>8459</v>
      </c>
    </row>
    <row r="4888" spans="1:11" x14ac:dyDescent="0.35">
      <c r="A4888" s="5" t="s">
        <v>13302</v>
      </c>
      <c r="B4888" s="5" t="s">
        <v>9461</v>
      </c>
      <c r="C4888" s="5" t="s">
        <v>25</v>
      </c>
      <c r="D4888" s="5" t="s">
        <v>14</v>
      </c>
      <c r="E4888" s="5" t="s">
        <v>288</v>
      </c>
      <c r="F4888" s="26">
        <v>297</v>
      </c>
      <c r="G4888" s="26">
        <v>69</v>
      </c>
      <c r="H4888" s="26">
        <v>71.625</v>
      </c>
      <c r="I4888" s="5" t="s">
        <v>1983</v>
      </c>
      <c r="J4888" s="27" t="s">
        <v>2220</v>
      </c>
      <c r="K4888" s="29" t="s">
        <v>8459</v>
      </c>
    </row>
    <row r="4889" spans="1:11" x14ac:dyDescent="0.35">
      <c r="A4889" s="5" t="s">
        <v>13303</v>
      </c>
      <c r="B4889" s="5" t="s">
        <v>9462</v>
      </c>
      <c r="C4889" s="5" t="s">
        <v>13</v>
      </c>
      <c r="D4889" s="5" t="s">
        <v>378</v>
      </c>
      <c r="E4889" s="5" t="s">
        <v>9463</v>
      </c>
      <c r="F4889" s="26">
        <v>254</v>
      </c>
      <c r="G4889" s="26">
        <v>61</v>
      </c>
      <c r="H4889" s="26">
        <v>62.25</v>
      </c>
      <c r="I4889" s="5" t="s">
        <v>1983</v>
      </c>
      <c r="J4889" s="27" t="s">
        <v>2220</v>
      </c>
      <c r="K4889" s="29" t="s">
        <v>8459</v>
      </c>
    </row>
    <row r="4890" spans="1:11" x14ac:dyDescent="0.35">
      <c r="A4890" s="5" t="s">
        <v>13304</v>
      </c>
      <c r="B4890" s="5" t="s">
        <v>9464</v>
      </c>
      <c r="C4890" s="5" t="s">
        <v>25</v>
      </c>
      <c r="D4890" s="5" t="s">
        <v>14</v>
      </c>
      <c r="E4890" s="5" t="s">
        <v>452</v>
      </c>
      <c r="F4890" s="26">
        <v>286</v>
      </c>
      <c r="G4890" s="26">
        <v>74</v>
      </c>
      <c r="H4890" s="26">
        <v>72.75</v>
      </c>
      <c r="I4890" s="5" t="s">
        <v>1983</v>
      </c>
      <c r="J4890" s="27" t="s">
        <v>2220</v>
      </c>
      <c r="K4890" s="29" t="s">
        <v>8459</v>
      </c>
    </row>
    <row r="4891" spans="1:11" x14ac:dyDescent="0.35">
      <c r="A4891" s="5" t="s">
        <v>13305</v>
      </c>
      <c r="B4891" s="5" t="s">
        <v>9465</v>
      </c>
      <c r="C4891" s="5" t="s">
        <v>13</v>
      </c>
      <c r="D4891" s="5" t="s">
        <v>26</v>
      </c>
      <c r="E4891" s="5" t="s">
        <v>131</v>
      </c>
      <c r="F4891" s="26">
        <v>247</v>
      </c>
      <c r="G4891" s="26">
        <v>69</v>
      </c>
      <c r="H4891" s="26">
        <v>65.375</v>
      </c>
      <c r="I4891" s="5" t="s">
        <v>1983</v>
      </c>
      <c r="J4891" s="27" t="s">
        <v>2220</v>
      </c>
      <c r="K4891" s="29" t="s">
        <v>8459</v>
      </c>
    </row>
    <row r="4892" spans="1:11" x14ac:dyDescent="0.35">
      <c r="A4892" s="5" t="s">
        <v>13306</v>
      </c>
      <c r="B4892" s="5" t="s">
        <v>9466</v>
      </c>
      <c r="C4892" s="5" t="s">
        <v>25</v>
      </c>
      <c r="D4892" s="5" t="s">
        <v>378</v>
      </c>
      <c r="E4892" s="5" t="s">
        <v>9467</v>
      </c>
      <c r="F4892" s="26">
        <v>239</v>
      </c>
      <c r="G4892" s="26">
        <v>57</v>
      </c>
      <c r="H4892" s="26">
        <v>58.375</v>
      </c>
      <c r="I4892" s="5" t="s">
        <v>1983</v>
      </c>
      <c r="J4892" s="27" t="s">
        <v>2220</v>
      </c>
      <c r="K4892" s="29" t="s">
        <v>8459</v>
      </c>
    </row>
    <row r="4893" spans="1:11" x14ac:dyDescent="0.35">
      <c r="A4893" s="5" t="s">
        <v>13307</v>
      </c>
      <c r="B4893" s="5" t="s">
        <v>9468</v>
      </c>
      <c r="C4893" s="5" t="s">
        <v>13</v>
      </c>
      <c r="D4893" s="5" t="s">
        <v>14</v>
      </c>
      <c r="E4893" s="5" t="s">
        <v>296</v>
      </c>
      <c r="F4893" s="26">
        <v>242</v>
      </c>
      <c r="G4893" s="26">
        <v>73</v>
      </c>
      <c r="H4893" s="26">
        <v>66.75</v>
      </c>
      <c r="I4893" s="5" t="s">
        <v>1983</v>
      </c>
      <c r="J4893" s="27" t="s">
        <v>2220</v>
      </c>
      <c r="K4893" s="29" t="s">
        <v>8459</v>
      </c>
    </row>
    <row r="4894" spans="1:11" x14ac:dyDescent="0.35">
      <c r="A4894" s="5" t="s">
        <v>13308</v>
      </c>
      <c r="B4894" s="5" t="s">
        <v>9469</v>
      </c>
      <c r="C4894" s="5" t="s">
        <v>25</v>
      </c>
      <c r="D4894" s="5" t="s">
        <v>26</v>
      </c>
      <c r="E4894" s="5" t="s">
        <v>30</v>
      </c>
      <c r="F4894" s="26">
        <v>275</v>
      </c>
      <c r="G4894" s="26">
        <v>74</v>
      </c>
      <c r="H4894" s="26">
        <v>71.375</v>
      </c>
      <c r="I4894" s="5" t="s">
        <v>1983</v>
      </c>
      <c r="J4894" s="27" t="s">
        <v>9470</v>
      </c>
      <c r="K4894" s="29" t="s">
        <v>8459</v>
      </c>
    </row>
    <row r="4895" spans="1:11" x14ac:dyDescent="0.35">
      <c r="A4895" s="5" t="s">
        <v>13309</v>
      </c>
      <c r="B4895" s="5" t="s">
        <v>9471</v>
      </c>
      <c r="C4895" s="5" t="s">
        <v>13</v>
      </c>
      <c r="D4895" s="5" t="s">
        <v>21</v>
      </c>
      <c r="E4895" s="5" t="s">
        <v>128</v>
      </c>
      <c r="F4895" s="26">
        <v>240</v>
      </c>
      <c r="G4895" s="26">
        <v>63</v>
      </c>
      <c r="H4895" s="26">
        <v>61.5</v>
      </c>
      <c r="I4895" s="5" t="s">
        <v>1983</v>
      </c>
      <c r="J4895" s="27" t="s">
        <v>9470</v>
      </c>
      <c r="K4895" s="29" t="s">
        <v>8459</v>
      </c>
    </row>
    <row r="4896" spans="1:11" x14ac:dyDescent="0.35">
      <c r="A4896" s="5" t="s">
        <v>13310</v>
      </c>
      <c r="B4896" s="5" t="s">
        <v>9472</v>
      </c>
      <c r="C4896" s="5" t="s">
        <v>13</v>
      </c>
      <c r="D4896" s="5" t="s">
        <v>14</v>
      </c>
      <c r="E4896" s="5" t="s">
        <v>2407</v>
      </c>
      <c r="F4896" s="26" t="s">
        <v>7171</v>
      </c>
      <c r="G4896" s="26" t="s">
        <v>8865</v>
      </c>
      <c r="H4896" s="26" t="s">
        <v>8600</v>
      </c>
      <c r="I4896" s="5" t="s">
        <v>2389</v>
      </c>
      <c r="J4896" s="27" t="s">
        <v>2390</v>
      </c>
      <c r="K4896" s="29" t="s">
        <v>8459</v>
      </c>
    </row>
    <row r="4897" spans="1:11" x14ac:dyDescent="0.35">
      <c r="A4897" s="5" t="s">
        <v>13311</v>
      </c>
      <c r="B4897" s="5" t="s">
        <v>9473</v>
      </c>
      <c r="C4897" s="5" t="s">
        <v>25</v>
      </c>
      <c r="D4897" s="5" t="s">
        <v>26</v>
      </c>
      <c r="E4897" s="5" t="s">
        <v>131</v>
      </c>
      <c r="F4897" s="26">
        <v>311</v>
      </c>
      <c r="G4897" s="26">
        <v>82</v>
      </c>
      <c r="H4897" s="26">
        <v>79.875</v>
      </c>
      <c r="I4897" s="5" t="s">
        <v>2389</v>
      </c>
      <c r="J4897" s="27" t="s">
        <v>2390</v>
      </c>
      <c r="K4897" s="29" t="s">
        <v>8459</v>
      </c>
    </row>
    <row r="4898" spans="1:11" x14ac:dyDescent="0.35">
      <c r="A4898" s="5" t="s">
        <v>13312</v>
      </c>
      <c r="B4898" s="5" t="s">
        <v>9474</v>
      </c>
      <c r="C4898" s="5" t="s">
        <v>25</v>
      </c>
      <c r="D4898" s="5" t="s">
        <v>14</v>
      </c>
      <c r="E4898" s="5" t="s">
        <v>15</v>
      </c>
      <c r="F4898" s="26">
        <v>334</v>
      </c>
      <c r="G4898" s="26">
        <v>86</v>
      </c>
      <c r="H4898" s="26">
        <v>84.75</v>
      </c>
      <c r="I4898" s="5" t="s">
        <v>2389</v>
      </c>
      <c r="J4898" s="27" t="s">
        <v>2390</v>
      </c>
      <c r="K4898" s="29" t="s">
        <v>8459</v>
      </c>
    </row>
    <row r="4899" spans="1:11" x14ac:dyDescent="0.35">
      <c r="A4899" s="5" t="s">
        <v>13313</v>
      </c>
      <c r="B4899" s="5" t="s">
        <v>9475</v>
      </c>
      <c r="C4899" s="5" t="s">
        <v>25</v>
      </c>
      <c r="D4899" s="5" t="s">
        <v>14</v>
      </c>
      <c r="E4899" s="5" t="s">
        <v>86</v>
      </c>
      <c r="F4899" s="26">
        <v>322</v>
      </c>
      <c r="G4899" s="26">
        <v>81</v>
      </c>
      <c r="H4899" s="26">
        <v>80.75</v>
      </c>
      <c r="I4899" s="5" t="s">
        <v>2389</v>
      </c>
      <c r="J4899" s="27" t="s">
        <v>2390</v>
      </c>
      <c r="K4899" s="29" t="s">
        <v>8459</v>
      </c>
    </row>
    <row r="4900" spans="1:11" x14ac:dyDescent="0.35">
      <c r="A4900" s="5" t="s">
        <v>13314</v>
      </c>
      <c r="B4900" s="5" t="s">
        <v>9476</v>
      </c>
      <c r="C4900" s="5" t="s">
        <v>25</v>
      </c>
      <c r="D4900" s="5" t="s">
        <v>46</v>
      </c>
      <c r="E4900" s="5" t="s">
        <v>268</v>
      </c>
      <c r="F4900" s="26">
        <v>317</v>
      </c>
      <c r="G4900" s="26">
        <v>80</v>
      </c>
      <c r="H4900" s="26">
        <v>79.625</v>
      </c>
      <c r="I4900" s="5" t="s">
        <v>2389</v>
      </c>
      <c r="J4900" s="27" t="s">
        <v>2390</v>
      </c>
      <c r="K4900" s="29" t="s">
        <v>8459</v>
      </c>
    </row>
    <row r="4901" spans="1:11" x14ac:dyDescent="0.35">
      <c r="A4901" s="5" t="s">
        <v>13315</v>
      </c>
      <c r="B4901" s="5" t="s">
        <v>9477</v>
      </c>
      <c r="C4901" s="5" t="s">
        <v>25</v>
      </c>
      <c r="D4901" s="5" t="s">
        <v>8873</v>
      </c>
      <c r="E4901" s="5" t="s">
        <v>8874</v>
      </c>
      <c r="F4901" s="26">
        <v>322</v>
      </c>
      <c r="G4901" s="26">
        <v>73</v>
      </c>
      <c r="H4901" s="26">
        <v>76.75</v>
      </c>
      <c r="I4901" s="5" t="s">
        <v>2389</v>
      </c>
      <c r="J4901" s="27" t="s">
        <v>2390</v>
      </c>
      <c r="K4901" s="29" t="s">
        <v>8459</v>
      </c>
    </row>
    <row r="4902" spans="1:11" x14ac:dyDescent="0.35">
      <c r="A4902" s="5" t="s">
        <v>13316</v>
      </c>
      <c r="B4902" s="5" t="s">
        <v>9478</v>
      </c>
      <c r="C4902" s="5" t="s">
        <v>25</v>
      </c>
      <c r="D4902" s="5" t="s">
        <v>46</v>
      </c>
      <c r="E4902" s="5" t="s">
        <v>929</v>
      </c>
      <c r="F4902" s="26">
        <v>308</v>
      </c>
      <c r="G4902" s="26">
        <v>83</v>
      </c>
      <c r="H4902" s="26">
        <v>80</v>
      </c>
      <c r="I4902" s="5" t="s">
        <v>2389</v>
      </c>
      <c r="J4902" s="27" t="s">
        <v>2390</v>
      </c>
      <c r="K4902" s="29" t="s">
        <v>8459</v>
      </c>
    </row>
    <row r="4903" spans="1:11" x14ac:dyDescent="0.35">
      <c r="A4903" s="5" t="s">
        <v>13317</v>
      </c>
      <c r="B4903" s="5" t="s">
        <v>9479</v>
      </c>
      <c r="C4903" s="5" t="s">
        <v>25</v>
      </c>
      <c r="D4903" s="5" t="s">
        <v>14</v>
      </c>
      <c r="E4903" s="5" t="s">
        <v>920</v>
      </c>
      <c r="F4903" s="26">
        <v>322</v>
      </c>
      <c r="G4903" s="26">
        <v>83</v>
      </c>
      <c r="H4903" s="26">
        <v>81.75</v>
      </c>
      <c r="I4903" s="5" t="s">
        <v>2389</v>
      </c>
      <c r="J4903" s="27" t="s">
        <v>2390</v>
      </c>
      <c r="K4903" s="29" t="s">
        <v>8459</v>
      </c>
    </row>
    <row r="4904" spans="1:11" x14ac:dyDescent="0.35">
      <c r="A4904" s="5" t="s">
        <v>13318</v>
      </c>
      <c r="B4904" s="5" t="s">
        <v>9480</v>
      </c>
      <c r="C4904" s="5" t="s">
        <v>13</v>
      </c>
      <c r="D4904" s="5" t="s">
        <v>26</v>
      </c>
      <c r="E4904" s="5" t="s">
        <v>30</v>
      </c>
      <c r="F4904" s="26">
        <v>344</v>
      </c>
      <c r="G4904" s="26">
        <v>74</v>
      </c>
      <c r="H4904" s="26">
        <v>80</v>
      </c>
      <c r="I4904" s="5" t="s">
        <v>2389</v>
      </c>
      <c r="J4904" s="27" t="s">
        <v>2390</v>
      </c>
      <c r="K4904" s="29" t="s">
        <v>8459</v>
      </c>
    </row>
    <row r="4905" spans="1:11" x14ac:dyDescent="0.35">
      <c r="A4905" s="5" t="s">
        <v>13319</v>
      </c>
      <c r="B4905" s="5" t="s">
        <v>9481</v>
      </c>
      <c r="C4905" s="5" t="s">
        <v>25</v>
      </c>
      <c r="D4905" s="5" t="s">
        <v>21</v>
      </c>
      <c r="E4905" s="5" t="s">
        <v>1549</v>
      </c>
      <c r="F4905" s="26">
        <v>324</v>
      </c>
      <c r="G4905" s="26">
        <v>82</v>
      </c>
      <c r="H4905" s="26">
        <v>81.5</v>
      </c>
      <c r="I4905" s="5" t="s">
        <v>2389</v>
      </c>
      <c r="J4905" s="27" t="s">
        <v>2390</v>
      </c>
      <c r="K4905" s="29" t="s">
        <v>8459</v>
      </c>
    </row>
    <row r="4906" spans="1:11" x14ac:dyDescent="0.35">
      <c r="A4906" s="5" t="s">
        <v>13320</v>
      </c>
      <c r="B4906" s="5" t="s">
        <v>9482</v>
      </c>
      <c r="C4906" s="5" t="s">
        <v>13</v>
      </c>
      <c r="D4906" s="5" t="s">
        <v>26</v>
      </c>
      <c r="E4906" s="5" t="s">
        <v>134</v>
      </c>
      <c r="F4906" s="26">
        <v>304</v>
      </c>
      <c r="G4906" s="26">
        <v>84</v>
      </c>
      <c r="H4906" s="26">
        <v>80</v>
      </c>
      <c r="I4906" s="5" t="s">
        <v>2389</v>
      </c>
      <c r="J4906" s="27" t="s">
        <v>2390</v>
      </c>
      <c r="K4906" s="29" t="s">
        <v>8459</v>
      </c>
    </row>
    <row r="4907" spans="1:11" x14ac:dyDescent="0.35">
      <c r="A4907" s="5" t="s">
        <v>13321</v>
      </c>
      <c r="B4907" s="5" t="s">
        <v>9483</v>
      </c>
      <c r="C4907" s="5" t="s">
        <v>25</v>
      </c>
      <c r="D4907" s="5" t="s">
        <v>46</v>
      </c>
      <c r="E4907" s="5" t="s">
        <v>1054</v>
      </c>
      <c r="F4907" s="26">
        <v>331</v>
      </c>
      <c r="G4907" s="26">
        <v>81</v>
      </c>
      <c r="H4907" s="26">
        <v>81.875</v>
      </c>
      <c r="I4907" s="5" t="s">
        <v>2389</v>
      </c>
      <c r="J4907" s="27" t="s">
        <v>2390</v>
      </c>
      <c r="K4907" s="29" t="s">
        <v>8459</v>
      </c>
    </row>
    <row r="4908" spans="1:11" x14ac:dyDescent="0.35">
      <c r="A4908" s="5" t="s">
        <v>13322</v>
      </c>
      <c r="B4908" s="5" t="s">
        <v>9484</v>
      </c>
      <c r="C4908" s="5" t="s">
        <v>25</v>
      </c>
      <c r="D4908" s="5" t="s">
        <v>42</v>
      </c>
      <c r="E4908" s="5" t="s">
        <v>351</v>
      </c>
      <c r="F4908" s="26">
        <v>311</v>
      </c>
      <c r="G4908" s="26">
        <v>79</v>
      </c>
      <c r="H4908" s="26">
        <v>78.375</v>
      </c>
      <c r="I4908" s="5" t="s">
        <v>2389</v>
      </c>
      <c r="J4908" s="27" t="s">
        <v>2390</v>
      </c>
      <c r="K4908" s="29" t="s">
        <v>8459</v>
      </c>
    </row>
    <row r="4909" spans="1:11" x14ac:dyDescent="0.35">
      <c r="A4909" s="5" t="s">
        <v>13323</v>
      </c>
      <c r="B4909" s="5" t="s">
        <v>9485</v>
      </c>
      <c r="C4909" s="5" t="s">
        <v>25</v>
      </c>
      <c r="D4909" s="5" t="s">
        <v>42</v>
      </c>
      <c r="E4909" s="5" t="s">
        <v>301</v>
      </c>
      <c r="F4909" s="26">
        <v>315</v>
      </c>
      <c r="G4909" s="26">
        <v>78</v>
      </c>
      <c r="H4909" s="26">
        <v>78.375</v>
      </c>
      <c r="I4909" s="5" t="s">
        <v>2389</v>
      </c>
      <c r="J4909" s="27" t="s">
        <v>2390</v>
      </c>
      <c r="K4909" s="29" t="s">
        <v>8459</v>
      </c>
    </row>
    <row r="4910" spans="1:11" x14ac:dyDescent="0.35">
      <c r="A4910" s="5" t="s">
        <v>13324</v>
      </c>
      <c r="B4910" s="5" t="s">
        <v>9486</v>
      </c>
      <c r="C4910" s="5" t="s">
        <v>25</v>
      </c>
      <c r="D4910" s="5" t="s">
        <v>42</v>
      </c>
      <c r="E4910" s="5" t="s">
        <v>361</v>
      </c>
      <c r="F4910" s="26">
        <v>317</v>
      </c>
      <c r="G4910" s="26">
        <v>78</v>
      </c>
      <c r="H4910" s="26">
        <v>78.625</v>
      </c>
      <c r="I4910" s="5" t="s">
        <v>2389</v>
      </c>
      <c r="J4910" s="27" t="s">
        <v>2390</v>
      </c>
      <c r="K4910" s="29" t="s">
        <v>8459</v>
      </c>
    </row>
    <row r="4911" spans="1:11" x14ac:dyDescent="0.35">
      <c r="A4911" s="5" t="s">
        <v>13325</v>
      </c>
      <c r="B4911" s="5" t="s">
        <v>9487</v>
      </c>
      <c r="C4911" s="5" t="s">
        <v>25</v>
      </c>
      <c r="D4911" s="5" t="s">
        <v>14</v>
      </c>
      <c r="E4911" s="5" t="s">
        <v>296</v>
      </c>
      <c r="F4911" s="26" t="s">
        <v>7171</v>
      </c>
      <c r="G4911" s="26" t="s">
        <v>8865</v>
      </c>
      <c r="H4911" s="26" t="s">
        <v>8600</v>
      </c>
      <c r="I4911" s="5" t="s">
        <v>2389</v>
      </c>
      <c r="J4911" s="27" t="s">
        <v>2390</v>
      </c>
      <c r="K4911" s="29" t="s">
        <v>8459</v>
      </c>
    </row>
    <row r="4912" spans="1:11" x14ac:dyDescent="0.35">
      <c r="A4912" s="5" t="s">
        <v>13326</v>
      </c>
      <c r="B4912" s="5" t="s">
        <v>9488</v>
      </c>
      <c r="C4912" s="5" t="s">
        <v>25</v>
      </c>
      <c r="D4912" s="5" t="s">
        <v>21</v>
      </c>
      <c r="E4912" s="5" t="s">
        <v>79</v>
      </c>
      <c r="F4912" s="26" t="s">
        <v>7171</v>
      </c>
      <c r="G4912" s="26" t="s">
        <v>8865</v>
      </c>
      <c r="H4912" s="26" t="s">
        <v>8600</v>
      </c>
      <c r="I4912" s="5" t="s">
        <v>2389</v>
      </c>
      <c r="J4912" s="27" t="s">
        <v>2390</v>
      </c>
      <c r="K4912" s="29" t="s">
        <v>8459</v>
      </c>
    </row>
    <row r="4913" spans="1:11" x14ac:dyDescent="0.35">
      <c r="A4913" s="5" t="s">
        <v>6022</v>
      </c>
      <c r="B4913" s="5" t="s">
        <v>9489</v>
      </c>
      <c r="C4913" s="5" t="s">
        <v>13</v>
      </c>
      <c r="D4913" s="5" t="s">
        <v>42</v>
      </c>
      <c r="E4913" s="5" t="s">
        <v>60</v>
      </c>
      <c r="F4913" s="26">
        <v>319</v>
      </c>
      <c r="G4913" s="26">
        <v>80</v>
      </c>
      <c r="H4913" s="26">
        <v>79.875</v>
      </c>
      <c r="I4913" s="5" t="s">
        <v>2389</v>
      </c>
      <c r="J4913" s="27" t="s">
        <v>2390</v>
      </c>
      <c r="K4913" s="29" t="s">
        <v>8459</v>
      </c>
    </row>
    <row r="4914" spans="1:11" x14ac:dyDescent="0.35">
      <c r="A4914" s="5" t="s">
        <v>13327</v>
      </c>
      <c r="B4914" s="5" t="s">
        <v>9490</v>
      </c>
      <c r="C4914" s="5" t="s">
        <v>25</v>
      </c>
      <c r="D4914" s="5" t="s">
        <v>26</v>
      </c>
      <c r="E4914" s="5" t="s">
        <v>30</v>
      </c>
      <c r="F4914" s="26">
        <v>330</v>
      </c>
      <c r="G4914" s="26">
        <v>79</v>
      </c>
      <c r="H4914" s="26">
        <v>80.75</v>
      </c>
      <c r="I4914" s="5" t="s">
        <v>2389</v>
      </c>
      <c r="J4914" s="27" t="s">
        <v>2390</v>
      </c>
      <c r="K4914" s="29" t="s">
        <v>8459</v>
      </c>
    </row>
    <row r="4915" spans="1:11" x14ac:dyDescent="0.35">
      <c r="A4915" s="5" t="s">
        <v>13328</v>
      </c>
      <c r="B4915" s="5" t="s">
        <v>9491</v>
      </c>
      <c r="C4915" s="5" t="s">
        <v>25</v>
      </c>
      <c r="D4915" s="5" t="s">
        <v>46</v>
      </c>
      <c r="E4915" s="5" t="s">
        <v>268</v>
      </c>
      <c r="F4915" s="26">
        <v>330</v>
      </c>
      <c r="G4915" s="26">
        <v>82</v>
      </c>
      <c r="H4915" s="26">
        <v>82.25</v>
      </c>
      <c r="I4915" s="5" t="s">
        <v>2389</v>
      </c>
      <c r="J4915" s="27" t="s">
        <v>2390</v>
      </c>
      <c r="K4915" s="29" t="s">
        <v>8459</v>
      </c>
    </row>
    <row r="4916" spans="1:11" x14ac:dyDescent="0.35">
      <c r="A4916" s="5" t="s">
        <v>13329</v>
      </c>
      <c r="B4916" s="9" t="s">
        <v>9492</v>
      </c>
      <c r="C4916" s="5" t="s">
        <v>13</v>
      </c>
      <c r="D4916" s="5" t="s">
        <v>42</v>
      </c>
      <c r="E4916" s="5" t="s">
        <v>528</v>
      </c>
      <c r="F4916" s="26">
        <v>331</v>
      </c>
      <c r="G4916" s="26">
        <v>70</v>
      </c>
      <c r="H4916" s="26">
        <v>76.375</v>
      </c>
      <c r="I4916" s="5" t="s">
        <v>2389</v>
      </c>
      <c r="J4916" s="27" t="s">
        <v>2390</v>
      </c>
      <c r="K4916" s="29" t="s">
        <v>8459</v>
      </c>
    </row>
    <row r="4917" spans="1:11" x14ac:dyDescent="0.35">
      <c r="A4917" s="5" t="s">
        <v>13330</v>
      </c>
      <c r="B4917" s="5" t="s">
        <v>9493</v>
      </c>
      <c r="C4917" s="5" t="s">
        <v>25</v>
      </c>
      <c r="D4917" s="5" t="s">
        <v>50</v>
      </c>
      <c r="E4917" s="5" t="s">
        <v>573</v>
      </c>
      <c r="F4917" s="26">
        <v>329</v>
      </c>
      <c r="G4917" s="26">
        <v>72</v>
      </c>
      <c r="H4917" s="26">
        <v>77.125</v>
      </c>
      <c r="I4917" s="5" t="s">
        <v>2389</v>
      </c>
      <c r="J4917" s="27" t="s">
        <v>2390</v>
      </c>
      <c r="K4917" s="29" t="s">
        <v>8459</v>
      </c>
    </row>
    <row r="4918" spans="1:11" x14ac:dyDescent="0.35">
      <c r="A4918" s="5" t="s">
        <v>5726</v>
      </c>
      <c r="B4918" s="5" t="s">
        <v>5727</v>
      </c>
      <c r="C4918" s="5" t="s">
        <v>25</v>
      </c>
      <c r="D4918" s="5" t="s">
        <v>42</v>
      </c>
      <c r="E4918" s="5" t="s">
        <v>364</v>
      </c>
      <c r="F4918" s="26">
        <v>317</v>
      </c>
      <c r="G4918" s="26">
        <v>84</v>
      </c>
      <c r="H4918" s="26">
        <v>81.625</v>
      </c>
      <c r="I4918" s="5" t="s">
        <v>2389</v>
      </c>
      <c r="J4918" s="27" t="s">
        <v>2390</v>
      </c>
      <c r="K4918" s="29" t="s">
        <v>8459</v>
      </c>
    </row>
    <row r="4919" spans="1:11" x14ac:dyDescent="0.35">
      <c r="A4919" s="5" t="s">
        <v>13331</v>
      </c>
      <c r="B4919" s="5" t="s">
        <v>9494</v>
      </c>
      <c r="C4919" s="5" t="s">
        <v>25</v>
      </c>
      <c r="D4919" s="5" t="s">
        <v>42</v>
      </c>
      <c r="E4919" s="5" t="s">
        <v>364</v>
      </c>
      <c r="F4919" s="26">
        <v>325</v>
      </c>
      <c r="G4919" s="26">
        <v>83</v>
      </c>
      <c r="H4919" s="26">
        <v>82.125</v>
      </c>
      <c r="I4919" s="5" t="s">
        <v>2389</v>
      </c>
      <c r="J4919" s="27" t="s">
        <v>2390</v>
      </c>
      <c r="K4919" s="29" t="s">
        <v>8459</v>
      </c>
    </row>
    <row r="4920" spans="1:11" x14ac:dyDescent="0.35">
      <c r="A4920" s="5" t="s">
        <v>13332</v>
      </c>
      <c r="B4920" s="5" t="s">
        <v>9495</v>
      </c>
      <c r="C4920" s="5" t="s">
        <v>25</v>
      </c>
      <c r="D4920" s="5" t="s">
        <v>38</v>
      </c>
      <c r="E4920" s="5" t="s">
        <v>201</v>
      </c>
      <c r="F4920" s="26">
        <v>323</v>
      </c>
      <c r="G4920" s="26">
        <v>77</v>
      </c>
      <c r="H4920" s="26">
        <v>78.875</v>
      </c>
      <c r="I4920" s="5" t="s">
        <v>2389</v>
      </c>
      <c r="J4920" s="27" t="s">
        <v>2390</v>
      </c>
      <c r="K4920" s="29" t="s">
        <v>8459</v>
      </c>
    </row>
    <row r="4921" spans="1:11" x14ac:dyDescent="0.35">
      <c r="A4921" s="5" t="s">
        <v>13333</v>
      </c>
      <c r="B4921" s="5" t="s">
        <v>9496</v>
      </c>
      <c r="C4921" s="5" t="s">
        <v>25</v>
      </c>
      <c r="D4921" s="5" t="s">
        <v>42</v>
      </c>
      <c r="E4921" s="5" t="s">
        <v>68</v>
      </c>
      <c r="F4921" s="26">
        <v>310</v>
      </c>
      <c r="G4921" s="26">
        <v>82</v>
      </c>
      <c r="H4921" s="26">
        <v>79.75</v>
      </c>
      <c r="I4921" s="5" t="s">
        <v>2389</v>
      </c>
      <c r="J4921" s="27" t="s">
        <v>2390</v>
      </c>
      <c r="K4921" s="29" t="s">
        <v>8459</v>
      </c>
    </row>
    <row r="4922" spans="1:11" x14ac:dyDescent="0.35">
      <c r="A4922" s="5" t="s">
        <v>13334</v>
      </c>
      <c r="B4922" s="5" t="s">
        <v>9497</v>
      </c>
      <c r="C4922" s="5" t="s">
        <v>25</v>
      </c>
      <c r="D4922" s="5" t="s">
        <v>9498</v>
      </c>
      <c r="E4922" s="5" t="s">
        <v>9499</v>
      </c>
      <c r="F4922" s="26">
        <v>284</v>
      </c>
      <c r="G4922" s="26">
        <v>78</v>
      </c>
      <c r="H4922" s="26">
        <v>74.5</v>
      </c>
      <c r="I4922" s="5" t="s">
        <v>2389</v>
      </c>
      <c r="J4922" s="27" t="s">
        <v>2390</v>
      </c>
      <c r="K4922" s="29" t="s">
        <v>8459</v>
      </c>
    </row>
    <row r="4923" spans="1:11" x14ac:dyDescent="0.35">
      <c r="A4923" s="5" t="s">
        <v>13335</v>
      </c>
      <c r="B4923" s="5" t="s">
        <v>9500</v>
      </c>
      <c r="C4923" s="5" t="s">
        <v>25</v>
      </c>
      <c r="D4923" s="5" t="s">
        <v>38</v>
      </c>
      <c r="E4923" s="5" t="s">
        <v>1168</v>
      </c>
      <c r="F4923" s="26">
        <v>320</v>
      </c>
      <c r="G4923" s="26">
        <v>84</v>
      </c>
      <c r="H4923" s="26">
        <v>82</v>
      </c>
      <c r="I4923" s="5" t="s">
        <v>2389</v>
      </c>
      <c r="J4923" s="27" t="s">
        <v>2390</v>
      </c>
      <c r="K4923" s="29" t="s">
        <v>8459</v>
      </c>
    </row>
    <row r="4924" spans="1:11" x14ac:dyDescent="0.35">
      <c r="A4924" s="5" t="s">
        <v>13336</v>
      </c>
      <c r="B4924" s="5" t="s">
        <v>9501</v>
      </c>
      <c r="C4924" s="5" t="s">
        <v>13</v>
      </c>
      <c r="D4924" s="5" t="s">
        <v>21</v>
      </c>
      <c r="E4924" s="5" t="s">
        <v>801</v>
      </c>
      <c r="F4924" s="26">
        <v>309</v>
      </c>
      <c r="G4924" s="26">
        <v>85</v>
      </c>
      <c r="H4924" s="26">
        <v>81.125</v>
      </c>
      <c r="I4924" s="5" t="s">
        <v>2389</v>
      </c>
      <c r="J4924" s="27" t="s">
        <v>2390</v>
      </c>
      <c r="K4924" s="29" t="s">
        <v>8459</v>
      </c>
    </row>
    <row r="4925" spans="1:11" x14ac:dyDescent="0.35">
      <c r="A4925" s="5" t="s">
        <v>13337</v>
      </c>
      <c r="B4925" s="5" t="s">
        <v>9502</v>
      </c>
      <c r="C4925" s="5" t="s">
        <v>25</v>
      </c>
      <c r="D4925" s="5" t="s">
        <v>26</v>
      </c>
      <c r="E4925" s="5" t="s">
        <v>1184</v>
      </c>
      <c r="F4925" s="26">
        <v>317</v>
      </c>
      <c r="G4925" s="26">
        <v>79</v>
      </c>
      <c r="H4925" s="26">
        <v>79.125</v>
      </c>
      <c r="I4925" s="5" t="s">
        <v>2389</v>
      </c>
      <c r="J4925" s="27" t="s">
        <v>2390</v>
      </c>
      <c r="K4925" s="29" t="s">
        <v>8459</v>
      </c>
    </row>
    <row r="4926" spans="1:11" x14ac:dyDescent="0.35">
      <c r="A4926" s="5" t="s">
        <v>13338</v>
      </c>
      <c r="B4926" s="5" t="s">
        <v>9503</v>
      </c>
      <c r="C4926" s="5" t="s">
        <v>25</v>
      </c>
      <c r="D4926" s="5" t="s">
        <v>50</v>
      </c>
      <c r="E4926" s="5" t="s">
        <v>21</v>
      </c>
      <c r="F4926" s="26">
        <v>336</v>
      </c>
      <c r="G4926" s="26">
        <v>83</v>
      </c>
      <c r="H4926" s="26">
        <v>83.5</v>
      </c>
      <c r="I4926" s="5" t="s">
        <v>2389</v>
      </c>
      <c r="J4926" s="27" t="s">
        <v>2390</v>
      </c>
      <c r="K4926" s="29" t="s">
        <v>8459</v>
      </c>
    </row>
    <row r="4927" spans="1:11" x14ac:dyDescent="0.35">
      <c r="A4927" s="5" t="s">
        <v>13339</v>
      </c>
      <c r="B4927" s="5" t="s">
        <v>9504</v>
      </c>
      <c r="C4927" s="5" t="s">
        <v>25</v>
      </c>
      <c r="D4927" s="5" t="s">
        <v>105</v>
      </c>
      <c r="E4927" s="5" t="s">
        <v>8744</v>
      </c>
      <c r="F4927" s="26">
        <v>335</v>
      </c>
      <c r="G4927" s="26">
        <v>82</v>
      </c>
      <c r="H4927" s="26">
        <v>82.875</v>
      </c>
      <c r="I4927" s="5" t="s">
        <v>2389</v>
      </c>
      <c r="J4927" s="27" t="s">
        <v>2390</v>
      </c>
      <c r="K4927" s="29" t="s">
        <v>8459</v>
      </c>
    </row>
    <row r="4928" spans="1:11" x14ac:dyDescent="0.35">
      <c r="A4928" s="5" t="s">
        <v>13340</v>
      </c>
      <c r="B4928" s="5" t="s">
        <v>9505</v>
      </c>
      <c r="C4928" s="5" t="s">
        <v>25</v>
      </c>
      <c r="D4928" s="5" t="s">
        <v>46</v>
      </c>
      <c r="E4928" s="5" t="s">
        <v>1442</v>
      </c>
      <c r="F4928" s="26">
        <v>298</v>
      </c>
      <c r="G4928" s="26">
        <v>83</v>
      </c>
      <c r="H4928" s="26">
        <v>78.75</v>
      </c>
      <c r="I4928" s="5" t="s">
        <v>2389</v>
      </c>
      <c r="J4928" s="27" t="s">
        <v>2390</v>
      </c>
      <c r="K4928" s="29" t="s">
        <v>8459</v>
      </c>
    </row>
    <row r="4929" spans="1:11" x14ac:dyDescent="0.35">
      <c r="A4929" s="5" t="s">
        <v>13341</v>
      </c>
      <c r="B4929" s="5" t="s">
        <v>9506</v>
      </c>
      <c r="C4929" s="5" t="s">
        <v>25</v>
      </c>
      <c r="D4929" s="5" t="s">
        <v>38</v>
      </c>
      <c r="E4929" s="5" t="s">
        <v>8683</v>
      </c>
      <c r="F4929" s="26">
        <v>312</v>
      </c>
      <c r="G4929" s="26">
        <v>79</v>
      </c>
      <c r="H4929" s="26">
        <v>78.5</v>
      </c>
      <c r="I4929" s="5" t="s">
        <v>2389</v>
      </c>
      <c r="J4929" s="27" t="s">
        <v>2390</v>
      </c>
      <c r="K4929" s="29" t="s">
        <v>8459</v>
      </c>
    </row>
    <row r="4930" spans="1:11" x14ac:dyDescent="0.35">
      <c r="A4930" s="5" t="s">
        <v>13342</v>
      </c>
      <c r="B4930" s="5" t="s">
        <v>9507</v>
      </c>
      <c r="C4930" s="5" t="s">
        <v>25</v>
      </c>
      <c r="D4930" s="5" t="s">
        <v>46</v>
      </c>
      <c r="E4930" s="5" t="s">
        <v>46</v>
      </c>
      <c r="F4930" s="26">
        <v>323</v>
      </c>
      <c r="G4930" s="26">
        <v>82</v>
      </c>
      <c r="H4930" s="26">
        <v>81.375</v>
      </c>
      <c r="I4930" s="5" t="s">
        <v>2389</v>
      </c>
      <c r="J4930" s="27" t="s">
        <v>2390</v>
      </c>
      <c r="K4930" s="29" t="s">
        <v>8459</v>
      </c>
    </row>
    <row r="4931" spans="1:11" x14ac:dyDescent="0.35">
      <c r="A4931" s="5" t="s">
        <v>13343</v>
      </c>
      <c r="B4931" s="5" t="s">
        <v>9508</v>
      </c>
      <c r="C4931" s="5" t="s">
        <v>25</v>
      </c>
      <c r="D4931" s="5" t="s">
        <v>46</v>
      </c>
      <c r="E4931" s="5" t="s">
        <v>1344</v>
      </c>
      <c r="F4931" s="26">
        <v>340</v>
      </c>
      <c r="G4931" s="26">
        <v>83</v>
      </c>
      <c r="H4931" s="26">
        <v>84</v>
      </c>
      <c r="I4931" s="5" t="s">
        <v>2389</v>
      </c>
      <c r="J4931" s="27" t="s">
        <v>2390</v>
      </c>
      <c r="K4931" s="29" t="s">
        <v>8459</v>
      </c>
    </row>
    <row r="4932" spans="1:11" x14ac:dyDescent="0.35">
      <c r="A4932" s="5" t="s">
        <v>13344</v>
      </c>
      <c r="B4932" s="5" t="s">
        <v>9509</v>
      </c>
      <c r="C4932" s="5" t="s">
        <v>25</v>
      </c>
      <c r="D4932" s="5" t="s">
        <v>46</v>
      </c>
      <c r="E4932" s="5" t="s">
        <v>268</v>
      </c>
      <c r="F4932" s="26">
        <v>313</v>
      </c>
      <c r="G4932" s="26">
        <v>81</v>
      </c>
      <c r="H4932" s="26">
        <v>79.625</v>
      </c>
      <c r="I4932" s="5" t="s">
        <v>2389</v>
      </c>
      <c r="J4932" s="27" t="s">
        <v>2390</v>
      </c>
      <c r="K4932" s="29" t="s">
        <v>8459</v>
      </c>
    </row>
    <row r="4933" spans="1:11" x14ac:dyDescent="0.35">
      <c r="A4933" s="5" t="s">
        <v>13345</v>
      </c>
      <c r="B4933" s="5" t="s">
        <v>9510</v>
      </c>
      <c r="C4933" s="5" t="s">
        <v>25</v>
      </c>
      <c r="D4933" s="5" t="s">
        <v>46</v>
      </c>
      <c r="E4933" s="5" t="s">
        <v>46</v>
      </c>
      <c r="F4933" s="26">
        <v>324</v>
      </c>
      <c r="G4933" s="26">
        <v>79</v>
      </c>
      <c r="H4933" s="26">
        <v>80</v>
      </c>
      <c r="I4933" s="5" t="s">
        <v>2389</v>
      </c>
      <c r="J4933" s="27" t="s">
        <v>2390</v>
      </c>
      <c r="K4933" s="29" t="s">
        <v>8459</v>
      </c>
    </row>
    <row r="4934" spans="1:11" x14ac:dyDescent="0.35">
      <c r="A4934" s="5" t="s">
        <v>13346</v>
      </c>
      <c r="B4934" s="5" t="s">
        <v>9511</v>
      </c>
      <c r="C4934" s="5" t="s">
        <v>13</v>
      </c>
      <c r="D4934" s="5" t="s">
        <v>14</v>
      </c>
      <c r="E4934" s="5" t="s">
        <v>57</v>
      </c>
      <c r="F4934" s="26">
        <v>326</v>
      </c>
      <c r="G4934" s="26">
        <v>80</v>
      </c>
      <c r="H4934" s="26">
        <v>80.75</v>
      </c>
      <c r="I4934" s="5" t="s">
        <v>2389</v>
      </c>
      <c r="J4934" s="27" t="s">
        <v>2390</v>
      </c>
      <c r="K4934" s="29" t="s">
        <v>8459</v>
      </c>
    </row>
    <row r="4935" spans="1:11" x14ac:dyDescent="0.35">
      <c r="A4935" s="5" t="s">
        <v>13347</v>
      </c>
      <c r="B4935" s="5" t="s">
        <v>9512</v>
      </c>
      <c r="C4935" s="5" t="s">
        <v>25</v>
      </c>
      <c r="D4935" s="5" t="s">
        <v>14</v>
      </c>
      <c r="E4935" s="5" t="s">
        <v>180</v>
      </c>
      <c r="F4935" s="26">
        <v>307</v>
      </c>
      <c r="G4935" s="26">
        <v>85</v>
      </c>
      <c r="H4935" s="26">
        <v>80.875</v>
      </c>
      <c r="I4935" s="5" t="s">
        <v>2389</v>
      </c>
      <c r="J4935" s="27" t="s">
        <v>2390</v>
      </c>
      <c r="K4935" s="29" t="s">
        <v>8459</v>
      </c>
    </row>
    <row r="4936" spans="1:11" x14ac:dyDescent="0.35">
      <c r="A4936" s="5" t="s">
        <v>13348</v>
      </c>
      <c r="B4936" s="5" t="s">
        <v>9513</v>
      </c>
      <c r="C4936" s="5" t="s">
        <v>25</v>
      </c>
      <c r="D4936" s="5" t="s">
        <v>14</v>
      </c>
      <c r="E4936" s="5" t="s">
        <v>100</v>
      </c>
      <c r="F4936" s="26">
        <v>304</v>
      </c>
      <c r="G4936" s="26">
        <v>81</v>
      </c>
      <c r="H4936" s="26">
        <v>78.5</v>
      </c>
      <c r="I4936" s="5" t="s">
        <v>2389</v>
      </c>
      <c r="J4936" s="27" t="s">
        <v>2390</v>
      </c>
      <c r="K4936" s="29" t="s">
        <v>8459</v>
      </c>
    </row>
    <row r="4937" spans="1:11" x14ac:dyDescent="0.35">
      <c r="A4937" s="5" t="s">
        <v>13349</v>
      </c>
      <c r="B4937" s="5" t="s">
        <v>9514</v>
      </c>
      <c r="C4937" s="5" t="s">
        <v>25</v>
      </c>
      <c r="D4937" s="5" t="s">
        <v>21</v>
      </c>
      <c r="E4937" s="5" t="s">
        <v>79</v>
      </c>
      <c r="F4937" s="26">
        <v>324</v>
      </c>
      <c r="G4937" s="26">
        <v>83</v>
      </c>
      <c r="H4937" s="26">
        <v>82</v>
      </c>
      <c r="I4937" s="5" t="s">
        <v>2389</v>
      </c>
      <c r="J4937" s="27" t="s">
        <v>2390</v>
      </c>
      <c r="K4937" s="29" t="s">
        <v>8459</v>
      </c>
    </row>
    <row r="4938" spans="1:11" x14ac:dyDescent="0.35">
      <c r="A4938" s="5" t="s">
        <v>13350</v>
      </c>
      <c r="B4938" s="5" t="s">
        <v>9515</v>
      </c>
      <c r="C4938" s="5" t="s">
        <v>25</v>
      </c>
      <c r="D4938" s="5" t="s">
        <v>42</v>
      </c>
      <c r="E4938" s="5" t="s">
        <v>367</v>
      </c>
      <c r="F4938" s="26">
        <v>335</v>
      </c>
      <c r="G4938" s="26">
        <v>80</v>
      </c>
      <c r="H4938" s="26">
        <v>81.875</v>
      </c>
      <c r="I4938" s="5" t="s">
        <v>2389</v>
      </c>
      <c r="J4938" s="27" t="s">
        <v>2390</v>
      </c>
      <c r="K4938" s="29" t="s">
        <v>8459</v>
      </c>
    </row>
    <row r="4939" spans="1:11" x14ac:dyDescent="0.35">
      <c r="A4939" s="5" t="s">
        <v>13351</v>
      </c>
      <c r="B4939" s="5" t="s">
        <v>9516</v>
      </c>
      <c r="C4939" s="5" t="s">
        <v>13</v>
      </c>
      <c r="D4939" s="5" t="s">
        <v>14</v>
      </c>
      <c r="E4939" s="5" t="s">
        <v>15</v>
      </c>
      <c r="F4939" s="26">
        <v>317</v>
      </c>
      <c r="G4939" s="26">
        <v>80</v>
      </c>
      <c r="H4939" s="26">
        <v>79.625</v>
      </c>
      <c r="I4939" s="5" t="s">
        <v>2389</v>
      </c>
      <c r="J4939" s="27" t="s">
        <v>2390</v>
      </c>
      <c r="K4939" s="29" t="s">
        <v>8459</v>
      </c>
    </row>
    <row r="4940" spans="1:11" x14ac:dyDescent="0.35">
      <c r="A4940" s="5" t="s">
        <v>13352</v>
      </c>
      <c r="B4940" s="5" t="s">
        <v>9517</v>
      </c>
      <c r="C4940" s="5" t="s">
        <v>25</v>
      </c>
      <c r="D4940" s="5" t="s">
        <v>42</v>
      </c>
      <c r="E4940" s="5" t="s">
        <v>60</v>
      </c>
      <c r="F4940" s="26" t="s">
        <v>9518</v>
      </c>
      <c r="G4940" s="26" t="s">
        <v>8560</v>
      </c>
      <c r="H4940" s="26" t="s">
        <v>9519</v>
      </c>
      <c r="I4940" s="5" t="s">
        <v>2389</v>
      </c>
      <c r="J4940" s="27" t="s">
        <v>2390</v>
      </c>
      <c r="K4940" s="29" t="s">
        <v>8459</v>
      </c>
    </row>
    <row r="4941" spans="1:11" x14ac:dyDescent="0.35">
      <c r="A4941" s="5" t="s">
        <v>13353</v>
      </c>
      <c r="B4941" s="5" t="s">
        <v>9520</v>
      </c>
      <c r="C4941" s="5" t="s">
        <v>25</v>
      </c>
      <c r="D4941" s="5" t="s">
        <v>14</v>
      </c>
      <c r="E4941" s="5" t="s">
        <v>291</v>
      </c>
      <c r="F4941" s="26">
        <v>334</v>
      </c>
      <c r="G4941" s="26">
        <v>87</v>
      </c>
      <c r="H4941" s="26">
        <v>85.25</v>
      </c>
      <c r="I4941" s="5" t="s">
        <v>2389</v>
      </c>
      <c r="J4941" s="27" t="s">
        <v>2390</v>
      </c>
      <c r="K4941" s="29" t="s">
        <v>8459</v>
      </c>
    </row>
    <row r="4942" spans="1:11" x14ac:dyDescent="0.35">
      <c r="A4942" s="5" t="s">
        <v>13354</v>
      </c>
      <c r="B4942" s="5" t="s">
        <v>9521</v>
      </c>
      <c r="C4942" s="5" t="s">
        <v>25</v>
      </c>
      <c r="D4942" s="5" t="s">
        <v>26</v>
      </c>
      <c r="E4942" s="5" t="s">
        <v>131</v>
      </c>
      <c r="F4942" s="26">
        <v>338</v>
      </c>
      <c r="G4942" s="26">
        <v>85</v>
      </c>
      <c r="H4942" s="26">
        <v>84.75</v>
      </c>
      <c r="I4942" s="5" t="s">
        <v>2389</v>
      </c>
      <c r="J4942" s="27" t="s">
        <v>2390</v>
      </c>
      <c r="K4942" s="29" t="s">
        <v>8459</v>
      </c>
    </row>
    <row r="4943" spans="1:11" x14ac:dyDescent="0.35">
      <c r="A4943" s="5" t="s">
        <v>13355</v>
      </c>
      <c r="B4943" s="5" t="s">
        <v>9522</v>
      </c>
      <c r="C4943" s="5" t="s">
        <v>25</v>
      </c>
      <c r="D4943" s="5" t="s">
        <v>14</v>
      </c>
      <c r="E4943" s="5" t="s">
        <v>100</v>
      </c>
      <c r="F4943" s="26">
        <v>338</v>
      </c>
      <c r="G4943" s="26">
        <v>83</v>
      </c>
      <c r="H4943" s="26">
        <v>83.75</v>
      </c>
      <c r="I4943" s="5" t="s">
        <v>2389</v>
      </c>
      <c r="J4943" s="27" t="s">
        <v>2390</v>
      </c>
      <c r="K4943" s="29" t="s">
        <v>8459</v>
      </c>
    </row>
    <row r="4944" spans="1:11" x14ac:dyDescent="0.35">
      <c r="A4944" s="5" t="s">
        <v>13356</v>
      </c>
      <c r="B4944" s="5" t="s">
        <v>9523</v>
      </c>
      <c r="C4944" s="5" t="s">
        <v>25</v>
      </c>
      <c r="D4944" s="5" t="s">
        <v>264</v>
      </c>
      <c r="E4944" s="5" t="s">
        <v>265</v>
      </c>
      <c r="F4944" s="26">
        <v>317</v>
      </c>
      <c r="G4944" s="26">
        <v>79</v>
      </c>
      <c r="H4944" s="26">
        <v>79.125</v>
      </c>
      <c r="I4944" s="5" t="s">
        <v>2389</v>
      </c>
      <c r="J4944" s="27" t="s">
        <v>2390</v>
      </c>
      <c r="K4944" s="29" t="s">
        <v>8459</v>
      </c>
    </row>
    <row r="4945" spans="1:11" x14ac:dyDescent="0.35">
      <c r="A4945" s="5" t="s">
        <v>13357</v>
      </c>
      <c r="B4945" s="5" t="s">
        <v>9524</v>
      </c>
      <c r="C4945" s="5" t="s">
        <v>25</v>
      </c>
      <c r="D4945" s="5" t="s">
        <v>21</v>
      </c>
      <c r="E4945" s="5" t="s">
        <v>207</v>
      </c>
      <c r="F4945" s="26">
        <v>326</v>
      </c>
      <c r="G4945" s="26">
        <v>81</v>
      </c>
      <c r="H4945" s="26">
        <v>81.25</v>
      </c>
      <c r="I4945" s="5" t="s">
        <v>2389</v>
      </c>
      <c r="J4945" s="27" t="s">
        <v>2390</v>
      </c>
      <c r="K4945" s="29" t="s">
        <v>8459</v>
      </c>
    </row>
    <row r="4946" spans="1:11" x14ac:dyDescent="0.35">
      <c r="A4946" s="5" t="s">
        <v>13358</v>
      </c>
      <c r="B4946" s="5" t="s">
        <v>9525</v>
      </c>
      <c r="C4946" s="5" t="s">
        <v>25</v>
      </c>
      <c r="D4946" s="5" t="s">
        <v>46</v>
      </c>
      <c r="E4946" s="5" t="s">
        <v>279</v>
      </c>
      <c r="F4946" s="26">
        <v>318</v>
      </c>
      <c r="G4946" s="26">
        <v>80</v>
      </c>
      <c r="H4946" s="26">
        <v>79.75</v>
      </c>
      <c r="I4946" s="5" t="s">
        <v>2389</v>
      </c>
      <c r="J4946" s="27" t="s">
        <v>2390</v>
      </c>
      <c r="K4946" s="29" t="s">
        <v>8459</v>
      </c>
    </row>
    <row r="4947" spans="1:11" x14ac:dyDescent="0.35">
      <c r="A4947" s="5" t="s">
        <v>13359</v>
      </c>
      <c r="B4947" s="5" t="s">
        <v>9526</v>
      </c>
      <c r="C4947" s="5" t="s">
        <v>25</v>
      </c>
      <c r="D4947" s="5" t="s">
        <v>26</v>
      </c>
      <c r="E4947" s="5" t="s">
        <v>134</v>
      </c>
      <c r="F4947" s="26">
        <v>320</v>
      </c>
      <c r="G4947" s="26">
        <v>79</v>
      </c>
      <c r="H4947" s="26">
        <v>79.5</v>
      </c>
      <c r="I4947" s="5" t="s">
        <v>2389</v>
      </c>
      <c r="J4947" s="27" t="s">
        <v>2390</v>
      </c>
      <c r="K4947" s="29" t="s">
        <v>8459</v>
      </c>
    </row>
    <row r="4948" spans="1:11" x14ac:dyDescent="0.35">
      <c r="A4948" s="5" t="s">
        <v>13360</v>
      </c>
      <c r="B4948" s="5" t="s">
        <v>9527</v>
      </c>
      <c r="C4948" s="5" t="s">
        <v>13</v>
      </c>
      <c r="D4948" s="5" t="s">
        <v>46</v>
      </c>
      <c r="E4948" s="5" t="s">
        <v>279</v>
      </c>
      <c r="F4948" s="26">
        <v>322</v>
      </c>
      <c r="G4948" s="26">
        <v>79</v>
      </c>
      <c r="H4948" s="26">
        <v>79.75</v>
      </c>
      <c r="I4948" s="5" t="s">
        <v>2389</v>
      </c>
      <c r="J4948" s="27" t="s">
        <v>2390</v>
      </c>
      <c r="K4948" s="29" t="s">
        <v>8459</v>
      </c>
    </row>
    <row r="4949" spans="1:11" x14ac:dyDescent="0.35">
      <c r="A4949" s="5" t="s">
        <v>13361</v>
      </c>
      <c r="B4949" s="5" t="s">
        <v>9528</v>
      </c>
      <c r="C4949" s="5" t="s">
        <v>25</v>
      </c>
      <c r="D4949" s="5" t="s">
        <v>14</v>
      </c>
      <c r="E4949" s="5" t="s">
        <v>100</v>
      </c>
      <c r="F4949" s="26">
        <v>340</v>
      </c>
      <c r="G4949" s="26">
        <v>79</v>
      </c>
      <c r="H4949" s="26">
        <v>82</v>
      </c>
      <c r="I4949" s="5" t="s">
        <v>2389</v>
      </c>
      <c r="J4949" s="27" t="s">
        <v>2390</v>
      </c>
      <c r="K4949" s="29" t="s">
        <v>8459</v>
      </c>
    </row>
    <row r="4950" spans="1:11" x14ac:dyDescent="0.35">
      <c r="A4950" s="5" t="s">
        <v>13362</v>
      </c>
      <c r="B4950" s="5" t="s">
        <v>9529</v>
      </c>
      <c r="C4950" s="5" t="s">
        <v>13</v>
      </c>
      <c r="D4950" s="5" t="s">
        <v>14</v>
      </c>
      <c r="E4950" s="5" t="s">
        <v>920</v>
      </c>
      <c r="F4950" s="26">
        <v>313</v>
      </c>
      <c r="G4950" s="26">
        <v>90</v>
      </c>
      <c r="H4950" s="26">
        <v>84.125</v>
      </c>
      <c r="I4950" s="5" t="s">
        <v>2389</v>
      </c>
      <c r="J4950" s="27" t="s">
        <v>2390</v>
      </c>
      <c r="K4950" s="29" t="s">
        <v>8459</v>
      </c>
    </row>
    <row r="4951" spans="1:11" x14ac:dyDescent="0.35">
      <c r="A4951" s="5" t="s">
        <v>13363</v>
      </c>
      <c r="B4951" s="5" t="s">
        <v>9530</v>
      </c>
      <c r="C4951" s="5" t="s">
        <v>25</v>
      </c>
      <c r="D4951" s="5" t="s">
        <v>14</v>
      </c>
      <c r="E4951" s="5" t="s">
        <v>391</v>
      </c>
      <c r="F4951" s="26">
        <v>317</v>
      </c>
      <c r="G4951" s="26">
        <v>81</v>
      </c>
      <c r="H4951" s="26">
        <v>80.125</v>
      </c>
      <c r="I4951" s="5" t="s">
        <v>2389</v>
      </c>
      <c r="J4951" s="27" t="s">
        <v>2390</v>
      </c>
      <c r="K4951" s="29" t="s">
        <v>8459</v>
      </c>
    </row>
    <row r="4952" spans="1:11" x14ac:dyDescent="0.35">
      <c r="A4952" s="5" t="s">
        <v>13364</v>
      </c>
      <c r="B4952" s="9" t="s">
        <v>9531</v>
      </c>
      <c r="C4952" s="5" t="s">
        <v>25</v>
      </c>
      <c r="D4952" s="5" t="s">
        <v>14</v>
      </c>
      <c r="E4952" s="5" t="s">
        <v>296</v>
      </c>
      <c r="F4952" s="26">
        <v>341</v>
      </c>
      <c r="G4952" s="26">
        <v>77</v>
      </c>
      <c r="H4952" s="26">
        <v>81.125</v>
      </c>
      <c r="I4952" s="5" t="s">
        <v>2389</v>
      </c>
      <c r="J4952" s="27" t="s">
        <v>2390</v>
      </c>
      <c r="K4952" s="29" t="s">
        <v>8459</v>
      </c>
    </row>
    <row r="4953" spans="1:11" x14ac:dyDescent="0.35">
      <c r="A4953" s="5" t="s">
        <v>13365</v>
      </c>
      <c r="B4953" s="5" t="s">
        <v>9532</v>
      </c>
      <c r="C4953" s="5" t="s">
        <v>13</v>
      </c>
      <c r="D4953" s="5" t="s">
        <v>46</v>
      </c>
      <c r="E4953" s="5" t="s">
        <v>268</v>
      </c>
      <c r="F4953" s="26">
        <v>315</v>
      </c>
      <c r="G4953" s="26">
        <v>79</v>
      </c>
      <c r="H4953" s="26">
        <v>78.875</v>
      </c>
      <c r="I4953" s="5" t="s">
        <v>2389</v>
      </c>
      <c r="J4953" s="27" t="s">
        <v>2390</v>
      </c>
      <c r="K4953" s="29" t="s">
        <v>8459</v>
      </c>
    </row>
    <row r="4954" spans="1:11" x14ac:dyDescent="0.35">
      <c r="A4954" s="5" t="s">
        <v>13366</v>
      </c>
      <c r="B4954" s="5" t="s">
        <v>9533</v>
      </c>
      <c r="C4954" s="5" t="s">
        <v>25</v>
      </c>
      <c r="D4954" s="5" t="s">
        <v>42</v>
      </c>
      <c r="E4954" s="5" t="s">
        <v>908</v>
      </c>
      <c r="F4954" s="26" t="s">
        <v>7171</v>
      </c>
      <c r="G4954" s="26" t="s">
        <v>9060</v>
      </c>
      <c r="H4954" s="26" t="s">
        <v>8600</v>
      </c>
      <c r="I4954" s="5" t="s">
        <v>2389</v>
      </c>
      <c r="J4954" s="27" t="s">
        <v>2390</v>
      </c>
      <c r="K4954" s="29" t="s">
        <v>8459</v>
      </c>
    </row>
    <row r="4955" spans="1:11" x14ac:dyDescent="0.35">
      <c r="A4955" s="5" t="s">
        <v>13367</v>
      </c>
      <c r="B4955" s="5" t="s">
        <v>9534</v>
      </c>
      <c r="C4955" s="5" t="s">
        <v>13</v>
      </c>
      <c r="D4955" s="5" t="s">
        <v>14</v>
      </c>
      <c r="E4955" s="5" t="s">
        <v>296</v>
      </c>
      <c r="F4955" s="26">
        <v>315</v>
      </c>
      <c r="G4955" s="26">
        <v>79</v>
      </c>
      <c r="H4955" s="26">
        <v>78.875</v>
      </c>
      <c r="I4955" s="5" t="s">
        <v>2389</v>
      </c>
      <c r="J4955" s="27" t="s">
        <v>2390</v>
      </c>
      <c r="K4955" s="29" t="s">
        <v>8459</v>
      </c>
    </row>
    <row r="4956" spans="1:11" x14ac:dyDescent="0.35">
      <c r="A4956" s="5" t="s">
        <v>13368</v>
      </c>
      <c r="B4956" s="5" t="s">
        <v>9535</v>
      </c>
      <c r="C4956" s="5" t="s">
        <v>13</v>
      </c>
      <c r="D4956" s="5" t="s">
        <v>26</v>
      </c>
      <c r="E4956" s="5" t="s">
        <v>134</v>
      </c>
      <c r="F4956" s="26">
        <v>329</v>
      </c>
      <c r="G4956" s="26">
        <v>78</v>
      </c>
      <c r="H4956" s="26">
        <v>80.125</v>
      </c>
      <c r="I4956" s="5" t="s">
        <v>2389</v>
      </c>
      <c r="J4956" s="27" t="s">
        <v>2390</v>
      </c>
      <c r="K4956" s="29" t="s">
        <v>8459</v>
      </c>
    </row>
    <row r="4957" spans="1:11" x14ac:dyDescent="0.35">
      <c r="A4957" s="5" t="s">
        <v>13369</v>
      </c>
      <c r="B4957" s="5" t="s">
        <v>9536</v>
      </c>
      <c r="C4957" s="5" t="s">
        <v>25</v>
      </c>
      <c r="D4957" s="5" t="s">
        <v>105</v>
      </c>
      <c r="E4957" s="5" t="s">
        <v>8744</v>
      </c>
      <c r="F4957" s="26">
        <v>315</v>
      </c>
      <c r="G4957" s="26">
        <v>80</v>
      </c>
      <c r="H4957" s="26">
        <v>79.375</v>
      </c>
      <c r="I4957" s="5" t="s">
        <v>2389</v>
      </c>
      <c r="J4957" s="27" t="s">
        <v>2390</v>
      </c>
      <c r="K4957" s="29" t="s">
        <v>8459</v>
      </c>
    </row>
    <row r="4958" spans="1:11" x14ac:dyDescent="0.35">
      <c r="A4958" s="5" t="s">
        <v>13370</v>
      </c>
      <c r="B4958" s="5" t="s">
        <v>9537</v>
      </c>
      <c r="C4958" s="5" t="s">
        <v>13</v>
      </c>
      <c r="D4958" s="5" t="s">
        <v>46</v>
      </c>
      <c r="E4958" s="5" t="s">
        <v>279</v>
      </c>
      <c r="F4958" s="26">
        <v>316</v>
      </c>
      <c r="G4958" s="26">
        <v>78</v>
      </c>
      <c r="H4958" s="26">
        <v>78.5</v>
      </c>
      <c r="I4958" s="5" t="s">
        <v>2389</v>
      </c>
      <c r="J4958" s="27" t="s">
        <v>2390</v>
      </c>
      <c r="K4958" s="29" t="s">
        <v>8459</v>
      </c>
    </row>
    <row r="4959" spans="1:11" x14ac:dyDescent="0.35">
      <c r="A4959" s="5" t="s">
        <v>13371</v>
      </c>
      <c r="B4959" s="5" t="s">
        <v>9538</v>
      </c>
      <c r="C4959" s="5" t="s">
        <v>25</v>
      </c>
      <c r="D4959" s="5" t="s">
        <v>378</v>
      </c>
      <c r="E4959" s="5" t="s">
        <v>9463</v>
      </c>
      <c r="F4959" s="26">
        <v>329</v>
      </c>
      <c r="G4959" s="26">
        <v>76</v>
      </c>
      <c r="H4959" s="26">
        <v>79.125</v>
      </c>
      <c r="I4959" s="5" t="s">
        <v>2389</v>
      </c>
      <c r="J4959" s="27" t="s">
        <v>2390</v>
      </c>
      <c r="K4959" s="29" t="s">
        <v>8459</v>
      </c>
    </row>
    <row r="4960" spans="1:11" x14ac:dyDescent="0.35">
      <c r="A4960" s="5" t="s">
        <v>13372</v>
      </c>
      <c r="B4960" s="5" t="s">
        <v>9539</v>
      </c>
      <c r="C4960" s="5" t="s">
        <v>25</v>
      </c>
      <c r="D4960" s="5" t="s">
        <v>14</v>
      </c>
      <c r="E4960" s="5" t="s">
        <v>57</v>
      </c>
      <c r="F4960" s="26">
        <v>332</v>
      </c>
      <c r="G4960" s="26">
        <v>81</v>
      </c>
      <c r="H4960" s="26">
        <v>82</v>
      </c>
      <c r="I4960" s="5" t="s">
        <v>2389</v>
      </c>
      <c r="J4960" s="27" t="s">
        <v>2390</v>
      </c>
      <c r="K4960" s="29" t="s">
        <v>8459</v>
      </c>
    </row>
    <row r="4961" spans="1:11" x14ac:dyDescent="0.35">
      <c r="A4961" s="5" t="s">
        <v>13373</v>
      </c>
      <c r="B4961" s="5" t="s">
        <v>9540</v>
      </c>
      <c r="C4961" s="5" t="s">
        <v>13</v>
      </c>
      <c r="D4961" s="5" t="s">
        <v>42</v>
      </c>
      <c r="E4961" s="5" t="s">
        <v>65</v>
      </c>
      <c r="F4961" s="26">
        <v>339</v>
      </c>
      <c r="G4961" s="26">
        <v>83</v>
      </c>
      <c r="H4961" s="26">
        <v>83.875</v>
      </c>
      <c r="I4961" s="5" t="s">
        <v>2389</v>
      </c>
      <c r="J4961" s="27" t="s">
        <v>2390</v>
      </c>
      <c r="K4961" s="29" t="s">
        <v>8459</v>
      </c>
    </row>
    <row r="4962" spans="1:11" x14ac:dyDescent="0.35">
      <c r="A4962" s="5" t="s">
        <v>13374</v>
      </c>
      <c r="B4962" s="5" t="s">
        <v>9541</v>
      </c>
      <c r="C4962" s="5" t="s">
        <v>13</v>
      </c>
      <c r="D4962" s="5" t="s">
        <v>42</v>
      </c>
      <c r="E4962" s="5" t="s">
        <v>307</v>
      </c>
      <c r="F4962" s="26" t="s">
        <v>7171</v>
      </c>
      <c r="G4962" s="26">
        <v>0</v>
      </c>
      <c r="H4962" s="26" t="s">
        <v>8600</v>
      </c>
      <c r="I4962" s="5" t="s">
        <v>2389</v>
      </c>
      <c r="J4962" s="27" t="s">
        <v>2390</v>
      </c>
      <c r="K4962" s="29" t="s">
        <v>8459</v>
      </c>
    </row>
    <row r="4963" spans="1:11" x14ac:dyDescent="0.35">
      <c r="A4963" s="5" t="s">
        <v>13375</v>
      </c>
      <c r="B4963" s="5" t="s">
        <v>9542</v>
      </c>
      <c r="C4963" s="5" t="s">
        <v>25</v>
      </c>
      <c r="D4963" s="5" t="s">
        <v>14</v>
      </c>
      <c r="E4963" s="5" t="s">
        <v>76</v>
      </c>
      <c r="F4963" s="26" t="s">
        <v>7171</v>
      </c>
      <c r="G4963" s="26" t="s">
        <v>8474</v>
      </c>
      <c r="H4963" s="26" t="s">
        <v>8600</v>
      </c>
      <c r="I4963" s="5" t="s">
        <v>2389</v>
      </c>
      <c r="J4963" s="27" t="s">
        <v>2390</v>
      </c>
      <c r="K4963" s="29" t="s">
        <v>8459</v>
      </c>
    </row>
    <row r="4964" spans="1:11" x14ac:dyDescent="0.35">
      <c r="A4964" s="5" t="s">
        <v>13376</v>
      </c>
      <c r="B4964" s="5" t="s">
        <v>9543</v>
      </c>
      <c r="C4964" s="5" t="s">
        <v>25</v>
      </c>
      <c r="D4964" s="5" t="s">
        <v>378</v>
      </c>
      <c r="E4964" s="5" t="s">
        <v>949</v>
      </c>
      <c r="F4964" s="26">
        <v>331</v>
      </c>
      <c r="G4964" s="26">
        <v>83</v>
      </c>
      <c r="H4964" s="26">
        <v>82.875</v>
      </c>
      <c r="I4964" s="5" t="s">
        <v>2389</v>
      </c>
      <c r="J4964" s="27" t="s">
        <v>2390</v>
      </c>
      <c r="K4964" s="29" t="s">
        <v>8459</v>
      </c>
    </row>
    <row r="4965" spans="1:11" x14ac:dyDescent="0.35">
      <c r="A4965" s="5" t="s">
        <v>13377</v>
      </c>
      <c r="B4965" s="5" t="s">
        <v>9544</v>
      </c>
      <c r="C4965" s="5" t="s">
        <v>25</v>
      </c>
      <c r="D4965" s="5" t="s">
        <v>109</v>
      </c>
      <c r="E4965" s="5" t="s">
        <v>3190</v>
      </c>
      <c r="F4965" s="26">
        <v>327</v>
      </c>
      <c r="G4965" s="26">
        <v>78</v>
      </c>
      <c r="H4965" s="26">
        <v>79.875</v>
      </c>
      <c r="I4965" s="5" t="s">
        <v>2389</v>
      </c>
      <c r="J4965" s="27" t="s">
        <v>2390</v>
      </c>
      <c r="K4965" s="29" t="s">
        <v>8459</v>
      </c>
    </row>
    <row r="4966" spans="1:11" x14ac:dyDescent="0.35">
      <c r="A4966" s="5" t="s">
        <v>13378</v>
      </c>
      <c r="B4966" s="5" t="s">
        <v>9545</v>
      </c>
      <c r="C4966" s="5" t="s">
        <v>25</v>
      </c>
      <c r="D4966" s="5" t="s">
        <v>26</v>
      </c>
      <c r="E4966" s="5" t="s">
        <v>830</v>
      </c>
      <c r="F4966" s="26" t="s">
        <v>7171</v>
      </c>
      <c r="G4966" s="26" t="s">
        <v>9546</v>
      </c>
      <c r="H4966" s="26" t="s">
        <v>8600</v>
      </c>
      <c r="I4966" s="5" t="s">
        <v>2389</v>
      </c>
      <c r="J4966" s="27" t="s">
        <v>2390</v>
      </c>
      <c r="K4966" s="29" t="s">
        <v>8459</v>
      </c>
    </row>
    <row r="4967" spans="1:11" x14ac:dyDescent="0.35">
      <c r="A4967" s="5" t="s">
        <v>13379</v>
      </c>
      <c r="B4967" s="5" t="s">
        <v>9547</v>
      </c>
      <c r="C4967" s="5" t="s">
        <v>13</v>
      </c>
      <c r="D4967" s="5" t="s">
        <v>215</v>
      </c>
      <c r="E4967" s="5" t="s">
        <v>5622</v>
      </c>
      <c r="F4967" s="26">
        <v>315</v>
      </c>
      <c r="G4967" s="26">
        <v>81</v>
      </c>
      <c r="H4967" s="26">
        <v>79.875</v>
      </c>
      <c r="I4967" s="5" t="s">
        <v>2389</v>
      </c>
      <c r="J4967" s="27" t="s">
        <v>2390</v>
      </c>
      <c r="K4967" s="29" t="s">
        <v>8459</v>
      </c>
    </row>
    <row r="4968" spans="1:11" x14ac:dyDescent="0.35">
      <c r="A4968" s="5" t="s">
        <v>13380</v>
      </c>
      <c r="B4968" s="5" t="s">
        <v>9548</v>
      </c>
      <c r="C4968" s="5" t="s">
        <v>13</v>
      </c>
      <c r="D4968" s="5" t="s">
        <v>378</v>
      </c>
      <c r="E4968" s="5" t="s">
        <v>2281</v>
      </c>
      <c r="F4968" s="26">
        <v>340</v>
      </c>
      <c r="G4968" s="26">
        <v>82</v>
      </c>
      <c r="H4968" s="26">
        <v>83.5</v>
      </c>
      <c r="I4968" s="5" t="s">
        <v>2389</v>
      </c>
      <c r="J4968" s="27" t="s">
        <v>2390</v>
      </c>
      <c r="K4968" s="29" t="s">
        <v>8459</v>
      </c>
    </row>
    <row r="4969" spans="1:11" x14ac:dyDescent="0.35">
      <c r="A4969" s="5" t="s">
        <v>13381</v>
      </c>
      <c r="B4969" s="5" t="s">
        <v>9549</v>
      </c>
      <c r="C4969" s="5" t="s">
        <v>25</v>
      </c>
      <c r="D4969" s="5" t="s">
        <v>21</v>
      </c>
      <c r="E4969" s="5" t="s">
        <v>128</v>
      </c>
      <c r="F4969" s="26">
        <v>307</v>
      </c>
      <c r="G4969" s="26">
        <v>83</v>
      </c>
      <c r="H4969" s="26">
        <v>79.875</v>
      </c>
      <c r="I4969" s="5" t="s">
        <v>2389</v>
      </c>
      <c r="J4969" s="27" t="s">
        <v>2390</v>
      </c>
      <c r="K4969" s="29" t="s">
        <v>8459</v>
      </c>
    </row>
    <row r="4970" spans="1:11" x14ac:dyDescent="0.35">
      <c r="A4970" s="5" t="s">
        <v>13382</v>
      </c>
      <c r="B4970" s="5" t="s">
        <v>9550</v>
      </c>
      <c r="C4970" s="5" t="s">
        <v>13</v>
      </c>
      <c r="D4970" s="5" t="s">
        <v>38</v>
      </c>
      <c r="E4970" s="5" t="s">
        <v>7517</v>
      </c>
      <c r="F4970" s="26">
        <v>326</v>
      </c>
      <c r="G4970" s="26">
        <v>77</v>
      </c>
      <c r="H4970" s="26">
        <v>79.25</v>
      </c>
      <c r="I4970" s="5" t="s">
        <v>2389</v>
      </c>
      <c r="J4970" s="27" t="s">
        <v>2390</v>
      </c>
      <c r="K4970" s="29" t="s">
        <v>8459</v>
      </c>
    </row>
    <row r="4971" spans="1:11" x14ac:dyDescent="0.35">
      <c r="A4971" s="5" t="s">
        <v>13383</v>
      </c>
      <c r="B4971" s="5" t="s">
        <v>9551</v>
      </c>
      <c r="C4971" s="5" t="s">
        <v>13</v>
      </c>
      <c r="D4971" s="5" t="s">
        <v>38</v>
      </c>
      <c r="E4971" s="5" t="s">
        <v>201</v>
      </c>
      <c r="F4971" s="26" t="s">
        <v>7171</v>
      </c>
      <c r="G4971" s="26" t="s">
        <v>8865</v>
      </c>
      <c r="H4971" s="26" t="s">
        <v>8600</v>
      </c>
      <c r="I4971" s="5" t="s">
        <v>2389</v>
      </c>
      <c r="J4971" s="27" t="s">
        <v>2390</v>
      </c>
      <c r="K4971" s="29" t="s">
        <v>8459</v>
      </c>
    </row>
    <row r="4972" spans="1:11" x14ac:dyDescent="0.35">
      <c r="A4972" s="5" t="s">
        <v>13384</v>
      </c>
      <c r="B4972" s="5" t="s">
        <v>9552</v>
      </c>
      <c r="C4972" s="5" t="s">
        <v>25</v>
      </c>
      <c r="D4972" s="5" t="s">
        <v>378</v>
      </c>
      <c r="E4972" s="5" t="s">
        <v>9553</v>
      </c>
      <c r="F4972" s="26">
        <v>320</v>
      </c>
      <c r="G4972" s="26">
        <v>77</v>
      </c>
      <c r="H4972" s="26">
        <v>78.5</v>
      </c>
      <c r="I4972" s="5" t="s">
        <v>2389</v>
      </c>
      <c r="J4972" s="27" t="s">
        <v>2390</v>
      </c>
      <c r="K4972" s="29" t="s">
        <v>8459</v>
      </c>
    </row>
    <row r="4973" spans="1:11" x14ac:dyDescent="0.35">
      <c r="A4973" s="5" t="s">
        <v>13385</v>
      </c>
      <c r="B4973" s="5" t="s">
        <v>9554</v>
      </c>
      <c r="C4973" s="5" t="s">
        <v>25</v>
      </c>
      <c r="D4973" s="5" t="s">
        <v>109</v>
      </c>
      <c r="E4973" s="5" t="s">
        <v>1012</v>
      </c>
      <c r="F4973" s="26" t="s">
        <v>7171</v>
      </c>
      <c r="G4973" s="26" t="s">
        <v>9555</v>
      </c>
      <c r="H4973" s="26" t="s">
        <v>8600</v>
      </c>
      <c r="I4973" s="5" t="s">
        <v>2389</v>
      </c>
      <c r="J4973" s="27" t="s">
        <v>2390</v>
      </c>
      <c r="K4973" s="29" t="s">
        <v>8459</v>
      </c>
    </row>
    <row r="4974" spans="1:11" x14ac:dyDescent="0.35">
      <c r="A4974" s="5" t="s">
        <v>13386</v>
      </c>
      <c r="B4974" s="5" t="s">
        <v>9556</v>
      </c>
      <c r="C4974" s="5" t="s">
        <v>25</v>
      </c>
      <c r="D4974" s="5" t="s">
        <v>113</v>
      </c>
      <c r="E4974" s="5" t="s">
        <v>4750</v>
      </c>
      <c r="F4974" s="26">
        <v>313</v>
      </c>
      <c r="G4974" s="26">
        <v>80</v>
      </c>
      <c r="H4974" s="26">
        <v>79.125</v>
      </c>
      <c r="I4974" s="5" t="s">
        <v>2389</v>
      </c>
      <c r="J4974" s="27" t="s">
        <v>2390</v>
      </c>
      <c r="K4974" s="29" t="s">
        <v>8459</v>
      </c>
    </row>
    <row r="4975" spans="1:11" x14ac:dyDescent="0.35">
      <c r="A4975" s="5" t="s">
        <v>13387</v>
      </c>
      <c r="B4975" s="5" t="s">
        <v>9557</v>
      </c>
      <c r="C4975" s="5" t="s">
        <v>25</v>
      </c>
      <c r="D4975" s="5" t="s">
        <v>42</v>
      </c>
      <c r="E4975" s="5" t="s">
        <v>908</v>
      </c>
      <c r="F4975" s="26">
        <v>339</v>
      </c>
      <c r="G4975" s="26">
        <v>82</v>
      </c>
      <c r="H4975" s="26">
        <v>83.375</v>
      </c>
      <c r="I4975" s="5" t="s">
        <v>2389</v>
      </c>
      <c r="J4975" s="27" t="s">
        <v>2390</v>
      </c>
      <c r="K4975" s="29" t="s">
        <v>8459</v>
      </c>
    </row>
    <row r="4976" spans="1:11" x14ac:dyDescent="0.35">
      <c r="A4976" s="5" t="s">
        <v>13388</v>
      </c>
      <c r="B4976" s="5" t="s">
        <v>9558</v>
      </c>
      <c r="C4976" s="5" t="s">
        <v>25</v>
      </c>
      <c r="D4976" s="5" t="s">
        <v>14</v>
      </c>
      <c r="E4976" s="5" t="s">
        <v>391</v>
      </c>
      <c r="F4976" s="26">
        <v>333</v>
      </c>
      <c r="G4976" s="26">
        <v>80</v>
      </c>
      <c r="H4976" s="26">
        <v>81.625</v>
      </c>
      <c r="I4976" s="5" t="s">
        <v>2389</v>
      </c>
      <c r="J4976" s="27" t="s">
        <v>2390</v>
      </c>
      <c r="K4976" s="29" t="s">
        <v>8459</v>
      </c>
    </row>
    <row r="4977" spans="1:11" x14ac:dyDescent="0.35">
      <c r="A4977" s="5" t="s">
        <v>13389</v>
      </c>
      <c r="B4977" s="5" t="s">
        <v>9559</v>
      </c>
      <c r="C4977" s="5" t="s">
        <v>25</v>
      </c>
      <c r="D4977" s="5" t="s">
        <v>109</v>
      </c>
      <c r="E4977" s="5" t="s">
        <v>3110</v>
      </c>
      <c r="F4977" s="26">
        <v>309</v>
      </c>
      <c r="G4977" s="26">
        <v>82</v>
      </c>
      <c r="H4977" s="26">
        <v>79.625</v>
      </c>
      <c r="I4977" s="5" t="s">
        <v>2389</v>
      </c>
      <c r="J4977" s="27" t="s">
        <v>2390</v>
      </c>
      <c r="K4977" s="29" t="s">
        <v>8459</v>
      </c>
    </row>
    <row r="4978" spans="1:11" x14ac:dyDescent="0.35">
      <c r="A4978" s="5" t="s">
        <v>13390</v>
      </c>
      <c r="B4978" s="5" t="s">
        <v>9560</v>
      </c>
      <c r="C4978" s="5" t="s">
        <v>25</v>
      </c>
      <c r="D4978" s="5" t="s">
        <v>42</v>
      </c>
      <c r="E4978" s="5" t="s">
        <v>528</v>
      </c>
      <c r="F4978" s="26">
        <v>324</v>
      </c>
      <c r="G4978" s="26">
        <v>78</v>
      </c>
      <c r="H4978" s="26">
        <v>79.5</v>
      </c>
      <c r="I4978" s="5" t="s">
        <v>2389</v>
      </c>
      <c r="J4978" s="27" t="s">
        <v>2390</v>
      </c>
      <c r="K4978" s="29" t="s">
        <v>8459</v>
      </c>
    </row>
    <row r="4979" spans="1:11" x14ac:dyDescent="0.35">
      <c r="A4979" s="5" t="s">
        <v>13391</v>
      </c>
      <c r="B4979" s="5" t="s">
        <v>9561</v>
      </c>
      <c r="C4979" s="5" t="s">
        <v>25</v>
      </c>
      <c r="D4979" s="5" t="s">
        <v>42</v>
      </c>
      <c r="E4979" s="5" t="s">
        <v>364</v>
      </c>
      <c r="F4979" s="26">
        <v>316</v>
      </c>
      <c r="G4979" s="26">
        <v>85</v>
      </c>
      <c r="H4979" s="26">
        <v>82</v>
      </c>
      <c r="I4979" s="5" t="s">
        <v>2389</v>
      </c>
      <c r="J4979" s="27" t="s">
        <v>2390</v>
      </c>
      <c r="K4979" s="29" t="s">
        <v>8459</v>
      </c>
    </row>
    <row r="4980" spans="1:11" x14ac:dyDescent="0.35">
      <c r="A4980" s="5" t="s">
        <v>13392</v>
      </c>
      <c r="B4980" s="5" t="s">
        <v>9562</v>
      </c>
      <c r="C4980" s="5" t="s">
        <v>25</v>
      </c>
      <c r="D4980" s="5" t="s">
        <v>26</v>
      </c>
      <c r="E4980" s="5" t="s">
        <v>134</v>
      </c>
      <c r="F4980" s="26" t="s">
        <v>7171</v>
      </c>
      <c r="G4980" s="26" t="s">
        <v>9563</v>
      </c>
      <c r="H4980" s="26" t="s">
        <v>8600</v>
      </c>
      <c r="I4980" s="5" t="s">
        <v>2389</v>
      </c>
      <c r="J4980" s="27" t="s">
        <v>2390</v>
      </c>
      <c r="K4980" s="29" t="s">
        <v>8459</v>
      </c>
    </row>
    <row r="4981" spans="1:11" x14ac:dyDescent="0.35">
      <c r="A4981" s="5" t="s">
        <v>13393</v>
      </c>
      <c r="B4981" s="5" t="s">
        <v>9564</v>
      </c>
      <c r="C4981" s="5" t="s">
        <v>25</v>
      </c>
      <c r="D4981" s="5" t="s">
        <v>26</v>
      </c>
      <c r="E4981" s="5" t="s">
        <v>161</v>
      </c>
      <c r="F4981" s="26">
        <v>332</v>
      </c>
      <c r="G4981" s="26">
        <v>79</v>
      </c>
      <c r="H4981" s="26">
        <v>81</v>
      </c>
      <c r="I4981" s="5" t="s">
        <v>2389</v>
      </c>
      <c r="J4981" s="27" t="s">
        <v>2390</v>
      </c>
      <c r="K4981" s="29" t="s">
        <v>8459</v>
      </c>
    </row>
    <row r="4982" spans="1:11" x14ac:dyDescent="0.35">
      <c r="A4982" s="5" t="s">
        <v>4954</v>
      </c>
      <c r="B4982" s="5" t="s">
        <v>4955</v>
      </c>
      <c r="C4982" s="5" t="s">
        <v>25</v>
      </c>
      <c r="D4982" s="5" t="s">
        <v>42</v>
      </c>
      <c r="E4982" s="5" t="s">
        <v>60</v>
      </c>
      <c r="F4982" s="26">
        <v>321</v>
      </c>
      <c r="G4982" s="26">
        <v>77</v>
      </c>
      <c r="H4982" s="26">
        <v>78.625</v>
      </c>
      <c r="I4982" s="5" t="s">
        <v>2389</v>
      </c>
      <c r="J4982" s="27" t="s">
        <v>2390</v>
      </c>
      <c r="K4982" s="29" t="s">
        <v>8459</v>
      </c>
    </row>
    <row r="4983" spans="1:11" x14ac:dyDescent="0.35">
      <c r="A4983" s="5" t="s">
        <v>13394</v>
      </c>
      <c r="B4983" s="5" t="s">
        <v>9565</v>
      </c>
      <c r="C4983" s="5" t="s">
        <v>25</v>
      </c>
      <c r="D4983" s="5" t="s">
        <v>14</v>
      </c>
      <c r="E4983" s="5" t="s">
        <v>405</v>
      </c>
      <c r="F4983" s="26">
        <v>320</v>
      </c>
      <c r="G4983" s="26">
        <v>84</v>
      </c>
      <c r="H4983" s="26">
        <v>82</v>
      </c>
      <c r="I4983" s="5" t="s">
        <v>2389</v>
      </c>
      <c r="J4983" s="27" t="s">
        <v>2390</v>
      </c>
      <c r="K4983" s="29" t="s">
        <v>8459</v>
      </c>
    </row>
    <row r="4984" spans="1:11" x14ac:dyDescent="0.35">
      <c r="A4984" s="5" t="s">
        <v>13395</v>
      </c>
      <c r="B4984" s="5" t="s">
        <v>9566</v>
      </c>
      <c r="C4984" s="5" t="s">
        <v>25</v>
      </c>
      <c r="D4984" s="5" t="s">
        <v>215</v>
      </c>
      <c r="E4984" s="5" t="s">
        <v>1919</v>
      </c>
      <c r="F4984" s="26">
        <v>314</v>
      </c>
      <c r="G4984" s="26">
        <v>84</v>
      </c>
      <c r="H4984" s="26">
        <v>81.25</v>
      </c>
      <c r="I4984" s="5" t="s">
        <v>2389</v>
      </c>
      <c r="J4984" s="27" t="s">
        <v>2390</v>
      </c>
      <c r="K4984" s="29" t="s">
        <v>8459</v>
      </c>
    </row>
    <row r="4985" spans="1:11" x14ac:dyDescent="0.35">
      <c r="A4985" s="5" t="s">
        <v>13396</v>
      </c>
      <c r="B4985" s="5" t="s">
        <v>9567</v>
      </c>
      <c r="C4985" s="5" t="s">
        <v>25</v>
      </c>
      <c r="D4985" s="5" t="s">
        <v>92</v>
      </c>
      <c r="E4985" s="5" t="s">
        <v>721</v>
      </c>
      <c r="F4985" s="26">
        <v>305</v>
      </c>
      <c r="G4985" s="26">
        <v>78</v>
      </c>
      <c r="H4985" s="26">
        <v>77.125</v>
      </c>
      <c r="I4985" s="5" t="s">
        <v>2389</v>
      </c>
      <c r="J4985" s="27" t="s">
        <v>2390</v>
      </c>
      <c r="K4985" s="29" t="s">
        <v>8459</v>
      </c>
    </row>
    <row r="4986" spans="1:11" x14ac:dyDescent="0.35">
      <c r="A4986" s="5" t="s">
        <v>13397</v>
      </c>
      <c r="B4986" s="5" t="s">
        <v>9568</v>
      </c>
      <c r="C4986" s="5" t="s">
        <v>25</v>
      </c>
      <c r="D4986" s="5" t="s">
        <v>42</v>
      </c>
      <c r="E4986" s="5" t="s">
        <v>343</v>
      </c>
      <c r="F4986" s="26">
        <v>314</v>
      </c>
      <c r="G4986" s="26">
        <v>79</v>
      </c>
      <c r="H4986" s="26">
        <v>78.75</v>
      </c>
      <c r="I4986" s="5" t="s">
        <v>2389</v>
      </c>
      <c r="J4986" s="27" t="s">
        <v>2390</v>
      </c>
      <c r="K4986" s="29" t="s">
        <v>8459</v>
      </c>
    </row>
    <row r="4987" spans="1:11" x14ac:dyDescent="0.35">
      <c r="A4987" s="5" t="s">
        <v>13398</v>
      </c>
      <c r="B4987" s="5" t="s">
        <v>9569</v>
      </c>
      <c r="C4987" s="5" t="s">
        <v>25</v>
      </c>
      <c r="D4987" s="5" t="s">
        <v>46</v>
      </c>
      <c r="E4987" s="5" t="s">
        <v>816</v>
      </c>
      <c r="F4987" s="26">
        <v>334</v>
      </c>
      <c r="G4987" s="26">
        <v>75</v>
      </c>
      <c r="H4987" s="26">
        <v>79.25</v>
      </c>
      <c r="I4987" s="5" t="s">
        <v>2389</v>
      </c>
      <c r="J4987" s="27" t="s">
        <v>2390</v>
      </c>
      <c r="K4987" s="29" t="s">
        <v>8459</v>
      </c>
    </row>
    <row r="4988" spans="1:11" x14ac:dyDescent="0.35">
      <c r="A4988" s="5" t="s">
        <v>13399</v>
      </c>
      <c r="B4988" s="5" t="s">
        <v>9570</v>
      </c>
      <c r="C4988" s="5" t="s">
        <v>13</v>
      </c>
      <c r="D4988" s="5" t="s">
        <v>14</v>
      </c>
      <c r="E4988" s="5" t="s">
        <v>145</v>
      </c>
      <c r="F4988" s="26">
        <v>328</v>
      </c>
      <c r="G4988" s="26">
        <v>87</v>
      </c>
      <c r="H4988" s="26">
        <v>84.5</v>
      </c>
      <c r="I4988" s="5" t="s">
        <v>2389</v>
      </c>
      <c r="J4988" s="27" t="s">
        <v>2390</v>
      </c>
      <c r="K4988" s="29" t="s">
        <v>8459</v>
      </c>
    </row>
    <row r="4989" spans="1:11" x14ac:dyDescent="0.35">
      <c r="A4989" s="5" t="s">
        <v>13400</v>
      </c>
      <c r="B4989" s="5" t="s">
        <v>9571</v>
      </c>
      <c r="C4989" s="5" t="s">
        <v>25</v>
      </c>
      <c r="D4989" s="5" t="s">
        <v>46</v>
      </c>
      <c r="E4989" s="5" t="s">
        <v>46</v>
      </c>
      <c r="F4989" s="26">
        <v>314</v>
      </c>
      <c r="G4989" s="26">
        <v>79</v>
      </c>
      <c r="H4989" s="26">
        <v>78.75</v>
      </c>
      <c r="I4989" s="5" t="s">
        <v>2389</v>
      </c>
      <c r="J4989" s="27" t="s">
        <v>2390</v>
      </c>
      <c r="K4989" s="29" t="s">
        <v>8459</v>
      </c>
    </row>
    <row r="4990" spans="1:11" x14ac:dyDescent="0.35">
      <c r="A4990" s="5" t="s">
        <v>13401</v>
      </c>
      <c r="B4990" s="5" t="s">
        <v>9572</v>
      </c>
      <c r="C4990" s="5" t="s">
        <v>25</v>
      </c>
      <c r="D4990" s="5" t="s">
        <v>14</v>
      </c>
      <c r="E4990" s="5" t="s">
        <v>405</v>
      </c>
      <c r="F4990" s="26">
        <v>324</v>
      </c>
      <c r="G4990" s="26">
        <v>81</v>
      </c>
      <c r="H4990" s="26">
        <v>81</v>
      </c>
      <c r="I4990" s="5" t="s">
        <v>2389</v>
      </c>
      <c r="J4990" s="27" t="s">
        <v>2390</v>
      </c>
      <c r="K4990" s="29" t="s">
        <v>8459</v>
      </c>
    </row>
    <row r="4991" spans="1:11" x14ac:dyDescent="0.35">
      <c r="A4991" s="5" t="s">
        <v>13402</v>
      </c>
      <c r="B4991" s="5" t="s">
        <v>9573</v>
      </c>
      <c r="C4991" s="5" t="s">
        <v>25</v>
      </c>
      <c r="D4991" s="5" t="s">
        <v>42</v>
      </c>
      <c r="E4991" s="5" t="s">
        <v>231</v>
      </c>
      <c r="F4991" s="26">
        <v>314</v>
      </c>
      <c r="G4991" s="26">
        <v>79</v>
      </c>
      <c r="H4991" s="26">
        <v>78.75</v>
      </c>
      <c r="I4991" s="5" t="s">
        <v>2389</v>
      </c>
      <c r="J4991" s="27" t="s">
        <v>2390</v>
      </c>
      <c r="K4991" s="29" t="s">
        <v>8459</v>
      </c>
    </row>
    <row r="4992" spans="1:11" x14ac:dyDescent="0.35">
      <c r="A4992" s="5" t="s">
        <v>13403</v>
      </c>
      <c r="B4992" s="5" t="s">
        <v>9574</v>
      </c>
      <c r="C4992" s="5" t="s">
        <v>25</v>
      </c>
      <c r="D4992" s="5" t="s">
        <v>50</v>
      </c>
      <c r="E4992" s="5" t="s">
        <v>6004</v>
      </c>
      <c r="F4992" s="26">
        <v>317</v>
      </c>
      <c r="G4992" s="26">
        <v>88</v>
      </c>
      <c r="H4992" s="26">
        <v>83.625</v>
      </c>
      <c r="I4992" s="5" t="s">
        <v>2389</v>
      </c>
      <c r="J4992" s="27" t="s">
        <v>2390</v>
      </c>
      <c r="K4992" s="29" t="s">
        <v>8459</v>
      </c>
    </row>
    <row r="4993" spans="1:11" x14ac:dyDescent="0.35">
      <c r="A4993" s="5" t="s">
        <v>13404</v>
      </c>
      <c r="B4993" s="5" t="s">
        <v>9575</v>
      </c>
      <c r="C4993" s="5" t="s">
        <v>13</v>
      </c>
      <c r="D4993" s="5" t="s">
        <v>113</v>
      </c>
      <c r="E4993" s="5" t="s">
        <v>9576</v>
      </c>
      <c r="F4993" s="26">
        <v>304</v>
      </c>
      <c r="G4993" s="26">
        <v>81</v>
      </c>
      <c r="H4993" s="26">
        <v>78.5</v>
      </c>
      <c r="I4993" s="5" t="s">
        <v>2389</v>
      </c>
      <c r="J4993" s="27" t="s">
        <v>2390</v>
      </c>
      <c r="K4993" s="29" t="s">
        <v>8459</v>
      </c>
    </row>
    <row r="4994" spans="1:11" x14ac:dyDescent="0.35">
      <c r="A4994" s="5" t="s">
        <v>13405</v>
      </c>
      <c r="B4994" s="5" t="s">
        <v>9577</v>
      </c>
      <c r="C4994" s="5" t="s">
        <v>13</v>
      </c>
      <c r="D4994" s="5" t="s">
        <v>148</v>
      </c>
      <c r="E4994" s="5" t="s">
        <v>1562</v>
      </c>
      <c r="F4994" s="26">
        <v>309</v>
      </c>
      <c r="G4994" s="26">
        <v>83</v>
      </c>
      <c r="H4994" s="26">
        <v>80.125</v>
      </c>
      <c r="I4994" s="5" t="s">
        <v>2389</v>
      </c>
      <c r="J4994" s="27" t="s">
        <v>2390</v>
      </c>
      <c r="K4994" s="29" t="s">
        <v>8459</v>
      </c>
    </row>
    <row r="4995" spans="1:11" x14ac:dyDescent="0.35">
      <c r="A4995" s="5" t="s">
        <v>13406</v>
      </c>
      <c r="B4995" s="5" t="s">
        <v>9578</v>
      </c>
      <c r="C4995" s="5" t="s">
        <v>13</v>
      </c>
      <c r="D4995" s="5" t="s">
        <v>264</v>
      </c>
      <c r="E4995" s="5" t="s">
        <v>1161</v>
      </c>
      <c r="F4995" s="26">
        <v>347</v>
      </c>
      <c r="G4995" s="26">
        <v>84</v>
      </c>
      <c r="H4995" s="26">
        <v>85.375</v>
      </c>
      <c r="I4995" s="5" t="s">
        <v>2389</v>
      </c>
      <c r="J4995" s="27" t="s">
        <v>2390</v>
      </c>
      <c r="K4995" s="29" t="s">
        <v>8459</v>
      </c>
    </row>
    <row r="4996" spans="1:11" x14ac:dyDescent="0.35">
      <c r="A4996" s="5" t="s">
        <v>13407</v>
      </c>
      <c r="B4996" s="5" t="s">
        <v>9579</v>
      </c>
      <c r="C4996" s="5" t="s">
        <v>13</v>
      </c>
      <c r="D4996" s="5" t="s">
        <v>38</v>
      </c>
      <c r="E4996" s="5" t="s">
        <v>4734</v>
      </c>
      <c r="F4996" s="26">
        <v>325</v>
      </c>
      <c r="G4996" s="26">
        <v>89</v>
      </c>
      <c r="H4996" s="26">
        <v>85.125</v>
      </c>
      <c r="I4996" s="5" t="s">
        <v>2389</v>
      </c>
      <c r="J4996" s="27" t="s">
        <v>2390</v>
      </c>
      <c r="K4996" s="29" t="s">
        <v>8459</v>
      </c>
    </row>
    <row r="4997" spans="1:11" x14ac:dyDescent="0.35">
      <c r="A4997" s="5" t="s">
        <v>13408</v>
      </c>
      <c r="B4997" s="5" t="s">
        <v>9580</v>
      </c>
      <c r="C4997" s="5" t="s">
        <v>13</v>
      </c>
      <c r="D4997" s="5" t="s">
        <v>14</v>
      </c>
      <c r="E4997" s="5" t="s">
        <v>15</v>
      </c>
      <c r="F4997" s="26" t="s">
        <v>9518</v>
      </c>
      <c r="G4997" s="26" t="s">
        <v>8600</v>
      </c>
      <c r="H4997" s="26" t="s">
        <v>9519</v>
      </c>
      <c r="I4997" s="5" t="s">
        <v>2389</v>
      </c>
      <c r="J4997" s="27" t="s">
        <v>2390</v>
      </c>
      <c r="K4997" s="29" t="s">
        <v>8459</v>
      </c>
    </row>
    <row r="4998" spans="1:11" x14ac:dyDescent="0.35">
      <c r="A4998" s="5" t="s">
        <v>13409</v>
      </c>
      <c r="B4998" s="5" t="s">
        <v>9581</v>
      </c>
      <c r="C4998" s="5" t="s">
        <v>13</v>
      </c>
      <c r="D4998" s="5" t="s">
        <v>105</v>
      </c>
      <c r="E4998" s="5" t="s">
        <v>1247</v>
      </c>
      <c r="F4998" s="26">
        <v>326</v>
      </c>
      <c r="G4998" s="26">
        <v>82</v>
      </c>
      <c r="H4998" s="26">
        <v>81.75</v>
      </c>
      <c r="I4998" s="5" t="s">
        <v>2389</v>
      </c>
      <c r="J4998" s="27" t="s">
        <v>2390</v>
      </c>
      <c r="K4998" s="29" t="s">
        <v>8459</v>
      </c>
    </row>
    <row r="4999" spans="1:11" x14ac:dyDescent="0.35">
      <c r="A4999" s="5" t="s">
        <v>13410</v>
      </c>
      <c r="B4999" s="5" t="s">
        <v>9582</v>
      </c>
      <c r="C4999" s="5" t="s">
        <v>25</v>
      </c>
      <c r="D4999" s="5" t="s">
        <v>38</v>
      </c>
      <c r="E4999" s="5" t="s">
        <v>54</v>
      </c>
      <c r="F4999" s="26">
        <v>325</v>
      </c>
      <c r="G4999" s="26">
        <v>82</v>
      </c>
      <c r="H4999" s="26">
        <v>81.625</v>
      </c>
      <c r="I4999" s="5" t="s">
        <v>2389</v>
      </c>
      <c r="J4999" s="27" t="s">
        <v>2390</v>
      </c>
      <c r="K4999" s="29" t="s">
        <v>8459</v>
      </c>
    </row>
    <row r="5000" spans="1:11" x14ac:dyDescent="0.35">
      <c r="A5000" s="5" t="s">
        <v>13411</v>
      </c>
      <c r="B5000" s="5" t="s">
        <v>9583</v>
      </c>
      <c r="C5000" s="5" t="s">
        <v>25</v>
      </c>
      <c r="D5000" s="5" t="s">
        <v>42</v>
      </c>
      <c r="E5000" s="5" t="s">
        <v>351</v>
      </c>
      <c r="F5000" s="26">
        <v>315</v>
      </c>
      <c r="G5000" s="26">
        <v>81</v>
      </c>
      <c r="H5000" s="26">
        <v>79.875</v>
      </c>
      <c r="I5000" s="5" t="s">
        <v>2389</v>
      </c>
      <c r="J5000" s="27" t="s">
        <v>2390</v>
      </c>
      <c r="K5000" s="29" t="s">
        <v>8459</v>
      </c>
    </row>
    <row r="5001" spans="1:11" x14ac:dyDescent="0.35">
      <c r="A5001" s="5" t="s">
        <v>13412</v>
      </c>
      <c r="B5001" s="5" t="s">
        <v>9584</v>
      </c>
      <c r="C5001" s="5" t="s">
        <v>25</v>
      </c>
      <c r="D5001" s="5" t="s">
        <v>544</v>
      </c>
      <c r="E5001" s="5" t="s">
        <v>3019</v>
      </c>
      <c r="F5001" s="26">
        <v>289</v>
      </c>
      <c r="G5001" s="26">
        <v>79</v>
      </c>
      <c r="H5001" s="26">
        <v>75.625</v>
      </c>
      <c r="I5001" s="5" t="s">
        <v>2389</v>
      </c>
      <c r="J5001" s="27" t="s">
        <v>2390</v>
      </c>
      <c r="K5001" s="29" t="s">
        <v>8459</v>
      </c>
    </row>
    <row r="5002" spans="1:11" x14ac:dyDescent="0.35">
      <c r="A5002" s="5" t="s">
        <v>13413</v>
      </c>
      <c r="B5002" s="5" t="s">
        <v>9585</v>
      </c>
      <c r="C5002" s="5" t="s">
        <v>13</v>
      </c>
      <c r="D5002" s="5" t="s">
        <v>314</v>
      </c>
      <c r="E5002" s="5" t="s">
        <v>1039</v>
      </c>
      <c r="F5002" s="26">
        <v>306</v>
      </c>
      <c r="G5002" s="26">
        <v>83</v>
      </c>
      <c r="H5002" s="26">
        <v>79.75</v>
      </c>
      <c r="I5002" s="5" t="s">
        <v>2389</v>
      </c>
      <c r="J5002" s="27" t="s">
        <v>2390</v>
      </c>
      <c r="K5002" s="29" t="s">
        <v>8459</v>
      </c>
    </row>
    <row r="5003" spans="1:11" x14ac:dyDescent="0.35">
      <c r="A5003" s="5" t="s">
        <v>13414</v>
      </c>
      <c r="B5003" s="5" t="s">
        <v>9586</v>
      </c>
      <c r="C5003" s="5" t="s">
        <v>25</v>
      </c>
      <c r="D5003" s="5" t="s">
        <v>314</v>
      </c>
      <c r="E5003" s="5" t="s">
        <v>3225</v>
      </c>
      <c r="F5003" s="26">
        <v>330</v>
      </c>
      <c r="G5003" s="26">
        <v>82</v>
      </c>
      <c r="H5003" s="26">
        <v>82.25</v>
      </c>
      <c r="I5003" s="5" t="s">
        <v>2389</v>
      </c>
      <c r="J5003" s="27" t="s">
        <v>2390</v>
      </c>
      <c r="K5003" s="29" t="s">
        <v>8459</v>
      </c>
    </row>
    <row r="5004" spans="1:11" x14ac:dyDescent="0.35">
      <c r="A5004" s="5" t="s">
        <v>13415</v>
      </c>
      <c r="B5004" s="5" t="s">
        <v>9587</v>
      </c>
      <c r="C5004" s="5" t="s">
        <v>13</v>
      </c>
      <c r="D5004" s="5" t="s">
        <v>314</v>
      </c>
      <c r="E5004" s="5" t="s">
        <v>1039</v>
      </c>
      <c r="F5004" s="26" t="s">
        <v>7171</v>
      </c>
      <c r="G5004" s="26" t="s">
        <v>9555</v>
      </c>
      <c r="H5004" s="26" t="s">
        <v>8600</v>
      </c>
      <c r="I5004" s="5" t="s">
        <v>2389</v>
      </c>
      <c r="J5004" s="27" t="s">
        <v>2390</v>
      </c>
      <c r="K5004" s="29" t="s">
        <v>8459</v>
      </c>
    </row>
    <row r="5005" spans="1:11" x14ac:dyDescent="0.35">
      <c r="A5005" s="5" t="s">
        <v>13416</v>
      </c>
      <c r="B5005" s="5" t="s">
        <v>9588</v>
      </c>
      <c r="C5005" s="5" t="s">
        <v>13</v>
      </c>
      <c r="D5005" s="5" t="s">
        <v>14</v>
      </c>
      <c r="E5005" s="5" t="s">
        <v>145</v>
      </c>
      <c r="F5005" s="26">
        <v>317</v>
      </c>
      <c r="G5005" s="26">
        <v>82</v>
      </c>
      <c r="H5005" s="26">
        <v>80.625</v>
      </c>
      <c r="I5005" s="5" t="s">
        <v>2389</v>
      </c>
      <c r="J5005" s="27" t="s">
        <v>2390</v>
      </c>
      <c r="K5005" s="29" t="s">
        <v>8459</v>
      </c>
    </row>
    <row r="5006" spans="1:11" x14ac:dyDescent="0.35">
      <c r="A5006" s="5" t="s">
        <v>13417</v>
      </c>
      <c r="B5006" s="5" t="s">
        <v>9589</v>
      </c>
      <c r="C5006" s="5" t="s">
        <v>25</v>
      </c>
      <c r="D5006" s="5" t="s">
        <v>42</v>
      </c>
      <c r="E5006" s="5" t="s">
        <v>301</v>
      </c>
      <c r="F5006" s="26">
        <v>325</v>
      </c>
      <c r="G5006" s="26">
        <v>76</v>
      </c>
      <c r="H5006" s="26">
        <v>78.625</v>
      </c>
      <c r="I5006" s="5" t="s">
        <v>2389</v>
      </c>
      <c r="J5006" s="27" t="s">
        <v>2390</v>
      </c>
      <c r="K5006" s="29" t="s">
        <v>8459</v>
      </c>
    </row>
    <row r="5007" spans="1:11" x14ac:dyDescent="0.35">
      <c r="A5007" s="5" t="s">
        <v>13418</v>
      </c>
      <c r="B5007" s="5" t="s">
        <v>9590</v>
      </c>
      <c r="C5007" s="5" t="s">
        <v>25</v>
      </c>
      <c r="D5007" s="5" t="s">
        <v>21</v>
      </c>
      <c r="E5007" s="5" t="s">
        <v>804</v>
      </c>
      <c r="F5007" s="26">
        <v>321</v>
      </c>
      <c r="G5007" s="26">
        <v>83</v>
      </c>
      <c r="H5007" s="26">
        <v>81.625</v>
      </c>
      <c r="I5007" s="5" t="s">
        <v>2389</v>
      </c>
      <c r="J5007" s="27" t="s">
        <v>2390</v>
      </c>
      <c r="K5007" s="29" t="s">
        <v>8459</v>
      </c>
    </row>
    <row r="5008" spans="1:11" x14ac:dyDescent="0.35">
      <c r="A5008" s="5" t="s">
        <v>13419</v>
      </c>
      <c r="B5008" s="5" t="s">
        <v>9591</v>
      </c>
      <c r="C5008" s="5" t="s">
        <v>25</v>
      </c>
      <c r="D5008" s="5" t="s">
        <v>105</v>
      </c>
      <c r="E5008" s="5" t="s">
        <v>1824</v>
      </c>
      <c r="F5008" s="26">
        <v>334</v>
      </c>
      <c r="G5008" s="26">
        <v>79</v>
      </c>
      <c r="H5008" s="26">
        <v>81.25</v>
      </c>
      <c r="I5008" s="5" t="s">
        <v>2389</v>
      </c>
      <c r="J5008" s="27" t="s">
        <v>2390</v>
      </c>
      <c r="K5008" s="29" t="s">
        <v>8459</v>
      </c>
    </row>
    <row r="5009" spans="1:11" x14ac:dyDescent="0.35">
      <c r="A5009" s="5" t="s">
        <v>13420</v>
      </c>
      <c r="B5009" s="5" t="s">
        <v>9592</v>
      </c>
      <c r="C5009" s="5" t="s">
        <v>25</v>
      </c>
      <c r="D5009" s="5" t="s">
        <v>14</v>
      </c>
      <c r="E5009" s="5" t="s">
        <v>15</v>
      </c>
      <c r="F5009" s="26">
        <v>320</v>
      </c>
      <c r="G5009" s="26">
        <v>82</v>
      </c>
      <c r="H5009" s="26">
        <v>81</v>
      </c>
      <c r="I5009" s="5" t="s">
        <v>2389</v>
      </c>
      <c r="J5009" s="27" t="s">
        <v>2390</v>
      </c>
      <c r="K5009" s="29" t="s">
        <v>8459</v>
      </c>
    </row>
    <row r="5010" spans="1:11" x14ac:dyDescent="0.35">
      <c r="A5010" s="5" t="s">
        <v>13421</v>
      </c>
      <c r="B5010" s="5" t="s">
        <v>9593</v>
      </c>
      <c r="C5010" s="5" t="s">
        <v>13</v>
      </c>
      <c r="D5010" s="5" t="s">
        <v>14</v>
      </c>
      <c r="E5010" s="5" t="s">
        <v>236</v>
      </c>
      <c r="F5010" s="26">
        <v>325</v>
      </c>
      <c r="G5010" s="26">
        <v>82</v>
      </c>
      <c r="H5010" s="26">
        <v>81.625</v>
      </c>
      <c r="I5010" s="5" t="s">
        <v>2389</v>
      </c>
      <c r="J5010" s="27" t="s">
        <v>2390</v>
      </c>
      <c r="K5010" s="29" t="s">
        <v>8459</v>
      </c>
    </row>
    <row r="5011" spans="1:11" x14ac:dyDescent="0.35">
      <c r="A5011" s="5" t="s">
        <v>13422</v>
      </c>
      <c r="B5011" s="5" t="s">
        <v>9594</v>
      </c>
      <c r="C5011" s="5" t="s">
        <v>25</v>
      </c>
      <c r="D5011" s="5" t="s">
        <v>42</v>
      </c>
      <c r="E5011" s="5" t="s">
        <v>361</v>
      </c>
      <c r="F5011" s="26">
        <v>313</v>
      </c>
      <c r="G5011" s="26">
        <v>84</v>
      </c>
      <c r="H5011" s="26">
        <v>81.125</v>
      </c>
      <c r="I5011" s="5" t="s">
        <v>2389</v>
      </c>
      <c r="J5011" s="27" t="s">
        <v>2390</v>
      </c>
      <c r="K5011" s="29" t="s">
        <v>8459</v>
      </c>
    </row>
    <row r="5012" spans="1:11" x14ac:dyDescent="0.35">
      <c r="A5012" s="5" t="s">
        <v>13423</v>
      </c>
      <c r="B5012" s="5" t="s">
        <v>9595</v>
      </c>
      <c r="C5012" s="5" t="s">
        <v>25</v>
      </c>
      <c r="D5012" s="5" t="s">
        <v>21</v>
      </c>
      <c r="E5012" s="5" t="s">
        <v>801</v>
      </c>
      <c r="F5012" s="26">
        <v>308</v>
      </c>
      <c r="G5012" s="26">
        <v>80</v>
      </c>
      <c r="H5012" s="26">
        <v>78.5</v>
      </c>
      <c r="I5012" s="5" t="s">
        <v>2389</v>
      </c>
      <c r="J5012" s="27" t="s">
        <v>2390</v>
      </c>
      <c r="K5012" s="29" t="s">
        <v>8459</v>
      </c>
    </row>
    <row r="5013" spans="1:11" x14ac:dyDescent="0.35">
      <c r="A5013" s="5" t="s">
        <v>13424</v>
      </c>
      <c r="B5013" s="5" t="s">
        <v>9596</v>
      </c>
      <c r="C5013" s="5" t="s">
        <v>25</v>
      </c>
      <c r="D5013" s="5" t="s">
        <v>42</v>
      </c>
      <c r="E5013" s="5" t="s">
        <v>43</v>
      </c>
      <c r="F5013" s="26">
        <v>324</v>
      </c>
      <c r="G5013" s="26">
        <v>78</v>
      </c>
      <c r="H5013" s="26">
        <v>79.5</v>
      </c>
      <c r="I5013" s="5" t="s">
        <v>2389</v>
      </c>
      <c r="J5013" s="27" t="s">
        <v>2390</v>
      </c>
      <c r="K5013" s="29" t="s">
        <v>8459</v>
      </c>
    </row>
    <row r="5014" spans="1:11" x14ac:dyDescent="0.35">
      <c r="A5014" s="5" t="s">
        <v>13425</v>
      </c>
      <c r="B5014" s="5" t="s">
        <v>9597</v>
      </c>
      <c r="C5014" s="5" t="s">
        <v>25</v>
      </c>
      <c r="D5014" s="5" t="s">
        <v>42</v>
      </c>
      <c r="E5014" s="5" t="s">
        <v>1046</v>
      </c>
      <c r="F5014" s="26">
        <v>333</v>
      </c>
      <c r="G5014" s="26">
        <v>82</v>
      </c>
      <c r="H5014" s="26">
        <v>82.625</v>
      </c>
      <c r="I5014" s="5" t="s">
        <v>2389</v>
      </c>
      <c r="J5014" s="27" t="s">
        <v>2390</v>
      </c>
      <c r="K5014" s="29" t="s">
        <v>8459</v>
      </c>
    </row>
    <row r="5015" spans="1:11" x14ac:dyDescent="0.35">
      <c r="A5015" s="5" t="s">
        <v>13426</v>
      </c>
      <c r="B5015" s="5" t="s">
        <v>9598</v>
      </c>
      <c r="C5015" s="5" t="s">
        <v>25</v>
      </c>
      <c r="D5015" s="5" t="s">
        <v>42</v>
      </c>
      <c r="E5015" s="5" t="s">
        <v>908</v>
      </c>
      <c r="F5015" s="26">
        <v>341</v>
      </c>
      <c r="G5015" s="26">
        <v>85</v>
      </c>
      <c r="H5015" s="26">
        <v>85.125</v>
      </c>
      <c r="I5015" s="5" t="s">
        <v>2389</v>
      </c>
      <c r="J5015" s="27" t="s">
        <v>2390</v>
      </c>
      <c r="K5015" s="29" t="s">
        <v>8459</v>
      </c>
    </row>
    <row r="5016" spans="1:11" x14ac:dyDescent="0.35">
      <c r="A5016" s="5" t="s">
        <v>13427</v>
      </c>
      <c r="B5016" s="5" t="s">
        <v>9599</v>
      </c>
      <c r="C5016" s="5" t="s">
        <v>25</v>
      </c>
      <c r="D5016" s="5" t="s">
        <v>42</v>
      </c>
      <c r="E5016" s="5" t="s">
        <v>649</v>
      </c>
      <c r="F5016" s="26">
        <v>333</v>
      </c>
      <c r="G5016" s="26">
        <v>79</v>
      </c>
      <c r="H5016" s="26">
        <v>81.125</v>
      </c>
      <c r="I5016" s="5" t="s">
        <v>2389</v>
      </c>
      <c r="J5016" s="27" t="s">
        <v>2390</v>
      </c>
      <c r="K5016" s="29" t="s">
        <v>8459</v>
      </c>
    </row>
    <row r="5017" spans="1:11" x14ac:dyDescent="0.35">
      <c r="A5017" s="5" t="s">
        <v>13428</v>
      </c>
      <c r="B5017" s="5" t="s">
        <v>9600</v>
      </c>
      <c r="C5017" s="5" t="s">
        <v>25</v>
      </c>
      <c r="D5017" s="5" t="s">
        <v>42</v>
      </c>
      <c r="E5017" s="5" t="s">
        <v>152</v>
      </c>
      <c r="F5017" s="26">
        <v>313</v>
      </c>
      <c r="G5017" s="26">
        <v>83</v>
      </c>
      <c r="H5017" s="26">
        <v>80.625</v>
      </c>
      <c r="I5017" s="5" t="s">
        <v>2389</v>
      </c>
      <c r="J5017" s="27" t="s">
        <v>2390</v>
      </c>
      <c r="K5017" s="29" t="s">
        <v>8459</v>
      </c>
    </row>
    <row r="5018" spans="1:11" x14ac:dyDescent="0.35">
      <c r="A5018" s="5" t="s">
        <v>13429</v>
      </c>
      <c r="B5018" s="5" t="s">
        <v>9601</v>
      </c>
      <c r="C5018" s="5" t="s">
        <v>25</v>
      </c>
      <c r="D5018" s="5" t="s">
        <v>26</v>
      </c>
      <c r="E5018" s="5" t="s">
        <v>131</v>
      </c>
      <c r="F5018" s="26">
        <v>320</v>
      </c>
      <c r="G5018" s="26">
        <v>80</v>
      </c>
      <c r="H5018" s="26">
        <v>80</v>
      </c>
      <c r="I5018" s="5" t="s">
        <v>2389</v>
      </c>
      <c r="J5018" s="27" t="s">
        <v>2390</v>
      </c>
      <c r="K5018" s="29" t="s">
        <v>8459</v>
      </c>
    </row>
    <row r="5019" spans="1:11" x14ac:dyDescent="0.35">
      <c r="A5019" s="5" t="s">
        <v>13430</v>
      </c>
      <c r="B5019" s="5" t="s">
        <v>9602</v>
      </c>
      <c r="C5019" s="5" t="s">
        <v>25</v>
      </c>
      <c r="D5019" s="5" t="s">
        <v>14</v>
      </c>
      <c r="E5019" s="5" t="s">
        <v>622</v>
      </c>
      <c r="F5019" s="26">
        <v>333</v>
      </c>
      <c r="G5019" s="26">
        <v>81</v>
      </c>
      <c r="H5019" s="26">
        <v>82.125</v>
      </c>
      <c r="I5019" s="5" t="s">
        <v>2389</v>
      </c>
      <c r="J5019" s="27" t="s">
        <v>2390</v>
      </c>
      <c r="K5019" s="29" t="s">
        <v>8459</v>
      </c>
    </row>
    <row r="5020" spans="1:11" x14ac:dyDescent="0.35">
      <c r="A5020" s="5" t="s">
        <v>13431</v>
      </c>
      <c r="B5020" s="5" t="s">
        <v>9603</v>
      </c>
      <c r="C5020" s="5" t="s">
        <v>25</v>
      </c>
      <c r="D5020" s="5" t="s">
        <v>14</v>
      </c>
      <c r="E5020" s="5" t="s">
        <v>145</v>
      </c>
      <c r="F5020" s="26">
        <v>339</v>
      </c>
      <c r="G5020" s="26">
        <v>76</v>
      </c>
      <c r="H5020" s="26">
        <v>80.375</v>
      </c>
      <c r="I5020" s="5" t="s">
        <v>2389</v>
      </c>
      <c r="J5020" s="27" t="s">
        <v>2390</v>
      </c>
      <c r="K5020" s="29" t="s">
        <v>8459</v>
      </c>
    </row>
    <row r="5021" spans="1:11" x14ac:dyDescent="0.35">
      <c r="A5021" s="5" t="s">
        <v>13432</v>
      </c>
      <c r="B5021" s="5" t="s">
        <v>9604</v>
      </c>
      <c r="C5021" s="5" t="s">
        <v>25</v>
      </c>
      <c r="D5021" s="5" t="s">
        <v>14</v>
      </c>
      <c r="E5021" s="5" t="s">
        <v>57</v>
      </c>
      <c r="F5021" s="26">
        <v>317</v>
      </c>
      <c r="G5021" s="26">
        <v>80</v>
      </c>
      <c r="H5021" s="26">
        <v>79.625</v>
      </c>
      <c r="I5021" s="5" t="s">
        <v>2389</v>
      </c>
      <c r="J5021" s="27" t="s">
        <v>2390</v>
      </c>
      <c r="K5021" s="29" t="s">
        <v>8459</v>
      </c>
    </row>
    <row r="5022" spans="1:11" x14ac:dyDescent="0.35">
      <c r="A5022" s="5" t="s">
        <v>13433</v>
      </c>
      <c r="B5022" s="5" t="s">
        <v>9605</v>
      </c>
      <c r="C5022" s="5" t="s">
        <v>13</v>
      </c>
      <c r="D5022" s="5" t="s">
        <v>14</v>
      </c>
      <c r="E5022" s="5" t="s">
        <v>920</v>
      </c>
      <c r="F5022" s="26" t="s">
        <v>7171</v>
      </c>
      <c r="G5022" s="26" t="s">
        <v>9060</v>
      </c>
      <c r="H5022" s="26" t="s">
        <v>8600</v>
      </c>
      <c r="I5022" s="5" t="s">
        <v>2389</v>
      </c>
      <c r="J5022" s="27" t="s">
        <v>2390</v>
      </c>
      <c r="K5022" s="29" t="s">
        <v>8459</v>
      </c>
    </row>
    <row r="5023" spans="1:11" x14ac:dyDescent="0.35">
      <c r="A5023" s="5" t="s">
        <v>13434</v>
      </c>
      <c r="B5023" s="5" t="s">
        <v>9606</v>
      </c>
      <c r="C5023" s="5" t="s">
        <v>25</v>
      </c>
      <c r="D5023" s="5" t="s">
        <v>21</v>
      </c>
      <c r="E5023" s="5" t="s">
        <v>1616</v>
      </c>
      <c r="F5023" s="26">
        <v>320</v>
      </c>
      <c r="G5023" s="26">
        <v>80</v>
      </c>
      <c r="H5023" s="26">
        <v>80</v>
      </c>
      <c r="I5023" s="5" t="s">
        <v>2389</v>
      </c>
      <c r="J5023" s="27" t="s">
        <v>2390</v>
      </c>
      <c r="K5023" s="29" t="s">
        <v>8459</v>
      </c>
    </row>
    <row r="5024" spans="1:11" x14ac:dyDescent="0.35">
      <c r="A5024" s="5" t="s">
        <v>13435</v>
      </c>
      <c r="B5024" s="5" t="s">
        <v>9607</v>
      </c>
      <c r="C5024" s="5" t="s">
        <v>13</v>
      </c>
      <c r="D5024" s="5" t="s">
        <v>14</v>
      </c>
      <c r="E5024" s="5" t="s">
        <v>920</v>
      </c>
      <c r="F5024" s="26">
        <v>329</v>
      </c>
      <c r="G5024" s="26">
        <v>80</v>
      </c>
      <c r="H5024" s="26">
        <v>81.125</v>
      </c>
      <c r="I5024" s="5" t="s">
        <v>2389</v>
      </c>
      <c r="J5024" s="27" t="s">
        <v>2390</v>
      </c>
      <c r="K5024" s="29" t="s">
        <v>8459</v>
      </c>
    </row>
    <row r="5025" spans="1:11" x14ac:dyDescent="0.35">
      <c r="A5025" s="5" t="s">
        <v>13436</v>
      </c>
      <c r="B5025" s="5" t="s">
        <v>9608</v>
      </c>
      <c r="C5025" s="5" t="s">
        <v>25</v>
      </c>
      <c r="D5025" s="5" t="s">
        <v>42</v>
      </c>
      <c r="E5025" s="5" t="s">
        <v>174</v>
      </c>
      <c r="F5025" s="26">
        <v>324</v>
      </c>
      <c r="G5025" s="26">
        <v>81</v>
      </c>
      <c r="H5025" s="26">
        <v>81</v>
      </c>
      <c r="I5025" s="5" t="s">
        <v>2389</v>
      </c>
      <c r="J5025" s="27" t="s">
        <v>2390</v>
      </c>
      <c r="K5025" s="29" t="s">
        <v>8459</v>
      </c>
    </row>
    <row r="5026" spans="1:11" x14ac:dyDescent="0.35">
      <c r="A5026" s="5" t="s">
        <v>13437</v>
      </c>
      <c r="B5026" s="5" t="s">
        <v>9609</v>
      </c>
      <c r="C5026" s="5" t="s">
        <v>25</v>
      </c>
      <c r="D5026" s="5" t="s">
        <v>46</v>
      </c>
      <c r="E5026" s="5" t="s">
        <v>279</v>
      </c>
      <c r="F5026" s="26">
        <v>299</v>
      </c>
      <c r="G5026" s="26">
        <v>83</v>
      </c>
      <c r="H5026" s="26">
        <v>78.875</v>
      </c>
      <c r="I5026" s="5" t="s">
        <v>2389</v>
      </c>
      <c r="J5026" s="27" t="s">
        <v>2390</v>
      </c>
      <c r="K5026" s="29" t="s">
        <v>8459</v>
      </c>
    </row>
    <row r="5027" spans="1:11" x14ac:dyDescent="0.35">
      <c r="A5027" s="5" t="s">
        <v>13438</v>
      </c>
      <c r="B5027" s="5" t="s">
        <v>9610</v>
      </c>
      <c r="C5027" s="5" t="s">
        <v>25</v>
      </c>
      <c r="D5027" s="5" t="s">
        <v>46</v>
      </c>
      <c r="E5027" s="5" t="s">
        <v>664</v>
      </c>
      <c r="F5027" s="26">
        <v>337</v>
      </c>
      <c r="G5027" s="26">
        <v>77</v>
      </c>
      <c r="H5027" s="26">
        <v>80.625</v>
      </c>
      <c r="I5027" s="5" t="s">
        <v>2389</v>
      </c>
      <c r="J5027" s="27" t="s">
        <v>2390</v>
      </c>
      <c r="K5027" s="29" t="s">
        <v>8459</v>
      </c>
    </row>
    <row r="5028" spans="1:11" x14ac:dyDescent="0.35">
      <c r="A5028" s="5" t="s">
        <v>13439</v>
      </c>
      <c r="B5028" s="5" t="s">
        <v>9611</v>
      </c>
      <c r="C5028" s="5" t="s">
        <v>25</v>
      </c>
      <c r="D5028" s="5" t="s">
        <v>42</v>
      </c>
      <c r="E5028" s="5" t="s">
        <v>364</v>
      </c>
      <c r="F5028" s="26">
        <v>322</v>
      </c>
      <c r="G5028" s="26">
        <v>80</v>
      </c>
      <c r="H5028" s="26">
        <v>80.25</v>
      </c>
      <c r="I5028" s="5" t="s">
        <v>2389</v>
      </c>
      <c r="J5028" s="27" t="s">
        <v>2390</v>
      </c>
      <c r="K5028" s="29" t="s">
        <v>8459</v>
      </c>
    </row>
    <row r="5029" spans="1:11" x14ac:dyDescent="0.35">
      <c r="A5029" s="5" t="s">
        <v>13440</v>
      </c>
      <c r="B5029" s="5" t="s">
        <v>9612</v>
      </c>
      <c r="C5029" s="5" t="s">
        <v>25</v>
      </c>
      <c r="D5029" s="5" t="s">
        <v>46</v>
      </c>
      <c r="E5029" s="5" t="s">
        <v>771</v>
      </c>
      <c r="F5029" s="26">
        <v>311</v>
      </c>
      <c r="G5029" s="26">
        <v>80</v>
      </c>
      <c r="H5029" s="26">
        <v>78.875</v>
      </c>
      <c r="I5029" s="5" t="s">
        <v>2389</v>
      </c>
      <c r="J5029" s="27" t="s">
        <v>2390</v>
      </c>
      <c r="K5029" s="29" t="s">
        <v>8459</v>
      </c>
    </row>
    <row r="5030" spans="1:11" x14ac:dyDescent="0.35">
      <c r="A5030" s="5" t="s">
        <v>13441</v>
      </c>
      <c r="B5030" s="5" t="s">
        <v>9613</v>
      </c>
      <c r="C5030" s="5" t="s">
        <v>25</v>
      </c>
      <c r="D5030" s="5" t="s">
        <v>215</v>
      </c>
      <c r="E5030" s="5" t="s">
        <v>325</v>
      </c>
      <c r="F5030" s="26">
        <v>307</v>
      </c>
      <c r="G5030" s="26">
        <v>80</v>
      </c>
      <c r="H5030" s="26">
        <v>78.375</v>
      </c>
      <c r="I5030" s="5" t="s">
        <v>2389</v>
      </c>
      <c r="J5030" s="27" t="s">
        <v>2390</v>
      </c>
      <c r="K5030" s="29" t="s">
        <v>8459</v>
      </c>
    </row>
    <row r="5031" spans="1:11" x14ac:dyDescent="0.35">
      <c r="A5031" s="5" t="s">
        <v>13442</v>
      </c>
      <c r="B5031" s="5" t="s">
        <v>9614</v>
      </c>
      <c r="C5031" s="5" t="s">
        <v>25</v>
      </c>
      <c r="D5031" s="5" t="s">
        <v>987</v>
      </c>
      <c r="E5031" s="5" t="s">
        <v>1913</v>
      </c>
      <c r="F5031" s="26">
        <v>311</v>
      </c>
      <c r="G5031" s="26">
        <v>80</v>
      </c>
      <c r="H5031" s="26">
        <v>78.875</v>
      </c>
      <c r="I5031" s="5" t="s">
        <v>2389</v>
      </c>
      <c r="J5031" s="27" t="s">
        <v>2390</v>
      </c>
      <c r="K5031" s="29" t="s">
        <v>8459</v>
      </c>
    </row>
    <row r="5032" spans="1:11" x14ac:dyDescent="0.35">
      <c r="A5032" s="5" t="s">
        <v>13443</v>
      </c>
      <c r="B5032" s="5" t="s">
        <v>9615</v>
      </c>
      <c r="C5032" s="5" t="s">
        <v>25</v>
      </c>
      <c r="D5032" s="5" t="s">
        <v>109</v>
      </c>
      <c r="E5032" s="5" t="s">
        <v>1714</v>
      </c>
      <c r="F5032" s="26">
        <v>312</v>
      </c>
      <c r="G5032" s="26">
        <v>79</v>
      </c>
      <c r="H5032" s="26">
        <v>78.5</v>
      </c>
      <c r="I5032" s="5" t="s">
        <v>2389</v>
      </c>
      <c r="J5032" s="27" t="s">
        <v>2390</v>
      </c>
      <c r="K5032" s="29" t="s">
        <v>8459</v>
      </c>
    </row>
    <row r="5033" spans="1:11" x14ac:dyDescent="0.35">
      <c r="A5033" s="5" t="s">
        <v>13444</v>
      </c>
      <c r="B5033" s="5" t="s">
        <v>9616</v>
      </c>
      <c r="C5033" s="5" t="s">
        <v>25</v>
      </c>
      <c r="D5033" s="5" t="s">
        <v>26</v>
      </c>
      <c r="E5033" s="5" t="s">
        <v>131</v>
      </c>
      <c r="F5033" s="26">
        <v>335</v>
      </c>
      <c r="G5033" s="26">
        <v>83</v>
      </c>
      <c r="H5033" s="26">
        <v>83.375</v>
      </c>
      <c r="I5033" s="5" t="s">
        <v>2389</v>
      </c>
      <c r="J5033" s="27" t="s">
        <v>2390</v>
      </c>
      <c r="K5033" s="29" t="s">
        <v>8459</v>
      </c>
    </row>
    <row r="5034" spans="1:11" x14ac:dyDescent="0.35">
      <c r="A5034" s="5" t="s">
        <v>13445</v>
      </c>
      <c r="B5034" s="5" t="s">
        <v>9617</v>
      </c>
      <c r="C5034" s="5" t="s">
        <v>25</v>
      </c>
      <c r="D5034" s="5" t="s">
        <v>42</v>
      </c>
      <c r="E5034" s="5" t="s">
        <v>343</v>
      </c>
      <c r="F5034" s="26">
        <v>323</v>
      </c>
      <c r="G5034" s="26">
        <v>86</v>
      </c>
      <c r="H5034" s="26">
        <v>83.375</v>
      </c>
      <c r="I5034" s="5" t="s">
        <v>2389</v>
      </c>
      <c r="J5034" s="27" t="s">
        <v>2390</v>
      </c>
      <c r="K5034" s="29" t="s">
        <v>8459</v>
      </c>
    </row>
    <row r="5035" spans="1:11" x14ac:dyDescent="0.35">
      <c r="A5035" s="5" t="s">
        <v>13446</v>
      </c>
      <c r="B5035" s="5" t="s">
        <v>9618</v>
      </c>
      <c r="C5035" s="5" t="s">
        <v>25</v>
      </c>
      <c r="D5035" s="5" t="s">
        <v>42</v>
      </c>
      <c r="E5035" s="5" t="s">
        <v>528</v>
      </c>
      <c r="F5035" s="26">
        <v>323</v>
      </c>
      <c r="G5035" s="26">
        <v>79</v>
      </c>
      <c r="H5035" s="26">
        <v>79.875</v>
      </c>
      <c r="I5035" s="5" t="s">
        <v>2389</v>
      </c>
      <c r="J5035" s="27" t="s">
        <v>2390</v>
      </c>
      <c r="K5035" s="29" t="s">
        <v>8459</v>
      </c>
    </row>
    <row r="5036" spans="1:11" x14ac:dyDescent="0.35">
      <c r="A5036" s="5" t="s">
        <v>13447</v>
      </c>
      <c r="B5036" s="5" t="s">
        <v>9619</v>
      </c>
      <c r="C5036" s="5" t="s">
        <v>25</v>
      </c>
      <c r="D5036" s="5" t="s">
        <v>14</v>
      </c>
      <c r="E5036" s="5" t="s">
        <v>482</v>
      </c>
      <c r="F5036" s="26">
        <v>340</v>
      </c>
      <c r="G5036" s="26">
        <v>84</v>
      </c>
      <c r="H5036" s="26">
        <v>84.5</v>
      </c>
      <c r="I5036" s="5" t="s">
        <v>2389</v>
      </c>
      <c r="J5036" s="27" t="s">
        <v>2390</v>
      </c>
      <c r="K5036" s="29" t="s">
        <v>8459</v>
      </c>
    </row>
    <row r="5037" spans="1:11" x14ac:dyDescent="0.35">
      <c r="A5037" s="5" t="s">
        <v>13448</v>
      </c>
      <c r="B5037" s="5" t="s">
        <v>9620</v>
      </c>
      <c r="C5037" s="5" t="s">
        <v>13</v>
      </c>
      <c r="D5037" s="5" t="s">
        <v>42</v>
      </c>
      <c r="E5037" s="5" t="s">
        <v>367</v>
      </c>
      <c r="F5037" s="26">
        <v>322</v>
      </c>
      <c r="G5037" s="26">
        <v>78</v>
      </c>
      <c r="H5037" s="26">
        <v>79.25</v>
      </c>
      <c r="I5037" s="5" t="s">
        <v>2389</v>
      </c>
      <c r="J5037" s="27" t="s">
        <v>2390</v>
      </c>
      <c r="K5037" s="29" t="s">
        <v>8459</v>
      </c>
    </row>
    <row r="5038" spans="1:11" x14ac:dyDescent="0.35">
      <c r="A5038" s="5" t="s">
        <v>13449</v>
      </c>
      <c r="B5038" s="5" t="s">
        <v>9621</v>
      </c>
      <c r="C5038" s="5" t="s">
        <v>25</v>
      </c>
      <c r="D5038" s="5" t="s">
        <v>21</v>
      </c>
      <c r="E5038" s="5" t="s">
        <v>1616</v>
      </c>
      <c r="F5038" s="26">
        <v>315</v>
      </c>
      <c r="G5038" s="26">
        <v>80</v>
      </c>
      <c r="H5038" s="26">
        <v>79.375</v>
      </c>
      <c r="I5038" s="5" t="s">
        <v>2389</v>
      </c>
      <c r="J5038" s="27" t="s">
        <v>2390</v>
      </c>
      <c r="K5038" s="29" t="s">
        <v>8459</v>
      </c>
    </row>
    <row r="5039" spans="1:11" x14ac:dyDescent="0.35">
      <c r="A5039" s="5" t="s">
        <v>13450</v>
      </c>
      <c r="B5039" s="5" t="s">
        <v>9622</v>
      </c>
      <c r="C5039" s="5" t="s">
        <v>13</v>
      </c>
      <c r="D5039" s="5" t="s">
        <v>14</v>
      </c>
      <c r="E5039" s="5" t="s">
        <v>15</v>
      </c>
      <c r="F5039" s="26">
        <v>324</v>
      </c>
      <c r="G5039" s="26">
        <v>76</v>
      </c>
      <c r="H5039" s="26">
        <v>78.5</v>
      </c>
      <c r="I5039" s="5" t="s">
        <v>2389</v>
      </c>
      <c r="J5039" s="27" t="s">
        <v>2390</v>
      </c>
      <c r="K5039" s="29" t="s">
        <v>8459</v>
      </c>
    </row>
    <row r="5040" spans="1:11" x14ac:dyDescent="0.35">
      <c r="A5040" s="5" t="s">
        <v>13451</v>
      </c>
      <c r="B5040" s="5" t="s">
        <v>9623</v>
      </c>
      <c r="C5040" s="5" t="s">
        <v>25</v>
      </c>
      <c r="D5040" s="5" t="s">
        <v>14</v>
      </c>
      <c r="E5040" s="5" t="s">
        <v>57</v>
      </c>
      <c r="F5040" s="26">
        <v>344</v>
      </c>
      <c r="G5040" s="26">
        <v>79</v>
      </c>
      <c r="H5040" s="26">
        <v>82.5</v>
      </c>
      <c r="I5040" s="5" t="s">
        <v>2389</v>
      </c>
      <c r="J5040" s="27" t="s">
        <v>2390</v>
      </c>
      <c r="K5040" s="29" t="s">
        <v>8459</v>
      </c>
    </row>
    <row r="5041" spans="1:11" x14ac:dyDescent="0.35">
      <c r="A5041" s="5" t="s">
        <v>13452</v>
      </c>
      <c r="B5041" s="5" t="s">
        <v>9624</v>
      </c>
      <c r="C5041" s="5" t="s">
        <v>25</v>
      </c>
      <c r="D5041" s="5" t="s">
        <v>26</v>
      </c>
      <c r="E5041" s="5" t="s">
        <v>247</v>
      </c>
      <c r="F5041" s="26">
        <v>312</v>
      </c>
      <c r="G5041" s="26">
        <v>79</v>
      </c>
      <c r="H5041" s="26">
        <v>78.5</v>
      </c>
      <c r="I5041" s="5" t="s">
        <v>2389</v>
      </c>
      <c r="J5041" s="27" t="s">
        <v>2390</v>
      </c>
      <c r="K5041" s="29" t="s">
        <v>8459</v>
      </c>
    </row>
    <row r="5042" spans="1:11" x14ac:dyDescent="0.35">
      <c r="A5042" s="5" t="s">
        <v>13453</v>
      </c>
      <c r="B5042" s="5" t="s">
        <v>9625</v>
      </c>
      <c r="C5042" s="5" t="s">
        <v>25</v>
      </c>
      <c r="D5042" s="5" t="s">
        <v>14</v>
      </c>
      <c r="E5042" s="5" t="s">
        <v>76</v>
      </c>
      <c r="F5042" s="26">
        <v>301</v>
      </c>
      <c r="G5042" s="26">
        <v>87</v>
      </c>
      <c r="H5042" s="26">
        <v>81.125</v>
      </c>
      <c r="I5042" s="5" t="s">
        <v>2389</v>
      </c>
      <c r="J5042" s="27" t="s">
        <v>2390</v>
      </c>
      <c r="K5042" s="29" t="s">
        <v>8459</v>
      </c>
    </row>
    <row r="5043" spans="1:11" x14ac:dyDescent="0.35">
      <c r="A5043" s="5" t="s">
        <v>13454</v>
      </c>
      <c r="B5043" s="5" t="s">
        <v>9626</v>
      </c>
      <c r="C5043" s="5" t="s">
        <v>25</v>
      </c>
      <c r="D5043" s="5" t="s">
        <v>14</v>
      </c>
      <c r="E5043" s="5" t="s">
        <v>177</v>
      </c>
      <c r="F5043" s="26">
        <v>312</v>
      </c>
      <c r="G5043" s="26">
        <v>83</v>
      </c>
      <c r="H5043" s="26">
        <v>80.5</v>
      </c>
      <c r="I5043" s="5" t="s">
        <v>2389</v>
      </c>
      <c r="J5043" s="27" t="s">
        <v>2390</v>
      </c>
      <c r="K5043" s="29" t="s">
        <v>8459</v>
      </c>
    </row>
    <row r="5044" spans="1:11" x14ac:dyDescent="0.35">
      <c r="A5044" s="5" t="s">
        <v>13455</v>
      </c>
      <c r="B5044" s="5" t="s">
        <v>9627</v>
      </c>
      <c r="C5044" s="5" t="s">
        <v>25</v>
      </c>
      <c r="D5044" s="5" t="s">
        <v>82</v>
      </c>
      <c r="E5044" s="5" t="s">
        <v>2300</v>
      </c>
      <c r="F5044" s="26">
        <v>314</v>
      </c>
      <c r="G5044" s="26">
        <v>84</v>
      </c>
      <c r="H5044" s="26">
        <v>81.25</v>
      </c>
      <c r="I5044" s="5" t="s">
        <v>2389</v>
      </c>
      <c r="J5044" s="27" t="s">
        <v>2390</v>
      </c>
      <c r="K5044" s="29" t="s">
        <v>8459</v>
      </c>
    </row>
    <row r="5045" spans="1:11" x14ac:dyDescent="0.35">
      <c r="A5045" s="5" t="s">
        <v>13456</v>
      </c>
      <c r="B5045" s="5" t="s">
        <v>9628</v>
      </c>
      <c r="C5045" s="5" t="s">
        <v>25</v>
      </c>
      <c r="D5045" s="5" t="s">
        <v>42</v>
      </c>
      <c r="E5045" s="5" t="s">
        <v>152</v>
      </c>
      <c r="F5045" s="26">
        <v>309</v>
      </c>
      <c r="G5045" s="26">
        <v>82</v>
      </c>
      <c r="H5045" s="26">
        <v>79.625</v>
      </c>
      <c r="I5045" s="5" t="s">
        <v>2389</v>
      </c>
      <c r="J5045" s="27" t="s">
        <v>2390</v>
      </c>
      <c r="K5045" s="29" t="s">
        <v>8459</v>
      </c>
    </row>
    <row r="5046" spans="1:11" x14ac:dyDescent="0.35">
      <c r="A5046" s="5" t="s">
        <v>13457</v>
      </c>
      <c r="B5046" s="5" t="s">
        <v>9629</v>
      </c>
      <c r="C5046" s="5" t="s">
        <v>25</v>
      </c>
      <c r="D5046" s="5" t="s">
        <v>26</v>
      </c>
      <c r="E5046" s="5" t="s">
        <v>30</v>
      </c>
      <c r="F5046" s="26">
        <v>315</v>
      </c>
      <c r="G5046" s="26">
        <v>78</v>
      </c>
      <c r="H5046" s="26">
        <v>78.375</v>
      </c>
      <c r="I5046" s="5" t="s">
        <v>2389</v>
      </c>
      <c r="J5046" s="27" t="s">
        <v>2390</v>
      </c>
      <c r="K5046" s="29" t="s">
        <v>8459</v>
      </c>
    </row>
    <row r="5047" spans="1:11" x14ac:dyDescent="0.35">
      <c r="A5047" s="5" t="s">
        <v>13458</v>
      </c>
      <c r="B5047" s="5" t="s">
        <v>9630</v>
      </c>
      <c r="C5047" s="5" t="s">
        <v>13</v>
      </c>
      <c r="D5047" s="5" t="s">
        <v>26</v>
      </c>
      <c r="E5047" s="5" t="s">
        <v>189</v>
      </c>
      <c r="F5047" s="26" t="s">
        <v>7171</v>
      </c>
      <c r="G5047" s="26" t="s">
        <v>9631</v>
      </c>
      <c r="H5047" s="26" t="s">
        <v>8600</v>
      </c>
      <c r="I5047" s="5" t="s">
        <v>2389</v>
      </c>
      <c r="J5047" s="27" t="s">
        <v>2390</v>
      </c>
      <c r="K5047" s="29" t="s">
        <v>8459</v>
      </c>
    </row>
    <row r="5048" spans="1:11" x14ac:dyDescent="0.35">
      <c r="A5048" s="5" t="s">
        <v>13459</v>
      </c>
      <c r="B5048" s="5" t="s">
        <v>9632</v>
      </c>
      <c r="C5048" s="5" t="s">
        <v>25</v>
      </c>
      <c r="D5048" s="5" t="s">
        <v>50</v>
      </c>
      <c r="E5048" s="5" t="s">
        <v>51</v>
      </c>
      <c r="F5048" s="26">
        <v>321</v>
      </c>
      <c r="G5048" s="26">
        <v>83</v>
      </c>
      <c r="H5048" s="26">
        <v>81.625</v>
      </c>
      <c r="I5048" s="5" t="s">
        <v>2389</v>
      </c>
      <c r="J5048" s="27" t="s">
        <v>2390</v>
      </c>
      <c r="K5048" s="29" t="s">
        <v>8459</v>
      </c>
    </row>
    <row r="5049" spans="1:11" x14ac:dyDescent="0.35">
      <c r="A5049" s="5" t="s">
        <v>13460</v>
      </c>
      <c r="B5049" s="5" t="s">
        <v>9633</v>
      </c>
      <c r="C5049" s="5" t="s">
        <v>13</v>
      </c>
      <c r="D5049" s="5" t="s">
        <v>42</v>
      </c>
      <c r="E5049" s="5" t="s">
        <v>51</v>
      </c>
      <c r="F5049" s="26">
        <v>314</v>
      </c>
      <c r="G5049" s="26">
        <v>80</v>
      </c>
      <c r="H5049" s="26">
        <v>79.25</v>
      </c>
      <c r="I5049" s="5" t="s">
        <v>2389</v>
      </c>
      <c r="J5049" s="27" t="s">
        <v>2390</v>
      </c>
      <c r="K5049" s="29" t="s">
        <v>8459</v>
      </c>
    </row>
    <row r="5050" spans="1:11" x14ac:dyDescent="0.35">
      <c r="A5050" s="5" t="s">
        <v>13461</v>
      </c>
      <c r="B5050" s="5" t="s">
        <v>9634</v>
      </c>
      <c r="C5050" s="5" t="s">
        <v>25</v>
      </c>
      <c r="D5050" s="5" t="s">
        <v>42</v>
      </c>
      <c r="E5050" s="5" t="s">
        <v>307</v>
      </c>
      <c r="F5050" s="26">
        <v>321</v>
      </c>
      <c r="G5050" s="26">
        <v>81</v>
      </c>
      <c r="H5050" s="26">
        <v>80.625</v>
      </c>
      <c r="I5050" s="5" t="s">
        <v>2389</v>
      </c>
      <c r="J5050" s="27" t="s">
        <v>2390</v>
      </c>
      <c r="K5050" s="29" t="s">
        <v>8459</v>
      </c>
    </row>
    <row r="5051" spans="1:11" x14ac:dyDescent="0.35">
      <c r="A5051" s="5" t="s">
        <v>13462</v>
      </c>
      <c r="B5051" s="5" t="s">
        <v>9635</v>
      </c>
      <c r="C5051" s="5" t="s">
        <v>25</v>
      </c>
      <c r="D5051" s="5" t="s">
        <v>113</v>
      </c>
      <c r="E5051" s="5" t="s">
        <v>4638</v>
      </c>
      <c r="F5051" s="26">
        <v>311</v>
      </c>
      <c r="G5051" s="26">
        <v>79</v>
      </c>
      <c r="H5051" s="26">
        <v>78.375</v>
      </c>
      <c r="I5051" s="5" t="s">
        <v>2389</v>
      </c>
      <c r="J5051" s="27" t="s">
        <v>2390</v>
      </c>
      <c r="K5051" s="29" t="s">
        <v>8459</v>
      </c>
    </row>
    <row r="5052" spans="1:11" x14ac:dyDescent="0.35">
      <c r="A5052" s="5" t="s">
        <v>13463</v>
      </c>
      <c r="B5052" s="5" t="s">
        <v>9636</v>
      </c>
      <c r="C5052" s="5" t="s">
        <v>25</v>
      </c>
      <c r="D5052" s="5" t="s">
        <v>42</v>
      </c>
      <c r="E5052" s="5" t="s">
        <v>307</v>
      </c>
      <c r="F5052" s="26">
        <v>325</v>
      </c>
      <c r="G5052" s="26">
        <v>80</v>
      </c>
      <c r="H5052" s="26">
        <v>80.625</v>
      </c>
      <c r="I5052" s="5" t="s">
        <v>2389</v>
      </c>
      <c r="J5052" s="27" t="s">
        <v>2390</v>
      </c>
      <c r="K5052" s="29" t="s">
        <v>8459</v>
      </c>
    </row>
    <row r="5053" spans="1:11" x14ac:dyDescent="0.35">
      <c r="A5053" s="5" t="s">
        <v>13464</v>
      </c>
      <c r="B5053" s="5" t="s">
        <v>9637</v>
      </c>
      <c r="C5053" s="5" t="s">
        <v>25</v>
      </c>
      <c r="D5053" s="5" t="s">
        <v>215</v>
      </c>
      <c r="E5053" s="5" t="s">
        <v>9197</v>
      </c>
      <c r="F5053" s="26">
        <v>308</v>
      </c>
      <c r="G5053" s="26">
        <v>79</v>
      </c>
      <c r="H5053" s="26">
        <v>78</v>
      </c>
      <c r="I5053" s="5" t="s">
        <v>2389</v>
      </c>
      <c r="J5053" s="27" t="s">
        <v>2390</v>
      </c>
      <c r="K5053" s="29" t="s">
        <v>8459</v>
      </c>
    </row>
    <row r="5054" spans="1:11" x14ac:dyDescent="0.35">
      <c r="A5054" s="5" t="s">
        <v>13465</v>
      </c>
      <c r="B5054" s="5" t="s">
        <v>9638</v>
      </c>
      <c r="C5054" s="5" t="s">
        <v>25</v>
      </c>
      <c r="D5054" s="5" t="s">
        <v>14</v>
      </c>
      <c r="E5054" s="5" t="s">
        <v>57</v>
      </c>
      <c r="F5054" s="26">
        <v>316</v>
      </c>
      <c r="G5054" s="26">
        <v>85</v>
      </c>
      <c r="H5054" s="26">
        <v>82</v>
      </c>
      <c r="I5054" s="5" t="s">
        <v>2389</v>
      </c>
      <c r="J5054" s="27" t="s">
        <v>2390</v>
      </c>
      <c r="K5054" s="29" t="s">
        <v>8459</v>
      </c>
    </row>
    <row r="5055" spans="1:11" x14ac:dyDescent="0.35">
      <c r="A5055" s="5" t="s">
        <v>13466</v>
      </c>
      <c r="B5055" s="5" t="s">
        <v>9639</v>
      </c>
      <c r="C5055" s="5" t="s">
        <v>25</v>
      </c>
      <c r="D5055" s="5" t="s">
        <v>26</v>
      </c>
      <c r="E5055" s="5" t="s">
        <v>969</v>
      </c>
      <c r="F5055" s="26">
        <v>322</v>
      </c>
      <c r="G5055" s="26">
        <v>82</v>
      </c>
      <c r="H5055" s="26">
        <v>81.25</v>
      </c>
      <c r="I5055" s="5" t="s">
        <v>2389</v>
      </c>
      <c r="J5055" s="27" t="s">
        <v>2390</v>
      </c>
      <c r="K5055" s="29" t="s">
        <v>8459</v>
      </c>
    </row>
    <row r="5056" spans="1:11" x14ac:dyDescent="0.35">
      <c r="A5056" s="5" t="s">
        <v>13467</v>
      </c>
      <c r="B5056" s="5" t="s">
        <v>9640</v>
      </c>
      <c r="C5056" s="5" t="s">
        <v>25</v>
      </c>
      <c r="D5056" s="5" t="s">
        <v>148</v>
      </c>
      <c r="E5056" s="5" t="s">
        <v>5619</v>
      </c>
      <c r="F5056" s="26">
        <v>312</v>
      </c>
      <c r="G5056" s="26">
        <v>80</v>
      </c>
      <c r="H5056" s="26">
        <v>79</v>
      </c>
      <c r="I5056" s="5" t="s">
        <v>2389</v>
      </c>
      <c r="J5056" s="27" t="s">
        <v>2390</v>
      </c>
      <c r="K5056" s="29" t="s">
        <v>8459</v>
      </c>
    </row>
    <row r="5057" spans="1:11" x14ac:dyDescent="0.35">
      <c r="A5057" s="5" t="s">
        <v>13468</v>
      </c>
      <c r="B5057" s="5" t="s">
        <v>9641</v>
      </c>
      <c r="C5057" s="5" t="s">
        <v>25</v>
      </c>
      <c r="D5057" s="5" t="s">
        <v>113</v>
      </c>
      <c r="E5057" s="5" t="s">
        <v>114</v>
      </c>
      <c r="F5057" s="26">
        <v>324</v>
      </c>
      <c r="G5057" s="26">
        <v>78</v>
      </c>
      <c r="H5057" s="26">
        <v>79.5</v>
      </c>
      <c r="I5057" s="5" t="s">
        <v>2389</v>
      </c>
      <c r="J5057" s="27" t="s">
        <v>2390</v>
      </c>
      <c r="K5057" s="29" t="s">
        <v>8459</v>
      </c>
    </row>
    <row r="5058" spans="1:11" x14ac:dyDescent="0.35">
      <c r="A5058" s="5" t="s">
        <v>13469</v>
      </c>
      <c r="B5058" s="5" t="s">
        <v>9642</v>
      </c>
      <c r="C5058" s="5" t="s">
        <v>25</v>
      </c>
      <c r="D5058" s="5" t="s">
        <v>38</v>
      </c>
      <c r="E5058" s="5" t="s">
        <v>201</v>
      </c>
      <c r="F5058" s="26">
        <v>318</v>
      </c>
      <c r="G5058" s="26">
        <v>78</v>
      </c>
      <c r="H5058" s="26">
        <v>78.75</v>
      </c>
      <c r="I5058" s="5" t="s">
        <v>2389</v>
      </c>
      <c r="J5058" s="27" t="s">
        <v>2390</v>
      </c>
      <c r="K5058" s="29" t="s">
        <v>8459</v>
      </c>
    </row>
    <row r="5059" spans="1:11" x14ac:dyDescent="0.35">
      <c r="A5059" s="5" t="s">
        <v>13470</v>
      </c>
      <c r="B5059" s="5" t="s">
        <v>9643</v>
      </c>
      <c r="C5059" s="5" t="s">
        <v>13</v>
      </c>
      <c r="D5059" s="5" t="s">
        <v>314</v>
      </c>
      <c r="E5059" s="5" t="s">
        <v>1039</v>
      </c>
      <c r="F5059" s="26">
        <v>325</v>
      </c>
      <c r="G5059" s="26">
        <v>80</v>
      </c>
      <c r="H5059" s="26">
        <v>80.625</v>
      </c>
      <c r="I5059" s="5" t="s">
        <v>2389</v>
      </c>
      <c r="J5059" s="27" t="s">
        <v>2390</v>
      </c>
      <c r="K5059" s="29" t="s">
        <v>8459</v>
      </c>
    </row>
    <row r="5060" spans="1:11" x14ac:dyDescent="0.35">
      <c r="A5060" s="5" t="s">
        <v>13471</v>
      </c>
      <c r="B5060" s="5" t="s">
        <v>9644</v>
      </c>
      <c r="C5060" s="5" t="s">
        <v>25</v>
      </c>
      <c r="D5060" s="5" t="s">
        <v>987</v>
      </c>
      <c r="E5060" s="5" t="s">
        <v>2334</v>
      </c>
      <c r="F5060" s="26">
        <v>298</v>
      </c>
      <c r="G5060" s="26">
        <v>75</v>
      </c>
      <c r="H5060" s="26">
        <v>74.75</v>
      </c>
      <c r="I5060" s="5" t="s">
        <v>2389</v>
      </c>
      <c r="J5060" s="27" t="s">
        <v>2390</v>
      </c>
      <c r="K5060" s="29" t="s">
        <v>8459</v>
      </c>
    </row>
    <row r="5061" spans="1:11" x14ac:dyDescent="0.35">
      <c r="A5061" s="5" t="s">
        <v>13472</v>
      </c>
      <c r="B5061" s="5" t="s">
        <v>9645</v>
      </c>
      <c r="C5061" s="5" t="s">
        <v>13</v>
      </c>
      <c r="D5061" s="5" t="s">
        <v>105</v>
      </c>
      <c r="E5061" s="5" t="s">
        <v>106</v>
      </c>
      <c r="F5061" s="26">
        <v>324</v>
      </c>
      <c r="G5061" s="26">
        <v>77</v>
      </c>
      <c r="H5061" s="26">
        <v>79</v>
      </c>
      <c r="I5061" s="5" t="s">
        <v>2389</v>
      </c>
      <c r="J5061" s="27" t="s">
        <v>2390</v>
      </c>
      <c r="K5061" s="29" t="s">
        <v>8459</v>
      </c>
    </row>
    <row r="5062" spans="1:11" x14ac:dyDescent="0.35">
      <c r="A5062" s="5" t="s">
        <v>13473</v>
      </c>
      <c r="B5062" s="5" t="s">
        <v>9646</v>
      </c>
      <c r="C5062" s="5" t="s">
        <v>13</v>
      </c>
      <c r="D5062" s="5" t="s">
        <v>14</v>
      </c>
      <c r="E5062" s="5" t="s">
        <v>391</v>
      </c>
      <c r="F5062" s="26">
        <v>277</v>
      </c>
      <c r="G5062" s="26">
        <v>73</v>
      </c>
      <c r="H5062" s="26">
        <v>71.125</v>
      </c>
      <c r="I5062" s="5" t="s">
        <v>2389</v>
      </c>
      <c r="J5062" s="27" t="s">
        <v>9647</v>
      </c>
      <c r="K5062" s="29" t="s">
        <v>8459</v>
      </c>
    </row>
    <row r="5063" spans="1:11" x14ac:dyDescent="0.35">
      <c r="A5063" s="5" t="s">
        <v>13474</v>
      </c>
      <c r="B5063" s="5" t="s">
        <v>9648</v>
      </c>
      <c r="C5063" s="5" t="s">
        <v>13</v>
      </c>
      <c r="D5063" s="5" t="s">
        <v>14</v>
      </c>
      <c r="E5063" s="5" t="s">
        <v>57</v>
      </c>
      <c r="F5063" s="26">
        <v>293</v>
      </c>
      <c r="G5063" s="26">
        <v>70</v>
      </c>
      <c r="H5063" s="26">
        <v>71.625</v>
      </c>
      <c r="I5063" s="5" t="s">
        <v>2389</v>
      </c>
      <c r="J5063" s="27" t="s">
        <v>9647</v>
      </c>
      <c r="K5063" s="29" t="s">
        <v>8459</v>
      </c>
    </row>
    <row r="5064" spans="1:11" x14ac:dyDescent="0.35">
      <c r="A5064" s="5" t="s">
        <v>13475</v>
      </c>
      <c r="B5064" s="5" t="s">
        <v>9649</v>
      </c>
      <c r="C5064" s="5" t="s">
        <v>25</v>
      </c>
      <c r="D5064" s="5" t="s">
        <v>14</v>
      </c>
      <c r="E5064" s="5" t="s">
        <v>100</v>
      </c>
      <c r="F5064" s="26">
        <v>278</v>
      </c>
      <c r="G5064" s="26">
        <v>75</v>
      </c>
      <c r="H5064" s="26">
        <v>72.25</v>
      </c>
      <c r="I5064" s="5" t="s">
        <v>2389</v>
      </c>
      <c r="J5064" s="27" t="s">
        <v>9647</v>
      </c>
      <c r="K5064" s="29" t="s">
        <v>8459</v>
      </c>
    </row>
    <row r="5065" spans="1:11" x14ac:dyDescent="0.35">
      <c r="A5065" s="5" t="s">
        <v>13476</v>
      </c>
      <c r="B5065" s="5" t="s">
        <v>9650</v>
      </c>
      <c r="C5065" s="5" t="s">
        <v>13</v>
      </c>
      <c r="D5065" s="5" t="s">
        <v>14</v>
      </c>
      <c r="E5065" s="5" t="s">
        <v>225</v>
      </c>
      <c r="F5065" s="26">
        <v>292</v>
      </c>
      <c r="G5065" s="26">
        <v>78</v>
      </c>
      <c r="H5065" s="26">
        <v>75.5</v>
      </c>
      <c r="I5065" s="5" t="s">
        <v>2389</v>
      </c>
      <c r="J5065" s="27" t="s">
        <v>9647</v>
      </c>
      <c r="K5065" s="29" t="s">
        <v>8459</v>
      </c>
    </row>
    <row r="5066" spans="1:11" x14ac:dyDescent="0.35">
      <c r="A5066" s="5" t="s">
        <v>13477</v>
      </c>
      <c r="B5066" s="5" t="s">
        <v>9651</v>
      </c>
      <c r="C5066" s="5" t="s">
        <v>25</v>
      </c>
      <c r="D5066" s="5" t="s">
        <v>14</v>
      </c>
      <c r="E5066" s="5" t="s">
        <v>57</v>
      </c>
      <c r="F5066" s="26">
        <v>292</v>
      </c>
      <c r="G5066" s="26">
        <v>77</v>
      </c>
      <c r="H5066" s="26">
        <v>75</v>
      </c>
      <c r="I5066" s="5" t="s">
        <v>2389</v>
      </c>
      <c r="J5066" s="27" t="s">
        <v>9647</v>
      </c>
      <c r="K5066" s="29" t="s">
        <v>8459</v>
      </c>
    </row>
    <row r="5067" spans="1:11" x14ac:dyDescent="0.35">
      <c r="A5067" s="5" t="s">
        <v>13478</v>
      </c>
      <c r="B5067" s="5" t="s">
        <v>9652</v>
      </c>
      <c r="C5067" s="5" t="s">
        <v>13</v>
      </c>
      <c r="D5067" s="5" t="s">
        <v>14</v>
      </c>
      <c r="E5067" s="5" t="s">
        <v>15</v>
      </c>
      <c r="F5067" s="26">
        <v>280</v>
      </c>
      <c r="G5067" s="26">
        <v>73</v>
      </c>
      <c r="H5067" s="26">
        <v>71.5</v>
      </c>
      <c r="I5067" s="5" t="s">
        <v>2389</v>
      </c>
      <c r="J5067" s="27" t="s">
        <v>9647</v>
      </c>
      <c r="K5067" s="29" t="s">
        <v>8459</v>
      </c>
    </row>
    <row r="5068" spans="1:11" x14ac:dyDescent="0.35">
      <c r="A5068" s="5" t="s">
        <v>13479</v>
      </c>
      <c r="B5068" s="5" t="s">
        <v>9653</v>
      </c>
      <c r="C5068" s="5" t="s">
        <v>13</v>
      </c>
      <c r="D5068" s="5" t="s">
        <v>14</v>
      </c>
      <c r="E5068" s="5" t="s">
        <v>57</v>
      </c>
      <c r="F5068" s="26">
        <v>312</v>
      </c>
      <c r="G5068" s="26">
        <v>72</v>
      </c>
      <c r="H5068" s="26">
        <v>75</v>
      </c>
      <c r="I5068" s="5" t="s">
        <v>2389</v>
      </c>
      <c r="J5068" s="27" t="s">
        <v>9647</v>
      </c>
      <c r="K5068" s="29" t="s">
        <v>8459</v>
      </c>
    </row>
    <row r="5069" spans="1:11" x14ac:dyDescent="0.35">
      <c r="A5069" s="5" t="s">
        <v>13480</v>
      </c>
      <c r="B5069" s="5" t="s">
        <v>9654</v>
      </c>
      <c r="C5069" s="5" t="s">
        <v>25</v>
      </c>
      <c r="D5069" s="5" t="s">
        <v>42</v>
      </c>
      <c r="E5069" s="5" t="s">
        <v>65</v>
      </c>
      <c r="F5069" s="26">
        <v>297</v>
      </c>
      <c r="G5069" s="26">
        <v>71</v>
      </c>
      <c r="H5069" s="26">
        <v>72.625</v>
      </c>
      <c r="I5069" s="5" t="s">
        <v>2389</v>
      </c>
      <c r="J5069" s="27" t="s">
        <v>9647</v>
      </c>
      <c r="K5069" s="29" t="s">
        <v>8459</v>
      </c>
    </row>
    <row r="5070" spans="1:11" x14ac:dyDescent="0.35">
      <c r="A5070" s="5" t="s">
        <v>13481</v>
      </c>
      <c r="B5070" s="5" t="s">
        <v>9655</v>
      </c>
      <c r="C5070" s="5" t="s">
        <v>25</v>
      </c>
      <c r="D5070" s="5" t="s">
        <v>26</v>
      </c>
      <c r="E5070" s="5" t="s">
        <v>134</v>
      </c>
      <c r="F5070" s="26">
        <v>308</v>
      </c>
      <c r="G5070" s="26">
        <v>77</v>
      </c>
      <c r="H5070" s="26">
        <v>77</v>
      </c>
      <c r="I5070" s="5" t="s">
        <v>2389</v>
      </c>
      <c r="J5070" s="27" t="s">
        <v>9647</v>
      </c>
      <c r="K5070" s="29" t="s">
        <v>8459</v>
      </c>
    </row>
    <row r="5071" spans="1:11" x14ac:dyDescent="0.35">
      <c r="A5071" s="5" t="s">
        <v>13482</v>
      </c>
      <c r="B5071" s="5" t="s">
        <v>9656</v>
      </c>
      <c r="C5071" s="5" t="s">
        <v>13</v>
      </c>
      <c r="D5071" s="5" t="s">
        <v>21</v>
      </c>
      <c r="E5071" s="5" t="s">
        <v>801</v>
      </c>
      <c r="F5071" s="26">
        <v>283</v>
      </c>
      <c r="G5071" s="26">
        <v>75</v>
      </c>
      <c r="H5071" s="26">
        <v>72.875</v>
      </c>
      <c r="I5071" s="5" t="s">
        <v>2389</v>
      </c>
      <c r="J5071" s="27" t="s">
        <v>9647</v>
      </c>
      <c r="K5071" s="29" t="s">
        <v>8459</v>
      </c>
    </row>
    <row r="5072" spans="1:11" x14ac:dyDescent="0.35">
      <c r="A5072" s="5" t="s">
        <v>13483</v>
      </c>
      <c r="B5072" s="5" t="s">
        <v>9657</v>
      </c>
      <c r="C5072" s="5" t="s">
        <v>13</v>
      </c>
      <c r="D5072" s="5" t="s">
        <v>21</v>
      </c>
      <c r="E5072" s="5" t="s">
        <v>801</v>
      </c>
      <c r="F5072" s="26">
        <v>297</v>
      </c>
      <c r="G5072" s="26">
        <v>69</v>
      </c>
      <c r="H5072" s="26">
        <v>71.625</v>
      </c>
      <c r="I5072" s="5" t="s">
        <v>2389</v>
      </c>
      <c r="J5072" s="27" t="s">
        <v>9647</v>
      </c>
      <c r="K5072" s="29" t="s">
        <v>8459</v>
      </c>
    </row>
    <row r="5073" spans="1:11" x14ac:dyDescent="0.35">
      <c r="A5073" s="5" t="s">
        <v>13484</v>
      </c>
      <c r="B5073" s="5" t="s">
        <v>9658</v>
      </c>
      <c r="C5073" s="5" t="s">
        <v>25</v>
      </c>
      <c r="D5073" s="5" t="s">
        <v>42</v>
      </c>
      <c r="E5073" s="5" t="s">
        <v>301</v>
      </c>
      <c r="F5073" s="26">
        <v>294</v>
      </c>
      <c r="G5073" s="26">
        <v>78</v>
      </c>
      <c r="H5073" s="26">
        <v>75.75</v>
      </c>
      <c r="I5073" s="5" t="s">
        <v>2389</v>
      </c>
      <c r="J5073" s="27" t="s">
        <v>9647</v>
      </c>
      <c r="K5073" s="29" t="s">
        <v>8459</v>
      </c>
    </row>
    <row r="5074" spans="1:11" x14ac:dyDescent="0.35">
      <c r="A5074" s="5" t="s">
        <v>13485</v>
      </c>
      <c r="B5074" s="5" t="s">
        <v>9659</v>
      </c>
      <c r="C5074" s="5" t="s">
        <v>13</v>
      </c>
      <c r="D5074" s="5" t="s">
        <v>92</v>
      </c>
      <c r="E5074" s="5" t="s">
        <v>429</v>
      </c>
      <c r="F5074" s="26">
        <v>248</v>
      </c>
      <c r="G5074" s="26">
        <v>73</v>
      </c>
      <c r="H5074" s="26">
        <v>67.5</v>
      </c>
      <c r="I5074" s="5" t="s">
        <v>2389</v>
      </c>
      <c r="J5074" s="27" t="s">
        <v>9647</v>
      </c>
      <c r="K5074" s="29" t="s">
        <v>8459</v>
      </c>
    </row>
    <row r="5075" spans="1:11" x14ac:dyDescent="0.35">
      <c r="A5075" s="5" t="s">
        <v>13486</v>
      </c>
      <c r="B5075" s="5" t="s">
        <v>9660</v>
      </c>
      <c r="C5075" s="5" t="s">
        <v>13</v>
      </c>
      <c r="D5075" s="5" t="s">
        <v>148</v>
      </c>
      <c r="E5075" s="5" t="s">
        <v>9661</v>
      </c>
      <c r="F5075" s="26">
        <v>283</v>
      </c>
      <c r="G5075" s="26">
        <v>70</v>
      </c>
      <c r="H5075" s="26">
        <v>70.375</v>
      </c>
      <c r="I5075" s="5" t="s">
        <v>2389</v>
      </c>
      <c r="J5075" s="27" t="s">
        <v>9647</v>
      </c>
      <c r="K5075" s="29" t="s">
        <v>8459</v>
      </c>
    </row>
    <row r="5076" spans="1:11" x14ac:dyDescent="0.35">
      <c r="A5076" s="5" t="s">
        <v>13487</v>
      </c>
      <c r="B5076" s="5" t="s">
        <v>9662</v>
      </c>
      <c r="C5076" s="5" t="s">
        <v>13</v>
      </c>
      <c r="D5076" s="5" t="s">
        <v>42</v>
      </c>
      <c r="E5076" s="5" t="s">
        <v>68</v>
      </c>
      <c r="F5076" s="26">
        <v>293</v>
      </c>
      <c r="G5076" s="26">
        <v>73</v>
      </c>
      <c r="H5076" s="26">
        <v>73.125</v>
      </c>
      <c r="I5076" s="5" t="s">
        <v>2389</v>
      </c>
      <c r="J5076" s="27" t="s">
        <v>9647</v>
      </c>
      <c r="K5076" s="29" t="s">
        <v>8459</v>
      </c>
    </row>
    <row r="5077" spans="1:11" x14ac:dyDescent="0.35">
      <c r="A5077" s="5" t="s">
        <v>13488</v>
      </c>
      <c r="B5077" s="5" t="s">
        <v>9663</v>
      </c>
      <c r="C5077" s="5" t="s">
        <v>13</v>
      </c>
      <c r="D5077" s="5" t="s">
        <v>314</v>
      </c>
      <c r="E5077" s="5" t="s">
        <v>1152</v>
      </c>
      <c r="F5077" s="26">
        <v>313</v>
      </c>
      <c r="G5077" s="26">
        <v>70</v>
      </c>
      <c r="H5077" s="26">
        <v>74.125</v>
      </c>
      <c r="I5077" s="5" t="s">
        <v>2389</v>
      </c>
      <c r="J5077" s="27" t="s">
        <v>9647</v>
      </c>
      <c r="K5077" s="29" t="s">
        <v>8459</v>
      </c>
    </row>
    <row r="5078" spans="1:11" x14ac:dyDescent="0.35">
      <c r="A5078" s="5" t="s">
        <v>13489</v>
      </c>
      <c r="B5078" s="5" t="s">
        <v>9664</v>
      </c>
      <c r="C5078" s="5" t="s">
        <v>13</v>
      </c>
      <c r="D5078" s="5" t="s">
        <v>14</v>
      </c>
      <c r="E5078" s="5" t="s">
        <v>4254</v>
      </c>
      <c r="F5078" s="26">
        <v>309</v>
      </c>
      <c r="G5078" s="26">
        <v>68</v>
      </c>
      <c r="H5078" s="26">
        <v>72.625</v>
      </c>
      <c r="I5078" s="5" t="s">
        <v>2389</v>
      </c>
      <c r="J5078" s="27" t="s">
        <v>9647</v>
      </c>
      <c r="K5078" s="29" t="s">
        <v>8459</v>
      </c>
    </row>
    <row r="5079" spans="1:11" x14ac:dyDescent="0.35">
      <c r="A5079" s="5" t="s">
        <v>13490</v>
      </c>
      <c r="B5079" s="5" t="s">
        <v>9665</v>
      </c>
      <c r="C5079" s="5" t="s">
        <v>25</v>
      </c>
      <c r="D5079" s="5" t="s">
        <v>42</v>
      </c>
      <c r="E5079" s="5" t="s">
        <v>65</v>
      </c>
      <c r="F5079" s="26">
        <v>299</v>
      </c>
      <c r="G5079" s="26">
        <v>72</v>
      </c>
      <c r="H5079" s="26">
        <v>73.375</v>
      </c>
      <c r="I5079" s="5" t="s">
        <v>2389</v>
      </c>
      <c r="J5079" s="27" t="s">
        <v>9647</v>
      </c>
      <c r="K5079" s="29" t="s">
        <v>8459</v>
      </c>
    </row>
    <row r="5080" spans="1:11" x14ac:dyDescent="0.35">
      <c r="A5080" s="5" t="s">
        <v>13491</v>
      </c>
      <c r="B5080" s="9" t="s">
        <v>9666</v>
      </c>
      <c r="C5080" s="5" t="s">
        <v>13</v>
      </c>
      <c r="D5080" s="5" t="s">
        <v>14</v>
      </c>
      <c r="E5080" s="5" t="s">
        <v>177</v>
      </c>
      <c r="F5080" s="26" t="s">
        <v>9667</v>
      </c>
      <c r="G5080" s="26">
        <v>21</v>
      </c>
      <c r="H5080" s="26" t="s">
        <v>2806</v>
      </c>
      <c r="I5080" s="5" t="s">
        <v>2389</v>
      </c>
      <c r="J5080" s="27" t="s">
        <v>9647</v>
      </c>
      <c r="K5080" s="29" t="s">
        <v>8459</v>
      </c>
    </row>
    <row r="5081" spans="1:11" x14ac:dyDescent="0.35">
      <c r="A5081" s="5" t="s">
        <v>13492</v>
      </c>
      <c r="B5081" s="5" t="s">
        <v>9668</v>
      </c>
      <c r="C5081" s="5" t="s">
        <v>25</v>
      </c>
      <c r="D5081" s="5" t="s">
        <v>14</v>
      </c>
      <c r="E5081" s="5" t="s">
        <v>282</v>
      </c>
      <c r="F5081" s="26">
        <v>290</v>
      </c>
      <c r="G5081" s="26">
        <v>70</v>
      </c>
      <c r="H5081" s="26">
        <v>71.25</v>
      </c>
      <c r="I5081" s="5" t="s">
        <v>2389</v>
      </c>
      <c r="J5081" s="27" t="s">
        <v>9647</v>
      </c>
      <c r="K5081" s="29" t="s">
        <v>8459</v>
      </c>
    </row>
    <row r="5082" spans="1:11" x14ac:dyDescent="0.35">
      <c r="A5082" s="5" t="s">
        <v>13493</v>
      </c>
      <c r="B5082" s="5" t="s">
        <v>9669</v>
      </c>
      <c r="C5082" s="5" t="s">
        <v>13</v>
      </c>
      <c r="D5082" s="5" t="s">
        <v>42</v>
      </c>
      <c r="E5082" s="5" t="s">
        <v>60</v>
      </c>
      <c r="F5082" s="26" t="s">
        <v>7171</v>
      </c>
      <c r="G5082" s="26" t="s">
        <v>8505</v>
      </c>
      <c r="H5082" s="26" t="s">
        <v>8554</v>
      </c>
      <c r="I5082" s="5" t="s">
        <v>2389</v>
      </c>
      <c r="J5082" s="27" t="s">
        <v>9647</v>
      </c>
      <c r="K5082" s="29" t="s">
        <v>8459</v>
      </c>
    </row>
    <row r="5083" spans="1:11" x14ac:dyDescent="0.35">
      <c r="A5083" s="5" t="s">
        <v>13494</v>
      </c>
      <c r="B5083" s="5" t="s">
        <v>9670</v>
      </c>
      <c r="C5083" s="5" t="s">
        <v>13</v>
      </c>
      <c r="D5083" s="5" t="s">
        <v>148</v>
      </c>
      <c r="E5083" s="5" t="s">
        <v>8831</v>
      </c>
      <c r="F5083" s="26" t="s">
        <v>9667</v>
      </c>
      <c r="G5083" s="26" t="s">
        <v>8464</v>
      </c>
      <c r="H5083" s="26" t="s">
        <v>9671</v>
      </c>
      <c r="I5083" s="5" t="s">
        <v>2389</v>
      </c>
      <c r="J5083" s="27" t="s">
        <v>9647</v>
      </c>
      <c r="K5083" s="29" t="s">
        <v>8459</v>
      </c>
    </row>
    <row r="5084" spans="1:11" x14ac:dyDescent="0.35">
      <c r="A5084" s="5" t="s">
        <v>13495</v>
      </c>
      <c r="B5084" s="5" t="s">
        <v>9672</v>
      </c>
      <c r="C5084" s="5" t="s">
        <v>13</v>
      </c>
      <c r="D5084" s="5" t="s">
        <v>314</v>
      </c>
      <c r="E5084" s="5" t="s">
        <v>443</v>
      </c>
      <c r="F5084" s="26">
        <v>310</v>
      </c>
      <c r="G5084" s="26">
        <v>69</v>
      </c>
      <c r="H5084" s="26">
        <v>73.25</v>
      </c>
      <c r="I5084" s="5" t="s">
        <v>2389</v>
      </c>
      <c r="J5084" s="27" t="s">
        <v>9647</v>
      </c>
      <c r="K5084" s="29" t="s">
        <v>8459</v>
      </c>
    </row>
    <row r="5085" spans="1:11" x14ac:dyDescent="0.35">
      <c r="A5085" s="5" t="s">
        <v>13496</v>
      </c>
      <c r="B5085" s="5" t="s">
        <v>9673</v>
      </c>
      <c r="C5085" s="5" t="s">
        <v>13</v>
      </c>
      <c r="D5085" s="5" t="s">
        <v>264</v>
      </c>
      <c r="E5085" s="5" t="s">
        <v>697</v>
      </c>
      <c r="F5085" s="26">
        <v>308</v>
      </c>
      <c r="G5085" s="26">
        <v>69</v>
      </c>
      <c r="H5085" s="26">
        <v>73</v>
      </c>
      <c r="I5085" s="5" t="s">
        <v>2389</v>
      </c>
      <c r="J5085" s="27" t="s">
        <v>9647</v>
      </c>
      <c r="K5085" s="29" t="s">
        <v>8459</v>
      </c>
    </row>
    <row r="5086" spans="1:11" x14ac:dyDescent="0.35">
      <c r="A5086" s="5" t="s">
        <v>13497</v>
      </c>
      <c r="B5086" s="5" t="s">
        <v>9674</v>
      </c>
      <c r="C5086" s="5" t="s">
        <v>13</v>
      </c>
      <c r="D5086" s="5" t="s">
        <v>50</v>
      </c>
      <c r="E5086" s="5" t="s">
        <v>51</v>
      </c>
      <c r="F5086" s="26">
        <v>294</v>
      </c>
      <c r="G5086" s="26">
        <v>60</v>
      </c>
      <c r="H5086" s="26">
        <v>66.75</v>
      </c>
      <c r="I5086" s="5" t="s">
        <v>2389</v>
      </c>
      <c r="J5086" s="27" t="s">
        <v>9647</v>
      </c>
      <c r="K5086" s="29" t="s">
        <v>8459</v>
      </c>
    </row>
    <row r="5087" spans="1:11" x14ac:dyDescent="0.35">
      <c r="A5087" s="5" t="s">
        <v>13498</v>
      </c>
      <c r="B5087" s="5" t="s">
        <v>9675</v>
      </c>
      <c r="C5087" s="5" t="s">
        <v>13</v>
      </c>
      <c r="D5087" s="5" t="s">
        <v>378</v>
      </c>
      <c r="E5087" s="5" t="s">
        <v>9676</v>
      </c>
      <c r="F5087" s="26">
        <v>306</v>
      </c>
      <c r="G5087" s="26">
        <v>73</v>
      </c>
      <c r="H5087" s="26">
        <v>74.75</v>
      </c>
      <c r="I5087" s="5" t="s">
        <v>2389</v>
      </c>
      <c r="J5087" s="27" t="s">
        <v>9647</v>
      </c>
      <c r="K5087" s="29" t="s">
        <v>8459</v>
      </c>
    </row>
    <row r="5088" spans="1:11" x14ac:dyDescent="0.35">
      <c r="A5088" s="5" t="s">
        <v>13499</v>
      </c>
      <c r="B5088" s="5" t="s">
        <v>9677</v>
      </c>
      <c r="C5088" s="5" t="s">
        <v>13</v>
      </c>
      <c r="D5088" s="5" t="s">
        <v>42</v>
      </c>
      <c r="E5088" s="5" t="s">
        <v>60</v>
      </c>
      <c r="F5088" s="26">
        <v>291</v>
      </c>
      <c r="G5088" s="26">
        <v>71</v>
      </c>
      <c r="H5088" s="26">
        <v>71.875</v>
      </c>
      <c r="I5088" s="5" t="s">
        <v>2389</v>
      </c>
      <c r="J5088" s="27" t="s">
        <v>9647</v>
      </c>
      <c r="K5088" s="29" t="s">
        <v>8459</v>
      </c>
    </row>
    <row r="5089" spans="1:11" x14ac:dyDescent="0.35">
      <c r="A5089" s="5" t="s">
        <v>13500</v>
      </c>
      <c r="B5089" s="5" t="s">
        <v>9678</v>
      </c>
      <c r="C5089" s="5" t="s">
        <v>13</v>
      </c>
      <c r="D5089" s="5" t="s">
        <v>92</v>
      </c>
      <c r="E5089" s="5" t="s">
        <v>93</v>
      </c>
      <c r="F5089" s="26">
        <v>316</v>
      </c>
      <c r="G5089" s="26">
        <v>76</v>
      </c>
      <c r="H5089" s="26">
        <v>77.5</v>
      </c>
      <c r="I5089" s="5" t="s">
        <v>2389</v>
      </c>
      <c r="J5089" s="27" t="s">
        <v>9647</v>
      </c>
      <c r="K5089" s="29" t="s">
        <v>8459</v>
      </c>
    </row>
    <row r="5090" spans="1:11" x14ac:dyDescent="0.35">
      <c r="A5090" s="5" t="s">
        <v>13501</v>
      </c>
      <c r="B5090" s="5" t="s">
        <v>9679</v>
      </c>
      <c r="C5090" s="5" t="s">
        <v>13</v>
      </c>
      <c r="D5090" s="5" t="s">
        <v>14</v>
      </c>
      <c r="E5090" s="5" t="s">
        <v>15</v>
      </c>
      <c r="F5090" s="26">
        <v>262</v>
      </c>
      <c r="G5090" s="26">
        <v>79</v>
      </c>
      <c r="H5090" s="26">
        <v>72.25</v>
      </c>
      <c r="I5090" s="5" t="s">
        <v>2389</v>
      </c>
      <c r="J5090" s="27" t="s">
        <v>9647</v>
      </c>
      <c r="K5090" s="29" t="s">
        <v>8459</v>
      </c>
    </row>
    <row r="5091" spans="1:11" x14ac:dyDescent="0.35">
      <c r="A5091" s="5" t="s">
        <v>13502</v>
      </c>
      <c r="B5091" s="5" t="s">
        <v>9680</v>
      </c>
      <c r="C5091" s="5" t="s">
        <v>13</v>
      </c>
      <c r="D5091" s="5" t="s">
        <v>42</v>
      </c>
      <c r="E5091" s="5" t="s">
        <v>68</v>
      </c>
      <c r="F5091" s="26">
        <v>289</v>
      </c>
      <c r="G5091" s="26">
        <v>74</v>
      </c>
      <c r="H5091" s="26">
        <v>73.125</v>
      </c>
      <c r="I5091" s="5" t="s">
        <v>2389</v>
      </c>
      <c r="J5091" s="27" t="s">
        <v>9647</v>
      </c>
      <c r="K5091" s="29" t="s">
        <v>8459</v>
      </c>
    </row>
    <row r="5092" spans="1:11" x14ac:dyDescent="0.35">
      <c r="A5092" s="5" t="s">
        <v>13503</v>
      </c>
      <c r="B5092" s="5" t="s">
        <v>9681</v>
      </c>
      <c r="C5092" s="5" t="s">
        <v>13</v>
      </c>
      <c r="D5092" s="5" t="s">
        <v>26</v>
      </c>
      <c r="E5092" s="5" t="s">
        <v>131</v>
      </c>
      <c r="F5092" s="26">
        <v>300</v>
      </c>
      <c r="G5092" s="26">
        <v>76</v>
      </c>
      <c r="H5092" s="26">
        <v>75.5</v>
      </c>
      <c r="I5092" s="5" t="s">
        <v>2389</v>
      </c>
      <c r="J5092" s="27" t="s">
        <v>9647</v>
      </c>
      <c r="K5092" s="29" t="s">
        <v>8459</v>
      </c>
    </row>
    <row r="5093" spans="1:11" x14ac:dyDescent="0.35">
      <c r="A5093" s="5" t="s">
        <v>13504</v>
      </c>
      <c r="B5093" s="5" t="s">
        <v>9682</v>
      </c>
      <c r="C5093" s="5" t="s">
        <v>13</v>
      </c>
      <c r="D5093" s="5" t="s">
        <v>46</v>
      </c>
      <c r="E5093" s="5" t="s">
        <v>1054</v>
      </c>
      <c r="F5093" s="26">
        <v>296</v>
      </c>
      <c r="G5093" s="26">
        <v>78</v>
      </c>
      <c r="H5093" s="26">
        <v>76</v>
      </c>
      <c r="I5093" s="5" t="s">
        <v>2389</v>
      </c>
      <c r="J5093" s="27" t="s">
        <v>9647</v>
      </c>
      <c r="K5093" s="29" t="s">
        <v>8459</v>
      </c>
    </row>
    <row r="5094" spans="1:11" x14ac:dyDescent="0.35">
      <c r="A5094" s="5" t="s">
        <v>13505</v>
      </c>
      <c r="B5094" s="5" t="s">
        <v>9683</v>
      </c>
      <c r="C5094" s="5" t="s">
        <v>13</v>
      </c>
      <c r="D5094" s="5" t="s">
        <v>92</v>
      </c>
      <c r="E5094" s="5" t="s">
        <v>982</v>
      </c>
      <c r="F5094" s="26">
        <v>315</v>
      </c>
      <c r="G5094" s="26">
        <v>81</v>
      </c>
      <c r="H5094" s="26">
        <v>79.875</v>
      </c>
      <c r="I5094" s="5" t="s">
        <v>2389</v>
      </c>
      <c r="J5094" s="27" t="s">
        <v>9647</v>
      </c>
      <c r="K5094" s="29" t="s">
        <v>8459</v>
      </c>
    </row>
    <row r="5095" spans="1:11" x14ac:dyDescent="0.35">
      <c r="A5095" s="5" t="s">
        <v>13506</v>
      </c>
      <c r="B5095" s="5" t="s">
        <v>9684</v>
      </c>
      <c r="C5095" s="5" t="s">
        <v>25</v>
      </c>
      <c r="D5095" s="5" t="s">
        <v>46</v>
      </c>
      <c r="E5095" s="5" t="s">
        <v>2976</v>
      </c>
      <c r="F5095" s="26">
        <v>318</v>
      </c>
      <c r="G5095" s="26">
        <v>77</v>
      </c>
      <c r="H5095" s="26">
        <v>78.25</v>
      </c>
      <c r="I5095" s="5" t="s">
        <v>2389</v>
      </c>
      <c r="J5095" s="27" t="s">
        <v>9647</v>
      </c>
      <c r="K5095" s="29" t="s">
        <v>8459</v>
      </c>
    </row>
    <row r="5096" spans="1:11" x14ac:dyDescent="0.35">
      <c r="A5096" s="5" t="s">
        <v>13507</v>
      </c>
      <c r="B5096" s="5" t="s">
        <v>9685</v>
      </c>
      <c r="C5096" s="5" t="s">
        <v>13</v>
      </c>
      <c r="D5096" s="5" t="s">
        <v>21</v>
      </c>
      <c r="E5096" s="5" t="s">
        <v>1549</v>
      </c>
      <c r="F5096" s="26" t="s">
        <v>9667</v>
      </c>
      <c r="G5096" s="26" t="s">
        <v>8464</v>
      </c>
      <c r="H5096" s="26" t="s">
        <v>9671</v>
      </c>
      <c r="I5096" s="5" t="s">
        <v>2389</v>
      </c>
      <c r="J5096" s="27" t="s">
        <v>9647</v>
      </c>
      <c r="K5096" s="29" t="s">
        <v>8459</v>
      </c>
    </row>
    <row r="5097" spans="1:11" x14ac:dyDescent="0.35">
      <c r="A5097" s="5" t="s">
        <v>13508</v>
      </c>
      <c r="B5097" s="5" t="s">
        <v>9686</v>
      </c>
      <c r="C5097" s="5" t="s">
        <v>13</v>
      </c>
      <c r="D5097" s="5" t="s">
        <v>21</v>
      </c>
      <c r="E5097" s="5" t="s">
        <v>1579</v>
      </c>
      <c r="F5097" s="26">
        <v>298</v>
      </c>
      <c r="G5097" s="26">
        <v>72</v>
      </c>
      <c r="H5097" s="26">
        <v>73.25</v>
      </c>
      <c r="I5097" s="5" t="s">
        <v>2389</v>
      </c>
      <c r="J5097" s="27" t="s">
        <v>9647</v>
      </c>
      <c r="K5097" s="29" t="s">
        <v>8459</v>
      </c>
    </row>
    <row r="5098" spans="1:11" x14ac:dyDescent="0.35">
      <c r="A5098" s="5" t="s">
        <v>13509</v>
      </c>
      <c r="B5098" s="5" t="s">
        <v>9687</v>
      </c>
      <c r="C5098" s="5" t="s">
        <v>13</v>
      </c>
      <c r="D5098" s="5" t="s">
        <v>46</v>
      </c>
      <c r="E5098" s="5" t="s">
        <v>1442</v>
      </c>
      <c r="F5098" s="26" t="s">
        <v>7171</v>
      </c>
      <c r="G5098" s="26" t="s">
        <v>8600</v>
      </c>
      <c r="H5098" s="26" t="s">
        <v>9688</v>
      </c>
      <c r="I5098" s="5" t="s">
        <v>2389</v>
      </c>
      <c r="J5098" s="27" t="s">
        <v>9647</v>
      </c>
      <c r="K5098" s="29" t="s">
        <v>8459</v>
      </c>
    </row>
    <row r="5099" spans="1:11" x14ac:dyDescent="0.35">
      <c r="A5099" s="5" t="s">
        <v>13510</v>
      </c>
      <c r="B5099" s="5" t="s">
        <v>9689</v>
      </c>
      <c r="C5099" s="5" t="s">
        <v>13</v>
      </c>
      <c r="D5099" s="5" t="s">
        <v>42</v>
      </c>
      <c r="E5099" s="5" t="s">
        <v>65</v>
      </c>
      <c r="F5099" s="26">
        <v>308</v>
      </c>
      <c r="G5099" s="26">
        <v>69</v>
      </c>
      <c r="H5099" s="26">
        <v>73</v>
      </c>
      <c r="I5099" s="5" t="s">
        <v>2389</v>
      </c>
      <c r="J5099" s="27" t="s">
        <v>9647</v>
      </c>
      <c r="K5099" s="29" t="s">
        <v>8459</v>
      </c>
    </row>
    <row r="5100" spans="1:11" x14ac:dyDescent="0.35">
      <c r="A5100" s="5" t="s">
        <v>13511</v>
      </c>
      <c r="B5100" s="5" t="s">
        <v>9690</v>
      </c>
      <c r="C5100" s="5" t="s">
        <v>13</v>
      </c>
      <c r="D5100" s="5" t="s">
        <v>14</v>
      </c>
      <c r="E5100" s="5" t="s">
        <v>627</v>
      </c>
      <c r="F5100" s="26">
        <v>270</v>
      </c>
      <c r="G5100" s="26">
        <v>78</v>
      </c>
      <c r="H5100" s="26">
        <v>72.75</v>
      </c>
      <c r="I5100" s="5" t="s">
        <v>2389</v>
      </c>
      <c r="J5100" s="27" t="s">
        <v>9647</v>
      </c>
      <c r="K5100" s="29" t="s">
        <v>8459</v>
      </c>
    </row>
    <row r="5101" spans="1:11" x14ac:dyDescent="0.35">
      <c r="A5101" s="5" t="s">
        <v>13512</v>
      </c>
      <c r="B5101" s="5" t="s">
        <v>9691</v>
      </c>
      <c r="C5101" s="5" t="s">
        <v>13</v>
      </c>
      <c r="D5101" s="5" t="s">
        <v>26</v>
      </c>
      <c r="E5101" s="5" t="s">
        <v>830</v>
      </c>
      <c r="F5101" s="26">
        <v>298</v>
      </c>
      <c r="G5101" s="26">
        <v>70</v>
      </c>
      <c r="H5101" s="26">
        <v>72.25</v>
      </c>
      <c r="I5101" s="5" t="s">
        <v>2389</v>
      </c>
      <c r="J5101" s="27" t="s">
        <v>9647</v>
      </c>
      <c r="K5101" s="29" t="s">
        <v>8459</v>
      </c>
    </row>
    <row r="5102" spans="1:11" x14ac:dyDescent="0.35">
      <c r="A5102" s="5" t="s">
        <v>13513</v>
      </c>
      <c r="B5102" s="5" t="s">
        <v>9692</v>
      </c>
      <c r="C5102" s="5" t="s">
        <v>13</v>
      </c>
      <c r="D5102" s="5" t="s">
        <v>42</v>
      </c>
      <c r="E5102" s="5" t="s">
        <v>573</v>
      </c>
      <c r="F5102" s="26">
        <v>299</v>
      </c>
      <c r="G5102" s="26">
        <v>69</v>
      </c>
      <c r="H5102" s="26">
        <v>71.875</v>
      </c>
      <c r="I5102" s="5" t="s">
        <v>2389</v>
      </c>
      <c r="J5102" s="27" t="s">
        <v>9647</v>
      </c>
      <c r="K5102" s="29" t="s">
        <v>8459</v>
      </c>
    </row>
    <row r="5103" spans="1:11" x14ac:dyDescent="0.35">
      <c r="A5103" s="5" t="s">
        <v>5356</v>
      </c>
      <c r="B5103" s="5" t="s">
        <v>5357</v>
      </c>
      <c r="C5103" s="5" t="s">
        <v>13</v>
      </c>
      <c r="D5103" s="5" t="s">
        <v>14</v>
      </c>
      <c r="E5103" s="5" t="s">
        <v>282</v>
      </c>
      <c r="F5103" s="26">
        <v>300</v>
      </c>
      <c r="G5103" s="26">
        <v>76</v>
      </c>
      <c r="H5103" s="26">
        <v>75.5</v>
      </c>
      <c r="I5103" s="5" t="s">
        <v>2389</v>
      </c>
      <c r="J5103" s="27" t="s">
        <v>9647</v>
      </c>
      <c r="K5103" s="29" t="s">
        <v>8459</v>
      </c>
    </row>
    <row r="5104" spans="1:11" x14ac:dyDescent="0.35">
      <c r="A5104" s="5" t="s">
        <v>13514</v>
      </c>
      <c r="B5104" s="5" t="s">
        <v>9693</v>
      </c>
      <c r="C5104" s="5" t="s">
        <v>13</v>
      </c>
      <c r="D5104" s="5" t="s">
        <v>14</v>
      </c>
      <c r="E5104" s="5" t="s">
        <v>177</v>
      </c>
      <c r="F5104" s="26">
        <v>282</v>
      </c>
      <c r="G5104" s="26">
        <v>72</v>
      </c>
      <c r="H5104" s="26">
        <v>71.25</v>
      </c>
      <c r="I5104" s="5" t="s">
        <v>2389</v>
      </c>
      <c r="J5104" s="27" t="s">
        <v>9647</v>
      </c>
      <c r="K5104" s="29" t="s">
        <v>8459</v>
      </c>
    </row>
    <row r="5105" spans="1:11" x14ac:dyDescent="0.35">
      <c r="A5105" s="5" t="s">
        <v>13515</v>
      </c>
      <c r="B5105" s="5" t="s">
        <v>9694</v>
      </c>
      <c r="C5105" s="5" t="s">
        <v>13</v>
      </c>
      <c r="D5105" s="5" t="s">
        <v>46</v>
      </c>
      <c r="E5105" s="5" t="s">
        <v>470</v>
      </c>
      <c r="F5105" s="26">
        <v>296</v>
      </c>
      <c r="G5105" s="26">
        <v>68</v>
      </c>
      <c r="H5105" s="26">
        <v>71</v>
      </c>
      <c r="I5105" s="5" t="s">
        <v>2389</v>
      </c>
      <c r="J5105" s="27" t="s">
        <v>9647</v>
      </c>
      <c r="K5105" s="29" t="s">
        <v>8459</v>
      </c>
    </row>
    <row r="5106" spans="1:11" x14ac:dyDescent="0.35">
      <c r="A5106" s="5" t="s">
        <v>13516</v>
      </c>
      <c r="B5106" s="5" t="s">
        <v>9695</v>
      </c>
      <c r="C5106" s="5" t="s">
        <v>25</v>
      </c>
      <c r="D5106" s="5" t="s">
        <v>14</v>
      </c>
      <c r="E5106" s="5" t="s">
        <v>288</v>
      </c>
      <c r="F5106" s="26">
        <v>287</v>
      </c>
      <c r="G5106" s="26">
        <v>75</v>
      </c>
      <c r="H5106" s="26">
        <v>73.375</v>
      </c>
      <c r="I5106" s="5" t="s">
        <v>2389</v>
      </c>
      <c r="J5106" s="27" t="s">
        <v>9647</v>
      </c>
      <c r="K5106" s="29" t="s">
        <v>8459</v>
      </c>
    </row>
    <row r="5107" spans="1:11" x14ac:dyDescent="0.35">
      <c r="A5107" s="5" t="s">
        <v>13517</v>
      </c>
      <c r="B5107" s="5" t="s">
        <v>9696</v>
      </c>
      <c r="C5107" s="5" t="s">
        <v>13</v>
      </c>
      <c r="D5107" s="5" t="s">
        <v>26</v>
      </c>
      <c r="E5107" s="5" t="s">
        <v>2239</v>
      </c>
      <c r="F5107" s="26">
        <v>282</v>
      </c>
      <c r="G5107" s="26">
        <v>79</v>
      </c>
      <c r="H5107" s="26">
        <v>74.75</v>
      </c>
      <c r="I5107" s="5" t="s">
        <v>2389</v>
      </c>
      <c r="J5107" s="27" t="s">
        <v>9647</v>
      </c>
      <c r="K5107" s="29" t="s">
        <v>8459</v>
      </c>
    </row>
    <row r="5108" spans="1:11" x14ac:dyDescent="0.35">
      <c r="A5108" s="5" t="s">
        <v>13518</v>
      </c>
      <c r="B5108" s="5" t="s">
        <v>9697</v>
      </c>
      <c r="C5108" s="5" t="s">
        <v>13</v>
      </c>
      <c r="D5108" s="5" t="s">
        <v>26</v>
      </c>
      <c r="E5108" s="5" t="s">
        <v>134</v>
      </c>
      <c r="F5108" s="26">
        <v>300</v>
      </c>
      <c r="G5108" s="26">
        <v>77</v>
      </c>
      <c r="H5108" s="26">
        <v>76</v>
      </c>
      <c r="I5108" s="5" t="s">
        <v>2389</v>
      </c>
      <c r="J5108" s="27" t="s">
        <v>9647</v>
      </c>
      <c r="K5108" s="29" t="s">
        <v>8459</v>
      </c>
    </row>
    <row r="5109" spans="1:11" x14ac:dyDescent="0.35">
      <c r="A5109" s="5" t="s">
        <v>13519</v>
      </c>
      <c r="B5109" s="5" t="s">
        <v>9698</v>
      </c>
      <c r="C5109" s="5" t="s">
        <v>13</v>
      </c>
      <c r="D5109" s="5" t="s">
        <v>42</v>
      </c>
      <c r="E5109" s="5" t="s">
        <v>65</v>
      </c>
      <c r="F5109" s="26">
        <v>304</v>
      </c>
      <c r="G5109" s="26">
        <v>73</v>
      </c>
      <c r="H5109" s="26">
        <v>74.5</v>
      </c>
      <c r="I5109" s="5" t="s">
        <v>2389</v>
      </c>
      <c r="J5109" s="27" t="s">
        <v>9647</v>
      </c>
      <c r="K5109" s="29" t="s">
        <v>8459</v>
      </c>
    </row>
    <row r="5110" spans="1:11" x14ac:dyDescent="0.35">
      <c r="A5110" s="5" t="s">
        <v>13520</v>
      </c>
      <c r="B5110" s="5" t="s">
        <v>9699</v>
      </c>
      <c r="C5110" s="5" t="s">
        <v>13</v>
      </c>
      <c r="D5110" s="5" t="s">
        <v>38</v>
      </c>
      <c r="E5110" s="5" t="s">
        <v>873</v>
      </c>
      <c r="F5110" s="26">
        <v>293</v>
      </c>
      <c r="G5110" s="26">
        <v>72</v>
      </c>
      <c r="H5110" s="26">
        <v>72.625</v>
      </c>
      <c r="I5110" s="5" t="s">
        <v>2389</v>
      </c>
      <c r="J5110" s="27" t="s">
        <v>9647</v>
      </c>
      <c r="K5110" s="29" t="s">
        <v>8459</v>
      </c>
    </row>
    <row r="5111" spans="1:11" x14ac:dyDescent="0.35">
      <c r="A5111" s="5" t="s">
        <v>13521</v>
      </c>
      <c r="B5111" s="5" t="s">
        <v>9700</v>
      </c>
      <c r="C5111" s="5" t="s">
        <v>25</v>
      </c>
      <c r="D5111" s="5" t="s">
        <v>21</v>
      </c>
      <c r="E5111" s="5" t="s">
        <v>207</v>
      </c>
      <c r="F5111" s="26">
        <v>312</v>
      </c>
      <c r="G5111" s="26">
        <v>73</v>
      </c>
      <c r="H5111" s="26">
        <v>75.5</v>
      </c>
      <c r="I5111" s="5" t="s">
        <v>2389</v>
      </c>
      <c r="J5111" s="27" t="s">
        <v>9647</v>
      </c>
      <c r="K5111" s="29" t="s">
        <v>8459</v>
      </c>
    </row>
    <row r="5112" spans="1:11" x14ac:dyDescent="0.35">
      <c r="A5112" s="5" t="s">
        <v>13522</v>
      </c>
      <c r="B5112" s="5" t="s">
        <v>9701</v>
      </c>
      <c r="C5112" s="5" t="s">
        <v>13</v>
      </c>
      <c r="D5112" s="5" t="s">
        <v>14</v>
      </c>
      <c r="E5112" s="5" t="s">
        <v>76</v>
      </c>
      <c r="F5112" s="26">
        <v>276</v>
      </c>
      <c r="G5112" s="26">
        <v>84</v>
      </c>
      <c r="H5112" s="26">
        <v>76.5</v>
      </c>
      <c r="I5112" s="5" t="s">
        <v>2389</v>
      </c>
      <c r="J5112" s="27" t="s">
        <v>9647</v>
      </c>
      <c r="K5112" s="29" t="s">
        <v>8459</v>
      </c>
    </row>
    <row r="5113" spans="1:11" x14ac:dyDescent="0.35">
      <c r="A5113" s="5" t="s">
        <v>13523</v>
      </c>
      <c r="B5113" s="5" t="s">
        <v>9702</v>
      </c>
      <c r="C5113" s="5" t="s">
        <v>13</v>
      </c>
      <c r="D5113" s="5" t="s">
        <v>42</v>
      </c>
      <c r="E5113" s="5" t="s">
        <v>878</v>
      </c>
      <c r="F5113" s="26">
        <v>301</v>
      </c>
      <c r="G5113" s="26">
        <v>69</v>
      </c>
      <c r="H5113" s="26">
        <v>72.125</v>
      </c>
      <c r="I5113" s="5" t="s">
        <v>2389</v>
      </c>
      <c r="J5113" s="27" t="s">
        <v>9647</v>
      </c>
      <c r="K5113" s="29" t="s">
        <v>8459</v>
      </c>
    </row>
    <row r="5114" spans="1:11" x14ac:dyDescent="0.35">
      <c r="A5114" s="5" t="s">
        <v>13524</v>
      </c>
      <c r="B5114" s="5" t="s">
        <v>9703</v>
      </c>
      <c r="C5114" s="5" t="s">
        <v>25</v>
      </c>
      <c r="D5114" s="5" t="s">
        <v>21</v>
      </c>
      <c r="E5114" s="5" t="s">
        <v>22</v>
      </c>
      <c r="F5114" s="26">
        <v>310</v>
      </c>
      <c r="G5114" s="26">
        <v>77</v>
      </c>
      <c r="H5114" s="26">
        <v>77.25</v>
      </c>
      <c r="I5114" s="5" t="s">
        <v>2389</v>
      </c>
      <c r="J5114" s="27" t="s">
        <v>9647</v>
      </c>
      <c r="K5114" s="29" t="s">
        <v>8459</v>
      </c>
    </row>
    <row r="5115" spans="1:11" x14ac:dyDescent="0.35">
      <c r="A5115" s="5" t="s">
        <v>13525</v>
      </c>
      <c r="B5115" s="5" t="s">
        <v>9704</v>
      </c>
      <c r="C5115" s="5" t="s">
        <v>13</v>
      </c>
      <c r="D5115" s="5" t="s">
        <v>42</v>
      </c>
      <c r="E5115" s="5" t="s">
        <v>231</v>
      </c>
      <c r="F5115" s="26">
        <v>307</v>
      </c>
      <c r="G5115" s="26">
        <v>67</v>
      </c>
      <c r="H5115" s="26">
        <v>71.875</v>
      </c>
      <c r="I5115" s="5" t="s">
        <v>2389</v>
      </c>
      <c r="J5115" s="27" t="s">
        <v>9647</v>
      </c>
      <c r="K5115" s="29" t="s">
        <v>8459</v>
      </c>
    </row>
    <row r="5116" spans="1:11" x14ac:dyDescent="0.35">
      <c r="A5116" s="5" t="s">
        <v>13526</v>
      </c>
      <c r="B5116" s="5" t="s">
        <v>9705</v>
      </c>
      <c r="C5116" s="5" t="s">
        <v>13</v>
      </c>
      <c r="D5116" s="5" t="s">
        <v>14</v>
      </c>
      <c r="E5116" s="5" t="s">
        <v>100</v>
      </c>
      <c r="F5116" s="26">
        <v>289</v>
      </c>
      <c r="G5116" s="26">
        <v>70</v>
      </c>
      <c r="H5116" s="26">
        <v>71.125</v>
      </c>
      <c r="I5116" s="5" t="s">
        <v>2389</v>
      </c>
      <c r="J5116" s="27" t="s">
        <v>9647</v>
      </c>
      <c r="K5116" s="29" t="s">
        <v>8459</v>
      </c>
    </row>
    <row r="5117" spans="1:11" x14ac:dyDescent="0.35">
      <c r="A5117" s="5" t="s">
        <v>13527</v>
      </c>
      <c r="B5117" s="5" t="s">
        <v>9706</v>
      </c>
      <c r="C5117" s="5" t="s">
        <v>13</v>
      </c>
      <c r="D5117" s="5" t="s">
        <v>42</v>
      </c>
      <c r="E5117" s="5" t="s">
        <v>60</v>
      </c>
      <c r="F5117" s="26">
        <v>287</v>
      </c>
      <c r="G5117" s="26">
        <v>74</v>
      </c>
      <c r="H5117" s="26">
        <v>72.875</v>
      </c>
      <c r="I5117" s="5" t="s">
        <v>2389</v>
      </c>
      <c r="J5117" s="27" t="s">
        <v>9647</v>
      </c>
      <c r="K5117" s="29" t="s">
        <v>8459</v>
      </c>
    </row>
    <row r="5118" spans="1:11" x14ac:dyDescent="0.35">
      <c r="A5118" s="5" t="s">
        <v>13528</v>
      </c>
      <c r="B5118" s="5" t="s">
        <v>9707</v>
      </c>
      <c r="C5118" s="5" t="s">
        <v>13</v>
      </c>
      <c r="D5118" s="5" t="s">
        <v>14</v>
      </c>
      <c r="E5118" s="5" t="s">
        <v>100</v>
      </c>
      <c r="F5118" s="26">
        <v>268</v>
      </c>
      <c r="G5118" s="26">
        <v>76</v>
      </c>
      <c r="H5118" s="26">
        <v>71.5</v>
      </c>
      <c r="I5118" s="5" t="s">
        <v>2389</v>
      </c>
      <c r="J5118" s="27" t="s">
        <v>9647</v>
      </c>
      <c r="K5118" s="29" t="s">
        <v>8459</v>
      </c>
    </row>
    <row r="5119" spans="1:11" x14ac:dyDescent="0.35">
      <c r="A5119" s="5" t="s">
        <v>13529</v>
      </c>
      <c r="B5119" s="5" t="s">
        <v>9708</v>
      </c>
      <c r="C5119" s="5" t="s">
        <v>13</v>
      </c>
      <c r="D5119" s="5" t="s">
        <v>26</v>
      </c>
      <c r="E5119" s="5" t="s">
        <v>27</v>
      </c>
      <c r="F5119" s="26">
        <v>287</v>
      </c>
      <c r="G5119" s="26">
        <v>76</v>
      </c>
      <c r="H5119" s="26">
        <v>73.875</v>
      </c>
      <c r="I5119" s="5" t="s">
        <v>2389</v>
      </c>
      <c r="J5119" s="27" t="s">
        <v>9647</v>
      </c>
      <c r="K5119" s="29" t="s">
        <v>8459</v>
      </c>
    </row>
    <row r="5120" spans="1:11" x14ac:dyDescent="0.35">
      <c r="A5120" s="5" t="s">
        <v>13530</v>
      </c>
      <c r="B5120" s="5" t="s">
        <v>9709</v>
      </c>
      <c r="C5120" s="5" t="s">
        <v>13</v>
      </c>
      <c r="D5120" s="5" t="s">
        <v>26</v>
      </c>
      <c r="E5120" s="5" t="s">
        <v>134</v>
      </c>
      <c r="F5120" s="26">
        <v>280</v>
      </c>
      <c r="G5120" s="26">
        <v>73</v>
      </c>
      <c r="H5120" s="26">
        <v>71.5</v>
      </c>
      <c r="I5120" s="5" t="s">
        <v>2389</v>
      </c>
      <c r="J5120" s="27" t="s">
        <v>9647</v>
      </c>
      <c r="K5120" s="29" t="s">
        <v>8459</v>
      </c>
    </row>
    <row r="5121" spans="1:11" x14ac:dyDescent="0.35">
      <c r="A5121" s="5" t="s">
        <v>13531</v>
      </c>
      <c r="B5121" s="5" t="s">
        <v>9710</v>
      </c>
      <c r="C5121" s="5" t="s">
        <v>13</v>
      </c>
      <c r="D5121" s="5" t="s">
        <v>26</v>
      </c>
      <c r="E5121" s="5" t="s">
        <v>718</v>
      </c>
      <c r="F5121" s="26">
        <v>286</v>
      </c>
      <c r="G5121" s="26">
        <v>73</v>
      </c>
      <c r="H5121" s="26">
        <v>72.25</v>
      </c>
      <c r="I5121" s="5" t="s">
        <v>2389</v>
      </c>
      <c r="J5121" s="27" t="s">
        <v>9647</v>
      </c>
      <c r="K5121" s="29" t="s">
        <v>8459</v>
      </c>
    </row>
    <row r="5122" spans="1:11" x14ac:dyDescent="0.35">
      <c r="A5122" s="5" t="s">
        <v>13532</v>
      </c>
      <c r="B5122" s="5" t="s">
        <v>9711</v>
      </c>
      <c r="C5122" s="5" t="s">
        <v>13</v>
      </c>
      <c r="D5122" s="5" t="s">
        <v>50</v>
      </c>
      <c r="E5122" s="5" t="s">
        <v>573</v>
      </c>
      <c r="F5122" s="26">
        <v>290</v>
      </c>
      <c r="G5122" s="26">
        <v>77</v>
      </c>
      <c r="H5122" s="26">
        <v>74.75</v>
      </c>
      <c r="I5122" s="5" t="s">
        <v>2389</v>
      </c>
      <c r="J5122" s="27" t="s">
        <v>9647</v>
      </c>
      <c r="K5122" s="29" t="s">
        <v>8459</v>
      </c>
    </row>
    <row r="5123" spans="1:11" x14ac:dyDescent="0.35">
      <c r="A5123" s="5" t="s">
        <v>13533</v>
      </c>
      <c r="B5123" s="5" t="s">
        <v>9712</v>
      </c>
      <c r="C5123" s="5" t="s">
        <v>25</v>
      </c>
      <c r="D5123" s="5" t="s">
        <v>42</v>
      </c>
      <c r="E5123" s="5" t="s">
        <v>878</v>
      </c>
      <c r="F5123" s="26">
        <v>304</v>
      </c>
      <c r="G5123" s="26">
        <v>69</v>
      </c>
      <c r="H5123" s="26">
        <v>72.5</v>
      </c>
      <c r="I5123" s="5" t="s">
        <v>2389</v>
      </c>
      <c r="J5123" s="27" t="s">
        <v>9647</v>
      </c>
      <c r="K5123" s="29" t="s">
        <v>8459</v>
      </c>
    </row>
    <row r="5124" spans="1:11" x14ac:dyDescent="0.35">
      <c r="A5124" s="5" t="s">
        <v>13534</v>
      </c>
      <c r="B5124" s="5" t="s">
        <v>9713</v>
      </c>
      <c r="C5124" s="5" t="s">
        <v>25</v>
      </c>
      <c r="D5124" s="5" t="s">
        <v>42</v>
      </c>
      <c r="E5124" s="5" t="s">
        <v>878</v>
      </c>
      <c r="F5124" s="26">
        <v>267</v>
      </c>
      <c r="G5124" s="26">
        <v>75</v>
      </c>
      <c r="H5124" s="26">
        <v>70.875</v>
      </c>
      <c r="I5124" s="5" t="s">
        <v>2389</v>
      </c>
      <c r="J5124" s="27" t="s">
        <v>2848</v>
      </c>
      <c r="K5124" s="29" t="s">
        <v>8459</v>
      </c>
    </row>
    <row r="5125" spans="1:11" x14ac:dyDescent="0.35">
      <c r="A5125" s="5" t="s">
        <v>13535</v>
      </c>
      <c r="B5125" s="5" t="s">
        <v>9714</v>
      </c>
      <c r="C5125" s="5" t="s">
        <v>13</v>
      </c>
      <c r="D5125" s="5" t="s">
        <v>42</v>
      </c>
      <c r="E5125" s="5" t="s">
        <v>68</v>
      </c>
      <c r="F5125" s="26">
        <v>283</v>
      </c>
      <c r="G5125" s="26">
        <v>63</v>
      </c>
      <c r="H5125" s="26">
        <v>66.875</v>
      </c>
      <c r="I5125" s="5" t="s">
        <v>2389</v>
      </c>
      <c r="J5125" s="27" t="s">
        <v>2848</v>
      </c>
      <c r="K5125" s="29" t="s">
        <v>8459</v>
      </c>
    </row>
    <row r="5126" spans="1:11" x14ac:dyDescent="0.35">
      <c r="A5126" s="5" t="s">
        <v>13536</v>
      </c>
      <c r="B5126" s="5" t="s">
        <v>9715</v>
      </c>
      <c r="C5126" s="5" t="s">
        <v>13</v>
      </c>
      <c r="D5126" s="5" t="s">
        <v>14</v>
      </c>
      <c r="E5126" s="5" t="s">
        <v>15</v>
      </c>
      <c r="F5126" s="26">
        <v>263</v>
      </c>
      <c r="G5126" s="26">
        <v>75</v>
      </c>
      <c r="H5126" s="26">
        <v>70.375</v>
      </c>
      <c r="I5126" s="5" t="s">
        <v>2389</v>
      </c>
      <c r="J5126" s="27" t="s">
        <v>2848</v>
      </c>
      <c r="K5126" s="29" t="s">
        <v>8459</v>
      </c>
    </row>
    <row r="5127" spans="1:11" x14ac:dyDescent="0.35">
      <c r="A5127" s="5" t="s">
        <v>13537</v>
      </c>
      <c r="B5127" s="5" t="s">
        <v>9716</v>
      </c>
      <c r="C5127" s="5" t="s">
        <v>25</v>
      </c>
      <c r="D5127" s="5" t="s">
        <v>14</v>
      </c>
      <c r="E5127" s="5" t="s">
        <v>15</v>
      </c>
      <c r="F5127" s="26">
        <v>285</v>
      </c>
      <c r="G5127" s="26">
        <v>63</v>
      </c>
      <c r="H5127" s="26">
        <v>67.125</v>
      </c>
      <c r="I5127" s="5" t="s">
        <v>2389</v>
      </c>
      <c r="J5127" s="27" t="s">
        <v>2848</v>
      </c>
      <c r="K5127" s="29" t="s">
        <v>8459</v>
      </c>
    </row>
    <row r="5128" spans="1:11" x14ac:dyDescent="0.35">
      <c r="A5128" s="5" t="s">
        <v>13538</v>
      </c>
      <c r="B5128" s="5" t="s">
        <v>9717</v>
      </c>
      <c r="C5128" s="5" t="s">
        <v>13</v>
      </c>
      <c r="D5128" s="5" t="s">
        <v>26</v>
      </c>
      <c r="E5128" s="5" t="s">
        <v>2239</v>
      </c>
      <c r="F5128" s="26">
        <v>279</v>
      </c>
      <c r="G5128" s="26">
        <v>70</v>
      </c>
      <c r="H5128" s="26">
        <v>69.875</v>
      </c>
      <c r="I5128" s="5" t="s">
        <v>2389</v>
      </c>
      <c r="J5128" s="27" t="s">
        <v>2848</v>
      </c>
      <c r="K5128" s="29" t="s">
        <v>8459</v>
      </c>
    </row>
    <row r="5129" spans="1:11" x14ac:dyDescent="0.35">
      <c r="A5129" s="5" t="s">
        <v>13539</v>
      </c>
      <c r="B5129" s="5" t="s">
        <v>9718</v>
      </c>
      <c r="C5129" s="5" t="s">
        <v>13</v>
      </c>
      <c r="D5129" s="5" t="s">
        <v>21</v>
      </c>
      <c r="E5129" s="5" t="s">
        <v>358</v>
      </c>
      <c r="F5129" s="26">
        <v>284</v>
      </c>
      <c r="G5129" s="26">
        <v>68</v>
      </c>
      <c r="H5129" s="26">
        <v>69.5</v>
      </c>
      <c r="I5129" s="5" t="s">
        <v>2389</v>
      </c>
      <c r="J5129" s="27" t="s">
        <v>2848</v>
      </c>
      <c r="K5129" s="29" t="s">
        <v>8459</v>
      </c>
    </row>
    <row r="5130" spans="1:11" x14ac:dyDescent="0.35">
      <c r="A5130" s="5" t="s">
        <v>13540</v>
      </c>
      <c r="B5130" s="5" t="s">
        <v>9719</v>
      </c>
      <c r="C5130" s="5" t="s">
        <v>13</v>
      </c>
      <c r="D5130" s="5" t="s">
        <v>26</v>
      </c>
      <c r="E5130" s="5" t="s">
        <v>1184</v>
      </c>
      <c r="F5130" s="26" t="s">
        <v>7171</v>
      </c>
      <c r="G5130" s="26" t="s">
        <v>8568</v>
      </c>
      <c r="H5130" s="26" t="s">
        <v>9688</v>
      </c>
      <c r="I5130" s="5" t="s">
        <v>2389</v>
      </c>
      <c r="J5130" s="27" t="s">
        <v>2848</v>
      </c>
      <c r="K5130" s="29" t="s">
        <v>8459</v>
      </c>
    </row>
    <row r="5131" spans="1:11" x14ac:dyDescent="0.35">
      <c r="A5131" s="5" t="s">
        <v>13541</v>
      </c>
      <c r="B5131" s="5" t="s">
        <v>9720</v>
      </c>
      <c r="C5131" s="5" t="s">
        <v>13</v>
      </c>
      <c r="D5131" s="5" t="s">
        <v>21</v>
      </c>
      <c r="E5131" s="5" t="s">
        <v>804</v>
      </c>
      <c r="F5131" s="26" t="s">
        <v>7171</v>
      </c>
      <c r="G5131" s="26" t="s">
        <v>9546</v>
      </c>
      <c r="H5131" s="26" t="s">
        <v>8464</v>
      </c>
      <c r="I5131" s="5" t="s">
        <v>2389</v>
      </c>
      <c r="J5131" s="27" t="s">
        <v>2848</v>
      </c>
      <c r="K5131" s="29" t="s">
        <v>8459</v>
      </c>
    </row>
    <row r="5132" spans="1:11" x14ac:dyDescent="0.35">
      <c r="A5132" s="5" t="s">
        <v>13542</v>
      </c>
      <c r="B5132" s="5" t="s">
        <v>9721</v>
      </c>
      <c r="C5132" s="5" t="s">
        <v>13</v>
      </c>
      <c r="D5132" s="5" t="s">
        <v>14</v>
      </c>
      <c r="E5132" s="5" t="s">
        <v>920</v>
      </c>
      <c r="F5132" s="26">
        <v>278</v>
      </c>
      <c r="G5132" s="26">
        <v>66</v>
      </c>
      <c r="H5132" s="26">
        <v>67.75</v>
      </c>
      <c r="I5132" s="5" t="s">
        <v>2389</v>
      </c>
      <c r="J5132" s="27" t="s">
        <v>2848</v>
      </c>
      <c r="K5132" s="29" t="s">
        <v>8459</v>
      </c>
    </row>
    <row r="5133" spans="1:11" x14ac:dyDescent="0.35">
      <c r="A5133" s="5" t="s">
        <v>13543</v>
      </c>
      <c r="B5133" s="5" t="s">
        <v>9722</v>
      </c>
      <c r="C5133" s="5" t="s">
        <v>13</v>
      </c>
      <c r="D5133" s="5" t="s">
        <v>14</v>
      </c>
      <c r="E5133" s="5" t="s">
        <v>482</v>
      </c>
      <c r="F5133" s="26">
        <v>284</v>
      </c>
      <c r="G5133" s="26">
        <v>67</v>
      </c>
      <c r="H5133" s="26">
        <v>69</v>
      </c>
      <c r="I5133" s="5" t="s">
        <v>2389</v>
      </c>
      <c r="J5133" s="27" t="s">
        <v>2848</v>
      </c>
      <c r="K5133" s="29" t="s">
        <v>8459</v>
      </c>
    </row>
    <row r="5134" spans="1:11" x14ac:dyDescent="0.35">
      <c r="A5134" s="5" t="s">
        <v>13544</v>
      </c>
      <c r="B5134" s="5" t="s">
        <v>9723</v>
      </c>
      <c r="C5134" s="5" t="s">
        <v>25</v>
      </c>
      <c r="D5134" s="5" t="s">
        <v>14</v>
      </c>
      <c r="E5134" s="5" t="s">
        <v>920</v>
      </c>
      <c r="F5134" s="26" t="s">
        <v>7171</v>
      </c>
      <c r="G5134" s="26" t="s">
        <v>8568</v>
      </c>
      <c r="H5134" s="26" t="s">
        <v>9688</v>
      </c>
      <c r="I5134" s="5" t="s">
        <v>2389</v>
      </c>
      <c r="J5134" s="27" t="s">
        <v>2848</v>
      </c>
      <c r="K5134" s="29" t="s">
        <v>8459</v>
      </c>
    </row>
    <row r="5135" spans="1:11" x14ac:dyDescent="0.35">
      <c r="A5135" s="5" t="s">
        <v>13545</v>
      </c>
      <c r="B5135" s="5" t="s">
        <v>9724</v>
      </c>
      <c r="C5135" s="5" t="s">
        <v>25</v>
      </c>
      <c r="D5135" s="5" t="s">
        <v>42</v>
      </c>
      <c r="E5135" s="5" t="s">
        <v>152</v>
      </c>
      <c r="F5135" s="26">
        <v>281</v>
      </c>
      <c r="G5135" s="26">
        <v>64</v>
      </c>
      <c r="H5135" s="26">
        <v>67.125</v>
      </c>
      <c r="I5135" s="5" t="s">
        <v>2389</v>
      </c>
      <c r="J5135" s="27" t="s">
        <v>2848</v>
      </c>
      <c r="K5135" s="29" t="s">
        <v>8459</v>
      </c>
    </row>
    <row r="5136" spans="1:11" x14ac:dyDescent="0.35">
      <c r="A5136" s="5" t="s">
        <v>13546</v>
      </c>
      <c r="B5136" s="5" t="s">
        <v>9725</v>
      </c>
      <c r="C5136" s="5" t="s">
        <v>13</v>
      </c>
      <c r="D5136" s="5" t="s">
        <v>21</v>
      </c>
      <c r="E5136" s="5" t="s">
        <v>125</v>
      </c>
      <c r="F5136" s="26">
        <v>278</v>
      </c>
      <c r="G5136" s="26">
        <v>69</v>
      </c>
      <c r="H5136" s="26">
        <v>69.25</v>
      </c>
      <c r="I5136" s="5" t="s">
        <v>2389</v>
      </c>
      <c r="J5136" s="27" t="s">
        <v>2848</v>
      </c>
      <c r="K5136" s="29" t="s">
        <v>8459</v>
      </c>
    </row>
    <row r="5137" spans="1:11" x14ac:dyDescent="0.35">
      <c r="A5137" s="5" t="s">
        <v>13547</v>
      </c>
      <c r="B5137" s="5" t="s">
        <v>9726</v>
      </c>
      <c r="C5137" s="5" t="s">
        <v>25</v>
      </c>
      <c r="D5137" s="5" t="s">
        <v>46</v>
      </c>
      <c r="E5137" s="5" t="s">
        <v>1054</v>
      </c>
      <c r="F5137" s="26">
        <v>275</v>
      </c>
      <c r="G5137" s="26">
        <v>63</v>
      </c>
      <c r="H5137" s="26">
        <v>65.875</v>
      </c>
      <c r="I5137" s="5" t="s">
        <v>2389</v>
      </c>
      <c r="J5137" s="27" t="s">
        <v>2848</v>
      </c>
      <c r="K5137" s="29" t="s">
        <v>8459</v>
      </c>
    </row>
    <row r="5138" spans="1:11" x14ac:dyDescent="0.35">
      <c r="A5138" s="5" t="s">
        <v>13548</v>
      </c>
      <c r="B5138" s="5" t="s">
        <v>9727</v>
      </c>
      <c r="C5138" s="5" t="s">
        <v>25</v>
      </c>
      <c r="D5138" s="5" t="s">
        <v>105</v>
      </c>
      <c r="E5138" s="5" t="s">
        <v>1247</v>
      </c>
      <c r="F5138" s="26">
        <v>278</v>
      </c>
      <c r="G5138" s="26">
        <v>63</v>
      </c>
      <c r="H5138" s="26">
        <v>66.25</v>
      </c>
      <c r="I5138" s="5" t="s">
        <v>2389</v>
      </c>
      <c r="J5138" s="27" t="s">
        <v>2848</v>
      </c>
      <c r="K5138" s="29" t="s">
        <v>8459</v>
      </c>
    </row>
    <row r="5139" spans="1:11" x14ac:dyDescent="0.35">
      <c r="A5139" s="5" t="s">
        <v>13549</v>
      </c>
      <c r="B5139" s="5" t="s">
        <v>9728</v>
      </c>
      <c r="C5139" s="5" t="s">
        <v>13</v>
      </c>
      <c r="D5139" s="5" t="s">
        <v>105</v>
      </c>
      <c r="E5139" s="5" t="s">
        <v>1595</v>
      </c>
      <c r="F5139" s="26" t="s">
        <v>7171</v>
      </c>
      <c r="G5139" s="26" t="s">
        <v>9563</v>
      </c>
      <c r="H5139" s="26" t="s">
        <v>8464</v>
      </c>
      <c r="I5139" s="5" t="s">
        <v>2389</v>
      </c>
      <c r="J5139" s="27" t="s">
        <v>2848</v>
      </c>
      <c r="K5139" s="29" t="s">
        <v>8459</v>
      </c>
    </row>
    <row r="5140" spans="1:11" x14ac:dyDescent="0.35">
      <c r="A5140" s="5" t="s">
        <v>13550</v>
      </c>
      <c r="B5140" s="5" t="s">
        <v>9729</v>
      </c>
      <c r="C5140" s="5" t="s">
        <v>25</v>
      </c>
      <c r="D5140" s="5" t="s">
        <v>46</v>
      </c>
      <c r="E5140" s="5" t="s">
        <v>929</v>
      </c>
      <c r="F5140" s="26">
        <v>271</v>
      </c>
      <c r="G5140" s="26">
        <v>68</v>
      </c>
      <c r="H5140" s="26">
        <v>67.875</v>
      </c>
      <c r="I5140" s="5" t="s">
        <v>2389</v>
      </c>
      <c r="J5140" s="27" t="s">
        <v>2848</v>
      </c>
      <c r="K5140" s="29" t="s">
        <v>8459</v>
      </c>
    </row>
    <row r="5141" spans="1:11" x14ac:dyDescent="0.35">
      <c r="A5141" s="5" t="s">
        <v>13551</v>
      </c>
      <c r="B5141" s="5" t="s">
        <v>9730</v>
      </c>
      <c r="C5141" s="5" t="s">
        <v>25</v>
      </c>
      <c r="D5141" s="5" t="s">
        <v>82</v>
      </c>
      <c r="E5141" s="5" t="s">
        <v>2531</v>
      </c>
      <c r="F5141" s="26">
        <v>277</v>
      </c>
      <c r="G5141" s="26">
        <v>71</v>
      </c>
      <c r="H5141" s="26">
        <v>70.125</v>
      </c>
      <c r="I5141" s="5" t="s">
        <v>2389</v>
      </c>
      <c r="J5141" s="27" t="s">
        <v>2848</v>
      </c>
      <c r="K5141" s="29" t="s">
        <v>8459</v>
      </c>
    </row>
    <row r="5142" spans="1:11" x14ac:dyDescent="0.35">
      <c r="A5142" s="5" t="s">
        <v>13552</v>
      </c>
      <c r="B5142" s="5" t="s">
        <v>9731</v>
      </c>
      <c r="C5142" s="5" t="s">
        <v>25</v>
      </c>
      <c r="D5142" s="5" t="s">
        <v>42</v>
      </c>
      <c r="E5142" s="5" t="s">
        <v>152</v>
      </c>
      <c r="F5142" s="26">
        <v>278</v>
      </c>
      <c r="G5142" s="26">
        <v>65</v>
      </c>
      <c r="H5142" s="26">
        <v>67.25</v>
      </c>
      <c r="I5142" s="5" t="s">
        <v>2389</v>
      </c>
      <c r="J5142" s="27" t="s">
        <v>2848</v>
      </c>
      <c r="K5142" s="29" t="s">
        <v>8459</v>
      </c>
    </row>
    <row r="5143" spans="1:11" x14ac:dyDescent="0.35">
      <c r="A5143" s="5" t="s">
        <v>13553</v>
      </c>
      <c r="B5143" s="5" t="s">
        <v>9732</v>
      </c>
      <c r="C5143" s="5" t="s">
        <v>25</v>
      </c>
      <c r="D5143" s="5" t="s">
        <v>314</v>
      </c>
      <c r="E5143" s="5" t="s">
        <v>1039</v>
      </c>
      <c r="F5143" s="26">
        <v>275</v>
      </c>
      <c r="G5143" s="26">
        <v>70</v>
      </c>
      <c r="H5143" s="26">
        <v>69.375</v>
      </c>
      <c r="I5143" s="5" t="s">
        <v>2389</v>
      </c>
      <c r="J5143" s="27" t="s">
        <v>2848</v>
      </c>
      <c r="K5143" s="29" t="s">
        <v>8459</v>
      </c>
    </row>
    <row r="5144" spans="1:11" x14ac:dyDescent="0.35">
      <c r="A5144" s="5" t="s">
        <v>13554</v>
      </c>
      <c r="B5144" s="5" t="s">
        <v>9733</v>
      </c>
      <c r="C5144" s="5" t="s">
        <v>25</v>
      </c>
      <c r="D5144" s="5" t="s">
        <v>38</v>
      </c>
      <c r="E5144" s="5" t="s">
        <v>2041</v>
      </c>
      <c r="F5144" s="26">
        <v>287</v>
      </c>
      <c r="G5144" s="26">
        <v>64</v>
      </c>
      <c r="H5144" s="26">
        <v>67.875</v>
      </c>
      <c r="I5144" s="5" t="s">
        <v>2389</v>
      </c>
      <c r="J5144" s="27" t="s">
        <v>2848</v>
      </c>
      <c r="K5144" s="29" t="s">
        <v>8459</v>
      </c>
    </row>
    <row r="5145" spans="1:11" x14ac:dyDescent="0.35">
      <c r="A5145" s="5" t="s">
        <v>13555</v>
      </c>
      <c r="B5145" s="5" t="s">
        <v>9734</v>
      </c>
      <c r="C5145" s="5" t="s">
        <v>13</v>
      </c>
      <c r="D5145" s="5" t="s">
        <v>105</v>
      </c>
      <c r="E5145" s="5" t="s">
        <v>1824</v>
      </c>
      <c r="F5145" s="26">
        <v>273</v>
      </c>
      <c r="G5145" s="26">
        <v>69</v>
      </c>
      <c r="H5145" s="26">
        <v>68.625</v>
      </c>
      <c r="I5145" s="5" t="s">
        <v>2389</v>
      </c>
      <c r="J5145" s="27" t="s">
        <v>2848</v>
      </c>
      <c r="K5145" s="29" t="s">
        <v>8459</v>
      </c>
    </row>
    <row r="5146" spans="1:11" x14ac:dyDescent="0.35">
      <c r="A5146" s="5" t="s">
        <v>13556</v>
      </c>
      <c r="B5146" s="5" t="s">
        <v>9735</v>
      </c>
      <c r="C5146" s="5" t="s">
        <v>25</v>
      </c>
      <c r="D5146" s="5" t="s">
        <v>42</v>
      </c>
      <c r="E5146" s="5" t="s">
        <v>878</v>
      </c>
      <c r="F5146" s="26">
        <v>295</v>
      </c>
      <c r="G5146" s="26">
        <v>71</v>
      </c>
      <c r="H5146" s="26">
        <v>72.375</v>
      </c>
      <c r="I5146" s="5" t="s">
        <v>2389</v>
      </c>
      <c r="J5146" s="27" t="s">
        <v>2848</v>
      </c>
      <c r="K5146" s="29" t="s">
        <v>8459</v>
      </c>
    </row>
    <row r="5147" spans="1:11" x14ac:dyDescent="0.35">
      <c r="A5147" s="5" t="s">
        <v>13557</v>
      </c>
      <c r="B5147" s="5" t="s">
        <v>9736</v>
      </c>
      <c r="C5147" s="5" t="s">
        <v>25</v>
      </c>
      <c r="D5147" s="5" t="s">
        <v>42</v>
      </c>
      <c r="E5147" s="5" t="s">
        <v>343</v>
      </c>
      <c r="F5147" s="26">
        <v>287</v>
      </c>
      <c r="G5147" s="26">
        <v>61</v>
      </c>
      <c r="H5147" s="26">
        <v>66.375</v>
      </c>
      <c r="I5147" s="5" t="s">
        <v>2389</v>
      </c>
      <c r="J5147" s="27" t="s">
        <v>2848</v>
      </c>
      <c r="K5147" s="29" t="s">
        <v>8459</v>
      </c>
    </row>
    <row r="5148" spans="1:11" x14ac:dyDescent="0.35">
      <c r="A5148" s="5" t="s">
        <v>13558</v>
      </c>
      <c r="B5148" s="5" t="s">
        <v>9737</v>
      </c>
      <c r="C5148" s="5" t="s">
        <v>25</v>
      </c>
      <c r="D5148" s="5" t="s">
        <v>92</v>
      </c>
      <c r="E5148" s="5" t="s">
        <v>2486</v>
      </c>
      <c r="F5148" s="26">
        <v>257</v>
      </c>
      <c r="G5148" s="26">
        <v>68</v>
      </c>
      <c r="H5148" s="26">
        <v>66.125</v>
      </c>
      <c r="I5148" s="5" t="s">
        <v>2389</v>
      </c>
      <c r="J5148" s="27" t="s">
        <v>2848</v>
      </c>
      <c r="K5148" s="29" t="s">
        <v>8459</v>
      </c>
    </row>
    <row r="5149" spans="1:11" x14ac:dyDescent="0.35">
      <c r="A5149" s="5" t="s">
        <v>13559</v>
      </c>
      <c r="B5149" s="5" t="s">
        <v>9738</v>
      </c>
      <c r="C5149" s="5" t="s">
        <v>13</v>
      </c>
      <c r="D5149" s="5" t="s">
        <v>314</v>
      </c>
      <c r="E5149" s="5" t="s">
        <v>456</v>
      </c>
      <c r="F5149" s="26">
        <v>293</v>
      </c>
      <c r="G5149" s="26">
        <v>68</v>
      </c>
      <c r="H5149" s="26">
        <v>70.625</v>
      </c>
      <c r="I5149" s="5" t="s">
        <v>2389</v>
      </c>
      <c r="J5149" s="27" t="s">
        <v>2848</v>
      </c>
      <c r="K5149" s="29" t="s">
        <v>8459</v>
      </c>
    </row>
    <row r="5150" spans="1:11" x14ac:dyDescent="0.35">
      <c r="A5150" s="5" t="s">
        <v>5996</v>
      </c>
      <c r="B5150" s="5" t="s">
        <v>9739</v>
      </c>
      <c r="C5150" s="5" t="s">
        <v>13</v>
      </c>
      <c r="D5150" s="5" t="s">
        <v>109</v>
      </c>
      <c r="E5150" s="5" t="s">
        <v>336</v>
      </c>
      <c r="F5150" s="26" t="s">
        <v>7171</v>
      </c>
      <c r="G5150" s="26" t="s">
        <v>8505</v>
      </c>
      <c r="H5150" s="26" t="s">
        <v>8560</v>
      </c>
      <c r="I5150" s="5" t="s">
        <v>2389</v>
      </c>
      <c r="J5150" s="27" t="s">
        <v>2848</v>
      </c>
      <c r="K5150" s="29" t="s">
        <v>8459</v>
      </c>
    </row>
    <row r="5151" spans="1:11" x14ac:dyDescent="0.35">
      <c r="A5151" s="5" t="s">
        <v>13560</v>
      </c>
      <c r="B5151" s="5" t="s">
        <v>9740</v>
      </c>
      <c r="C5151" s="5" t="s">
        <v>13</v>
      </c>
      <c r="D5151" s="5" t="s">
        <v>14</v>
      </c>
      <c r="E5151" s="5" t="s">
        <v>183</v>
      </c>
      <c r="F5151" s="26">
        <v>253</v>
      </c>
      <c r="G5151" s="26">
        <v>68</v>
      </c>
      <c r="H5151" s="26">
        <v>65.625</v>
      </c>
      <c r="I5151" s="5" t="s">
        <v>2389</v>
      </c>
      <c r="J5151" s="27" t="s">
        <v>2848</v>
      </c>
      <c r="K5151" s="29" t="s">
        <v>8459</v>
      </c>
    </row>
    <row r="5152" spans="1:11" x14ac:dyDescent="0.35">
      <c r="A5152" s="5" t="s">
        <v>13561</v>
      </c>
      <c r="B5152" s="5" t="s">
        <v>9741</v>
      </c>
      <c r="C5152" s="5" t="s">
        <v>25</v>
      </c>
      <c r="D5152" s="5" t="s">
        <v>42</v>
      </c>
      <c r="E5152" s="5" t="s">
        <v>351</v>
      </c>
      <c r="F5152" s="26">
        <v>292</v>
      </c>
      <c r="G5152" s="26">
        <v>67</v>
      </c>
      <c r="H5152" s="26">
        <v>70</v>
      </c>
      <c r="I5152" s="5" t="s">
        <v>2389</v>
      </c>
      <c r="J5152" s="27" t="s">
        <v>2848</v>
      </c>
      <c r="K5152" s="29" t="s">
        <v>8459</v>
      </c>
    </row>
    <row r="5153" spans="1:11" x14ac:dyDescent="0.35">
      <c r="A5153" s="5" t="s">
        <v>13562</v>
      </c>
      <c r="B5153" s="5" t="s">
        <v>9742</v>
      </c>
      <c r="C5153" s="5" t="s">
        <v>13</v>
      </c>
      <c r="D5153" s="5" t="s">
        <v>14</v>
      </c>
      <c r="E5153" s="5" t="s">
        <v>177</v>
      </c>
      <c r="F5153" s="26">
        <v>285</v>
      </c>
      <c r="G5153" s="26">
        <v>66</v>
      </c>
      <c r="H5153" s="26">
        <v>68.625</v>
      </c>
      <c r="I5153" s="5" t="s">
        <v>2389</v>
      </c>
      <c r="J5153" s="27" t="s">
        <v>2848</v>
      </c>
      <c r="K5153" s="29" t="s">
        <v>8459</v>
      </c>
    </row>
    <row r="5154" spans="1:11" x14ac:dyDescent="0.35">
      <c r="A5154" s="5" t="s">
        <v>13563</v>
      </c>
      <c r="B5154" s="5" t="s">
        <v>9743</v>
      </c>
      <c r="C5154" s="5" t="s">
        <v>25</v>
      </c>
      <c r="D5154" s="5" t="s">
        <v>42</v>
      </c>
      <c r="E5154" s="5" t="s">
        <v>285</v>
      </c>
      <c r="F5154" s="26">
        <v>274</v>
      </c>
      <c r="G5154" s="26">
        <v>66</v>
      </c>
      <c r="H5154" s="26">
        <v>67.25</v>
      </c>
      <c r="I5154" s="5" t="s">
        <v>2389</v>
      </c>
      <c r="J5154" s="27" t="s">
        <v>2848</v>
      </c>
      <c r="K5154" s="29" t="s">
        <v>8459</v>
      </c>
    </row>
    <row r="5155" spans="1:11" x14ac:dyDescent="0.35">
      <c r="A5155" s="5" t="s">
        <v>13564</v>
      </c>
      <c r="B5155" s="5" t="s">
        <v>9744</v>
      </c>
      <c r="C5155" s="5" t="s">
        <v>13</v>
      </c>
      <c r="D5155" s="5" t="s">
        <v>42</v>
      </c>
      <c r="E5155" s="5" t="s">
        <v>174</v>
      </c>
      <c r="F5155" s="26">
        <v>269</v>
      </c>
      <c r="G5155" s="26">
        <v>65</v>
      </c>
      <c r="H5155" s="26">
        <v>66.125</v>
      </c>
      <c r="I5155" s="5" t="s">
        <v>2389</v>
      </c>
      <c r="J5155" s="27" t="s">
        <v>2848</v>
      </c>
      <c r="K5155" s="29" t="s">
        <v>8459</v>
      </c>
    </row>
    <row r="5156" spans="1:11" x14ac:dyDescent="0.35">
      <c r="A5156" s="5" t="s">
        <v>6772</v>
      </c>
      <c r="B5156" s="5" t="s">
        <v>6773</v>
      </c>
      <c r="C5156" s="5" t="s">
        <v>25</v>
      </c>
      <c r="D5156" s="5" t="s">
        <v>21</v>
      </c>
      <c r="E5156" s="5" t="s">
        <v>125</v>
      </c>
      <c r="F5156" s="26">
        <v>293</v>
      </c>
      <c r="G5156" s="26">
        <v>69</v>
      </c>
      <c r="H5156" s="26">
        <v>71.125</v>
      </c>
      <c r="I5156" s="5" t="s">
        <v>2389</v>
      </c>
      <c r="J5156" s="27" t="s">
        <v>2848</v>
      </c>
      <c r="K5156" s="29" t="s">
        <v>8459</v>
      </c>
    </row>
    <row r="5157" spans="1:11" x14ac:dyDescent="0.35">
      <c r="A5157" s="5" t="s">
        <v>13565</v>
      </c>
      <c r="B5157" s="5" t="s">
        <v>9745</v>
      </c>
      <c r="C5157" s="5" t="s">
        <v>13</v>
      </c>
      <c r="D5157" s="5" t="s">
        <v>46</v>
      </c>
      <c r="E5157" s="5" t="s">
        <v>268</v>
      </c>
      <c r="F5157" s="26">
        <v>267</v>
      </c>
      <c r="G5157" s="26">
        <v>69</v>
      </c>
      <c r="H5157" s="26">
        <v>67.875</v>
      </c>
      <c r="I5157" s="5" t="s">
        <v>2389</v>
      </c>
      <c r="J5157" s="27" t="s">
        <v>2848</v>
      </c>
      <c r="K5157" s="29" t="s">
        <v>8459</v>
      </c>
    </row>
    <row r="5158" spans="1:11" x14ac:dyDescent="0.35">
      <c r="A5158" s="5" t="s">
        <v>13566</v>
      </c>
      <c r="B5158" s="5" t="s">
        <v>9746</v>
      </c>
      <c r="C5158" s="5" t="s">
        <v>13</v>
      </c>
      <c r="D5158" s="5" t="s">
        <v>42</v>
      </c>
      <c r="E5158" s="5" t="s">
        <v>3420</v>
      </c>
      <c r="F5158" s="26">
        <v>284</v>
      </c>
      <c r="G5158" s="26">
        <v>70</v>
      </c>
      <c r="H5158" s="26">
        <v>70.5</v>
      </c>
      <c r="I5158" s="5" t="s">
        <v>2389</v>
      </c>
      <c r="J5158" s="27" t="s">
        <v>2848</v>
      </c>
      <c r="K5158" s="29" t="s">
        <v>8459</v>
      </c>
    </row>
    <row r="5159" spans="1:11" x14ac:dyDescent="0.35">
      <c r="A5159" s="5" t="s">
        <v>13567</v>
      </c>
      <c r="B5159" s="5" t="s">
        <v>9747</v>
      </c>
      <c r="C5159" s="5" t="s">
        <v>13</v>
      </c>
      <c r="D5159" s="5" t="s">
        <v>42</v>
      </c>
      <c r="E5159" s="5" t="s">
        <v>343</v>
      </c>
      <c r="F5159" s="26">
        <v>279</v>
      </c>
      <c r="G5159" s="26">
        <v>72</v>
      </c>
      <c r="H5159" s="26">
        <v>70.875</v>
      </c>
      <c r="I5159" s="5" t="s">
        <v>2389</v>
      </c>
      <c r="J5159" s="27" t="s">
        <v>2848</v>
      </c>
      <c r="K5159" s="29" t="s">
        <v>8459</v>
      </c>
    </row>
    <row r="5160" spans="1:11" x14ac:dyDescent="0.35">
      <c r="A5160" s="5" t="s">
        <v>13568</v>
      </c>
      <c r="B5160" s="5" t="s">
        <v>9748</v>
      </c>
      <c r="C5160" s="5" t="s">
        <v>25</v>
      </c>
      <c r="D5160" s="5" t="s">
        <v>92</v>
      </c>
      <c r="E5160" s="5" t="s">
        <v>982</v>
      </c>
      <c r="F5160" s="26">
        <v>267</v>
      </c>
      <c r="G5160" s="26">
        <v>59</v>
      </c>
      <c r="H5160" s="26">
        <v>62.875</v>
      </c>
      <c r="I5160" s="5" t="s">
        <v>2389</v>
      </c>
      <c r="J5160" s="27" t="s">
        <v>2848</v>
      </c>
      <c r="K5160" s="29" t="s">
        <v>8459</v>
      </c>
    </row>
    <row r="5161" spans="1:11" x14ac:dyDescent="0.35">
      <c r="A5161" s="5" t="s">
        <v>13569</v>
      </c>
      <c r="B5161" s="5" t="s">
        <v>9749</v>
      </c>
      <c r="C5161" s="5" t="s">
        <v>13</v>
      </c>
      <c r="D5161" s="5" t="s">
        <v>4204</v>
      </c>
      <c r="E5161" s="5" t="s">
        <v>9750</v>
      </c>
      <c r="F5161" s="26">
        <v>240</v>
      </c>
      <c r="G5161" s="26">
        <v>59</v>
      </c>
      <c r="H5161" s="26">
        <v>59.5</v>
      </c>
      <c r="I5161" s="5" t="s">
        <v>2389</v>
      </c>
      <c r="J5161" s="27" t="s">
        <v>2848</v>
      </c>
      <c r="K5161" s="29" t="s">
        <v>8459</v>
      </c>
    </row>
    <row r="5162" spans="1:11" x14ac:dyDescent="0.35">
      <c r="A5162" s="5" t="s">
        <v>13570</v>
      </c>
      <c r="B5162" s="5" t="s">
        <v>9751</v>
      </c>
      <c r="C5162" s="5" t="s">
        <v>13</v>
      </c>
      <c r="D5162" s="5" t="s">
        <v>42</v>
      </c>
      <c r="E5162" s="5" t="s">
        <v>908</v>
      </c>
      <c r="F5162" s="26">
        <v>315</v>
      </c>
      <c r="G5162" s="26">
        <v>77</v>
      </c>
      <c r="H5162" s="26">
        <v>77.875</v>
      </c>
      <c r="I5162" s="5" t="s">
        <v>2927</v>
      </c>
      <c r="J5162" s="27" t="s">
        <v>2928</v>
      </c>
      <c r="K5162" s="29" t="s">
        <v>8459</v>
      </c>
    </row>
    <row r="5163" spans="1:11" x14ac:dyDescent="0.35">
      <c r="A5163" s="5" t="s">
        <v>13571</v>
      </c>
      <c r="B5163" s="5" t="s">
        <v>9752</v>
      </c>
      <c r="C5163" s="5" t="s">
        <v>25</v>
      </c>
      <c r="D5163" s="5" t="s">
        <v>42</v>
      </c>
      <c r="E5163" s="5" t="s">
        <v>285</v>
      </c>
      <c r="F5163" s="26">
        <v>306</v>
      </c>
      <c r="G5163" s="26">
        <v>76</v>
      </c>
      <c r="H5163" s="26">
        <v>76.25</v>
      </c>
      <c r="I5163" s="5" t="s">
        <v>2927</v>
      </c>
      <c r="J5163" s="27" t="s">
        <v>2928</v>
      </c>
      <c r="K5163" s="29" t="s">
        <v>8459</v>
      </c>
    </row>
    <row r="5164" spans="1:11" x14ac:dyDescent="0.35">
      <c r="A5164" s="5" t="s">
        <v>13572</v>
      </c>
      <c r="B5164" s="5" t="s">
        <v>9753</v>
      </c>
      <c r="C5164" s="5" t="s">
        <v>25</v>
      </c>
      <c r="D5164" s="5" t="s">
        <v>26</v>
      </c>
      <c r="E5164" s="5" t="s">
        <v>30</v>
      </c>
      <c r="F5164" s="26">
        <v>298</v>
      </c>
      <c r="G5164" s="26">
        <v>76</v>
      </c>
      <c r="H5164" s="26">
        <v>75.25</v>
      </c>
      <c r="I5164" s="5" t="s">
        <v>2927</v>
      </c>
      <c r="J5164" s="27" t="s">
        <v>2928</v>
      </c>
      <c r="K5164" s="29" t="s">
        <v>8459</v>
      </c>
    </row>
    <row r="5165" spans="1:11" x14ac:dyDescent="0.35">
      <c r="A5165" s="5" t="s">
        <v>13573</v>
      </c>
      <c r="B5165" s="5" t="s">
        <v>9754</v>
      </c>
      <c r="C5165" s="5" t="s">
        <v>25</v>
      </c>
      <c r="D5165" s="5" t="s">
        <v>21</v>
      </c>
      <c r="E5165" s="5" t="s">
        <v>358</v>
      </c>
      <c r="F5165" s="26">
        <v>296</v>
      </c>
      <c r="G5165" s="26">
        <v>76</v>
      </c>
      <c r="H5165" s="26">
        <v>75</v>
      </c>
      <c r="I5165" s="5" t="s">
        <v>2927</v>
      </c>
      <c r="J5165" s="27" t="s">
        <v>2928</v>
      </c>
      <c r="K5165" s="29" t="s">
        <v>8459</v>
      </c>
    </row>
    <row r="5166" spans="1:11" x14ac:dyDescent="0.35">
      <c r="A5166" s="5" t="s">
        <v>13574</v>
      </c>
      <c r="B5166" s="5" t="s">
        <v>9755</v>
      </c>
      <c r="C5166" s="5" t="s">
        <v>25</v>
      </c>
      <c r="D5166" s="5" t="s">
        <v>42</v>
      </c>
      <c r="E5166" s="5" t="s">
        <v>528</v>
      </c>
      <c r="F5166" s="26">
        <v>306</v>
      </c>
      <c r="G5166" s="26">
        <v>75</v>
      </c>
      <c r="H5166" s="26">
        <v>75.75</v>
      </c>
      <c r="I5166" s="5" t="s">
        <v>2927</v>
      </c>
      <c r="J5166" s="27" t="s">
        <v>2928</v>
      </c>
      <c r="K5166" s="29" t="s">
        <v>8459</v>
      </c>
    </row>
    <row r="5167" spans="1:11" x14ac:dyDescent="0.35">
      <c r="A5167" s="5" t="s">
        <v>13575</v>
      </c>
      <c r="B5167" s="5" t="s">
        <v>9756</v>
      </c>
      <c r="C5167" s="5" t="s">
        <v>25</v>
      </c>
      <c r="D5167" s="5" t="s">
        <v>14</v>
      </c>
      <c r="E5167" s="5" t="s">
        <v>169</v>
      </c>
      <c r="F5167" s="26">
        <v>289</v>
      </c>
      <c r="G5167" s="26">
        <v>78</v>
      </c>
      <c r="H5167" s="26">
        <v>75.125</v>
      </c>
      <c r="I5167" s="5" t="s">
        <v>2927</v>
      </c>
      <c r="J5167" s="27" t="s">
        <v>2928</v>
      </c>
      <c r="K5167" s="29" t="s">
        <v>8459</v>
      </c>
    </row>
    <row r="5168" spans="1:11" x14ac:dyDescent="0.35">
      <c r="A5168" s="5" t="s">
        <v>13576</v>
      </c>
      <c r="B5168" s="5" t="s">
        <v>9757</v>
      </c>
      <c r="C5168" s="5" t="s">
        <v>25</v>
      </c>
      <c r="D5168" s="5" t="s">
        <v>14</v>
      </c>
      <c r="E5168" s="5" t="s">
        <v>920</v>
      </c>
      <c r="F5168" s="26">
        <v>307</v>
      </c>
      <c r="G5168" s="26">
        <v>71</v>
      </c>
      <c r="H5168" s="26">
        <v>73.875</v>
      </c>
      <c r="I5168" s="5" t="s">
        <v>2927</v>
      </c>
      <c r="J5168" s="27" t="s">
        <v>2928</v>
      </c>
      <c r="K5168" s="29" t="s">
        <v>8459</v>
      </c>
    </row>
    <row r="5169" spans="1:11" x14ac:dyDescent="0.35">
      <c r="A5169" s="5" t="s">
        <v>13577</v>
      </c>
      <c r="B5169" s="5" t="s">
        <v>9758</v>
      </c>
      <c r="C5169" s="5" t="s">
        <v>13</v>
      </c>
      <c r="D5169" s="5" t="s">
        <v>14</v>
      </c>
      <c r="E5169" s="5" t="s">
        <v>241</v>
      </c>
      <c r="F5169" s="26">
        <v>288</v>
      </c>
      <c r="G5169" s="26">
        <v>77</v>
      </c>
      <c r="H5169" s="26">
        <v>74.5</v>
      </c>
      <c r="I5169" s="5" t="s">
        <v>2927</v>
      </c>
      <c r="J5169" s="27" t="s">
        <v>2928</v>
      </c>
      <c r="K5169" s="29" t="s">
        <v>8459</v>
      </c>
    </row>
    <row r="5170" spans="1:11" x14ac:dyDescent="0.35">
      <c r="A5170" s="5" t="s">
        <v>13578</v>
      </c>
      <c r="B5170" s="5" t="s">
        <v>9759</v>
      </c>
      <c r="C5170" s="5" t="s">
        <v>25</v>
      </c>
      <c r="D5170" s="5" t="s">
        <v>42</v>
      </c>
      <c r="E5170" s="5" t="s">
        <v>43</v>
      </c>
      <c r="F5170" s="26">
        <v>326</v>
      </c>
      <c r="G5170" s="26">
        <v>78</v>
      </c>
      <c r="H5170" s="26">
        <v>79.75</v>
      </c>
      <c r="I5170" s="5" t="s">
        <v>2927</v>
      </c>
      <c r="J5170" s="27" t="s">
        <v>2928</v>
      </c>
      <c r="K5170" s="29" t="s">
        <v>8459</v>
      </c>
    </row>
    <row r="5171" spans="1:11" x14ac:dyDescent="0.35">
      <c r="A5171" s="5" t="s">
        <v>13579</v>
      </c>
      <c r="B5171" s="5" t="s">
        <v>9760</v>
      </c>
      <c r="C5171" s="5" t="s">
        <v>25</v>
      </c>
      <c r="D5171" s="5" t="s">
        <v>42</v>
      </c>
      <c r="E5171" s="5" t="s">
        <v>43</v>
      </c>
      <c r="F5171" s="26">
        <v>310</v>
      </c>
      <c r="G5171" s="26">
        <v>70</v>
      </c>
      <c r="H5171" s="26">
        <v>73.75</v>
      </c>
      <c r="I5171" s="5" t="s">
        <v>2927</v>
      </c>
      <c r="J5171" s="27" t="s">
        <v>2928</v>
      </c>
      <c r="K5171" s="29" t="s">
        <v>8459</v>
      </c>
    </row>
    <row r="5172" spans="1:11" x14ac:dyDescent="0.35">
      <c r="A5172" s="5" t="s">
        <v>13580</v>
      </c>
      <c r="B5172" s="5" t="s">
        <v>9761</v>
      </c>
      <c r="C5172" s="5" t="s">
        <v>13</v>
      </c>
      <c r="D5172" s="5" t="s">
        <v>50</v>
      </c>
      <c r="E5172" s="5" t="s">
        <v>573</v>
      </c>
      <c r="F5172" s="26">
        <v>273</v>
      </c>
      <c r="G5172" s="26">
        <v>66</v>
      </c>
      <c r="H5172" s="26">
        <v>67.125</v>
      </c>
      <c r="I5172" s="5" t="s">
        <v>2927</v>
      </c>
      <c r="J5172" s="27" t="s">
        <v>2928</v>
      </c>
      <c r="K5172" s="29" t="s">
        <v>8459</v>
      </c>
    </row>
    <row r="5173" spans="1:11" x14ac:dyDescent="0.35">
      <c r="A5173" s="5" t="s">
        <v>5631</v>
      </c>
      <c r="B5173" s="5" t="s">
        <v>5632</v>
      </c>
      <c r="C5173" s="5" t="s">
        <v>25</v>
      </c>
      <c r="D5173" s="5" t="s">
        <v>14</v>
      </c>
      <c r="E5173" s="5" t="s">
        <v>225</v>
      </c>
      <c r="F5173" s="26">
        <v>301</v>
      </c>
      <c r="G5173" s="26">
        <v>74</v>
      </c>
      <c r="H5173" s="26">
        <v>74.625</v>
      </c>
      <c r="I5173" s="5" t="s">
        <v>2927</v>
      </c>
      <c r="J5173" s="27" t="s">
        <v>2928</v>
      </c>
      <c r="K5173" s="29" t="s">
        <v>8459</v>
      </c>
    </row>
    <row r="5174" spans="1:11" x14ac:dyDescent="0.35">
      <c r="A5174" s="5" t="s">
        <v>13581</v>
      </c>
      <c r="B5174" s="5" t="s">
        <v>9762</v>
      </c>
      <c r="C5174" s="5" t="s">
        <v>25</v>
      </c>
      <c r="D5174" s="5" t="s">
        <v>21</v>
      </c>
      <c r="E5174" s="5" t="s">
        <v>79</v>
      </c>
      <c r="F5174" s="26">
        <v>291</v>
      </c>
      <c r="G5174" s="26">
        <v>73</v>
      </c>
      <c r="H5174" s="26">
        <v>72.875</v>
      </c>
      <c r="I5174" s="5" t="s">
        <v>2927</v>
      </c>
      <c r="J5174" s="27" t="s">
        <v>2928</v>
      </c>
      <c r="K5174" s="29" t="s">
        <v>8459</v>
      </c>
    </row>
    <row r="5175" spans="1:11" x14ac:dyDescent="0.35">
      <c r="A5175" s="5" t="s">
        <v>13582</v>
      </c>
      <c r="B5175" s="5" t="s">
        <v>9763</v>
      </c>
      <c r="C5175" s="5" t="s">
        <v>25</v>
      </c>
      <c r="D5175" s="5" t="s">
        <v>26</v>
      </c>
      <c r="E5175" s="5" t="s">
        <v>724</v>
      </c>
      <c r="F5175" s="26">
        <v>288</v>
      </c>
      <c r="G5175" s="26">
        <v>78</v>
      </c>
      <c r="H5175" s="26">
        <v>75</v>
      </c>
      <c r="I5175" s="5" t="s">
        <v>2927</v>
      </c>
      <c r="J5175" s="27" t="s">
        <v>2928</v>
      </c>
      <c r="K5175" s="29" t="s">
        <v>8459</v>
      </c>
    </row>
    <row r="5176" spans="1:11" x14ac:dyDescent="0.35">
      <c r="A5176" s="5" t="s">
        <v>13583</v>
      </c>
      <c r="B5176" s="5" t="s">
        <v>9764</v>
      </c>
      <c r="C5176" s="5" t="s">
        <v>13</v>
      </c>
      <c r="D5176" s="5" t="s">
        <v>92</v>
      </c>
      <c r="E5176" s="5" t="s">
        <v>2486</v>
      </c>
      <c r="F5176" s="26">
        <v>262</v>
      </c>
      <c r="G5176" s="26">
        <v>67</v>
      </c>
      <c r="H5176" s="26">
        <v>66.25</v>
      </c>
      <c r="I5176" s="5" t="s">
        <v>2927</v>
      </c>
      <c r="J5176" s="27" t="s">
        <v>2928</v>
      </c>
      <c r="K5176" s="29" t="s">
        <v>8459</v>
      </c>
    </row>
    <row r="5177" spans="1:11" x14ac:dyDescent="0.35">
      <c r="A5177" s="5" t="s">
        <v>13584</v>
      </c>
      <c r="B5177" s="5" t="s">
        <v>9765</v>
      </c>
      <c r="C5177" s="5" t="s">
        <v>25</v>
      </c>
      <c r="D5177" s="5" t="s">
        <v>26</v>
      </c>
      <c r="E5177" s="5" t="s">
        <v>131</v>
      </c>
      <c r="F5177" s="26">
        <v>290</v>
      </c>
      <c r="G5177" s="26">
        <v>73</v>
      </c>
      <c r="H5177" s="26">
        <v>72.75</v>
      </c>
      <c r="I5177" s="5" t="s">
        <v>2927</v>
      </c>
      <c r="J5177" s="27" t="s">
        <v>2928</v>
      </c>
      <c r="K5177" s="29" t="s">
        <v>8459</v>
      </c>
    </row>
    <row r="5178" spans="1:11" x14ac:dyDescent="0.35">
      <c r="A5178" s="5" t="s">
        <v>13585</v>
      </c>
      <c r="B5178" s="5" t="s">
        <v>9766</v>
      </c>
      <c r="C5178" s="5" t="s">
        <v>25</v>
      </c>
      <c r="D5178" s="5" t="s">
        <v>21</v>
      </c>
      <c r="E5178" s="5" t="s">
        <v>1940</v>
      </c>
      <c r="F5178" s="26">
        <v>306</v>
      </c>
      <c r="G5178" s="26">
        <v>78</v>
      </c>
      <c r="H5178" s="26">
        <v>77.25</v>
      </c>
      <c r="I5178" s="5" t="s">
        <v>2927</v>
      </c>
      <c r="J5178" s="27" t="s">
        <v>2928</v>
      </c>
      <c r="K5178" s="29" t="s">
        <v>8459</v>
      </c>
    </row>
    <row r="5179" spans="1:11" x14ac:dyDescent="0.35">
      <c r="A5179" s="5" t="s">
        <v>13586</v>
      </c>
      <c r="B5179" s="5" t="s">
        <v>9767</v>
      </c>
      <c r="C5179" s="5" t="s">
        <v>25</v>
      </c>
      <c r="D5179" s="5" t="s">
        <v>92</v>
      </c>
      <c r="E5179" s="5" t="s">
        <v>3615</v>
      </c>
      <c r="F5179" s="26">
        <v>298</v>
      </c>
      <c r="G5179" s="26">
        <v>74</v>
      </c>
      <c r="H5179" s="26">
        <v>74.25</v>
      </c>
      <c r="I5179" s="5" t="s">
        <v>2927</v>
      </c>
      <c r="J5179" s="27" t="s">
        <v>2928</v>
      </c>
      <c r="K5179" s="29" t="s">
        <v>8459</v>
      </c>
    </row>
    <row r="5180" spans="1:11" x14ac:dyDescent="0.35">
      <c r="A5180" s="5" t="s">
        <v>13587</v>
      </c>
      <c r="B5180" s="5" t="s">
        <v>9768</v>
      </c>
      <c r="C5180" s="5" t="s">
        <v>13</v>
      </c>
      <c r="D5180" s="5" t="s">
        <v>38</v>
      </c>
      <c r="E5180" s="5" t="s">
        <v>7517</v>
      </c>
      <c r="F5180" s="26">
        <v>304</v>
      </c>
      <c r="G5180" s="26">
        <v>73</v>
      </c>
      <c r="H5180" s="26">
        <v>74.5</v>
      </c>
      <c r="I5180" s="5" t="s">
        <v>2927</v>
      </c>
      <c r="J5180" s="27" t="s">
        <v>2928</v>
      </c>
      <c r="K5180" s="29" t="s">
        <v>8459</v>
      </c>
    </row>
    <row r="5181" spans="1:11" x14ac:dyDescent="0.35">
      <c r="A5181" s="5" t="s">
        <v>13588</v>
      </c>
      <c r="B5181" s="5" t="s">
        <v>9769</v>
      </c>
      <c r="C5181" s="5" t="s">
        <v>25</v>
      </c>
      <c r="D5181" s="5" t="s">
        <v>26</v>
      </c>
      <c r="E5181" s="5" t="s">
        <v>134</v>
      </c>
      <c r="F5181" s="26">
        <v>282</v>
      </c>
      <c r="G5181" s="26">
        <v>80</v>
      </c>
      <c r="H5181" s="26">
        <v>75.25</v>
      </c>
      <c r="I5181" s="5" t="s">
        <v>2927</v>
      </c>
      <c r="J5181" s="27" t="s">
        <v>2928</v>
      </c>
      <c r="K5181" s="29" t="s">
        <v>8459</v>
      </c>
    </row>
    <row r="5182" spans="1:11" x14ac:dyDescent="0.35">
      <c r="A5182" s="5" t="s">
        <v>13589</v>
      </c>
      <c r="B5182" s="5" t="s">
        <v>9770</v>
      </c>
      <c r="C5182" s="5" t="s">
        <v>13</v>
      </c>
      <c r="D5182" s="5" t="s">
        <v>38</v>
      </c>
      <c r="E5182" s="5" t="s">
        <v>7517</v>
      </c>
      <c r="F5182" s="26">
        <v>306</v>
      </c>
      <c r="G5182" s="26">
        <v>79</v>
      </c>
      <c r="H5182" s="26">
        <v>77.75</v>
      </c>
      <c r="I5182" s="5" t="s">
        <v>2927</v>
      </c>
      <c r="J5182" s="27" t="s">
        <v>2928</v>
      </c>
      <c r="K5182" s="29" t="s">
        <v>8459</v>
      </c>
    </row>
    <row r="5183" spans="1:11" x14ac:dyDescent="0.35">
      <c r="A5183" s="5" t="s">
        <v>6762</v>
      </c>
      <c r="B5183" s="5" t="s">
        <v>9771</v>
      </c>
      <c r="C5183" s="5" t="s">
        <v>13</v>
      </c>
      <c r="D5183" s="5" t="s">
        <v>14</v>
      </c>
      <c r="E5183" s="5" t="s">
        <v>100</v>
      </c>
      <c r="F5183" s="26" t="s">
        <v>7171</v>
      </c>
      <c r="G5183" s="26" t="s">
        <v>8474</v>
      </c>
      <c r="H5183" s="26" t="s">
        <v>8560</v>
      </c>
      <c r="I5183" s="5" t="s">
        <v>2927</v>
      </c>
      <c r="J5183" s="27" t="s">
        <v>2928</v>
      </c>
      <c r="K5183" s="29" t="s">
        <v>8459</v>
      </c>
    </row>
    <row r="5184" spans="1:11" x14ac:dyDescent="0.35">
      <c r="A5184" s="5" t="s">
        <v>13590</v>
      </c>
      <c r="B5184" s="5" t="s">
        <v>9772</v>
      </c>
      <c r="C5184" s="5" t="s">
        <v>25</v>
      </c>
      <c r="D5184" s="5" t="s">
        <v>38</v>
      </c>
      <c r="E5184" s="5" t="s">
        <v>39</v>
      </c>
      <c r="F5184" s="26">
        <v>318</v>
      </c>
      <c r="G5184" s="26">
        <v>66</v>
      </c>
      <c r="H5184" s="26">
        <v>72.75</v>
      </c>
      <c r="I5184" s="5" t="s">
        <v>2927</v>
      </c>
      <c r="J5184" s="27" t="s">
        <v>2928</v>
      </c>
      <c r="K5184" s="29" t="s">
        <v>8459</v>
      </c>
    </row>
    <row r="5185" spans="1:11" x14ac:dyDescent="0.35">
      <c r="A5185" s="5" t="s">
        <v>13591</v>
      </c>
      <c r="B5185" s="5" t="s">
        <v>9773</v>
      </c>
      <c r="C5185" s="5" t="s">
        <v>25</v>
      </c>
      <c r="D5185" s="5" t="s">
        <v>109</v>
      </c>
      <c r="E5185" s="5" t="s">
        <v>2620</v>
      </c>
      <c r="F5185" s="26" t="s">
        <v>9518</v>
      </c>
      <c r="G5185" s="26" t="s">
        <v>8505</v>
      </c>
      <c r="H5185" s="26" t="s">
        <v>4874</v>
      </c>
      <c r="I5185" s="5" t="s">
        <v>2927</v>
      </c>
      <c r="J5185" s="27" t="s">
        <v>2928</v>
      </c>
      <c r="K5185" s="29" t="s">
        <v>8459</v>
      </c>
    </row>
    <row r="5186" spans="1:11" x14ac:dyDescent="0.35">
      <c r="A5186" s="5" t="s">
        <v>13592</v>
      </c>
      <c r="B5186" s="5" t="s">
        <v>9774</v>
      </c>
      <c r="C5186" s="5" t="s">
        <v>13</v>
      </c>
      <c r="D5186" s="5" t="s">
        <v>14</v>
      </c>
      <c r="E5186" s="5" t="s">
        <v>2407</v>
      </c>
      <c r="F5186" s="26">
        <v>309</v>
      </c>
      <c r="G5186" s="26">
        <v>75</v>
      </c>
      <c r="H5186" s="26">
        <v>76.125</v>
      </c>
      <c r="I5186" s="5" t="s">
        <v>2927</v>
      </c>
      <c r="J5186" s="27" t="s">
        <v>2928</v>
      </c>
      <c r="K5186" s="29" t="s">
        <v>8459</v>
      </c>
    </row>
    <row r="5187" spans="1:11" x14ac:dyDescent="0.35">
      <c r="A5187" s="5" t="s">
        <v>13593</v>
      </c>
      <c r="B5187" s="5" t="s">
        <v>9775</v>
      </c>
      <c r="C5187" s="5" t="s">
        <v>25</v>
      </c>
      <c r="D5187" s="5" t="s">
        <v>42</v>
      </c>
      <c r="E5187" s="5" t="s">
        <v>43</v>
      </c>
      <c r="F5187" s="26">
        <v>295</v>
      </c>
      <c r="G5187" s="26">
        <v>74</v>
      </c>
      <c r="H5187" s="26">
        <v>73.875</v>
      </c>
      <c r="I5187" s="5" t="s">
        <v>2927</v>
      </c>
      <c r="J5187" s="27" t="s">
        <v>2928</v>
      </c>
      <c r="K5187" s="29" t="s">
        <v>8459</v>
      </c>
    </row>
    <row r="5188" spans="1:11" x14ac:dyDescent="0.35">
      <c r="A5188" s="5" t="s">
        <v>13594</v>
      </c>
      <c r="B5188" s="5" t="s">
        <v>9776</v>
      </c>
      <c r="C5188" s="5" t="s">
        <v>25</v>
      </c>
      <c r="D5188" s="5" t="s">
        <v>42</v>
      </c>
      <c r="E5188" s="5" t="s">
        <v>1219</v>
      </c>
      <c r="F5188" s="26">
        <v>328</v>
      </c>
      <c r="G5188" s="26">
        <v>74</v>
      </c>
      <c r="H5188" s="26">
        <v>78</v>
      </c>
      <c r="I5188" s="5" t="s">
        <v>2927</v>
      </c>
      <c r="J5188" s="27" t="s">
        <v>2928</v>
      </c>
      <c r="K5188" s="29" t="s">
        <v>8459</v>
      </c>
    </row>
    <row r="5189" spans="1:11" x14ac:dyDescent="0.35">
      <c r="A5189" s="5" t="s">
        <v>13595</v>
      </c>
      <c r="B5189" s="5" t="s">
        <v>9777</v>
      </c>
      <c r="C5189" s="5" t="s">
        <v>13</v>
      </c>
      <c r="D5189" s="5" t="s">
        <v>14</v>
      </c>
      <c r="E5189" s="5" t="s">
        <v>76</v>
      </c>
      <c r="F5189" s="26">
        <v>293</v>
      </c>
      <c r="G5189" s="26">
        <v>79</v>
      </c>
      <c r="H5189" s="26">
        <v>76.125</v>
      </c>
      <c r="I5189" s="5" t="s">
        <v>2927</v>
      </c>
      <c r="J5189" s="27" t="s">
        <v>2928</v>
      </c>
      <c r="K5189" s="29" t="s">
        <v>8459</v>
      </c>
    </row>
    <row r="5190" spans="1:11" x14ac:dyDescent="0.35">
      <c r="A5190" s="5" t="s">
        <v>13596</v>
      </c>
      <c r="B5190" s="5" t="s">
        <v>9778</v>
      </c>
      <c r="C5190" s="5" t="s">
        <v>13</v>
      </c>
      <c r="D5190" s="5" t="s">
        <v>215</v>
      </c>
      <c r="E5190" s="5" t="s">
        <v>5622</v>
      </c>
      <c r="F5190" s="26">
        <v>235</v>
      </c>
      <c r="G5190" s="26">
        <v>54</v>
      </c>
      <c r="H5190" s="26">
        <v>56.375</v>
      </c>
      <c r="I5190" s="5" t="s">
        <v>9779</v>
      </c>
      <c r="J5190" s="27" t="s">
        <v>2990</v>
      </c>
      <c r="K5190" s="29" t="s">
        <v>8459</v>
      </c>
    </row>
    <row r="5191" spans="1:11" x14ac:dyDescent="0.35">
      <c r="A5191" s="5" t="s">
        <v>13597</v>
      </c>
      <c r="B5191" s="5" t="s">
        <v>9780</v>
      </c>
      <c r="C5191" s="5" t="s">
        <v>13</v>
      </c>
      <c r="D5191" s="5" t="s">
        <v>14</v>
      </c>
      <c r="E5191" s="5" t="s">
        <v>76</v>
      </c>
      <c r="F5191" s="26">
        <v>267</v>
      </c>
      <c r="G5191" s="26">
        <v>64</v>
      </c>
      <c r="H5191" s="26">
        <v>65.375</v>
      </c>
      <c r="I5191" s="5" t="s">
        <v>9779</v>
      </c>
      <c r="J5191" s="27" t="s">
        <v>2990</v>
      </c>
      <c r="K5191" s="29" t="s">
        <v>8459</v>
      </c>
    </row>
    <row r="5192" spans="1:11" x14ac:dyDescent="0.35">
      <c r="A5192" s="5" t="s">
        <v>13598</v>
      </c>
      <c r="B5192" s="5" t="s">
        <v>9781</v>
      </c>
      <c r="C5192" s="5" t="s">
        <v>13</v>
      </c>
      <c r="D5192" s="5" t="s">
        <v>42</v>
      </c>
      <c r="E5192" s="5" t="s">
        <v>779</v>
      </c>
      <c r="F5192" s="26">
        <v>319</v>
      </c>
      <c r="G5192" s="26">
        <v>72</v>
      </c>
      <c r="H5192" s="26">
        <v>75.875</v>
      </c>
      <c r="I5192" s="5" t="s">
        <v>9779</v>
      </c>
      <c r="J5192" s="27" t="s">
        <v>2990</v>
      </c>
      <c r="K5192" s="29" t="s">
        <v>8459</v>
      </c>
    </row>
    <row r="5193" spans="1:11" x14ac:dyDescent="0.35">
      <c r="A5193" s="5" t="s">
        <v>13599</v>
      </c>
      <c r="B5193" s="5" t="s">
        <v>9782</v>
      </c>
      <c r="C5193" s="5" t="s">
        <v>25</v>
      </c>
      <c r="D5193" s="5" t="s">
        <v>14</v>
      </c>
      <c r="E5193" s="5" t="s">
        <v>57</v>
      </c>
      <c r="F5193" s="26">
        <v>287</v>
      </c>
      <c r="G5193" s="26">
        <v>61</v>
      </c>
      <c r="H5193" s="26">
        <v>66.375</v>
      </c>
      <c r="I5193" s="5" t="s">
        <v>9779</v>
      </c>
      <c r="J5193" s="27" t="s">
        <v>2990</v>
      </c>
      <c r="K5193" s="29" t="s">
        <v>8459</v>
      </c>
    </row>
    <row r="5194" spans="1:11" x14ac:dyDescent="0.35">
      <c r="A5194" s="5" t="s">
        <v>13600</v>
      </c>
      <c r="B5194" s="5" t="s">
        <v>9783</v>
      </c>
      <c r="C5194" s="5" t="s">
        <v>13</v>
      </c>
      <c r="D5194" s="5" t="s">
        <v>14</v>
      </c>
      <c r="E5194" s="5" t="s">
        <v>15</v>
      </c>
      <c r="F5194" s="26">
        <v>296</v>
      </c>
      <c r="G5194" s="26">
        <v>68</v>
      </c>
      <c r="H5194" s="26">
        <v>71</v>
      </c>
      <c r="I5194" s="5" t="s">
        <v>9779</v>
      </c>
      <c r="J5194" s="27" t="s">
        <v>2990</v>
      </c>
      <c r="K5194" s="29" t="s">
        <v>8459</v>
      </c>
    </row>
    <row r="5195" spans="1:11" x14ac:dyDescent="0.35">
      <c r="A5195" s="5" t="s">
        <v>13601</v>
      </c>
      <c r="B5195" s="5" t="s">
        <v>9784</v>
      </c>
      <c r="C5195" s="5" t="s">
        <v>25</v>
      </c>
      <c r="D5195" s="5" t="s">
        <v>42</v>
      </c>
      <c r="E5195" s="5" t="s">
        <v>1270</v>
      </c>
      <c r="F5195" s="26">
        <v>311</v>
      </c>
      <c r="G5195" s="26">
        <v>72</v>
      </c>
      <c r="H5195" s="26">
        <v>74.875</v>
      </c>
      <c r="I5195" s="5" t="s">
        <v>9779</v>
      </c>
      <c r="J5195" s="27" t="s">
        <v>2990</v>
      </c>
      <c r="K5195" s="29" t="s">
        <v>8459</v>
      </c>
    </row>
    <row r="5196" spans="1:11" x14ac:dyDescent="0.35">
      <c r="A5196" s="5" t="s">
        <v>13602</v>
      </c>
      <c r="B5196" s="5" t="s">
        <v>9785</v>
      </c>
      <c r="C5196" s="5" t="s">
        <v>13</v>
      </c>
      <c r="D5196" s="5" t="s">
        <v>26</v>
      </c>
      <c r="E5196" s="5" t="s">
        <v>30</v>
      </c>
      <c r="F5196" s="26">
        <v>265</v>
      </c>
      <c r="G5196" s="26">
        <v>55</v>
      </c>
      <c r="H5196" s="26">
        <v>60.625</v>
      </c>
      <c r="I5196" s="5" t="s">
        <v>9779</v>
      </c>
      <c r="J5196" s="27" t="s">
        <v>2990</v>
      </c>
      <c r="K5196" s="29" t="s">
        <v>8459</v>
      </c>
    </row>
    <row r="5197" spans="1:11" x14ac:dyDescent="0.35">
      <c r="A5197" s="5" t="s">
        <v>13603</v>
      </c>
      <c r="B5197" s="5" t="s">
        <v>9786</v>
      </c>
      <c r="C5197" s="5" t="s">
        <v>25</v>
      </c>
      <c r="D5197" s="5" t="s">
        <v>26</v>
      </c>
      <c r="E5197" s="5" t="s">
        <v>131</v>
      </c>
      <c r="F5197" s="26">
        <v>277</v>
      </c>
      <c r="G5197" s="26">
        <v>56</v>
      </c>
      <c r="H5197" s="26">
        <v>62.625</v>
      </c>
      <c r="I5197" s="5" t="s">
        <v>9779</v>
      </c>
      <c r="J5197" s="27" t="s">
        <v>2990</v>
      </c>
      <c r="K5197" s="29" t="s">
        <v>8459</v>
      </c>
    </row>
    <row r="5198" spans="1:11" x14ac:dyDescent="0.35">
      <c r="A5198" s="5" t="s">
        <v>13604</v>
      </c>
      <c r="B5198" s="5" t="s">
        <v>9787</v>
      </c>
      <c r="C5198" s="5" t="s">
        <v>13</v>
      </c>
      <c r="D5198" s="5" t="s">
        <v>92</v>
      </c>
      <c r="E5198" s="5" t="s">
        <v>429</v>
      </c>
      <c r="F5198" s="26">
        <v>274</v>
      </c>
      <c r="G5198" s="26">
        <v>68</v>
      </c>
      <c r="H5198" s="26">
        <v>68.25</v>
      </c>
      <c r="I5198" s="5" t="s">
        <v>9779</v>
      </c>
      <c r="J5198" s="27" t="s">
        <v>2990</v>
      </c>
      <c r="K5198" s="29" t="s">
        <v>8459</v>
      </c>
    </row>
    <row r="5199" spans="1:11" x14ac:dyDescent="0.35">
      <c r="A5199" s="5" t="s">
        <v>13605</v>
      </c>
      <c r="B5199" s="5" t="s">
        <v>9788</v>
      </c>
      <c r="C5199" s="5" t="s">
        <v>13</v>
      </c>
      <c r="D5199" s="5" t="s">
        <v>14</v>
      </c>
      <c r="E5199" s="5" t="s">
        <v>296</v>
      </c>
      <c r="F5199" s="26">
        <v>271</v>
      </c>
      <c r="G5199" s="26">
        <v>60</v>
      </c>
      <c r="H5199" s="26">
        <v>63.875</v>
      </c>
      <c r="I5199" s="5" t="s">
        <v>9779</v>
      </c>
      <c r="J5199" s="27" t="s">
        <v>2990</v>
      </c>
      <c r="K5199" s="29" t="s">
        <v>8459</v>
      </c>
    </row>
    <row r="5200" spans="1:11" x14ac:dyDescent="0.35">
      <c r="A5200" s="5" t="s">
        <v>13606</v>
      </c>
      <c r="B5200" s="5" t="s">
        <v>9789</v>
      </c>
      <c r="C5200" s="5" t="s">
        <v>13</v>
      </c>
      <c r="D5200" s="5" t="s">
        <v>50</v>
      </c>
      <c r="E5200" s="5" t="s">
        <v>51</v>
      </c>
      <c r="F5200" s="26">
        <v>243</v>
      </c>
      <c r="G5200" s="26">
        <v>52</v>
      </c>
      <c r="H5200" s="26">
        <v>56.375</v>
      </c>
      <c r="I5200" s="5" t="s">
        <v>9779</v>
      </c>
      <c r="J5200" s="27" t="s">
        <v>2990</v>
      </c>
      <c r="K5200" s="29" t="s">
        <v>8459</v>
      </c>
    </row>
    <row r="5201" spans="1:11" x14ac:dyDescent="0.35">
      <c r="A5201" s="5" t="s">
        <v>13607</v>
      </c>
      <c r="B5201" s="5" t="s">
        <v>9790</v>
      </c>
      <c r="C5201" s="5" t="s">
        <v>25</v>
      </c>
      <c r="D5201" s="5" t="s">
        <v>14</v>
      </c>
      <c r="E5201" s="5" t="s">
        <v>177</v>
      </c>
      <c r="F5201" s="26">
        <v>284</v>
      </c>
      <c r="G5201" s="26">
        <v>57</v>
      </c>
      <c r="H5201" s="26">
        <v>64</v>
      </c>
      <c r="I5201" s="5" t="s">
        <v>9779</v>
      </c>
      <c r="J5201" s="27" t="s">
        <v>2990</v>
      </c>
      <c r="K5201" s="29" t="s">
        <v>8459</v>
      </c>
    </row>
    <row r="5202" spans="1:11" x14ac:dyDescent="0.35">
      <c r="A5202" s="5" t="s">
        <v>13608</v>
      </c>
      <c r="B5202" s="5" t="s">
        <v>9791</v>
      </c>
      <c r="C5202" s="5" t="s">
        <v>25</v>
      </c>
      <c r="D5202" s="5" t="s">
        <v>14</v>
      </c>
      <c r="E5202" s="5" t="s">
        <v>35</v>
      </c>
      <c r="F5202" s="26">
        <v>287</v>
      </c>
      <c r="G5202" s="26">
        <v>57</v>
      </c>
      <c r="H5202" s="26">
        <v>64.375</v>
      </c>
      <c r="I5202" s="5" t="s">
        <v>9779</v>
      </c>
      <c r="J5202" s="27" t="s">
        <v>2990</v>
      </c>
      <c r="K5202" s="29" t="s">
        <v>8459</v>
      </c>
    </row>
    <row r="5203" spans="1:11" x14ac:dyDescent="0.35">
      <c r="A5203" s="5" t="s">
        <v>13609</v>
      </c>
      <c r="B5203" s="5" t="s">
        <v>9792</v>
      </c>
      <c r="C5203" s="5" t="s">
        <v>13</v>
      </c>
      <c r="D5203" s="5" t="s">
        <v>264</v>
      </c>
      <c r="E5203" s="5" t="s">
        <v>7919</v>
      </c>
      <c r="F5203" s="26">
        <v>301</v>
      </c>
      <c r="G5203" s="26">
        <v>65</v>
      </c>
      <c r="H5203" s="26">
        <v>70.125</v>
      </c>
      <c r="I5203" s="5" t="s">
        <v>9779</v>
      </c>
      <c r="J5203" s="27" t="s">
        <v>2990</v>
      </c>
      <c r="K5203" s="29" t="s">
        <v>8459</v>
      </c>
    </row>
    <row r="5204" spans="1:11" x14ac:dyDescent="0.35">
      <c r="A5204" s="5" t="s">
        <v>13610</v>
      </c>
      <c r="B5204" s="5" t="s">
        <v>9793</v>
      </c>
      <c r="C5204" s="5" t="s">
        <v>13</v>
      </c>
      <c r="D5204" s="5" t="s">
        <v>14</v>
      </c>
      <c r="E5204" s="5" t="s">
        <v>391</v>
      </c>
      <c r="F5204" s="26">
        <v>331</v>
      </c>
      <c r="G5204" s="26">
        <v>63</v>
      </c>
      <c r="H5204" s="26">
        <v>72.875</v>
      </c>
      <c r="I5204" s="5" t="s">
        <v>9779</v>
      </c>
      <c r="J5204" s="27" t="s">
        <v>2990</v>
      </c>
      <c r="K5204" s="29" t="s">
        <v>8459</v>
      </c>
    </row>
    <row r="5205" spans="1:11" x14ac:dyDescent="0.35">
      <c r="A5205" s="5" t="s">
        <v>13611</v>
      </c>
      <c r="B5205" s="5" t="s">
        <v>9794</v>
      </c>
      <c r="C5205" s="5" t="s">
        <v>13</v>
      </c>
      <c r="D5205" s="5" t="s">
        <v>46</v>
      </c>
      <c r="E5205" s="5" t="s">
        <v>1054</v>
      </c>
      <c r="F5205" s="26">
        <v>246</v>
      </c>
      <c r="G5205" s="26">
        <v>60</v>
      </c>
      <c r="H5205" s="26">
        <v>60.75</v>
      </c>
      <c r="I5205" s="5" t="s">
        <v>9779</v>
      </c>
      <c r="J5205" s="27" t="s">
        <v>2990</v>
      </c>
      <c r="K5205" s="29" t="s">
        <v>8459</v>
      </c>
    </row>
    <row r="5206" spans="1:11" x14ac:dyDescent="0.35">
      <c r="A5206" s="5" t="s">
        <v>13612</v>
      </c>
      <c r="B5206" s="5" t="s">
        <v>9795</v>
      </c>
      <c r="C5206" s="5" t="s">
        <v>25</v>
      </c>
      <c r="D5206" s="5" t="s">
        <v>14</v>
      </c>
      <c r="E5206" s="5" t="s">
        <v>15</v>
      </c>
      <c r="F5206" s="26">
        <v>285</v>
      </c>
      <c r="G5206" s="26">
        <v>52</v>
      </c>
      <c r="H5206" s="26">
        <v>61.625</v>
      </c>
      <c r="I5206" s="5" t="s">
        <v>9779</v>
      </c>
      <c r="J5206" s="27" t="s">
        <v>2990</v>
      </c>
      <c r="K5206" s="29" t="s">
        <v>8459</v>
      </c>
    </row>
    <row r="5207" spans="1:11" x14ac:dyDescent="0.35">
      <c r="A5207" s="5" t="s">
        <v>13613</v>
      </c>
      <c r="B5207" s="5" t="s">
        <v>9796</v>
      </c>
      <c r="C5207" s="5" t="s">
        <v>25</v>
      </c>
      <c r="D5207" s="5" t="s">
        <v>14</v>
      </c>
      <c r="E5207" s="5" t="s">
        <v>86</v>
      </c>
      <c r="F5207" s="26">
        <v>292</v>
      </c>
      <c r="G5207" s="26">
        <v>63</v>
      </c>
      <c r="H5207" s="26">
        <v>68</v>
      </c>
      <c r="I5207" s="5" t="s">
        <v>9779</v>
      </c>
      <c r="J5207" s="27" t="s">
        <v>2990</v>
      </c>
      <c r="K5207" s="29" t="s">
        <v>8459</v>
      </c>
    </row>
    <row r="5208" spans="1:11" x14ac:dyDescent="0.35">
      <c r="A5208" s="5" t="s">
        <v>13614</v>
      </c>
      <c r="B5208" s="5" t="s">
        <v>9797</v>
      </c>
      <c r="C5208" s="5" t="s">
        <v>25</v>
      </c>
      <c r="D5208" s="5" t="s">
        <v>14</v>
      </c>
      <c r="E5208" s="5" t="s">
        <v>76</v>
      </c>
      <c r="F5208" s="26">
        <v>289</v>
      </c>
      <c r="G5208" s="26">
        <v>55</v>
      </c>
      <c r="H5208" s="26">
        <v>63.625</v>
      </c>
      <c r="I5208" s="5" t="s">
        <v>9779</v>
      </c>
      <c r="J5208" s="27" t="s">
        <v>2990</v>
      </c>
      <c r="K5208" s="29" t="s">
        <v>8459</v>
      </c>
    </row>
    <row r="5209" spans="1:11" x14ac:dyDescent="0.35">
      <c r="A5209" s="5" t="s">
        <v>13615</v>
      </c>
      <c r="B5209" s="5" t="s">
        <v>9798</v>
      </c>
      <c r="C5209" s="5" t="s">
        <v>13</v>
      </c>
      <c r="D5209" s="5" t="s">
        <v>14</v>
      </c>
      <c r="E5209" s="5" t="s">
        <v>15</v>
      </c>
      <c r="F5209" s="26">
        <v>278</v>
      </c>
      <c r="G5209" s="26">
        <v>53</v>
      </c>
      <c r="H5209" s="26">
        <v>61.25</v>
      </c>
      <c r="I5209" s="5" t="s">
        <v>9779</v>
      </c>
      <c r="J5209" s="27" t="s">
        <v>2990</v>
      </c>
      <c r="K5209" s="29" t="s">
        <v>8459</v>
      </c>
    </row>
    <row r="5210" spans="1:11" x14ac:dyDescent="0.35">
      <c r="A5210" s="5" t="s">
        <v>13616</v>
      </c>
      <c r="B5210" s="5" t="s">
        <v>9799</v>
      </c>
      <c r="C5210" s="5" t="s">
        <v>13</v>
      </c>
      <c r="D5210" s="5" t="s">
        <v>42</v>
      </c>
      <c r="E5210" s="5" t="s">
        <v>1046</v>
      </c>
      <c r="F5210" s="26">
        <v>277</v>
      </c>
      <c r="G5210" s="26">
        <v>58</v>
      </c>
      <c r="H5210" s="26">
        <v>63.625</v>
      </c>
      <c r="I5210" s="5" t="s">
        <v>9779</v>
      </c>
      <c r="J5210" s="27" t="s">
        <v>2990</v>
      </c>
      <c r="K5210" s="29" t="s">
        <v>8459</v>
      </c>
    </row>
    <row r="5211" spans="1:11" x14ac:dyDescent="0.35">
      <c r="A5211" s="5" t="s">
        <v>13617</v>
      </c>
      <c r="B5211" s="5" t="s">
        <v>9800</v>
      </c>
      <c r="C5211" s="5" t="s">
        <v>13</v>
      </c>
      <c r="D5211" s="5" t="s">
        <v>42</v>
      </c>
      <c r="E5211" s="5" t="s">
        <v>285</v>
      </c>
      <c r="F5211" s="26">
        <v>285</v>
      </c>
      <c r="G5211" s="26">
        <v>64</v>
      </c>
      <c r="H5211" s="26">
        <v>67.625</v>
      </c>
      <c r="I5211" s="5" t="s">
        <v>9779</v>
      </c>
      <c r="J5211" s="27" t="s">
        <v>2990</v>
      </c>
      <c r="K5211" s="29" t="s">
        <v>8459</v>
      </c>
    </row>
    <row r="5212" spans="1:11" x14ac:dyDescent="0.35">
      <c r="A5212" s="5" t="s">
        <v>13618</v>
      </c>
      <c r="B5212" s="5" t="s">
        <v>9801</v>
      </c>
      <c r="C5212" s="5" t="s">
        <v>13</v>
      </c>
      <c r="D5212" s="5" t="s">
        <v>109</v>
      </c>
      <c r="E5212" s="5" t="s">
        <v>3190</v>
      </c>
      <c r="F5212" s="26">
        <v>277</v>
      </c>
      <c r="G5212" s="26">
        <v>58</v>
      </c>
      <c r="H5212" s="26">
        <v>63.625</v>
      </c>
      <c r="I5212" s="5" t="s">
        <v>9779</v>
      </c>
      <c r="J5212" s="27" t="s">
        <v>2990</v>
      </c>
      <c r="K5212" s="29" t="s">
        <v>8459</v>
      </c>
    </row>
    <row r="5213" spans="1:11" x14ac:dyDescent="0.35">
      <c r="A5213" s="5" t="s">
        <v>13619</v>
      </c>
      <c r="B5213" s="5" t="s">
        <v>9802</v>
      </c>
      <c r="C5213" s="5" t="s">
        <v>25</v>
      </c>
      <c r="D5213" s="5" t="s">
        <v>42</v>
      </c>
      <c r="E5213" s="5" t="s">
        <v>60</v>
      </c>
      <c r="F5213" s="26">
        <v>254</v>
      </c>
      <c r="G5213" s="26">
        <v>65</v>
      </c>
      <c r="H5213" s="26">
        <v>64.25</v>
      </c>
      <c r="I5213" s="5" t="s">
        <v>9779</v>
      </c>
      <c r="J5213" s="27" t="s">
        <v>2990</v>
      </c>
      <c r="K5213" s="29" t="s">
        <v>8459</v>
      </c>
    </row>
    <row r="5214" spans="1:11" x14ac:dyDescent="0.35">
      <c r="A5214" s="5" t="s">
        <v>13620</v>
      </c>
      <c r="B5214" s="5" t="s">
        <v>9803</v>
      </c>
      <c r="C5214" s="5" t="s">
        <v>25</v>
      </c>
      <c r="D5214" s="5" t="s">
        <v>42</v>
      </c>
      <c r="E5214" s="5" t="s">
        <v>307</v>
      </c>
      <c r="F5214" s="26">
        <v>301</v>
      </c>
      <c r="G5214" s="26">
        <v>69</v>
      </c>
      <c r="H5214" s="26">
        <v>72.125</v>
      </c>
      <c r="I5214" s="5" t="s">
        <v>9779</v>
      </c>
      <c r="J5214" s="27" t="s">
        <v>2990</v>
      </c>
      <c r="K5214" s="29" t="s">
        <v>8459</v>
      </c>
    </row>
    <row r="5215" spans="1:11" x14ac:dyDescent="0.35">
      <c r="A5215" s="5" t="s">
        <v>13621</v>
      </c>
      <c r="B5215" s="5" t="s">
        <v>9804</v>
      </c>
      <c r="C5215" s="5" t="s">
        <v>13</v>
      </c>
      <c r="D5215" s="5" t="s">
        <v>92</v>
      </c>
      <c r="E5215" s="5" t="s">
        <v>1483</v>
      </c>
      <c r="F5215" s="26" t="s">
        <v>7171</v>
      </c>
      <c r="G5215" s="26" t="s">
        <v>9805</v>
      </c>
      <c r="H5215" s="26" t="s">
        <v>8464</v>
      </c>
      <c r="I5215" s="5" t="s">
        <v>9779</v>
      </c>
      <c r="J5215" s="27" t="s">
        <v>2990</v>
      </c>
      <c r="K5215" s="29" t="s">
        <v>8459</v>
      </c>
    </row>
    <row r="5216" spans="1:11" x14ac:dyDescent="0.35">
      <c r="A5216" s="5" t="s">
        <v>13622</v>
      </c>
      <c r="B5216" s="5" t="s">
        <v>9806</v>
      </c>
      <c r="C5216" s="5" t="s">
        <v>13</v>
      </c>
      <c r="D5216" s="5" t="s">
        <v>14</v>
      </c>
      <c r="E5216" s="5" t="s">
        <v>482</v>
      </c>
      <c r="F5216" s="26">
        <v>265</v>
      </c>
      <c r="G5216" s="26">
        <v>55</v>
      </c>
      <c r="H5216" s="26">
        <v>60.625</v>
      </c>
      <c r="I5216" s="5" t="s">
        <v>9779</v>
      </c>
      <c r="J5216" s="27" t="s">
        <v>2990</v>
      </c>
      <c r="K5216" s="29" t="s">
        <v>8459</v>
      </c>
    </row>
    <row r="5217" spans="1:11" x14ac:dyDescent="0.35">
      <c r="A5217" s="5" t="s">
        <v>13623</v>
      </c>
      <c r="B5217" s="5" t="s">
        <v>9807</v>
      </c>
      <c r="C5217" s="5" t="s">
        <v>25</v>
      </c>
      <c r="D5217" s="5" t="s">
        <v>26</v>
      </c>
      <c r="E5217" s="5" t="s">
        <v>375</v>
      </c>
      <c r="F5217" s="26">
        <v>281</v>
      </c>
      <c r="G5217" s="26">
        <v>60</v>
      </c>
      <c r="H5217" s="26">
        <v>65.125</v>
      </c>
      <c r="I5217" s="5" t="s">
        <v>9779</v>
      </c>
      <c r="J5217" s="27" t="s">
        <v>2990</v>
      </c>
      <c r="K5217" s="29" t="s">
        <v>8459</v>
      </c>
    </row>
    <row r="5218" spans="1:11" x14ac:dyDescent="0.35">
      <c r="A5218" s="5" t="s">
        <v>13624</v>
      </c>
      <c r="B5218" s="5" t="s">
        <v>9808</v>
      </c>
      <c r="C5218" s="5" t="s">
        <v>25</v>
      </c>
      <c r="D5218" s="5" t="s">
        <v>14</v>
      </c>
      <c r="E5218" s="5" t="s">
        <v>169</v>
      </c>
      <c r="F5218" s="26">
        <v>263</v>
      </c>
      <c r="G5218" s="26">
        <v>63</v>
      </c>
      <c r="H5218" s="26">
        <v>64.375</v>
      </c>
      <c r="I5218" s="5" t="s">
        <v>9779</v>
      </c>
      <c r="J5218" s="27" t="s">
        <v>2990</v>
      </c>
      <c r="K5218" s="29" t="s">
        <v>8459</v>
      </c>
    </row>
    <row r="5219" spans="1:11" x14ac:dyDescent="0.35">
      <c r="A5219" s="5" t="s">
        <v>13625</v>
      </c>
      <c r="B5219" s="5" t="s">
        <v>9809</v>
      </c>
      <c r="C5219" s="5" t="s">
        <v>25</v>
      </c>
      <c r="D5219" s="5" t="s">
        <v>14</v>
      </c>
      <c r="E5219" s="5" t="s">
        <v>288</v>
      </c>
      <c r="F5219" s="26">
        <v>257</v>
      </c>
      <c r="G5219" s="26">
        <v>62</v>
      </c>
      <c r="H5219" s="26">
        <v>63.125</v>
      </c>
      <c r="I5219" s="5" t="s">
        <v>9779</v>
      </c>
      <c r="J5219" s="27" t="s">
        <v>2990</v>
      </c>
      <c r="K5219" s="29" t="s">
        <v>8459</v>
      </c>
    </row>
    <row r="5220" spans="1:11" x14ac:dyDescent="0.35">
      <c r="A5220" s="5" t="s">
        <v>13626</v>
      </c>
      <c r="B5220" s="5" t="s">
        <v>9810</v>
      </c>
      <c r="C5220" s="5" t="s">
        <v>25</v>
      </c>
      <c r="D5220" s="5" t="s">
        <v>26</v>
      </c>
      <c r="E5220" s="5" t="s">
        <v>134</v>
      </c>
      <c r="F5220" s="26">
        <v>273</v>
      </c>
      <c r="G5220" s="26">
        <v>63</v>
      </c>
      <c r="H5220" s="26">
        <v>65.625</v>
      </c>
      <c r="I5220" s="5" t="s">
        <v>9779</v>
      </c>
      <c r="J5220" s="27" t="s">
        <v>2990</v>
      </c>
      <c r="K5220" s="29" t="s">
        <v>8459</v>
      </c>
    </row>
    <row r="5221" spans="1:11" x14ac:dyDescent="0.35">
      <c r="A5221" s="5" t="s">
        <v>13627</v>
      </c>
      <c r="B5221" s="5" t="s">
        <v>9811</v>
      </c>
      <c r="C5221" s="5" t="s">
        <v>13</v>
      </c>
      <c r="D5221" s="5" t="s">
        <v>264</v>
      </c>
      <c r="E5221" s="5" t="s">
        <v>3559</v>
      </c>
      <c r="F5221" s="26">
        <v>308</v>
      </c>
      <c r="G5221" s="26">
        <v>56</v>
      </c>
      <c r="H5221" s="26">
        <v>66.5</v>
      </c>
      <c r="I5221" s="5" t="s">
        <v>9779</v>
      </c>
      <c r="J5221" s="27" t="s">
        <v>2990</v>
      </c>
      <c r="K5221" s="29" t="s">
        <v>8459</v>
      </c>
    </row>
    <row r="5222" spans="1:11" x14ac:dyDescent="0.35">
      <c r="A5222" s="5" t="s">
        <v>13628</v>
      </c>
      <c r="B5222" s="5" t="s">
        <v>9812</v>
      </c>
      <c r="C5222" s="5" t="s">
        <v>13</v>
      </c>
      <c r="D5222" s="5" t="s">
        <v>544</v>
      </c>
      <c r="E5222" s="5" t="s">
        <v>544</v>
      </c>
      <c r="F5222" s="26">
        <v>302</v>
      </c>
      <c r="G5222" s="26">
        <v>65</v>
      </c>
      <c r="H5222" s="26">
        <v>70.25</v>
      </c>
      <c r="I5222" s="5" t="s">
        <v>9779</v>
      </c>
      <c r="J5222" s="27" t="s">
        <v>2990</v>
      </c>
      <c r="K5222" s="29" t="s">
        <v>8459</v>
      </c>
    </row>
    <row r="5223" spans="1:11" x14ac:dyDescent="0.35">
      <c r="A5223" s="5" t="s">
        <v>13629</v>
      </c>
      <c r="B5223" s="5" t="s">
        <v>9813</v>
      </c>
      <c r="C5223" s="5" t="s">
        <v>25</v>
      </c>
      <c r="D5223" s="5" t="s">
        <v>21</v>
      </c>
      <c r="E5223" s="5" t="s">
        <v>79</v>
      </c>
      <c r="F5223" s="26">
        <v>272</v>
      </c>
      <c r="G5223" s="26">
        <v>63</v>
      </c>
      <c r="H5223" s="26">
        <v>65.5</v>
      </c>
      <c r="I5223" s="5" t="s">
        <v>9779</v>
      </c>
      <c r="J5223" s="27" t="s">
        <v>2990</v>
      </c>
      <c r="K5223" s="29" t="s">
        <v>8459</v>
      </c>
    </row>
    <row r="5224" spans="1:11" x14ac:dyDescent="0.35">
      <c r="A5224" s="5" t="s">
        <v>13630</v>
      </c>
      <c r="B5224" s="5" t="s">
        <v>9814</v>
      </c>
      <c r="C5224" s="5" t="s">
        <v>25</v>
      </c>
      <c r="D5224" s="5" t="s">
        <v>26</v>
      </c>
      <c r="E5224" s="5" t="s">
        <v>134</v>
      </c>
      <c r="F5224" s="26">
        <v>305</v>
      </c>
      <c r="G5224" s="26">
        <v>65</v>
      </c>
      <c r="H5224" s="26">
        <v>70.625</v>
      </c>
      <c r="I5224" s="5" t="s">
        <v>9779</v>
      </c>
      <c r="J5224" s="27" t="s">
        <v>2990</v>
      </c>
      <c r="K5224" s="29" t="s">
        <v>8459</v>
      </c>
    </row>
    <row r="5225" spans="1:11" x14ac:dyDescent="0.35">
      <c r="A5225" s="5" t="s">
        <v>13631</v>
      </c>
      <c r="B5225" s="5" t="s">
        <v>9815</v>
      </c>
      <c r="C5225" s="5" t="s">
        <v>13</v>
      </c>
      <c r="D5225" s="5" t="s">
        <v>46</v>
      </c>
      <c r="E5225" s="5" t="s">
        <v>771</v>
      </c>
      <c r="F5225" s="26">
        <v>278</v>
      </c>
      <c r="G5225" s="26">
        <v>57</v>
      </c>
      <c r="H5225" s="26">
        <v>63.25</v>
      </c>
      <c r="I5225" s="5" t="s">
        <v>9779</v>
      </c>
      <c r="J5225" s="27" t="s">
        <v>2990</v>
      </c>
      <c r="K5225" s="29" t="s">
        <v>8459</v>
      </c>
    </row>
    <row r="5226" spans="1:11" x14ac:dyDescent="0.35">
      <c r="A5226" s="5" t="s">
        <v>13632</v>
      </c>
      <c r="B5226" s="5" t="s">
        <v>9816</v>
      </c>
      <c r="C5226" s="5" t="s">
        <v>25</v>
      </c>
      <c r="D5226" s="5" t="s">
        <v>14</v>
      </c>
      <c r="E5226" s="5" t="s">
        <v>15</v>
      </c>
      <c r="F5226" s="26">
        <v>267</v>
      </c>
      <c r="G5226" s="26">
        <v>63</v>
      </c>
      <c r="H5226" s="26">
        <v>64.875</v>
      </c>
      <c r="I5226" s="5" t="s">
        <v>9779</v>
      </c>
      <c r="J5226" s="27" t="s">
        <v>2990</v>
      </c>
      <c r="K5226" s="29" t="s">
        <v>8459</v>
      </c>
    </row>
    <row r="5227" spans="1:11" x14ac:dyDescent="0.35">
      <c r="A5227" s="5" t="s">
        <v>13633</v>
      </c>
      <c r="B5227" s="5" t="s">
        <v>9817</v>
      </c>
      <c r="C5227" s="5" t="s">
        <v>25</v>
      </c>
      <c r="D5227" s="5" t="s">
        <v>82</v>
      </c>
      <c r="E5227" s="5" t="s">
        <v>2793</v>
      </c>
      <c r="F5227" s="26">
        <v>261</v>
      </c>
      <c r="G5227" s="26">
        <v>56</v>
      </c>
      <c r="H5227" s="26">
        <v>60.625</v>
      </c>
      <c r="I5227" s="5" t="s">
        <v>9779</v>
      </c>
      <c r="J5227" s="27" t="s">
        <v>2990</v>
      </c>
      <c r="K5227" s="29" t="s">
        <v>8459</v>
      </c>
    </row>
    <row r="5228" spans="1:11" x14ac:dyDescent="0.35">
      <c r="A5228" s="5" t="s">
        <v>13634</v>
      </c>
      <c r="B5228" s="5" t="s">
        <v>9818</v>
      </c>
      <c r="C5228" s="5" t="s">
        <v>25</v>
      </c>
      <c r="D5228" s="5" t="s">
        <v>92</v>
      </c>
      <c r="E5228" s="5" t="s">
        <v>429</v>
      </c>
      <c r="F5228" s="26">
        <v>296</v>
      </c>
      <c r="G5228" s="26">
        <v>65</v>
      </c>
      <c r="H5228" s="26">
        <v>69.5</v>
      </c>
      <c r="I5228" s="5" t="s">
        <v>9779</v>
      </c>
      <c r="J5228" s="27" t="s">
        <v>2990</v>
      </c>
      <c r="K5228" s="29" t="s">
        <v>8459</v>
      </c>
    </row>
    <row r="5229" spans="1:11" x14ac:dyDescent="0.35">
      <c r="A5229" s="5" t="s">
        <v>13635</v>
      </c>
      <c r="B5229" s="5" t="s">
        <v>9819</v>
      </c>
      <c r="C5229" s="5" t="s">
        <v>13</v>
      </c>
      <c r="D5229" s="5" t="s">
        <v>26</v>
      </c>
      <c r="E5229" s="5" t="s">
        <v>161</v>
      </c>
      <c r="F5229" s="26">
        <v>279</v>
      </c>
      <c r="G5229" s="26">
        <v>67</v>
      </c>
      <c r="H5229" s="26">
        <v>68.375</v>
      </c>
      <c r="I5229" s="5" t="s">
        <v>9779</v>
      </c>
      <c r="J5229" s="27" t="s">
        <v>2990</v>
      </c>
      <c r="K5229" s="29" t="s">
        <v>8459</v>
      </c>
    </row>
    <row r="5230" spans="1:11" x14ac:dyDescent="0.35">
      <c r="A5230" s="5" t="s">
        <v>13636</v>
      </c>
      <c r="B5230" s="5" t="s">
        <v>9820</v>
      </c>
      <c r="C5230" s="5" t="s">
        <v>25</v>
      </c>
      <c r="D5230" s="5" t="s">
        <v>92</v>
      </c>
      <c r="E5230" s="5" t="s">
        <v>158</v>
      </c>
      <c r="F5230" s="26">
        <v>261</v>
      </c>
      <c r="G5230" s="26">
        <v>56</v>
      </c>
      <c r="H5230" s="26">
        <v>60.625</v>
      </c>
      <c r="I5230" s="5" t="s">
        <v>9779</v>
      </c>
      <c r="J5230" s="27" t="s">
        <v>2990</v>
      </c>
      <c r="K5230" s="29" t="s">
        <v>8459</v>
      </c>
    </row>
    <row r="5231" spans="1:11" x14ac:dyDescent="0.35">
      <c r="A5231" s="5" t="s">
        <v>13637</v>
      </c>
      <c r="B5231" s="5" t="s">
        <v>9821</v>
      </c>
      <c r="C5231" s="5" t="s">
        <v>13</v>
      </c>
      <c r="D5231" s="5" t="s">
        <v>14</v>
      </c>
      <c r="E5231" s="5" t="s">
        <v>627</v>
      </c>
      <c r="F5231" s="26">
        <v>301</v>
      </c>
      <c r="G5231" s="26">
        <v>57</v>
      </c>
      <c r="H5231" s="26">
        <v>66.125</v>
      </c>
      <c r="I5231" s="5" t="s">
        <v>9779</v>
      </c>
      <c r="J5231" s="27" t="s">
        <v>2990</v>
      </c>
      <c r="K5231" s="29" t="s">
        <v>8459</v>
      </c>
    </row>
    <row r="5232" spans="1:11" x14ac:dyDescent="0.35">
      <c r="A5232" s="5" t="s">
        <v>13638</v>
      </c>
      <c r="B5232" s="5" t="s">
        <v>9822</v>
      </c>
      <c r="C5232" s="5" t="s">
        <v>13</v>
      </c>
      <c r="D5232" s="5" t="s">
        <v>82</v>
      </c>
      <c r="E5232" s="5" t="s">
        <v>1351</v>
      </c>
      <c r="F5232" s="26">
        <v>260</v>
      </c>
      <c r="G5232" s="26">
        <v>56</v>
      </c>
      <c r="H5232" s="26">
        <v>60.5</v>
      </c>
      <c r="I5232" s="5" t="s">
        <v>9779</v>
      </c>
      <c r="J5232" s="27" t="s">
        <v>2990</v>
      </c>
      <c r="K5232" s="29" t="s">
        <v>8459</v>
      </c>
    </row>
    <row r="5233" spans="1:11" x14ac:dyDescent="0.35">
      <c r="A5233" s="5" t="s">
        <v>13639</v>
      </c>
      <c r="B5233" s="5" t="s">
        <v>9823</v>
      </c>
      <c r="C5233" s="5" t="s">
        <v>25</v>
      </c>
      <c r="D5233" s="5" t="s">
        <v>113</v>
      </c>
      <c r="E5233" s="5" t="s">
        <v>114</v>
      </c>
      <c r="F5233" s="26">
        <v>279</v>
      </c>
      <c r="G5233" s="26">
        <v>55</v>
      </c>
      <c r="H5233" s="26">
        <v>62.375</v>
      </c>
      <c r="I5233" s="5" t="s">
        <v>9779</v>
      </c>
      <c r="J5233" s="27" t="s">
        <v>2990</v>
      </c>
      <c r="K5233" s="29" t="s">
        <v>8459</v>
      </c>
    </row>
    <row r="5234" spans="1:11" x14ac:dyDescent="0.35">
      <c r="A5234" s="5" t="s">
        <v>13640</v>
      </c>
      <c r="B5234" s="5" t="s">
        <v>9824</v>
      </c>
      <c r="C5234" s="5" t="s">
        <v>25</v>
      </c>
      <c r="D5234" s="5" t="s">
        <v>82</v>
      </c>
      <c r="E5234" s="5" t="s">
        <v>661</v>
      </c>
      <c r="F5234" s="26">
        <v>275</v>
      </c>
      <c r="G5234" s="26">
        <v>57</v>
      </c>
      <c r="H5234" s="26">
        <v>62.875</v>
      </c>
      <c r="I5234" s="5" t="s">
        <v>9779</v>
      </c>
      <c r="J5234" s="27" t="s">
        <v>2990</v>
      </c>
      <c r="K5234" s="29" t="s">
        <v>8459</v>
      </c>
    </row>
    <row r="5235" spans="1:11" x14ac:dyDescent="0.35">
      <c r="A5235" s="5" t="s">
        <v>13641</v>
      </c>
      <c r="B5235" s="5" t="s">
        <v>9825</v>
      </c>
      <c r="C5235" s="5" t="s">
        <v>13</v>
      </c>
      <c r="D5235" s="5" t="s">
        <v>26</v>
      </c>
      <c r="E5235" s="5" t="s">
        <v>690</v>
      </c>
      <c r="F5235" s="26">
        <v>294</v>
      </c>
      <c r="G5235" s="26">
        <v>60</v>
      </c>
      <c r="H5235" s="26">
        <v>66.75</v>
      </c>
      <c r="I5235" s="5" t="s">
        <v>9779</v>
      </c>
      <c r="J5235" s="27" t="s">
        <v>2990</v>
      </c>
      <c r="K5235" s="29" t="s">
        <v>8459</v>
      </c>
    </row>
    <row r="5236" spans="1:11" x14ac:dyDescent="0.35">
      <c r="A5236" s="5" t="s">
        <v>13642</v>
      </c>
      <c r="B5236" s="5" t="s">
        <v>9826</v>
      </c>
      <c r="C5236" s="5" t="s">
        <v>13</v>
      </c>
      <c r="D5236" s="5" t="s">
        <v>113</v>
      </c>
      <c r="E5236" s="5" t="s">
        <v>4750</v>
      </c>
      <c r="F5236" s="26">
        <v>270</v>
      </c>
      <c r="G5236" s="26">
        <v>55</v>
      </c>
      <c r="H5236" s="26">
        <v>61.25</v>
      </c>
      <c r="I5236" s="5" t="s">
        <v>9779</v>
      </c>
      <c r="J5236" s="27" t="s">
        <v>2990</v>
      </c>
      <c r="K5236" s="29" t="s">
        <v>8459</v>
      </c>
    </row>
    <row r="5237" spans="1:11" x14ac:dyDescent="0.35">
      <c r="A5237" s="5" t="s">
        <v>13643</v>
      </c>
      <c r="B5237" s="5" t="s">
        <v>9827</v>
      </c>
      <c r="C5237" s="5" t="s">
        <v>25</v>
      </c>
      <c r="D5237" s="5" t="s">
        <v>14</v>
      </c>
      <c r="E5237" s="5" t="s">
        <v>405</v>
      </c>
      <c r="F5237" s="26">
        <v>271</v>
      </c>
      <c r="G5237" s="26">
        <v>57</v>
      </c>
      <c r="H5237" s="26">
        <v>62.375</v>
      </c>
      <c r="I5237" s="5" t="s">
        <v>9779</v>
      </c>
      <c r="J5237" s="27" t="s">
        <v>2990</v>
      </c>
      <c r="K5237" s="29" t="s">
        <v>8459</v>
      </c>
    </row>
    <row r="5238" spans="1:11" x14ac:dyDescent="0.35">
      <c r="A5238" s="5" t="s">
        <v>13644</v>
      </c>
      <c r="B5238" s="5" t="s">
        <v>9828</v>
      </c>
      <c r="C5238" s="5" t="s">
        <v>13</v>
      </c>
      <c r="D5238" s="5" t="s">
        <v>14</v>
      </c>
      <c r="E5238" s="5" t="s">
        <v>86</v>
      </c>
      <c r="F5238" s="26">
        <v>277</v>
      </c>
      <c r="G5238" s="26">
        <v>55</v>
      </c>
      <c r="H5238" s="26">
        <v>62.125</v>
      </c>
      <c r="I5238" s="5" t="s">
        <v>9779</v>
      </c>
      <c r="J5238" s="27" t="s">
        <v>2990</v>
      </c>
      <c r="K5238" s="29" t="s">
        <v>8459</v>
      </c>
    </row>
    <row r="5239" spans="1:11" x14ac:dyDescent="0.35">
      <c r="A5239" s="5" t="s">
        <v>13645</v>
      </c>
      <c r="B5239" s="5" t="s">
        <v>9829</v>
      </c>
      <c r="C5239" s="5" t="s">
        <v>25</v>
      </c>
      <c r="D5239" s="5" t="s">
        <v>26</v>
      </c>
      <c r="E5239" s="5" t="s">
        <v>375</v>
      </c>
      <c r="F5239" s="26">
        <v>319</v>
      </c>
      <c r="G5239" s="26">
        <v>63</v>
      </c>
      <c r="H5239" s="26">
        <v>71.375</v>
      </c>
      <c r="I5239" s="5" t="s">
        <v>9779</v>
      </c>
      <c r="J5239" s="27" t="s">
        <v>2990</v>
      </c>
      <c r="K5239" s="29" t="s">
        <v>8459</v>
      </c>
    </row>
    <row r="5240" spans="1:11" x14ac:dyDescent="0.35">
      <c r="A5240" s="5" t="s">
        <v>13646</v>
      </c>
      <c r="B5240" s="5" t="s">
        <v>9830</v>
      </c>
      <c r="C5240" s="5" t="s">
        <v>13</v>
      </c>
      <c r="D5240" s="5" t="s">
        <v>264</v>
      </c>
      <c r="E5240" s="5" t="s">
        <v>3559</v>
      </c>
      <c r="F5240" s="26">
        <v>264</v>
      </c>
      <c r="G5240" s="26">
        <v>57</v>
      </c>
      <c r="H5240" s="26">
        <v>61.5</v>
      </c>
      <c r="I5240" s="5" t="s">
        <v>9779</v>
      </c>
      <c r="J5240" s="27" t="s">
        <v>2990</v>
      </c>
      <c r="K5240" s="29" t="s">
        <v>8459</v>
      </c>
    </row>
    <row r="5241" spans="1:11" x14ac:dyDescent="0.35">
      <c r="A5241" s="5" t="s">
        <v>13647</v>
      </c>
      <c r="B5241" s="5" t="s">
        <v>9831</v>
      </c>
      <c r="C5241" s="5" t="s">
        <v>25</v>
      </c>
      <c r="D5241" s="5" t="s">
        <v>46</v>
      </c>
      <c r="E5241" s="5" t="s">
        <v>1054</v>
      </c>
      <c r="F5241" s="26">
        <v>298</v>
      </c>
      <c r="G5241" s="26">
        <v>61</v>
      </c>
      <c r="H5241" s="26">
        <v>67.75</v>
      </c>
      <c r="I5241" s="5" t="s">
        <v>9779</v>
      </c>
      <c r="J5241" s="27" t="s">
        <v>2990</v>
      </c>
      <c r="K5241" s="29" t="s">
        <v>8459</v>
      </c>
    </row>
    <row r="5242" spans="1:11" x14ac:dyDescent="0.35">
      <c r="A5242" s="5" t="s">
        <v>13648</v>
      </c>
      <c r="B5242" s="5" t="s">
        <v>9832</v>
      </c>
      <c r="C5242" s="5" t="s">
        <v>25</v>
      </c>
      <c r="D5242" s="5" t="s">
        <v>14</v>
      </c>
      <c r="E5242" s="5" t="s">
        <v>76</v>
      </c>
      <c r="F5242" s="26">
        <v>269</v>
      </c>
      <c r="G5242" s="26">
        <v>66</v>
      </c>
      <c r="H5242" s="26">
        <v>66.625</v>
      </c>
      <c r="I5242" s="5" t="s">
        <v>9779</v>
      </c>
      <c r="J5242" s="27" t="s">
        <v>2990</v>
      </c>
      <c r="K5242" s="29" t="s">
        <v>8459</v>
      </c>
    </row>
    <row r="5243" spans="1:11" x14ac:dyDescent="0.35">
      <c r="A5243" s="5" t="s">
        <v>13649</v>
      </c>
      <c r="B5243" s="5" t="s">
        <v>9833</v>
      </c>
      <c r="C5243" s="5" t="s">
        <v>13</v>
      </c>
      <c r="D5243" s="5" t="s">
        <v>14</v>
      </c>
      <c r="E5243" s="5" t="s">
        <v>296</v>
      </c>
      <c r="F5243" s="26">
        <v>285</v>
      </c>
      <c r="G5243" s="26">
        <v>61</v>
      </c>
      <c r="H5243" s="26">
        <v>66.125</v>
      </c>
      <c r="I5243" s="5" t="s">
        <v>9779</v>
      </c>
      <c r="J5243" s="27" t="s">
        <v>2990</v>
      </c>
      <c r="K5243" s="29" t="s">
        <v>8459</v>
      </c>
    </row>
    <row r="5244" spans="1:11" x14ac:dyDescent="0.35">
      <c r="A5244" s="5" t="s">
        <v>13650</v>
      </c>
      <c r="B5244" s="5" t="s">
        <v>9834</v>
      </c>
      <c r="C5244" s="5" t="s">
        <v>25</v>
      </c>
      <c r="D5244" s="5" t="s">
        <v>14</v>
      </c>
      <c r="E5244" s="5" t="s">
        <v>57</v>
      </c>
      <c r="F5244" s="26">
        <v>266</v>
      </c>
      <c r="G5244" s="26">
        <v>58</v>
      </c>
      <c r="H5244" s="26">
        <v>62.25</v>
      </c>
      <c r="I5244" s="5" t="s">
        <v>9779</v>
      </c>
      <c r="J5244" s="27" t="s">
        <v>2990</v>
      </c>
      <c r="K5244" s="29" t="s">
        <v>8459</v>
      </c>
    </row>
    <row r="5245" spans="1:11" x14ac:dyDescent="0.35">
      <c r="A5245" s="5" t="s">
        <v>13651</v>
      </c>
      <c r="B5245" s="5" t="s">
        <v>9835</v>
      </c>
      <c r="C5245" s="5" t="s">
        <v>25</v>
      </c>
      <c r="D5245" s="5" t="s">
        <v>14</v>
      </c>
      <c r="E5245" s="5" t="s">
        <v>15</v>
      </c>
      <c r="F5245" s="26">
        <v>269</v>
      </c>
      <c r="G5245" s="26">
        <v>54</v>
      </c>
      <c r="H5245" s="26">
        <v>60.625</v>
      </c>
      <c r="I5245" s="5" t="s">
        <v>9779</v>
      </c>
      <c r="J5245" s="27" t="s">
        <v>2990</v>
      </c>
      <c r="K5245" s="29" t="s">
        <v>8459</v>
      </c>
    </row>
    <row r="5246" spans="1:11" x14ac:dyDescent="0.35">
      <c r="A5246" s="5" t="s">
        <v>13652</v>
      </c>
      <c r="B5246" s="5" t="s">
        <v>9836</v>
      </c>
      <c r="C5246" s="5" t="s">
        <v>25</v>
      </c>
      <c r="D5246" s="5" t="s">
        <v>14</v>
      </c>
      <c r="E5246" s="5" t="s">
        <v>15</v>
      </c>
      <c r="F5246" s="26">
        <v>302</v>
      </c>
      <c r="G5246" s="26">
        <v>69</v>
      </c>
      <c r="H5246" s="26">
        <v>72.25</v>
      </c>
      <c r="I5246" s="5" t="s">
        <v>9779</v>
      </c>
      <c r="J5246" s="27" t="s">
        <v>2990</v>
      </c>
      <c r="K5246" s="29" t="s">
        <v>8459</v>
      </c>
    </row>
    <row r="5247" spans="1:11" x14ac:dyDescent="0.35">
      <c r="A5247" s="5" t="s">
        <v>13653</v>
      </c>
      <c r="B5247" s="5" t="s">
        <v>9837</v>
      </c>
      <c r="C5247" s="5" t="s">
        <v>13</v>
      </c>
      <c r="D5247" s="5" t="s">
        <v>26</v>
      </c>
      <c r="E5247" s="5" t="s">
        <v>131</v>
      </c>
      <c r="F5247" s="26">
        <v>301</v>
      </c>
      <c r="G5247" s="26">
        <v>63</v>
      </c>
      <c r="H5247" s="26">
        <v>69.125</v>
      </c>
      <c r="I5247" s="5" t="s">
        <v>9779</v>
      </c>
      <c r="J5247" s="27" t="s">
        <v>2990</v>
      </c>
      <c r="K5247" s="29" t="s">
        <v>8459</v>
      </c>
    </row>
    <row r="5248" spans="1:11" x14ac:dyDescent="0.35">
      <c r="A5248" s="5" t="s">
        <v>13654</v>
      </c>
      <c r="B5248" s="5" t="s">
        <v>9838</v>
      </c>
      <c r="C5248" s="5" t="s">
        <v>13</v>
      </c>
      <c r="D5248" s="5" t="s">
        <v>42</v>
      </c>
      <c r="E5248" s="5" t="s">
        <v>43</v>
      </c>
      <c r="F5248" s="26">
        <v>296</v>
      </c>
      <c r="G5248" s="26">
        <v>72</v>
      </c>
      <c r="H5248" s="26">
        <v>73</v>
      </c>
      <c r="I5248" s="5" t="s">
        <v>9779</v>
      </c>
      <c r="J5248" s="27" t="s">
        <v>2990</v>
      </c>
      <c r="K5248" s="29" t="s">
        <v>8459</v>
      </c>
    </row>
    <row r="5249" spans="1:11" x14ac:dyDescent="0.35">
      <c r="A5249" s="5" t="s">
        <v>13655</v>
      </c>
      <c r="B5249" s="5" t="s">
        <v>9839</v>
      </c>
      <c r="C5249" s="5" t="s">
        <v>13</v>
      </c>
      <c r="D5249" s="5" t="s">
        <v>14</v>
      </c>
      <c r="E5249" s="5" t="s">
        <v>627</v>
      </c>
      <c r="F5249" s="26">
        <v>290</v>
      </c>
      <c r="G5249" s="26">
        <v>58</v>
      </c>
      <c r="H5249" s="26">
        <v>65.25</v>
      </c>
      <c r="I5249" s="5" t="s">
        <v>9779</v>
      </c>
      <c r="J5249" s="27" t="s">
        <v>2990</v>
      </c>
      <c r="K5249" s="29" t="s">
        <v>8459</v>
      </c>
    </row>
    <row r="5250" spans="1:11" x14ac:dyDescent="0.35">
      <c r="A5250" s="5" t="s">
        <v>13656</v>
      </c>
      <c r="B5250" s="5" t="s">
        <v>9840</v>
      </c>
      <c r="C5250" s="5" t="s">
        <v>13</v>
      </c>
      <c r="D5250" s="5" t="s">
        <v>42</v>
      </c>
      <c r="E5250" s="5" t="s">
        <v>1219</v>
      </c>
      <c r="F5250" s="26">
        <v>276</v>
      </c>
      <c r="G5250" s="26">
        <v>59</v>
      </c>
      <c r="H5250" s="26">
        <v>64</v>
      </c>
      <c r="I5250" s="5" t="s">
        <v>9779</v>
      </c>
      <c r="J5250" s="27" t="s">
        <v>2990</v>
      </c>
      <c r="K5250" s="29" t="s">
        <v>8459</v>
      </c>
    </row>
    <row r="5251" spans="1:11" x14ac:dyDescent="0.35">
      <c r="A5251" s="5" t="s">
        <v>13657</v>
      </c>
      <c r="B5251" s="5" t="s">
        <v>9841</v>
      </c>
      <c r="C5251" s="5" t="s">
        <v>25</v>
      </c>
      <c r="D5251" s="5" t="s">
        <v>42</v>
      </c>
      <c r="E5251" s="5" t="s">
        <v>231</v>
      </c>
      <c r="F5251" s="26">
        <v>294</v>
      </c>
      <c r="G5251" s="26">
        <v>54</v>
      </c>
      <c r="H5251" s="26">
        <v>63.75</v>
      </c>
      <c r="I5251" s="5" t="s">
        <v>9779</v>
      </c>
      <c r="J5251" s="27" t="s">
        <v>2990</v>
      </c>
      <c r="K5251" s="29" t="s">
        <v>8459</v>
      </c>
    </row>
    <row r="5252" spans="1:11" x14ac:dyDescent="0.35">
      <c r="A5252" s="5" t="s">
        <v>13658</v>
      </c>
      <c r="B5252" s="5" t="s">
        <v>9842</v>
      </c>
      <c r="C5252" s="5" t="s">
        <v>13</v>
      </c>
      <c r="D5252" s="5" t="s">
        <v>26</v>
      </c>
      <c r="E5252" s="5" t="s">
        <v>189</v>
      </c>
      <c r="F5252" s="26">
        <v>283</v>
      </c>
      <c r="G5252" s="26">
        <v>55</v>
      </c>
      <c r="H5252" s="26">
        <v>62.875</v>
      </c>
      <c r="I5252" s="5" t="s">
        <v>9779</v>
      </c>
      <c r="J5252" s="27" t="s">
        <v>2990</v>
      </c>
      <c r="K5252" s="29" t="s">
        <v>8459</v>
      </c>
    </row>
    <row r="5253" spans="1:11" x14ac:dyDescent="0.35">
      <c r="A5253" s="5" t="s">
        <v>13659</v>
      </c>
      <c r="B5253" s="5" t="s">
        <v>9843</v>
      </c>
      <c r="C5253" s="5" t="s">
        <v>25</v>
      </c>
      <c r="D5253" s="5" t="s">
        <v>42</v>
      </c>
      <c r="E5253" s="5" t="s">
        <v>788</v>
      </c>
      <c r="F5253" s="26">
        <v>274</v>
      </c>
      <c r="G5253" s="26">
        <v>63</v>
      </c>
      <c r="H5253" s="26">
        <v>65.75</v>
      </c>
      <c r="I5253" s="5" t="s">
        <v>9779</v>
      </c>
      <c r="J5253" s="27" t="s">
        <v>2990</v>
      </c>
      <c r="K5253" s="29" t="s">
        <v>8459</v>
      </c>
    </row>
    <row r="5254" spans="1:11" x14ac:dyDescent="0.35">
      <c r="A5254" s="5" t="s">
        <v>13660</v>
      </c>
      <c r="B5254" s="5" t="s">
        <v>9844</v>
      </c>
      <c r="C5254" s="5" t="s">
        <v>25</v>
      </c>
      <c r="D5254" s="5" t="s">
        <v>14</v>
      </c>
      <c r="E5254" s="5" t="s">
        <v>100</v>
      </c>
      <c r="F5254" s="26">
        <v>270</v>
      </c>
      <c r="G5254" s="26">
        <v>56</v>
      </c>
      <c r="H5254" s="26">
        <v>61.75</v>
      </c>
      <c r="I5254" s="5" t="s">
        <v>9779</v>
      </c>
      <c r="J5254" s="27" t="s">
        <v>2990</v>
      </c>
      <c r="K5254" s="29" t="s">
        <v>8459</v>
      </c>
    </row>
    <row r="5255" spans="1:11" x14ac:dyDescent="0.35">
      <c r="A5255" s="5" t="s">
        <v>13661</v>
      </c>
      <c r="B5255" s="5" t="s">
        <v>9845</v>
      </c>
      <c r="C5255" s="5" t="s">
        <v>13</v>
      </c>
      <c r="D5255" s="5" t="s">
        <v>21</v>
      </c>
      <c r="E5255" s="5" t="s">
        <v>358</v>
      </c>
      <c r="F5255" s="26">
        <v>285</v>
      </c>
      <c r="G5255" s="26">
        <v>61</v>
      </c>
      <c r="H5255" s="26">
        <v>66.125</v>
      </c>
      <c r="I5255" s="5" t="s">
        <v>9779</v>
      </c>
      <c r="J5255" s="27" t="s">
        <v>2990</v>
      </c>
      <c r="K5255" s="29" t="s">
        <v>8459</v>
      </c>
    </row>
    <row r="5256" spans="1:11" x14ac:dyDescent="0.35">
      <c r="A5256" s="5" t="s">
        <v>13662</v>
      </c>
      <c r="B5256" s="5" t="s">
        <v>9846</v>
      </c>
      <c r="C5256" s="5" t="s">
        <v>13</v>
      </c>
      <c r="D5256" s="5" t="s">
        <v>14</v>
      </c>
      <c r="E5256" s="5" t="s">
        <v>169</v>
      </c>
      <c r="F5256" s="26">
        <v>261</v>
      </c>
      <c r="G5256" s="26">
        <v>58</v>
      </c>
      <c r="H5256" s="26">
        <v>61.625</v>
      </c>
      <c r="I5256" s="5" t="s">
        <v>9779</v>
      </c>
      <c r="J5256" s="27" t="s">
        <v>2990</v>
      </c>
      <c r="K5256" s="29" t="s">
        <v>8459</v>
      </c>
    </row>
    <row r="5257" spans="1:11" x14ac:dyDescent="0.35">
      <c r="A5257" s="5" t="s">
        <v>13663</v>
      </c>
      <c r="B5257" s="5" t="s">
        <v>9847</v>
      </c>
      <c r="C5257" s="5" t="s">
        <v>13</v>
      </c>
      <c r="D5257" s="5" t="s">
        <v>14</v>
      </c>
      <c r="E5257" s="5" t="s">
        <v>291</v>
      </c>
      <c r="F5257" s="26">
        <v>292</v>
      </c>
      <c r="G5257" s="26">
        <v>59</v>
      </c>
      <c r="H5257" s="26">
        <v>66</v>
      </c>
      <c r="I5257" s="5" t="s">
        <v>9779</v>
      </c>
      <c r="J5257" s="27" t="s">
        <v>2990</v>
      </c>
      <c r="K5257" s="29" t="s">
        <v>8459</v>
      </c>
    </row>
    <row r="5258" spans="1:11" x14ac:dyDescent="0.35">
      <c r="A5258" s="5" t="s">
        <v>13664</v>
      </c>
      <c r="B5258" s="5" t="s">
        <v>9848</v>
      </c>
      <c r="C5258" s="5" t="s">
        <v>25</v>
      </c>
      <c r="D5258" s="5" t="s">
        <v>38</v>
      </c>
      <c r="E5258" s="5" t="s">
        <v>911</v>
      </c>
      <c r="F5258" s="26">
        <v>276</v>
      </c>
      <c r="G5258" s="26">
        <v>58</v>
      </c>
      <c r="H5258" s="26">
        <v>63.5</v>
      </c>
      <c r="I5258" s="5" t="s">
        <v>9779</v>
      </c>
      <c r="J5258" s="27" t="s">
        <v>2990</v>
      </c>
      <c r="K5258" s="29" t="s">
        <v>8459</v>
      </c>
    </row>
    <row r="5259" spans="1:11" x14ac:dyDescent="0.35">
      <c r="A5259" s="5" t="s">
        <v>13665</v>
      </c>
      <c r="B5259" s="5" t="s">
        <v>9849</v>
      </c>
      <c r="C5259" s="5" t="s">
        <v>25</v>
      </c>
      <c r="D5259" s="5" t="s">
        <v>26</v>
      </c>
      <c r="E5259" s="5" t="s">
        <v>134</v>
      </c>
      <c r="F5259" s="26">
        <v>280</v>
      </c>
      <c r="G5259" s="26">
        <v>58</v>
      </c>
      <c r="H5259" s="26">
        <v>64</v>
      </c>
      <c r="I5259" s="5" t="s">
        <v>9779</v>
      </c>
      <c r="J5259" s="27" t="s">
        <v>2990</v>
      </c>
      <c r="K5259" s="29" t="s">
        <v>8459</v>
      </c>
    </row>
    <row r="5260" spans="1:11" x14ac:dyDescent="0.35">
      <c r="A5260" s="5" t="s">
        <v>13666</v>
      </c>
      <c r="B5260" s="5" t="s">
        <v>9850</v>
      </c>
      <c r="C5260" s="5" t="s">
        <v>13</v>
      </c>
      <c r="D5260" s="5" t="s">
        <v>92</v>
      </c>
      <c r="E5260" s="5" t="s">
        <v>92</v>
      </c>
      <c r="F5260" s="26">
        <v>286</v>
      </c>
      <c r="G5260" s="26">
        <v>61</v>
      </c>
      <c r="H5260" s="26">
        <v>66.25</v>
      </c>
      <c r="I5260" s="5" t="s">
        <v>9779</v>
      </c>
      <c r="J5260" s="27" t="s">
        <v>2990</v>
      </c>
      <c r="K5260" s="29" t="s">
        <v>8459</v>
      </c>
    </row>
    <row r="5261" spans="1:11" x14ac:dyDescent="0.35">
      <c r="A5261" s="5" t="s">
        <v>13667</v>
      </c>
      <c r="B5261" s="5" t="s">
        <v>9851</v>
      </c>
      <c r="C5261" s="5" t="s">
        <v>13</v>
      </c>
      <c r="D5261" s="5" t="s">
        <v>42</v>
      </c>
      <c r="E5261" s="5" t="s">
        <v>68</v>
      </c>
      <c r="F5261" s="26">
        <v>275</v>
      </c>
      <c r="G5261" s="26">
        <v>53</v>
      </c>
      <c r="H5261" s="26">
        <v>60.875</v>
      </c>
      <c r="I5261" s="5" t="s">
        <v>9779</v>
      </c>
      <c r="J5261" s="27" t="s">
        <v>2990</v>
      </c>
      <c r="K5261" s="29" t="s">
        <v>8459</v>
      </c>
    </row>
    <row r="5262" spans="1:11" x14ac:dyDescent="0.35">
      <c r="A5262" s="5" t="s">
        <v>13668</v>
      </c>
      <c r="B5262" s="5" t="s">
        <v>9852</v>
      </c>
      <c r="C5262" s="5" t="s">
        <v>13</v>
      </c>
      <c r="D5262" s="5" t="s">
        <v>105</v>
      </c>
      <c r="E5262" s="5" t="s">
        <v>1247</v>
      </c>
      <c r="F5262" s="26">
        <v>317</v>
      </c>
      <c r="G5262" s="26">
        <v>61</v>
      </c>
      <c r="H5262" s="26">
        <v>70.125</v>
      </c>
      <c r="I5262" s="5" t="s">
        <v>9779</v>
      </c>
      <c r="J5262" s="27" t="s">
        <v>2990</v>
      </c>
      <c r="K5262" s="29" t="s">
        <v>8459</v>
      </c>
    </row>
    <row r="5263" spans="1:11" x14ac:dyDescent="0.35">
      <c r="A5263" s="5" t="s">
        <v>13669</v>
      </c>
      <c r="B5263" s="5" t="s">
        <v>9853</v>
      </c>
      <c r="C5263" s="5" t="s">
        <v>25</v>
      </c>
      <c r="D5263" s="5" t="s">
        <v>42</v>
      </c>
      <c r="E5263" s="5" t="s">
        <v>43</v>
      </c>
      <c r="F5263" s="26">
        <v>294</v>
      </c>
      <c r="G5263" s="26">
        <v>57</v>
      </c>
      <c r="H5263" s="26">
        <v>65.25</v>
      </c>
      <c r="I5263" s="5" t="s">
        <v>9779</v>
      </c>
      <c r="J5263" s="27" t="s">
        <v>2990</v>
      </c>
      <c r="K5263" s="29" t="s">
        <v>8459</v>
      </c>
    </row>
    <row r="5264" spans="1:11" x14ac:dyDescent="0.35">
      <c r="A5264" s="5" t="s">
        <v>13670</v>
      </c>
      <c r="B5264" s="5" t="s">
        <v>9854</v>
      </c>
      <c r="C5264" s="5" t="s">
        <v>25</v>
      </c>
      <c r="D5264" s="5" t="s">
        <v>92</v>
      </c>
      <c r="E5264" s="5" t="s">
        <v>4958</v>
      </c>
      <c r="F5264" s="26">
        <v>256</v>
      </c>
      <c r="G5264" s="26">
        <v>56</v>
      </c>
      <c r="H5264" s="26">
        <v>60</v>
      </c>
      <c r="I5264" s="5" t="s">
        <v>9779</v>
      </c>
      <c r="J5264" s="27" t="s">
        <v>2990</v>
      </c>
      <c r="K5264" s="29" t="s">
        <v>8459</v>
      </c>
    </row>
    <row r="5265" spans="1:11" x14ac:dyDescent="0.35">
      <c r="A5265" s="5" t="s">
        <v>13671</v>
      </c>
      <c r="B5265" s="5" t="s">
        <v>9855</v>
      </c>
      <c r="C5265" s="5" t="s">
        <v>13</v>
      </c>
      <c r="D5265" s="5" t="s">
        <v>26</v>
      </c>
      <c r="E5265" s="5" t="s">
        <v>724</v>
      </c>
      <c r="F5265" s="26">
        <v>268</v>
      </c>
      <c r="G5265" s="26">
        <v>64</v>
      </c>
      <c r="H5265" s="26">
        <v>65.5</v>
      </c>
      <c r="I5265" s="5" t="s">
        <v>9779</v>
      </c>
      <c r="J5265" s="27" t="s">
        <v>2990</v>
      </c>
      <c r="K5265" s="29" t="s">
        <v>8459</v>
      </c>
    </row>
    <row r="5266" spans="1:11" x14ac:dyDescent="0.35">
      <c r="A5266" s="5" t="s">
        <v>13672</v>
      </c>
      <c r="B5266" s="5" t="s">
        <v>9856</v>
      </c>
      <c r="C5266" s="5" t="s">
        <v>13</v>
      </c>
      <c r="D5266" s="5" t="s">
        <v>14</v>
      </c>
      <c r="E5266" s="5" t="s">
        <v>100</v>
      </c>
      <c r="F5266" s="26">
        <v>265</v>
      </c>
      <c r="G5266" s="26">
        <v>63</v>
      </c>
      <c r="H5266" s="26">
        <v>64.625</v>
      </c>
      <c r="I5266" s="5" t="s">
        <v>3156</v>
      </c>
      <c r="J5266" s="27" t="s">
        <v>3157</v>
      </c>
      <c r="K5266" s="29" t="s">
        <v>8459</v>
      </c>
    </row>
    <row r="5267" spans="1:11" x14ac:dyDescent="0.35">
      <c r="A5267" s="5" t="s">
        <v>13673</v>
      </c>
      <c r="B5267" s="5" t="s">
        <v>9857</v>
      </c>
      <c r="C5267" s="5" t="s">
        <v>13</v>
      </c>
      <c r="D5267" s="5" t="s">
        <v>14</v>
      </c>
      <c r="E5267" s="5" t="s">
        <v>76</v>
      </c>
      <c r="F5267" s="26">
        <v>204</v>
      </c>
      <c r="G5267" s="26">
        <v>50</v>
      </c>
      <c r="H5267" s="26">
        <v>50.5</v>
      </c>
      <c r="I5267" s="5" t="s">
        <v>3156</v>
      </c>
      <c r="J5267" s="27" t="s">
        <v>3157</v>
      </c>
      <c r="K5267" s="29" t="s">
        <v>8459</v>
      </c>
    </row>
    <row r="5268" spans="1:11" x14ac:dyDescent="0.35">
      <c r="A5268" s="5" t="s">
        <v>13674</v>
      </c>
      <c r="B5268" s="5" t="s">
        <v>9858</v>
      </c>
      <c r="C5268" s="5" t="s">
        <v>13</v>
      </c>
      <c r="D5268" s="5" t="s">
        <v>21</v>
      </c>
      <c r="E5268" s="5" t="s">
        <v>1616</v>
      </c>
      <c r="F5268" s="26">
        <v>236</v>
      </c>
      <c r="G5268" s="26">
        <v>59</v>
      </c>
      <c r="H5268" s="26">
        <v>59</v>
      </c>
      <c r="I5268" s="5" t="s">
        <v>3156</v>
      </c>
      <c r="J5268" s="27" t="s">
        <v>3157</v>
      </c>
      <c r="K5268" s="29" t="s">
        <v>8459</v>
      </c>
    </row>
    <row r="5269" spans="1:11" x14ac:dyDescent="0.35">
      <c r="A5269" s="5" t="s">
        <v>13675</v>
      </c>
      <c r="B5269" s="5" t="s">
        <v>9859</v>
      </c>
      <c r="C5269" s="5" t="s">
        <v>13</v>
      </c>
      <c r="D5269" s="5" t="s">
        <v>14</v>
      </c>
      <c r="E5269" s="5" t="s">
        <v>183</v>
      </c>
      <c r="F5269" s="26" t="s">
        <v>8473</v>
      </c>
      <c r="G5269" s="26" t="s">
        <v>8819</v>
      </c>
      <c r="H5269" s="26" t="s">
        <v>8475</v>
      </c>
      <c r="I5269" s="5" t="s">
        <v>3156</v>
      </c>
      <c r="J5269" s="27" t="s">
        <v>3157</v>
      </c>
      <c r="K5269" s="29" t="s">
        <v>8459</v>
      </c>
    </row>
    <row r="5270" spans="1:11" x14ac:dyDescent="0.35">
      <c r="A5270" s="5" t="s">
        <v>13676</v>
      </c>
      <c r="B5270" s="5" t="s">
        <v>9860</v>
      </c>
      <c r="C5270" s="5" t="s">
        <v>25</v>
      </c>
      <c r="D5270" s="5" t="s">
        <v>26</v>
      </c>
      <c r="E5270" s="5" t="s">
        <v>690</v>
      </c>
      <c r="F5270" s="26" t="s">
        <v>8473</v>
      </c>
      <c r="G5270" s="26" t="s">
        <v>8545</v>
      </c>
      <c r="H5270" s="26" t="s">
        <v>8475</v>
      </c>
      <c r="I5270" s="5" t="s">
        <v>3156</v>
      </c>
      <c r="J5270" s="27" t="s">
        <v>3157</v>
      </c>
      <c r="K5270" s="29" t="s">
        <v>8459</v>
      </c>
    </row>
    <row r="5271" spans="1:11" x14ac:dyDescent="0.35">
      <c r="A5271" s="5" t="s">
        <v>13677</v>
      </c>
      <c r="B5271" s="5" t="s">
        <v>9861</v>
      </c>
      <c r="C5271" s="5" t="s">
        <v>13</v>
      </c>
      <c r="D5271" s="5" t="s">
        <v>42</v>
      </c>
      <c r="E5271" s="5" t="s">
        <v>65</v>
      </c>
      <c r="F5271" s="26">
        <v>245</v>
      </c>
      <c r="G5271" s="26">
        <v>55</v>
      </c>
      <c r="H5271" s="26">
        <v>58.125</v>
      </c>
      <c r="I5271" s="5" t="s">
        <v>3156</v>
      </c>
      <c r="J5271" s="27" t="s">
        <v>3157</v>
      </c>
      <c r="K5271" s="29" t="s">
        <v>8459</v>
      </c>
    </row>
    <row r="5272" spans="1:11" x14ac:dyDescent="0.35">
      <c r="A5272" s="5" t="s">
        <v>13678</v>
      </c>
      <c r="B5272" s="5" t="s">
        <v>9862</v>
      </c>
      <c r="C5272" s="5" t="s">
        <v>25</v>
      </c>
      <c r="D5272" s="5" t="s">
        <v>42</v>
      </c>
      <c r="E5272" s="5" t="s">
        <v>475</v>
      </c>
      <c r="F5272" s="26">
        <v>200</v>
      </c>
      <c r="G5272" s="26">
        <v>51</v>
      </c>
      <c r="H5272" s="26">
        <v>50.5</v>
      </c>
      <c r="I5272" s="5" t="s">
        <v>3156</v>
      </c>
      <c r="J5272" s="27" t="s">
        <v>3157</v>
      </c>
      <c r="K5272" s="29" t="s">
        <v>8459</v>
      </c>
    </row>
    <row r="5273" spans="1:11" x14ac:dyDescent="0.35">
      <c r="A5273" s="5" t="s">
        <v>13679</v>
      </c>
      <c r="B5273" s="5" t="s">
        <v>9863</v>
      </c>
      <c r="C5273" s="5" t="s">
        <v>13</v>
      </c>
      <c r="D5273" s="5" t="s">
        <v>14</v>
      </c>
      <c r="E5273" s="5" t="s">
        <v>100</v>
      </c>
      <c r="F5273" s="26">
        <v>209</v>
      </c>
      <c r="G5273" s="26">
        <v>50</v>
      </c>
      <c r="H5273" s="26">
        <v>51.125</v>
      </c>
      <c r="I5273" s="5" t="s">
        <v>3156</v>
      </c>
      <c r="J5273" s="27" t="s">
        <v>3157</v>
      </c>
      <c r="K5273" s="29" t="s">
        <v>8459</v>
      </c>
    </row>
    <row r="5274" spans="1:11" x14ac:dyDescent="0.35">
      <c r="A5274" s="5" t="s">
        <v>13680</v>
      </c>
      <c r="B5274" s="5" t="s">
        <v>9864</v>
      </c>
      <c r="C5274" s="5" t="s">
        <v>13</v>
      </c>
      <c r="D5274" s="5" t="s">
        <v>14</v>
      </c>
      <c r="E5274" s="5" t="s">
        <v>482</v>
      </c>
      <c r="F5274" s="26">
        <v>229</v>
      </c>
      <c r="G5274" s="26">
        <v>50</v>
      </c>
      <c r="H5274" s="26">
        <v>53.625</v>
      </c>
      <c r="I5274" s="5" t="s">
        <v>3156</v>
      </c>
      <c r="J5274" s="27" t="s">
        <v>3157</v>
      </c>
      <c r="K5274" s="29" t="s">
        <v>8459</v>
      </c>
    </row>
    <row r="5275" spans="1:11" x14ac:dyDescent="0.35">
      <c r="A5275" s="5" t="s">
        <v>13681</v>
      </c>
      <c r="B5275" s="5" t="s">
        <v>9865</v>
      </c>
      <c r="C5275" s="5" t="s">
        <v>13</v>
      </c>
      <c r="D5275" s="5" t="s">
        <v>14</v>
      </c>
      <c r="E5275" s="5" t="s">
        <v>57</v>
      </c>
      <c r="F5275" s="26">
        <v>201</v>
      </c>
      <c r="G5275" s="26">
        <v>50</v>
      </c>
      <c r="H5275" s="26">
        <v>50.125</v>
      </c>
      <c r="I5275" s="5" t="s">
        <v>3156</v>
      </c>
      <c r="J5275" s="27" t="s">
        <v>3157</v>
      </c>
      <c r="K5275" s="29" t="s">
        <v>8459</v>
      </c>
    </row>
    <row r="5276" spans="1:11" x14ac:dyDescent="0.35">
      <c r="A5276" s="5" t="s">
        <v>13682</v>
      </c>
      <c r="B5276" s="5" t="s">
        <v>9866</v>
      </c>
      <c r="C5276" s="5" t="s">
        <v>13</v>
      </c>
      <c r="D5276" s="5" t="s">
        <v>14</v>
      </c>
      <c r="E5276" s="5" t="s">
        <v>86</v>
      </c>
      <c r="F5276" s="26">
        <v>245</v>
      </c>
      <c r="G5276" s="26">
        <v>55</v>
      </c>
      <c r="H5276" s="26">
        <v>58.125</v>
      </c>
      <c r="I5276" s="5" t="s">
        <v>3156</v>
      </c>
      <c r="J5276" s="27" t="s">
        <v>3157</v>
      </c>
      <c r="K5276" s="29" t="s">
        <v>8459</v>
      </c>
    </row>
    <row r="5277" spans="1:11" x14ac:dyDescent="0.35">
      <c r="A5277" s="5" t="s">
        <v>13683</v>
      </c>
      <c r="B5277" s="5" t="s">
        <v>9867</v>
      </c>
      <c r="C5277" s="5" t="s">
        <v>13</v>
      </c>
      <c r="D5277" s="5" t="s">
        <v>14</v>
      </c>
      <c r="E5277" s="5" t="s">
        <v>183</v>
      </c>
      <c r="F5277" s="26">
        <v>224</v>
      </c>
      <c r="G5277" s="26">
        <v>52</v>
      </c>
      <c r="H5277" s="26">
        <v>54</v>
      </c>
      <c r="I5277" s="5" t="s">
        <v>3156</v>
      </c>
      <c r="J5277" s="27" t="s">
        <v>3157</v>
      </c>
      <c r="K5277" s="29" t="s">
        <v>8459</v>
      </c>
    </row>
    <row r="5278" spans="1:11" x14ac:dyDescent="0.35">
      <c r="A5278" s="5" t="s">
        <v>13684</v>
      </c>
      <c r="B5278" s="5" t="s">
        <v>9868</v>
      </c>
      <c r="C5278" s="5" t="s">
        <v>13</v>
      </c>
      <c r="D5278" s="5" t="s">
        <v>14</v>
      </c>
      <c r="E5278" s="5" t="s">
        <v>482</v>
      </c>
      <c r="F5278" s="26">
        <v>255</v>
      </c>
      <c r="G5278" s="26">
        <v>57</v>
      </c>
      <c r="H5278" s="26">
        <v>60.375</v>
      </c>
      <c r="I5278" s="5" t="s">
        <v>3156</v>
      </c>
      <c r="J5278" s="27" t="s">
        <v>3157</v>
      </c>
      <c r="K5278" s="29" t="s">
        <v>8459</v>
      </c>
    </row>
    <row r="5279" spans="1:11" x14ac:dyDescent="0.35">
      <c r="A5279" s="5" t="s">
        <v>13685</v>
      </c>
      <c r="B5279" s="5" t="s">
        <v>9869</v>
      </c>
      <c r="C5279" s="5" t="s">
        <v>13</v>
      </c>
      <c r="D5279" s="5" t="s">
        <v>26</v>
      </c>
      <c r="E5279" s="5" t="s">
        <v>30</v>
      </c>
      <c r="F5279" s="26">
        <v>260</v>
      </c>
      <c r="G5279" s="26">
        <v>51</v>
      </c>
      <c r="H5279" s="26">
        <v>58</v>
      </c>
      <c r="I5279" s="5" t="s">
        <v>3156</v>
      </c>
      <c r="J5279" s="27" t="s">
        <v>3157</v>
      </c>
      <c r="K5279" s="29" t="s">
        <v>8459</v>
      </c>
    </row>
    <row r="5280" spans="1:11" x14ac:dyDescent="0.35">
      <c r="A5280" s="5" t="s">
        <v>13686</v>
      </c>
      <c r="B5280" s="5" t="s">
        <v>9870</v>
      </c>
      <c r="C5280" s="5" t="s">
        <v>25</v>
      </c>
      <c r="D5280" s="5" t="s">
        <v>26</v>
      </c>
      <c r="E5280" s="5" t="s">
        <v>30</v>
      </c>
      <c r="F5280" s="26">
        <v>205</v>
      </c>
      <c r="G5280" s="26">
        <v>61</v>
      </c>
      <c r="H5280" s="26">
        <v>56.125</v>
      </c>
      <c r="I5280" s="5" t="s">
        <v>3156</v>
      </c>
      <c r="J5280" s="27" t="s">
        <v>3157</v>
      </c>
      <c r="K5280" s="29" t="s">
        <v>8459</v>
      </c>
    </row>
    <row r="5281" spans="1:11" x14ac:dyDescent="0.35">
      <c r="A5281" s="5" t="s">
        <v>13687</v>
      </c>
      <c r="B5281" s="5" t="s">
        <v>9871</v>
      </c>
      <c r="C5281" s="5" t="s">
        <v>13</v>
      </c>
      <c r="D5281" s="5" t="s">
        <v>264</v>
      </c>
      <c r="E5281" s="5" t="s">
        <v>9872</v>
      </c>
      <c r="F5281" s="26">
        <v>207</v>
      </c>
      <c r="G5281" s="26">
        <v>50</v>
      </c>
      <c r="H5281" s="26">
        <v>50.875</v>
      </c>
      <c r="I5281" s="5" t="s">
        <v>3156</v>
      </c>
      <c r="J5281" s="27" t="s">
        <v>3157</v>
      </c>
      <c r="K5281" s="29" t="s">
        <v>8459</v>
      </c>
    </row>
    <row r="5282" spans="1:11" x14ac:dyDescent="0.35">
      <c r="A5282" s="5" t="s">
        <v>13688</v>
      </c>
      <c r="B5282" s="5" t="s">
        <v>9873</v>
      </c>
      <c r="C5282" s="5" t="s">
        <v>25</v>
      </c>
      <c r="D5282" s="5" t="s">
        <v>42</v>
      </c>
      <c r="E5282" s="5" t="s">
        <v>1046</v>
      </c>
      <c r="F5282" s="26">
        <v>210</v>
      </c>
      <c r="G5282" s="26">
        <v>50</v>
      </c>
      <c r="H5282" s="26">
        <v>51.25</v>
      </c>
      <c r="I5282" s="5" t="s">
        <v>3156</v>
      </c>
      <c r="J5282" s="27" t="s">
        <v>3157</v>
      </c>
      <c r="K5282" s="29" t="s">
        <v>8459</v>
      </c>
    </row>
    <row r="5283" spans="1:11" x14ac:dyDescent="0.35">
      <c r="A5283" s="5" t="s">
        <v>13689</v>
      </c>
      <c r="B5283" s="5" t="s">
        <v>9874</v>
      </c>
      <c r="C5283" s="5" t="s">
        <v>13</v>
      </c>
      <c r="D5283" s="5" t="s">
        <v>42</v>
      </c>
      <c r="E5283" s="5" t="s">
        <v>3420</v>
      </c>
      <c r="F5283" s="26">
        <v>226</v>
      </c>
      <c r="G5283" s="26">
        <v>56</v>
      </c>
      <c r="H5283" s="26">
        <v>56.25</v>
      </c>
      <c r="I5283" s="5" t="s">
        <v>3156</v>
      </c>
      <c r="J5283" s="27" t="s">
        <v>3157</v>
      </c>
      <c r="K5283" s="29" t="s">
        <v>8459</v>
      </c>
    </row>
    <row r="5284" spans="1:11" x14ac:dyDescent="0.35">
      <c r="A5284" s="5" t="s">
        <v>13690</v>
      </c>
      <c r="B5284" s="5" t="s">
        <v>9875</v>
      </c>
      <c r="C5284" s="5" t="s">
        <v>13</v>
      </c>
      <c r="D5284" s="5" t="s">
        <v>14</v>
      </c>
      <c r="E5284" s="5" t="s">
        <v>86</v>
      </c>
      <c r="F5284" s="26" t="s">
        <v>8473</v>
      </c>
      <c r="G5284" s="26" t="s">
        <v>8558</v>
      </c>
      <c r="H5284" s="26" t="s">
        <v>8558</v>
      </c>
      <c r="I5284" s="5" t="s">
        <v>3156</v>
      </c>
      <c r="J5284" s="27" t="s">
        <v>3157</v>
      </c>
      <c r="K5284" s="29" t="s">
        <v>8459</v>
      </c>
    </row>
    <row r="5285" spans="1:11" x14ac:dyDescent="0.35">
      <c r="A5285" s="5" t="s">
        <v>13691</v>
      </c>
      <c r="B5285" s="5" t="s">
        <v>9876</v>
      </c>
      <c r="C5285" s="5" t="s">
        <v>13</v>
      </c>
      <c r="D5285" s="5" t="s">
        <v>42</v>
      </c>
      <c r="E5285" s="5" t="s">
        <v>1270</v>
      </c>
      <c r="F5285" s="26">
        <v>210</v>
      </c>
      <c r="G5285" s="26">
        <v>50</v>
      </c>
      <c r="H5285" s="26">
        <v>51.25</v>
      </c>
      <c r="I5285" s="5" t="s">
        <v>3156</v>
      </c>
      <c r="J5285" s="27" t="s">
        <v>3157</v>
      </c>
      <c r="K5285" s="29" t="s">
        <v>8459</v>
      </c>
    </row>
    <row r="5286" spans="1:11" x14ac:dyDescent="0.35">
      <c r="A5286" s="5" t="s">
        <v>13692</v>
      </c>
      <c r="B5286" s="5" t="s">
        <v>9877</v>
      </c>
      <c r="C5286" s="5" t="s">
        <v>13</v>
      </c>
      <c r="D5286" s="5" t="s">
        <v>14</v>
      </c>
      <c r="E5286" s="5" t="s">
        <v>169</v>
      </c>
      <c r="F5286" s="26" t="s">
        <v>8473</v>
      </c>
      <c r="G5286" s="26" t="s">
        <v>9805</v>
      </c>
      <c r="H5286" s="26" t="s">
        <v>8475</v>
      </c>
      <c r="I5286" s="5" t="s">
        <v>3156</v>
      </c>
      <c r="J5286" s="27" t="s">
        <v>3157</v>
      </c>
      <c r="K5286" s="29" t="s">
        <v>8459</v>
      </c>
    </row>
    <row r="5287" spans="1:11" x14ac:dyDescent="0.35">
      <c r="A5287" s="5" t="s">
        <v>13693</v>
      </c>
      <c r="B5287" s="5" t="s">
        <v>9878</v>
      </c>
      <c r="C5287" s="5" t="s">
        <v>25</v>
      </c>
      <c r="D5287" s="5" t="s">
        <v>46</v>
      </c>
      <c r="E5287" s="5" t="s">
        <v>279</v>
      </c>
      <c r="F5287" s="26">
        <v>235</v>
      </c>
      <c r="G5287" s="26">
        <v>59</v>
      </c>
      <c r="H5287" s="26">
        <v>58.875</v>
      </c>
      <c r="I5287" s="5" t="s">
        <v>3156</v>
      </c>
      <c r="J5287" s="27" t="s">
        <v>3157</v>
      </c>
      <c r="K5287" s="29" t="s">
        <v>8459</v>
      </c>
    </row>
    <row r="5288" spans="1:11" x14ac:dyDescent="0.35">
      <c r="A5288" s="5" t="s">
        <v>13694</v>
      </c>
      <c r="B5288" s="5" t="s">
        <v>9879</v>
      </c>
      <c r="C5288" s="5" t="s">
        <v>13</v>
      </c>
      <c r="D5288" s="5" t="s">
        <v>26</v>
      </c>
      <c r="E5288" s="5" t="s">
        <v>830</v>
      </c>
      <c r="F5288" s="26">
        <v>245</v>
      </c>
      <c r="G5288" s="26">
        <v>56</v>
      </c>
      <c r="H5288" s="26">
        <v>58.625</v>
      </c>
      <c r="I5288" s="5" t="s">
        <v>3156</v>
      </c>
      <c r="J5288" s="27" t="s">
        <v>3157</v>
      </c>
      <c r="K5288" s="29" t="s">
        <v>8459</v>
      </c>
    </row>
    <row r="5289" spans="1:11" x14ac:dyDescent="0.35">
      <c r="A5289" s="5" t="s">
        <v>13695</v>
      </c>
      <c r="B5289" s="5" t="s">
        <v>9880</v>
      </c>
      <c r="C5289" s="5" t="s">
        <v>25</v>
      </c>
      <c r="D5289" s="5" t="s">
        <v>105</v>
      </c>
      <c r="E5289" s="5" t="s">
        <v>619</v>
      </c>
      <c r="F5289" s="26">
        <v>266</v>
      </c>
      <c r="G5289" s="26">
        <v>50</v>
      </c>
      <c r="H5289" s="26">
        <v>58.25</v>
      </c>
      <c r="I5289" s="5" t="s">
        <v>3156</v>
      </c>
      <c r="J5289" s="27" t="s">
        <v>3157</v>
      </c>
      <c r="K5289" s="29" t="s">
        <v>8459</v>
      </c>
    </row>
    <row r="5290" spans="1:11" x14ac:dyDescent="0.35">
      <c r="A5290" s="5" t="s">
        <v>13696</v>
      </c>
      <c r="B5290" s="5" t="s">
        <v>9881</v>
      </c>
      <c r="C5290" s="5" t="s">
        <v>13</v>
      </c>
      <c r="D5290" s="5" t="s">
        <v>26</v>
      </c>
      <c r="E5290" s="5" t="s">
        <v>1184</v>
      </c>
      <c r="F5290" s="26">
        <v>243</v>
      </c>
      <c r="G5290" s="26">
        <v>56</v>
      </c>
      <c r="H5290" s="26">
        <v>58.375</v>
      </c>
      <c r="I5290" s="5" t="s">
        <v>3156</v>
      </c>
      <c r="J5290" s="27" t="s">
        <v>3157</v>
      </c>
      <c r="K5290" s="29" t="s">
        <v>8459</v>
      </c>
    </row>
    <row r="5291" spans="1:11" x14ac:dyDescent="0.35">
      <c r="A5291" s="5" t="s">
        <v>13697</v>
      </c>
      <c r="B5291" s="5" t="s">
        <v>9882</v>
      </c>
      <c r="C5291" s="5" t="s">
        <v>25</v>
      </c>
      <c r="D5291" s="5" t="s">
        <v>26</v>
      </c>
      <c r="E5291" s="5" t="s">
        <v>724</v>
      </c>
      <c r="F5291" s="26">
        <v>259</v>
      </c>
      <c r="G5291" s="26">
        <v>58</v>
      </c>
      <c r="H5291" s="26">
        <v>61.375</v>
      </c>
      <c r="I5291" s="5" t="s">
        <v>3156</v>
      </c>
      <c r="J5291" s="27" t="s">
        <v>3157</v>
      </c>
      <c r="K5291" s="29" t="s">
        <v>8459</v>
      </c>
    </row>
    <row r="5292" spans="1:11" x14ac:dyDescent="0.35">
      <c r="A5292" s="5" t="s">
        <v>13698</v>
      </c>
      <c r="B5292" s="5" t="s">
        <v>9883</v>
      </c>
      <c r="C5292" s="5" t="s">
        <v>25</v>
      </c>
      <c r="D5292" s="5" t="s">
        <v>42</v>
      </c>
      <c r="E5292" s="5" t="s">
        <v>878</v>
      </c>
      <c r="F5292" s="26">
        <v>234</v>
      </c>
      <c r="G5292" s="26">
        <v>56</v>
      </c>
      <c r="H5292" s="26">
        <v>57.25</v>
      </c>
      <c r="I5292" s="5" t="s">
        <v>3156</v>
      </c>
      <c r="J5292" s="27" t="s">
        <v>3157</v>
      </c>
      <c r="K5292" s="29" t="s">
        <v>8459</v>
      </c>
    </row>
    <row r="5293" spans="1:11" x14ac:dyDescent="0.35">
      <c r="A5293" s="5" t="s">
        <v>13699</v>
      </c>
      <c r="B5293" s="5" t="s">
        <v>9884</v>
      </c>
      <c r="C5293" s="5" t="s">
        <v>13</v>
      </c>
      <c r="D5293" s="5" t="s">
        <v>14</v>
      </c>
      <c r="E5293" s="5" t="s">
        <v>183</v>
      </c>
      <c r="F5293" s="26">
        <v>202</v>
      </c>
      <c r="G5293" s="26">
        <v>50</v>
      </c>
      <c r="H5293" s="26">
        <v>50.25</v>
      </c>
      <c r="I5293" s="5" t="s">
        <v>3156</v>
      </c>
      <c r="J5293" s="27" t="s">
        <v>3157</v>
      </c>
      <c r="K5293" s="29" t="s">
        <v>8459</v>
      </c>
    </row>
    <row r="5294" spans="1:11" x14ac:dyDescent="0.35">
      <c r="A5294" s="5" t="s">
        <v>13700</v>
      </c>
      <c r="B5294" s="5" t="s">
        <v>9885</v>
      </c>
      <c r="C5294" s="5" t="s">
        <v>13</v>
      </c>
      <c r="D5294" s="5" t="s">
        <v>26</v>
      </c>
      <c r="E5294" s="5" t="s">
        <v>247</v>
      </c>
      <c r="F5294" s="26">
        <v>263</v>
      </c>
      <c r="G5294" s="26">
        <v>58</v>
      </c>
      <c r="H5294" s="26">
        <v>61.875</v>
      </c>
      <c r="I5294" s="5" t="s">
        <v>3156</v>
      </c>
      <c r="J5294" s="27" t="s">
        <v>3157</v>
      </c>
      <c r="K5294" s="29" t="s">
        <v>8459</v>
      </c>
    </row>
    <row r="5295" spans="1:11" x14ac:dyDescent="0.35">
      <c r="A5295" s="5" t="s">
        <v>13701</v>
      </c>
      <c r="B5295" s="5" t="s">
        <v>9886</v>
      </c>
      <c r="C5295" s="5" t="s">
        <v>25</v>
      </c>
      <c r="D5295" s="5" t="s">
        <v>42</v>
      </c>
      <c r="E5295" s="5" t="s">
        <v>908</v>
      </c>
      <c r="F5295" s="26">
        <v>245</v>
      </c>
      <c r="G5295" s="26">
        <v>59</v>
      </c>
      <c r="H5295" s="26">
        <v>60.125</v>
      </c>
      <c r="I5295" s="5" t="s">
        <v>3156</v>
      </c>
      <c r="J5295" s="27" t="s">
        <v>3157</v>
      </c>
      <c r="K5295" s="29" t="s">
        <v>8459</v>
      </c>
    </row>
    <row r="5296" spans="1:11" x14ac:dyDescent="0.35">
      <c r="A5296" s="5" t="s">
        <v>13702</v>
      </c>
      <c r="B5296" s="5" t="s">
        <v>9887</v>
      </c>
      <c r="C5296" s="5" t="s">
        <v>25</v>
      </c>
      <c r="D5296" s="5" t="s">
        <v>14</v>
      </c>
      <c r="E5296" s="5" t="s">
        <v>169</v>
      </c>
      <c r="F5296" s="26">
        <v>221</v>
      </c>
      <c r="G5296" s="26">
        <v>52</v>
      </c>
      <c r="H5296" s="26">
        <v>53.625</v>
      </c>
      <c r="I5296" s="5" t="s">
        <v>3156</v>
      </c>
      <c r="J5296" s="27" t="s">
        <v>3157</v>
      </c>
      <c r="K5296" s="29" t="s">
        <v>8459</v>
      </c>
    </row>
    <row r="5297" spans="1:11" x14ac:dyDescent="0.35">
      <c r="A5297" s="5" t="s">
        <v>13703</v>
      </c>
      <c r="B5297" s="5" t="s">
        <v>9888</v>
      </c>
      <c r="C5297" s="5" t="s">
        <v>13</v>
      </c>
      <c r="D5297" s="5" t="s">
        <v>42</v>
      </c>
      <c r="E5297" s="5" t="s">
        <v>1046</v>
      </c>
      <c r="F5297" s="26">
        <v>257</v>
      </c>
      <c r="G5297" s="26">
        <v>52</v>
      </c>
      <c r="H5297" s="26">
        <v>58.125</v>
      </c>
      <c r="I5297" s="5" t="s">
        <v>3156</v>
      </c>
      <c r="J5297" s="27" t="s">
        <v>3157</v>
      </c>
      <c r="K5297" s="29" t="s">
        <v>8459</v>
      </c>
    </row>
    <row r="5298" spans="1:11" x14ac:dyDescent="0.35">
      <c r="A5298" s="5" t="s">
        <v>13704</v>
      </c>
      <c r="B5298" s="5" t="s">
        <v>9889</v>
      </c>
      <c r="C5298" s="5" t="s">
        <v>13</v>
      </c>
      <c r="D5298" s="5" t="s">
        <v>14</v>
      </c>
      <c r="E5298" s="5" t="s">
        <v>177</v>
      </c>
      <c r="F5298" s="26">
        <v>278</v>
      </c>
      <c r="G5298" s="26">
        <v>61</v>
      </c>
      <c r="H5298" s="26">
        <v>65.25</v>
      </c>
      <c r="I5298" s="5" t="s">
        <v>3156</v>
      </c>
      <c r="J5298" s="27" t="s">
        <v>3157</v>
      </c>
      <c r="K5298" s="29" t="s">
        <v>8459</v>
      </c>
    </row>
    <row r="5299" spans="1:11" x14ac:dyDescent="0.35">
      <c r="A5299" s="5" t="s">
        <v>13705</v>
      </c>
      <c r="B5299" s="5" t="s">
        <v>9890</v>
      </c>
      <c r="C5299" s="5" t="s">
        <v>25</v>
      </c>
      <c r="D5299" s="5" t="s">
        <v>26</v>
      </c>
      <c r="E5299" s="5" t="s">
        <v>30</v>
      </c>
      <c r="F5299" s="26">
        <v>279</v>
      </c>
      <c r="G5299" s="26">
        <v>59</v>
      </c>
      <c r="H5299" s="26">
        <v>64.375</v>
      </c>
      <c r="I5299" s="5" t="s">
        <v>3156</v>
      </c>
      <c r="J5299" s="27" t="s">
        <v>3157</v>
      </c>
      <c r="K5299" s="29" t="s">
        <v>8459</v>
      </c>
    </row>
    <row r="5300" spans="1:11" x14ac:dyDescent="0.35">
      <c r="A5300" s="5" t="s">
        <v>13706</v>
      </c>
      <c r="B5300" s="5" t="s">
        <v>9891</v>
      </c>
      <c r="C5300" s="5" t="s">
        <v>25</v>
      </c>
      <c r="D5300" s="5" t="s">
        <v>26</v>
      </c>
      <c r="E5300" s="5" t="s">
        <v>718</v>
      </c>
      <c r="F5300" s="26">
        <v>217</v>
      </c>
      <c r="G5300" s="26">
        <v>51</v>
      </c>
      <c r="H5300" s="26">
        <v>52.625</v>
      </c>
      <c r="I5300" s="5" t="s">
        <v>3156</v>
      </c>
      <c r="J5300" s="27" t="s">
        <v>3157</v>
      </c>
      <c r="K5300" s="29" t="s">
        <v>8459</v>
      </c>
    </row>
    <row r="5301" spans="1:11" x14ac:dyDescent="0.35">
      <c r="A5301" s="5" t="s">
        <v>13707</v>
      </c>
      <c r="B5301" s="5" t="s">
        <v>9892</v>
      </c>
      <c r="C5301" s="5" t="s">
        <v>13</v>
      </c>
      <c r="D5301" s="5" t="s">
        <v>42</v>
      </c>
      <c r="E5301" s="5" t="s">
        <v>1046</v>
      </c>
      <c r="F5301" s="26">
        <v>272</v>
      </c>
      <c r="G5301" s="26">
        <v>56</v>
      </c>
      <c r="H5301" s="26">
        <v>62</v>
      </c>
      <c r="I5301" s="5" t="s">
        <v>3156</v>
      </c>
      <c r="J5301" s="27" t="s">
        <v>3157</v>
      </c>
      <c r="K5301" s="29" t="s">
        <v>8459</v>
      </c>
    </row>
    <row r="5302" spans="1:11" x14ac:dyDescent="0.35">
      <c r="A5302" s="5" t="s">
        <v>13708</v>
      </c>
      <c r="B5302" s="5" t="s">
        <v>9893</v>
      </c>
      <c r="C5302" s="5" t="s">
        <v>13</v>
      </c>
      <c r="D5302" s="5" t="s">
        <v>26</v>
      </c>
      <c r="E5302" s="5" t="s">
        <v>131</v>
      </c>
      <c r="F5302" s="26">
        <v>256</v>
      </c>
      <c r="G5302" s="26">
        <v>60</v>
      </c>
      <c r="H5302" s="26">
        <v>62</v>
      </c>
      <c r="I5302" s="5" t="s">
        <v>3156</v>
      </c>
      <c r="J5302" s="27" t="s">
        <v>3157</v>
      </c>
      <c r="K5302" s="29" t="s">
        <v>8459</v>
      </c>
    </row>
    <row r="5303" spans="1:11" x14ac:dyDescent="0.35">
      <c r="A5303" s="5" t="s">
        <v>13709</v>
      </c>
      <c r="B5303" s="5" t="s">
        <v>9894</v>
      </c>
      <c r="C5303" s="5" t="s">
        <v>13</v>
      </c>
      <c r="D5303" s="5" t="s">
        <v>105</v>
      </c>
      <c r="E5303" s="5" t="s">
        <v>4659</v>
      </c>
      <c r="F5303" s="26">
        <v>229</v>
      </c>
      <c r="G5303" s="26">
        <v>52</v>
      </c>
      <c r="H5303" s="26">
        <v>54.625</v>
      </c>
      <c r="I5303" s="5" t="s">
        <v>3156</v>
      </c>
      <c r="J5303" s="27" t="s">
        <v>3157</v>
      </c>
      <c r="K5303" s="29" t="s">
        <v>8459</v>
      </c>
    </row>
    <row r="5304" spans="1:11" x14ac:dyDescent="0.35">
      <c r="A5304" s="5" t="s">
        <v>13710</v>
      </c>
      <c r="B5304" s="5" t="s">
        <v>9895</v>
      </c>
      <c r="C5304" s="5" t="s">
        <v>13</v>
      </c>
      <c r="D5304" s="5" t="s">
        <v>42</v>
      </c>
      <c r="E5304" s="5" t="s">
        <v>285</v>
      </c>
      <c r="F5304" s="26">
        <v>251</v>
      </c>
      <c r="G5304" s="26">
        <v>51</v>
      </c>
      <c r="H5304" s="26">
        <v>56.875</v>
      </c>
      <c r="I5304" s="5" t="s">
        <v>3156</v>
      </c>
      <c r="J5304" s="27" t="s">
        <v>3157</v>
      </c>
      <c r="K5304" s="29" t="s">
        <v>8459</v>
      </c>
    </row>
    <row r="5305" spans="1:11" x14ac:dyDescent="0.35">
      <c r="A5305" s="5" t="s">
        <v>13711</v>
      </c>
      <c r="B5305" s="5" t="s">
        <v>9896</v>
      </c>
      <c r="C5305" s="5" t="s">
        <v>13</v>
      </c>
      <c r="D5305" s="5" t="s">
        <v>38</v>
      </c>
      <c r="E5305" s="5" t="s">
        <v>201</v>
      </c>
      <c r="F5305" s="26">
        <v>266</v>
      </c>
      <c r="G5305" s="26">
        <v>52</v>
      </c>
      <c r="H5305" s="26">
        <v>59.25</v>
      </c>
      <c r="I5305" s="5" t="s">
        <v>3156</v>
      </c>
      <c r="J5305" s="27" t="s">
        <v>3157</v>
      </c>
      <c r="K5305" s="29" t="s">
        <v>8459</v>
      </c>
    </row>
    <row r="5306" spans="1:11" x14ac:dyDescent="0.35">
      <c r="A5306" s="5" t="s">
        <v>13712</v>
      </c>
      <c r="B5306" s="5" t="s">
        <v>9897</v>
      </c>
      <c r="C5306" s="5" t="s">
        <v>25</v>
      </c>
      <c r="D5306" s="5" t="s">
        <v>42</v>
      </c>
      <c r="E5306" s="5" t="s">
        <v>1046</v>
      </c>
      <c r="F5306" s="26">
        <v>231</v>
      </c>
      <c r="G5306" s="26">
        <v>51</v>
      </c>
      <c r="H5306" s="26">
        <v>54.375</v>
      </c>
      <c r="I5306" s="5" t="s">
        <v>3156</v>
      </c>
      <c r="J5306" s="27" t="s">
        <v>3157</v>
      </c>
      <c r="K5306" s="29" t="s">
        <v>8459</v>
      </c>
    </row>
    <row r="5307" spans="1:11" x14ac:dyDescent="0.35">
      <c r="A5307" s="5" t="s">
        <v>13713</v>
      </c>
      <c r="B5307" s="5" t="s">
        <v>9898</v>
      </c>
      <c r="C5307" s="5" t="s">
        <v>25</v>
      </c>
      <c r="D5307" s="5" t="s">
        <v>14</v>
      </c>
      <c r="E5307" s="5" t="s">
        <v>100</v>
      </c>
      <c r="F5307" s="26">
        <v>222</v>
      </c>
      <c r="G5307" s="26">
        <v>52</v>
      </c>
      <c r="H5307" s="26">
        <v>53.75</v>
      </c>
      <c r="I5307" s="5" t="s">
        <v>3156</v>
      </c>
      <c r="J5307" s="27" t="s">
        <v>3157</v>
      </c>
      <c r="K5307" s="29" t="s">
        <v>8459</v>
      </c>
    </row>
    <row r="5308" spans="1:11" x14ac:dyDescent="0.35">
      <c r="A5308" s="5" t="s">
        <v>13714</v>
      </c>
      <c r="B5308" s="5" t="s">
        <v>9899</v>
      </c>
      <c r="C5308" s="5" t="s">
        <v>13</v>
      </c>
      <c r="D5308" s="5" t="s">
        <v>378</v>
      </c>
      <c r="E5308" s="5" t="s">
        <v>2281</v>
      </c>
      <c r="F5308" s="26">
        <v>214</v>
      </c>
      <c r="G5308" s="26">
        <v>52</v>
      </c>
      <c r="H5308" s="26">
        <v>52.75</v>
      </c>
      <c r="I5308" s="5" t="s">
        <v>3156</v>
      </c>
      <c r="J5308" s="27" t="s">
        <v>3157</v>
      </c>
      <c r="K5308" s="29" t="s">
        <v>8459</v>
      </c>
    </row>
    <row r="5309" spans="1:11" x14ac:dyDescent="0.35">
      <c r="A5309" s="5" t="s">
        <v>13715</v>
      </c>
      <c r="B5309" s="5" t="s">
        <v>9900</v>
      </c>
      <c r="C5309" s="5" t="s">
        <v>25</v>
      </c>
      <c r="D5309" s="5" t="s">
        <v>14</v>
      </c>
      <c r="E5309" s="5" t="s">
        <v>86</v>
      </c>
      <c r="F5309" s="26">
        <v>226</v>
      </c>
      <c r="G5309" s="26">
        <v>60</v>
      </c>
      <c r="H5309" s="26">
        <v>58.25</v>
      </c>
      <c r="I5309" s="5" t="s">
        <v>3156</v>
      </c>
      <c r="J5309" s="27" t="s">
        <v>9901</v>
      </c>
      <c r="K5309" s="29" t="s">
        <v>8459</v>
      </c>
    </row>
    <row r="5310" spans="1:11" x14ac:dyDescent="0.35">
      <c r="A5310" s="5" t="s">
        <v>13716</v>
      </c>
      <c r="B5310" s="5" t="s">
        <v>9902</v>
      </c>
      <c r="C5310" s="5" t="s">
        <v>25</v>
      </c>
      <c r="D5310" s="5" t="s">
        <v>14</v>
      </c>
      <c r="E5310" s="5" t="s">
        <v>35</v>
      </c>
      <c r="F5310" s="26">
        <v>202</v>
      </c>
      <c r="G5310" s="26">
        <v>53</v>
      </c>
      <c r="H5310" s="26">
        <v>51.75</v>
      </c>
      <c r="I5310" s="5" t="s">
        <v>3156</v>
      </c>
      <c r="J5310" s="27" t="s">
        <v>9901</v>
      </c>
      <c r="K5310" s="29" t="s">
        <v>8459</v>
      </c>
    </row>
    <row r="5311" spans="1:11" x14ac:dyDescent="0.35">
      <c r="A5311" s="5" t="s">
        <v>13717</v>
      </c>
      <c r="B5311" s="5" t="s">
        <v>9903</v>
      </c>
      <c r="C5311" s="5" t="s">
        <v>25</v>
      </c>
      <c r="D5311" s="5" t="s">
        <v>14</v>
      </c>
      <c r="E5311" s="5" t="s">
        <v>35</v>
      </c>
      <c r="F5311" s="26">
        <v>224</v>
      </c>
      <c r="G5311" s="26">
        <v>55</v>
      </c>
      <c r="H5311" s="26">
        <v>55.5</v>
      </c>
      <c r="I5311" s="5" t="s">
        <v>3156</v>
      </c>
      <c r="J5311" s="27" t="s">
        <v>9901</v>
      </c>
      <c r="K5311" s="29" t="s">
        <v>8459</v>
      </c>
    </row>
    <row r="5312" spans="1:11" x14ac:dyDescent="0.35">
      <c r="A5312" s="5" t="s">
        <v>13718</v>
      </c>
      <c r="B5312" s="5" t="s">
        <v>9904</v>
      </c>
      <c r="C5312" s="5" t="s">
        <v>25</v>
      </c>
      <c r="D5312" s="5" t="s">
        <v>14</v>
      </c>
      <c r="E5312" s="5" t="s">
        <v>15</v>
      </c>
      <c r="F5312" s="26">
        <v>244</v>
      </c>
      <c r="G5312" s="26">
        <v>57</v>
      </c>
      <c r="H5312" s="26">
        <v>59</v>
      </c>
      <c r="I5312" s="5" t="s">
        <v>3156</v>
      </c>
      <c r="J5312" s="27" t="s">
        <v>9901</v>
      </c>
      <c r="K5312" s="29" t="s">
        <v>8459</v>
      </c>
    </row>
    <row r="5313" spans="1:11" x14ac:dyDescent="0.35">
      <c r="A5313" s="5" t="s">
        <v>13719</v>
      </c>
      <c r="B5313" s="5" t="s">
        <v>9905</v>
      </c>
      <c r="C5313" s="5" t="s">
        <v>25</v>
      </c>
      <c r="D5313" s="5" t="s">
        <v>14</v>
      </c>
      <c r="E5313" s="5" t="s">
        <v>291</v>
      </c>
      <c r="F5313" s="26">
        <v>209</v>
      </c>
      <c r="G5313" s="26">
        <v>54</v>
      </c>
      <c r="H5313" s="26">
        <v>53.125</v>
      </c>
      <c r="I5313" s="5" t="s">
        <v>3156</v>
      </c>
      <c r="J5313" s="27" t="s">
        <v>9901</v>
      </c>
      <c r="K5313" s="29" t="s">
        <v>8459</v>
      </c>
    </row>
    <row r="5314" spans="1:11" x14ac:dyDescent="0.35">
      <c r="A5314" s="5" t="s">
        <v>13720</v>
      </c>
      <c r="B5314" s="5" t="s">
        <v>9906</v>
      </c>
      <c r="C5314" s="5" t="s">
        <v>25</v>
      </c>
      <c r="D5314" s="5" t="s">
        <v>50</v>
      </c>
      <c r="E5314" s="5" t="s">
        <v>518</v>
      </c>
      <c r="F5314" s="26">
        <v>228</v>
      </c>
      <c r="G5314" s="26">
        <v>58</v>
      </c>
      <c r="H5314" s="26">
        <v>57.5</v>
      </c>
      <c r="I5314" s="5" t="s">
        <v>3156</v>
      </c>
      <c r="J5314" s="27" t="s">
        <v>9901</v>
      </c>
      <c r="K5314" s="29" t="s">
        <v>8459</v>
      </c>
    </row>
    <row r="5315" spans="1:11" x14ac:dyDescent="0.35">
      <c r="A5315" s="5" t="s">
        <v>13721</v>
      </c>
      <c r="B5315" s="5" t="s">
        <v>9907</v>
      </c>
      <c r="C5315" s="5" t="s">
        <v>25</v>
      </c>
      <c r="D5315" s="5" t="s">
        <v>14</v>
      </c>
      <c r="E5315" s="5" t="s">
        <v>35</v>
      </c>
      <c r="F5315" s="26">
        <v>228</v>
      </c>
      <c r="G5315" s="26">
        <v>59</v>
      </c>
      <c r="H5315" s="26">
        <v>58</v>
      </c>
      <c r="I5315" s="5" t="s">
        <v>3156</v>
      </c>
      <c r="J5315" s="27" t="s">
        <v>9901</v>
      </c>
      <c r="K5315" s="29" t="s">
        <v>8459</v>
      </c>
    </row>
    <row r="5316" spans="1:11" x14ac:dyDescent="0.35">
      <c r="A5316" s="5" t="s">
        <v>13722</v>
      </c>
      <c r="B5316" s="5" t="s">
        <v>9908</v>
      </c>
      <c r="C5316" s="5" t="s">
        <v>25</v>
      </c>
      <c r="D5316" s="5" t="s">
        <v>26</v>
      </c>
      <c r="E5316" s="5" t="s">
        <v>134</v>
      </c>
      <c r="F5316" s="26">
        <v>244</v>
      </c>
      <c r="G5316" s="26">
        <v>57</v>
      </c>
      <c r="H5316" s="26">
        <v>59</v>
      </c>
      <c r="I5316" s="5" t="s">
        <v>3156</v>
      </c>
      <c r="J5316" s="27" t="s">
        <v>9909</v>
      </c>
      <c r="K5316" s="29" t="s">
        <v>8459</v>
      </c>
    </row>
    <row r="5317" spans="1:11" x14ac:dyDescent="0.35">
      <c r="A5317" s="5" t="s">
        <v>13723</v>
      </c>
      <c r="B5317" s="5" t="s">
        <v>9910</v>
      </c>
      <c r="C5317" s="5" t="s">
        <v>25</v>
      </c>
      <c r="D5317" s="5" t="s">
        <v>14</v>
      </c>
      <c r="E5317" s="5" t="s">
        <v>236</v>
      </c>
      <c r="F5317" s="26">
        <v>264</v>
      </c>
      <c r="G5317" s="26">
        <v>52</v>
      </c>
      <c r="H5317" s="26">
        <v>59</v>
      </c>
      <c r="I5317" s="5" t="s">
        <v>3156</v>
      </c>
      <c r="J5317" s="27" t="s">
        <v>9909</v>
      </c>
      <c r="K5317" s="29" t="s">
        <v>8459</v>
      </c>
    </row>
    <row r="5318" spans="1:11" x14ac:dyDescent="0.35">
      <c r="A5318" s="5" t="s">
        <v>13724</v>
      </c>
      <c r="B5318" s="5" t="s">
        <v>9911</v>
      </c>
      <c r="C5318" s="5" t="s">
        <v>13</v>
      </c>
      <c r="D5318" s="5" t="s">
        <v>26</v>
      </c>
      <c r="E5318" s="5" t="s">
        <v>30</v>
      </c>
      <c r="F5318" s="26">
        <v>261</v>
      </c>
      <c r="G5318" s="26">
        <v>58</v>
      </c>
      <c r="H5318" s="26">
        <v>61.625</v>
      </c>
      <c r="I5318" s="5" t="s">
        <v>3156</v>
      </c>
      <c r="J5318" s="27" t="s">
        <v>9909</v>
      </c>
      <c r="K5318" s="29" t="s">
        <v>8459</v>
      </c>
    </row>
    <row r="5319" spans="1:11" x14ac:dyDescent="0.35">
      <c r="A5319" s="5" t="s">
        <v>13725</v>
      </c>
      <c r="B5319" s="5" t="s">
        <v>9912</v>
      </c>
      <c r="C5319" s="5" t="s">
        <v>25</v>
      </c>
      <c r="D5319" s="5" t="s">
        <v>14</v>
      </c>
      <c r="E5319" s="5" t="s">
        <v>391</v>
      </c>
      <c r="F5319" s="26">
        <v>243</v>
      </c>
      <c r="G5319" s="26">
        <v>61</v>
      </c>
      <c r="H5319" s="26">
        <v>60.875</v>
      </c>
      <c r="I5319" s="5" t="s">
        <v>3156</v>
      </c>
      <c r="J5319" s="27" t="s">
        <v>9909</v>
      </c>
      <c r="K5319" s="29" t="s">
        <v>8459</v>
      </c>
    </row>
    <row r="5320" spans="1:11" x14ac:dyDescent="0.35">
      <c r="A5320" s="5" t="s">
        <v>13726</v>
      </c>
      <c r="B5320" s="5" t="s">
        <v>9913</v>
      </c>
      <c r="C5320" s="5" t="s">
        <v>13</v>
      </c>
      <c r="D5320" s="5" t="s">
        <v>21</v>
      </c>
      <c r="E5320" s="5" t="s">
        <v>1549</v>
      </c>
      <c r="F5320" s="26">
        <v>258</v>
      </c>
      <c r="G5320" s="26">
        <v>59</v>
      </c>
      <c r="H5320" s="26">
        <v>61.75</v>
      </c>
      <c r="I5320" s="5" t="s">
        <v>3156</v>
      </c>
      <c r="J5320" s="27" t="s">
        <v>9909</v>
      </c>
      <c r="K5320" s="29" t="s">
        <v>8459</v>
      </c>
    </row>
    <row r="5321" spans="1:11" x14ac:dyDescent="0.35">
      <c r="A5321" s="5" t="s">
        <v>13727</v>
      </c>
      <c r="B5321" s="5" t="s">
        <v>9914</v>
      </c>
      <c r="C5321" s="5" t="s">
        <v>13</v>
      </c>
      <c r="D5321" s="5" t="s">
        <v>42</v>
      </c>
      <c r="E5321" s="5" t="s">
        <v>43</v>
      </c>
      <c r="F5321" s="26">
        <v>256</v>
      </c>
      <c r="G5321" s="26">
        <v>50</v>
      </c>
      <c r="H5321" s="26">
        <v>57</v>
      </c>
      <c r="I5321" s="5" t="s">
        <v>3156</v>
      </c>
      <c r="J5321" s="27" t="s">
        <v>9909</v>
      </c>
      <c r="K5321" s="29" t="s">
        <v>8459</v>
      </c>
    </row>
    <row r="5322" spans="1:11" x14ac:dyDescent="0.35">
      <c r="A5322" s="5" t="s">
        <v>13728</v>
      </c>
      <c r="B5322" s="5" t="s">
        <v>9915</v>
      </c>
      <c r="C5322" s="5" t="s">
        <v>25</v>
      </c>
      <c r="D5322" s="5" t="s">
        <v>46</v>
      </c>
      <c r="E5322" s="5" t="s">
        <v>268</v>
      </c>
      <c r="F5322" s="26">
        <v>240</v>
      </c>
      <c r="G5322" s="26">
        <v>55</v>
      </c>
      <c r="H5322" s="26">
        <v>57.5</v>
      </c>
      <c r="I5322" s="5" t="s">
        <v>3156</v>
      </c>
      <c r="J5322" s="27" t="s">
        <v>9909</v>
      </c>
      <c r="K5322" s="29" t="s">
        <v>8459</v>
      </c>
    </row>
    <row r="5323" spans="1:11" x14ac:dyDescent="0.35">
      <c r="A5323" s="5" t="s">
        <v>13729</v>
      </c>
      <c r="B5323" s="5" t="s">
        <v>9916</v>
      </c>
      <c r="C5323" s="5" t="s">
        <v>13</v>
      </c>
      <c r="D5323" s="5" t="s">
        <v>42</v>
      </c>
      <c r="E5323" s="5" t="s">
        <v>285</v>
      </c>
      <c r="F5323" s="26">
        <v>240</v>
      </c>
      <c r="G5323" s="26">
        <v>65</v>
      </c>
      <c r="H5323" s="26">
        <v>62.5</v>
      </c>
      <c r="I5323" s="5" t="s">
        <v>3156</v>
      </c>
      <c r="J5323" s="27" t="s">
        <v>9909</v>
      </c>
      <c r="K5323" s="29" t="s">
        <v>8459</v>
      </c>
    </row>
    <row r="5324" spans="1:11" x14ac:dyDescent="0.35">
      <c r="A5324" s="5" t="s">
        <v>13730</v>
      </c>
      <c r="B5324" s="5" t="s">
        <v>9917</v>
      </c>
      <c r="C5324" s="5" t="s">
        <v>13</v>
      </c>
      <c r="D5324" s="5" t="s">
        <v>14</v>
      </c>
      <c r="E5324" s="5" t="s">
        <v>15</v>
      </c>
      <c r="F5324" s="26">
        <v>244</v>
      </c>
      <c r="G5324" s="26">
        <v>53</v>
      </c>
      <c r="H5324" s="26">
        <v>57</v>
      </c>
      <c r="I5324" s="5" t="s">
        <v>3156</v>
      </c>
      <c r="J5324" s="27" t="s">
        <v>9909</v>
      </c>
      <c r="K5324" s="29" t="s">
        <v>8459</v>
      </c>
    </row>
    <row r="5325" spans="1:11" x14ac:dyDescent="0.35">
      <c r="A5325" s="5" t="s">
        <v>13731</v>
      </c>
      <c r="B5325" s="5" t="s">
        <v>9918</v>
      </c>
      <c r="C5325" s="5" t="s">
        <v>13</v>
      </c>
      <c r="D5325" s="5" t="s">
        <v>14</v>
      </c>
      <c r="E5325" s="5" t="s">
        <v>169</v>
      </c>
      <c r="F5325" s="26">
        <v>231</v>
      </c>
      <c r="G5325" s="26">
        <v>54</v>
      </c>
      <c r="H5325" s="26">
        <v>55.875</v>
      </c>
      <c r="I5325" s="5" t="s">
        <v>3156</v>
      </c>
      <c r="J5325" s="27" t="s">
        <v>9909</v>
      </c>
      <c r="K5325" s="29" t="s">
        <v>8459</v>
      </c>
    </row>
    <row r="5326" spans="1:11" x14ac:dyDescent="0.35">
      <c r="A5326" s="5" t="s">
        <v>13732</v>
      </c>
      <c r="B5326" s="5" t="s">
        <v>9919</v>
      </c>
      <c r="C5326" s="5" t="s">
        <v>13</v>
      </c>
      <c r="D5326" s="5" t="s">
        <v>42</v>
      </c>
      <c r="E5326" s="5" t="s">
        <v>475</v>
      </c>
      <c r="F5326" s="26">
        <v>241</v>
      </c>
      <c r="G5326" s="26">
        <v>54</v>
      </c>
      <c r="H5326" s="26">
        <v>57.125</v>
      </c>
      <c r="I5326" s="5" t="s">
        <v>3156</v>
      </c>
      <c r="J5326" s="27" t="s">
        <v>9909</v>
      </c>
      <c r="K5326" s="29" t="s">
        <v>8459</v>
      </c>
    </row>
    <row r="5327" spans="1:11" x14ac:dyDescent="0.35">
      <c r="A5327" s="5" t="s">
        <v>13733</v>
      </c>
      <c r="B5327" s="5" t="s">
        <v>9920</v>
      </c>
      <c r="C5327" s="5" t="s">
        <v>13</v>
      </c>
      <c r="D5327" s="5" t="s">
        <v>113</v>
      </c>
      <c r="E5327" s="5" t="s">
        <v>212</v>
      </c>
      <c r="F5327" s="26">
        <v>250</v>
      </c>
      <c r="G5327" s="26">
        <v>60</v>
      </c>
      <c r="H5327" s="26">
        <v>61.25</v>
      </c>
      <c r="I5327" s="5" t="s">
        <v>3156</v>
      </c>
      <c r="J5327" s="27" t="s">
        <v>9909</v>
      </c>
      <c r="K5327" s="29" t="s">
        <v>8459</v>
      </c>
    </row>
    <row r="5328" spans="1:11" x14ac:dyDescent="0.35">
      <c r="A5328" s="5" t="s">
        <v>13734</v>
      </c>
      <c r="B5328" s="5" t="s">
        <v>9921</v>
      </c>
      <c r="C5328" s="5" t="s">
        <v>25</v>
      </c>
      <c r="D5328" s="5" t="s">
        <v>42</v>
      </c>
      <c r="E5328" s="5" t="s">
        <v>364</v>
      </c>
      <c r="F5328" s="26" t="s">
        <v>424</v>
      </c>
      <c r="G5328" s="26" t="s">
        <v>8568</v>
      </c>
      <c r="H5328" s="26" t="s">
        <v>62</v>
      </c>
      <c r="I5328" s="5" t="s">
        <v>3156</v>
      </c>
      <c r="J5328" s="27" t="s">
        <v>9909</v>
      </c>
      <c r="K5328" s="29" t="s">
        <v>8459</v>
      </c>
    </row>
    <row r="5329" spans="1:11" x14ac:dyDescent="0.35">
      <c r="A5329" s="5" t="s">
        <v>13735</v>
      </c>
      <c r="B5329" s="5" t="s">
        <v>9922</v>
      </c>
      <c r="C5329" s="5" t="s">
        <v>25</v>
      </c>
      <c r="D5329" s="5" t="s">
        <v>264</v>
      </c>
      <c r="E5329" s="5" t="s">
        <v>1754</v>
      </c>
      <c r="F5329" s="26">
        <v>212</v>
      </c>
      <c r="G5329" s="26">
        <v>52</v>
      </c>
      <c r="H5329" s="26">
        <v>52.5</v>
      </c>
      <c r="I5329" s="5" t="s">
        <v>3156</v>
      </c>
      <c r="J5329" s="27" t="s">
        <v>9909</v>
      </c>
      <c r="K5329" s="29" t="s">
        <v>8459</v>
      </c>
    </row>
    <row r="5330" spans="1:11" x14ac:dyDescent="0.35">
      <c r="A5330" s="5" t="s">
        <v>13736</v>
      </c>
      <c r="B5330" s="5" t="s">
        <v>9923</v>
      </c>
      <c r="C5330" s="5" t="s">
        <v>13</v>
      </c>
      <c r="D5330" s="5" t="s">
        <v>14</v>
      </c>
      <c r="E5330" s="5" t="s">
        <v>86</v>
      </c>
      <c r="F5330" s="26">
        <v>242</v>
      </c>
      <c r="G5330" s="26">
        <v>56</v>
      </c>
      <c r="H5330" s="26">
        <v>58.25</v>
      </c>
      <c r="I5330" s="5" t="s">
        <v>3156</v>
      </c>
      <c r="J5330" s="27" t="s">
        <v>9909</v>
      </c>
      <c r="K5330" s="29" t="s">
        <v>8459</v>
      </c>
    </row>
    <row r="5331" spans="1:11" x14ac:dyDescent="0.35">
      <c r="A5331" s="5" t="s">
        <v>13737</v>
      </c>
      <c r="B5331" s="5" t="s">
        <v>9924</v>
      </c>
      <c r="C5331" s="5" t="s">
        <v>13</v>
      </c>
      <c r="D5331" s="5" t="s">
        <v>21</v>
      </c>
      <c r="E5331" s="5" t="s">
        <v>1549</v>
      </c>
      <c r="F5331" s="26">
        <v>248</v>
      </c>
      <c r="G5331" s="26">
        <v>51</v>
      </c>
      <c r="H5331" s="26">
        <v>56.5</v>
      </c>
      <c r="I5331" s="5" t="s">
        <v>3156</v>
      </c>
      <c r="J5331" s="27" t="s">
        <v>9909</v>
      </c>
      <c r="K5331" s="29" t="s">
        <v>8459</v>
      </c>
    </row>
    <row r="5332" spans="1:11" x14ac:dyDescent="0.35">
      <c r="A5332" s="5" t="s">
        <v>13738</v>
      </c>
      <c r="B5332" s="5" t="s">
        <v>9925</v>
      </c>
      <c r="C5332" s="5" t="s">
        <v>13</v>
      </c>
      <c r="D5332" s="5" t="s">
        <v>46</v>
      </c>
      <c r="E5332" s="5" t="s">
        <v>462</v>
      </c>
      <c r="F5332" s="26">
        <v>229</v>
      </c>
      <c r="G5332" s="26">
        <v>55</v>
      </c>
      <c r="H5332" s="26">
        <v>56.125</v>
      </c>
      <c r="I5332" s="5" t="s">
        <v>3156</v>
      </c>
      <c r="J5332" s="27" t="s">
        <v>9909</v>
      </c>
      <c r="K5332" s="29" t="s">
        <v>8459</v>
      </c>
    </row>
    <row r="5333" spans="1:11" x14ac:dyDescent="0.35">
      <c r="A5333" s="5" t="s">
        <v>13739</v>
      </c>
      <c r="B5333" s="5" t="s">
        <v>9926</v>
      </c>
      <c r="C5333" s="5" t="s">
        <v>25</v>
      </c>
      <c r="D5333" s="5" t="s">
        <v>46</v>
      </c>
      <c r="E5333" s="5" t="s">
        <v>771</v>
      </c>
      <c r="F5333" s="26">
        <v>255</v>
      </c>
      <c r="G5333" s="26">
        <v>58</v>
      </c>
      <c r="H5333" s="26">
        <v>60.875</v>
      </c>
      <c r="I5333" s="5" t="s">
        <v>3156</v>
      </c>
      <c r="J5333" s="27" t="s">
        <v>9909</v>
      </c>
      <c r="K5333" s="29" t="s">
        <v>8459</v>
      </c>
    </row>
    <row r="5334" spans="1:11" x14ac:dyDescent="0.35">
      <c r="A5334" s="5" t="s">
        <v>13740</v>
      </c>
      <c r="B5334" s="5" t="s">
        <v>9927</v>
      </c>
      <c r="C5334" s="5" t="s">
        <v>13</v>
      </c>
      <c r="D5334" s="5" t="s">
        <v>46</v>
      </c>
      <c r="E5334" s="5" t="s">
        <v>268</v>
      </c>
      <c r="F5334" s="26" t="s">
        <v>424</v>
      </c>
      <c r="G5334" s="26" t="s">
        <v>8540</v>
      </c>
      <c r="H5334" s="26" t="s">
        <v>62</v>
      </c>
      <c r="I5334" s="5" t="s">
        <v>3156</v>
      </c>
      <c r="J5334" s="27" t="s">
        <v>9909</v>
      </c>
      <c r="K5334" s="29" t="s">
        <v>8459</v>
      </c>
    </row>
    <row r="5335" spans="1:11" x14ac:dyDescent="0.35">
      <c r="A5335" s="5" t="s">
        <v>13741</v>
      </c>
      <c r="B5335" s="5" t="s">
        <v>9928</v>
      </c>
      <c r="C5335" s="5" t="s">
        <v>13</v>
      </c>
      <c r="D5335" s="5" t="s">
        <v>314</v>
      </c>
      <c r="E5335" s="5" t="s">
        <v>2034</v>
      </c>
      <c r="F5335" s="26">
        <v>273</v>
      </c>
      <c r="G5335" s="26">
        <v>50</v>
      </c>
      <c r="H5335" s="26">
        <v>59.125</v>
      </c>
      <c r="I5335" s="5" t="s">
        <v>3156</v>
      </c>
      <c r="J5335" s="27" t="s">
        <v>9909</v>
      </c>
      <c r="K5335" s="29" t="s">
        <v>8459</v>
      </c>
    </row>
    <row r="5336" spans="1:11" x14ac:dyDescent="0.35">
      <c r="A5336" s="5" t="s">
        <v>13742</v>
      </c>
      <c r="B5336" s="5" t="s">
        <v>9929</v>
      </c>
      <c r="C5336" s="5" t="s">
        <v>13</v>
      </c>
      <c r="D5336" s="5" t="s">
        <v>105</v>
      </c>
      <c r="E5336" s="5" t="s">
        <v>1824</v>
      </c>
      <c r="F5336" s="26">
        <v>252</v>
      </c>
      <c r="G5336" s="26">
        <v>52</v>
      </c>
      <c r="H5336" s="26">
        <v>57.5</v>
      </c>
      <c r="I5336" s="5" t="s">
        <v>3156</v>
      </c>
      <c r="J5336" s="27" t="s">
        <v>9909</v>
      </c>
      <c r="K5336" s="29" t="s">
        <v>8459</v>
      </c>
    </row>
    <row r="5337" spans="1:11" x14ac:dyDescent="0.35">
      <c r="A5337" s="5" t="s">
        <v>13743</v>
      </c>
      <c r="B5337" s="5" t="s">
        <v>9930</v>
      </c>
      <c r="C5337" s="5" t="s">
        <v>13</v>
      </c>
      <c r="D5337" s="5" t="s">
        <v>42</v>
      </c>
      <c r="E5337" s="5" t="s">
        <v>361</v>
      </c>
      <c r="F5337" s="26">
        <v>241</v>
      </c>
      <c r="G5337" s="26">
        <v>54</v>
      </c>
      <c r="H5337" s="26">
        <v>57.125</v>
      </c>
      <c r="I5337" s="5" t="s">
        <v>3156</v>
      </c>
      <c r="J5337" s="27" t="s">
        <v>9909</v>
      </c>
      <c r="K5337" s="29" t="s">
        <v>8459</v>
      </c>
    </row>
    <row r="5338" spans="1:11" x14ac:dyDescent="0.35">
      <c r="A5338" s="5" t="s">
        <v>13744</v>
      </c>
      <c r="B5338" s="5" t="s">
        <v>9931</v>
      </c>
      <c r="C5338" s="5" t="s">
        <v>13</v>
      </c>
      <c r="D5338" s="5" t="s">
        <v>26</v>
      </c>
      <c r="E5338" s="5" t="s">
        <v>189</v>
      </c>
      <c r="F5338" s="26">
        <v>227</v>
      </c>
      <c r="G5338" s="26">
        <v>57</v>
      </c>
      <c r="H5338" s="26">
        <v>56.875</v>
      </c>
      <c r="I5338" s="5" t="s">
        <v>3156</v>
      </c>
      <c r="J5338" s="27" t="s">
        <v>9909</v>
      </c>
      <c r="K5338" s="29" t="s">
        <v>8459</v>
      </c>
    </row>
    <row r="5339" spans="1:11" x14ac:dyDescent="0.35">
      <c r="A5339" s="5" t="s">
        <v>13745</v>
      </c>
      <c r="B5339" s="5" t="s">
        <v>9932</v>
      </c>
      <c r="C5339" s="5" t="s">
        <v>25</v>
      </c>
      <c r="D5339" s="5" t="s">
        <v>42</v>
      </c>
      <c r="E5339" s="5" t="s">
        <v>285</v>
      </c>
      <c r="F5339" s="26">
        <v>274</v>
      </c>
      <c r="G5339" s="26">
        <v>61</v>
      </c>
      <c r="H5339" s="26">
        <v>64.75</v>
      </c>
      <c r="I5339" s="5" t="s">
        <v>3156</v>
      </c>
      <c r="J5339" s="27" t="s">
        <v>9909</v>
      </c>
      <c r="K5339" s="29" t="s">
        <v>8459</v>
      </c>
    </row>
    <row r="5340" spans="1:11" x14ac:dyDescent="0.35">
      <c r="A5340" s="5" t="s">
        <v>13746</v>
      </c>
      <c r="B5340" s="5" t="s">
        <v>9933</v>
      </c>
      <c r="C5340" s="5" t="s">
        <v>13</v>
      </c>
      <c r="D5340" s="5" t="s">
        <v>14</v>
      </c>
      <c r="E5340" s="5" t="s">
        <v>35</v>
      </c>
      <c r="F5340" s="26">
        <v>262</v>
      </c>
      <c r="G5340" s="26">
        <v>54</v>
      </c>
      <c r="H5340" s="26">
        <v>59.75</v>
      </c>
      <c r="I5340" s="5" t="s">
        <v>3156</v>
      </c>
      <c r="J5340" s="27" t="s">
        <v>9934</v>
      </c>
      <c r="K5340" s="29" t="s">
        <v>8459</v>
      </c>
    </row>
    <row r="5341" spans="1:11" x14ac:dyDescent="0.35">
      <c r="A5341" s="5" t="s">
        <v>13747</v>
      </c>
      <c r="B5341" s="5" t="s">
        <v>9935</v>
      </c>
      <c r="C5341" s="5" t="s">
        <v>25</v>
      </c>
      <c r="D5341" s="5" t="s">
        <v>42</v>
      </c>
      <c r="E5341" s="5" t="s">
        <v>307</v>
      </c>
      <c r="F5341" s="26">
        <v>260</v>
      </c>
      <c r="G5341" s="26">
        <v>50</v>
      </c>
      <c r="H5341" s="26">
        <v>57.5</v>
      </c>
      <c r="I5341" s="5" t="s">
        <v>3156</v>
      </c>
      <c r="J5341" s="27" t="s">
        <v>9934</v>
      </c>
      <c r="K5341" s="29" t="s">
        <v>8459</v>
      </c>
    </row>
    <row r="5342" spans="1:11" x14ac:dyDescent="0.35">
      <c r="A5342" s="5" t="s">
        <v>13748</v>
      </c>
      <c r="B5342" s="5" t="s">
        <v>9936</v>
      </c>
      <c r="C5342" s="5" t="s">
        <v>13</v>
      </c>
      <c r="D5342" s="5" t="s">
        <v>14</v>
      </c>
      <c r="E5342" s="5" t="s">
        <v>100</v>
      </c>
      <c r="F5342" s="26">
        <v>243</v>
      </c>
      <c r="G5342" s="26">
        <v>50</v>
      </c>
      <c r="H5342" s="26">
        <v>55.375</v>
      </c>
      <c r="I5342" s="5" t="s">
        <v>3156</v>
      </c>
      <c r="J5342" s="27" t="s">
        <v>9934</v>
      </c>
      <c r="K5342" s="29" t="s">
        <v>8459</v>
      </c>
    </row>
    <row r="5343" spans="1:11" x14ac:dyDescent="0.35">
      <c r="A5343" s="5" t="s">
        <v>13749</v>
      </c>
      <c r="B5343" s="5" t="s">
        <v>9937</v>
      </c>
      <c r="C5343" s="5" t="s">
        <v>13</v>
      </c>
      <c r="D5343" s="5" t="s">
        <v>14</v>
      </c>
      <c r="E5343" s="5" t="s">
        <v>57</v>
      </c>
      <c r="F5343" s="26">
        <v>252</v>
      </c>
      <c r="G5343" s="26">
        <v>55</v>
      </c>
      <c r="H5343" s="26">
        <v>59</v>
      </c>
      <c r="I5343" s="5" t="s">
        <v>3156</v>
      </c>
      <c r="J5343" s="27" t="s">
        <v>9934</v>
      </c>
      <c r="K5343" s="29" t="s">
        <v>8459</v>
      </c>
    </row>
    <row r="5344" spans="1:11" x14ac:dyDescent="0.35">
      <c r="A5344" s="5" t="s">
        <v>13750</v>
      </c>
      <c r="B5344" s="5" t="s">
        <v>9938</v>
      </c>
      <c r="C5344" s="5" t="s">
        <v>13</v>
      </c>
      <c r="D5344" s="5" t="s">
        <v>42</v>
      </c>
      <c r="E5344" s="5" t="s">
        <v>1219</v>
      </c>
      <c r="F5344" s="26">
        <v>258</v>
      </c>
      <c r="G5344" s="26">
        <v>50</v>
      </c>
      <c r="H5344" s="26">
        <v>57.25</v>
      </c>
      <c r="I5344" s="5" t="s">
        <v>3156</v>
      </c>
      <c r="J5344" s="27" t="s">
        <v>9934</v>
      </c>
      <c r="K5344" s="29" t="s">
        <v>8459</v>
      </c>
    </row>
    <row r="5345" spans="1:11" x14ac:dyDescent="0.35">
      <c r="A5345" s="5" t="s">
        <v>13751</v>
      </c>
      <c r="B5345" s="5" t="s">
        <v>9939</v>
      </c>
      <c r="C5345" s="5" t="s">
        <v>13</v>
      </c>
      <c r="D5345" s="5" t="s">
        <v>14</v>
      </c>
      <c r="E5345" s="5" t="s">
        <v>177</v>
      </c>
      <c r="F5345" s="26">
        <v>242</v>
      </c>
      <c r="G5345" s="26">
        <v>51</v>
      </c>
      <c r="H5345" s="26">
        <v>55.75</v>
      </c>
      <c r="I5345" s="5" t="s">
        <v>3156</v>
      </c>
      <c r="J5345" s="27" t="s">
        <v>9934</v>
      </c>
      <c r="K5345" s="29" t="s">
        <v>8459</v>
      </c>
    </row>
    <row r="5346" spans="1:11" x14ac:dyDescent="0.35">
      <c r="A5346" s="5" t="s">
        <v>13752</v>
      </c>
      <c r="B5346" s="5" t="s">
        <v>9940</v>
      </c>
      <c r="C5346" s="5" t="s">
        <v>13</v>
      </c>
      <c r="D5346" s="5" t="s">
        <v>26</v>
      </c>
      <c r="E5346" s="5" t="s">
        <v>2239</v>
      </c>
      <c r="F5346" s="26">
        <v>257</v>
      </c>
      <c r="G5346" s="26">
        <v>52</v>
      </c>
      <c r="H5346" s="26">
        <v>58.125</v>
      </c>
      <c r="I5346" s="5" t="s">
        <v>3156</v>
      </c>
      <c r="J5346" s="27" t="s">
        <v>9934</v>
      </c>
      <c r="K5346" s="29" t="s">
        <v>8459</v>
      </c>
    </row>
    <row r="5347" spans="1:11" x14ac:dyDescent="0.35">
      <c r="A5347" s="5" t="s">
        <v>13753</v>
      </c>
      <c r="B5347" s="5" t="s">
        <v>9941</v>
      </c>
      <c r="C5347" s="5" t="s">
        <v>13</v>
      </c>
      <c r="D5347" s="5" t="s">
        <v>26</v>
      </c>
      <c r="E5347" s="5" t="s">
        <v>134</v>
      </c>
      <c r="F5347" s="26" t="s">
        <v>8473</v>
      </c>
      <c r="G5347" s="26" t="s">
        <v>8568</v>
      </c>
      <c r="H5347" s="26" t="s">
        <v>8475</v>
      </c>
      <c r="I5347" s="5" t="s">
        <v>3156</v>
      </c>
      <c r="J5347" s="27" t="s">
        <v>9934</v>
      </c>
      <c r="K5347" s="29" t="s">
        <v>8459</v>
      </c>
    </row>
    <row r="5348" spans="1:11" x14ac:dyDescent="0.35">
      <c r="A5348" s="5" t="s">
        <v>13754</v>
      </c>
      <c r="B5348" s="5" t="s">
        <v>9942</v>
      </c>
      <c r="C5348" s="5" t="s">
        <v>13</v>
      </c>
      <c r="D5348" s="5" t="s">
        <v>50</v>
      </c>
      <c r="E5348" s="5" t="s">
        <v>734</v>
      </c>
      <c r="F5348" s="26">
        <v>216</v>
      </c>
      <c r="G5348" s="26">
        <v>59</v>
      </c>
      <c r="H5348" s="26">
        <v>56.5</v>
      </c>
      <c r="I5348" s="5" t="s">
        <v>3156</v>
      </c>
      <c r="J5348" s="27" t="s">
        <v>9934</v>
      </c>
      <c r="K5348" s="29" t="s">
        <v>8459</v>
      </c>
    </row>
    <row r="5349" spans="1:11" x14ac:dyDescent="0.35">
      <c r="A5349" s="5" t="s">
        <v>13755</v>
      </c>
      <c r="B5349" s="5" t="s">
        <v>9943</v>
      </c>
      <c r="C5349" s="5" t="s">
        <v>13</v>
      </c>
      <c r="D5349" s="5" t="s">
        <v>14</v>
      </c>
      <c r="E5349" s="5" t="s">
        <v>288</v>
      </c>
      <c r="F5349" s="26" t="s">
        <v>8473</v>
      </c>
      <c r="G5349" s="26" t="s">
        <v>9688</v>
      </c>
      <c r="H5349" s="26" t="s">
        <v>8905</v>
      </c>
      <c r="I5349" s="5" t="s">
        <v>3156</v>
      </c>
      <c r="J5349" s="27" t="s">
        <v>9934</v>
      </c>
      <c r="K5349" s="29" t="s">
        <v>8459</v>
      </c>
    </row>
    <row r="5350" spans="1:11" x14ac:dyDescent="0.35">
      <c r="A5350" s="5" t="s">
        <v>13756</v>
      </c>
      <c r="B5350" s="5" t="s">
        <v>9944</v>
      </c>
      <c r="C5350" s="5" t="s">
        <v>13</v>
      </c>
      <c r="D5350" s="5" t="s">
        <v>42</v>
      </c>
      <c r="E5350" s="5" t="s">
        <v>364</v>
      </c>
      <c r="F5350" s="26">
        <v>272</v>
      </c>
      <c r="G5350" s="26">
        <v>50</v>
      </c>
      <c r="H5350" s="26">
        <v>59</v>
      </c>
      <c r="I5350" s="5" t="s">
        <v>3156</v>
      </c>
      <c r="J5350" s="27" t="s">
        <v>9934</v>
      </c>
      <c r="K5350" s="29" t="s">
        <v>8459</v>
      </c>
    </row>
    <row r="5351" spans="1:11" x14ac:dyDescent="0.35">
      <c r="A5351" s="5" t="s">
        <v>13757</v>
      </c>
      <c r="B5351" s="5" t="s">
        <v>9945</v>
      </c>
      <c r="C5351" s="5" t="s">
        <v>13</v>
      </c>
      <c r="D5351" s="5" t="s">
        <v>26</v>
      </c>
      <c r="E5351" s="5" t="s">
        <v>134</v>
      </c>
      <c r="F5351" s="26">
        <v>234</v>
      </c>
      <c r="G5351" s="26">
        <v>59</v>
      </c>
      <c r="H5351" s="26">
        <v>58.75</v>
      </c>
      <c r="I5351" s="5" t="s">
        <v>3156</v>
      </c>
      <c r="J5351" s="27" t="s">
        <v>9934</v>
      </c>
      <c r="K5351" s="29" t="s">
        <v>8459</v>
      </c>
    </row>
    <row r="5352" spans="1:11" x14ac:dyDescent="0.35">
      <c r="A5352" s="5" t="s">
        <v>13758</v>
      </c>
      <c r="B5352" s="5" t="s">
        <v>9946</v>
      </c>
      <c r="C5352" s="5" t="s">
        <v>13</v>
      </c>
      <c r="D5352" s="5" t="s">
        <v>378</v>
      </c>
      <c r="E5352" s="5" t="s">
        <v>2518</v>
      </c>
      <c r="F5352" s="26">
        <v>272</v>
      </c>
      <c r="G5352" s="26">
        <v>51</v>
      </c>
      <c r="H5352" s="26">
        <v>59.5</v>
      </c>
      <c r="I5352" s="5" t="s">
        <v>3156</v>
      </c>
      <c r="J5352" s="27" t="s">
        <v>9934</v>
      </c>
      <c r="K5352" s="29" t="s">
        <v>8459</v>
      </c>
    </row>
    <row r="5353" spans="1:11" x14ac:dyDescent="0.35">
      <c r="A5353" s="5" t="s">
        <v>13759</v>
      </c>
      <c r="B5353" s="5" t="s">
        <v>9947</v>
      </c>
      <c r="C5353" s="5" t="s">
        <v>13</v>
      </c>
      <c r="D5353" s="5" t="s">
        <v>26</v>
      </c>
      <c r="E5353" s="5" t="s">
        <v>131</v>
      </c>
      <c r="F5353" s="26" t="s">
        <v>8473</v>
      </c>
      <c r="G5353" s="26" t="s">
        <v>8505</v>
      </c>
      <c r="H5353" s="26" t="s">
        <v>8475</v>
      </c>
      <c r="I5353" s="5" t="s">
        <v>3156</v>
      </c>
      <c r="J5353" s="27" t="s">
        <v>9934</v>
      </c>
      <c r="K5353" s="29" t="s">
        <v>8459</v>
      </c>
    </row>
    <row r="5354" spans="1:11" x14ac:dyDescent="0.35">
      <c r="A5354" s="5" t="s">
        <v>13760</v>
      </c>
      <c r="B5354" s="5" t="s">
        <v>9948</v>
      </c>
      <c r="C5354" s="5" t="s">
        <v>13</v>
      </c>
      <c r="D5354" s="5" t="s">
        <v>105</v>
      </c>
      <c r="E5354" s="5" t="s">
        <v>3014</v>
      </c>
      <c r="F5354" s="26" t="s">
        <v>8473</v>
      </c>
      <c r="G5354" s="26" t="s">
        <v>8564</v>
      </c>
      <c r="H5354" s="26" t="s">
        <v>8545</v>
      </c>
      <c r="I5354" s="5" t="s">
        <v>3156</v>
      </c>
      <c r="J5354" s="27" t="s">
        <v>9934</v>
      </c>
      <c r="K5354" s="29" t="s">
        <v>8459</v>
      </c>
    </row>
    <row r="5355" spans="1:11" x14ac:dyDescent="0.35">
      <c r="A5355" s="5" t="s">
        <v>13761</v>
      </c>
      <c r="B5355" s="5" t="s">
        <v>9949</v>
      </c>
      <c r="C5355" s="5" t="s">
        <v>25</v>
      </c>
      <c r="D5355" s="5" t="s">
        <v>109</v>
      </c>
      <c r="E5355" s="5" t="s">
        <v>336</v>
      </c>
      <c r="F5355" s="26">
        <v>272</v>
      </c>
      <c r="G5355" s="26">
        <v>54</v>
      </c>
      <c r="H5355" s="26">
        <v>61</v>
      </c>
      <c r="I5355" s="5" t="s">
        <v>3156</v>
      </c>
      <c r="J5355" s="27" t="s">
        <v>9934</v>
      </c>
      <c r="K5355" s="29" t="s">
        <v>8459</v>
      </c>
    </row>
    <row r="5356" spans="1:11" x14ac:dyDescent="0.35">
      <c r="A5356" s="5" t="s">
        <v>13762</v>
      </c>
      <c r="B5356" s="5" t="s">
        <v>9950</v>
      </c>
      <c r="C5356" s="5" t="s">
        <v>13</v>
      </c>
      <c r="D5356" s="5" t="s">
        <v>26</v>
      </c>
      <c r="E5356" s="5" t="s">
        <v>1184</v>
      </c>
      <c r="F5356" s="26">
        <v>263</v>
      </c>
      <c r="G5356" s="26">
        <v>53</v>
      </c>
      <c r="H5356" s="26">
        <v>59.375</v>
      </c>
      <c r="I5356" s="5" t="s">
        <v>3156</v>
      </c>
      <c r="J5356" s="27" t="s">
        <v>9934</v>
      </c>
      <c r="K5356" s="29" t="s">
        <v>8459</v>
      </c>
    </row>
    <row r="5357" spans="1:11" x14ac:dyDescent="0.35">
      <c r="A5357" s="5" t="s">
        <v>13763</v>
      </c>
      <c r="B5357" s="5" t="s">
        <v>9951</v>
      </c>
      <c r="C5357" s="5" t="s">
        <v>13</v>
      </c>
      <c r="D5357" s="5" t="s">
        <v>42</v>
      </c>
      <c r="E5357" s="5" t="s">
        <v>51</v>
      </c>
      <c r="F5357" s="26" t="s">
        <v>8473</v>
      </c>
      <c r="G5357" s="26" t="s">
        <v>8505</v>
      </c>
      <c r="H5357" s="26" t="s">
        <v>8475</v>
      </c>
      <c r="I5357" s="5" t="s">
        <v>3156</v>
      </c>
      <c r="J5357" s="27" t="s">
        <v>9934</v>
      </c>
      <c r="K5357" s="29" t="s">
        <v>8459</v>
      </c>
    </row>
    <row r="5358" spans="1:11" x14ac:dyDescent="0.35">
      <c r="A5358" s="5" t="s">
        <v>13764</v>
      </c>
      <c r="B5358" s="5" t="s">
        <v>9952</v>
      </c>
      <c r="C5358" s="5" t="s">
        <v>25</v>
      </c>
      <c r="D5358" s="5" t="s">
        <v>46</v>
      </c>
      <c r="E5358" s="5" t="s">
        <v>664</v>
      </c>
      <c r="F5358" s="26">
        <v>239</v>
      </c>
      <c r="G5358" s="26">
        <v>53</v>
      </c>
      <c r="H5358" s="26">
        <v>56.375</v>
      </c>
      <c r="I5358" s="5" t="s">
        <v>3156</v>
      </c>
      <c r="J5358" s="27" t="s">
        <v>9934</v>
      </c>
      <c r="K5358" s="29" t="s">
        <v>8459</v>
      </c>
    </row>
    <row r="5359" spans="1:11" x14ac:dyDescent="0.35">
      <c r="A5359" s="5" t="s">
        <v>13765</v>
      </c>
      <c r="B5359" s="5" t="s">
        <v>9953</v>
      </c>
      <c r="C5359" s="5" t="s">
        <v>13</v>
      </c>
      <c r="D5359" s="5" t="s">
        <v>26</v>
      </c>
      <c r="E5359" s="5" t="s">
        <v>131</v>
      </c>
      <c r="F5359" s="26">
        <v>242</v>
      </c>
      <c r="G5359" s="26">
        <v>56</v>
      </c>
      <c r="H5359" s="26">
        <v>58.25</v>
      </c>
      <c r="I5359" s="5" t="s">
        <v>3156</v>
      </c>
      <c r="J5359" s="27" t="s">
        <v>9934</v>
      </c>
      <c r="K5359" s="29" t="s">
        <v>8459</v>
      </c>
    </row>
    <row r="5360" spans="1:11" x14ac:dyDescent="0.35">
      <c r="A5360" s="5" t="s">
        <v>13766</v>
      </c>
      <c r="B5360" s="5" t="s">
        <v>9954</v>
      </c>
      <c r="C5360" s="5" t="s">
        <v>13</v>
      </c>
      <c r="D5360" s="5" t="s">
        <v>26</v>
      </c>
      <c r="E5360" s="5" t="s">
        <v>830</v>
      </c>
      <c r="F5360" s="26">
        <v>264</v>
      </c>
      <c r="G5360" s="26">
        <v>51</v>
      </c>
      <c r="H5360" s="26">
        <v>58.5</v>
      </c>
      <c r="I5360" s="5" t="s">
        <v>3156</v>
      </c>
      <c r="J5360" s="27" t="s">
        <v>9934</v>
      </c>
      <c r="K5360" s="29" t="s">
        <v>8459</v>
      </c>
    </row>
    <row r="5361" spans="1:11" x14ac:dyDescent="0.35">
      <c r="A5361" s="5" t="s">
        <v>13767</v>
      </c>
      <c r="B5361" s="5" t="s">
        <v>9955</v>
      </c>
      <c r="C5361" s="5" t="s">
        <v>25</v>
      </c>
      <c r="D5361" s="5" t="s">
        <v>314</v>
      </c>
      <c r="E5361" s="5" t="s">
        <v>1705</v>
      </c>
      <c r="F5361" s="26">
        <v>250</v>
      </c>
      <c r="G5361" s="26">
        <v>57</v>
      </c>
      <c r="H5361" s="26">
        <v>59.75</v>
      </c>
      <c r="I5361" s="5" t="s">
        <v>3156</v>
      </c>
      <c r="J5361" s="27" t="s">
        <v>9934</v>
      </c>
      <c r="K5361" s="29" t="s">
        <v>8459</v>
      </c>
    </row>
    <row r="5362" spans="1:11" x14ac:dyDescent="0.35">
      <c r="A5362" s="5" t="s">
        <v>13768</v>
      </c>
      <c r="B5362" s="5" t="s">
        <v>9956</v>
      </c>
      <c r="C5362" s="5" t="s">
        <v>13</v>
      </c>
      <c r="D5362" s="5" t="s">
        <v>42</v>
      </c>
      <c r="E5362" s="5" t="s">
        <v>1270</v>
      </c>
      <c r="F5362" s="26">
        <v>232</v>
      </c>
      <c r="G5362" s="26">
        <v>57</v>
      </c>
      <c r="H5362" s="26">
        <v>57.5</v>
      </c>
      <c r="I5362" s="5" t="s">
        <v>3156</v>
      </c>
      <c r="J5362" s="27" t="s">
        <v>9957</v>
      </c>
      <c r="K5362" s="29" t="s">
        <v>8459</v>
      </c>
    </row>
    <row r="5363" spans="1:11" x14ac:dyDescent="0.35">
      <c r="A5363" s="5" t="s">
        <v>13769</v>
      </c>
      <c r="B5363" s="5" t="s">
        <v>9958</v>
      </c>
      <c r="C5363" s="5" t="s">
        <v>13</v>
      </c>
      <c r="D5363" s="5" t="s">
        <v>14</v>
      </c>
      <c r="E5363" s="5" t="s">
        <v>76</v>
      </c>
      <c r="F5363" s="26">
        <v>221</v>
      </c>
      <c r="G5363" s="26">
        <v>50</v>
      </c>
      <c r="H5363" s="26">
        <v>52.625</v>
      </c>
      <c r="I5363" s="5" t="s">
        <v>3156</v>
      </c>
      <c r="J5363" s="27" t="s">
        <v>9957</v>
      </c>
      <c r="K5363" s="29" t="s">
        <v>8459</v>
      </c>
    </row>
    <row r="5364" spans="1:11" x14ac:dyDescent="0.35">
      <c r="A5364" s="5" t="s">
        <v>13770</v>
      </c>
      <c r="B5364" s="5" t="s">
        <v>9959</v>
      </c>
      <c r="C5364" s="5" t="s">
        <v>13</v>
      </c>
      <c r="D5364" s="5" t="s">
        <v>14</v>
      </c>
      <c r="E5364" s="5" t="s">
        <v>15</v>
      </c>
      <c r="F5364" s="26">
        <v>248</v>
      </c>
      <c r="G5364" s="26">
        <v>58</v>
      </c>
      <c r="H5364" s="26">
        <v>60</v>
      </c>
      <c r="I5364" s="5" t="s">
        <v>3156</v>
      </c>
      <c r="J5364" s="27" t="s">
        <v>9957</v>
      </c>
      <c r="K5364" s="29" t="s">
        <v>8459</v>
      </c>
    </row>
    <row r="5365" spans="1:11" x14ac:dyDescent="0.35">
      <c r="A5365" s="5" t="s">
        <v>13771</v>
      </c>
      <c r="B5365" s="5" t="s">
        <v>9960</v>
      </c>
      <c r="C5365" s="5" t="s">
        <v>13</v>
      </c>
      <c r="D5365" s="5" t="s">
        <v>42</v>
      </c>
      <c r="E5365" s="5" t="s">
        <v>43</v>
      </c>
      <c r="F5365" s="26">
        <v>256</v>
      </c>
      <c r="G5365" s="26">
        <v>53</v>
      </c>
      <c r="H5365" s="26">
        <v>58.5</v>
      </c>
      <c r="I5365" s="5" t="s">
        <v>3156</v>
      </c>
      <c r="J5365" s="27" t="s">
        <v>9957</v>
      </c>
      <c r="K5365" s="29" t="s">
        <v>8459</v>
      </c>
    </row>
    <row r="5366" spans="1:11" x14ac:dyDescent="0.35">
      <c r="A5366" s="5" t="s">
        <v>13772</v>
      </c>
      <c r="B5366" s="5" t="s">
        <v>9961</v>
      </c>
      <c r="C5366" s="5" t="s">
        <v>25</v>
      </c>
      <c r="D5366" s="5" t="s">
        <v>21</v>
      </c>
      <c r="E5366" s="5" t="s">
        <v>89</v>
      </c>
      <c r="F5366" s="26">
        <v>259</v>
      </c>
      <c r="G5366" s="26">
        <v>54</v>
      </c>
      <c r="H5366" s="26">
        <v>59.375</v>
      </c>
      <c r="I5366" s="5" t="s">
        <v>3156</v>
      </c>
      <c r="J5366" s="27" t="s">
        <v>9957</v>
      </c>
      <c r="K5366" s="29" t="s">
        <v>8459</v>
      </c>
    </row>
    <row r="5367" spans="1:11" x14ac:dyDescent="0.35">
      <c r="A5367" s="5" t="s">
        <v>13773</v>
      </c>
      <c r="B5367" s="5" t="s">
        <v>9962</v>
      </c>
      <c r="C5367" s="5" t="s">
        <v>13</v>
      </c>
      <c r="D5367" s="5" t="s">
        <v>42</v>
      </c>
      <c r="E5367" s="5" t="s">
        <v>3420</v>
      </c>
      <c r="F5367" s="26">
        <v>259</v>
      </c>
      <c r="G5367" s="26">
        <v>65</v>
      </c>
      <c r="H5367" s="26">
        <v>64.875</v>
      </c>
      <c r="I5367" s="5" t="s">
        <v>3156</v>
      </c>
      <c r="J5367" s="27" t="s">
        <v>9957</v>
      </c>
      <c r="K5367" s="29" t="s">
        <v>8459</v>
      </c>
    </row>
    <row r="5368" spans="1:11" x14ac:dyDescent="0.35">
      <c r="A5368" s="5" t="s">
        <v>13774</v>
      </c>
      <c r="B5368" s="5" t="s">
        <v>9963</v>
      </c>
      <c r="C5368" s="5" t="s">
        <v>13</v>
      </c>
      <c r="D5368" s="5" t="s">
        <v>14</v>
      </c>
      <c r="E5368" s="5" t="s">
        <v>405</v>
      </c>
      <c r="F5368" s="26" t="s">
        <v>8473</v>
      </c>
      <c r="G5368" s="26" t="s">
        <v>8568</v>
      </c>
      <c r="H5368" s="26" t="s">
        <v>8475</v>
      </c>
      <c r="I5368" s="5" t="s">
        <v>3156</v>
      </c>
      <c r="J5368" s="27" t="s">
        <v>9957</v>
      </c>
      <c r="K5368" s="29" t="s">
        <v>8459</v>
      </c>
    </row>
    <row r="5369" spans="1:11" x14ac:dyDescent="0.35">
      <c r="A5369" s="5" t="s">
        <v>13775</v>
      </c>
      <c r="B5369" s="5" t="s">
        <v>9964</v>
      </c>
      <c r="C5369" s="5" t="s">
        <v>13</v>
      </c>
      <c r="D5369" s="5" t="s">
        <v>314</v>
      </c>
      <c r="E5369" s="5" t="s">
        <v>566</v>
      </c>
      <c r="F5369" s="26">
        <v>233</v>
      </c>
      <c r="G5369" s="26">
        <v>51</v>
      </c>
      <c r="H5369" s="26">
        <v>54.625</v>
      </c>
      <c r="I5369" s="5" t="s">
        <v>3156</v>
      </c>
      <c r="J5369" s="27" t="s">
        <v>9957</v>
      </c>
      <c r="K5369" s="29" t="s">
        <v>8459</v>
      </c>
    </row>
    <row r="5370" spans="1:11" x14ac:dyDescent="0.35">
      <c r="A5370" s="5" t="s">
        <v>13776</v>
      </c>
      <c r="B5370" s="5" t="s">
        <v>9965</v>
      </c>
      <c r="C5370" s="5" t="s">
        <v>13</v>
      </c>
      <c r="D5370" s="5" t="s">
        <v>46</v>
      </c>
      <c r="E5370" s="5" t="s">
        <v>46</v>
      </c>
      <c r="F5370" s="26">
        <v>276</v>
      </c>
      <c r="G5370" s="26">
        <v>51</v>
      </c>
      <c r="H5370" s="26">
        <v>60</v>
      </c>
      <c r="I5370" s="5" t="s">
        <v>3156</v>
      </c>
      <c r="J5370" s="27" t="s">
        <v>9957</v>
      </c>
      <c r="K5370" s="29" t="s">
        <v>8459</v>
      </c>
    </row>
    <row r="5371" spans="1:11" x14ac:dyDescent="0.35">
      <c r="A5371" s="5" t="s">
        <v>13777</v>
      </c>
      <c r="B5371" s="5" t="s">
        <v>9966</v>
      </c>
      <c r="C5371" s="5" t="s">
        <v>13</v>
      </c>
      <c r="D5371" s="5" t="s">
        <v>14</v>
      </c>
      <c r="E5371" s="5" t="s">
        <v>57</v>
      </c>
      <c r="F5371" s="26">
        <v>227</v>
      </c>
      <c r="G5371" s="26">
        <v>55</v>
      </c>
      <c r="H5371" s="26">
        <v>55.875</v>
      </c>
      <c r="I5371" s="5" t="s">
        <v>3156</v>
      </c>
      <c r="J5371" s="27" t="s">
        <v>9957</v>
      </c>
      <c r="K5371" s="29" t="s">
        <v>8459</v>
      </c>
    </row>
    <row r="5372" spans="1:11" x14ac:dyDescent="0.35">
      <c r="A5372" s="5" t="s">
        <v>13778</v>
      </c>
      <c r="B5372" s="5" t="s">
        <v>9967</v>
      </c>
      <c r="C5372" s="5" t="s">
        <v>13</v>
      </c>
      <c r="D5372" s="5" t="s">
        <v>26</v>
      </c>
      <c r="E5372" s="5" t="s">
        <v>718</v>
      </c>
      <c r="F5372" s="26">
        <v>255</v>
      </c>
      <c r="G5372" s="26">
        <v>54</v>
      </c>
      <c r="H5372" s="26">
        <v>58.875</v>
      </c>
      <c r="I5372" s="5" t="s">
        <v>3156</v>
      </c>
      <c r="J5372" s="27" t="s">
        <v>9957</v>
      </c>
      <c r="K5372" s="29" t="s">
        <v>8459</v>
      </c>
    </row>
    <row r="5373" spans="1:11" x14ac:dyDescent="0.35">
      <c r="A5373" s="5" t="s">
        <v>13779</v>
      </c>
      <c r="B5373" s="5" t="s">
        <v>9968</v>
      </c>
      <c r="C5373" s="5" t="s">
        <v>13</v>
      </c>
      <c r="D5373" s="5" t="s">
        <v>46</v>
      </c>
      <c r="E5373" s="5" t="s">
        <v>46</v>
      </c>
      <c r="F5373" s="26" t="s">
        <v>8473</v>
      </c>
      <c r="G5373" s="26" t="s">
        <v>8564</v>
      </c>
      <c r="H5373" s="26" t="s">
        <v>8540</v>
      </c>
      <c r="I5373" s="5" t="s">
        <v>3156</v>
      </c>
      <c r="J5373" s="27" t="s">
        <v>9957</v>
      </c>
      <c r="K5373" s="29" t="s">
        <v>8459</v>
      </c>
    </row>
    <row r="5374" spans="1:11" x14ac:dyDescent="0.35">
      <c r="A5374" s="5" t="s">
        <v>13780</v>
      </c>
      <c r="B5374" s="5" t="s">
        <v>9969</v>
      </c>
      <c r="C5374" s="5" t="s">
        <v>13</v>
      </c>
      <c r="D5374" s="5" t="s">
        <v>42</v>
      </c>
      <c r="E5374" s="5" t="s">
        <v>60</v>
      </c>
      <c r="F5374" s="26">
        <v>212</v>
      </c>
      <c r="G5374" s="26">
        <v>53</v>
      </c>
      <c r="H5374" s="26">
        <v>53</v>
      </c>
      <c r="I5374" s="5" t="s">
        <v>3156</v>
      </c>
      <c r="J5374" s="27" t="s">
        <v>9957</v>
      </c>
      <c r="K5374" s="29" t="s">
        <v>8459</v>
      </c>
    </row>
    <row r="5375" spans="1:11" x14ac:dyDescent="0.35">
      <c r="A5375" s="5" t="s">
        <v>13781</v>
      </c>
      <c r="B5375" s="5" t="s">
        <v>9970</v>
      </c>
      <c r="C5375" s="5" t="s">
        <v>13</v>
      </c>
      <c r="D5375" s="5" t="s">
        <v>14</v>
      </c>
      <c r="E5375" s="5" t="s">
        <v>100</v>
      </c>
      <c r="F5375" s="26">
        <v>285</v>
      </c>
      <c r="G5375" s="26">
        <v>60</v>
      </c>
      <c r="H5375" s="26">
        <v>65.625</v>
      </c>
      <c r="I5375" s="5" t="s">
        <v>3156</v>
      </c>
      <c r="J5375" s="27" t="s">
        <v>9957</v>
      </c>
      <c r="K5375" s="29" t="s">
        <v>8459</v>
      </c>
    </row>
    <row r="5376" spans="1:11" x14ac:dyDescent="0.35">
      <c r="A5376" s="5" t="s">
        <v>13782</v>
      </c>
      <c r="B5376" s="5" t="s">
        <v>9971</v>
      </c>
      <c r="C5376" s="5" t="s">
        <v>25</v>
      </c>
      <c r="D5376" s="5" t="s">
        <v>42</v>
      </c>
      <c r="E5376" s="5" t="s">
        <v>528</v>
      </c>
      <c r="F5376" s="26">
        <v>263</v>
      </c>
      <c r="G5376" s="26">
        <v>62</v>
      </c>
      <c r="H5376" s="26">
        <v>63.875</v>
      </c>
      <c r="I5376" s="5" t="s">
        <v>3156</v>
      </c>
      <c r="J5376" s="27" t="s">
        <v>9957</v>
      </c>
      <c r="K5376" s="29" t="s">
        <v>8459</v>
      </c>
    </row>
    <row r="5377" spans="1:11" x14ac:dyDescent="0.35">
      <c r="A5377" s="5" t="s">
        <v>13783</v>
      </c>
      <c r="B5377" s="5" t="s">
        <v>9972</v>
      </c>
      <c r="C5377" s="5" t="s">
        <v>13</v>
      </c>
      <c r="D5377" s="5" t="s">
        <v>26</v>
      </c>
      <c r="E5377" s="5" t="s">
        <v>247</v>
      </c>
      <c r="F5377" s="26">
        <v>239</v>
      </c>
      <c r="G5377" s="26">
        <v>54</v>
      </c>
      <c r="H5377" s="26">
        <v>56.875</v>
      </c>
      <c r="I5377" s="5" t="s">
        <v>3156</v>
      </c>
      <c r="J5377" s="27" t="s">
        <v>9957</v>
      </c>
      <c r="K5377" s="29" t="s">
        <v>8459</v>
      </c>
    </row>
    <row r="5378" spans="1:11" x14ac:dyDescent="0.35">
      <c r="A5378" s="5" t="s">
        <v>13784</v>
      </c>
      <c r="B5378" s="5" t="s">
        <v>9973</v>
      </c>
      <c r="C5378" s="5" t="s">
        <v>25</v>
      </c>
      <c r="D5378" s="5" t="s">
        <v>264</v>
      </c>
      <c r="E5378" s="5" t="s">
        <v>2368</v>
      </c>
      <c r="F5378" s="26">
        <v>213</v>
      </c>
      <c r="G5378" s="26">
        <v>52</v>
      </c>
      <c r="H5378" s="26">
        <v>52.625</v>
      </c>
      <c r="I5378" s="5" t="s">
        <v>3156</v>
      </c>
      <c r="J5378" s="27" t="s">
        <v>9957</v>
      </c>
      <c r="K5378" s="29" t="s">
        <v>8459</v>
      </c>
    </row>
    <row r="5379" spans="1:11" x14ac:dyDescent="0.35">
      <c r="A5379" s="5" t="s">
        <v>13785</v>
      </c>
      <c r="B5379" s="5" t="s">
        <v>9974</v>
      </c>
      <c r="C5379" s="5" t="s">
        <v>13</v>
      </c>
      <c r="D5379" s="5" t="s">
        <v>378</v>
      </c>
      <c r="E5379" s="5" t="s">
        <v>3060</v>
      </c>
      <c r="F5379" s="26">
        <v>256</v>
      </c>
      <c r="G5379" s="26">
        <v>53</v>
      </c>
      <c r="H5379" s="26">
        <v>58.5</v>
      </c>
      <c r="I5379" s="5" t="s">
        <v>3156</v>
      </c>
      <c r="J5379" s="27" t="s">
        <v>9957</v>
      </c>
      <c r="K5379" s="29" t="s">
        <v>8459</v>
      </c>
    </row>
    <row r="5380" spans="1:11" x14ac:dyDescent="0.35">
      <c r="A5380" s="5" t="s">
        <v>13786</v>
      </c>
      <c r="B5380" s="5" t="s">
        <v>9975</v>
      </c>
      <c r="C5380" s="5" t="s">
        <v>13</v>
      </c>
      <c r="D5380" s="5" t="s">
        <v>14</v>
      </c>
      <c r="E5380" s="5" t="s">
        <v>76</v>
      </c>
      <c r="F5380" s="26">
        <v>227</v>
      </c>
      <c r="G5380" s="26">
        <v>53</v>
      </c>
      <c r="H5380" s="26">
        <v>54.875</v>
      </c>
      <c r="I5380" s="5" t="s">
        <v>3156</v>
      </c>
      <c r="J5380" s="27" t="s">
        <v>9957</v>
      </c>
      <c r="K5380" s="29" t="s">
        <v>8459</v>
      </c>
    </row>
    <row r="5381" spans="1:11" x14ac:dyDescent="0.35">
      <c r="A5381" s="5" t="s">
        <v>13787</v>
      </c>
      <c r="B5381" s="5" t="s">
        <v>9976</v>
      </c>
      <c r="C5381" s="5" t="s">
        <v>13</v>
      </c>
      <c r="D5381" s="5" t="s">
        <v>46</v>
      </c>
      <c r="E5381" s="5" t="s">
        <v>771</v>
      </c>
      <c r="F5381" s="26">
        <v>238</v>
      </c>
      <c r="G5381" s="26">
        <v>51</v>
      </c>
      <c r="H5381" s="26">
        <v>55.25</v>
      </c>
      <c r="I5381" s="5" t="s">
        <v>3156</v>
      </c>
      <c r="J5381" s="27" t="s">
        <v>9957</v>
      </c>
      <c r="K5381" s="29" t="s">
        <v>8459</v>
      </c>
    </row>
    <row r="5382" spans="1:11" x14ac:dyDescent="0.35">
      <c r="A5382" s="5" t="s">
        <v>13788</v>
      </c>
      <c r="B5382" s="5" t="s">
        <v>9977</v>
      </c>
      <c r="C5382" s="5" t="s">
        <v>13</v>
      </c>
      <c r="D5382" s="5" t="s">
        <v>215</v>
      </c>
      <c r="E5382" s="5" t="s">
        <v>216</v>
      </c>
      <c r="F5382" s="26">
        <v>246</v>
      </c>
      <c r="G5382" s="26">
        <v>54</v>
      </c>
      <c r="H5382" s="26">
        <v>57.75</v>
      </c>
      <c r="I5382" s="5" t="s">
        <v>3156</v>
      </c>
      <c r="J5382" s="27" t="s">
        <v>9957</v>
      </c>
      <c r="K5382" s="29" t="s">
        <v>8459</v>
      </c>
    </row>
    <row r="5383" spans="1:11" x14ac:dyDescent="0.35">
      <c r="A5383" s="5" t="s">
        <v>13789</v>
      </c>
      <c r="B5383" s="5" t="s">
        <v>9978</v>
      </c>
      <c r="C5383" s="5" t="s">
        <v>25</v>
      </c>
      <c r="D5383" s="5" t="s">
        <v>14</v>
      </c>
      <c r="E5383" s="5" t="s">
        <v>236</v>
      </c>
      <c r="F5383" s="26" t="s">
        <v>8473</v>
      </c>
      <c r="G5383" s="26" t="s">
        <v>8560</v>
      </c>
      <c r="H5383" s="26" t="s">
        <v>8475</v>
      </c>
      <c r="I5383" s="5" t="s">
        <v>3156</v>
      </c>
      <c r="J5383" s="27" t="s">
        <v>9957</v>
      </c>
      <c r="K5383" s="29" t="s">
        <v>8459</v>
      </c>
    </row>
    <row r="5384" spans="1:11" x14ac:dyDescent="0.35">
      <c r="A5384" s="5" t="s">
        <v>13790</v>
      </c>
      <c r="B5384" s="5" t="s">
        <v>9979</v>
      </c>
      <c r="C5384" s="5" t="s">
        <v>13</v>
      </c>
      <c r="D5384" s="5" t="s">
        <v>42</v>
      </c>
      <c r="E5384" s="5" t="s">
        <v>908</v>
      </c>
      <c r="F5384" s="26" t="s">
        <v>8473</v>
      </c>
      <c r="G5384" s="26" t="s">
        <v>8600</v>
      </c>
      <c r="H5384" s="26" t="s">
        <v>8475</v>
      </c>
      <c r="I5384" s="5" t="s">
        <v>3156</v>
      </c>
      <c r="J5384" s="27" t="s">
        <v>9957</v>
      </c>
      <c r="K5384" s="29" t="s">
        <v>8459</v>
      </c>
    </row>
    <row r="5385" spans="1:11" x14ac:dyDescent="0.35">
      <c r="A5385" s="5" t="s">
        <v>13791</v>
      </c>
      <c r="B5385" s="5" t="s">
        <v>9980</v>
      </c>
      <c r="C5385" s="5" t="s">
        <v>25</v>
      </c>
      <c r="D5385" s="5" t="s">
        <v>14</v>
      </c>
      <c r="E5385" s="5" t="s">
        <v>100</v>
      </c>
      <c r="F5385" s="26">
        <v>260</v>
      </c>
      <c r="G5385" s="26">
        <v>50</v>
      </c>
      <c r="H5385" s="26">
        <v>57.5</v>
      </c>
      <c r="I5385" s="5" t="s">
        <v>3156</v>
      </c>
      <c r="J5385" s="27" t="s">
        <v>9957</v>
      </c>
      <c r="K5385" s="29" t="s">
        <v>8459</v>
      </c>
    </row>
    <row r="5386" spans="1:11" x14ac:dyDescent="0.35">
      <c r="A5386" s="5" t="s">
        <v>13792</v>
      </c>
      <c r="B5386" s="5" t="s">
        <v>9981</v>
      </c>
      <c r="C5386" s="5" t="s">
        <v>13</v>
      </c>
      <c r="D5386" s="5" t="s">
        <v>21</v>
      </c>
      <c r="E5386" s="5" t="s">
        <v>4241</v>
      </c>
      <c r="F5386" s="26">
        <v>257</v>
      </c>
      <c r="G5386" s="26">
        <v>50</v>
      </c>
      <c r="H5386" s="26">
        <v>57.125</v>
      </c>
      <c r="I5386" s="5" t="s">
        <v>3156</v>
      </c>
      <c r="J5386" s="27" t="s">
        <v>9957</v>
      </c>
      <c r="K5386" s="29" t="s">
        <v>8459</v>
      </c>
    </row>
    <row r="5387" spans="1:11" x14ac:dyDescent="0.35">
      <c r="A5387" s="5" t="s">
        <v>13793</v>
      </c>
      <c r="B5387" s="5" t="s">
        <v>9982</v>
      </c>
      <c r="C5387" s="5" t="s">
        <v>13</v>
      </c>
      <c r="D5387" s="5" t="s">
        <v>42</v>
      </c>
      <c r="E5387" s="5" t="s">
        <v>285</v>
      </c>
      <c r="F5387" s="26">
        <v>216</v>
      </c>
      <c r="G5387" s="26">
        <v>51</v>
      </c>
      <c r="H5387" s="26">
        <v>52.5</v>
      </c>
      <c r="I5387" s="5" t="s">
        <v>3156</v>
      </c>
      <c r="J5387" s="27" t="s">
        <v>9957</v>
      </c>
      <c r="K5387" s="29" t="s">
        <v>8459</v>
      </c>
    </row>
    <row r="5388" spans="1:11" x14ac:dyDescent="0.35">
      <c r="A5388" s="5" t="s">
        <v>13794</v>
      </c>
      <c r="B5388" s="5" t="s">
        <v>9983</v>
      </c>
      <c r="C5388" s="5" t="s">
        <v>13</v>
      </c>
      <c r="D5388" s="5" t="s">
        <v>14</v>
      </c>
      <c r="E5388" s="5" t="s">
        <v>76</v>
      </c>
      <c r="F5388" s="26">
        <v>231</v>
      </c>
      <c r="G5388" s="26">
        <v>55</v>
      </c>
      <c r="H5388" s="26">
        <v>56.375</v>
      </c>
      <c r="I5388" s="5" t="s">
        <v>3156</v>
      </c>
      <c r="J5388" s="27" t="s">
        <v>9957</v>
      </c>
      <c r="K5388" s="29" t="s">
        <v>8459</v>
      </c>
    </row>
    <row r="5389" spans="1:11" x14ac:dyDescent="0.35">
      <c r="A5389" s="5" t="s">
        <v>13795</v>
      </c>
      <c r="B5389" s="5" t="s">
        <v>9984</v>
      </c>
      <c r="C5389" s="5" t="s">
        <v>13</v>
      </c>
      <c r="D5389" s="5" t="s">
        <v>42</v>
      </c>
      <c r="E5389" s="5" t="s">
        <v>285</v>
      </c>
      <c r="F5389" s="26">
        <v>252</v>
      </c>
      <c r="G5389" s="26">
        <v>56</v>
      </c>
      <c r="H5389" s="26">
        <v>59.5</v>
      </c>
      <c r="I5389" s="5" t="s">
        <v>3156</v>
      </c>
      <c r="J5389" s="27" t="s">
        <v>9957</v>
      </c>
      <c r="K5389" s="29" t="s">
        <v>8459</v>
      </c>
    </row>
    <row r="5390" spans="1:11" x14ac:dyDescent="0.35">
      <c r="A5390" s="5" t="s">
        <v>13796</v>
      </c>
      <c r="B5390" s="5" t="s">
        <v>9985</v>
      </c>
      <c r="C5390" s="5" t="s">
        <v>13</v>
      </c>
      <c r="D5390" s="5" t="s">
        <v>26</v>
      </c>
      <c r="E5390" s="5" t="s">
        <v>189</v>
      </c>
      <c r="F5390" s="26">
        <v>229</v>
      </c>
      <c r="G5390" s="26">
        <v>51</v>
      </c>
      <c r="H5390" s="26">
        <v>54.125</v>
      </c>
      <c r="I5390" s="5" t="s">
        <v>3156</v>
      </c>
      <c r="J5390" s="27" t="s">
        <v>9957</v>
      </c>
      <c r="K5390" s="29" t="s">
        <v>8459</v>
      </c>
    </row>
    <row r="5391" spans="1:11" x14ac:dyDescent="0.35">
      <c r="A5391" s="5" t="s">
        <v>13797</v>
      </c>
      <c r="B5391" s="5" t="s">
        <v>9986</v>
      </c>
      <c r="C5391" s="5" t="s">
        <v>25</v>
      </c>
      <c r="D5391" s="5" t="s">
        <v>378</v>
      </c>
      <c r="E5391" s="5" t="s">
        <v>9463</v>
      </c>
      <c r="F5391" s="26">
        <v>220</v>
      </c>
      <c r="G5391" s="26">
        <v>51</v>
      </c>
      <c r="H5391" s="26">
        <v>53</v>
      </c>
      <c r="I5391" s="5" t="s">
        <v>3156</v>
      </c>
      <c r="J5391" s="27" t="s">
        <v>9957</v>
      </c>
      <c r="K5391" s="29" t="s">
        <v>8459</v>
      </c>
    </row>
    <row r="5392" spans="1:11" x14ac:dyDescent="0.35">
      <c r="A5392" s="5" t="s">
        <v>13798</v>
      </c>
      <c r="B5392" s="5" t="s">
        <v>9987</v>
      </c>
      <c r="C5392" s="5" t="s">
        <v>25</v>
      </c>
      <c r="D5392" s="5" t="s">
        <v>113</v>
      </c>
      <c r="E5392" s="5" t="s">
        <v>646</v>
      </c>
      <c r="F5392" s="26">
        <v>228</v>
      </c>
      <c r="G5392" s="26">
        <v>50</v>
      </c>
      <c r="H5392" s="26">
        <v>53.5</v>
      </c>
      <c r="I5392" s="5" t="s">
        <v>3156</v>
      </c>
      <c r="J5392" s="27" t="s">
        <v>9957</v>
      </c>
      <c r="K5392" s="29" t="s">
        <v>8459</v>
      </c>
    </row>
    <row r="5393" spans="1:11" x14ac:dyDescent="0.35">
      <c r="A5393" s="5" t="s">
        <v>13799</v>
      </c>
      <c r="B5393" s="5" t="s">
        <v>9988</v>
      </c>
      <c r="C5393" s="5" t="s">
        <v>13</v>
      </c>
      <c r="D5393" s="5" t="s">
        <v>92</v>
      </c>
      <c r="E5393" s="5" t="s">
        <v>93</v>
      </c>
      <c r="F5393" s="26">
        <v>262</v>
      </c>
      <c r="G5393" s="26">
        <v>53</v>
      </c>
      <c r="H5393" s="26">
        <v>59.25</v>
      </c>
      <c r="I5393" s="5" t="s">
        <v>3156</v>
      </c>
      <c r="J5393" s="27" t="s">
        <v>9957</v>
      </c>
      <c r="K5393" s="29" t="s">
        <v>8459</v>
      </c>
    </row>
    <row r="5394" spans="1:11" x14ac:dyDescent="0.35">
      <c r="A5394" s="5" t="s">
        <v>13800</v>
      </c>
      <c r="B5394" s="5" t="s">
        <v>9989</v>
      </c>
      <c r="C5394" s="5" t="s">
        <v>25</v>
      </c>
      <c r="D5394" s="5" t="s">
        <v>972</v>
      </c>
      <c r="E5394" s="5" t="s">
        <v>973</v>
      </c>
      <c r="F5394" s="26">
        <v>242</v>
      </c>
      <c r="G5394" s="26">
        <v>51</v>
      </c>
      <c r="H5394" s="26">
        <v>55.75</v>
      </c>
      <c r="I5394" s="5" t="s">
        <v>3156</v>
      </c>
      <c r="J5394" s="27" t="s">
        <v>9957</v>
      </c>
      <c r="K5394" s="29" t="s">
        <v>8459</v>
      </c>
    </row>
    <row r="5395" spans="1:11" x14ac:dyDescent="0.35">
      <c r="A5395" s="5" t="s">
        <v>13801</v>
      </c>
      <c r="B5395" s="5" t="s">
        <v>9990</v>
      </c>
      <c r="C5395" s="5" t="s">
        <v>13</v>
      </c>
      <c r="D5395" s="5" t="s">
        <v>42</v>
      </c>
      <c r="E5395" s="5" t="s">
        <v>51</v>
      </c>
      <c r="F5395" s="26">
        <v>231</v>
      </c>
      <c r="G5395" s="26">
        <v>56</v>
      </c>
      <c r="H5395" s="26">
        <v>56.875</v>
      </c>
      <c r="I5395" s="5" t="s">
        <v>3156</v>
      </c>
      <c r="J5395" s="27" t="s">
        <v>9991</v>
      </c>
      <c r="K5395" s="29" t="s">
        <v>8459</v>
      </c>
    </row>
    <row r="5396" spans="1:11" x14ac:dyDescent="0.35">
      <c r="A5396" s="5" t="s">
        <v>13802</v>
      </c>
      <c r="B5396" s="5" t="s">
        <v>9992</v>
      </c>
      <c r="C5396" s="5" t="s">
        <v>13</v>
      </c>
      <c r="D5396" s="5" t="s">
        <v>14</v>
      </c>
      <c r="E5396" s="5" t="s">
        <v>86</v>
      </c>
      <c r="F5396" s="26">
        <v>232</v>
      </c>
      <c r="G5396" s="26">
        <v>51</v>
      </c>
      <c r="H5396" s="26">
        <v>54.5</v>
      </c>
      <c r="I5396" s="5" t="s">
        <v>3156</v>
      </c>
      <c r="J5396" s="27" t="s">
        <v>9991</v>
      </c>
      <c r="K5396" s="29" t="s">
        <v>8459</v>
      </c>
    </row>
    <row r="5397" spans="1:11" x14ac:dyDescent="0.35">
      <c r="A5397" s="5" t="s">
        <v>13803</v>
      </c>
      <c r="B5397" s="5" t="s">
        <v>9993</v>
      </c>
      <c r="C5397" s="5" t="s">
        <v>25</v>
      </c>
      <c r="D5397" s="5" t="s">
        <v>14</v>
      </c>
      <c r="E5397" s="5" t="s">
        <v>288</v>
      </c>
      <c r="F5397" s="26">
        <v>226</v>
      </c>
      <c r="G5397" s="26">
        <v>50</v>
      </c>
      <c r="H5397" s="26">
        <v>53.25</v>
      </c>
      <c r="I5397" s="5" t="s">
        <v>3156</v>
      </c>
      <c r="J5397" s="27" t="s">
        <v>9991</v>
      </c>
      <c r="K5397" s="29" t="s">
        <v>8459</v>
      </c>
    </row>
    <row r="5398" spans="1:11" x14ac:dyDescent="0.35">
      <c r="A5398" s="5" t="s">
        <v>13804</v>
      </c>
      <c r="B5398" s="5" t="s">
        <v>9994</v>
      </c>
      <c r="C5398" s="5" t="s">
        <v>13</v>
      </c>
      <c r="D5398" s="5" t="s">
        <v>42</v>
      </c>
      <c r="E5398" s="5" t="s">
        <v>1046</v>
      </c>
      <c r="F5398" s="26">
        <v>231</v>
      </c>
      <c r="G5398" s="26">
        <v>51</v>
      </c>
      <c r="H5398" s="26">
        <v>54.375</v>
      </c>
      <c r="I5398" s="5" t="s">
        <v>3156</v>
      </c>
      <c r="J5398" s="27" t="s">
        <v>9991</v>
      </c>
      <c r="K5398" s="29" t="s">
        <v>8459</v>
      </c>
    </row>
    <row r="5399" spans="1:11" x14ac:dyDescent="0.35">
      <c r="A5399" s="5" t="s">
        <v>13805</v>
      </c>
      <c r="B5399" s="5" t="s">
        <v>9995</v>
      </c>
      <c r="C5399" s="5" t="s">
        <v>25</v>
      </c>
      <c r="D5399" s="5" t="s">
        <v>46</v>
      </c>
      <c r="E5399" s="5" t="s">
        <v>268</v>
      </c>
      <c r="F5399" s="26">
        <v>240</v>
      </c>
      <c r="G5399" s="26">
        <v>52</v>
      </c>
      <c r="H5399" s="26">
        <v>56</v>
      </c>
      <c r="I5399" s="5" t="s">
        <v>3156</v>
      </c>
      <c r="J5399" s="27" t="s">
        <v>9991</v>
      </c>
      <c r="K5399" s="29" t="s">
        <v>8459</v>
      </c>
    </row>
    <row r="5400" spans="1:11" x14ac:dyDescent="0.35">
      <c r="A5400" s="5" t="s">
        <v>13806</v>
      </c>
      <c r="B5400" s="5" t="s">
        <v>9996</v>
      </c>
      <c r="C5400" s="5" t="s">
        <v>13</v>
      </c>
      <c r="D5400" s="5" t="s">
        <v>46</v>
      </c>
      <c r="E5400" s="5" t="s">
        <v>470</v>
      </c>
      <c r="F5400" s="26">
        <v>227</v>
      </c>
      <c r="G5400" s="26">
        <v>51</v>
      </c>
      <c r="H5400" s="26">
        <v>53.875</v>
      </c>
      <c r="I5400" s="5" t="s">
        <v>3156</v>
      </c>
      <c r="J5400" s="27" t="s">
        <v>9991</v>
      </c>
      <c r="K5400" s="29" t="s">
        <v>8459</v>
      </c>
    </row>
    <row r="5401" spans="1:11" x14ac:dyDescent="0.35">
      <c r="A5401" s="5" t="s">
        <v>13807</v>
      </c>
      <c r="B5401" s="5" t="s">
        <v>9997</v>
      </c>
      <c r="C5401" s="5" t="s">
        <v>13</v>
      </c>
      <c r="D5401" s="5" t="s">
        <v>42</v>
      </c>
      <c r="E5401" s="5" t="s">
        <v>43</v>
      </c>
      <c r="F5401" s="26">
        <v>232</v>
      </c>
      <c r="G5401" s="26">
        <v>53</v>
      </c>
      <c r="H5401" s="26">
        <v>55.5</v>
      </c>
      <c r="I5401" s="5" t="s">
        <v>3156</v>
      </c>
      <c r="J5401" s="27" t="s">
        <v>9991</v>
      </c>
      <c r="K5401" s="29" t="s">
        <v>8459</v>
      </c>
    </row>
    <row r="5402" spans="1:11" x14ac:dyDescent="0.35">
      <c r="A5402" s="5" t="s">
        <v>13808</v>
      </c>
      <c r="B5402" s="5" t="s">
        <v>9998</v>
      </c>
      <c r="C5402" s="5" t="s">
        <v>13</v>
      </c>
      <c r="D5402" s="5" t="s">
        <v>14</v>
      </c>
      <c r="E5402" s="5" t="s">
        <v>241</v>
      </c>
      <c r="F5402" s="26">
        <v>231</v>
      </c>
      <c r="G5402" s="26">
        <v>51</v>
      </c>
      <c r="H5402" s="26">
        <v>54.375</v>
      </c>
      <c r="I5402" s="5" t="s">
        <v>3156</v>
      </c>
      <c r="J5402" s="27" t="s">
        <v>9991</v>
      </c>
      <c r="K5402" s="29" t="s">
        <v>8459</v>
      </c>
    </row>
    <row r="5403" spans="1:11" x14ac:dyDescent="0.35">
      <c r="A5403" s="5" t="s">
        <v>13809</v>
      </c>
      <c r="B5403" s="5" t="s">
        <v>9999</v>
      </c>
      <c r="C5403" s="5" t="s">
        <v>25</v>
      </c>
      <c r="D5403" s="5" t="s">
        <v>14</v>
      </c>
      <c r="E5403" s="5" t="s">
        <v>920</v>
      </c>
      <c r="F5403" s="26">
        <v>216</v>
      </c>
      <c r="G5403" s="26">
        <v>52</v>
      </c>
      <c r="H5403" s="26">
        <v>53</v>
      </c>
      <c r="I5403" s="5" t="s">
        <v>3156</v>
      </c>
      <c r="J5403" s="27" t="s">
        <v>9991</v>
      </c>
      <c r="K5403" s="29" t="s">
        <v>8459</v>
      </c>
    </row>
    <row r="5404" spans="1:11" x14ac:dyDescent="0.35">
      <c r="A5404" s="5" t="s">
        <v>13810</v>
      </c>
      <c r="B5404" s="5" t="s">
        <v>10000</v>
      </c>
      <c r="C5404" s="5" t="s">
        <v>13</v>
      </c>
      <c r="D5404" s="5" t="s">
        <v>264</v>
      </c>
      <c r="E5404" s="5" t="s">
        <v>459</v>
      </c>
      <c r="F5404" s="26">
        <v>251</v>
      </c>
      <c r="G5404" s="26">
        <v>54</v>
      </c>
      <c r="H5404" s="26">
        <v>58.375</v>
      </c>
      <c r="I5404" s="5" t="s">
        <v>3156</v>
      </c>
      <c r="J5404" s="27" t="s">
        <v>9991</v>
      </c>
      <c r="K5404" s="29" t="s">
        <v>8459</v>
      </c>
    </row>
    <row r="5405" spans="1:11" x14ac:dyDescent="0.35">
      <c r="A5405" s="5" t="s">
        <v>13811</v>
      </c>
      <c r="B5405" s="5" t="s">
        <v>10001</v>
      </c>
      <c r="C5405" s="5" t="s">
        <v>13</v>
      </c>
      <c r="D5405" s="5" t="s">
        <v>42</v>
      </c>
      <c r="E5405" s="5" t="s">
        <v>60</v>
      </c>
      <c r="F5405" s="26">
        <v>231</v>
      </c>
      <c r="G5405" s="26">
        <v>50</v>
      </c>
      <c r="H5405" s="26">
        <v>53.875</v>
      </c>
      <c r="I5405" s="5" t="s">
        <v>3156</v>
      </c>
      <c r="J5405" s="27" t="s">
        <v>9991</v>
      </c>
      <c r="K5405" s="29" t="s">
        <v>8459</v>
      </c>
    </row>
    <row r="5406" spans="1:11" x14ac:dyDescent="0.35">
      <c r="A5406" s="5" t="s">
        <v>13812</v>
      </c>
      <c r="B5406" s="5" t="s">
        <v>10002</v>
      </c>
      <c r="C5406" s="5" t="s">
        <v>13</v>
      </c>
      <c r="D5406" s="5" t="s">
        <v>14</v>
      </c>
      <c r="E5406" s="5" t="s">
        <v>177</v>
      </c>
      <c r="F5406" s="26" t="s">
        <v>7171</v>
      </c>
      <c r="G5406" s="26" t="s">
        <v>8474</v>
      </c>
      <c r="H5406" s="26" t="s">
        <v>8545</v>
      </c>
      <c r="I5406" s="5" t="s">
        <v>3156</v>
      </c>
      <c r="J5406" s="27" t="s">
        <v>9991</v>
      </c>
      <c r="K5406" s="29" t="s">
        <v>8459</v>
      </c>
    </row>
    <row r="5407" spans="1:11" x14ac:dyDescent="0.35">
      <c r="A5407" s="5" t="s">
        <v>13813</v>
      </c>
      <c r="B5407" s="5" t="s">
        <v>10003</v>
      </c>
      <c r="C5407" s="5" t="s">
        <v>13</v>
      </c>
      <c r="D5407" s="5" t="s">
        <v>26</v>
      </c>
      <c r="E5407" s="5" t="s">
        <v>718</v>
      </c>
      <c r="F5407" s="26">
        <v>248</v>
      </c>
      <c r="G5407" s="26">
        <v>56</v>
      </c>
      <c r="H5407" s="26">
        <v>59</v>
      </c>
      <c r="I5407" s="5" t="s">
        <v>3156</v>
      </c>
      <c r="J5407" s="27" t="s">
        <v>9991</v>
      </c>
      <c r="K5407" s="29" t="s">
        <v>8459</v>
      </c>
    </row>
    <row r="5408" spans="1:11" x14ac:dyDescent="0.35">
      <c r="A5408" s="5" t="s">
        <v>13814</v>
      </c>
      <c r="B5408" s="5" t="s">
        <v>10004</v>
      </c>
      <c r="C5408" s="5" t="s">
        <v>13</v>
      </c>
      <c r="D5408" s="5" t="s">
        <v>42</v>
      </c>
      <c r="E5408" s="5" t="s">
        <v>231</v>
      </c>
      <c r="F5408" s="26">
        <v>238</v>
      </c>
      <c r="G5408" s="26">
        <v>56</v>
      </c>
      <c r="H5408" s="26">
        <v>57.75</v>
      </c>
      <c r="I5408" s="5" t="s">
        <v>3156</v>
      </c>
      <c r="J5408" s="27" t="s">
        <v>9991</v>
      </c>
      <c r="K5408" s="29" t="s">
        <v>8459</v>
      </c>
    </row>
    <row r="5409" spans="1:11" x14ac:dyDescent="0.35">
      <c r="A5409" s="5" t="s">
        <v>13815</v>
      </c>
      <c r="B5409" s="5" t="s">
        <v>10005</v>
      </c>
      <c r="C5409" s="5" t="s">
        <v>13</v>
      </c>
      <c r="D5409" s="5" t="s">
        <v>378</v>
      </c>
      <c r="E5409" s="5" t="s">
        <v>3060</v>
      </c>
      <c r="F5409" s="26">
        <v>229</v>
      </c>
      <c r="G5409" s="26">
        <v>53</v>
      </c>
      <c r="H5409" s="26">
        <v>55.125</v>
      </c>
      <c r="I5409" s="5" t="s">
        <v>3156</v>
      </c>
      <c r="J5409" s="27" t="s">
        <v>9991</v>
      </c>
      <c r="K5409" s="29" t="s">
        <v>8459</v>
      </c>
    </row>
    <row r="5410" spans="1:11" x14ac:dyDescent="0.35">
      <c r="A5410" s="5" t="s">
        <v>13816</v>
      </c>
      <c r="B5410" s="5" t="s">
        <v>10006</v>
      </c>
      <c r="C5410" s="5" t="s">
        <v>13</v>
      </c>
      <c r="D5410" s="5" t="s">
        <v>46</v>
      </c>
      <c r="E5410" s="5" t="s">
        <v>1054</v>
      </c>
      <c r="F5410" s="26">
        <v>226</v>
      </c>
      <c r="G5410" s="26">
        <v>51</v>
      </c>
      <c r="H5410" s="26">
        <v>53.75</v>
      </c>
      <c r="I5410" s="5" t="s">
        <v>3156</v>
      </c>
      <c r="J5410" s="27" t="s">
        <v>10007</v>
      </c>
      <c r="K5410" s="29" t="s">
        <v>8459</v>
      </c>
    </row>
    <row r="5411" spans="1:11" x14ac:dyDescent="0.35">
      <c r="A5411" s="5" t="s">
        <v>13817</v>
      </c>
      <c r="B5411" s="5" t="s">
        <v>10008</v>
      </c>
      <c r="C5411" s="5" t="s">
        <v>13</v>
      </c>
      <c r="D5411" s="5" t="s">
        <v>42</v>
      </c>
      <c r="E5411" s="5" t="s">
        <v>364</v>
      </c>
      <c r="F5411" s="26">
        <v>225</v>
      </c>
      <c r="G5411" s="26">
        <v>53</v>
      </c>
      <c r="H5411" s="26">
        <v>54.625</v>
      </c>
      <c r="I5411" s="5" t="s">
        <v>3156</v>
      </c>
      <c r="J5411" s="27" t="s">
        <v>10007</v>
      </c>
      <c r="K5411" s="29" t="s">
        <v>8459</v>
      </c>
    </row>
    <row r="5412" spans="1:11" x14ac:dyDescent="0.35">
      <c r="A5412" s="5" t="s">
        <v>13818</v>
      </c>
      <c r="B5412" s="5" t="s">
        <v>10009</v>
      </c>
      <c r="C5412" s="5" t="s">
        <v>25</v>
      </c>
      <c r="D5412" s="5" t="s">
        <v>26</v>
      </c>
      <c r="E5412" s="5" t="s">
        <v>134</v>
      </c>
      <c r="F5412" s="26">
        <v>247</v>
      </c>
      <c r="G5412" s="26">
        <v>54</v>
      </c>
      <c r="H5412" s="26">
        <v>57.875</v>
      </c>
      <c r="I5412" s="5" t="s">
        <v>3156</v>
      </c>
      <c r="J5412" s="27" t="s">
        <v>10007</v>
      </c>
      <c r="K5412" s="29" t="s">
        <v>8459</v>
      </c>
    </row>
    <row r="5413" spans="1:11" x14ac:dyDescent="0.35">
      <c r="A5413" s="5" t="s">
        <v>13819</v>
      </c>
      <c r="B5413" s="5" t="s">
        <v>10010</v>
      </c>
      <c r="C5413" s="5" t="s">
        <v>25</v>
      </c>
      <c r="D5413" s="5" t="s">
        <v>14</v>
      </c>
      <c r="E5413" s="5" t="s">
        <v>627</v>
      </c>
      <c r="F5413" s="26">
        <v>228</v>
      </c>
      <c r="G5413" s="26">
        <v>51</v>
      </c>
      <c r="H5413" s="26">
        <v>54</v>
      </c>
      <c r="I5413" s="5" t="s">
        <v>3156</v>
      </c>
      <c r="J5413" s="27" t="s">
        <v>10007</v>
      </c>
      <c r="K5413" s="29" t="s">
        <v>8459</v>
      </c>
    </row>
    <row r="5414" spans="1:11" x14ac:dyDescent="0.35">
      <c r="A5414" s="5" t="s">
        <v>13820</v>
      </c>
      <c r="B5414" s="5" t="s">
        <v>10011</v>
      </c>
      <c r="C5414" s="5" t="s">
        <v>25</v>
      </c>
      <c r="D5414" s="5" t="s">
        <v>42</v>
      </c>
      <c r="E5414" s="5" t="s">
        <v>1219</v>
      </c>
      <c r="F5414" s="26">
        <v>260</v>
      </c>
      <c r="G5414" s="26">
        <v>53</v>
      </c>
      <c r="H5414" s="26">
        <v>59</v>
      </c>
      <c r="I5414" s="5" t="s">
        <v>3156</v>
      </c>
      <c r="J5414" s="27" t="s">
        <v>10007</v>
      </c>
      <c r="K5414" s="29" t="s">
        <v>8459</v>
      </c>
    </row>
    <row r="5415" spans="1:11" x14ac:dyDescent="0.35">
      <c r="A5415" s="5" t="s">
        <v>13821</v>
      </c>
      <c r="B5415" s="5" t="s">
        <v>10012</v>
      </c>
      <c r="C5415" s="5" t="s">
        <v>25</v>
      </c>
      <c r="D5415" s="5" t="s">
        <v>46</v>
      </c>
      <c r="E5415" s="5" t="s">
        <v>121</v>
      </c>
      <c r="F5415" s="26">
        <v>237</v>
      </c>
      <c r="G5415" s="26">
        <v>59</v>
      </c>
      <c r="H5415" s="26">
        <v>59.125</v>
      </c>
      <c r="I5415" s="5" t="s">
        <v>3156</v>
      </c>
      <c r="J5415" s="27" t="s">
        <v>10007</v>
      </c>
      <c r="K5415" s="29" t="s">
        <v>8459</v>
      </c>
    </row>
    <row r="5416" spans="1:11" x14ac:dyDescent="0.35">
      <c r="A5416" s="5" t="s">
        <v>13822</v>
      </c>
      <c r="B5416" s="5" t="s">
        <v>10013</v>
      </c>
      <c r="C5416" s="5" t="s">
        <v>13</v>
      </c>
      <c r="D5416" s="5" t="s">
        <v>26</v>
      </c>
      <c r="E5416" s="5" t="s">
        <v>521</v>
      </c>
      <c r="F5416" s="26">
        <v>222</v>
      </c>
      <c r="G5416" s="26">
        <v>50</v>
      </c>
      <c r="H5416" s="26">
        <v>52.75</v>
      </c>
      <c r="I5416" s="5" t="s">
        <v>3156</v>
      </c>
      <c r="J5416" s="27" t="s">
        <v>10007</v>
      </c>
      <c r="K5416" s="29" t="s">
        <v>8459</v>
      </c>
    </row>
    <row r="5417" spans="1:11" x14ac:dyDescent="0.35">
      <c r="A5417" s="5" t="s">
        <v>13823</v>
      </c>
      <c r="B5417" s="5" t="s">
        <v>10014</v>
      </c>
      <c r="C5417" s="5" t="s">
        <v>13</v>
      </c>
      <c r="D5417" s="5" t="s">
        <v>26</v>
      </c>
      <c r="E5417" s="5" t="s">
        <v>131</v>
      </c>
      <c r="F5417" s="26">
        <v>248</v>
      </c>
      <c r="G5417" s="26">
        <v>53</v>
      </c>
      <c r="H5417" s="26">
        <v>57.5</v>
      </c>
      <c r="I5417" s="5" t="s">
        <v>3156</v>
      </c>
      <c r="J5417" s="27" t="s">
        <v>10007</v>
      </c>
      <c r="K5417" s="29" t="s">
        <v>8459</v>
      </c>
    </row>
    <row r="5418" spans="1:11" x14ac:dyDescent="0.35">
      <c r="A5418" s="5" t="s">
        <v>13824</v>
      </c>
      <c r="B5418" s="5" t="s">
        <v>10015</v>
      </c>
      <c r="C5418" s="5" t="s">
        <v>13</v>
      </c>
      <c r="D5418" s="5" t="s">
        <v>42</v>
      </c>
      <c r="E5418" s="5" t="s">
        <v>475</v>
      </c>
      <c r="F5418" s="26">
        <v>241</v>
      </c>
      <c r="G5418" s="26">
        <v>55</v>
      </c>
      <c r="H5418" s="26">
        <v>57.625</v>
      </c>
      <c r="I5418" s="5" t="s">
        <v>3156</v>
      </c>
      <c r="J5418" s="27" t="s">
        <v>10007</v>
      </c>
      <c r="K5418" s="29" t="s">
        <v>8459</v>
      </c>
    </row>
    <row r="5419" spans="1:11" x14ac:dyDescent="0.35">
      <c r="A5419" s="5" t="s">
        <v>13825</v>
      </c>
      <c r="B5419" s="5" t="s">
        <v>10016</v>
      </c>
      <c r="C5419" s="5" t="s">
        <v>25</v>
      </c>
      <c r="D5419" s="5" t="s">
        <v>26</v>
      </c>
      <c r="E5419" s="5" t="s">
        <v>131</v>
      </c>
      <c r="F5419" s="26">
        <v>215</v>
      </c>
      <c r="G5419" s="26">
        <v>51</v>
      </c>
      <c r="H5419" s="26">
        <v>52.375</v>
      </c>
      <c r="I5419" s="5" t="s">
        <v>3156</v>
      </c>
      <c r="J5419" s="27" t="s">
        <v>10007</v>
      </c>
      <c r="K5419" s="29" t="s">
        <v>8459</v>
      </c>
    </row>
    <row r="5420" spans="1:11" x14ac:dyDescent="0.35">
      <c r="A5420" s="5" t="s">
        <v>13826</v>
      </c>
      <c r="B5420" s="5" t="s">
        <v>10017</v>
      </c>
      <c r="C5420" s="5" t="s">
        <v>13</v>
      </c>
      <c r="D5420" s="5" t="s">
        <v>46</v>
      </c>
      <c r="E5420" s="5" t="s">
        <v>46</v>
      </c>
      <c r="F5420" s="26">
        <v>236</v>
      </c>
      <c r="G5420" s="26">
        <v>50</v>
      </c>
      <c r="H5420" s="26">
        <v>54.5</v>
      </c>
      <c r="I5420" s="5" t="s">
        <v>3156</v>
      </c>
      <c r="J5420" s="27" t="s">
        <v>10007</v>
      </c>
      <c r="K5420" s="29" t="s">
        <v>8459</v>
      </c>
    </row>
    <row r="5421" spans="1:11" x14ac:dyDescent="0.35">
      <c r="A5421" s="5" t="s">
        <v>13827</v>
      </c>
      <c r="B5421" s="5" t="s">
        <v>10018</v>
      </c>
      <c r="C5421" s="5" t="s">
        <v>13</v>
      </c>
      <c r="D5421" s="5" t="s">
        <v>26</v>
      </c>
      <c r="E5421" s="5" t="s">
        <v>131</v>
      </c>
      <c r="F5421" s="26">
        <v>226</v>
      </c>
      <c r="G5421" s="26">
        <v>52</v>
      </c>
      <c r="H5421" s="26">
        <v>54.25</v>
      </c>
      <c r="I5421" s="5" t="s">
        <v>3156</v>
      </c>
      <c r="J5421" s="27" t="s">
        <v>10007</v>
      </c>
      <c r="K5421" s="29" t="s">
        <v>8459</v>
      </c>
    </row>
    <row r="5422" spans="1:11" x14ac:dyDescent="0.35">
      <c r="A5422" s="5" t="s">
        <v>13828</v>
      </c>
      <c r="B5422" s="5" t="s">
        <v>10019</v>
      </c>
      <c r="C5422" s="5" t="s">
        <v>25</v>
      </c>
      <c r="D5422" s="5" t="s">
        <v>14</v>
      </c>
      <c r="E5422" s="5" t="s">
        <v>622</v>
      </c>
      <c r="F5422" s="26">
        <v>243</v>
      </c>
      <c r="G5422" s="26">
        <v>53</v>
      </c>
      <c r="H5422" s="26">
        <v>56.875</v>
      </c>
      <c r="I5422" s="5" t="s">
        <v>3156</v>
      </c>
      <c r="J5422" s="27" t="s">
        <v>10007</v>
      </c>
      <c r="K5422" s="29" t="s">
        <v>8459</v>
      </c>
    </row>
    <row r="5423" spans="1:11" x14ac:dyDescent="0.35">
      <c r="A5423" s="5" t="s">
        <v>13829</v>
      </c>
      <c r="B5423" s="5" t="s">
        <v>10020</v>
      </c>
      <c r="C5423" s="5" t="s">
        <v>13</v>
      </c>
      <c r="D5423" s="5" t="s">
        <v>26</v>
      </c>
      <c r="E5423" s="5" t="s">
        <v>375</v>
      </c>
      <c r="F5423" s="26">
        <v>255</v>
      </c>
      <c r="G5423" s="26">
        <v>50</v>
      </c>
      <c r="H5423" s="26">
        <v>56.875</v>
      </c>
      <c r="I5423" s="5" t="s">
        <v>3156</v>
      </c>
      <c r="J5423" s="27" t="s">
        <v>10007</v>
      </c>
      <c r="K5423" s="29" t="s">
        <v>8459</v>
      </c>
    </row>
    <row r="5424" spans="1:11" x14ac:dyDescent="0.35">
      <c r="A5424" s="5" t="s">
        <v>13830</v>
      </c>
      <c r="B5424" s="5" t="s">
        <v>10021</v>
      </c>
      <c r="C5424" s="5" t="s">
        <v>25</v>
      </c>
      <c r="D5424" s="5" t="s">
        <v>314</v>
      </c>
      <c r="E5424" s="5" t="s">
        <v>1705</v>
      </c>
      <c r="F5424" s="26">
        <v>221</v>
      </c>
      <c r="G5424" s="26">
        <v>53</v>
      </c>
      <c r="H5424" s="26">
        <v>54.125</v>
      </c>
      <c r="I5424" s="5" t="s">
        <v>3156</v>
      </c>
      <c r="J5424" s="27" t="s">
        <v>10007</v>
      </c>
      <c r="K5424" s="29" t="s">
        <v>8459</v>
      </c>
    </row>
    <row r="5425" spans="1:11" x14ac:dyDescent="0.35">
      <c r="A5425" s="5" t="s">
        <v>13831</v>
      </c>
      <c r="B5425" s="5" t="s">
        <v>10022</v>
      </c>
      <c r="C5425" s="5" t="s">
        <v>13</v>
      </c>
      <c r="D5425" s="5" t="s">
        <v>42</v>
      </c>
      <c r="E5425" s="5" t="s">
        <v>609</v>
      </c>
      <c r="F5425" s="26">
        <v>232</v>
      </c>
      <c r="G5425" s="26">
        <v>61</v>
      </c>
      <c r="H5425" s="26">
        <v>59.5</v>
      </c>
      <c r="I5425" s="5" t="s">
        <v>3156</v>
      </c>
      <c r="J5425" s="27" t="s">
        <v>10023</v>
      </c>
      <c r="K5425" s="29" t="s">
        <v>8459</v>
      </c>
    </row>
    <row r="5426" spans="1:11" x14ac:dyDescent="0.35">
      <c r="A5426" s="5" t="s">
        <v>13832</v>
      </c>
      <c r="B5426" s="5" t="s">
        <v>10024</v>
      </c>
      <c r="C5426" s="5" t="s">
        <v>25</v>
      </c>
      <c r="D5426" s="5" t="s">
        <v>14</v>
      </c>
      <c r="E5426" s="5" t="s">
        <v>86</v>
      </c>
      <c r="F5426" s="26">
        <v>234</v>
      </c>
      <c r="G5426" s="26">
        <v>66</v>
      </c>
      <c r="H5426" s="26">
        <v>62.25</v>
      </c>
      <c r="I5426" s="5" t="s">
        <v>3156</v>
      </c>
      <c r="J5426" s="27" t="s">
        <v>10023</v>
      </c>
      <c r="K5426" s="29" t="s">
        <v>8459</v>
      </c>
    </row>
    <row r="5427" spans="1:11" x14ac:dyDescent="0.35">
      <c r="A5427" s="5" t="s">
        <v>13833</v>
      </c>
      <c r="B5427" s="5" t="s">
        <v>10025</v>
      </c>
      <c r="C5427" s="5" t="s">
        <v>25</v>
      </c>
      <c r="D5427" s="5" t="s">
        <v>14</v>
      </c>
      <c r="E5427" s="5" t="s">
        <v>291</v>
      </c>
      <c r="F5427" s="26" t="s">
        <v>8473</v>
      </c>
      <c r="G5427" s="26" t="s">
        <v>8475</v>
      </c>
      <c r="H5427" s="26" t="s">
        <v>8905</v>
      </c>
      <c r="I5427" s="5" t="s">
        <v>3156</v>
      </c>
      <c r="J5427" s="27" t="s">
        <v>10023</v>
      </c>
      <c r="K5427" s="29" t="s">
        <v>8459</v>
      </c>
    </row>
    <row r="5428" spans="1:11" x14ac:dyDescent="0.35">
      <c r="A5428" s="5" t="s">
        <v>13834</v>
      </c>
      <c r="B5428" s="5" t="s">
        <v>10026</v>
      </c>
      <c r="C5428" s="5" t="s">
        <v>13</v>
      </c>
      <c r="D5428" s="5" t="s">
        <v>42</v>
      </c>
      <c r="E5428" s="5" t="s">
        <v>1270</v>
      </c>
      <c r="F5428" s="26">
        <v>244</v>
      </c>
      <c r="G5428" s="26">
        <v>50</v>
      </c>
      <c r="H5428" s="26">
        <v>55.5</v>
      </c>
      <c r="I5428" s="5" t="s">
        <v>3156</v>
      </c>
      <c r="J5428" s="27" t="s">
        <v>10023</v>
      </c>
      <c r="K5428" s="29" t="s">
        <v>8459</v>
      </c>
    </row>
    <row r="5429" spans="1:11" x14ac:dyDescent="0.35">
      <c r="A5429" s="5" t="s">
        <v>13835</v>
      </c>
      <c r="B5429" s="5" t="s">
        <v>10027</v>
      </c>
      <c r="C5429" s="5" t="s">
        <v>13</v>
      </c>
      <c r="D5429" s="5" t="s">
        <v>14</v>
      </c>
      <c r="E5429" s="5" t="s">
        <v>15</v>
      </c>
      <c r="F5429" s="26">
        <v>236</v>
      </c>
      <c r="G5429" s="26">
        <v>55</v>
      </c>
      <c r="H5429" s="26">
        <v>57</v>
      </c>
      <c r="I5429" s="5" t="s">
        <v>3156</v>
      </c>
      <c r="J5429" s="27" t="s">
        <v>10023</v>
      </c>
      <c r="K5429" s="29" t="s">
        <v>8459</v>
      </c>
    </row>
    <row r="5430" spans="1:11" x14ac:dyDescent="0.35">
      <c r="A5430" s="5" t="s">
        <v>13836</v>
      </c>
      <c r="B5430" s="5" t="s">
        <v>10028</v>
      </c>
      <c r="C5430" s="5" t="s">
        <v>13</v>
      </c>
      <c r="D5430" s="5" t="s">
        <v>14</v>
      </c>
      <c r="E5430" s="5" t="s">
        <v>57</v>
      </c>
      <c r="F5430" s="26">
        <v>207</v>
      </c>
      <c r="G5430" s="26">
        <v>50</v>
      </c>
      <c r="H5430" s="26">
        <v>50.875</v>
      </c>
      <c r="I5430" s="5" t="s">
        <v>3156</v>
      </c>
      <c r="J5430" s="27" t="s">
        <v>10023</v>
      </c>
      <c r="K5430" s="29" t="s">
        <v>8459</v>
      </c>
    </row>
    <row r="5431" spans="1:11" x14ac:dyDescent="0.35">
      <c r="A5431" s="5" t="s">
        <v>13837</v>
      </c>
      <c r="B5431" s="27" t="s">
        <v>10029</v>
      </c>
      <c r="C5431" s="5" t="s">
        <v>13</v>
      </c>
      <c r="D5431" s="5" t="s">
        <v>26</v>
      </c>
      <c r="E5431" s="5" t="s">
        <v>26</v>
      </c>
      <c r="F5431" s="26">
        <v>204</v>
      </c>
      <c r="G5431" s="26">
        <v>56</v>
      </c>
      <c r="H5431" s="26">
        <v>53.5</v>
      </c>
      <c r="I5431" s="27" t="s">
        <v>3156</v>
      </c>
      <c r="J5431" s="27" t="s">
        <v>10023</v>
      </c>
      <c r="K5431" s="29" t="s">
        <v>8459</v>
      </c>
    </row>
    <row r="5432" spans="1:11" x14ac:dyDescent="0.35">
      <c r="A5432" s="5" t="s">
        <v>13838</v>
      </c>
      <c r="B5432" s="5" t="s">
        <v>10030</v>
      </c>
      <c r="C5432" s="5" t="s">
        <v>25</v>
      </c>
      <c r="D5432" s="5" t="s">
        <v>50</v>
      </c>
      <c r="E5432" s="5" t="s">
        <v>734</v>
      </c>
      <c r="F5432" s="26">
        <v>224</v>
      </c>
      <c r="G5432" s="26">
        <v>51</v>
      </c>
      <c r="H5432" s="26">
        <v>53.5</v>
      </c>
      <c r="I5432" s="5" t="s">
        <v>3156</v>
      </c>
      <c r="J5432" s="27" t="s">
        <v>10023</v>
      </c>
      <c r="K5432" s="29" t="s">
        <v>8459</v>
      </c>
    </row>
    <row r="5433" spans="1:11" x14ac:dyDescent="0.35">
      <c r="A5433" s="5" t="s">
        <v>13839</v>
      </c>
      <c r="B5433" s="5" t="s">
        <v>10031</v>
      </c>
      <c r="C5433" s="5" t="s">
        <v>13</v>
      </c>
      <c r="D5433" s="5" t="s">
        <v>14</v>
      </c>
      <c r="E5433" s="5" t="s">
        <v>76</v>
      </c>
      <c r="F5433" s="26">
        <v>261</v>
      </c>
      <c r="G5433" s="26">
        <v>52</v>
      </c>
      <c r="H5433" s="26">
        <v>58.625</v>
      </c>
      <c r="I5433" s="5" t="s">
        <v>3156</v>
      </c>
      <c r="J5433" s="27" t="s">
        <v>10023</v>
      </c>
      <c r="K5433" s="29" t="s">
        <v>8459</v>
      </c>
    </row>
    <row r="5434" spans="1:11" x14ac:dyDescent="0.35">
      <c r="A5434" s="5" t="s">
        <v>13840</v>
      </c>
      <c r="B5434" s="5" t="s">
        <v>10032</v>
      </c>
      <c r="C5434" s="5" t="s">
        <v>13</v>
      </c>
      <c r="D5434" s="5" t="s">
        <v>14</v>
      </c>
      <c r="E5434" s="5" t="s">
        <v>920</v>
      </c>
      <c r="F5434" s="26">
        <v>243</v>
      </c>
      <c r="G5434" s="26">
        <v>62</v>
      </c>
      <c r="H5434" s="26">
        <v>61.375</v>
      </c>
      <c r="I5434" s="5" t="s">
        <v>3156</v>
      </c>
      <c r="J5434" s="27" t="s">
        <v>10023</v>
      </c>
      <c r="K5434" s="29" t="s">
        <v>8459</v>
      </c>
    </row>
    <row r="5435" spans="1:11" x14ac:dyDescent="0.35">
      <c r="A5435" s="5" t="s">
        <v>13841</v>
      </c>
      <c r="B5435" s="5" t="s">
        <v>10033</v>
      </c>
      <c r="C5435" s="5" t="s">
        <v>25</v>
      </c>
      <c r="D5435" s="5" t="s">
        <v>14</v>
      </c>
      <c r="E5435" s="5" t="s">
        <v>15</v>
      </c>
      <c r="F5435" s="26">
        <v>214</v>
      </c>
      <c r="G5435" s="26">
        <v>56</v>
      </c>
      <c r="H5435" s="26">
        <v>54.75</v>
      </c>
      <c r="I5435" s="5" t="s">
        <v>3156</v>
      </c>
      <c r="J5435" s="27" t="s">
        <v>10023</v>
      </c>
      <c r="K5435" s="29" t="s">
        <v>8459</v>
      </c>
    </row>
    <row r="5436" spans="1:11" x14ac:dyDescent="0.35">
      <c r="A5436" s="5" t="s">
        <v>13842</v>
      </c>
      <c r="B5436" s="5" t="s">
        <v>10034</v>
      </c>
      <c r="C5436" s="5" t="s">
        <v>25</v>
      </c>
      <c r="D5436" s="5" t="s">
        <v>42</v>
      </c>
      <c r="E5436" s="5" t="s">
        <v>343</v>
      </c>
      <c r="F5436" s="26">
        <v>222</v>
      </c>
      <c r="G5436" s="26">
        <v>57</v>
      </c>
      <c r="H5436" s="26">
        <v>56.25</v>
      </c>
      <c r="I5436" s="5" t="s">
        <v>3156</v>
      </c>
      <c r="J5436" s="27" t="s">
        <v>10023</v>
      </c>
      <c r="K5436" s="29" t="s">
        <v>8459</v>
      </c>
    </row>
    <row r="5437" spans="1:11" x14ac:dyDescent="0.35">
      <c r="A5437" s="5" t="s">
        <v>13843</v>
      </c>
      <c r="B5437" s="5" t="s">
        <v>10035</v>
      </c>
      <c r="C5437" s="5" t="s">
        <v>13</v>
      </c>
      <c r="D5437" s="5" t="s">
        <v>14</v>
      </c>
      <c r="E5437" s="5" t="s">
        <v>15</v>
      </c>
      <c r="F5437" s="26">
        <v>230</v>
      </c>
      <c r="G5437" s="26">
        <v>51</v>
      </c>
      <c r="H5437" s="26">
        <v>54.25</v>
      </c>
      <c r="I5437" s="5" t="s">
        <v>3156</v>
      </c>
      <c r="J5437" s="27" t="s">
        <v>10036</v>
      </c>
      <c r="K5437" s="29" t="s">
        <v>8459</v>
      </c>
    </row>
    <row r="5438" spans="1:11" x14ac:dyDescent="0.35">
      <c r="A5438" s="5" t="s">
        <v>13844</v>
      </c>
      <c r="B5438" s="5" t="s">
        <v>10037</v>
      </c>
      <c r="C5438" s="5" t="s">
        <v>13</v>
      </c>
      <c r="D5438" s="5" t="s">
        <v>42</v>
      </c>
      <c r="E5438" s="5" t="s">
        <v>361</v>
      </c>
      <c r="F5438" s="26">
        <v>262</v>
      </c>
      <c r="G5438" s="26">
        <v>56</v>
      </c>
      <c r="H5438" s="26">
        <v>60.75</v>
      </c>
      <c r="I5438" s="5" t="s">
        <v>3156</v>
      </c>
      <c r="J5438" s="27" t="s">
        <v>10036</v>
      </c>
      <c r="K5438" s="29" t="s">
        <v>8459</v>
      </c>
    </row>
    <row r="5439" spans="1:11" x14ac:dyDescent="0.35">
      <c r="A5439" s="5" t="s">
        <v>13845</v>
      </c>
      <c r="B5439" s="5" t="s">
        <v>10038</v>
      </c>
      <c r="C5439" s="5" t="s">
        <v>25</v>
      </c>
      <c r="D5439" s="5" t="s">
        <v>14</v>
      </c>
      <c r="E5439" s="5" t="s">
        <v>15</v>
      </c>
      <c r="F5439" s="26">
        <v>302</v>
      </c>
      <c r="G5439" s="26">
        <v>64</v>
      </c>
      <c r="H5439" s="26">
        <v>69.75</v>
      </c>
      <c r="I5439" s="5" t="s">
        <v>3156</v>
      </c>
      <c r="J5439" s="27" t="s">
        <v>10036</v>
      </c>
      <c r="K5439" s="29" t="s">
        <v>8459</v>
      </c>
    </row>
    <row r="5440" spans="1:11" x14ac:dyDescent="0.35">
      <c r="A5440" s="5" t="s">
        <v>13846</v>
      </c>
      <c r="B5440" s="5" t="s">
        <v>10039</v>
      </c>
      <c r="C5440" s="5" t="s">
        <v>25</v>
      </c>
      <c r="D5440" s="5" t="s">
        <v>42</v>
      </c>
      <c r="E5440" s="5" t="s">
        <v>301</v>
      </c>
      <c r="F5440" s="26">
        <v>201</v>
      </c>
      <c r="G5440" s="26">
        <v>50</v>
      </c>
      <c r="H5440" s="26">
        <v>50.125</v>
      </c>
      <c r="I5440" s="5" t="s">
        <v>3156</v>
      </c>
      <c r="J5440" s="27" t="s">
        <v>10036</v>
      </c>
      <c r="K5440" s="29" t="s">
        <v>8459</v>
      </c>
    </row>
    <row r="5441" spans="1:11" x14ac:dyDescent="0.35">
      <c r="A5441" s="5" t="s">
        <v>13847</v>
      </c>
      <c r="B5441" s="5" t="s">
        <v>10040</v>
      </c>
      <c r="C5441" s="5" t="s">
        <v>13</v>
      </c>
      <c r="D5441" s="5" t="s">
        <v>14</v>
      </c>
      <c r="E5441" s="5" t="s">
        <v>100</v>
      </c>
      <c r="F5441" s="26">
        <v>224</v>
      </c>
      <c r="G5441" s="26">
        <v>54</v>
      </c>
      <c r="H5441" s="26">
        <v>55</v>
      </c>
      <c r="I5441" s="5" t="s">
        <v>3156</v>
      </c>
      <c r="J5441" s="27" t="s">
        <v>10036</v>
      </c>
      <c r="K5441" s="29" t="s">
        <v>8459</v>
      </c>
    </row>
    <row r="5442" spans="1:11" x14ac:dyDescent="0.35">
      <c r="A5442" s="5" t="s">
        <v>13848</v>
      </c>
      <c r="B5442" s="5" t="s">
        <v>10041</v>
      </c>
      <c r="C5442" s="5" t="s">
        <v>25</v>
      </c>
      <c r="D5442" s="5" t="s">
        <v>46</v>
      </c>
      <c r="E5442" s="5" t="s">
        <v>929</v>
      </c>
      <c r="F5442" s="26">
        <v>251</v>
      </c>
      <c r="G5442" s="26">
        <v>52</v>
      </c>
      <c r="H5442" s="26">
        <v>57.375</v>
      </c>
      <c r="I5442" s="5" t="s">
        <v>3156</v>
      </c>
      <c r="J5442" s="27" t="s">
        <v>10036</v>
      </c>
      <c r="K5442" s="29" t="s">
        <v>8459</v>
      </c>
    </row>
    <row r="5443" spans="1:11" x14ac:dyDescent="0.35">
      <c r="A5443" s="5" t="s">
        <v>13849</v>
      </c>
      <c r="B5443" s="5" t="s">
        <v>10042</v>
      </c>
      <c r="C5443" s="5" t="s">
        <v>25</v>
      </c>
      <c r="D5443" s="5" t="s">
        <v>14</v>
      </c>
      <c r="E5443" s="5" t="s">
        <v>100</v>
      </c>
      <c r="F5443" s="26">
        <v>228</v>
      </c>
      <c r="G5443" s="26">
        <v>60</v>
      </c>
      <c r="H5443" s="26">
        <v>58.5</v>
      </c>
      <c r="I5443" s="5" t="s">
        <v>3156</v>
      </c>
      <c r="J5443" s="27" t="s">
        <v>10036</v>
      </c>
      <c r="K5443" s="29" t="s">
        <v>8459</v>
      </c>
    </row>
    <row r="5444" spans="1:11" x14ac:dyDescent="0.35">
      <c r="A5444" s="5" t="s">
        <v>13850</v>
      </c>
      <c r="B5444" s="5" t="s">
        <v>10043</v>
      </c>
      <c r="C5444" s="5" t="s">
        <v>25</v>
      </c>
      <c r="D5444" s="5" t="s">
        <v>105</v>
      </c>
      <c r="E5444" s="5" t="s">
        <v>106</v>
      </c>
      <c r="F5444" s="26">
        <v>242</v>
      </c>
      <c r="G5444" s="26">
        <v>54</v>
      </c>
      <c r="H5444" s="26">
        <v>57.25</v>
      </c>
      <c r="I5444" s="5" t="s">
        <v>3156</v>
      </c>
      <c r="J5444" s="27" t="s">
        <v>10036</v>
      </c>
      <c r="K5444" s="29" t="s">
        <v>8459</v>
      </c>
    </row>
    <row r="5445" spans="1:11" x14ac:dyDescent="0.35">
      <c r="A5445" s="5" t="s">
        <v>13851</v>
      </c>
      <c r="B5445" s="5" t="s">
        <v>10044</v>
      </c>
      <c r="C5445" s="5" t="s">
        <v>13</v>
      </c>
      <c r="D5445" s="5" t="s">
        <v>14</v>
      </c>
      <c r="E5445" s="5" t="s">
        <v>391</v>
      </c>
      <c r="F5445" s="26">
        <v>239</v>
      </c>
      <c r="G5445" s="26">
        <v>57</v>
      </c>
      <c r="H5445" s="26">
        <v>58.375</v>
      </c>
      <c r="I5445" s="5" t="s">
        <v>3156</v>
      </c>
      <c r="J5445" s="27" t="s">
        <v>10036</v>
      </c>
      <c r="K5445" s="29" t="s">
        <v>8459</v>
      </c>
    </row>
    <row r="5446" spans="1:11" x14ac:dyDescent="0.35">
      <c r="A5446" s="5" t="s">
        <v>13852</v>
      </c>
      <c r="B5446" s="5" t="s">
        <v>10045</v>
      </c>
      <c r="C5446" s="5" t="s">
        <v>25</v>
      </c>
      <c r="D5446" s="5" t="s">
        <v>21</v>
      </c>
      <c r="E5446" s="5" t="s">
        <v>22</v>
      </c>
      <c r="F5446" s="26">
        <v>244</v>
      </c>
      <c r="G5446" s="26">
        <v>53</v>
      </c>
      <c r="H5446" s="26">
        <v>57</v>
      </c>
      <c r="I5446" s="5" t="s">
        <v>3156</v>
      </c>
      <c r="J5446" s="27" t="s">
        <v>10036</v>
      </c>
      <c r="K5446" s="29" t="s">
        <v>8459</v>
      </c>
    </row>
    <row r="5447" spans="1:11" x14ac:dyDescent="0.35">
      <c r="A5447" s="5" t="s">
        <v>13853</v>
      </c>
      <c r="B5447" s="5" t="s">
        <v>10046</v>
      </c>
      <c r="C5447" s="5" t="s">
        <v>25</v>
      </c>
      <c r="D5447" s="5" t="s">
        <v>42</v>
      </c>
      <c r="E5447" s="5" t="s">
        <v>68</v>
      </c>
      <c r="F5447" s="26">
        <v>255</v>
      </c>
      <c r="G5447" s="26">
        <v>55</v>
      </c>
      <c r="H5447" s="26">
        <v>59.375</v>
      </c>
      <c r="I5447" s="5" t="s">
        <v>3156</v>
      </c>
      <c r="J5447" s="27" t="s">
        <v>10036</v>
      </c>
      <c r="K5447" s="29" t="s">
        <v>8459</v>
      </c>
    </row>
    <row r="5448" spans="1:11" x14ac:dyDescent="0.35">
      <c r="A5448" s="5" t="s">
        <v>13854</v>
      </c>
      <c r="B5448" s="5" t="s">
        <v>10047</v>
      </c>
      <c r="C5448" s="5" t="s">
        <v>25</v>
      </c>
      <c r="D5448" s="5" t="s">
        <v>42</v>
      </c>
      <c r="E5448" s="5" t="s">
        <v>43</v>
      </c>
      <c r="F5448" s="26">
        <v>233</v>
      </c>
      <c r="G5448" s="26">
        <v>58</v>
      </c>
      <c r="H5448" s="26">
        <v>58.125</v>
      </c>
      <c r="I5448" s="5" t="s">
        <v>3156</v>
      </c>
      <c r="J5448" s="27" t="s">
        <v>10036</v>
      </c>
      <c r="K5448" s="29" t="s">
        <v>8459</v>
      </c>
    </row>
    <row r="5449" spans="1:11" x14ac:dyDescent="0.35">
      <c r="A5449" s="5" t="s">
        <v>13855</v>
      </c>
      <c r="B5449" s="5" t="s">
        <v>10048</v>
      </c>
      <c r="C5449" s="5" t="s">
        <v>25</v>
      </c>
      <c r="D5449" s="5" t="s">
        <v>14</v>
      </c>
      <c r="E5449" s="5" t="s">
        <v>177</v>
      </c>
      <c r="F5449" s="26">
        <v>228</v>
      </c>
      <c r="G5449" s="26">
        <v>58</v>
      </c>
      <c r="H5449" s="26">
        <v>57.5</v>
      </c>
      <c r="I5449" s="5" t="s">
        <v>3156</v>
      </c>
      <c r="J5449" s="27" t="s">
        <v>10036</v>
      </c>
      <c r="K5449" s="29" t="s">
        <v>8459</v>
      </c>
    </row>
    <row r="5450" spans="1:11" x14ac:dyDescent="0.35">
      <c r="A5450" s="5" t="s">
        <v>13856</v>
      </c>
      <c r="B5450" s="5" t="s">
        <v>10049</v>
      </c>
      <c r="C5450" s="5" t="s">
        <v>25</v>
      </c>
      <c r="D5450" s="5" t="s">
        <v>42</v>
      </c>
      <c r="E5450" s="5" t="s">
        <v>1046</v>
      </c>
      <c r="F5450" s="26">
        <v>232</v>
      </c>
      <c r="G5450" s="26">
        <v>59</v>
      </c>
      <c r="H5450" s="26">
        <v>58.5</v>
      </c>
      <c r="I5450" s="5" t="s">
        <v>3156</v>
      </c>
      <c r="J5450" s="27" t="s">
        <v>10036</v>
      </c>
      <c r="K5450" s="29" t="s">
        <v>8459</v>
      </c>
    </row>
    <row r="5451" spans="1:11" x14ac:dyDescent="0.35">
      <c r="A5451" s="5" t="s">
        <v>13857</v>
      </c>
      <c r="B5451" s="5" t="s">
        <v>10050</v>
      </c>
      <c r="C5451" s="5" t="s">
        <v>25</v>
      </c>
      <c r="D5451" s="5" t="s">
        <v>42</v>
      </c>
      <c r="E5451" s="5" t="s">
        <v>878</v>
      </c>
      <c r="F5451" s="26">
        <v>235</v>
      </c>
      <c r="G5451" s="26">
        <v>54</v>
      </c>
      <c r="H5451" s="26">
        <v>56.375</v>
      </c>
      <c r="I5451" s="5" t="s">
        <v>3156</v>
      </c>
      <c r="J5451" s="27" t="s">
        <v>10036</v>
      </c>
      <c r="K5451" s="29" t="s">
        <v>8459</v>
      </c>
    </row>
    <row r="5452" spans="1:11" x14ac:dyDescent="0.35">
      <c r="A5452" s="5" t="s">
        <v>13858</v>
      </c>
      <c r="B5452" s="5" t="s">
        <v>10051</v>
      </c>
      <c r="C5452" s="5" t="s">
        <v>13</v>
      </c>
      <c r="D5452" s="5" t="s">
        <v>378</v>
      </c>
      <c r="E5452" s="5" t="s">
        <v>1648</v>
      </c>
      <c r="F5452" s="26">
        <v>267</v>
      </c>
      <c r="G5452" s="26">
        <v>53</v>
      </c>
      <c r="H5452" s="26">
        <v>59.875</v>
      </c>
      <c r="I5452" s="5" t="s">
        <v>3156</v>
      </c>
      <c r="J5452" s="27" t="s">
        <v>10036</v>
      </c>
      <c r="K5452" s="29" t="s">
        <v>8459</v>
      </c>
    </row>
    <row r="5453" spans="1:11" x14ac:dyDescent="0.35">
      <c r="A5453" s="5" t="s">
        <v>13859</v>
      </c>
      <c r="B5453" s="5" t="s">
        <v>10052</v>
      </c>
      <c r="C5453" s="5" t="s">
        <v>25</v>
      </c>
      <c r="D5453" s="5" t="s">
        <v>378</v>
      </c>
      <c r="E5453" s="5" t="s">
        <v>2323</v>
      </c>
      <c r="F5453" s="26">
        <v>270</v>
      </c>
      <c r="G5453" s="26">
        <v>66</v>
      </c>
      <c r="H5453" s="26">
        <v>66.75</v>
      </c>
      <c r="I5453" s="5" t="s">
        <v>3156</v>
      </c>
      <c r="J5453" s="27" t="s">
        <v>10036</v>
      </c>
      <c r="K5453" s="29" t="s">
        <v>8459</v>
      </c>
    </row>
    <row r="5454" spans="1:11" x14ac:dyDescent="0.35">
      <c r="A5454" s="5" t="s">
        <v>13860</v>
      </c>
      <c r="B5454" s="5" t="s">
        <v>10053</v>
      </c>
      <c r="C5454" s="5" t="s">
        <v>13</v>
      </c>
      <c r="D5454" s="5" t="s">
        <v>21</v>
      </c>
      <c r="E5454" s="5" t="s">
        <v>79</v>
      </c>
      <c r="F5454" s="26">
        <v>240</v>
      </c>
      <c r="G5454" s="26">
        <v>50</v>
      </c>
      <c r="H5454" s="26">
        <v>55</v>
      </c>
      <c r="I5454" s="5" t="s">
        <v>3156</v>
      </c>
      <c r="J5454" s="27" t="s">
        <v>10036</v>
      </c>
      <c r="K5454" s="29" t="s">
        <v>8459</v>
      </c>
    </row>
    <row r="5455" spans="1:11" x14ac:dyDescent="0.35">
      <c r="A5455" s="5" t="s">
        <v>13861</v>
      </c>
      <c r="B5455" s="5" t="s">
        <v>10054</v>
      </c>
      <c r="C5455" s="5" t="s">
        <v>25</v>
      </c>
      <c r="D5455" s="5" t="s">
        <v>14</v>
      </c>
      <c r="E5455" s="5" t="s">
        <v>35</v>
      </c>
      <c r="F5455" s="26">
        <v>213</v>
      </c>
      <c r="G5455" s="26">
        <v>55</v>
      </c>
      <c r="H5455" s="26">
        <v>54.125</v>
      </c>
      <c r="I5455" s="5" t="s">
        <v>3156</v>
      </c>
      <c r="J5455" s="27" t="s">
        <v>10036</v>
      </c>
      <c r="K5455" s="29" t="s">
        <v>8459</v>
      </c>
    </row>
    <row r="5456" spans="1:11" x14ac:dyDescent="0.35">
      <c r="A5456" s="5" t="s">
        <v>13862</v>
      </c>
      <c r="B5456" s="5" t="s">
        <v>10055</v>
      </c>
      <c r="C5456" s="5" t="s">
        <v>13</v>
      </c>
      <c r="D5456" s="5" t="s">
        <v>26</v>
      </c>
      <c r="E5456" s="5" t="s">
        <v>161</v>
      </c>
      <c r="F5456" s="26">
        <v>248</v>
      </c>
      <c r="G5456" s="26">
        <v>53</v>
      </c>
      <c r="H5456" s="26">
        <v>57.5</v>
      </c>
      <c r="I5456" s="5" t="s">
        <v>3156</v>
      </c>
      <c r="J5456" s="27" t="s">
        <v>10036</v>
      </c>
      <c r="K5456" s="29" t="s">
        <v>8459</v>
      </c>
    </row>
    <row r="5457" spans="1:11" x14ac:dyDescent="0.35">
      <c r="A5457" s="5" t="s">
        <v>13863</v>
      </c>
      <c r="B5457" s="5" t="s">
        <v>10056</v>
      </c>
      <c r="C5457" s="5" t="s">
        <v>25</v>
      </c>
      <c r="D5457" s="5" t="s">
        <v>42</v>
      </c>
      <c r="E5457" s="5" t="s">
        <v>231</v>
      </c>
      <c r="F5457" s="26">
        <v>244</v>
      </c>
      <c r="G5457" s="26">
        <v>56</v>
      </c>
      <c r="H5457" s="26">
        <v>58.5</v>
      </c>
      <c r="I5457" s="5" t="s">
        <v>3156</v>
      </c>
      <c r="J5457" s="27" t="s">
        <v>10036</v>
      </c>
      <c r="K5457" s="29" t="s">
        <v>8459</v>
      </c>
    </row>
    <row r="5458" spans="1:11" x14ac:dyDescent="0.35">
      <c r="A5458" s="5" t="s">
        <v>13864</v>
      </c>
      <c r="B5458" s="5" t="s">
        <v>10057</v>
      </c>
      <c r="C5458" s="5" t="s">
        <v>25</v>
      </c>
      <c r="D5458" s="5" t="s">
        <v>14</v>
      </c>
      <c r="E5458" s="5" t="s">
        <v>391</v>
      </c>
      <c r="F5458" s="26">
        <v>213</v>
      </c>
      <c r="G5458" s="26">
        <v>54</v>
      </c>
      <c r="H5458" s="26">
        <v>53.625</v>
      </c>
      <c r="I5458" s="5" t="s">
        <v>3156</v>
      </c>
      <c r="J5458" s="27" t="s">
        <v>10036</v>
      </c>
      <c r="K5458" s="29" t="s">
        <v>8459</v>
      </c>
    </row>
    <row r="5459" spans="1:11" x14ac:dyDescent="0.35">
      <c r="A5459" s="5" t="s">
        <v>13865</v>
      </c>
      <c r="B5459" s="5" t="s">
        <v>10058</v>
      </c>
      <c r="C5459" s="5" t="s">
        <v>13</v>
      </c>
      <c r="D5459" s="5" t="s">
        <v>38</v>
      </c>
      <c r="E5459" s="5" t="s">
        <v>911</v>
      </c>
      <c r="F5459" s="26">
        <v>242</v>
      </c>
      <c r="G5459" s="26">
        <v>57</v>
      </c>
      <c r="H5459" s="26">
        <v>58.75</v>
      </c>
      <c r="I5459" s="5" t="s">
        <v>3156</v>
      </c>
      <c r="J5459" s="27" t="s">
        <v>10036</v>
      </c>
      <c r="K5459" s="29" t="s">
        <v>8459</v>
      </c>
    </row>
    <row r="5460" spans="1:11" x14ac:dyDescent="0.35">
      <c r="A5460" s="5" t="s">
        <v>13866</v>
      </c>
      <c r="B5460" s="5" t="s">
        <v>10059</v>
      </c>
      <c r="C5460" s="5" t="s">
        <v>13</v>
      </c>
      <c r="D5460" s="5" t="s">
        <v>21</v>
      </c>
      <c r="E5460" s="5" t="s">
        <v>125</v>
      </c>
      <c r="F5460" s="26">
        <v>270</v>
      </c>
      <c r="G5460" s="26">
        <v>52</v>
      </c>
      <c r="H5460" s="26">
        <v>59.75</v>
      </c>
      <c r="I5460" s="5" t="s">
        <v>3156</v>
      </c>
      <c r="J5460" s="27" t="s">
        <v>10036</v>
      </c>
      <c r="K5460" s="29" t="s">
        <v>8459</v>
      </c>
    </row>
    <row r="5461" spans="1:11" x14ac:dyDescent="0.35">
      <c r="A5461" s="5" t="s">
        <v>13867</v>
      </c>
      <c r="B5461" s="5" t="s">
        <v>10060</v>
      </c>
      <c r="C5461" s="5" t="s">
        <v>13</v>
      </c>
      <c r="D5461" s="5" t="s">
        <v>14</v>
      </c>
      <c r="E5461" s="5" t="s">
        <v>225</v>
      </c>
      <c r="F5461" s="26" t="s">
        <v>8473</v>
      </c>
      <c r="G5461" s="26" t="s">
        <v>8505</v>
      </c>
      <c r="H5461" s="26" t="s">
        <v>8475</v>
      </c>
      <c r="I5461" s="5" t="s">
        <v>3156</v>
      </c>
      <c r="J5461" s="27" t="s">
        <v>10036</v>
      </c>
      <c r="K5461" s="29" t="s">
        <v>8459</v>
      </c>
    </row>
    <row r="5462" spans="1:11" x14ac:dyDescent="0.35">
      <c r="A5462" s="5" t="s">
        <v>13868</v>
      </c>
      <c r="B5462" s="5" t="s">
        <v>10061</v>
      </c>
      <c r="C5462" s="5" t="s">
        <v>13</v>
      </c>
      <c r="D5462" s="5" t="s">
        <v>46</v>
      </c>
      <c r="E5462" s="5" t="s">
        <v>664</v>
      </c>
      <c r="F5462" s="26">
        <v>251</v>
      </c>
      <c r="G5462" s="26">
        <v>53</v>
      </c>
      <c r="H5462" s="26">
        <v>57.875</v>
      </c>
      <c r="I5462" s="5" t="s">
        <v>3156</v>
      </c>
      <c r="J5462" s="27" t="s">
        <v>10036</v>
      </c>
      <c r="K5462" s="29" t="s">
        <v>8459</v>
      </c>
    </row>
    <row r="5463" spans="1:11" x14ac:dyDescent="0.35">
      <c r="A5463" s="5" t="s">
        <v>13869</v>
      </c>
      <c r="B5463" s="5" t="s">
        <v>10062</v>
      </c>
      <c r="C5463" s="5" t="s">
        <v>25</v>
      </c>
      <c r="D5463" s="5" t="s">
        <v>42</v>
      </c>
      <c r="E5463" s="5" t="s">
        <v>43</v>
      </c>
      <c r="F5463" s="26">
        <v>211</v>
      </c>
      <c r="G5463" s="26">
        <v>54</v>
      </c>
      <c r="H5463" s="26">
        <v>53.375</v>
      </c>
      <c r="I5463" s="5" t="s">
        <v>3156</v>
      </c>
      <c r="J5463" s="27" t="s">
        <v>10036</v>
      </c>
      <c r="K5463" s="29" t="s">
        <v>8459</v>
      </c>
    </row>
    <row r="5464" spans="1:11" x14ac:dyDescent="0.35">
      <c r="A5464" s="5" t="s">
        <v>13870</v>
      </c>
      <c r="B5464" s="5" t="s">
        <v>10063</v>
      </c>
      <c r="C5464" s="5" t="s">
        <v>25</v>
      </c>
      <c r="D5464" s="5" t="s">
        <v>14</v>
      </c>
      <c r="E5464" s="5" t="s">
        <v>100</v>
      </c>
      <c r="F5464" s="26">
        <v>239</v>
      </c>
      <c r="G5464" s="26">
        <v>59</v>
      </c>
      <c r="H5464" s="26">
        <v>59.375</v>
      </c>
      <c r="I5464" s="5" t="s">
        <v>3156</v>
      </c>
      <c r="J5464" s="27" t="s">
        <v>10036</v>
      </c>
      <c r="K5464" s="29" t="s">
        <v>8459</v>
      </c>
    </row>
    <row r="5465" spans="1:11" x14ac:dyDescent="0.35">
      <c r="A5465" s="5" t="s">
        <v>13871</v>
      </c>
      <c r="B5465" s="5" t="s">
        <v>10064</v>
      </c>
      <c r="C5465" s="5" t="s">
        <v>25</v>
      </c>
      <c r="D5465" s="5" t="s">
        <v>14</v>
      </c>
      <c r="E5465" s="5" t="s">
        <v>57</v>
      </c>
      <c r="F5465" s="26">
        <v>228</v>
      </c>
      <c r="G5465" s="26">
        <v>54</v>
      </c>
      <c r="H5465" s="26">
        <v>55.5</v>
      </c>
      <c r="I5465" s="5" t="s">
        <v>3156</v>
      </c>
      <c r="J5465" s="27" t="s">
        <v>10036</v>
      </c>
      <c r="K5465" s="29" t="s">
        <v>8459</v>
      </c>
    </row>
    <row r="5466" spans="1:11" x14ac:dyDescent="0.35">
      <c r="A5466" s="5" t="s">
        <v>13872</v>
      </c>
      <c r="B5466" s="5" t="s">
        <v>10065</v>
      </c>
      <c r="C5466" s="5" t="s">
        <v>25</v>
      </c>
      <c r="D5466" s="5" t="s">
        <v>42</v>
      </c>
      <c r="E5466" s="5" t="s">
        <v>152</v>
      </c>
      <c r="F5466" s="26" t="s">
        <v>8473</v>
      </c>
      <c r="G5466" s="26" t="s">
        <v>8545</v>
      </c>
      <c r="H5466" s="26" t="s">
        <v>8475</v>
      </c>
      <c r="I5466" s="5" t="s">
        <v>3156</v>
      </c>
      <c r="J5466" s="27" t="s">
        <v>10036</v>
      </c>
      <c r="K5466" s="29" t="s">
        <v>8459</v>
      </c>
    </row>
    <row r="5467" spans="1:11" x14ac:dyDescent="0.35">
      <c r="A5467" s="5" t="s">
        <v>13873</v>
      </c>
      <c r="B5467" s="5" t="s">
        <v>10066</v>
      </c>
      <c r="C5467" s="5" t="s">
        <v>13</v>
      </c>
      <c r="D5467" s="5" t="s">
        <v>42</v>
      </c>
      <c r="E5467" s="5" t="s">
        <v>60</v>
      </c>
      <c r="F5467" s="26">
        <v>214</v>
      </c>
      <c r="G5467" s="26">
        <v>57</v>
      </c>
      <c r="H5467" s="26">
        <v>55.25</v>
      </c>
      <c r="I5467" s="5" t="s">
        <v>3156</v>
      </c>
      <c r="J5467" s="27" t="s">
        <v>10036</v>
      </c>
      <c r="K5467" s="29" t="s">
        <v>8459</v>
      </c>
    </row>
    <row r="5468" spans="1:11" x14ac:dyDescent="0.35">
      <c r="A5468" s="5" t="s">
        <v>13874</v>
      </c>
      <c r="B5468" s="5" t="s">
        <v>10067</v>
      </c>
      <c r="C5468" s="5" t="s">
        <v>25</v>
      </c>
      <c r="D5468" s="5" t="s">
        <v>14</v>
      </c>
      <c r="E5468" s="5" t="s">
        <v>15</v>
      </c>
      <c r="F5468" s="26">
        <v>250</v>
      </c>
      <c r="G5468" s="26">
        <v>51</v>
      </c>
      <c r="H5468" s="26">
        <v>56.75</v>
      </c>
      <c r="I5468" s="5" t="s">
        <v>3156</v>
      </c>
      <c r="J5468" s="27" t="s">
        <v>10036</v>
      </c>
      <c r="K5468" s="29" t="s">
        <v>8459</v>
      </c>
    </row>
    <row r="5469" spans="1:11" x14ac:dyDescent="0.35">
      <c r="A5469" s="5" t="s">
        <v>13875</v>
      </c>
      <c r="B5469" s="5" t="s">
        <v>10068</v>
      </c>
      <c r="C5469" s="5" t="s">
        <v>25</v>
      </c>
      <c r="D5469" s="5" t="s">
        <v>92</v>
      </c>
      <c r="E5469" s="5" t="s">
        <v>721</v>
      </c>
      <c r="F5469" s="26">
        <v>215</v>
      </c>
      <c r="G5469" s="26">
        <v>52</v>
      </c>
      <c r="H5469" s="26">
        <v>52.875</v>
      </c>
      <c r="I5469" s="5" t="s">
        <v>3156</v>
      </c>
      <c r="J5469" s="27" t="s">
        <v>10036</v>
      </c>
      <c r="K5469" s="29" t="s">
        <v>8459</v>
      </c>
    </row>
    <row r="5470" spans="1:11" x14ac:dyDescent="0.35">
      <c r="A5470" s="5" t="s">
        <v>13876</v>
      </c>
      <c r="B5470" s="5" t="s">
        <v>10069</v>
      </c>
      <c r="C5470" s="5" t="s">
        <v>13</v>
      </c>
      <c r="D5470" s="5" t="s">
        <v>42</v>
      </c>
      <c r="E5470" s="5" t="s">
        <v>1046</v>
      </c>
      <c r="F5470" s="26">
        <v>247</v>
      </c>
      <c r="G5470" s="26">
        <v>50</v>
      </c>
      <c r="H5470" s="26">
        <v>55.875</v>
      </c>
      <c r="I5470" s="5" t="s">
        <v>3156</v>
      </c>
      <c r="J5470" s="27" t="s">
        <v>10070</v>
      </c>
      <c r="K5470" s="29" t="s">
        <v>8459</v>
      </c>
    </row>
    <row r="5471" spans="1:11" x14ac:dyDescent="0.35">
      <c r="A5471" s="5" t="s">
        <v>13877</v>
      </c>
      <c r="B5471" s="5" t="s">
        <v>10071</v>
      </c>
      <c r="C5471" s="5" t="s">
        <v>25</v>
      </c>
      <c r="D5471" s="5" t="s">
        <v>42</v>
      </c>
      <c r="E5471" s="5" t="s">
        <v>60</v>
      </c>
      <c r="F5471" s="26">
        <v>234</v>
      </c>
      <c r="G5471" s="26">
        <v>56</v>
      </c>
      <c r="H5471" s="26">
        <v>57.25</v>
      </c>
      <c r="I5471" s="5" t="s">
        <v>3156</v>
      </c>
      <c r="J5471" s="27" t="s">
        <v>10070</v>
      </c>
      <c r="K5471" s="29" t="s">
        <v>8459</v>
      </c>
    </row>
    <row r="5472" spans="1:11" x14ac:dyDescent="0.35">
      <c r="A5472" s="5" t="s">
        <v>13878</v>
      </c>
      <c r="B5472" s="5" t="s">
        <v>10072</v>
      </c>
      <c r="C5472" s="5" t="s">
        <v>13</v>
      </c>
      <c r="D5472" s="5" t="s">
        <v>14</v>
      </c>
      <c r="E5472" s="5" t="s">
        <v>391</v>
      </c>
      <c r="F5472" s="26">
        <v>239</v>
      </c>
      <c r="G5472" s="26">
        <v>50</v>
      </c>
      <c r="H5472" s="26">
        <v>54.875</v>
      </c>
      <c r="I5472" s="5" t="s">
        <v>3156</v>
      </c>
      <c r="J5472" s="27" t="s">
        <v>10070</v>
      </c>
      <c r="K5472" s="29" t="s">
        <v>8459</v>
      </c>
    </row>
    <row r="5473" spans="1:11" x14ac:dyDescent="0.35">
      <c r="A5473" s="5" t="s">
        <v>13879</v>
      </c>
      <c r="B5473" s="5" t="s">
        <v>10073</v>
      </c>
      <c r="C5473" s="5" t="s">
        <v>13</v>
      </c>
      <c r="D5473" s="5" t="s">
        <v>21</v>
      </c>
      <c r="E5473" s="5" t="s">
        <v>1549</v>
      </c>
      <c r="F5473" s="26">
        <v>232</v>
      </c>
      <c r="G5473" s="26">
        <v>50</v>
      </c>
      <c r="H5473" s="26">
        <v>54</v>
      </c>
      <c r="I5473" s="5" t="s">
        <v>3156</v>
      </c>
      <c r="J5473" s="27" t="s">
        <v>10070</v>
      </c>
      <c r="K5473" s="29" t="s">
        <v>8459</v>
      </c>
    </row>
    <row r="5474" spans="1:11" x14ac:dyDescent="0.35">
      <c r="A5474" s="5" t="s">
        <v>13880</v>
      </c>
      <c r="B5474" s="5" t="s">
        <v>10074</v>
      </c>
      <c r="C5474" s="5" t="s">
        <v>13</v>
      </c>
      <c r="D5474" s="5" t="s">
        <v>148</v>
      </c>
      <c r="E5474" s="5" t="s">
        <v>1023</v>
      </c>
      <c r="F5474" s="26">
        <v>240</v>
      </c>
      <c r="G5474" s="26">
        <v>56</v>
      </c>
      <c r="H5474" s="26">
        <v>58</v>
      </c>
      <c r="I5474" s="5" t="s">
        <v>3156</v>
      </c>
      <c r="J5474" s="27" t="s">
        <v>10070</v>
      </c>
      <c r="K5474" s="29" t="s">
        <v>8459</v>
      </c>
    </row>
    <row r="5475" spans="1:11" x14ac:dyDescent="0.35">
      <c r="A5475" s="5" t="s">
        <v>13881</v>
      </c>
      <c r="B5475" s="5" t="s">
        <v>10075</v>
      </c>
      <c r="C5475" s="5" t="s">
        <v>13</v>
      </c>
      <c r="D5475" s="5" t="s">
        <v>378</v>
      </c>
      <c r="E5475" s="5" t="s">
        <v>8829</v>
      </c>
      <c r="F5475" s="26">
        <v>259</v>
      </c>
      <c r="G5475" s="26">
        <v>55</v>
      </c>
      <c r="H5475" s="26">
        <v>59.875</v>
      </c>
      <c r="I5475" s="5" t="s">
        <v>3156</v>
      </c>
      <c r="J5475" s="27" t="s">
        <v>10070</v>
      </c>
      <c r="K5475" s="29" t="s">
        <v>8459</v>
      </c>
    </row>
    <row r="5476" spans="1:11" x14ac:dyDescent="0.35">
      <c r="A5476" s="5" t="s">
        <v>13882</v>
      </c>
      <c r="B5476" s="5" t="s">
        <v>10076</v>
      </c>
      <c r="C5476" s="5" t="s">
        <v>13</v>
      </c>
      <c r="D5476" s="5" t="s">
        <v>26</v>
      </c>
      <c r="E5476" s="5" t="s">
        <v>830</v>
      </c>
      <c r="F5476" s="26">
        <v>258</v>
      </c>
      <c r="G5476" s="26">
        <v>59</v>
      </c>
      <c r="H5476" s="26">
        <v>61.75</v>
      </c>
      <c r="I5476" s="5" t="s">
        <v>3156</v>
      </c>
      <c r="J5476" s="27" t="s">
        <v>10070</v>
      </c>
      <c r="K5476" s="29" t="s">
        <v>8459</v>
      </c>
    </row>
    <row r="5477" spans="1:11" x14ac:dyDescent="0.35">
      <c r="A5477" s="5" t="s">
        <v>13883</v>
      </c>
      <c r="B5477" s="5" t="s">
        <v>10077</v>
      </c>
      <c r="C5477" s="5" t="s">
        <v>25</v>
      </c>
      <c r="D5477" s="5" t="s">
        <v>264</v>
      </c>
      <c r="E5477" s="5" t="s">
        <v>1026</v>
      </c>
      <c r="F5477" s="26">
        <v>222</v>
      </c>
      <c r="G5477" s="26">
        <v>52</v>
      </c>
      <c r="H5477" s="26">
        <v>53.75</v>
      </c>
      <c r="I5477" s="5" t="s">
        <v>3156</v>
      </c>
      <c r="J5477" s="27" t="s">
        <v>10070</v>
      </c>
      <c r="K5477" s="29" t="s">
        <v>8459</v>
      </c>
    </row>
    <row r="5478" spans="1:11" x14ac:dyDescent="0.35">
      <c r="A5478" s="5" t="s">
        <v>13884</v>
      </c>
      <c r="B5478" s="5" t="s">
        <v>10078</v>
      </c>
      <c r="C5478" s="5" t="s">
        <v>13</v>
      </c>
      <c r="D5478" s="5" t="s">
        <v>38</v>
      </c>
      <c r="E5478" s="5" t="s">
        <v>7517</v>
      </c>
      <c r="F5478" s="26">
        <v>255</v>
      </c>
      <c r="G5478" s="26">
        <v>50</v>
      </c>
      <c r="H5478" s="26">
        <v>56.875</v>
      </c>
      <c r="I5478" s="5" t="s">
        <v>3156</v>
      </c>
      <c r="J5478" s="27" t="s">
        <v>10070</v>
      </c>
      <c r="K5478" s="29" t="s">
        <v>8459</v>
      </c>
    </row>
    <row r="5479" spans="1:11" x14ac:dyDescent="0.35">
      <c r="A5479" s="5" t="s">
        <v>13885</v>
      </c>
      <c r="B5479" s="5" t="s">
        <v>10079</v>
      </c>
      <c r="C5479" s="5" t="s">
        <v>25</v>
      </c>
      <c r="D5479" s="5" t="s">
        <v>105</v>
      </c>
      <c r="E5479" s="5" t="s">
        <v>3014</v>
      </c>
      <c r="F5479" s="26">
        <v>239</v>
      </c>
      <c r="G5479" s="26">
        <v>52</v>
      </c>
      <c r="H5479" s="26">
        <v>55.875</v>
      </c>
      <c r="I5479" s="5" t="s">
        <v>3156</v>
      </c>
      <c r="J5479" s="27" t="s">
        <v>10070</v>
      </c>
      <c r="K5479" s="29" t="s">
        <v>8459</v>
      </c>
    </row>
    <row r="5480" spans="1:11" x14ac:dyDescent="0.35">
      <c r="A5480" s="5" t="s">
        <v>13886</v>
      </c>
      <c r="B5480" s="5" t="s">
        <v>10080</v>
      </c>
      <c r="C5480" s="5" t="s">
        <v>25</v>
      </c>
      <c r="D5480" s="5" t="s">
        <v>314</v>
      </c>
      <c r="E5480" s="5" t="s">
        <v>566</v>
      </c>
      <c r="F5480" s="26">
        <v>245</v>
      </c>
      <c r="G5480" s="26">
        <v>51</v>
      </c>
      <c r="H5480" s="26">
        <v>56.125</v>
      </c>
      <c r="I5480" s="5" t="s">
        <v>3156</v>
      </c>
      <c r="J5480" s="27" t="s">
        <v>10070</v>
      </c>
      <c r="K5480" s="29" t="s">
        <v>8459</v>
      </c>
    </row>
    <row r="5481" spans="1:11" x14ac:dyDescent="0.35">
      <c r="A5481" s="5" t="s">
        <v>13887</v>
      </c>
      <c r="B5481" s="5" t="s">
        <v>10081</v>
      </c>
      <c r="C5481" s="5" t="s">
        <v>13</v>
      </c>
      <c r="D5481" s="5" t="s">
        <v>42</v>
      </c>
      <c r="E5481" s="5" t="s">
        <v>301</v>
      </c>
      <c r="F5481" s="26">
        <v>240</v>
      </c>
      <c r="G5481" s="26">
        <v>53</v>
      </c>
      <c r="H5481" s="26">
        <v>56.5</v>
      </c>
      <c r="I5481" s="5" t="s">
        <v>3156</v>
      </c>
      <c r="J5481" s="27" t="s">
        <v>10070</v>
      </c>
      <c r="K5481" s="29" t="s">
        <v>8459</v>
      </c>
    </row>
    <row r="5482" spans="1:11" x14ac:dyDescent="0.35">
      <c r="A5482" s="5" t="s">
        <v>13888</v>
      </c>
      <c r="B5482" s="5" t="s">
        <v>10082</v>
      </c>
      <c r="C5482" s="5" t="s">
        <v>25</v>
      </c>
      <c r="D5482" s="5" t="s">
        <v>314</v>
      </c>
      <c r="E5482" s="5" t="s">
        <v>5370</v>
      </c>
      <c r="F5482" s="26">
        <v>221</v>
      </c>
      <c r="G5482" s="26">
        <v>53</v>
      </c>
      <c r="H5482" s="26">
        <v>54.125</v>
      </c>
      <c r="I5482" s="5" t="s">
        <v>3156</v>
      </c>
      <c r="J5482" s="27" t="s">
        <v>10070</v>
      </c>
      <c r="K5482" s="29" t="s">
        <v>8459</v>
      </c>
    </row>
    <row r="5483" spans="1:11" x14ac:dyDescent="0.35">
      <c r="A5483" s="5" t="s">
        <v>13889</v>
      </c>
      <c r="B5483" s="5" t="s">
        <v>10083</v>
      </c>
      <c r="C5483" s="5" t="s">
        <v>13</v>
      </c>
      <c r="D5483" s="5" t="s">
        <v>14</v>
      </c>
      <c r="E5483" s="5" t="s">
        <v>391</v>
      </c>
      <c r="F5483" s="26">
        <v>206</v>
      </c>
      <c r="G5483" s="26">
        <v>50</v>
      </c>
      <c r="H5483" s="26">
        <v>50.75</v>
      </c>
      <c r="I5483" s="5" t="s">
        <v>3156</v>
      </c>
      <c r="J5483" s="27" t="s">
        <v>10084</v>
      </c>
      <c r="K5483" s="29" t="s">
        <v>8459</v>
      </c>
    </row>
    <row r="5484" spans="1:11" x14ac:dyDescent="0.35">
      <c r="A5484" s="5" t="s">
        <v>13890</v>
      </c>
      <c r="B5484" s="5" t="s">
        <v>10085</v>
      </c>
      <c r="C5484" s="5" t="s">
        <v>13</v>
      </c>
      <c r="D5484" s="5" t="s">
        <v>26</v>
      </c>
      <c r="E5484" s="5" t="s">
        <v>30</v>
      </c>
      <c r="F5484" s="26" t="s">
        <v>8473</v>
      </c>
      <c r="G5484" s="26" t="s">
        <v>8545</v>
      </c>
      <c r="H5484" s="26" t="s">
        <v>8475</v>
      </c>
      <c r="I5484" s="5" t="s">
        <v>3156</v>
      </c>
      <c r="J5484" s="27" t="s">
        <v>10084</v>
      </c>
      <c r="K5484" s="29" t="s">
        <v>8459</v>
      </c>
    </row>
    <row r="5485" spans="1:11" x14ac:dyDescent="0.35">
      <c r="A5485" s="5" t="s">
        <v>13891</v>
      </c>
      <c r="B5485" s="5" t="s">
        <v>10086</v>
      </c>
      <c r="C5485" s="5" t="s">
        <v>13</v>
      </c>
      <c r="D5485" s="5" t="s">
        <v>26</v>
      </c>
      <c r="E5485" s="5" t="s">
        <v>718</v>
      </c>
      <c r="F5485" s="26" t="s">
        <v>8473</v>
      </c>
      <c r="G5485" s="26" t="s">
        <v>9688</v>
      </c>
      <c r="H5485" s="26" t="s">
        <v>8905</v>
      </c>
      <c r="I5485" s="5" t="s">
        <v>3156</v>
      </c>
      <c r="J5485" s="27" t="s">
        <v>10084</v>
      </c>
      <c r="K5485" s="29" t="s">
        <v>8459</v>
      </c>
    </row>
    <row r="5486" spans="1:11" x14ac:dyDescent="0.35">
      <c r="A5486" s="5" t="s">
        <v>13892</v>
      </c>
      <c r="B5486" s="5" t="s">
        <v>10087</v>
      </c>
      <c r="C5486" s="5" t="s">
        <v>13</v>
      </c>
      <c r="D5486" s="5" t="s">
        <v>14</v>
      </c>
      <c r="E5486" s="5" t="s">
        <v>920</v>
      </c>
      <c r="F5486" s="26">
        <v>286</v>
      </c>
      <c r="G5486" s="26">
        <v>53</v>
      </c>
      <c r="H5486" s="26">
        <v>62.25</v>
      </c>
      <c r="I5486" s="5" t="s">
        <v>3156</v>
      </c>
      <c r="J5486" s="27" t="s">
        <v>10088</v>
      </c>
      <c r="K5486" s="29" t="s">
        <v>8459</v>
      </c>
    </row>
    <row r="5487" spans="1:11" x14ac:dyDescent="0.35">
      <c r="A5487" s="5" t="s">
        <v>13893</v>
      </c>
      <c r="B5487" s="5" t="s">
        <v>10089</v>
      </c>
      <c r="C5487" s="5" t="s">
        <v>13</v>
      </c>
      <c r="D5487" s="5" t="s">
        <v>50</v>
      </c>
      <c r="E5487" s="5" t="s">
        <v>1312</v>
      </c>
      <c r="F5487" s="26" t="s">
        <v>8473</v>
      </c>
      <c r="G5487" s="26" t="s">
        <v>8464</v>
      </c>
      <c r="H5487" s="26" t="s">
        <v>8475</v>
      </c>
      <c r="I5487" s="5" t="s">
        <v>3156</v>
      </c>
      <c r="J5487" s="27" t="s">
        <v>10088</v>
      </c>
      <c r="K5487" s="29" t="s">
        <v>8459</v>
      </c>
    </row>
    <row r="5488" spans="1:11" x14ac:dyDescent="0.35">
      <c r="A5488" s="5" t="s">
        <v>13894</v>
      </c>
      <c r="B5488" s="5" t="s">
        <v>10090</v>
      </c>
      <c r="C5488" s="5" t="s">
        <v>25</v>
      </c>
      <c r="D5488" s="5" t="s">
        <v>14</v>
      </c>
      <c r="E5488" s="5" t="s">
        <v>169</v>
      </c>
      <c r="F5488" s="26">
        <v>246</v>
      </c>
      <c r="G5488" s="26">
        <v>54</v>
      </c>
      <c r="H5488" s="26">
        <v>57.75</v>
      </c>
      <c r="I5488" s="5" t="s">
        <v>3156</v>
      </c>
      <c r="J5488" s="27" t="s">
        <v>10088</v>
      </c>
      <c r="K5488" s="29" t="s">
        <v>8459</v>
      </c>
    </row>
    <row r="5489" spans="1:11" x14ac:dyDescent="0.35">
      <c r="A5489" s="5" t="s">
        <v>13895</v>
      </c>
      <c r="B5489" s="5" t="s">
        <v>10091</v>
      </c>
      <c r="C5489" s="5" t="s">
        <v>25</v>
      </c>
      <c r="D5489" s="5" t="s">
        <v>14</v>
      </c>
      <c r="E5489" s="5" t="s">
        <v>4254</v>
      </c>
      <c r="F5489" s="26">
        <v>232</v>
      </c>
      <c r="G5489" s="26">
        <v>54</v>
      </c>
      <c r="H5489" s="26">
        <v>56</v>
      </c>
      <c r="I5489" s="5" t="s">
        <v>3156</v>
      </c>
      <c r="J5489" s="27" t="s">
        <v>10088</v>
      </c>
      <c r="K5489" s="29" t="s">
        <v>8459</v>
      </c>
    </row>
    <row r="5490" spans="1:11" x14ac:dyDescent="0.35">
      <c r="A5490" s="5" t="s">
        <v>13896</v>
      </c>
      <c r="B5490" s="5" t="s">
        <v>10092</v>
      </c>
      <c r="C5490" s="5" t="s">
        <v>13</v>
      </c>
      <c r="D5490" s="5" t="s">
        <v>14</v>
      </c>
      <c r="E5490" s="5" t="s">
        <v>482</v>
      </c>
      <c r="F5490" s="26" t="s">
        <v>8473</v>
      </c>
      <c r="G5490" s="26" t="s">
        <v>9688</v>
      </c>
      <c r="H5490" s="26" t="s">
        <v>8475</v>
      </c>
      <c r="I5490" s="5" t="s">
        <v>3156</v>
      </c>
      <c r="J5490" s="27" t="s">
        <v>10088</v>
      </c>
      <c r="K5490" s="29" t="s">
        <v>8459</v>
      </c>
    </row>
    <row r="5491" spans="1:11" x14ac:dyDescent="0.35">
      <c r="A5491" s="5" t="s">
        <v>13897</v>
      </c>
      <c r="B5491" s="5" t="s">
        <v>10093</v>
      </c>
      <c r="C5491" s="5" t="s">
        <v>13</v>
      </c>
      <c r="D5491" s="5" t="s">
        <v>26</v>
      </c>
      <c r="E5491" s="5" t="s">
        <v>134</v>
      </c>
      <c r="F5491" s="26" t="s">
        <v>8473</v>
      </c>
      <c r="G5491" s="26" t="s">
        <v>8475</v>
      </c>
      <c r="H5491" s="26" t="s">
        <v>8475</v>
      </c>
      <c r="I5491" s="5" t="s">
        <v>3156</v>
      </c>
      <c r="J5491" s="27" t="s">
        <v>10088</v>
      </c>
      <c r="K5491" s="29" t="s">
        <v>8459</v>
      </c>
    </row>
    <row r="5492" spans="1:11" x14ac:dyDescent="0.35">
      <c r="A5492" s="5" t="s">
        <v>13898</v>
      </c>
      <c r="B5492" s="5" t="s">
        <v>10094</v>
      </c>
      <c r="C5492" s="5" t="s">
        <v>13</v>
      </c>
      <c r="D5492" s="5" t="s">
        <v>14</v>
      </c>
      <c r="E5492" s="5" t="s">
        <v>100</v>
      </c>
      <c r="F5492" s="26">
        <v>245</v>
      </c>
      <c r="G5492" s="26">
        <v>64</v>
      </c>
      <c r="H5492" s="26">
        <v>62.625</v>
      </c>
      <c r="I5492" s="5" t="s">
        <v>3156</v>
      </c>
      <c r="J5492" s="27" t="s">
        <v>10088</v>
      </c>
      <c r="K5492" s="29" t="s">
        <v>8459</v>
      </c>
    </row>
    <row r="5493" spans="1:11" x14ac:dyDescent="0.35">
      <c r="A5493" s="5" t="s">
        <v>13899</v>
      </c>
      <c r="B5493" s="5" t="s">
        <v>10095</v>
      </c>
      <c r="C5493" s="5" t="s">
        <v>25</v>
      </c>
      <c r="D5493" s="5" t="s">
        <v>26</v>
      </c>
      <c r="E5493" s="5" t="s">
        <v>1184</v>
      </c>
      <c r="F5493" s="26">
        <v>232</v>
      </c>
      <c r="G5493" s="26">
        <v>59</v>
      </c>
      <c r="H5493" s="26">
        <v>58.5</v>
      </c>
      <c r="I5493" s="5" t="s">
        <v>3156</v>
      </c>
      <c r="J5493" s="27" t="s">
        <v>10088</v>
      </c>
      <c r="K5493" s="29" t="s">
        <v>8459</v>
      </c>
    </row>
    <row r="5494" spans="1:11" x14ac:dyDescent="0.35">
      <c r="A5494" s="5" t="s">
        <v>13900</v>
      </c>
      <c r="B5494" s="5" t="s">
        <v>10096</v>
      </c>
      <c r="C5494" s="5" t="s">
        <v>13</v>
      </c>
      <c r="D5494" s="5" t="s">
        <v>42</v>
      </c>
      <c r="E5494" s="5" t="s">
        <v>364</v>
      </c>
      <c r="F5494" s="26">
        <v>257</v>
      </c>
      <c r="G5494" s="26">
        <v>57</v>
      </c>
      <c r="H5494" s="26">
        <v>60.625</v>
      </c>
      <c r="I5494" s="5" t="s">
        <v>3156</v>
      </c>
      <c r="J5494" s="27" t="s">
        <v>10088</v>
      </c>
      <c r="K5494" s="29" t="s">
        <v>8459</v>
      </c>
    </row>
    <row r="5495" spans="1:11" x14ac:dyDescent="0.35">
      <c r="A5495" s="5" t="s">
        <v>13901</v>
      </c>
      <c r="B5495" s="5" t="s">
        <v>10097</v>
      </c>
      <c r="C5495" s="5" t="s">
        <v>13</v>
      </c>
      <c r="D5495" s="5" t="s">
        <v>14</v>
      </c>
      <c r="E5495" s="5" t="s">
        <v>225</v>
      </c>
      <c r="F5495" s="26">
        <v>254</v>
      </c>
      <c r="G5495" s="26">
        <v>50</v>
      </c>
      <c r="H5495" s="26">
        <v>56.75</v>
      </c>
      <c r="I5495" s="5" t="s">
        <v>3156</v>
      </c>
      <c r="J5495" s="27" t="s">
        <v>10088</v>
      </c>
      <c r="K5495" s="29" t="s">
        <v>8459</v>
      </c>
    </row>
    <row r="5496" spans="1:11" x14ac:dyDescent="0.35">
      <c r="A5496" s="5" t="s">
        <v>13902</v>
      </c>
      <c r="B5496" s="5" t="s">
        <v>10098</v>
      </c>
      <c r="C5496" s="5" t="s">
        <v>25</v>
      </c>
      <c r="D5496" s="5" t="s">
        <v>14</v>
      </c>
      <c r="E5496" s="5" t="s">
        <v>391</v>
      </c>
      <c r="F5496" s="26" t="s">
        <v>8473</v>
      </c>
      <c r="G5496" s="26" t="s">
        <v>8505</v>
      </c>
      <c r="H5496" s="26" t="s">
        <v>8540</v>
      </c>
      <c r="I5496" s="5" t="s">
        <v>3156</v>
      </c>
      <c r="J5496" s="27" t="s">
        <v>10088</v>
      </c>
      <c r="K5496" s="29" t="s">
        <v>8459</v>
      </c>
    </row>
    <row r="5497" spans="1:11" x14ac:dyDescent="0.35">
      <c r="A5497" s="5" t="s">
        <v>13903</v>
      </c>
      <c r="B5497" s="5" t="s">
        <v>10099</v>
      </c>
      <c r="C5497" s="5" t="s">
        <v>13</v>
      </c>
      <c r="D5497" s="5" t="s">
        <v>378</v>
      </c>
      <c r="E5497" s="5" t="s">
        <v>3060</v>
      </c>
      <c r="F5497" s="26">
        <v>243</v>
      </c>
      <c r="G5497" s="26">
        <v>57</v>
      </c>
      <c r="H5497" s="26">
        <v>58.875</v>
      </c>
      <c r="I5497" s="5" t="s">
        <v>3156</v>
      </c>
      <c r="J5497" s="27" t="s">
        <v>10088</v>
      </c>
      <c r="K5497" s="29" t="s">
        <v>8459</v>
      </c>
    </row>
    <row r="5498" spans="1:11" x14ac:dyDescent="0.35">
      <c r="A5498" s="5" t="s">
        <v>13904</v>
      </c>
      <c r="B5498" s="5" t="s">
        <v>10100</v>
      </c>
      <c r="C5498" s="5" t="s">
        <v>13</v>
      </c>
      <c r="D5498" s="5" t="s">
        <v>42</v>
      </c>
      <c r="E5498" s="5" t="s">
        <v>152</v>
      </c>
      <c r="F5498" s="26" t="s">
        <v>8473</v>
      </c>
      <c r="G5498" s="26" t="s">
        <v>8474</v>
      </c>
      <c r="H5498" s="26" t="s">
        <v>8558</v>
      </c>
      <c r="I5498" s="5" t="s">
        <v>3156</v>
      </c>
      <c r="J5498" s="27" t="s">
        <v>10088</v>
      </c>
      <c r="K5498" s="29" t="s">
        <v>8459</v>
      </c>
    </row>
    <row r="5499" spans="1:11" x14ac:dyDescent="0.35">
      <c r="A5499" s="5" t="s">
        <v>13905</v>
      </c>
      <c r="B5499" s="5" t="s">
        <v>10101</v>
      </c>
      <c r="C5499" s="5" t="s">
        <v>13</v>
      </c>
      <c r="D5499" s="5" t="s">
        <v>14</v>
      </c>
      <c r="E5499" s="5" t="s">
        <v>57</v>
      </c>
      <c r="F5499" s="26">
        <v>229</v>
      </c>
      <c r="G5499" s="26">
        <v>50</v>
      </c>
      <c r="H5499" s="26">
        <v>53.625</v>
      </c>
      <c r="I5499" s="5" t="s">
        <v>3156</v>
      </c>
      <c r="J5499" s="27" t="s">
        <v>10088</v>
      </c>
      <c r="K5499" s="29" t="s">
        <v>8459</v>
      </c>
    </row>
    <row r="5500" spans="1:11" x14ac:dyDescent="0.35">
      <c r="A5500" s="5" t="s">
        <v>13906</v>
      </c>
      <c r="B5500" s="5" t="s">
        <v>10102</v>
      </c>
      <c r="C5500" s="5" t="s">
        <v>13</v>
      </c>
      <c r="D5500" s="5" t="s">
        <v>26</v>
      </c>
      <c r="E5500" s="5" t="s">
        <v>247</v>
      </c>
      <c r="F5500" s="26" t="s">
        <v>8473</v>
      </c>
      <c r="G5500" s="26" t="s">
        <v>8600</v>
      </c>
      <c r="H5500" s="26" t="s">
        <v>8558</v>
      </c>
      <c r="I5500" s="5" t="s">
        <v>3156</v>
      </c>
      <c r="J5500" s="27" t="s">
        <v>10088</v>
      </c>
      <c r="K5500" s="29" t="s">
        <v>8459</v>
      </c>
    </row>
    <row r="5501" spans="1:11" x14ac:dyDescent="0.35">
      <c r="A5501" s="5" t="s">
        <v>13907</v>
      </c>
      <c r="B5501" s="5" t="s">
        <v>10103</v>
      </c>
      <c r="C5501" s="5" t="s">
        <v>13</v>
      </c>
      <c r="D5501" s="5" t="s">
        <v>26</v>
      </c>
      <c r="E5501" s="5" t="s">
        <v>718</v>
      </c>
      <c r="F5501" s="26" t="s">
        <v>8473</v>
      </c>
      <c r="G5501" s="26" t="s">
        <v>8474</v>
      </c>
      <c r="H5501" s="26" t="s">
        <v>8475</v>
      </c>
      <c r="I5501" s="5" t="s">
        <v>3156</v>
      </c>
      <c r="J5501" s="27" t="s">
        <v>10088</v>
      </c>
      <c r="K5501" s="29" t="s">
        <v>8459</v>
      </c>
    </row>
    <row r="5502" spans="1:11" x14ac:dyDescent="0.35">
      <c r="A5502" s="5" t="s">
        <v>13908</v>
      </c>
      <c r="B5502" s="5" t="s">
        <v>10104</v>
      </c>
      <c r="C5502" s="5" t="s">
        <v>13</v>
      </c>
      <c r="D5502" s="5" t="s">
        <v>26</v>
      </c>
      <c r="E5502" s="5" t="s">
        <v>465</v>
      </c>
      <c r="F5502" s="26">
        <v>236</v>
      </c>
      <c r="G5502" s="26">
        <v>50</v>
      </c>
      <c r="H5502" s="26">
        <v>54.5</v>
      </c>
      <c r="I5502" s="5" t="s">
        <v>3156</v>
      </c>
      <c r="J5502" s="27" t="s">
        <v>10088</v>
      </c>
      <c r="K5502" s="29" t="s">
        <v>8459</v>
      </c>
    </row>
    <row r="5503" spans="1:11" x14ac:dyDescent="0.35">
      <c r="A5503" s="5" t="s">
        <v>13909</v>
      </c>
      <c r="B5503" s="5" t="s">
        <v>10105</v>
      </c>
      <c r="C5503" s="5" t="s">
        <v>13</v>
      </c>
      <c r="D5503" s="5" t="s">
        <v>21</v>
      </c>
      <c r="E5503" s="5" t="s">
        <v>79</v>
      </c>
      <c r="F5503" s="26">
        <v>262</v>
      </c>
      <c r="G5503" s="26">
        <v>52</v>
      </c>
      <c r="H5503" s="26">
        <v>58.75</v>
      </c>
      <c r="I5503" s="5" t="s">
        <v>3156</v>
      </c>
      <c r="J5503" s="27" t="s">
        <v>10088</v>
      </c>
      <c r="K5503" s="29" t="s">
        <v>8459</v>
      </c>
    </row>
    <row r="5504" spans="1:11" x14ac:dyDescent="0.35">
      <c r="A5504" s="5" t="s">
        <v>13910</v>
      </c>
      <c r="B5504" s="5" t="s">
        <v>10106</v>
      </c>
      <c r="C5504" s="5" t="s">
        <v>13</v>
      </c>
      <c r="D5504" s="5" t="s">
        <v>14</v>
      </c>
      <c r="E5504" s="5" t="s">
        <v>100</v>
      </c>
      <c r="F5504" s="26">
        <v>246</v>
      </c>
      <c r="G5504" s="26">
        <v>60</v>
      </c>
      <c r="H5504" s="26">
        <v>60.75</v>
      </c>
      <c r="I5504" s="5" t="s">
        <v>3156</v>
      </c>
      <c r="J5504" s="27" t="s">
        <v>10088</v>
      </c>
      <c r="K5504" s="29" t="s">
        <v>8459</v>
      </c>
    </row>
    <row r="5505" spans="1:11" x14ac:dyDescent="0.35">
      <c r="A5505" s="5" t="s">
        <v>13911</v>
      </c>
      <c r="B5505" s="5" t="s">
        <v>10107</v>
      </c>
      <c r="C5505" s="5" t="s">
        <v>13</v>
      </c>
      <c r="D5505" s="5" t="s">
        <v>14</v>
      </c>
      <c r="E5505" s="5" t="s">
        <v>391</v>
      </c>
      <c r="F5505" s="26">
        <v>275</v>
      </c>
      <c r="G5505" s="26">
        <v>56</v>
      </c>
      <c r="H5505" s="26">
        <v>62.375</v>
      </c>
      <c r="I5505" s="5" t="s">
        <v>3156</v>
      </c>
      <c r="J5505" s="27" t="s">
        <v>10088</v>
      </c>
      <c r="K5505" s="29" t="s">
        <v>8459</v>
      </c>
    </row>
    <row r="5506" spans="1:11" x14ac:dyDescent="0.35">
      <c r="A5506" s="5" t="s">
        <v>13912</v>
      </c>
      <c r="B5506" s="5" t="s">
        <v>10108</v>
      </c>
      <c r="C5506" s="5" t="s">
        <v>13</v>
      </c>
      <c r="D5506" s="5" t="s">
        <v>26</v>
      </c>
      <c r="E5506" s="5" t="s">
        <v>247</v>
      </c>
      <c r="F5506" s="26">
        <v>218</v>
      </c>
      <c r="G5506" s="26">
        <v>54</v>
      </c>
      <c r="H5506" s="26">
        <v>54.25</v>
      </c>
      <c r="I5506" s="5" t="s">
        <v>3156</v>
      </c>
      <c r="J5506" s="27" t="s">
        <v>10088</v>
      </c>
      <c r="K5506" s="29" t="s">
        <v>8459</v>
      </c>
    </row>
    <row r="5507" spans="1:11" x14ac:dyDescent="0.35">
      <c r="A5507" s="5" t="s">
        <v>13913</v>
      </c>
      <c r="B5507" s="5" t="s">
        <v>10109</v>
      </c>
      <c r="C5507" s="5" t="s">
        <v>25</v>
      </c>
      <c r="D5507" s="5" t="s">
        <v>42</v>
      </c>
      <c r="E5507" s="5" t="s">
        <v>367</v>
      </c>
      <c r="F5507" s="26" t="s">
        <v>8473</v>
      </c>
      <c r="G5507" s="26" t="s">
        <v>8560</v>
      </c>
      <c r="H5507" s="33" t="s">
        <v>8558</v>
      </c>
      <c r="I5507" s="5" t="s">
        <v>3156</v>
      </c>
      <c r="J5507" s="27" t="s">
        <v>10088</v>
      </c>
      <c r="K5507" s="29" t="s">
        <v>8459</v>
      </c>
    </row>
    <row r="5508" spans="1:11" x14ac:dyDescent="0.35">
      <c r="A5508" s="5" t="s">
        <v>13914</v>
      </c>
      <c r="B5508" s="5" t="s">
        <v>10110</v>
      </c>
      <c r="C5508" s="5" t="s">
        <v>13</v>
      </c>
      <c r="D5508" s="5" t="s">
        <v>14</v>
      </c>
      <c r="E5508" s="5" t="s">
        <v>100</v>
      </c>
      <c r="F5508" s="26">
        <v>231</v>
      </c>
      <c r="G5508" s="26">
        <v>52</v>
      </c>
      <c r="H5508" s="26">
        <v>54.875</v>
      </c>
      <c r="I5508" s="5" t="s">
        <v>3156</v>
      </c>
      <c r="J5508" s="27" t="s">
        <v>10088</v>
      </c>
      <c r="K5508" s="29" t="s">
        <v>8459</v>
      </c>
    </row>
    <row r="5509" spans="1:11" x14ac:dyDescent="0.35">
      <c r="A5509" s="5" t="s">
        <v>13915</v>
      </c>
      <c r="B5509" s="5" t="s">
        <v>10111</v>
      </c>
      <c r="C5509" s="5" t="s">
        <v>13</v>
      </c>
      <c r="D5509" s="5" t="s">
        <v>215</v>
      </c>
      <c r="E5509" s="5" t="s">
        <v>10112</v>
      </c>
      <c r="F5509" s="26">
        <v>222</v>
      </c>
      <c r="G5509" s="26">
        <v>51</v>
      </c>
      <c r="H5509" s="26">
        <v>53.25</v>
      </c>
      <c r="I5509" s="5" t="s">
        <v>3156</v>
      </c>
      <c r="J5509" s="27" t="s">
        <v>10088</v>
      </c>
      <c r="K5509" s="29" t="s">
        <v>8459</v>
      </c>
    </row>
    <row r="5510" spans="1:11" x14ac:dyDescent="0.35">
      <c r="A5510" s="5" t="s">
        <v>13916</v>
      </c>
      <c r="B5510" s="5" t="s">
        <v>10113</v>
      </c>
      <c r="C5510" s="5" t="s">
        <v>13</v>
      </c>
      <c r="D5510" s="5" t="s">
        <v>14</v>
      </c>
      <c r="E5510" s="5" t="s">
        <v>15</v>
      </c>
      <c r="F5510" s="26">
        <v>244</v>
      </c>
      <c r="G5510" s="26">
        <v>52</v>
      </c>
      <c r="H5510" s="26">
        <v>56.5</v>
      </c>
      <c r="I5510" s="5" t="s">
        <v>3156</v>
      </c>
      <c r="J5510" s="27" t="s">
        <v>10088</v>
      </c>
      <c r="K5510" s="29" t="s">
        <v>8459</v>
      </c>
    </row>
    <row r="5511" spans="1:11" x14ac:dyDescent="0.35">
      <c r="A5511" s="5" t="s">
        <v>13917</v>
      </c>
      <c r="B5511" s="5" t="s">
        <v>10114</v>
      </c>
      <c r="C5511" s="5" t="s">
        <v>13</v>
      </c>
      <c r="D5511" s="5" t="s">
        <v>378</v>
      </c>
      <c r="E5511" s="5" t="s">
        <v>949</v>
      </c>
      <c r="F5511" s="26" t="s">
        <v>8473</v>
      </c>
      <c r="G5511" s="26" t="s">
        <v>10115</v>
      </c>
      <c r="H5511" s="26" t="s">
        <v>8558</v>
      </c>
      <c r="I5511" s="5" t="s">
        <v>3156</v>
      </c>
      <c r="J5511" s="27" t="s">
        <v>10116</v>
      </c>
      <c r="K5511" s="29" t="s">
        <v>8459</v>
      </c>
    </row>
    <row r="5512" spans="1:11" x14ac:dyDescent="0.35">
      <c r="A5512" s="5" t="s">
        <v>13918</v>
      </c>
      <c r="B5512" s="5" t="s">
        <v>10117</v>
      </c>
      <c r="C5512" s="5" t="s">
        <v>13</v>
      </c>
      <c r="D5512" s="5" t="s">
        <v>42</v>
      </c>
      <c r="E5512" s="5" t="s">
        <v>573</v>
      </c>
      <c r="F5512" s="26">
        <v>228</v>
      </c>
      <c r="G5512" s="26">
        <v>55</v>
      </c>
      <c r="H5512" s="26">
        <v>56</v>
      </c>
      <c r="I5512" s="5" t="s">
        <v>3156</v>
      </c>
      <c r="J5512" s="27" t="s">
        <v>10116</v>
      </c>
      <c r="K5512" s="29" t="s">
        <v>8459</v>
      </c>
    </row>
    <row r="5513" spans="1:11" x14ac:dyDescent="0.35">
      <c r="A5513" s="5" t="s">
        <v>13919</v>
      </c>
      <c r="B5513" s="5" t="s">
        <v>10118</v>
      </c>
      <c r="C5513" s="5" t="s">
        <v>13</v>
      </c>
      <c r="D5513" s="5" t="s">
        <v>46</v>
      </c>
      <c r="E5513" s="5" t="s">
        <v>929</v>
      </c>
      <c r="F5513" s="26" t="s">
        <v>8473</v>
      </c>
      <c r="G5513" s="26" t="s">
        <v>8554</v>
      </c>
      <c r="H5513" s="26" t="s">
        <v>8475</v>
      </c>
      <c r="I5513" s="5" t="s">
        <v>3156</v>
      </c>
      <c r="J5513" s="27" t="s">
        <v>10116</v>
      </c>
      <c r="K5513" s="29" t="s">
        <v>8459</v>
      </c>
    </row>
    <row r="5514" spans="1:11" x14ac:dyDescent="0.35">
      <c r="A5514" s="5" t="s">
        <v>13920</v>
      </c>
      <c r="B5514" s="5" t="s">
        <v>10119</v>
      </c>
      <c r="C5514" s="5" t="s">
        <v>13</v>
      </c>
      <c r="D5514" s="5" t="s">
        <v>14</v>
      </c>
      <c r="E5514" s="5" t="s">
        <v>482</v>
      </c>
      <c r="F5514" s="26" t="s">
        <v>8473</v>
      </c>
      <c r="G5514" s="26" t="s">
        <v>9688</v>
      </c>
      <c r="H5514" s="26" t="s">
        <v>8475</v>
      </c>
      <c r="I5514" s="5" t="s">
        <v>3156</v>
      </c>
      <c r="J5514" s="27" t="s">
        <v>10116</v>
      </c>
      <c r="K5514" s="29" t="s">
        <v>8459</v>
      </c>
    </row>
    <row r="5515" spans="1:11" x14ac:dyDescent="0.35">
      <c r="A5515" s="5" t="s">
        <v>13921</v>
      </c>
      <c r="B5515" s="5" t="s">
        <v>10120</v>
      </c>
      <c r="C5515" s="5" t="s">
        <v>13</v>
      </c>
      <c r="D5515" s="5" t="s">
        <v>14</v>
      </c>
      <c r="E5515" s="5" t="s">
        <v>405</v>
      </c>
      <c r="F5515" s="26">
        <v>260</v>
      </c>
      <c r="G5515" s="26">
        <v>60</v>
      </c>
      <c r="H5515" s="26">
        <v>62.5</v>
      </c>
      <c r="I5515" s="5" t="s">
        <v>3156</v>
      </c>
      <c r="J5515" s="27" t="s">
        <v>10116</v>
      </c>
      <c r="K5515" s="29" t="s">
        <v>8459</v>
      </c>
    </row>
    <row r="5516" spans="1:11" x14ac:dyDescent="0.35">
      <c r="A5516" s="5" t="s">
        <v>13922</v>
      </c>
      <c r="B5516" s="5" t="s">
        <v>10121</v>
      </c>
      <c r="C5516" s="5" t="s">
        <v>13</v>
      </c>
      <c r="D5516" s="5" t="s">
        <v>26</v>
      </c>
      <c r="E5516" s="5" t="s">
        <v>247</v>
      </c>
      <c r="F5516" s="26">
        <v>259</v>
      </c>
      <c r="G5516" s="26">
        <v>61</v>
      </c>
      <c r="H5516" s="26">
        <v>62.875</v>
      </c>
      <c r="I5516" s="5" t="s">
        <v>3156</v>
      </c>
      <c r="J5516" s="27" t="s">
        <v>10116</v>
      </c>
      <c r="K5516" s="29" t="s">
        <v>8459</v>
      </c>
    </row>
    <row r="5517" spans="1:11" x14ac:dyDescent="0.35">
      <c r="A5517" s="5" t="s">
        <v>13923</v>
      </c>
      <c r="B5517" s="5" t="s">
        <v>10122</v>
      </c>
      <c r="C5517" s="5" t="s">
        <v>13</v>
      </c>
      <c r="D5517" s="5" t="s">
        <v>21</v>
      </c>
      <c r="E5517" s="5" t="s">
        <v>21</v>
      </c>
      <c r="F5517" s="26">
        <v>210</v>
      </c>
      <c r="G5517" s="26">
        <v>51</v>
      </c>
      <c r="H5517" s="26">
        <v>51.75</v>
      </c>
      <c r="I5517" s="5" t="s">
        <v>3156</v>
      </c>
      <c r="J5517" s="27" t="s">
        <v>10116</v>
      </c>
      <c r="K5517" s="29" t="s">
        <v>8459</v>
      </c>
    </row>
    <row r="5518" spans="1:11" x14ac:dyDescent="0.35">
      <c r="A5518" s="5" t="s">
        <v>13924</v>
      </c>
      <c r="B5518" s="5" t="s">
        <v>10123</v>
      </c>
      <c r="C5518" s="5" t="s">
        <v>25</v>
      </c>
      <c r="D5518" s="5" t="s">
        <v>46</v>
      </c>
      <c r="E5518" s="5" t="s">
        <v>771</v>
      </c>
      <c r="F5518" s="26">
        <v>235</v>
      </c>
      <c r="G5518" s="26">
        <v>61</v>
      </c>
      <c r="H5518" s="26">
        <v>59.875</v>
      </c>
      <c r="I5518" s="5" t="s">
        <v>3156</v>
      </c>
      <c r="J5518" s="27" t="s">
        <v>10116</v>
      </c>
      <c r="K5518" s="29" t="s">
        <v>8459</v>
      </c>
    </row>
    <row r="5519" spans="1:11" x14ac:dyDescent="0.35">
      <c r="A5519" s="5" t="s">
        <v>13925</v>
      </c>
      <c r="B5519" s="5" t="s">
        <v>10124</v>
      </c>
      <c r="C5519" s="5" t="s">
        <v>13</v>
      </c>
      <c r="D5519" s="5" t="s">
        <v>215</v>
      </c>
      <c r="E5519" s="5" t="s">
        <v>1919</v>
      </c>
      <c r="F5519" s="26">
        <v>249</v>
      </c>
      <c r="G5519" s="26">
        <v>52</v>
      </c>
      <c r="H5519" s="26">
        <v>57.125</v>
      </c>
      <c r="I5519" s="5" t="s">
        <v>3156</v>
      </c>
      <c r="J5519" s="27" t="s">
        <v>10116</v>
      </c>
      <c r="K5519" s="29" t="s">
        <v>8459</v>
      </c>
    </row>
    <row r="5520" spans="1:11" x14ac:dyDescent="0.35">
      <c r="A5520" s="5" t="s">
        <v>13926</v>
      </c>
      <c r="B5520" s="5" t="s">
        <v>10125</v>
      </c>
      <c r="C5520" s="5" t="s">
        <v>13</v>
      </c>
      <c r="D5520" s="5" t="s">
        <v>26</v>
      </c>
      <c r="E5520" s="5" t="s">
        <v>131</v>
      </c>
      <c r="F5520" s="26" t="s">
        <v>8473</v>
      </c>
      <c r="G5520" s="26" t="s">
        <v>8605</v>
      </c>
      <c r="H5520" s="26" t="s">
        <v>8475</v>
      </c>
      <c r="I5520" s="5" t="s">
        <v>3156</v>
      </c>
      <c r="J5520" s="27" t="s">
        <v>10116</v>
      </c>
      <c r="K5520" s="29" t="s">
        <v>8459</v>
      </c>
    </row>
    <row r="5521" spans="1:11" x14ac:dyDescent="0.35">
      <c r="A5521" s="5" t="s">
        <v>13927</v>
      </c>
      <c r="B5521" s="5" t="s">
        <v>10126</v>
      </c>
      <c r="C5521" s="5" t="s">
        <v>13</v>
      </c>
      <c r="D5521" s="5" t="s">
        <v>42</v>
      </c>
      <c r="E5521" s="5" t="s">
        <v>1046</v>
      </c>
      <c r="F5521" s="26">
        <v>235</v>
      </c>
      <c r="G5521" s="26">
        <v>53</v>
      </c>
      <c r="H5521" s="26">
        <v>55.875</v>
      </c>
      <c r="I5521" s="5" t="s">
        <v>3156</v>
      </c>
      <c r="J5521" s="27" t="s">
        <v>10116</v>
      </c>
      <c r="K5521" s="29" t="s">
        <v>8459</v>
      </c>
    </row>
    <row r="5522" spans="1:11" x14ac:dyDescent="0.35">
      <c r="A5522" s="5" t="s">
        <v>13928</v>
      </c>
      <c r="B5522" s="5" t="s">
        <v>10127</v>
      </c>
      <c r="C5522" s="5" t="s">
        <v>13</v>
      </c>
      <c r="D5522" s="5" t="s">
        <v>14</v>
      </c>
      <c r="E5522" s="5" t="s">
        <v>15</v>
      </c>
      <c r="F5522" s="26">
        <v>212</v>
      </c>
      <c r="G5522" s="26">
        <v>59</v>
      </c>
      <c r="H5522" s="26">
        <v>56</v>
      </c>
      <c r="I5522" s="5" t="s">
        <v>3156</v>
      </c>
      <c r="J5522" s="27" t="s">
        <v>10116</v>
      </c>
      <c r="K5522" s="29" t="s">
        <v>8459</v>
      </c>
    </row>
    <row r="5523" spans="1:11" x14ac:dyDescent="0.35">
      <c r="A5523" s="5" t="s">
        <v>13929</v>
      </c>
      <c r="B5523" s="5" t="s">
        <v>10128</v>
      </c>
      <c r="C5523" s="5" t="s">
        <v>25</v>
      </c>
      <c r="D5523" s="5" t="s">
        <v>26</v>
      </c>
      <c r="E5523" s="5" t="s">
        <v>134</v>
      </c>
      <c r="F5523" s="26" t="s">
        <v>8473</v>
      </c>
      <c r="G5523" s="26" t="s">
        <v>9546</v>
      </c>
      <c r="H5523" s="26" t="s">
        <v>8558</v>
      </c>
      <c r="I5523" s="5" t="s">
        <v>3156</v>
      </c>
      <c r="J5523" s="27" t="s">
        <v>10116</v>
      </c>
      <c r="K5523" s="29" t="s">
        <v>8459</v>
      </c>
    </row>
    <row r="5524" spans="1:11" x14ac:dyDescent="0.35">
      <c r="A5524" s="5" t="s">
        <v>13930</v>
      </c>
      <c r="B5524" s="5" t="s">
        <v>10129</v>
      </c>
      <c r="C5524" s="5" t="s">
        <v>13</v>
      </c>
      <c r="D5524" s="5" t="s">
        <v>26</v>
      </c>
      <c r="E5524" s="5" t="s">
        <v>247</v>
      </c>
      <c r="F5524" s="26">
        <v>244</v>
      </c>
      <c r="G5524" s="26">
        <v>56</v>
      </c>
      <c r="H5524" s="26">
        <v>58.5</v>
      </c>
      <c r="I5524" s="5" t="s">
        <v>3156</v>
      </c>
      <c r="J5524" s="27" t="s">
        <v>10116</v>
      </c>
      <c r="K5524" s="29" t="s">
        <v>8459</v>
      </c>
    </row>
    <row r="5525" spans="1:11" x14ac:dyDescent="0.35">
      <c r="A5525" s="5" t="s">
        <v>13931</v>
      </c>
      <c r="B5525" s="5" t="s">
        <v>10130</v>
      </c>
      <c r="C5525" s="5" t="s">
        <v>25</v>
      </c>
      <c r="D5525" s="5" t="s">
        <v>14</v>
      </c>
      <c r="E5525" s="5" t="s">
        <v>2407</v>
      </c>
      <c r="F5525" s="26">
        <v>233</v>
      </c>
      <c r="G5525" s="26">
        <v>50</v>
      </c>
      <c r="H5525" s="26">
        <v>54.125</v>
      </c>
      <c r="I5525" s="5" t="s">
        <v>3156</v>
      </c>
      <c r="J5525" s="27" t="s">
        <v>10116</v>
      </c>
      <c r="K5525" s="29" t="s">
        <v>8459</v>
      </c>
    </row>
    <row r="5526" spans="1:11" x14ac:dyDescent="0.35">
      <c r="A5526" s="5" t="s">
        <v>13932</v>
      </c>
      <c r="B5526" s="5" t="s">
        <v>10131</v>
      </c>
      <c r="C5526" s="5" t="s">
        <v>13</v>
      </c>
      <c r="D5526" s="5" t="s">
        <v>42</v>
      </c>
      <c r="E5526" s="5" t="s">
        <v>908</v>
      </c>
      <c r="F5526" s="26" t="s">
        <v>8473</v>
      </c>
      <c r="G5526" s="26" t="s">
        <v>8564</v>
      </c>
      <c r="H5526" s="26" t="s">
        <v>8540</v>
      </c>
      <c r="I5526" s="5" t="s">
        <v>3156</v>
      </c>
      <c r="J5526" s="27" t="s">
        <v>10116</v>
      </c>
      <c r="K5526" s="29" t="s">
        <v>8459</v>
      </c>
    </row>
    <row r="5527" spans="1:11" x14ac:dyDescent="0.35">
      <c r="A5527" s="5" t="s">
        <v>13933</v>
      </c>
      <c r="B5527" s="5" t="s">
        <v>10132</v>
      </c>
      <c r="C5527" s="5" t="s">
        <v>13</v>
      </c>
      <c r="D5527" s="5" t="s">
        <v>42</v>
      </c>
      <c r="E5527" s="5" t="s">
        <v>65</v>
      </c>
      <c r="F5527" s="26">
        <v>249</v>
      </c>
      <c r="G5527" s="26">
        <v>54</v>
      </c>
      <c r="H5527" s="26">
        <v>58.125</v>
      </c>
      <c r="I5527" s="5" t="s">
        <v>3156</v>
      </c>
      <c r="J5527" s="27" t="s">
        <v>10116</v>
      </c>
      <c r="K5527" s="29" t="s">
        <v>8459</v>
      </c>
    </row>
    <row r="5528" spans="1:11" x14ac:dyDescent="0.35">
      <c r="A5528" s="5" t="s">
        <v>13934</v>
      </c>
      <c r="B5528" s="5" t="s">
        <v>10133</v>
      </c>
      <c r="C5528" s="5" t="s">
        <v>13</v>
      </c>
      <c r="D5528" s="5" t="s">
        <v>14</v>
      </c>
      <c r="E5528" s="5" t="s">
        <v>100</v>
      </c>
      <c r="F5528" s="26">
        <v>235</v>
      </c>
      <c r="G5528" s="26">
        <v>51</v>
      </c>
      <c r="H5528" s="26">
        <v>54.875</v>
      </c>
      <c r="I5528" s="5" t="s">
        <v>3156</v>
      </c>
      <c r="J5528" s="27" t="s">
        <v>10116</v>
      </c>
      <c r="K5528" s="29" t="s">
        <v>8459</v>
      </c>
    </row>
    <row r="5529" spans="1:11" x14ac:dyDescent="0.35">
      <c r="A5529" s="5" t="s">
        <v>13935</v>
      </c>
      <c r="B5529" s="5" t="s">
        <v>10134</v>
      </c>
      <c r="C5529" s="5" t="s">
        <v>13</v>
      </c>
      <c r="D5529" s="5" t="s">
        <v>14</v>
      </c>
      <c r="E5529" s="5" t="s">
        <v>622</v>
      </c>
      <c r="F5529" s="26">
        <v>242</v>
      </c>
      <c r="G5529" s="26">
        <v>60</v>
      </c>
      <c r="H5529" s="26">
        <v>60.25</v>
      </c>
      <c r="I5529" s="5" t="s">
        <v>3156</v>
      </c>
      <c r="J5529" s="27" t="s">
        <v>10116</v>
      </c>
      <c r="K5529" s="29" t="s">
        <v>8459</v>
      </c>
    </row>
    <row r="5530" spans="1:11" x14ac:dyDescent="0.35">
      <c r="A5530" s="5" t="s">
        <v>13936</v>
      </c>
      <c r="B5530" s="5" t="s">
        <v>10135</v>
      </c>
      <c r="C5530" s="5" t="s">
        <v>13</v>
      </c>
      <c r="D5530" s="5" t="s">
        <v>50</v>
      </c>
      <c r="E5530" s="5" t="s">
        <v>573</v>
      </c>
      <c r="F5530" s="26" t="s">
        <v>8473</v>
      </c>
      <c r="G5530" s="26" t="s">
        <v>8568</v>
      </c>
      <c r="H5530" s="26" t="s">
        <v>8475</v>
      </c>
      <c r="I5530" s="5" t="s">
        <v>3156</v>
      </c>
      <c r="J5530" s="27" t="s">
        <v>10116</v>
      </c>
      <c r="K5530" s="29" t="s">
        <v>8459</v>
      </c>
    </row>
    <row r="5531" spans="1:11" x14ac:dyDescent="0.35">
      <c r="A5531" s="5" t="s">
        <v>13937</v>
      </c>
      <c r="B5531" s="5" t="s">
        <v>10136</v>
      </c>
      <c r="C5531" s="5" t="s">
        <v>13</v>
      </c>
      <c r="D5531" s="5" t="s">
        <v>14</v>
      </c>
      <c r="E5531" s="5" t="s">
        <v>15</v>
      </c>
      <c r="F5531" s="26" t="s">
        <v>8473</v>
      </c>
      <c r="G5531" s="26" t="s">
        <v>8560</v>
      </c>
      <c r="H5531" s="26" t="s">
        <v>8475</v>
      </c>
      <c r="I5531" s="5" t="s">
        <v>3156</v>
      </c>
      <c r="J5531" s="27" t="s">
        <v>10116</v>
      </c>
      <c r="K5531" s="29" t="s">
        <v>8459</v>
      </c>
    </row>
    <row r="5532" spans="1:11" x14ac:dyDescent="0.35">
      <c r="A5532" s="5" t="s">
        <v>13938</v>
      </c>
      <c r="B5532" s="5" t="s">
        <v>10137</v>
      </c>
      <c r="C5532" s="5" t="s">
        <v>13</v>
      </c>
      <c r="D5532" s="5" t="s">
        <v>14</v>
      </c>
      <c r="E5532" s="5" t="s">
        <v>86</v>
      </c>
      <c r="F5532" s="26">
        <v>225</v>
      </c>
      <c r="G5532" s="26">
        <v>55</v>
      </c>
      <c r="H5532" s="26">
        <v>55.625</v>
      </c>
      <c r="I5532" s="5" t="s">
        <v>3156</v>
      </c>
      <c r="J5532" s="27" t="s">
        <v>10116</v>
      </c>
      <c r="K5532" s="29" t="s">
        <v>8459</v>
      </c>
    </row>
    <row r="5533" spans="1:11" x14ac:dyDescent="0.35">
      <c r="A5533" s="5" t="s">
        <v>13939</v>
      </c>
      <c r="B5533" s="5" t="s">
        <v>10138</v>
      </c>
      <c r="C5533" s="5" t="s">
        <v>25</v>
      </c>
      <c r="D5533" s="5" t="s">
        <v>14</v>
      </c>
      <c r="E5533" s="5" t="s">
        <v>57</v>
      </c>
      <c r="F5533" s="26">
        <v>251</v>
      </c>
      <c r="G5533" s="26">
        <v>56</v>
      </c>
      <c r="H5533" s="26">
        <v>59.375</v>
      </c>
      <c r="I5533" s="5" t="s">
        <v>3156</v>
      </c>
      <c r="J5533" s="27" t="s">
        <v>3885</v>
      </c>
      <c r="K5533" s="29" t="s">
        <v>8459</v>
      </c>
    </row>
    <row r="5534" spans="1:11" x14ac:dyDescent="0.35">
      <c r="A5534" s="5" t="s">
        <v>13940</v>
      </c>
      <c r="B5534" s="5" t="s">
        <v>10139</v>
      </c>
      <c r="C5534" s="5" t="s">
        <v>13</v>
      </c>
      <c r="D5534" s="5" t="s">
        <v>14</v>
      </c>
      <c r="E5534" s="5" t="s">
        <v>57</v>
      </c>
      <c r="F5534" s="26">
        <v>222</v>
      </c>
      <c r="G5534" s="26">
        <v>50</v>
      </c>
      <c r="H5534" s="26">
        <v>52.75</v>
      </c>
      <c r="I5534" s="5" t="s">
        <v>3156</v>
      </c>
      <c r="J5534" s="27" t="s">
        <v>3885</v>
      </c>
      <c r="K5534" s="29" t="s">
        <v>8459</v>
      </c>
    </row>
    <row r="5535" spans="1:11" x14ac:dyDescent="0.35">
      <c r="A5535" s="5" t="s">
        <v>13941</v>
      </c>
      <c r="B5535" s="5" t="s">
        <v>10140</v>
      </c>
      <c r="C5535" s="5" t="s">
        <v>13</v>
      </c>
      <c r="D5535" s="5" t="s">
        <v>14</v>
      </c>
      <c r="E5535" s="5" t="s">
        <v>86</v>
      </c>
      <c r="F5535" s="26">
        <v>217</v>
      </c>
      <c r="G5535" s="26">
        <v>50</v>
      </c>
      <c r="H5535" s="26">
        <v>52.125</v>
      </c>
      <c r="I5535" s="5" t="s">
        <v>3156</v>
      </c>
      <c r="J5535" s="27" t="s">
        <v>3885</v>
      </c>
      <c r="K5535" s="29" t="s">
        <v>8459</v>
      </c>
    </row>
    <row r="5536" spans="1:11" x14ac:dyDescent="0.35">
      <c r="A5536" s="5" t="s">
        <v>13942</v>
      </c>
      <c r="B5536" s="5" t="s">
        <v>10141</v>
      </c>
      <c r="C5536" s="5" t="s">
        <v>13</v>
      </c>
      <c r="D5536" s="5" t="s">
        <v>42</v>
      </c>
      <c r="E5536" s="5" t="s">
        <v>343</v>
      </c>
      <c r="F5536" s="26">
        <v>231</v>
      </c>
      <c r="G5536" s="26">
        <v>51</v>
      </c>
      <c r="H5536" s="26">
        <v>54.375</v>
      </c>
      <c r="I5536" s="5" t="s">
        <v>3156</v>
      </c>
      <c r="J5536" s="27" t="s">
        <v>3885</v>
      </c>
      <c r="K5536" s="29" t="s">
        <v>8459</v>
      </c>
    </row>
    <row r="5537" spans="1:11" x14ac:dyDescent="0.35">
      <c r="A5537" s="5" t="s">
        <v>13943</v>
      </c>
      <c r="B5537" s="5" t="s">
        <v>10142</v>
      </c>
      <c r="C5537" s="5" t="s">
        <v>13</v>
      </c>
      <c r="D5537" s="5" t="s">
        <v>26</v>
      </c>
      <c r="E5537" s="5" t="s">
        <v>134</v>
      </c>
      <c r="F5537" s="26">
        <v>219</v>
      </c>
      <c r="G5537" s="26">
        <v>50</v>
      </c>
      <c r="H5537" s="26">
        <v>52.375</v>
      </c>
      <c r="I5537" s="5" t="s">
        <v>3156</v>
      </c>
      <c r="J5537" s="27" t="s">
        <v>3885</v>
      </c>
      <c r="K5537" s="29" t="s">
        <v>8459</v>
      </c>
    </row>
    <row r="5538" spans="1:11" x14ac:dyDescent="0.35">
      <c r="A5538" s="5" t="s">
        <v>13944</v>
      </c>
      <c r="B5538" s="5" t="s">
        <v>10143</v>
      </c>
      <c r="C5538" s="5" t="s">
        <v>25</v>
      </c>
      <c r="D5538" s="5" t="s">
        <v>14</v>
      </c>
      <c r="E5538" s="5" t="s">
        <v>169</v>
      </c>
      <c r="F5538" s="26">
        <v>252</v>
      </c>
      <c r="G5538" s="26">
        <v>53</v>
      </c>
      <c r="H5538" s="26">
        <v>58</v>
      </c>
      <c r="I5538" s="5" t="s">
        <v>3156</v>
      </c>
      <c r="J5538" s="27" t="s">
        <v>3885</v>
      </c>
      <c r="K5538" s="29" t="s">
        <v>8459</v>
      </c>
    </row>
    <row r="5539" spans="1:11" x14ac:dyDescent="0.35">
      <c r="A5539" s="5" t="s">
        <v>13945</v>
      </c>
      <c r="B5539" s="5" t="s">
        <v>10144</v>
      </c>
      <c r="C5539" s="5" t="s">
        <v>13</v>
      </c>
      <c r="D5539" s="5" t="s">
        <v>21</v>
      </c>
      <c r="E5539" s="5" t="s">
        <v>207</v>
      </c>
      <c r="F5539" s="26">
        <v>235</v>
      </c>
      <c r="G5539" s="26">
        <v>60</v>
      </c>
      <c r="H5539" s="26">
        <v>59.375</v>
      </c>
      <c r="I5539" s="5" t="s">
        <v>3156</v>
      </c>
      <c r="J5539" s="27" t="s">
        <v>3885</v>
      </c>
      <c r="K5539" s="29" t="s">
        <v>8459</v>
      </c>
    </row>
    <row r="5540" spans="1:11" x14ac:dyDescent="0.35">
      <c r="A5540" s="5" t="s">
        <v>13946</v>
      </c>
      <c r="B5540" s="5" t="s">
        <v>10145</v>
      </c>
      <c r="C5540" s="5" t="s">
        <v>13</v>
      </c>
      <c r="D5540" s="5" t="s">
        <v>14</v>
      </c>
      <c r="E5540" s="5" t="s">
        <v>180</v>
      </c>
      <c r="F5540" s="26">
        <v>260</v>
      </c>
      <c r="G5540" s="26">
        <v>53</v>
      </c>
      <c r="H5540" s="26">
        <v>59</v>
      </c>
      <c r="I5540" s="5" t="s">
        <v>3156</v>
      </c>
      <c r="J5540" s="27" t="s">
        <v>3885</v>
      </c>
      <c r="K5540" s="29" t="s">
        <v>8459</v>
      </c>
    </row>
    <row r="5541" spans="1:11" x14ac:dyDescent="0.35">
      <c r="A5541" s="5" t="s">
        <v>13947</v>
      </c>
      <c r="B5541" s="5" t="s">
        <v>10146</v>
      </c>
      <c r="C5541" s="5" t="s">
        <v>25</v>
      </c>
      <c r="D5541" s="5" t="s">
        <v>105</v>
      </c>
      <c r="E5541" s="5" t="s">
        <v>619</v>
      </c>
      <c r="F5541" s="26">
        <v>226</v>
      </c>
      <c r="G5541" s="26">
        <v>51</v>
      </c>
      <c r="H5541" s="26">
        <v>53.75</v>
      </c>
      <c r="I5541" s="5" t="s">
        <v>3156</v>
      </c>
      <c r="J5541" s="27" t="s">
        <v>3885</v>
      </c>
      <c r="K5541" s="29" t="s">
        <v>8459</v>
      </c>
    </row>
    <row r="5542" spans="1:11" x14ac:dyDescent="0.35">
      <c r="A5542" s="5" t="s">
        <v>13948</v>
      </c>
      <c r="B5542" s="5" t="s">
        <v>10147</v>
      </c>
      <c r="C5542" s="5" t="s">
        <v>13</v>
      </c>
      <c r="D5542" s="5" t="s">
        <v>26</v>
      </c>
      <c r="E5542" s="5" t="s">
        <v>189</v>
      </c>
      <c r="F5542" s="26">
        <v>241</v>
      </c>
      <c r="G5542" s="26">
        <v>56</v>
      </c>
      <c r="H5542" s="26">
        <v>58.125</v>
      </c>
      <c r="I5542" s="5" t="s">
        <v>3156</v>
      </c>
      <c r="J5542" s="27" t="s">
        <v>3885</v>
      </c>
      <c r="K5542" s="29" t="s">
        <v>8459</v>
      </c>
    </row>
    <row r="5543" spans="1:11" x14ac:dyDescent="0.35">
      <c r="A5543" s="5" t="s">
        <v>13949</v>
      </c>
      <c r="B5543" s="5" t="s">
        <v>10148</v>
      </c>
      <c r="C5543" s="5" t="s">
        <v>13</v>
      </c>
      <c r="D5543" s="5" t="s">
        <v>46</v>
      </c>
      <c r="E5543" s="5" t="s">
        <v>2168</v>
      </c>
      <c r="F5543" s="26">
        <v>222</v>
      </c>
      <c r="G5543" s="26">
        <v>53</v>
      </c>
      <c r="H5543" s="26">
        <v>54.25</v>
      </c>
      <c r="I5543" s="5" t="s">
        <v>3156</v>
      </c>
      <c r="J5543" s="27" t="s">
        <v>3885</v>
      </c>
      <c r="K5543" s="29" t="s">
        <v>8459</v>
      </c>
    </row>
    <row r="5544" spans="1:11" x14ac:dyDescent="0.35">
      <c r="A5544" s="5" t="s">
        <v>13950</v>
      </c>
      <c r="B5544" s="5" t="s">
        <v>10149</v>
      </c>
      <c r="C5544" s="5" t="s">
        <v>25</v>
      </c>
      <c r="D5544" s="5" t="s">
        <v>14</v>
      </c>
      <c r="E5544" s="5" t="s">
        <v>225</v>
      </c>
      <c r="F5544" s="26">
        <v>267</v>
      </c>
      <c r="G5544" s="26">
        <v>53</v>
      </c>
      <c r="H5544" s="26">
        <v>59.875</v>
      </c>
      <c r="I5544" s="5" t="s">
        <v>3156</v>
      </c>
      <c r="J5544" s="27" t="s">
        <v>3885</v>
      </c>
      <c r="K5544" s="29" t="s">
        <v>8459</v>
      </c>
    </row>
    <row r="5545" spans="1:11" x14ac:dyDescent="0.35">
      <c r="A5545" s="5" t="s">
        <v>13951</v>
      </c>
      <c r="B5545" s="5" t="s">
        <v>10150</v>
      </c>
      <c r="C5545" s="5" t="s">
        <v>13</v>
      </c>
      <c r="D5545" s="5" t="s">
        <v>26</v>
      </c>
      <c r="E5545" s="5" t="s">
        <v>724</v>
      </c>
      <c r="F5545" s="26">
        <v>240</v>
      </c>
      <c r="G5545" s="26">
        <v>53</v>
      </c>
      <c r="H5545" s="26">
        <v>56.5</v>
      </c>
      <c r="I5545" s="5" t="s">
        <v>3156</v>
      </c>
      <c r="J5545" s="27" t="s">
        <v>3885</v>
      </c>
      <c r="K5545" s="29" t="s">
        <v>8459</v>
      </c>
    </row>
    <row r="5546" spans="1:11" x14ac:dyDescent="0.35">
      <c r="A5546" s="5" t="s">
        <v>13952</v>
      </c>
      <c r="B5546" s="5" t="s">
        <v>10151</v>
      </c>
      <c r="C5546" s="5" t="s">
        <v>13</v>
      </c>
      <c r="D5546" s="5" t="s">
        <v>21</v>
      </c>
      <c r="E5546" s="5" t="s">
        <v>1940</v>
      </c>
      <c r="F5546" s="26">
        <v>245</v>
      </c>
      <c r="G5546" s="26">
        <v>51</v>
      </c>
      <c r="H5546" s="26">
        <v>56.125</v>
      </c>
      <c r="I5546" s="5" t="s">
        <v>3156</v>
      </c>
      <c r="J5546" s="27" t="s">
        <v>3885</v>
      </c>
      <c r="K5546" s="29" t="s">
        <v>8459</v>
      </c>
    </row>
    <row r="5547" spans="1:11" x14ac:dyDescent="0.35">
      <c r="A5547" s="5" t="s">
        <v>13953</v>
      </c>
      <c r="B5547" s="5" t="s">
        <v>10152</v>
      </c>
      <c r="C5547" s="5" t="s">
        <v>13</v>
      </c>
      <c r="D5547" s="5" t="s">
        <v>21</v>
      </c>
      <c r="E5547" s="5" t="s">
        <v>125</v>
      </c>
      <c r="F5547" s="26">
        <v>226</v>
      </c>
      <c r="G5547" s="26">
        <v>57</v>
      </c>
      <c r="H5547" s="26">
        <v>56.75</v>
      </c>
      <c r="I5547" s="5" t="s">
        <v>3156</v>
      </c>
      <c r="J5547" s="27" t="s">
        <v>3885</v>
      </c>
      <c r="K5547" s="29" t="s">
        <v>8459</v>
      </c>
    </row>
    <row r="5548" spans="1:11" x14ac:dyDescent="0.35">
      <c r="A5548" s="5" t="s">
        <v>13954</v>
      </c>
      <c r="B5548" s="5" t="s">
        <v>10153</v>
      </c>
      <c r="C5548" s="5" t="s">
        <v>13</v>
      </c>
      <c r="D5548" s="5" t="s">
        <v>21</v>
      </c>
      <c r="E5548" s="5" t="s">
        <v>1616</v>
      </c>
      <c r="F5548" s="26">
        <v>242</v>
      </c>
      <c r="G5548" s="26">
        <v>63</v>
      </c>
      <c r="H5548" s="26">
        <v>61.75</v>
      </c>
      <c r="I5548" s="5" t="s">
        <v>3156</v>
      </c>
      <c r="J5548" s="27" t="s">
        <v>3885</v>
      </c>
      <c r="K5548" s="29" t="s">
        <v>8459</v>
      </c>
    </row>
    <row r="5549" spans="1:11" x14ac:dyDescent="0.35">
      <c r="A5549" s="5" t="s">
        <v>13955</v>
      </c>
      <c r="B5549" s="5" t="s">
        <v>10154</v>
      </c>
      <c r="C5549" s="5" t="s">
        <v>13</v>
      </c>
      <c r="D5549" s="5" t="s">
        <v>26</v>
      </c>
      <c r="E5549" s="5" t="s">
        <v>718</v>
      </c>
      <c r="F5549" s="26">
        <v>250</v>
      </c>
      <c r="G5549" s="26">
        <v>52</v>
      </c>
      <c r="H5549" s="26">
        <v>57.25</v>
      </c>
      <c r="I5549" s="5" t="s">
        <v>3156</v>
      </c>
      <c r="J5549" s="27" t="s">
        <v>3885</v>
      </c>
      <c r="K5549" s="29" t="s">
        <v>8459</v>
      </c>
    </row>
    <row r="5550" spans="1:11" x14ac:dyDescent="0.35">
      <c r="A5550" s="5" t="s">
        <v>13956</v>
      </c>
      <c r="B5550" s="5" t="s">
        <v>10155</v>
      </c>
      <c r="C5550" s="5" t="s">
        <v>25</v>
      </c>
      <c r="D5550" s="5" t="s">
        <v>314</v>
      </c>
      <c r="E5550" s="5" t="s">
        <v>2034</v>
      </c>
      <c r="F5550" s="26">
        <v>261</v>
      </c>
      <c r="G5550" s="26">
        <v>50</v>
      </c>
      <c r="H5550" s="26">
        <v>57.625</v>
      </c>
      <c r="I5550" s="5" t="s">
        <v>3156</v>
      </c>
      <c r="J5550" s="27" t="s">
        <v>3885</v>
      </c>
      <c r="K5550" s="29" t="s">
        <v>8459</v>
      </c>
    </row>
    <row r="5551" spans="1:11" x14ac:dyDescent="0.35">
      <c r="A5551" s="5" t="s">
        <v>13957</v>
      </c>
      <c r="B5551" s="5" t="s">
        <v>10156</v>
      </c>
      <c r="C5551" s="5" t="s">
        <v>13</v>
      </c>
      <c r="D5551" s="5" t="s">
        <v>82</v>
      </c>
      <c r="E5551" s="5" t="s">
        <v>2793</v>
      </c>
      <c r="F5551" s="26">
        <v>228</v>
      </c>
      <c r="G5551" s="26">
        <v>52</v>
      </c>
      <c r="H5551" s="26">
        <v>54.5</v>
      </c>
      <c r="I5551" s="5" t="s">
        <v>3156</v>
      </c>
      <c r="J5551" s="27" t="s">
        <v>3885</v>
      </c>
      <c r="K5551" s="29" t="s">
        <v>8459</v>
      </c>
    </row>
    <row r="5552" spans="1:11" x14ac:dyDescent="0.35">
      <c r="A5552" s="5" t="s">
        <v>13958</v>
      </c>
      <c r="B5552" s="5" t="s">
        <v>10157</v>
      </c>
      <c r="C5552" s="5" t="s">
        <v>25</v>
      </c>
      <c r="D5552" s="5" t="s">
        <v>14</v>
      </c>
      <c r="E5552" s="5" t="s">
        <v>180</v>
      </c>
      <c r="F5552" s="26">
        <v>269</v>
      </c>
      <c r="G5552" s="26">
        <v>50</v>
      </c>
      <c r="H5552" s="26">
        <v>58.625</v>
      </c>
      <c r="I5552" s="5" t="s">
        <v>3156</v>
      </c>
      <c r="J5552" s="27" t="s">
        <v>3885</v>
      </c>
      <c r="K5552" s="29" t="s">
        <v>8459</v>
      </c>
    </row>
    <row r="5553" spans="1:11" x14ac:dyDescent="0.35">
      <c r="A5553" s="5" t="s">
        <v>13959</v>
      </c>
      <c r="B5553" s="5" t="s">
        <v>10158</v>
      </c>
      <c r="C5553" s="5" t="s">
        <v>13</v>
      </c>
      <c r="D5553" s="5" t="s">
        <v>26</v>
      </c>
      <c r="E5553" s="5" t="s">
        <v>30</v>
      </c>
      <c r="F5553" s="26">
        <v>243</v>
      </c>
      <c r="G5553" s="26">
        <v>50</v>
      </c>
      <c r="H5553" s="26">
        <v>55.375</v>
      </c>
      <c r="I5553" s="5" t="s">
        <v>3156</v>
      </c>
      <c r="J5553" s="27" t="s">
        <v>3885</v>
      </c>
      <c r="K5553" s="29" t="s">
        <v>8459</v>
      </c>
    </row>
    <row r="5554" spans="1:11" x14ac:dyDescent="0.35">
      <c r="A5554" s="5" t="s">
        <v>13960</v>
      </c>
      <c r="B5554" s="5" t="s">
        <v>10159</v>
      </c>
      <c r="C5554" s="5" t="s">
        <v>13</v>
      </c>
      <c r="D5554" s="5" t="s">
        <v>14</v>
      </c>
      <c r="E5554" s="5" t="s">
        <v>920</v>
      </c>
      <c r="F5554" s="26">
        <v>202</v>
      </c>
      <c r="G5554" s="26">
        <v>50</v>
      </c>
      <c r="H5554" s="26">
        <v>50.25</v>
      </c>
      <c r="I5554" s="5" t="s">
        <v>3156</v>
      </c>
      <c r="J5554" s="27" t="s">
        <v>3885</v>
      </c>
      <c r="K5554" s="29" t="s">
        <v>8459</v>
      </c>
    </row>
    <row r="5555" spans="1:11" x14ac:dyDescent="0.35">
      <c r="A5555" s="5" t="s">
        <v>13961</v>
      </c>
      <c r="B5555" s="5" t="s">
        <v>10160</v>
      </c>
      <c r="C5555" s="5" t="s">
        <v>25</v>
      </c>
      <c r="D5555" s="5" t="s">
        <v>14</v>
      </c>
      <c r="E5555" s="5" t="s">
        <v>57</v>
      </c>
      <c r="F5555" s="26">
        <v>231</v>
      </c>
      <c r="G5555" s="26">
        <v>51</v>
      </c>
      <c r="H5555" s="26">
        <v>54.375</v>
      </c>
      <c r="I5555" s="5" t="s">
        <v>3156</v>
      </c>
      <c r="J5555" s="27" t="s">
        <v>3885</v>
      </c>
      <c r="K5555" s="29" t="s">
        <v>8459</v>
      </c>
    </row>
    <row r="5556" spans="1:11" x14ac:dyDescent="0.35">
      <c r="A5556" s="5" t="s">
        <v>13962</v>
      </c>
      <c r="B5556" s="5" t="s">
        <v>10161</v>
      </c>
      <c r="C5556" s="5" t="s">
        <v>13</v>
      </c>
      <c r="D5556" s="5" t="s">
        <v>14</v>
      </c>
      <c r="E5556" s="5" t="s">
        <v>100</v>
      </c>
      <c r="F5556" s="26">
        <v>201</v>
      </c>
      <c r="G5556" s="26">
        <v>50</v>
      </c>
      <c r="H5556" s="26">
        <v>50.125</v>
      </c>
      <c r="I5556" s="5" t="s">
        <v>3156</v>
      </c>
      <c r="J5556" s="27" t="s">
        <v>3885</v>
      </c>
      <c r="K5556" s="29" t="s">
        <v>8459</v>
      </c>
    </row>
    <row r="5557" spans="1:11" x14ac:dyDescent="0.35">
      <c r="A5557" s="5" t="s">
        <v>13963</v>
      </c>
      <c r="B5557" s="5" t="s">
        <v>10162</v>
      </c>
      <c r="C5557" s="5" t="s">
        <v>13</v>
      </c>
      <c r="D5557" s="5" t="s">
        <v>42</v>
      </c>
      <c r="E5557" s="5" t="s">
        <v>285</v>
      </c>
      <c r="F5557" s="26">
        <v>240</v>
      </c>
      <c r="G5557" s="26">
        <v>51</v>
      </c>
      <c r="H5557" s="26">
        <v>55.5</v>
      </c>
      <c r="I5557" s="5" t="s">
        <v>3156</v>
      </c>
      <c r="J5557" s="27" t="s">
        <v>3885</v>
      </c>
      <c r="K5557" s="29" t="s">
        <v>8459</v>
      </c>
    </row>
    <row r="5558" spans="1:11" x14ac:dyDescent="0.35">
      <c r="A5558" s="5" t="s">
        <v>13964</v>
      </c>
      <c r="B5558" s="5" t="s">
        <v>10163</v>
      </c>
      <c r="C5558" s="5" t="s">
        <v>25</v>
      </c>
      <c r="D5558" s="5" t="s">
        <v>14</v>
      </c>
      <c r="E5558" s="5" t="s">
        <v>177</v>
      </c>
      <c r="F5558" s="26">
        <v>216</v>
      </c>
      <c r="G5558" s="26">
        <v>52</v>
      </c>
      <c r="H5558" s="26">
        <v>53</v>
      </c>
      <c r="I5558" s="5" t="s">
        <v>3156</v>
      </c>
      <c r="J5558" s="27" t="s">
        <v>3885</v>
      </c>
      <c r="K5558" s="29" t="s">
        <v>8459</v>
      </c>
    </row>
    <row r="5559" spans="1:11" x14ac:dyDescent="0.35">
      <c r="A5559" s="5" t="s">
        <v>13965</v>
      </c>
      <c r="B5559" s="5" t="s">
        <v>10164</v>
      </c>
      <c r="C5559" s="5" t="s">
        <v>13</v>
      </c>
      <c r="D5559" s="5" t="s">
        <v>14</v>
      </c>
      <c r="E5559" s="5" t="s">
        <v>169</v>
      </c>
      <c r="F5559" s="26">
        <v>261</v>
      </c>
      <c r="G5559" s="26">
        <v>54</v>
      </c>
      <c r="H5559" s="26">
        <v>59.625</v>
      </c>
      <c r="I5559" s="5" t="s">
        <v>3156</v>
      </c>
      <c r="J5559" s="27" t="s">
        <v>3885</v>
      </c>
      <c r="K5559" s="29" t="s">
        <v>8459</v>
      </c>
    </row>
    <row r="5560" spans="1:11" x14ac:dyDescent="0.35">
      <c r="A5560" s="5" t="s">
        <v>13966</v>
      </c>
      <c r="B5560" s="5" t="s">
        <v>10165</v>
      </c>
      <c r="C5560" s="5" t="s">
        <v>13</v>
      </c>
      <c r="D5560" s="5" t="s">
        <v>109</v>
      </c>
      <c r="E5560" s="5" t="s">
        <v>768</v>
      </c>
      <c r="F5560" s="26">
        <v>239</v>
      </c>
      <c r="G5560" s="26">
        <v>51</v>
      </c>
      <c r="H5560" s="26">
        <v>55.375</v>
      </c>
      <c r="I5560" s="5" t="s">
        <v>3156</v>
      </c>
      <c r="J5560" s="27" t="s">
        <v>3885</v>
      </c>
      <c r="K5560" s="29" t="s">
        <v>8459</v>
      </c>
    </row>
    <row r="5561" spans="1:11" x14ac:dyDescent="0.35">
      <c r="A5561" s="5" t="s">
        <v>13967</v>
      </c>
      <c r="B5561" s="5" t="s">
        <v>10166</v>
      </c>
      <c r="C5561" s="5" t="s">
        <v>13</v>
      </c>
      <c r="D5561" s="5" t="s">
        <v>14</v>
      </c>
      <c r="E5561" s="5" t="s">
        <v>76</v>
      </c>
      <c r="F5561" s="26">
        <v>249</v>
      </c>
      <c r="G5561" s="26">
        <v>52</v>
      </c>
      <c r="H5561" s="26">
        <v>57.125</v>
      </c>
      <c r="I5561" s="5" t="s">
        <v>3156</v>
      </c>
      <c r="J5561" s="27" t="s">
        <v>3885</v>
      </c>
      <c r="K5561" s="29" t="s">
        <v>8459</v>
      </c>
    </row>
    <row r="5562" spans="1:11" x14ac:dyDescent="0.35">
      <c r="A5562" s="5" t="s">
        <v>13968</v>
      </c>
      <c r="B5562" s="5" t="s">
        <v>10167</v>
      </c>
      <c r="C5562" s="5" t="s">
        <v>25</v>
      </c>
      <c r="D5562" s="5" t="s">
        <v>14</v>
      </c>
      <c r="E5562" s="5" t="s">
        <v>86</v>
      </c>
      <c r="F5562" s="26" t="s">
        <v>8473</v>
      </c>
      <c r="G5562" s="26" t="s">
        <v>8540</v>
      </c>
      <c r="H5562" s="26" t="s">
        <v>8558</v>
      </c>
      <c r="I5562" s="5" t="s">
        <v>3156</v>
      </c>
      <c r="J5562" s="27" t="s">
        <v>3885</v>
      </c>
      <c r="K5562" s="29" t="s">
        <v>8459</v>
      </c>
    </row>
    <row r="5563" spans="1:11" x14ac:dyDescent="0.35">
      <c r="A5563" s="5" t="s">
        <v>13969</v>
      </c>
      <c r="B5563" s="5" t="s">
        <v>10168</v>
      </c>
      <c r="C5563" s="5" t="s">
        <v>25</v>
      </c>
      <c r="D5563" s="5" t="s">
        <v>46</v>
      </c>
      <c r="E5563" s="5" t="s">
        <v>46</v>
      </c>
      <c r="F5563" s="26">
        <v>214</v>
      </c>
      <c r="G5563" s="26">
        <v>51</v>
      </c>
      <c r="H5563" s="26">
        <v>52.25</v>
      </c>
      <c r="I5563" s="5" t="s">
        <v>3156</v>
      </c>
      <c r="J5563" s="27" t="s">
        <v>3885</v>
      </c>
      <c r="K5563" s="29" t="s">
        <v>8459</v>
      </c>
    </row>
    <row r="5564" spans="1:11" x14ac:dyDescent="0.35">
      <c r="A5564" s="5" t="s">
        <v>13970</v>
      </c>
      <c r="B5564" s="5" t="s">
        <v>10169</v>
      </c>
      <c r="C5564" s="5" t="s">
        <v>13</v>
      </c>
      <c r="D5564" s="5" t="s">
        <v>26</v>
      </c>
      <c r="E5564" s="5" t="s">
        <v>830</v>
      </c>
      <c r="F5564" s="26">
        <v>241</v>
      </c>
      <c r="G5564" s="26">
        <v>54</v>
      </c>
      <c r="H5564" s="26">
        <v>57.125</v>
      </c>
      <c r="I5564" s="5" t="s">
        <v>3156</v>
      </c>
      <c r="J5564" s="27" t="s">
        <v>3885</v>
      </c>
      <c r="K5564" s="29" t="s">
        <v>8459</v>
      </c>
    </row>
    <row r="5565" spans="1:11" x14ac:dyDescent="0.35">
      <c r="A5565" s="5" t="s">
        <v>13971</v>
      </c>
      <c r="B5565" s="5" t="s">
        <v>10170</v>
      </c>
      <c r="C5565" s="5" t="s">
        <v>13</v>
      </c>
      <c r="D5565" s="5" t="s">
        <v>26</v>
      </c>
      <c r="E5565" s="5" t="s">
        <v>830</v>
      </c>
      <c r="F5565" s="26">
        <v>254</v>
      </c>
      <c r="G5565" s="26">
        <v>55</v>
      </c>
      <c r="H5565" s="26">
        <v>59.25</v>
      </c>
      <c r="I5565" s="5" t="s">
        <v>3156</v>
      </c>
      <c r="J5565" s="27" t="s">
        <v>3885</v>
      </c>
      <c r="K5565" s="29" t="s">
        <v>8459</v>
      </c>
    </row>
    <row r="5566" spans="1:11" x14ac:dyDescent="0.35">
      <c r="A5566" s="5" t="s">
        <v>13972</v>
      </c>
      <c r="B5566" s="5" t="s">
        <v>10171</v>
      </c>
      <c r="C5566" s="5" t="s">
        <v>13</v>
      </c>
      <c r="D5566" s="5" t="s">
        <v>14</v>
      </c>
      <c r="E5566" s="5" t="s">
        <v>100</v>
      </c>
      <c r="F5566" s="26">
        <v>220</v>
      </c>
      <c r="G5566" s="26">
        <v>50</v>
      </c>
      <c r="H5566" s="26">
        <v>52.5</v>
      </c>
      <c r="I5566" s="5" t="s">
        <v>3156</v>
      </c>
      <c r="J5566" s="27" t="s">
        <v>3885</v>
      </c>
      <c r="K5566" s="29" t="s">
        <v>8459</v>
      </c>
    </row>
    <row r="5567" spans="1:11" x14ac:dyDescent="0.35">
      <c r="A5567" s="5" t="s">
        <v>13973</v>
      </c>
      <c r="B5567" s="5" t="s">
        <v>10172</v>
      </c>
      <c r="C5567" s="5" t="s">
        <v>13</v>
      </c>
      <c r="D5567" s="5" t="s">
        <v>92</v>
      </c>
      <c r="E5567" s="5" t="s">
        <v>982</v>
      </c>
      <c r="F5567" s="26">
        <v>208</v>
      </c>
      <c r="G5567" s="26">
        <v>50</v>
      </c>
      <c r="H5567" s="26">
        <v>51</v>
      </c>
      <c r="I5567" s="5" t="s">
        <v>3156</v>
      </c>
      <c r="J5567" s="27" t="s">
        <v>3885</v>
      </c>
      <c r="K5567" s="29" t="s">
        <v>8459</v>
      </c>
    </row>
    <row r="5568" spans="1:11" x14ac:dyDescent="0.35">
      <c r="A5568" s="5" t="s">
        <v>13974</v>
      </c>
      <c r="B5568" s="5" t="s">
        <v>10173</v>
      </c>
      <c r="C5568" s="5" t="s">
        <v>13</v>
      </c>
      <c r="D5568" s="5" t="s">
        <v>21</v>
      </c>
      <c r="E5568" s="5" t="s">
        <v>804</v>
      </c>
      <c r="F5568" s="26">
        <v>261</v>
      </c>
      <c r="G5568" s="26">
        <v>52</v>
      </c>
      <c r="H5568" s="26">
        <v>58.625</v>
      </c>
      <c r="I5568" s="5" t="s">
        <v>3156</v>
      </c>
      <c r="J5568" s="27" t="s">
        <v>3885</v>
      </c>
      <c r="K5568" s="29" t="s">
        <v>8459</v>
      </c>
    </row>
    <row r="5569" spans="1:11" x14ac:dyDescent="0.35">
      <c r="A5569" s="5" t="s">
        <v>13975</v>
      </c>
      <c r="B5569" s="5" t="s">
        <v>10174</v>
      </c>
      <c r="C5569" s="5" t="s">
        <v>13</v>
      </c>
      <c r="D5569" s="5" t="s">
        <v>14</v>
      </c>
      <c r="E5569" s="5" t="s">
        <v>627</v>
      </c>
      <c r="F5569" s="26">
        <v>249</v>
      </c>
      <c r="G5569" s="26">
        <v>54</v>
      </c>
      <c r="H5569" s="26">
        <v>58.125</v>
      </c>
      <c r="I5569" s="5" t="s">
        <v>3156</v>
      </c>
      <c r="J5569" s="27" t="s">
        <v>3885</v>
      </c>
      <c r="K5569" s="29" t="s">
        <v>8459</v>
      </c>
    </row>
    <row r="5570" spans="1:11" x14ac:dyDescent="0.35">
      <c r="A5570" s="5" t="s">
        <v>13976</v>
      </c>
      <c r="B5570" s="5" t="s">
        <v>10175</v>
      </c>
      <c r="C5570" s="5" t="s">
        <v>13</v>
      </c>
      <c r="D5570" s="5" t="s">
        <v>14</v>
      </c>
      <c r="E5570" s="5" t="s">
        <v>100</v>
      </c>
      <c r="F5570" s="26">
        <v>222</v>
      </c>
      <c r="G5570" s="26">
        <v>57</v>
      </c>
      <c r="H5570" s="26">
        <v>56.25</v>
      </c>
      <c r="I5570" s="5" t="s">
        <v>3156</v>
      </c>
      <c r="J5570" s="27" t="s">
        <v>3885</v>
      </c>
      <c r="K5570" s="29" t="s">
        <v>8459</v>
      </c>
    </row>
    <row r="5571" spans="1:11" x14ac:dyDescent="0.35">
      <c r="A5571" s="5" t="s">
        <v>13977</v>
      </c>
      <c r="B5571" s="5" t="s">
        <v>10176</v>
      </c>
      <c r="C5571" s="5" t="s">
        <v>13</v>
      </c>
      <c r="D5571" s="5" t="s">
        <v>14</v>
      </c>
      <c r="E5571" s="5" t="s">
        <v>76</v>
      </c>
      <c r="F5571" s="26">
        <v>225</v>
      </c>
      <c r="G5571" s="26">
        <v>52</v>
      </c>
      <c r="H5571" s="26">
        <v>54.125</v>
      </c>
      <c r="I5571" s="5" t="s">
        <v>3156</v>
      </c>
      <c r="J5571" s="27" t="s">
        <v>3885</v>
      </c>
      <c r="K5571" s="29" t="s">
        <v>8459</v>
      </c>
    </row>
    <row r="5572" spans="1:11" x14ac:dyDescent="0.35">
      <c r="A5572" s="5" t="s">
        <v>13978</v>
      </c>
      <c r="B5572" s="5" t="s">
        <v>10177</v>
      </c>
      <c r="C5572" s="5" t="s">
        <v>25</v>
      </c>
      <c r="D5572" s="5" t="s">
        <v>26</v>
      </c>
      <c r="E5572" s="5" t="s">
        <v>134</v>
      </c>
      <c r="F5572" s="26">
        <v>244</v>
      </c>
      <c r="G5572" s="26">
        <v>51</v>
      </c>
      <c r="H5572" s="26">
        <v>56</v>
      </c>
      <c r="I5572" s="5" t="s">
        <v>3156</v>
      </c>
      <c r="J5572" s="27" t="s">
        <v>3885</v>
      </c>
      <c r="K5572" s="29" t="s">
        <v>8459</v>
      </c>
    </row>
    <row r="5573" spans="1:11" x14ac:dyDescent="0.35">
      <c r="A5573" s="5" t="s">
        <v>13979</v>
      </c>
      <c r="B5573" s="5" t="s">
        <v>10178</v>
      </c>
      <c r="C5573" s="5" t="s">
        <v>25</v>
      </c>
      <c r="D5573" s="5" t="s">
        <v>26</v>
      </c>
      <c r="E5573" s="5" t="s">
        <v>134</v>
      </c>
      <c r="F5573" s="26">
        <v>243</v>
      </c>
      <c r="G5573" s="26">
        <v>56</v>
      </c>
      <c r="H5573" s="26">
        <v>58.375</v>
      </c>
      <c r="I5573" s="5" t="s">
        <v>3156</v>
      </c>
      <c r="J5573" s="27" t="s">
        <v>3885</v>
      </c>
      <c r="K5573" s="29" t="s">
        <v>8459</v>
      </c>
    </row>
    <row r="5574" spans="1:11" x14ac:dyDescent="0.35">
      <c r="A5574" s="5" t="s">
        <v>13980</v>
      </c>
      <c r="B5574" s="5" t="s">
        <v>10179</v>
      </c>
      <c r="C5574" s="5" t="s">
        <v>13</v>
      </c>
      <c r="D5574" s="5" t="s">
        <v>14</v>
      </c>
      <c r="E5574" s="5" t="s">
        <v>169</v>
      </c>
      <c r="F5574" s="26">
        <v>238</v>
      </c>
      <c r="G5574" s="26">
        <v>64</v>
      </c>
      <c r="H5574" s="26">
        <v>61.75</v>
      </c>
      <c r="I5574" s="5" t="s">
        <v>3156</v>
      </c>
      <c r="J5574" s="27" t="s">
        <v>3976</v>
      </c>
      <c r="K5574" s="29" t="s">
        <v>8459</v>
      </c>
    </row>
    <row r="5575" spans="1:11" x14ac:dyDescent="0.35">
      <c r="A5575" s="5" t="s">
        <v>13981</v>
      </c>
      <c r="B5575" s="5" t="s">
        <v>10180</v>
      </c>
      <c r="C5575" s="5" t="s">
        <v>25</v>
      </c>
      <c r="D5575" s="5" t="s">
        <v>14</v>
      </c>
      <c r="E5575" s="5" t="s">
        <v>627</v>
      </c>
      <c r="F5575" s="26">
        <v>236</v>
      </c>
      <c r="G5575" s="26">
        <v>62</v>
      </c>
      <c r="H5575" s="26">
        <v>60.5</v>
      </c>
      <c r="I5575" s="5" t="s">
        <v>3156</v>
      </c>
      <c r="J5575" s="27" t="s">
        <v>3976</v>
      </c>
      <c r="K5575" s="29" t="s">
        <v>8459</v>
      </c>
    </row>
    <row r="5576" spans="1:11" x14ac:dyDescent="0.35">
      <c r="A5576" s="5" t="s">
        <v>13982</v>
      </c>
      <c r="B5576" s="5" t="s">
        <v>10181</v>
      </c>
      <c r="C5576" s="5" t="s">
        <v>13</v>
      </c>
      <c r="D5576" s="5" t="s">
        <v>14</v>
      </c>
      <c r="E5576" s="5" t="s">
        <v>35</v>
      </c>
      <c r="F5576" s="26" t="s">
        <v>8473</v>
      </c>
      <c r="G5576" s="26" t="s">
        <v>8568</v>
      </c>
      <c r="H5576" s="26" t="s">
        <v>8558</v>
      </c>
      <c r="I5576" s="5" t="s">
        <v>3156</v>
      </c>
      <c r="J5576" s="27" t="s">
        <v>3976</v>
      </c>
      <c r="K5576" s="29" t="s">
        <v>8459</v>
      </c>
    </row>
    <row r="5577" spans="1:11" x14ac:dyDescent="0.35">
      <c r="A5577" s="5" t="s">
        <v>13983</v>
      </c>
      <c r="B5577" s="5" t="s">
        <v>10182</v>
      </c>
      <c r="C5577" s="5" t="s">
        <v>13</v>
      </c>
      <c r="D5577" s="5" t="s">
        <v>26</v>
      </c>
      <c r="E5577" s="5" t="s">
        <v>718</v>
      </c>
      <c r="F5577" s="26">
        <v>235</v>
      </c>
      <c r="G5577" s="26">
        <v>52</v>
      </c>
      <c r="H5577" s="26">
        <v>55.375</v>
      </c>
      <c r="I5577" s="5" t="s">
        <v>3156</v>
      </c>
      <c r="J5577" s="27" t="s">
        <v>3976</v>
      </c>
      <c r="K5577" s="29" t="s">
        <v>8459</v>
      </c>
    </row>
    <row r="5578" spans="1:11" x14ac:dyDescent="0.35">
      <c r="A5578" s="5" t="s">
        <v>13984</v>
      </c>
      <c r="B5578" s="5" t="s">
        <v>10183</v>
      </c>
      <c r="C5578" s="5" t="s">
        <v>13</v>
      </c>
      <c r="D5578" s="5" t="s">
        <v>14</v>
      </c>
      <c r="E5578" s="5" t="s">
        <v>405</v>
      </c>
      <c r="F5578" s="26">
        <v>273</v>
      </c>
      <c r="G5578" s="26">
        <v>62</v>
      </c>
      <c r="H5578" s="26">
        <v>65.125</v>
      </c>
      <c r="I5578" s="5" t="s">
        <v>3156</v>
      </c>
      <c r="J5578" s="27" t="s">
        <v>3976</v>
      </c>
      <c r="K5578" s="29" t="s">
        <v>8459</v>
      </c>
    </row>
    <row r="5579" spans="1:11" x14ac:dyDescent="0.35">
      <c r="A5579" s="5" t="s">
        <v>13985</v>
      </c>
      <c r="B5579" s="5" t="s">
        <v>10184</v>
      </c>
      <c r="C5579" s="5" t="s">
        <v>13</v>
      </c>
      <c r="D5579" s="5" t="s">
        <v>26</v>
      </c>
      <c r="E5579" s="5" t="s">
        <v>134</v>
      </c>
      <c r="F5579" s="26">
        <v>212</v>
      </c>
      <c r="G5579" s="26">
        <v>51</v>
      </c>
      <c r="H5579" s="26">
        <v>52</v>
      </c>
      <c r="I5579" s="5" t="s">
        <v>3156</v>
      </c>
      <c r="J5579" s="27" t="s">
        <v>3976</v>
      </c>
      <c r="K5579" s="29" t="s">
        <v>8459</v>
      </c>
    </row>
    <row r="5580" spans="1:11" x14ac:dyDescent="0.35">
      <c r="A5580" s="5" t="s">
        <v>13986</v>
      </c>
      <c r="B5580" s="5" t="s">
        <v>10185</v>
      </c>
      <c r="C5580" s="5" t="s">
        <v>25</v>
      </c>
      <c r="D5580" s="5" t="s">
        <v>14</v>
      </c>
      <c r="E5580" s="5" t="s">
        <v>291</v>
      </c>
      <c r="F5580" s="26">
        <v>219</v>
      </c>
      <c r="G5580" s="26">
        <v>56</v>
      </c>
      <c r="H5580" s="26">
        <v>55.375</v>
      </c>
      <c r="I5580" s="5" t="s">
        <v>3156</v>
      </c>
      <c r="J5580" s="27" t="s">
        <v>3976</v>
      </c>
      <c r="K5580" s="29" t="s">
        <v>8459</v>
      </c>
    </row>
    <row r="5581" spans="1:11" x14ac:dyDescent="0.35">
      <c r="A5581" s="5" t="s">
        <v>13987</v>
      </c>
      <c r="B5581" s="5" t="s">
        <v>10186</v>
      </c>
      <c r="C5581" s="5" t="s">
        <v>13</v>
      </c>
      <c r="D5581" s="5" t="s">
        <v>14</v>
      </c>
      <c r="E5581" s="5" t="s">
        <v>15</v>
      </c>
      <c r="F5581" s="26">
        <v>234</v>
      </c>
      <c r="G5581" s="26">
        <v>55</v>
      </c>
      <c r="H5581" s="26">
        <v>56.75</v>
      </c>
      <c r="I5581" s="5" t="s">
        <v>3156</v>
      </c>
      <c r="J5581" s="27" t="s">
        <v>3976</v>
      </c>
      <c r="K5581" s="29" t="s">
        <v>8459</v>
      </c>
    </row>
    <row r="5582" spans="1:11" x14ac:dyDescent="0.35">
      <c r="A5582" s="5" t="s">
        <v>13988</v>
      </c>
      <c r="B5582" s="5" t="s">
        <v>10187</v>
      </c>
      <c r="C5582" s="5" t="s">
        <v>13</v>
      </c>
      <c r="D5582" s="5" t="s">
        <v>42</v>
      </c>
      <c r="E5582" s="5" t="s">
        <v>1219</v>
      </c>
      <c r="F5582" s="26">
        <v>244</v>
      </c>
      <c r="G5582" s="26">
        <v>50</v>
      </c>
      <c r="H5582" s="26">
        <v>55.5</v>
      </c>
      <c r="I5582" s="5" t="s">
        <v>3156</v>
      </c>
      <c r="J5582" s="27" t="s">
        <v>3976</v>
      </c>
      <c r="K5582" s="29" t="s">
        <v>8459</v>
      </c>
    </row>
    <row r="5583" spans="1:11" x14ac:dyDescent="0.35">
      <c r="A5583" s="5" t="s">
        <v>13989</v>
      </c>
      <c r="B5583" s="5" t="s">
        <v>10188</v>
      </c>
      <c r="C5583" s="5" t="s">
        <v>13</v>
      </c>
      <c r="D5583" s="5" t="s">
        <v>46</v>
      </c>
      <c r="E5583" s="5" t="s">
        <v>929</v>
      </c>
      <c r="F5583" s="26">
        <v>304</v>
      </c>
      <c r="G5583" s="26">
        <v>75</v>
      </c>
      <c r="H5583" s="26">
        <v>75.5</v>
      </c>
      <c r="I5583" s="5" t="s">
        <v>3156</v>
      </c>
      <c r="J5583" s="27" t="s">
        <v>3976</v>
      </c>
      <c r="K5583" s="29" t="s">
        <v>8459</v>
      </c>
    </row>
    <row r="5584" spans="1:11" x14ac:dyDescent="0.35">
      <c r="A5584" s="5" t="s">
        <v>13990</v>
      </c>
      <c r="B5584" s="5" t="s">
        <v>10189</v>
      </c>
      <c r="C5584" s="5" t="s">
        <v>13</v>
      </c>
      <c r="D5584" s="5" t="s">
        <v>14</v>
      </c>
      <c r="E5584" s="5" t="s">
        <v>35</v>
      </c>
      <c r="F5584" s="26">
        <v>272</v>
      </c>
      <c r="G5584" s="26">
        <v>63</v>
      </c>
      <c r="H5584" s="26">
        <v>65.5</v>
      </c>
      <c r="I5584" s="5" t="s">
        <v>3156</v>
      </c>
      <c r="J5584" s="27" t="s">
        <v>3976</v>
      </c>
      <c r="K5584" s="29" t="s">
        <v>8459</v>
      </c>
    </row>
    <row r="5585" spans="1:11" x14ac:dyDescent="0.35">
      <c r="A5585" s="5" t="s">
        <v>13991</v>
      </c>
      <c r="B5585" s="5" t="s">
        <v>10190</v>
      </c>
      <c r="C5585" s="5" t="s">
        <v>13</v>
      </c>
      <c r="D5585" s="5" t="s">
        <v>26</v>
      </c>
      <c r="E5585" s="5" t="s">
        <v>30</v>
      </c>
      <c r="F5585" s="26">
        <v>225</v>
      </c>
      <c r="G5585" s="26">
        <v>54</v>
      </c>
      <c r="H5585" s="26">
        <v>55.125</v>
      </c>
      <c r="I5585" s="5" t="s">
        <v>3156</v>
      </c>
      <c r="J5585" s="27" t="s">
        <v>3976</v>
      </c>
      <c r="K5585" s="29" t="s">
        <v>8459</v>
      </c>
    </row>
    <row r="5586" spans="1:11" x14ac:dyDescent="0.35">
      <c r="A5586" s="5" t="s">
        <v>13992</v>
      </c>
      <c r="B5586" s="5" t="s">
        <v>10191</v>
      </c>
      <c r="C5586" s="5" t="s">
        <v>13</v>
      </c>
      <c r="D5586" s="5" t="s">
        <v>14</v>
      </c>
      <c r="E5586" s="5" t="s">
        <v>76</v>
      </c>
      <c r="F5586" s="26">
        <v>241</v>
      </c>
      <c r="G5586" s="26">
        <v>56</v>
      </c>
      <c r="H5586" s="26">
        <v>58.125</v>
      </c>
      <c r="I5586" s="5" t="s">
        <v>3156</v>
      </c>
      <c r="J5586" s="27" t="s">
        <v>3976</v>
      </c>
      <c r="K5586" s="29" t="s">
        <v>8459</v>
      </c>
    </row>
    <row r="5587" spans="1:11" x14ac:dyDescent="0.35">
      <c r="A5587" s="5" t="s">
        <v>13993</v>
      </c>
      <c r="B5587" s="5" t="s">
        <v>10192</v>
      </c>
      <c r="C5587" s="5" t="s">
        <v>13</v>
      </c>
      <c r="D5587" s="5" t="s">
        <v>14</v>
      </c>
      <c r="E5587" s="5" t="s">
        <v>296</v>
      </c>
      <c r="F5587" s="26">
        <v>262</v>
      </c>
      <c r="G5587" s="26">
        <v>61</v>
      </c>
      <c r="H5587" s="26">
        <v>63.25</v>
      </c>
      <c r="I5587" s="5" t="s">
        <v>3156</v>
      </c>
      <c r="J5587" s="27" t="s">
        <v>3976</v>
      </c>
      <c r="K5587" s="29" t="s">
        <v>8459</v>
      </c>
    </row>
    <row r="5588" spans="1:11" x14ac:dyDescent="0.35">
      <c r="A5588" s="5" t="s">
        <v>13994</v>
      </c>
      <c r="B5588" s="5" t="s">
        <v>10193</v>
      </c>
      <c r="C5588" s="5" t="s">
        <v>13</v>
      </c>
      <c r="D5588" s="5" t="s">
        <v>42</v>
      </c>
      <c r="E5588" s="5" t="s">
        <v>878</v>
      </c>
      <c r="F5588" s="26">
        <v>232</v>
      </c>
      <c r="G5588" s="26">
        <v>61</v>
      </c>
      <c r="H5588" s="26">
        <v>59.5</v>
      </c>
      <c r="I5588" s="5" t="s">
        <v>3156</v>
      </c>
      <c r="J5588" s="27" t="s">
        <v>3976</v>
      </c>
      <c r="K5588" s="29" t="s">
        <v>8459</v>
      </c>
    </row>
    <row r="5589" spans="1:11" x14ac:dyDescent="0.35">
      <c r="A5589" s="5" t="s">
        <v>13995</v>
      </c>
      <c r="B5589" s="5" t="s">
        <v>10194</v>
      </c>
      <c r="C5589" s="5" t="s">
        <v>13</v>
      </c>
      <c r="D5589" s="5" t="s">
        <v>14</v>
      </c>
      <c r="E5589" s="5" t="s">
        <v>241</v>
      </c>
      <c r="F5589" s="26">
        <v>253</v>
      </c>
      <c r="G5589" s="26">
        <v>55</v>
      </c>
      <c r="H5589" s="26">
        <v>59.125</v>
      </c>
      <c r="I5589" s="5" t="s">
        <v>3156</v>
      </c>
      <c r="J5589" s="27" t="s">
        <v>3976</v>
      </c>
      <c r="K5589" s="29" t="s">
        <v>8459</v>
      </c>
    </row>
    <row r="5590" spans="1:11" x14ac:dyDescent="0.35">
      <c r="A5590" s="5" t="s">
        <v>13996</v>
      </c>
      <c r="B5590" s="5" t="s">
        <v>10195</v>
      </c>
      <c r="C5590" s="5" t="s">
        <v>13</v>
      </c>
      <c r="D5590" s="5" t="s">
        <v>378</v>
      </c>
      <c r="E5590" s="5" t="s">
        <v>9463</v>
      </c>
      <c r="F5590" s="26">
        <v>238</v>
      </c>
      <c r="G5590" s="26">
        <v>56</v>
      </c>
      <c r="H5590" s="26">
        <v>57.75</v>
      </c>
      <c r="I5590" s="5" t="s">
        <v>3156</v>
      </c>
      <c r="J5590" s="27" t="s">
        <v>3976</v>
      </c>
      <c r="K5590" s="29" t="s">
        <v>8459</v>
      </c>
    </row>
    <row r="5591" spans="1:11" x14ac:dyDescent="0.35">
      <c r="A5591" s="5" t="s">
        <v>13997</v>
      </c>
      <c r="B5591" s="5" t="s">
        <v>10196</v>
      </c>
      <c r="C5591" s="5" t="s">
        <v>13</v>
      </c>
      <c r="D5591" s="5" t="s">
        <v>14</v>
      </c>
      <c r="E5591" s="5" t="s">
        <v>169</v>
      </c>
      <c r="F5591" s="26">
        <v>241</v>
      </c>
      <c r="G5591" s="26">
        <v>54</v>
      </c>
      <c r="H5591" s="26">
        <v>57.125</v>
      </c>
      <c r="I5591" s="5" t="s">
        <v>3156</v>
      </c>
      <c r="J5591" s="27" t="s">
        <v>3976</v>
      </c>
      <c r="K5591" s="29" t="s">
        <v>8459</v>
      </c>
    </row>
    <row r="5592" spans="1:11" x14ac:dyDescent="0.35">
      <c r="A5592" s="5" t="s">
        <v>13998</v>
      </c>
      <c r="B5592" s="5" t="s">
        <v>10197</v>
      </c>
      <c r="C5592" s="5" t="s">
        <v>13</v>
      </c>
      <c r="D5592" s="5" t="s">
        <v>264</v>
      </c>
      <c r="E5592" s="5" t="s">
        <v>563</v>
      </c>
      <c r="F5592" s="26">
        <v>238</v>
      </c>
      <c r="G5592" s="26">
        <v>50</v>
      </c>
      <c r="H5592" s="26">
        <v>54.75</v>
      </c>
      <c r="I5592" s="5" t="s">
        <v>3156</v>
      </c>
      <c r="J5592" s="27" t="s">
        <v>3976</v>
      </c>
      <c r="K5592" s="29" t="s">
        <v>8459</v>
      </c>
    </row>
    <row r="5593" spans="1:11" x14ac:dyDescent="0.35">
      <c r="A5593" s="5" t="s">
        <v>13999</v>
      </c>
      <c r="B5593" s="5" t="s">
        <v>10198</v>
      </c>
      <c r="C5593" s="5" t="s">
        <v>25</v>
      </c>
      <c r="D5593" s="5" t="s">
        <v>46</v>
      </c>
      <c r="E5593" s="5" t="s">
        <v>929</v>
      </c>
      <c r="F5593" s="26">
        <v>260</v>
      </c>
      <c r="G5593" s="26">
        <v>59</v>
      </c>
      <c r="H5593" s="26">
        <v>62</v>
      </c>
      <c r="I5593" s="5" t="s">
        <v>3156</v>
      </c>
      <c r="J5593" s="27" t="s">
        <v>3976</v>
      </c>
      <c r="K5593" s="29" t="s">
        <v>8459</v>
      </c>
    </row>
    <row r="5594" spans="1:11" x14ac:dyDescent="0.35">
      <c r="A5594" s="5" t="s">
        <v>14000</v>
      </c>
      <c r="B5594" s="5" t="s">
        <v>10199</v>
      </c>
      <c r="C5594" s="5" t="s">
        <v>13</v>
      </c>
      <c r="D5594" s="5" t="s">
        <v>105</v>
      </c>
      <c r="E5594" s="5" t="s">
        <v>3014</v>
      </c>
      <c r="F5594" s="26">
        <v>260</v>
      </c>
      <c r="G5594" s="26">
        <v>54</v>
      </c>
      <c r="H5594" s="26">
        <v>59.5</v>
      </c>
      <c r="I5594" s="5" t="s">
        <v>3156</v>
      </c>
      <c r="J5594" s="27" t="s">
        <v>3976</v>
      </c>
      <c r="K5594" s="29" t="s">
        <v>8459</v>
      </c>
    </row>
    <row r="5595" spans="1:11" x14ac:dyDescent="0.35">
      <c r="A5595" s="5" t="s">
        <v>14001</v>
      </c>
      <c r="B5595" s="5" t="s">
        <v>10200</v>
      </c>
      <c r="C5595" s="5" t="s">
        <v>13</v>
      </c>
      <c r="D5595" s="5" t="s">
        <v>314</v>
      </c>
      <c r="E5595" s="5" t="s">
        <v>456</v>
      </c>
      <c r="F5595" s="26">
        <v>232</v>
      </c>
      <c r="G5595" s="26">
        <v>52</v>
      </c>
      <c r="H5595" s="26">
        <v>55</v>
      </c>
      <c r="I5595" s="5" t="s">
        <v>3156</v>
      </c>
      <c r="J5595" s="27" t="s">
        <v>3976</v>
      </c>
      <c r="K5595" s="29" t="s">
        <v>8459</v>
      </c>
    </row>
    <row r="5596" spans="1:11" x14ac:dyDescent="0.35">
      <c r="A5596" s="5" t="s">
        <v>14002</v>
      </c>
      <c r="B5596" s="5" t="s">
        <v>10201</v>
      </c>
      <c r="C5596" s="5" t="s">
        <v>25</v>
      </c>
      <c r="D5596" s="5" t="s">
        <v>264</v>
      </c>
      <c r="E5596" s="5" t="s">
        <v>7919</v>
      </c>
      <c r="F5596" s="26">
        <v>260</v>
      </c>
      <c r="G5596" s="26">
        <v>54</v>
      </c>
      <c r="H5596" s="26">
        <v>59.5</v>
      </c>
      <c r="I5596" s="5" t="s">
        <v>3156</v>
      </c>
      <c r="J5596" s="27" t="s">
        <v>3976</v>
      </c>
      <c r="K5596" s="29" t="s">
        <v>8459</v>
      </c>
    </row>
    <row r="5597" spans="1:11" x14ac:dyDescent="0.35">
      <c r="A5597" s="5" t="s">
        <v>14003</v>
      </c>
      <c r="B5597" s="5" t="s">
        <v>10202</v>
      </c>
      <c r="C5597" s="5" t="s">
        <v>13</v>
      </c>
      <c r="D5597" s="5" t="s">
        <v>38</v>
      </c>
      <c r="E5597" s="5" t="s">
        <v>54</v>
      </c>
      <c r="F5597" s="26">
        <v>219</v>
      </c>
      <c r="G5597" s="26">
        <v>51</v>
      </c>
      <c r="H5597" s="26">
        <v>52.875</v>
      </c>
      <c r="I5597" s="5" t="s">
        <v>3156</v>
      </c>
      <c r="J5597" s="27" t="s">
        <v>3976</v>
      </c>
      <c r="K5597" s="29" t="s">
        <v>8459</v>
      </c>
    </row>
    <row r="5598" spans="1:11" x14ac:dyDescent="0.35">
      <c r="A5598" s="5" t="s">
        <v>14004</v>
      </c>
      <c r="B5598" s="5" t="s">
        <v>10203</v>
      </c>
      <c r="C5598" s="5" t="s">
        <v>13</v>
      </c>
      <c r="D5598" s="5" t="s">
        <v>21</v>
      </c>
      <c r="E5598" s="5" t="s">
        <v>128</v>
      </c>
      <c r="F5598" s="26">
        <v>254</v>
      </c>
      <c r="G5598" s="26">
        <v>53</v>
      </c>
      <c r="H5598" s="26">
        <v>58.25</v>
      </c>
      <c r="I5598" s="5" t="s">
        <v>3156</v>
      </c>
      <c r="J5598" s="27" t="s">
        <v>3976</v>
      </c>
      <c r="K5598" s="29" t="s">
        <v>8459</v>
      </c>
    </row>
    <row r="5599" spans="1:11" x14ac:dyDescent="0.35">
      <c r="A5599" s="5" t="s">
        <v>14005</v>
      </c>
      <c r="B5599" s="5" t="s">
        <v>10204</v>
      </c>
      <c r="C5599" s="5" t="s">
        <v>13</v>
      </c>
      <c r="D5599" s="5" t="s">
        <v>42</v>
      </c>
      <c r="E5599" s="5" t="s">
        <v>285</v>
      </c>
      <c r="F5599" s="26">
        <v>239</v>
      </c>
      <c r="G5599" s="26">
        <v>51</v>
      </c>
      <c r="H5599" s="26">
        <v>55.375</v>
      </c>
      <c r="I5599" s="5" t="s">
        <v>3156</v>
      </c>
      <c r="J5599" s="27" t="s">
        <v>3976</v>
      </c>
      <c r="K5599" s="29" t="s">
        <v>8459</v>
      </c>
    </row>
    <row r="5600" spans="1:11" x14ac:dyDescent="0.35">
      <c r="A5600" s="5" t="s">
        <v>14006</v>
      </c>
      <c r="B5600" s="5" t="s">
        <v>10205</v>
      </c>
      <c r="C5600" s="5" t="s">
        <v>25</v>
      </c>
      <c r="D5600" s="5" t="s">
        <v>92</v>
      </c>
      <c r="E5600" s="5" t="s">
        <v>1483</v>
      </c>
      <c r="F5600" s="26">
        <v>238</v>
      </c>
      <c r="G5600" s="26">
        <v>53</v>
      </c>
      <c r="H5600" s="26">
        <v>56.25</v>
      </c>
      <c r="I5600" s="5" t="s">
        <v>3156</v>
      </c>
      <c r="J5600" s="27" t="s">
        <v>3976</v>
      </c>
      <c r="K5600" s="29" t="s">
        <v>8459</v>
      </c>
    </row>
    <row r="5601" spans="1:11" x14ac:dyDescent="0.35">
      <c r="A5601" s="5" t="s">
        <v>14007</v>
      </c>
      <c r="B5601" s="5" t="s">
        <v>10206</v>
      </c>
      <c r="C5601" s="5" t="s">
        <v>25</v>
      </c>
      <c r="D5601" s="5" t="s">
        <v>14</v>
      </c>
      <c r="E5601" s="5" t="s">
        <v>177</v>
      </c>
      <c r="F5601" s="26">
        <v>246</v>
      </c>
      <c r="G5601" s="26">
        <v>56</v>
      </c>
      <c r="H5601" s="26">
        <v>58.75</v>
      </c>
      <c r="I5601" s="5" t="s">
        <v>3156</v>
      </c>
      <c r="J5601" s="27" t="s">
        <v>3976</v>
      </c>
      <c r="K5601" s="29" t="s">
        <v>8459</v>
      </c>
    </row>
    <row r="5602" spans="1:11" x14ac:dyDescent="0.35">
      <c r="A5602" s="5" t="s">
        <v>14008</v>
      </c>
      <c r="B5602" s="5" t="s">
        <v>10207</v>
      </c>
      <c r="C5602" s="5" t="s">
        <v>25</v>
      </c>
      <c r="D5602" s="5" t="s">
        <v>26</v>
      </c>
      <c r="E5602" s="5" t="s">
        <v>161</v>
      </c>
      <c r="F5602" s="26">
        <v>236</v>
      </c>
      <c r="G5602" s="26">
        <v>56</v>
      </c>
      <c r="H5602" s="26">
        <v>57.5</v>
      </c>
      <c r="I5602" s="5" t="s">
        <v>3156</v>
      </c>
      <c r="J5602" s="27" t="s">
        <v>3976</v>
      </c>
      <c r="K5602" s="29" t="s">
        <v>8459</v>
      </c>
    </row>
    <row r="5603" spans="1:11" x14ac:dyDescent="0.35">
      <c r="A5603" s="5" t="s">
        <v>14009</v>
      </c>
      <c r="B5603" s="5" t="s">
        <v>10208</v>
      </c>
      <c r="C5603" s="5" t="s">
        <v>13</v>
      </c>
      <c r="D5603" s="5" t="s">
        <v>105</v>
      </c>
      <c r="E5603" s="5" t="s">
        <v>3415</v>
      </c>
      <c r="F5603" s="26">
        <v>254</v>
      </c>
      <c r="G5603" s="26">
        <v>65</v>
      </c>
      <c r="H5603" s="26">
        <v>64.25</v>
      </c>
      <c r="I5603" s="5" t="s">
        <v>3156</v>
      </c>
      <c r="J5603" s="27" t="s">
        <v>3976</v>
      </c>
      <c r="K5603" s="29" t="s">
        <v>8459</v>
      </c>
    </row>
    <row r="5604" spans="1:11" x14ac:dyDescent="0.35">
      <c r="A5604" s="5" t="s">
        <v>14010</v>
      </c>
      <c r="B5604" s="5" t="s">
        <v>10209</v>
      </c>
      <c r="C5604" s="5" t="s">
        <v>13</v>
      </c>
      <c r="D5604" s="5" t="s">
        <v>92</v>
      </c>
      <c r="E5604" s="5" t="s">
        <v>982</v>
      </c>
      <c r="F5604" s="26" t="s">
        <v>8473</v>
      </c>
      <c r="G5604" s="26" t="s">
        <v>8545</v>
      </c>
      <c r="H5604" s="26" t="s">
        <v>8558</v>
      </c>
      <c r="I5604" s="5" t="s">
        <v>3156</v>
      </c>
      <c r="J5604" s="27" t="s">
        <v>3976</v>
      </c>
      <c r="K5604" s="29" t="s">
        <v>8459</v>
      </c>
    </row>
    <row r="5605" spans="1:11" x14ac:dyDescent="0.35">
      <c r="A5605" s="5" t="s">
        <v>14011</v>
      </c>
      <c r="B5605" s="5" t="s">
        <v>10210</v>
      </c>
      <c r="C5605" s="5" t="s">
        <v>13</v>
      </c>
      <c r="D5605" s="5" t="s">
        <v>105</v>
      </c>
      <c r="E5605" s="5" t="s">
        <v>8744</v>
      </c>
      <c r="F5605" s="26">
        <v>231</v>
      </c>
      <c r="G5605" s="26">
        <v>52</v>
      </c>
      <c r="H5605" s="26">
        <v>54.875</v>
      </c>
      <c r="I5605" s="5" t="s">
        <v>3156</v>
      </c>
      <c r="J5605" s="27" t="s">
        <v>3976</v>
      </c>
      <c r="K5605" s="29" t="s">
        <v>8459</v>
      </c>
    </row>
    <row r="5606" spans="1:11" x14ac:dyDescent="0.35">
      <c r="A5606" s="5" t="s">
        <v>14012</v>
      </c>
      <c r="B5606" s="5" t="s">
        <v>10211</v>
      </c>
      <c r="C5606" s="5" t="s">
        <v>13</v>
      </c>
      <c r="D5606" s="5" t="s">
        <v>264</v>
      </c>
      <c r="E5606" s="5" t="s">
        <v>997</v>
      </c>
      <c r="F5606" s="26">
        <v>218</v>
      </c>
      <c r="G5606" s="26">
        <v>53</v>
      </c>
      <c r="H5606" s="26">
        <v>53.75</v>
      </c>
      <c r="I5606" s="5" t="s">
        <v>3156</v>
      </c>
      <c r="J5606" s="27" t="s">
        <v>3976</v>
      </c>
      <c r="K5606" s="29" t="s">
        <v>8459</v>
      </c>
    </row>
    <row r="5607" spans="1:11" x14ac:dyDescent="0.35">
      <c r="A5607" s="5" t="s">
        <v>14013</v>
      </c>
      <c r="B5607" s="5" t="s">
        <v>10212</v>
      </c>
      <c r="C5607" s="5" t="s">
        <v>25</v>
      </c>
      <c r="D5607" s="5" t="s">
        <v>14</v>
      </c>
      <c r="E5607" s="5" t="s">
        <v>76</v>
      </c>
      <c r="F5607" s="26">
        <v>214</v>
      </c>
      <c r="G5607" s="26">
        <v>51</v>
      </c>
      <c r="H5607" s="26">
        <v>52.25</v>
      </c>
      <c r="I5607" s="5" t="s">
        <v>3156</v>
      </c>
      <c r="J5607" s="27" t="s">
        <v>3976</v>
      </c>
      <c r="K5607" s="29" t="s">
        <v>8459</v>
      </c>
    </row>
    <row r="5608" spans="1:11" x14ac:dyDescent="0.35">
      <c r="A5608" s="5" t="s">
        <v>14014</v>
      </c>
      <c r="B5608" s="5" t="s">
        <v>10213</v>
      </c>
      <c r="C5608" s="5" t="s">
        <v>25</v>
      </c>
      <c r="D5608" s="5" t="s">
        <v>14</v>
      </c>
      <c r="E5608" s="5" t="s">
        <v>145</v>
      </c>
      <c r="F5608" s="26">
        <v>254</v>
      </c>
      <c r="G5608" s="26">
        <v>50</v>
      </c>
      <c r="H5608" s="26">
        <v>56.75</v>
      </c>
      <c r="I5608" s="5" t="s">
        <v>3156</v>
      </c>
      <c r="J5608" s="27" t="s">
        <v>3976</v>
      </c>
      <c r="K5608" s="29" t="s">
        <v>8459</v>
      </c>
    </row>
    <row r="5609" spans="1:11" x14ac:dyDescent="0.35">
      <c r="A5609" s="5" t="s">
        <v>14015</v>
      </c>
      <c r="B5609" s="5" t="s">
        <v>10214</v>
      </c>
      <c r="C5609" s="5" t="s">
        <v>25</v>
      </c>
      <c r="D5609" s="5" t="s">
        <v>14</v>
      </c>
      <c r="E5609" s="5" t="s">
        <v>920</v>
      </c>
      <c r="F5609" s="26">
        <v>219</v>
      </c>
      <c r="G5609" s="26">
        <v>52</v>
      </c>
      <c r="H5609" s="26">
        <v>53.375</v>
      </c>
      <c r="I5609" s="5" t="s">
        <v>3156</v>
      </c>
      <c r="J5609" s="27" t="s">
        <v>3976</v>
      </c>
      <c r="K5609" s="29" t="s">
        <v>8459</v>
      </c>
    </row>
    <row r="5610" spans="1:11" x14ac:dyDescent="0.35">
      <c r="A5610" s="5" t="s">
        <v>14016</v>
      </c>
      <c r="B5610" s="5" t="s">
        <v>10215</v>
      </c>
      <c r="C5610" s="5" t="s">
        <v>13</v>
      </c>
      <c r="D5610" s="5" t="s">
        <v>14</v>
      </c>
      <c r="E5610" s="5" t="s">
        <v>15</v>
      </c>
      <c r="F5610" s="26">
        <v>214</v>
      </c>
      <c r="G5610" s="26">
        <v>55</v>
      </c>
      <c r="H5610" s="26">
        <v>54.25</v>
      </c>
      <c r="I5610" s="5" t="s">
        <v>3156</v>
      </c>
      <c r="J5610" s="27" t="s">
        <v>3976</v>
      </c>
      <c r="K5610" s="29" t="s">
        <v>8459</v>
      </c>
    </row>
    <row r="5611" spans="1:11" x14ac:dyDescent="0.35">
      <c r="A5611" s="5" t="s">
        <v>14017</v>
      </c>
      <c r="B5611" s="5" t="s">
        <v>10216</v>
      </c>
      <c r="C5611" s="5" t="s">
        <v>13</v>
      </c>
      <c r="D5611" s="5" t="s">
        <v>14</v>
      </c>
      <c r="E5611" s="5" t="s">
        <v>405</v>
      </c>
      <c r="F5611" s="26">
        <v>250</v>
      </c>
      <c r="G5611" s="26">
        <v>55</v>
      </c>
      <c r="H5611" s="26">
        <v>58.75</v>
      </c>
      <c r="I5611" s="5" t="s">
        <v>3156</v>
      </c>
      <c r="J5611" s="27" t="s">
        <v>3976</v>
      </c>
      <c r="K5611" s="29" t="s">
        <v>8459</v>
      </c>
    </row>
    <row r="5612" spans="1:11" x14ac:dyDescent="0.35">
      <c r="A5612" s="5" t="s">
        <v>14018</v>
      </c>
      <c r="B5612" s="5" t="s">
        <v>10217</v>
      </c>
      <c r="C5612" s="5" t="s">
        <v>13</v>
      </c>
      <c r="D5612" s="5" t="s">
        <v>14</v>
      </c>
      <c r="E5612" s="5" t="s">
        <v>57</v>
      </c>
      <c r="F5612" s="26">
        <v>276</v>
      </c>
      <c r="G5612" s="26">
        <v>61</v>
      </c>
      <c r="H5612" s="26">
        <v>65</v>
      </c>
      <c r="I5612" s="5" t="s">
        <v>3156</v>
      </c>
      <c r="J5612" s="27" t="s">
        <v>3976</v>
      </c>
      <c r="K5612" s="29" t="s">
        <v>8459</v>
      </c>
    </row>
    <row r="5613" spans="1:11" x14ac:dyDescent="0.35">
      <c r="A5613" s="5" t="s">
        <v>14019</v>
      </c>
      <c r="B5613" s="5" t="s">
        <v>10218</v>
      </c>
      <c r="C5613" s="5" t="s">
        <v>13</v>
      </c>
      <c r="D5613" s="5" t="s">
        <v>14</v>
      </c>
      <c r="E5613" s="5" t="s">
        <v>225</v>
      </c>
      <c r="F5613" s="26">
        <v>226</v>
      </c>
      <c r="G5613" s="26">
        <v>56</v>
      </c>
      <c r="H5613" s="26">
        <v>56.25</v>
      </c>
      <c r="I5613" s="5" t="s">
        <v>3156</v>
      </c>
      <c r="J5613" s="27" t="s">
        <v>3976</v>
      </c>
      <c r="K5613" s="29" t="s">
        <v>8459</v>
      </c>
    </row>
    <row r="5614" spans="1:11" x14ac:dyDescent="0.35">
      <c r="A5614" s="5" t="s">
        <v>14020</v>
      </c>
      <c r="B5614" s="5" t="s">
        <v>10219</v>
      </c>
      <c r="C5614" s="5" t="s">
        <v>13</v>
      </c>
      <c r="D5614" s="5" t="s">
        <v>92</v>
      </c>
      <c r="E5614" s="5" t="s">
        <v>982</v>
      </c>
      <c r="F5614" s="26" t="s">
        <v>8473</v>
      </c>
      <c r="G5614" s="26" t="s">
        <v>8568</v>
      </c>
      <c r="H5614" s="26" t="s">
        <v>8475</v>
      </c>
      <c r="I5614" s="5" t="s">
        <v>3156</v>
      </c>
      <c r="J5614" s="27" t="s">
        <v>3976</v>
      </c>
      <c r="K5614" s="29" t="s">
        <v>8459</v>
      </c>
    </row>
    <row r="5615" spans="1:11" x14ac:dyDescent="0.35">
      <c r="A5615" s="5" t="s">
        <v>14021</v>
      </c>
      <c r="B5615" s="5" t="s">
        <v>10220</v>
      </c>
      <c r="C5615" s="5" t="s">
        <v>13</v>
      </c>
      <c r="D5615" s="5" t="s">
        <v>21</v>
      </c>
      <c r="E5615" s="5" t="s">
        <v>358</v>
      </c>
      <c r="F5615" s="26">
        <v>230</v>
      </c>
      <c r="G5615" s="26">
        <v>60</v>
      </c>
      <c r="H5615" s="26">
        <v>58.75</v>
      </c>
      <c r="I5615" s="5" t="s">
        <v>3156</v>
      </c>
      <c r="J5615" s="27" t="s">
        <v>3976</v>
      </c>
      <c r="K5615" s="29" t="s">
        <v>8459</v>
      </c>
    </row>
    <row r="5616" spans="1:11" x14ac:dyDescent="0.35">
      <c r="A5616" s="5" t="s">
        <v>14022</v>
      </c>
      <c r="B5616" s="5" t="s">
        <v>10221</v>
      </c>
      <c r="C5616" s="5" t="s">
        <v>13</v>
      </c>
      <c r="D5616" s="5" t="s">
        <v>109</v>
      </c>
      <c r="E5616" s="5" t="s">
        <v>4745</v>
      </c>
      <c r="F5616" s="26">
        <v>284</v>
      </c>
      <c r="G5616" s="26">
        <v>70</v>
      </c>
      <c r="H5616" s="26">
        <v>70.5</v>
      </c>
      <c r="I5616" s="5" t="s">
        <v>3156</v>
      </c>
      <c r="J5616" s="27" t="s">
        <v>3976</v>
      </c>
      <c r="K5616" s="29" t="s">
        <v>8459</v>
      </c>
    </row>
    <row r="5617" spans="1:11" x14ac:dyDescent="0.35">
      <c r="A5617" s="5" t="s">
        <v>14023</v>
      </c>
      <c r="B5617" s="5" t="s">
        <v>10222</v>
      </c>
      <c r="C5617" s="5" t="s">
        <v>25</v>
      </c>
      <c r="D5617" s="5" t="s">
        <v>14</v>
      </c>
      <c r="E5617" s="5" t="s">
        <v>15</v>
      </c>
      <c r="F5617" s="26">
        <v>269</v>
      </c>
      <c r="G5617" s="26">
        <v>52</v>
      </c>
      <c r="H5617" s="26">
        <v>59.625</v>
      </c>
      <c r="I5617" s="5" t="s">
        <v>3156</v>
      </c>
      <c r="J5617" s="27" t="s">
        <v>3976</v>
      </c>
      <c r="K5617" s="29" t="s">
        <v>8459</v>
      </c>
    </row>
    <row r="5618" spans="1:11" x14ac:dyDescent="0.35">
      <c r="A5618" s="5" t="s">
        <v>14024</v>
      </c>
      <c r="B5618" s="5" t="s">
        <v>10223</v>
      </c>
      <c r="C5618" s="5" t="s">
        <v>13</v>
      </c>
      <c r="D5618" s="5" t="s">
        <v>46</v>
      </c>
      <c r="E5618" s="5" t="s">
        <v>46</v>
      </c>
      <c r="F5618" s="26">
        <v>261</v>
      </c>
      <c r="G5618" s="26">
        <v>62</v>
      </c>
      <c r="H5618" s="26">
        <v>63.625</v>
      </c>
      <c r="I5618" s="5" t="s">
        <v>3156</v>
      </c>
      <c r="J5618" s="27" t="s">
        <v>3976</v>
      </c>
      <c r="K5618" s="29" t="s">
        <v>8459</v>
      </c>
    </row>
    <row r="5619" spans="1:11" x14ac:dyDescent="0.35">
      <c r="A5619" s="5" t="s">
        <v>14025</v>
      </c>
      <c r="B5619" s="5" t="s">
        <v>10224</v>
      </c>
      <c r="C5619" s="5" t="s">
        <v>25</v>
      </c>
      <c r="D5619" s="5" t="s">
        <v>105</v>
      </c>
      <c r="E5619" s="5" t="s">
        <v>2847</v>
      </c>
      <c r="F5619" s="26">
        <v>270</v>
      </c>
      <c r="G5619" s="26">
        <v>61</v>
      </c>
      <c r="H5619" s="26">
        <v>64.25</v>
      </c>
      <c r="I5619" s="5" t="s">
        <v>3156</v>
      </c>
      <c r="J5619" s="27" t="s">
        <v>3976</v>
      </c>
      <c r="K5619" s="29" t="s">
        <v>8459</v>
      </c>
    </row>
    <row r="5620" spans="1:11" x14ac:dyDescent="0.35">
      <c r="A5620" s="5" t="s">
        <v>14026</v>
      </c>
      <c r="B5620" s="5" t="s">
        <v>10225</v>
      </c>
      <c r="C5620" s="5" t="s">
        <v>13</v>
      </c>
      <c r="D5620" s="5" t="s">
        <v>314</v>
      </c>
      <c r="E5620" s="5" t="s">
        <v>566</v>
      </c>
      <c r="F5620" s="26">
        <v>253</v>
      </c>
      <c r="G5620" s="26">
        <v>51</v>
      </c>
      <c r="H5620" s="26">
        <v>57.125</v>
      </c>
      <c r="I5620" s="5" t="s">
        <v>3156</v>
      </c>
      <c r="J5620" s="27" t="s">
        <v>3976</v>
      </c>
      <c r="K5620" s="29" t="s">
        <v>8459</v>
      </c>
    </row>
    <row r="5621" spans="1:11" x14ac:dyDescent="0.35">
      <c r="A5621" s="5" t="s">
        <v>14027</v>
      </c>
      <c r="B5621" s="5" t="s">
        <v>10226</v>
      </c>
      <c r="C5621" s="5" t="s">
        <v>13</v>
      </c>
      <c r="D5621" s="5" t="s">
        <v>14</v>
      </c>
      <c r="E5621" s="5" t="s">
        <v>177</v>
      </c>
      <c r="F5621" s="26">
        <v>209</v>
      </c>
      <c r="G5621" s="26">
        <v>51</v>
      </c>
      <c r="H5621" s="26">
        <v>51.625</v>
      </c>
      <c r="I5621" s="5" t="s">
        <v>3156</v>
      </c>
      <c r="J5621" s="27" t="s">
        <v>3976</v>
      </c>
      <c r="K5621" s="29" t="s">
        <v>8459</v>
      </c>
    </row>
    <row r="5622" spans="1:11" x14ac:dyDescent="0.35">
      <c r="A5622" s="5" t="s">
        <v>14028</v>
      </c>
      <c r="B5622" s="5" t="s">
        <v>10227</v>
      </c>
      <c r="C5622" s="5" t="s">
        <v>25</v>
      </c>
      <c r="D5622" s="5" t="s">
        <v>21</v>
      </c>
      <c r="E5622" s="5" t="s">
        <v>1549</v>
      </c>
      <c r="F5622" s="26">
        <v>241</v>
      </c>
      <c r="G5622" s="26">
        <v>50</v>
      </c>
      <c r="H5622" s="26">
        <v>55.125</v>
      </c>
      <c r="I5622" s="5" t="s">
        <v>3156</v>
      </c>
      <c r="J5622" s="27" t="s">
        <v>3976</v>
      </c>
      <c r="K5622" s="29" t="s">
        <v>8459</v>
      </c>
    </row>
    <row r="5623" spans="1:11" x14ac:dyDescent="0.35">
      <c r="A5623" s="5" t="s">
        <v>14029</v>
      </c>
      <c r="B5623" s="5" t="s">
        <v>10228</v>
      </c>
      <c r="C5623" s="5" t="s">
        <v>13</v>
      </c>
      <c r="D5623" s="5" t="s">
        <v>314</v>
      </c>
      <c r="E5623" s="5" t="s">
        <v>456</v>
      </c>
      <c r="F5623" s="26">
        <v>258</v>
      </c>
      <c r="G5623" s="26">
        <v>52</v>
      </c>
      <c r="H5623" s="26">
        <v>58.25</v>
      </c>
      <c r="I5623" s="5" t="s">
        <v>3156</v>
      </c>
      <c r="J5623" s="27" t="s">
        <v>3976</v>
      </c>
      <c r="K5623" s="29" t="s">
        <v>8459</v>
      </c>
    </row>
    <row r="5624" spans="1:11" x14ac:dyDescent="0.35">
      <c r="A5624" s="5" t="s">
        <v>14030</v>
      </c>
      <c r="B5624" s="5" t="s">
        <v>10229</v>
      </c>
      <c r="C5624" s="5" t="s">
        <v>13</v>
      </c>
      <c r="D5624" s="5" t="s">
        <v>26</v>
      </c>
      <c r="E5624" s="5" t="s">
        <v>30</v>
      </c>
      <c r="F5624" s="26">
        <v>270</v>
      </c>
      <c r="G5624" s="26">
        <v>58</v>
      </c>
      <c r="H5624" s="26">
        <v>62.75</v>
      </c>
      <c r="I5624" s="5" t="s">
        <v>3156</v>
      </c>
      <c r="J5624" s="27" t="s">
        <v>3976</v>
      </c>
      <c r="K5624" s="29" t="s">
        <v>8459</v>
      </c>
    </row>
    <row r="5625" spans="1:11" x14ac:dyDescent="0.35">
      <c r="A5625" s="5" t="s">
        <v>14031</v>
      </c>
      <c r="B5625" s="5" t="s">
        <v>10230</v>
      </c>
      <c r="C5625" s="5" t="s">
        <v>13</v>
      </c>
      <c r="D5625" s="5" t="s">
        <v>314</v>
      </c>
      <c r="E5625" s="5" t="s">
        <v>1152</v>
      </c>
      <c r="F5625" s="26">
        <v>223</v>
      </c>
      <c r="G5625" s="26">
        <v>51</v>
      </c>
      <c r="H5625" s="26">
        <v>53.375</v>
      </c>
      <c r="I5625" s="5" t="s">
        <v>3156</v>
      </c>
      <c r="J5625" s="27" t="s">
        <v>3976</v>
      </c>
      <c r="K5625" s="29" t="s">
        <v>8459</v>
      </c>
    </row>
    <row r="5626" spans="1:11" x14ac:dyDescent="0.35">
      <c r="A5626" s="5" t="s">
        <v>14032</v>
      </c>
      <c r="B5626" s="5" t="s">
        <v>10231</v>
      </c>
      <c r="C5626" s="5" t="s">
        <v>13</v>
      </c>
      <c r="D5626" s="5" t="s">
        <v>26</v>
      </c>
      <c r="E5626" s="5" t="s">
        <v>1184</v>
      </c>
      <c r="F5626" s="26">
        <v>244</v>
      </c>
      <c r="G5626" s="26">
        <v>57</v>
      </c>
      <c r="H5626" s="26">
        <v>59</v>
      </c>
      <c r="I5626" s="5" t="s">
        <v>3156</v>
      </c>
      <c r="J5626" s="27" t="s">
        <v>3976</v>
      </c>
      <c r="K5626" s="29" t="s">
        <v>8459</v>
      </c>
    </row>
    <row r="5627" spans="1:11" x14ac:dyDescent="0.35">
      <c r="A5627" s="5" t="s">
        <v>14033</v>
      </c>
      <c r="B5627" s="5" t="s">
        <v>10232</v>
      </c>
      <c r="C5627" s="5" t="s">
        <v>13</v>
      </c>
      <c r="D5627" s="5" t="s">
        <v>105</v>
      </c>
      <c r="E5627" s="5" t="s">
        <v>619</v>
      </c>
      <c r="F5627" s="26">
        <v>274</v>
      </c>
      <c r="G5627" s="26">
        <v>56</v>
      </c>
      <c r="H5627" s="26">
        <v>62.25</v>
      </c>
      <c r="I5627" s="5" t="s">
        <v>3156</v>
      </c>
      <c r="J5627" s="27" t="s">
        <v>3976</v>
      </c>
      <c r="K5627" s="29" t="s">
        <v>8459</v>
      </c>
    </row>
    <row r="5628" spans="1:11" x14ac:dyDescent="0.35">
      <c r="A5628" s="5" t="s">
        <v>14034</v>
      </c>
      <c r="B5628" s="5" t="s">
        <v>10233</v>
      </c>
      <c r="C5628" s="5" t="s">
        <v>13</v>
      </c>
      <c r="D5628" s="5" t="s">
        <v>14</v>
      </c>
      <c r="E5628" s="5" t="s">
        <v>86</v>
      </c>
      <c r="F5628" s="26">
        <v>239</v>
      </c>
      <c r="G5628" s="26">
        <v>55</v>
      </c>
      <c r="H5628" s="26">
        <v>57.375</v>
      </c>
      <c r="I5628" s="5" t="s">
        <v>3156</v>
      </c>
      <c r="J5628" s="27" t="s">
        <v>4103</v>
      </c>
      <c r="K5628" s="29" t="s">
        <v>8459</v>
      </c>
    </row>
    <row r="5629" spans="1:11" x14ac:dyDescent="0.35">
      <c r="A5629" s="5" t="s">
        <v>14035</v>
      </c>
      <c r="B5629" s="5" t="s">
        <v>10234</v>
      </c>
      <c r="C5629" s="5" t="s">
        <v>13</v>
      </c>
      <c r="D5629" s="5" t="s">
        <v>14</v>
      </c>
      <c r="E5629" s="5" t="s">
        <v>920</v>
      </c>
      <c r="F5629" s="26">
        <v>213</v>
      </c>
      <c r="G5629" s="26">
        <v>53</v>
      </c>
      <c r="H5629" s="26">
        <v>53.125</v>
      </c>
      <c r="I5629" s="5" t="s">
        <v>3156</v>
      </c>
      <c r="J5629" s="27" t="s">
        <v>4103</v>
      </c>
      <c r="K5629" s="29" t="s">
        <v>8459</v>
      </c>
    </row>
    <row r="5630" spans="1:11" x14ac:dyDescent="0.35">
      <c r="A5630" s="5" t="s">
        <v>14036</v>
      </c>
      <c r="B5630" s="5" t="s">
        <v>10235</v>
      </c>
      <c r="C5630" s="5" t="s">
        <v>25</v>
      </c>
      <c r="D5630" s="5" t="s">
        <v>14</v>
      </c>
      <c r="E5630" s="5" t="s">
        <v>86</v>
      </c>
      <c r="F5630" s="26">
        <v>230</v>
      </c>
      <c r="G5630" s="26">
        <v>56</v>
      </c>
      <c r="H5630" s="26">
        <v>56.75</v>
      </c>
      <c r="I5630" s="5" t="s">
        <v>3156</v>
      </c>
      <c r="J5630" s="27" t="s">
        <v>4103</v>
      </c>
      <c r="K5630" s="29" t="s">
        <v>8459</v>
      </c>
    </row>
    <row r="5631" spans="1:11" x14ac:dyDescent="0.35">
      <c r="A5631" s="5" t="s">
        <v>14037</v>
      </c>
      <c r="B5631" s="5" t="s">
        <v>10236</v>
      </c>
      <c r="C5631" s="5" t="s">
        <v>13</v>
      </c>
      <c r="D5631" s="5" t="s">
        <v>46</v>
      </c>
      <c r="E5631" s="5" t="s">
        <v>410</v>
      </c>
      <c r="F5631" s="26">
        <v>214</v>
      </c>
      <c r="G5631" s="26">
        <v>55</v>
      </c>
      <c r="H5631" s="26">
        <v>54.25</v>
      </c>
      <c r="I5631" s="5" t="s">
        <v>3156</v>
      </c>
      <c r="J5631" s="27" t="s">
        <v>4103</v>
      </c>
      <c r="K5631" s="29" t="s">
        <v>8459</v>
      </c>
    </row>
    <row r="5632" spans="1:11" x14ac:dyDescent="0.35">
      <c r="A5632" s="5" t="s">
        <v>14038</v>
      </c>
      <c r="B5632" s="5" t="s">
        <v>10237</v>
      </c>
      <c r="C5632" s="5" t="s">
        <v>13</v>
      </c>
      <c r="D5632" s="5" t="s">
        <v>42</v>
      </c>
      <c r="E5632" s="5" t="s">
        <v>65</v>
      </c>
      <c r="F5632" s="26">
        <v>244</v>
      </c>
      <c r="G5632" s="26">
        <v>63</v>
      </c>
      <c r="H5632" s="26">
        <v>62</v>
      </c>
      <c r="I5632" s="5" t="s">
        <v>3156</v>
      </c>
      <c r="J5632" s="27" t="s">
        <v>4103</v>
      </c>
      <c r="K5632" s="29" t="s">
        <v>8459</v>
      </c>
    </row>
    <row r="5633" spans="1:11" x14ac:dyDescent="0.35">
      <c r="A5633" s="5" t="s">
        <v>14039</v>
      </c>
      <c r="B5633" s="5" t="s">
        <v>10238</v>
      </c>
      <c r="C5633" s="5" t="s">
        <v>13</v>
      </c>
      <c r="D5633" s="5" t="s">
        <v>26</v>
      </c>
      <c r="E5633" s="5" t="s">
        <v>161</v>
      </c>
      <c r="F5633" s="26">
        <v>312</v>
      </c>
      <c r="G5633" s="26">
        <v>72</v>
      </c>
      <c r="H5633" s="26">
        <v>75</v>
      </c>
      <c r="I5633" s="5" t="s">
        <v>3156</v>
      </c>
      <c r="J5633" s="27" t="s">
        <v>4103</v>
      </c>
      <c r="K5633" s="29" t="s">
        <v>8459</v>
      </c>
    </row>
    <row r="5634" spans="1:11" x14ac:dyDescent="0.35">
      <c r="A5634" s="5" t="s">
        <v>14040</v>
      </c>
      <c r="B5634" s="5" t="s">
        <v>10239</v>
      </c>
      <c r="C5634" s="5" t="s">
        <v>25</v>
      </c>
      <c r="D5634" s="5" t="s">
        <v>42</v>
      </c>
      <c r="E5634" s="5" t="s">
        <v>528</v>
      </c>
      <c r="F5634" s="26">
        <v>217</v>
      </c>
      <c r="G5634" s="26">
        <v>60</v>
      </c>
      <c r="H5634" s="26">
        <v>57.125</v>
      </c>
      <c r="I5634" s="5" t="s">
        <v>3156</v>
      </c>
      <c r="J5634" s="27" t="s">
        <v>4103</v>
      </c>
      <c r="K5634" s="29" t="s">
        <v>8459</v>
      </c>
    </row>
    <row r="5635" spans="1:11" x14ac:dyDescent="0.35">
      <c r="A5635" s="5" t="s">
        <v>14041</v>
      </c>
      <c r="B5635" s="9" t="s">
        <v>10240</v>
      </c>
      <c r="C5635" s="5" t="s">
        <v>13</v>
      </c>
      <c r="D5635" s="5" t="s">
        <v>14</v>
      </c>
      <c r="E5635" s="5" t="s">
        <v>180</v>
      </c>
      <c r="F5635" s="26">
        <v>297</v>
      </c>
      <c r="G5635" s="26">
        <v>63</v>
      </c>
      <c r="H5635" s="26">
        <v>68.625</v>
      </c>
      <c r="I5635" s="9" t="s">
        <v>3156</v>
      </c>
      <c r="J5635" s="27" t="s">
        <v>4103</v>
      </c>
      <c r="K5635" s="29" t="s">
        <v>8459</v>
      </c>
    </row>
    <row r="5636" spans="1:11" x14ac:dyDescent="0.35">
      <c r="A5636" s="5" t="s">
        <v>14042</v>
      </c>
      <c r="B5636" s="5" t="s">
        <v>10241</v>
      </c>
      <c r="C5636" s="5" t="s">
        <v>13</v>
      </c>
      <c r="D5636" s="5" t="s">
        <v>14</v>
      </c>
      <c r="E5636" s="5" t="s">
        <v>183</v>
      </c>
      <c r="F5636" s="26" t="s">
        <v>8473</v>
      </c>
      <c r="G5636" s="26" t="s">
        <v>8540</v>
      </c>
      <c r="H5636" s="26" t="s">
        <v>8905</v>
      </c>
      <c r="I5636" s="5" t="s">
        <v>3156</v>
      </c>
      <c r="J5636" s="27" t="s">
        <v>4103</v>
      </c>
      <c r="K5636" s="29" t="s">
        <v>8459</v>
      </c>
    </row>
    <row r="5637" spans="1:11" x14ac:dyDescent="0.35">
      <c r="A5637" s="5" t="s">
        <v>14043</v>
      </c>
      <c r="B5637" s="5" t="s">
        <v>10242</v>
      </c>
      <c r="C5637" s="5" t="s">
        <v>13</v>
      </c>
      <c r="D5637" s="5" t="s">
        <v>14</v>
      </c>
      <c r="E5637" s="5" t="s">
        <v>920</v>
      </c>
      <c r="F5637" s="26">
        <v>212</v>
      </c>
      <c r="G5637" s="26">
        <v>53</v>
      </c>
      <c r="H5637" s="26">
        <v>53</v>
      </c>
      <c r="I5637" s="5" t="s">
        <v>3156</v>
      </c>
      <c r="J5637" s="27" t="s">
        <v>4103</v>
      </c>
      <c r="K5637" s="29" t="s">
        <v>8459</v>
      </c>
    </row>
    <row r="5638" spans="1:11" x14ac:dyDescent="0.35">
      <c r="A5638" s="5" t="s">
        <v>14044</v>
      </c>
      <c r="B5638" s="5" t="s">
        <v>10243</v>
      </c>
      <c r="C5638" s="5" t="s">
        <v>25</v>
      </c>
      <c r="D5638" s="5" t="s">
        <v>14</v>
      </c>
      <c r="E5638" s="5" t="s">
        <v>15</v>
      </c>
      <c r="F5638" s="26">
        <v>240</v>
      </c>
      <c r="G5638" s="26">
        <v>63</v>
      </c>
      <c r="H5638" s="26">
        <v>61.5</v>
      </c>
      <c r="I5638" s="5" t="s">
        <v>3156</v>
      </c>
      <c r="J5638" s="27" t="s">
        <v>4103</v>
      </c>
      <c r="K5638" s="29" t="s">
        <v>8459</v>
      </c>
    </row>
    <row r="5639" spans="1:11" x14ac:dyDescent="0.35">
      <c r="A5639" s="5" t="s">
        <v>14045</v>
      </c>
      <c r="B5639" s="5" t="s">
        <v>10244</v>
      </c>
      <c r="C5639" s="5" t="s">
        <v>13</v>
      </c>
      <c r="D5639" s="5" t="s">
        <v>109</v>
      </c>
      <c r="E5639" s="5" t="s">
        <v>336</v>
      </c>
      <c r="F5639" s="26">
        <v>265</v>
      </c>
      <c r="G5639" s="26">
        <v>65</v>
      </c>
      <c r="H5639" s="26">
        <v>65.625</v>
      </c>
      <c r="I5639" s="5" t="s">
        <v>3156</v>
      </c>
      <c r="J5639" s="27" t="s">
        <v>4103</v>
      </c>
      <c r="K5639" s="29" t="s">
        <v>8459</v>
      </c>
    </row>
    <row r="5640" spans="1:11" x14ac:dyDescent="0.35">
      <c r="A5640" s="5" t="s">
        <v>14046</v>
      </c>
      <c r="B5640" s="5" t="s">
        <v>10245</v>
      </c>
      <c r="C5640" s="5" t="s">
        <v>13</v>
      </c>
      <c r="D5640" s="5" t="s">
        <v>26</v>
      </c>
      <c r="E5640" s="5" t="s">
        <v>724</v>
      </c>
      <c r="F5640" s="26" t="s">
        <v>8473</v>
      </c>
      <c r="G5640" s="26" t="s">
        <v>8600</v>
      </c>
      <c r="H5640" s="26" t="s">
        <v>8558</v>
      </c>
      <c r="I5640" s="5" t="s">
        <v>3156</v>
      </c>
      <c r="J5640" s="27" t="s">
        <v>4103</v>
      </c>
      <c r="K5640" s="29" t="s">
        <v>8459</v>
      </c>
    </row>
    <row r="5641" spans="1:11" x14ac:dyDescent="0.35">
      <c r="A5641" s="5" t="s">
        <v>14047</v>
      </c>
      <c r="B5641" s="5" t="s">
        <v>10246</v>
      </c>
      <c r="C5641" s="5" t="s">
        <v>13</v>
      </c>
      <c r="D5641" s="5" t="s">
        <v>38</v>
      </c>
      <c r="E5641" s="5" t="s">
        <v>507</v>
      </c>
      <c r="F5641" s="26">
        <v>228</v>
      </c>
      <c r="G5641" s="26">
        <v>52</v>
      </c>
      <c r="H5641" s="26">
        <v>54.5</v>
      </c>
      <c r="I5641" s="5" t="s">
        <v>3156</v>
      </c>
      <c r="J5641" s="27" t="s">
        <v>4103</v>
      </c>
      <c r="K5641" s="29" t="s">
        <v>8459</v>
      </c>
    </row>
    <row r="5642" spans="1:11" x14ac:dyDescent="0.35">
      <c r="A5642" s="5" t="s">
        <v>14048</v>
      </c>
      <c r="B5642" s="5" t="s">
        <v>10247</v>
      </c>
      <c r="C5642" s="5" t="s">
        <v>13</v>
      </c>
      <c r="D5642" s="5" t="s">
        <v>109</v>
      </c>
      <c r="E5642" s="5" t="s">
        <v>110</v>
      </c>
      <c r="F5642" s="26">
        <v>244</v>
      </c>
      <c r="G5642" s="26">
        <v>60</v>
      </c>
      <c r="H5642" s="26">
        <v>60.5</v>
      </c>
      <c r="I5642" s="5" t="s">
        <v>3156</v>
      </c>
      <c r="J5642" s="27" t="s">
        <v>4103</v>
      </c>
      <c r="K5642" s="29" t="s">
        <v>8459</v>
      </c>
    </row>
    <row r="5643" spans="1:11" x14ac:dyDescent="0.35">
      <c r="A5643" s="5" t="s">
        <v>14049</v>
      </c>
      <c r="B5643" s="5" t="s">
        <v>10248</v>
      </c>
      <c r="C5643" s="5" t="s">
        <v>13</v>
      </c>
      <c r="D5643" s="5" t="s">
        <v>14</v>
      </c>
      <c r="E5643" s="5" t="s">
        <v>57</v>
      </c>
      <c r="F5643" s="26">
        <v>234</v>
      </c>
      <c r="G5643" s="26">
        <v>54</v>
      </c>
      <c r="H5643" s="26">
        <v>56.25</v>
      </c>
      <c r="I5643" s="5" t="s">
        <v>3156</v>
      </c>
      <c r="J5643" s="27" t="s">
        <v>4103</v>
      </c>
      <c r="K5643" s="29" t="s">
        <v>8459</v>
      </c>
    </row>
    <row r="5644" spans="1:11" x14ac:dyDescent="0.35">
      <c r="A5644" s="5" t="s">
        <v>14050</v>
      </c>
      <c r="B5644" s="5" t="s">
        <v>10249</v>
      </c>
      <c r="C5644" s="5" t="s">
        <v>13</v>
      </c>
      <c r="D5644" s="5" t="s">
        <v>14</v>
      </c>
      <c r="E5644" s="5" t="s">
        <v>15</v>
      </c>
      <c r="F5644" s="26">
        <v>220</v>
      </c>
      <c r="G5644" s="26">
        <v>50</v>
      </c>
      <c r="H5644" s="26">
        <v>52.5</v>
      </c>
      <c r="I5644" s="5" t="s">
        <v>3156</v>
      </c>
      <c r="J5644" s="27" t="s">
        <v>4103</v>
      </c>
      <c r="K5644" s="29" t="s">
        <v>8459</v>
      </c>
    </row>
    <row r="5645" spans="1:11" x14ac:dyDescent="0.35">
      <c r="A5645" s="5" t="s">
        <v>14051</v>
      </c>
      <c r="B5645" s="5" t="s">
        <v>10250</v>
      </c>
      <c r="C5645" s="5" t="s">
        <v>13</v>
      </c>
      <c r="D5645" s="5" t="s">
        <v>42</v>
      </c>
      <c r="E5645" s="5" t="s">
        <v>364</v>
      </c>
      <c r="F5645" s="26">
        <v>293</v>
      </c>
      <c r="G5645" s="26">
        <v>59</v>
      </c>
      <c r="H5645" s="26">
        <v>66.125</v>
      </c>
      <c r="I5645" s="5" t="s">
        <v>3156</v>
      </c>
      <c r="J5645" s="27" t="s">
        <v>4103</v>
      </c>
      <c r="K5645" s="29" t="s">
        <v>8459</v>
      </c>
    </row>
    <row r="5646" spans="1:11" x14ac:dyDescent="0.35">
      <c r="A5646" s="5" t="s">
        <v>14052</v>
      </c>
      <c r="B5646" s="5" t="s">
        <v>10251</v>
      </c>
      <c r="C5646" s="5" t="s">
        <v>13</v>
      </c>
      <c r="D5646" s="5" t="s">
        <v>314</v>
      </c>
      <c r="E5646" s="5" t="s">
        <v>3225</v>
      </c>
      <c r="F5646" s="26">
        <v>213</v>
      </c>
      <c r="G5646" s="26">
        <v>54</v>
      </c>
      <c r="H5646" s="26">
        <v>53.625</v>
      </c>
      <c r="I5646" s="5" t="s">
        <v>3156</v>
      </c>
      <c r="J5646" s="27" t="s">
        <v>4103</v>
      </c>
      <c r="K5646" s="29" t="s">
        <v>8459</v>
      </c>
    </row>
    <row r="5647" spans="1:11" x14ac:dyDescent="0.35">
      <c r="A5647" s="5" t="s">
        <v>14053</v>
      </c>
      <c r="B5647" s="5" t="s">
        <v>10252</v>
      </c>
      <c r="C5647" s="5" t="s">
        <v>13</v>
      </c>
      <c r="D5647" s="5" t="s">
        <v>21</v>
      </c>
      <c r="E5647" s="5" t="s">
        <v>79</v>
      </c>
      <c r="F5647" s="26">
        <v>259</v>
      </c>
      <c r="G5647" s="26">
        <v>67</v>
      </c>
      <c r="H5647" s="26">
        <v>65.875</v>
      </c>
      <c r="I5647" s="5" t="s">
        <v>3156</v>
      </c>
      <c r="J5647" s="27" t="s">
        <v>4103</v>
      </c>
      <c r="K5647" s="29" t="s">
        <v>8459</v>
      </c>
    </row>
    <row r="5648" spans="1:11" x14ac:dyDescent="0.35">
      <c r="A5648" s="5" t="s">
        <v>14054</v>
      </c>
      <c r="B5648" s="5" t="s">
        <v>10253</v>
      </c>
      <c r="C5648" s="5" t="s">
        <v>13</v>
      </c>
      <c r="D5648" s="5" t="s">
        <v>264</v>
      </c>
      <c r="E5648" s="5" t="s">
        <v>1161</v>
      </c>
      <c r="F5648" s="26">
        <v>203</v>
      </c>
      <c r="G5648" s="26">
        <v>51</v>
      </c>
      <c r="H5648" s="26">
        <v>50.875</v>
      </c>
      <c r="I5648" s="5" t="s">
        <v>3156</v>
      </c>
      <c r="J5648" s="27" t="s">
        <v>4103</v>
      </c>
      <c r="K5648" s="29" t="s">
        <v>8459</v>
      </c>
    </row>
    <row r="5649" spans="1:11" x14ac:dyDescent="0.35">
      <c r="A5649" s="5" t="s">
        <v>14055</v>
      </c>
      <c r="B5649" s="5" t="s">
        <v>10254</v>
      </c>
      <c r="C5649" s="5" t="s">
        <v>25</v>
      </c>
      <c r="D5649" s="5" t="s">
        <v>14</v>
      </c>
      <c r="E5649" s="5" t="s">
        <v>76</v>
      </c>
      <c r="F5649" s="26">
        <v>209</v>
      </c>
      <c r="G5649" s="26">
        <v>51</v>
      </c>
      <c r="H5649" s="26">
        <v>51.625</v>
      </c>
      <c r="I5649" s="5" t="s">
        <v>3156</v>
      </c>
      <c r="J5649" s="27" t="s">
        <v>4103</v>
      </c>
      <c r="K5649" s="29" t="s">
        <v>8459</v>
      </c>
    </row>
    <row r="5650" spans="1:11" x14ac:dyDescent="0.35">
      <c r="A5650" s="5" t="s">
        <v>14056</v>
      </c>
      <c r="B5650" s="5" t="s">
        <v>10255</v>
      </c>
      <c r="C5650" s="5" t="s">
        <v>13</v>
      </c>
      <c r="D5650" s="5" t="s">
        <v>14</v>
      </c>
      <c r="E5650" s="5" t="s">
        <v>627</v>
      </c>
      <c r="F5650" s="26">
        <v>273</v>
      </c>
      <c r="G5650" s="26">
        <v>63</v>
      </c>
      <c r="H5650" s="26">
        <v>65.625</v>
      </c>
      <c r="I5650" s="5" t="s">
        <v>3156</v>
      </c>
      <c r="J5650" s="27" t="s">
        <v>4103</v>
      </c>
      <c r="K5650" s="29" t="s">
        <v>8459</v>
      </c>
    </row>
    <row r="5651" spans="1:11" x14ac:dyDescent="0.35">
      <c r="A5651" s="5" t="s">
        <v>14057</v>
      </c>
      <c r="B5651" s="5" t="s">
        <v>10256</v>
      </c>
      <c r="C5651" s="5" t="s">
        <v>25</v>
      </c>
      <c r="D5651" s="5" t="s">
        <v>42</v>
      </c>
      <c r="E5651" s="5" t="s">
        <v>364</v>
      </c>
      <c r="F5651" s="26">
        <v>223</v>
      </c>
      <c r="G5651" s="26">
        <v>57</v>
      </c>
      <c r="H5651" s="26">
        <v>56.375</v>
      </c>
      <c r="I5651" s="5" t="s">
        <v>3156</v>
      </c>
      <c r="J5651" s="27" t="s">
        <v>4103</v>
      </c>
      <c r="K5651" s="29" t="s">
        <v>8459</v>
      </c>
    </row>
    <row r="5652" spans="1:11" x14ac:dyDescent="0.35">
      <c r="A5652" s="5" t="s">
        <v>14058</v>
      </c>
      <c r="B5652" s="5" t="s">
        <v>10257</v>
      </c>
      <c r="C5652" s="5" t="s">
        <v>13</v>
      </c>
      <c r="D5652" s="5" t="s">
        <v>14</v>
      </c>
      <c r="E5652" s="5" t="s">
        <v>100</v>
      </c>
      <c r="F5652" s="26">
        <v>204</v>
      </c>
      <c r="G5652" s="26">
        <v>54</v>
      </c>
      <c r="H5652" s="26">
        <v>52.5</v>
      </c>
      <c r="I5652" s="5" t="s">
        <v>3156</v>
      </c>
      <c r="J5652" s="27" t="s">
        <v>4103</v>
      </c>
      <c r="K5652" s="29" t="s">
        <v>8459</v>
      </c>
    </row>
    <row r="5653" spans="1:11" x14ac:dyDescent="0.35">
      <c r="A5653" s="5" t="s">
        <v>14059</v>
      </c>
      <c r="B5653" s="5" t="s">
        <v>10258</v>
      </c>
      <c r="C5653" s="5" t="s">
        <v>13</v>
      </c>
      <c r="D5653" s="5" t="s">
        <v>26</v>
      </c>
      <c r="E5653" s="5" t="s">
        <v>134</v>
      </c>
      <c r="F5653" s="26">
        <v>288</v>
      </c>
      <c r="G5653" s="26">
        <v>50</v>
      </c>
      <c r="H5653" s="26">
        <v>61</v>
      </c>
      <c r="I5653" s="5" t="s">
        <v>3156</v>
      </c>
      <c r="J5653" s="27" t="s">
        <v>4103</v>
      </c>
      <c r="K5653" s="29" t="s">
        <v>8459</v>
      </c>
    </row>
    <row r="5654" spans="1:11" x14ac:dyDescent="0.35">
      <c r="A5654" s="5" t="s">
        <v>14060</v>
      </c>
      <c r="B5654" s="5" t="s">
        <v>10259</v>
      </c>
      <c r="C5654" s="5" t="s">
        <v>13</v>
      </c>
      <c r="D5654" s="5" t="s">
        <v>21</v>
      </c>
      <c r="E5654" s="5" t="s">
        <v>1579</v>
      </c>
      <c r="F5654" s="26">
        <v>226</v>
      </c>
      <c r="G5654" s="26">
        <v>50</v>
      </c>
      <c r="H5654" s="26">
        <v>53.25</v>
      </c>
      <c r="I5654" s="5" t="s">
        <v>3156</v>
      </c>
      <c r="J5654" s="27" t="s">
        <v>4103</v>
      </c>
      <c r="K5654" s="29" t="s">
        <v>8459</v>
      </c>
    </row>
    <row r="5655" spans="1:11" x14ac:dyDescent="0.35">
      <c r="A5655" s="5" t="s">
        <v>14061</v>
      </c>
      <c r="B5655" s="5" t="s">
        <v>10260</v>
      </c>
      <c r="C5655" s="5" t="s">
        <v>25</v>
      </c>
      <c r="D5655" s="5" t="s">
        <v>21</v>
      </c>
      <c r="E5655" s="5" t="s">
        <v>128</v>
      </c>
      <c r="F5655" s="26">
        <v>221</v>
      </c>
      <c r="G5655" s="26">
        <v>61</v>
      </c>
      <c r="H5655" s="26">
        <v>58.125</v>
      </c>
      <c r="I5655" s="5" t="s">
        <v>3156</v>
      </c>
      <c r="J5655" s="27" t="s">
        <v>4103</v>
      </c>
      <c r="K5655" s="29" t="s">
        <v>8459</v>
      </c>
    </row>
    <row r="5656" spans="1:11" x14ac:dyDescent="0.35">
      <c r="A5656" s="5" t="s">
        <v>14062</v>
      </c>
      <c r="B5656" s="5" t="s">
        <v>10261</v>
      </c>
      <c r="C5656" s="5" t="s">
        <v>13</v>
      </c>
      <c r="D5656" s="5" t="s">
        <v>38</v>
      </c>
      <c r="E5656" s="5" t="s">
        <v>201</v>
      </c>
      <c r="F5656" s="26">
        <v>222</v>
      </c>
      <c r="G5656" s="26">
        <v>54</v>
      </c>
      <c r="H5656" s="26">
        <v>54.75</v>
      </c>
      <c r="I5656" s="5" t="s">
        <v>3156</v>
      </c>
      <c r="J5656" s="27" t="s">
        <v>4103</v>
      </c>
      <c r="K5656" s="29" t="s">
        <v>8459</v>
      </c>
    </row>
    <row r="5657" spans="1:11" x14ac:dyDescent="0.35">
      <c r="A5657" s="5" t="s">
        <v>14063</v>
      </c>
      <c r="B5657" s="5" t="s">
        <v>10262</v>
      </c>
      <c r="C5657" s="5" t="s">
        <v>13</v>
      </c>
      <c r="D5657" s="5" t="s">
        <v>42</v>
      </c>
      <c r="E5657" s="5" t="s">
        <v>1046</v>
      </c>
      <c r="F5657" s="26">
        <v>258</v>
      </c>
      <c r="G5657" s="26">
        <v>55</v>
      </c>
      <c r="H5657" s="26">
        <v>59.75</v>
      </c>
      <c r="I5657" s="5" t="s">
        <v>3156</v>
      </c>
      <c r="J5657" s="27" t="s">
        <v>4103</v>
      </c>
      <c r="K5657" s="29" t="s">
        <v>8459</v>
      </c>
    </row>
    <row r="5658" spans="1:11" x14ac:dyDescent="0.35">
      <c r="A5658" s="5" t="s">
        <v>14064</v>
      </c>
      <c r="B5658" s="5" t="s">
        <v>10263</v>
      </c>
      <c r="C5658" s="5" t="s">
        <v>25</v>
      </c>
      <c r="D5658" s="5" t="s">
        <v>264</v>
      </c>
      <c r="E5658" s="5" t="s">
        <v>4051</v>
      </c>
      <c r="F5658" s="26">
        <v>247</v>
      </c>
      <c r="G5658" s="26">
        <v>55</v>
      </c>
      <c r="H5658" s="26">
        <v>58.375</v>
      </c>
      <c r="I5658" s="5" t="s">
        <v>3156</v>
      </c>
      <c r="J5658" s="27" t="s">
        <v>4103</v>
      </c>
      <c r="K5658" s="29" t="s">
        <v>8459</v>
      </c>
    </row>
    <row r="5659" spans="1:11" x14ac:dyDescent="0.35">
      <c r="A5659" s="5" t="s">
        <v>14065</v>
      </c>
      <c r="B5659" s="5" t="s">
        <v>10264</v>
      </c>
      <c r="C5659" s="5" t="s">
        <v>25</v>
      </c>
      <c r="D5659" s="5" t="s">
        <v>82</v>
      </c>
      <c r="E5659" s="5" t="s">
        <v>661</v>
      </c>
      <c r="F5659" s="26">
        <v>250</v>
      </c>
      <c r="G5659" s="26">
        <v>61</v>
      </c>
      <c r="H5659" s="26">
        <v>61.75</v>
      </c>
      <c r="I5659" s="5" t="s">
        <v>3156</v>
      </c>
      <c r="J5659" s="27" t="s">
        <v>4103</v>
      </c>
      <c r="K5659" s="29" t="s">
        <v>8459</v>
      </c>
    </row>
    <row r="5660" spans="1:11" x14ac:dyDescent="0.35">
      <c r="A5660" s="5" t="s">
        <v>14066</v>
      </c>
      <c r="B5660" s="5" t="s">
        <v>10265</v>
      </c>
      <c r="C5660" s="5" t="s">
        <v>25</v>
      </c>
      <c r="D5660" s="5" t="s">
        <v>105</v>
      </c>
      <c r="E5660" s="5" t="s">
        <v>1824</v>
      </c>
      <c r="F5660" s="26">
        <v>252</v>
      </c>
      <c r="G5660" s="26">
        <v>54</v>
      </c>
      <c r="H5660" s="26">
        <v>58.5</v>
      </c>
      <c r="I5660" s="5" t="s">
        <v>3156</v>
      </c>
      <c r="J5660" s="27" t="s">
        <v>4103</v>
      </c>
      <c r="K5660" s="29" t="s">
        <v>8459</v>
      </c>
    </row>
    <row r="5661" spans="1:11" x14ac:dyDescent="0.35">
      <c r="A5661" s="5" t="s">
        <v>14067</v>
      </c>
      <c r="B5661" s="5" t="s">
        <v>10266</v>
      </c>
      <c r="C5661" s="5" t="s">
        <v>13</v>
      </c>
      <c r="D5661" s="5" t="s">
        <v>42</v>
      </c>
      <c r="E5661" s="5" t="s">
        <v>361</v>
      </c>
      <c r="F5661" s="26" t="s">
        <v>8473</v>
      </c>
      <c r="G5661" s="26" t="s">
        <v>8558</v>
      </c>
      <c r="H5661" s="26" t="s">
        <v>8558</v>
      </c>
      <c r="I5661" s="5" t="s">
        <v>3156</v>
      </c>
      <c r="J5661" s="27" t="s">
        <v>4103</v>
      </c>
      <c r="K5661" s="29" t="s">
        <v>8459</v>
      </c>
    </row>
    <row r="5662" spans="1:11" x14ac:dyDescent="0.35">
      <c r="A5662" s="5" t="s">
        <v>14068</v>
      </c>
      <c r="B5662" s="5" t="s">
        <v>10267</v>
      </c>
      <c r="C5662" s="5" t="s">
        <v>13</v>
      </c>
      <c r="D5662" s="5" t="s">
        <v>50</v>
      </c>
      <c r="E5662" s="5" t="s">
        <v>976</v>
      </c>
      <c r="F5662" s="26">
        <v>230</v>
      </c>
      <c r="G5662" s="26">
        <v>57</v>
      </c>
      <c r="H5662" s="26">
        <v>57.25</v>
      </c>
      <c r="I5662" s="5" t="s">
        <v>3156</v>
      </c>
      <c r="J5662" s="27" t="s">
        <v>4103</v>
      </c>
      <c r="K5662" s="29" t="s">
        <v>8459</v>
      </c>
    </row>
    <row r="5663" spans="1:11" x14ac:dyDescent="0.35">
      <c r="A5663" s="5" t="s">
        <v>14069</v>
      </c>
      <c r="B5663" s="5" t="s">
        <v>10268</v>
      </c>
      <c r="C5663" s="5" t="s">
        <v>13</v>
      </c>
      <c r="D5663" s="5" t="s">
        <v>42</v>
      </c>
      <c r="E5663" s="5" t="s">
        <v>307</v>
      </c>
      <c r="F5663" s="26">
        <v>227</v>
      </c>
      <c r="G5663" s="26">
        <v>53</v>
      </c>
      <c r="H5663" s="26">
        <v>54.875</v>
      </c>
      <c r="I5663" s="5" t="s">
        <v>3156</v>
      </c>
      <c r="J5663" s="27" t="s">
        <v>10269</v>
      </c>
      <c r="K5663" s="29" t="s">
        <v>8459</v>
      </c>
    </row>
    <row r="5664" spans="1:11" x14ac:dyDescent="0.35">
      <c r="A5664" s="5" t="s">
        <v>14070</v>
      </c>
      <c r="B5664" s="5" t="s">
        <v>10270</v>
      </c>
      <c r="C5664" s="5" t="s">
        <v>13</v>
      </c>
      <c r="D5664" s="5" t="s">
        <v>14</v>
      </c>
      <c r="E5664" s="5" t="s">
        <v>86</v>
      </c>
      <c r="F5664" s="26">
        <v>258</v>
      </c>
      <c r="G5664" s="26">
        <v>64</v>
      </c>
      <c r="H5664" s="26">
        <v>64.25</v>
      </c>
      <c r="I5664" s="5" t="s">
        <v>3156</v>
      </c>
      <c r="J5664" s="27" t="s">
        <v>10269</v>
      </c>
      <c r="K5664" s="29" t="s">
        <v>8459</v>
      </c>
    </row>
    <row r="5665" spans="1:11" x14ac:dyDescent="0.35">
      <c r="A5665" s="5" t="s">
        <v>14071</v>
      </c>
      <c r="B5665" s="5" t="s">
        <v>10271</v>
      </c>
      <c r="C5665" s="5" t="s">
        <v>25</v>
      </c>
      <c r="D5665" s="5" t="s">
        <v>50</v>
      </c>
      <c r="E5665" s="5" t="s">
        <v>348</v>
      </c>
      <c r="F5665" s="26">
        <v>234</v>
      </c>
      <c r="G5665" s="26">
        <v>63</v>
      </c>
      <c r="H5665" s="26">
        <v>60.75</v>
      </c>
      <c r="I5665" s="5" t="s">
        <v>3156</v>
      </c>
      <c r="J5665" s="27" t="s">
        <v>10269</v>
      </c>
      <c r="K5665" s="29" t="s">
        <v>8459</v>
      </c>
    </row>
    <row r="5666" spans="1:11" x14ac:dyDescent="0.35">
      <c r="A5666" s="5" t="s">
        <v>14072</v>
      </c>
      <c r="B5666" s="5" t="s">
        <v>10272</v>
      </c>
      <c r="C5666" s="5" t="s">
        <v>13</v>
      </c>
      <c r="D5666" s="5" t="s">
        <v>14</v>
      </c>
      <c r="E5666" s="5" t="s">
        <v>35</v>
      </c>
      <c r="F5666" s="26">
        <v>247</v>
      </c>
      <c r="G5666" s="26">
        <v>62</v>
      </c>
      <c r="H5666" s="26">
        <v>61.875</v>
      </c>
      <c r="I5666" s="5" t="s">
        <v>3156</v>
      </c>
      <c r="J5666" s="27" t="s">
        <v>10269</v>
      </c>
      <c r="K5666" s="29" t="s">
        <v>8459</v>
      </c>
    </row>
    <row r="5667" spans="1:11" x14ac:dyDescent="0.35">
      <c r="A5667" s="5" t="s">
        <v>14073</v>
      </c>
      <c r="B5667" s="5" t="s">
        <v>10273</v>
      </c>
      <c r="C5667" s="5" t="s">
        <v>13</v>
      </c>
      <c r="D5667" s="5" t="s">
        <v>46</v>
      </c>
      <c r="E5667" s="5" t="s">
        <v>2976</v>
      </c>
      <c r="F5667" s="26">
        <v>249</v>
      </c>
      <c r="G5667" s="26">
        <v>50</v>
      </c>
      <c r="H5667" s="26">
        <v>56.125</v>
      </c>
      <c r="I5667" s="5" t="s">
        <v>3156</v>
      </c>
      <c r="J5667" s="27" t="s">
        <v>10269</v>
      </c>
      <c r="K5667" s="29" t="s">
        <v>8459</v>
      </c>
    </row>
    <row r="5668" spans="1:11" x14ac:dyDescent="0.35">
      <c r="A5668" s="5" t="s">
        <v>14074</v>
      </c>
      <c r="B5668" s="5" t="s">
        <v>10274</v>
      </c>
      <c r="C5668" s="5" t="s">
        <v>13</v>
      </c>
      <c r="D5668" s="5" t="s">
        <v>42</v>
      </c>
      <c r="E5668" s="5" t="s">
        <v>174</v>
      </c>
      <c r="F5668" s="26">
        <v>229</v>
      </c>
      <c r="G5668" s="26">
        <v>56</v>
      </c>
      <c r="H5668" s="26">
        <v>56.625</v>
      </c>
      <c r="I5668" s="5" t="s">
        <v>3156</v>
      </c>
      <c r="J5668" s="27" t="s">
        <v>10269</v>
      </c>
      <c r="K5668" s="29" t="s">
        <v>8459</v>
      </c>
    </row>
    <row r="5669" spans="1:11" x14ac:dyDescent="0.35">
      <c r="A5669" s="5" t="s">
        <v>14075</v>
      </c>
      <c r="B5669" s="5" t="s">
        <v>10275</v>
      </c>
      <c r="C5669" s="5" t="s">
        <v>25</v>
      </c>
      <c r="D5669" s="5" t="s">
        <v>14</v>
      </c>
      <c r="E5669" s="5" t="s">
        <v>920</v>
      </c>
      <c r="F5669" s="26">
        <v>265</v>
      </c>
      <c r="G5669" s="26">
        <v>57</v>
      </c>
      <c r="H5669" s="26">
        <v>61.625</v>
      </c>
      <c r="I5669" s="5" t="s">
        <v>3156</v>
      </c>
      <c r="J5669" s="27" t="s">
        <v>10269</v>
      </c>
      <c r="K5669" s="29" t="s">
        <v>8459</v>
      </c>
    </row>
    <row r="5670" spans="1:11" x14ac:dyDescent="0.35">
      <c r="A5670" s="5" t="s">
        <v>14076</v>
      </c>
      <c r="B5670" s="5" t="s">
        <v>10276</v>
      </c>
      <c r="C5670" s="5" t="s">
        <v>13</v>
      </c>
      <c r="D5670" s="5" t="s">
        <v>26</v>
      </c>
      <c r="E5670" s="5" t="s">
        <v>131</v>
      </c>
      <c r="F5670" s="26">
        <v>243</v>
      </c>
      <c r="G5670" s="26">
        <v>50</v>
      </c>
      <c r="H5670" s="26">
        <v>55.375</v>
      </c>
      <c r="I5670" s="5" t="s">
        <v>3156</v>
      </c>
      <c r="J5670" s="27" t="s">
        <v>10269</v>
      </c>
      <c r="K5670" s="29" t="s">
        <v>8459</v>
      </c>
    </row>
    <row r="5671" spans="1:11" x14ac:dyDescent="0.35">
      <c r="A5671" s="5" t="s">
        <v>14077</v>
      </c>
      <c r="B5671" s="5" t="s">
        <v>10277</v>
      </c>
      <c r="C5671" s="5" t="s">
        <v>13</v>
      </c>
      <c r="D5671" s="5" t="s">
        <v>42</v>
      </c>
      <c r="E5671" s="5" t="s">
        <v>65</v>
      </c>
      <c r="F5671" s="26">
        <v>267</v>
      </c>
      <c r="G5671" s="26">
        <v>60</v>
      </c>
      <c r="H5671" s="26">
        <v>63.375</v>
      </c>
      <c r="I5671" s="5" t="s">
        <v>3156</v>
      </c>
      <c r="J5671" s="27" t="s">
        <v>10269</v>
      </c>
      <c r="K5671" s="29" t="s">
        <v>8459</v>
      </c>
    </row>
    <row r="5672" spans="1:11" x14ac:dyDescent="0.35">
      <c r="A5672" s="5" t="s">
        <v>14078</v>
      </c>
      <c r="B5672" s="5" t="s">
        <v>10278</v>
      </c>
      <c r="C5672" s="5" t="s">
        <v>25</v>
      </c>
      <c r="D5672" s="5" t="s">
        <v>26</v>
      </c>
      <c r="E5672" s="5" t="s">
        <v>864</v>
      </c>
      <c r="F5672" s="26">
        <v>241</v>
      </c>
      <c r="G5672" s="26">
        <v>58</v>
      </c>
      <c r="H5672" s="26">
        <v>59.125</v>
      </c>
      <c r="I5672" s="5" t="s">
        <v>3156</v>
      </c>
      <c r="J5672" s="27" t="s">
        <v>10269</v>
      </c>
      <c r="K5672" s="29" t="s">
        <v>8459</v>
      </c>
    </row>
    <row r="5673" spans="1:11" x14ac:dyDescent="0.35">
      <c r="A5673" s="5" t="s">
        <v>14079</v>
      </c>
      <c r="B5673" s="5" t="s">
        <v>10279</v>
      </c>
      <c r="C5673" s="5" t="s">
        <v>13</v>
      </c>
      <c r="D5673" s="5" t="s">
        <v>42</v>
      </c>
      <c r="E5673" s="5" t="s">
        <v>878</v>
      </c>
      <c r="F5673" s="26">
        <v>267</v>
      </c>
      <c r="G5673" s="26">
        <v>60</v>
      </c>
      <c r="H5673" s="26">
        <v>63.375</v>
      </c>
      <c r="I5673" s="5" t="s">
        <v>3156</v>
      </c>
      <c r="J5673" s="27" t="s">
        <v>10269</v>
      </c>
      <c r="K5673" s="29" t="s">
        <v>8459</v>
      </c>
    </row>
    <row r="5674" spans="1:11" x14ac:dyDescent="0.35">
      <c r="A5674" s="5" t="s">
        <v>14080</v>
      </c>
      <c r="B5674" s="5" t="s">
        <v>10280</v>
      </c>
      <c r="C5674" s="5" t="s">
        <v>25</v>
      </c>
      <c r="D5674" s="5" t="s">
        <v>378</v>
      </c>
      <c r="E5674" s="5" t="s">
        <v>3060</v>
      </c>
      <c r="F5674" s="26">
        <v>219</v>
      </c>
      <c r="G5674" s="26">
        <v>52</v>
      </c>
      <c r="H5674" s="26">
        <v>53.375</v>
      </c>
      <c r="I5674" s="5" t="s">
        <v>3156</v>
      </c>
      <c r="J5674" s="27" t="s">
        <v>10269</v>
      </c>
      <c r="K5674" s="29" t="s">
        <v>8459</v>
      </c>
    </row>
    <row r="5675" spans="1:11" x14ac:dyDescent="0.35">
      <c r="A5675" s="5" t="s">
        <v>14081</v>
      </c>
      <c r="B5675" s="5" t="s">
        <v>10281</v>
      </c>
      <c r="C5675" s="5" t="s">
        <v>13</v>
      </c>
      <c r="D5675" s="5" t="s">
        <v>14</v>
      </c>
      <c r="E5675" s="5" t="s">
        <v>622</v>
      </c>
      <c r="F5675" s="26">
        <v>218</v>
      </c>
      <c r="G5675" s="26">
        <v>58</v>
      </c>
      <c r="H5675" s="26">
        <v>56.25</v>
      </c>
      <c r="I5675" s="5" t="s">
        <v>3156</v>
      </c>
      <c r="J5675" s="27" t="s">
        <v>10269</v>
      </c>
      <c r="K5675" s="29" t="s">
        <v>8459</v>
      </c>
    </row>
    <row r="5676" spans="1:11" x14ac:dyDescent="0.35">
      <c r="A5676" s="5" t="s">
        <v>14082</v>
      </c>
      <c r="B5676" s="5" t="s">
        <v>10282</v>
      </c>
      <c r="C5676" s="5" t="s">
        <v>25</v>
      </c>
      <c r="D5676" s="5" t="s">
        <v>42</v>
      </c>
      <c r="E5676" s="5" t="s">
        <v>361</v>
      </c>
      <c r="F5676" s="26">
        <v>272</v>
      </c>
      <c r="G5676" s="26">
        <v>63</v>
      </c>
      <c r="H5676" s="26">
        <v>65.5</v>
      </c>
      <c r="I5676" s="5" t="s">
        <v>3156</v>
      </c>
      <c r="J5676" s="27" t="s">
        <v>10269</v>
      </c>
      <c r="K5676" s="29" t="s">
        <v>8459</v>
      </c>
    </row>
    <row r="5677" spans="1:11" x14ac:dyDescent="0.35">
      <c r="A5677" s="5" t="s">
        <v>14083</v>
      </c>
      <c r="B5677" s="5" t="s">
        <v>10283</v>
      </c>
      <c r="C5677" s="5" t="s">
        <v>13</v>
      </c>
      <c r="D5677" s="5" t="s">
        <v>14</v>
      </c>
      <c r="E5677" s="5" t="s">
        <v>76</v>
      </c>
      <c r="F5677" s="26">
        <v>209</v>
      </c>
      <c r="G5677" s="26">
        <v>50</v>
      </c>
      <c r="H5677" s="26">
        <v>51.125</v>
      </c>
      <c r="I5677" s="5" t="s">
        <v>3156</v>
      </c>
      <c r="J5677" s="27" t="s">
        <v>10269</v>
      </c>
      <c r="K5677" s="29" t="s">
        <v>8459</v>
      </c>
    </row>
    <row r="5678" spans="1:11" x14ac:dyDescent="0.35">
      <c r="A5678" s="5" t="s">
        <v>14084</v>
      </c>
      <c r="B5678" s="5" t="s">
        <v>10284</v>
      </c>
      <c r="C5678" s="5" t="s">
        <v>13</v>
      </c>
      <c r="D5678" s="5" t="s">
        <v>105</v>
      </c>
      <c r="E5678" s="5" t="s">
        <v>1824</v>
      </c>
      <c r="F5678" s="26">
        <v>244</v>
      </c>
      <c r="G5678" s="26">
        <v>60</v>
      </c>
      <c r="H5678" s="26">
        <v>60.5</v>
      </c>
      <c r="I5678" s="5" t="s">
        <v>3156</v>
      </c>
      <c r="J5678" s="27" t="s">
        <v>10269</v>
      </c>
      <c r="K5678" s="29" t="s">
        <v>8459</v>
      </c>
    </row>
    <row r="5679" spans="1:11" x14ac:dyDescent="0.35">
      <c r="A5679" s="5" t="s">
        <v>14085</v>
      </c>
      <c r="B5679" s="5" t="s">
        <v>10285</v>
      </c>
      <c r="C5679" s="5" t="s">
        <v>13</v>
      </c>
      <c r="D5679" s="5" t="s">
        <v>82</v>
      </c>
      <c r="E5679" s="5" t="s">
        <v>271</v>
      </c>
      <c r="F5679" s="26">
        <v>228</v>
      </c>
      <c r="G5679" s="26">
        <v>53</v>
      </c>
      <c r="H5679" s="26">
        <v>55</v>
      </c>
      <c r="I5679" s="5" t="s">
        <v>3156</v>
      </c>
      <c r="J5679" s="27" t="s">
        <v>10269</v>
      </c>
      <c r="K5679" s="29" t="s">
        <v>8459</v>
      </c>
    </row>
    <row r="5680" spans="1:11" x14ac:dyDescent="0.35">
      <c r="A5680" s="5" t="s">
        <v>14086</v>
      </c>
      <c r="B5680" s="5" t="s">
        <v>10286</v>
      </c>
      <c r="C5680" s="5" t="s">
        <v>25</v>
      </c>
      <c r="D5680" s="5" t="s">
        <v>82</v>
      </c>
      <c r="E5680" s="5" t="s">
        <v>10287</v>
      </c>
      <c r="F5680" s="26">
        <v>250</v>
      </c>
      <c r="G5680" s="26">
        <v>54</v>
      </c>
      <c r="H5680" s="26">
        <v>58.25</v>
      </c>
      <c r="I5680" s="5" t="s">
        <v>3156</v>
      </c>
      <c r="J5680" s="27" t="s">
        <v>10269</v>
      </c>
      <c r="K5680" s="29" t="s">
        <v>8459</v>
      </c>
    </row>
    <row r="5681" spans="1:11" x14ac:dyDescent="0.35">
      <c r="A5681" s="5" t="s">
        <v>14087</v>
      </c>
      <c r="B5681" s="5" t="s">
        <v>10288</v>
      </c>
      <c r="C5681" s="5" t="s">
        <v>13</v>
      </c>
      <c r="D5681" s="5" t="s">
        <v>26</v>
      </c>
      <c r="E5681" s="5" t="s">
        <v>521</v>
      </c>
      <c r="F5681" s="26">
        <v>246</v>
      </c>
      <c r="G5681" s="26">
        <v>53</v>
      </c>
      <c r="H5681" s="26">
        <v>57.25</v>
      </c>
      <c r="I5681" s="5" t="s">
        <v>3156</v>
      </c>
      <c r="J5681" s="27" t="s">
        <v>10269</v>
      </c>
      <c r="K5681" s="29" t="s">
        <v>8459</v>
      </c>
    </row>
    <row r="5682" spans="1:11" x14ac:dyDescent="0.35">
      <c r="A5682" s="5" t="s">
        <v>14088</v>
      </c>
      <c r="B5682" s="5" t="s">
        <v>10289</v>
      </c>
      <c r="C5682" s="5" t="s">
        <v>25</v>
      </c>
      <c r="D5682" s="5" t="s">
        <v>14</v>
      </c>
      <c r="E5682" s="5" t="s">
        <v>15</v>
      </c>
      <c r="F5682" s="26">
        <v>236</v>
      </c>
      <c r="G5682" s="26">
        <v>53</v>
      </c>
      <c r="H5682" s="26">
        <v>56</v>
      </c>
      <c r="I5682" s="5" t="s">
        <v>3156</v>
      </c>
      <c r="J5682" s="27" t="s">
        <v>10269</v>
      </c>
      <c r="K5682" s="29" t="s">
        <v>8459</v>
      </c>
    </row>
    <row r="5683" spans="1:11" x14ac:dyDescent="0.35">
      <c r="A5683" s="5" t="s">
        <v>14089</v>
      </c>
      <c r="B5683" s="5" t="s">
        <v>10290</v>
      </c>
      <c r="C5683" s="5" t="s">
        <v>25</v>
      </c>
      <c r="D5683" s="5" t="s">
        <v>21</v>
      </c>
      <c r="E5683" s="5" t="s">
        <v>804</v>
      </c>
      <c r="F5683" s="26">
        <v>252</v>
      </c>
      <c r="G5683" s="26">
        <v>58</v>
      </c>
      <c r="H5683" s="26">
        <v>60.5</v>
      </c>
      <c r="I5683" s="5" t="s">
        <v>3156</v>
      </c>
      <c r="J5683" s="27" t="s">
        <v>10269</v>
      </c>
      <c r="K5683" s="29" t="s">
        <v>8459</v>
      </c>
    </row>
    <row r="5684" spans="1:11" x14ac:dyDescent="0.35">
      <c r="A5684" s="5" t="s">
        <v>14090</v>
      </c>
      <c r="B5684" s="5" t="s">
        <v>10291</v>
      </c>
      <c r="C5684" s="5" t="s">
        <v>13</v>
      </c>
      <c r="D5684" s="5" t="s">
        <v>42</v>
      </c>
      <c r="E5684" s="5" t="s">
        <v>779</v>
      </c>
      <c r="F5684" s="26">
        <v>252</v>
      </c>
      <c r="G5684" s="26">
        <v>62</v>
      </c>
      <c r="H5684" s="26">
        <v>62.5</v>
      </c>
      <c r="I5684" s="5" t="s">
        <v>3156</v>
      </c>
      <c r="J5684" s="27" t="s">
        <v>10269</v>
      </c>
      <c r="K5684" s="29" t="s">
        <v>8459</v>
      </c>
    </row>
    <row r="5685" spans="1:11" x14ac:dyDescent="0.35">
      <c r="A5685" s="5" t="s">
        <v>14091</v>
      </c>
      <c r="B5685" s="5" t="s">
        <v>10292</v>
      </c>
      <c r="C5685" s="5" t="s">
        <v>13</v>
      </c>
      <c r="D5685" s="5" t="s">
        <v>14</v>
      </c>
      <c r="E5685" s="5" t="s">
        <v>183</v>
      </c>
      <c r="F5685" s="26">
        <v>212</v>
      </c>
      <c r="G5685" s="26">
        <v>53</v>
      </c>
      <c r="H5685" s="26">
        <v>53</v>
      </c>
      <c r="I5685" s="5" t="s">
        <v>3156</v>
      </c>
      <c r="J5685" s="27" t="s">
        <v>10269</v>
      </c>
      <c r="K5685" s="29" t="s">
        <v>8459</v>
      </c>
    </row>
    <row r="5686" spans="1:11" x14ac:dyDescent="0.35">
      <c r="A5686" s="5" t="s">
        <v>14092</v>
      </c>
      <c r="B5686" s="5" t="s">
        <v>10293</v>
      </c>
      <c r="C5686" s="5" t="s">
        <v>25</v>
      </c>
      <c r="D5686" s="5" t="s">
        <v>21</v>
      </c>
      <c r="E5686" s="5" t="s">
        <v>21</v>
      </c>
      <c r="F5686" s="26">
        <v>256</v>
      </c>
      <c r="G5686" s="26">
        <v>61</v>
      </c>
      <c r="H5686" s="26">
        <v>62.5</v>
      </c>
      <c r="I5686" s="5" t="s">
        <v>3156</v>
      </c>
      <c r="J5686" s="27" t="s">
        <v>10269</v>
      </c>
      <c r="K5686" s="29" t="s">
        <v>8459</v>
      </c>
    </row>
    <row r="5687" spans="1:11" x14ac:dyDescent="0.35">
      <c r="A5687" s="5" t="s">
        <v>14093</v>
      </c>
      <c r="B5687" s="5" t="s">
        <v>10294</v>
      </c>
      <c r="C5687" s="5" t="s">
        <v>13</v>
      </c>
      <c r="D5687" s="5" t="s">
        <v>14</v>
      </c>
      <c r="E5687" s="5" t="s">
        <v>296</v>
      </c>
      <c r="F5687" s="26">
        <v>202</v>
      </c>
      <c r="G5687" s="26">
        <v>55</v>
      </c>
      <c r="H5687" s="26">
        <v>52.75</v>
      </c>
      <c r="I5687" s="5" t="s">
        <v>3156</v>
      </c>
      <c r="J5687" s="27" t="s">
        <v>10269</v>
      </c>
      <c r="K5687" s="29" t="s">
        <v>8459</v>
      </c>
    </row>
    <row r="5688" spans="1:11" x14ac:dyDescent="0.35">
      <c r="A5688" s="5" t="s">
        <v>14094</v>
      </c>
      <c r="B5688" s="5" t="s">
        <v>10295</v>
      </c>
      <c r="C5688" s="5" t="s">
        <v>13</v>
      </c>
      <c r="D5688" s="5" t="s">
        <v>26</v>
      </c>
      <c r="E5688" s="5" t="s">
        <v>322</v>
      </c>
      <c r="F5688" s="26">
        <v>218</v>
      </c>
      <c r="G5688" s="26">
        <v>53</v>
      </c>
      <c r="H5688" s="26">
        <v>53.75</v>
      </c>
      <c r="I5688" s="5" t="s">
        <v>3156</v>
      </c>
      <c r="J5688" s="27" t="s">
        <v>10269</v>
      </c>
      <c r="K5688" s="29" t="s">
        <v>8459</v>
      </c>
    </row>
    <row r="5689" spans="1:11" x14ac:dyDescent="0.35">
      <c r="A5689" s="5" t="s">
        <v>14095</v>
      </c>
      <c r="B5689" s="5" t="s">
        <v>10296</v>
      </c>
      <c r="C5689" s="5" t="s">
        <v>13</v>
      </c>
      <c r="D5689" s="5" t="s">
        <v>46</v>
      </c>
      <c r="E5689" s="5" t="s">
        <v>46</v>
      </c>
      <c r="F5689" s="26">
        <v>205</v>
      </c>
      <c r="G5689" s="26">
        <v>51</v>
      </c>
      <c r="H5689" s="26">
        <v>51.125</v>
      </c>
      <c r="I5689" s="5" t="s">
        <v>3156</v>
      </c>
      <c r="J5689" s="27" t="s">
        <v>10269</v>
      </c>
      <c r="K5689" s="29" t="s">
        <v>8459</v>
      </c>
    </row>
    <row r="5690" spans="1:11" x14ac:dyDescent="0.35">
      <c r="A5690" s="5" t="s">
        <v>14096</v>
      </c>
      <c r="B5690" s="5" t="s">
        <v>10297</v>
      </c>
      <c r="C5690" s="5" t="s">
        <v>25</v>
      </c>
      <c r="D5690" s="5" t="s">
        <v>42</v>
      </c>
      <c r="E5690" s="5" t="s">
        <v>528</v>
      </c>
      <c r="F5690" s="26">
        <v>248</v>
      </c>
      <c r="G5690" s="26">
        <v>64</v>
      </c>
      <c r="H5690" s="26">
        <v>63</v>
      </c>
      <c r="I5690" s="5" t="s">
        <v>3156</v>
      </c>
      <c r="J5690" s="27" t="s">
        <v>10269</v>
      </c>
      <c r="K5690" s="29" t="s">
        <v>8459</v>
      </c>
    </row>
    <row r="5691" spans="1:11" x14ac:dyDescent="0.35">
      <c r="A5691" s="5" t="s">
        <v>14097</v>
      </c>
      <c r="B5691" s="5" t="s">
        <v>10298</v>
      </c>
      <c r="C5691" s="5" t="s">
        <v>25</v>
      </c>
      <c r="D5691" s="5" t="s">
        <v>26</v>
      </c>
      <c r="E5691" s="5" t="s">
        <v>30</v>
      </c>
      <c r="F5691" s="26">
        <v>205</v>
      </c>
      <c r="G5691" s="26">
        <v>56</v>
      </c>
      <c r="H5691" s="26">
        <v>53.625</v>
      </c>
      <c r="I5691" s="5" t="s">
        <v>3156</v>
      </c>
      <c r="J5691" s="27" t="s">
        <v>10269</v>
      </c>
      <c r="K5691" s="29" t="s">
        <v>8459</v>
      </c>
    </row>
    <row r="5692" spans="1:11" x14ac:dyDescent="0.35">
      <c r="A5692" s="5" t="s">
        <v>14098</v>
      </c>
      <c r="B5692" s="5" t="s">
        <v>10299</v>
      </c>
      <c r="C5692" s="5" t="s">
        <v>25</v>
      </c>
      <c r="D5692" s="5" t="s">
        <v>215</v>
      </c>
      <c r="E5692" s="5" t="s">
        <v>325</v>
      </c>
      <c r="F5692" s="26">
        <v>246</v>
      </c>
      <c r="G5692" s="26">
        <v>51</v>
      </c>
      <c r="H5692" s="26">
        <v>56.25</v>
      </c>
      <c r="I5692" s="5" t="s">
        <v>3156</v>
      </c>
      <c r="J5692" s="27" t="s">
        <v>10269</v>
      </c>
      <c r="K5692" s="29" t="s">
        <v>8459</v>
      </c>
    </row>
    <row r="5693" spans="1:11" x14ac:dyDescent="0.35">
      <c r="A5693" s="5" t="s">
        <v>14099</v>
      </c>
      <c r="B5693" s="5" t="s">
        <v>10300</v>
      </c>
      <c r="C5693" s="5" t="s">
        <v>13</v>
      </c>
      <c r="D5693" s="5" t="s">
        <v>14</v>
      </c>
      <c r="E5693" s="5" t="s">
        <v>169</v>
      </c>
      <c r="F5693" s="26">
        <v>271</v>
      </c>
      <c r="G5693" s="26">
        <v>57</v>
      </c>
      <c r="H5693" s="26">
        <v>62.375</v>
      </c>
      <c r="I5693" s="5" t="s">
        <v>3156</v>
      </c>
      <c r="J5693" s="27" t="s">
        <v>10301</v>
      </c>
      <c r="K5693" s="29" t="s">
        <v>8459</v>
      </c>
    </row>
    <row r="5694" spans="1:11" x14ac:dyDescent="0.35">
      <c r="A5694" s="5" t="s">
        <v>14100</v>
      </c>
      <c r="B5694" s="5" t="s">
        <v>10302</v>
      </c>
      <c r="C5694" s="5" t="s">
        <v>25</v>
      </c>
      <c r="D5694" s="5" t="s">
        <v>14</v>
      </c>
      <c r="E5694" s="5" t="s">
        <v>405</v>
      </c>
      <c r="F5694" s="26">
        <v>202</v>
      </c>
      <c r="G5694" s="26">
        <v>64</v>
      </c>
      <c r="H5694" s="26">
        <v>57.25</v>
      </c>
      <c r="I5694" s="5" t="s">
        <v>3156</v>
      </c>
      <c r="J5694" s="27" t="s">
        <v>10301</v>
      </c>
      <c r="K5694" s="29" t="s">
        <v>8459</v>
      </c>
    </row>
    <row r="5695" spans="1:11" x14ac:dyDescent="0.35">
      <c r="A5695" s="5" t="s">
        <v>14101</v>
      </c>
      <c r="B5695" s="5" t="s">
        <v>10303</v>
      </c>
      <c r="C5695" s="5" t="s">
        <v>13</v>
      </c>
      <c r="D5695" s="5" t="s">
        <v>46</v>
      </c>
      <c r="E5695" s="5" t="s">
        <v>2168</v>
      </c>
      <c r="F5695" s="26">
        <v>259</v>
      </c>
      <c r="G5695" s="26">
        <v>54</v>
      </c>
      <c r="H5695" s="26">
        <v>59.375</v>
      </c>
      <c r="I5695" s="5" t="s">
        <v>3156</v>
      </c>
      <c r="J5695" s="27" t="s">
        <v>10301</v>
      </c>
      <c r="K5695" s="29" t="s">
        <v>8459</v>
      </c>
    </row>
    <row r="5696" spans="1:11" x14ac:dyDescent="0.35">
      <c r="A5696" s="5" t="s">
        <v>14102</v>
      </c>
      <c r="B5696" s="5" t="s">
        <v>10304</v>
      </c>
      <c r="C5696" s="5" t="s">
        <v>13</v>
      </c>
      <c r="D5696" s="5" t="s">
        <v>42</v>
      </c>
      <c r="E5696" s="5" t="s">
        <v>475</v>
      </c>
      <c r="F5696" s="26">
        <v>249</v>
      </c>
      <c r="G5696" s="26">
        <v>58</v>
      </c>
      <c r="H5696" s="26">
        <v>60.125</v>
      </c>
      <c r="I5696" s="5" t="s">
        <v>3156</v>
      </c>
      <c r="J5696" s="27" t="s">
        <v>10301</v>
      </c>
      <c r="K5696" s="29" t="s">
        <v>8459</v>
      </c>
    </row>
    <row r="5697" spans="1:11" x14ac:dyDescent="0.35">
      <c r="A5697" s="5" t="s">
        <v>14103</v>
      </c>
      <c r="B5697" s="5" t="s">
        <v>10305</v>
      </c>
      <c r="C5697" s="5" t="s">
        <v>13</v>
      </c>
      <c r="D5697" s="5" t="s">
        <v>14</v>
      </c>
      <c r="E5697" s="5" t="s">
        <v>482</v>
      </c>
      <c r="F5697" s="26">
        <v>218</v>
      </c>
      <c r="G5697" s="26">
        <v>50</v>
      </c>
      <c r="H5697" s="26">
        <v>52.25</v>
      </c>
      <c r="I5697" s="5" t="s">
        <v>3156</v>
      </c>
      <c r="J5697" s="27" t="s">
        <v>10301</v>
      </c>
      <c r="K5697" s="29" t="s">
        <v>8459</v>
      </c>
    </row>
    <row r="5698" spans="1:11" x14ac:dyDescent="0.35">
      <c r="A5698" s="5" t="s">
        <v>14104</v>
      </c>
      <c r="B5698" s="5" t="s">
        <v>10306</v>
      </c>
      <c r="C5698" s="5" t="s">
        <v>25</v>
      </c>
      <c r="D5698" s="5" t="s">
        <v>14</v>
      </c>
      <c r="E5698" s="5" t="s">
        <v>15</v>
      </c>
      <c r="F5698" s="26">
        <v>218</v>
      </c>
      <c r="G5698" s="26">
        <v>59</v>
      </c>
      <c r="H5698" s="26">
        <v>56.75</v>
      </c>
      <c r="I5698" s="5" t="s">
        <v>3156</v>
      </c>
      <c r="J5698" s="27" t="s">
        <v>10301</v>
      </c>
      <c r="K5698" s="29" t="s">
        <v>8459</v>
      </c>
    </row>
    <row r="5699" spans="1:11" x14ac:dyDescent="0.35">
      <c r="A5699" s="5" t="s">
        <v>14105</v>
      </c>
      <c r="B5699" s="5" t="s">
        <v>10307</v>
      </c>
      <c r="C5699" s="5" t="s">
        <v>13</v>
      </c>
      <c r="D5699" s="5" t="s">
        <v>14</v>
      </c>
      <c r="E5699" s="5" t="s">
        <v>15</v>
      </c>
      <c r="F5699" s="26">
        <v>224</v>
      </c>
      <c r="G5699" s="26">
        <v>53</v>
      </c>
      <c r="H5699" s="26">
        <v>54.5</v>
      </c>
      <c r="I5699" s="5" t="s">
        <v>3156</v>
      </c>
      <c r="J5699" s="27" t="s">
        <v>10301</v>
      </c>
      <c r="K5699" s="29" t="s">
        <v>8459</v>
      </c>
    </row>
    <row r="5700" spans="1:11" x14ac:dyDescent="0.35">
      <c r="A5700" s="5" t="s">
        <v>14106</v>
      </c>
      <c r="B5700" s="5" t="s">
        <v>10308</v>
      </c>
      <c r="C5700" s="5" t="s">
        <v>13</v>
      </c>
      <c r="D5700" s="5" t="s">
        <v>42</v>
      </c>
      <c r="E5700" s="5" t="s">
        <v>367</v>
      </c>
      <c r="F5700" s="26">
        <v>234</v>
      </c>
      <c r="G5700" s="26">
        <v>53</v>
      </c>
      <c r="H5700" s="26">
        <v>55.75</v>
      </c>
      <c r="I5700" s="5" t="s">
        <v>3156</v>
      </c>
      <c r="J5700" s="27" t="s">
        <v>10301</v>
      </c>
      <c r="K5700" s="29" t="s">
        <v>8459</v>
      </c>
    </row>
    <row r="5701" spans="1:11" x14ac:dyDescent="0.35">
      <c r="A5701" s="5" t="s">
        <v>14107</v>
      </c>
      <c r="B5701" s="5" t="s">
        <v>10309</v>
      </c>
      <c r="C5701" s="5" t="s">
        <v>25</v>
      </c>
      <c r="D5701" s="5" t="s">
        <v>14</v>
      </c>
      <c r="E5701" s="5" t="s">
        <v>627</v>
      </c>
      <c r="F5701" s="26">
        <v>249</v>
      </c>
      <c r="G5701" s="26">
        <v>50</v>
      </c>
      <c r="H5701" s="26">
        <v>56.125</v>
      </c>
      <c r="I5701" s="5" t="s">
        <v>3156</v>
      </c>
      <c r="J5701" s="27" t="s">
        <v>10301</v>
      </c>
      <c r="K5701" s="29" t="s">
        <v>8459</v>
      </c>
    </row>
    <row r="5702" spans="1:11" x14ac:dyDescent="0.35">
      <c r="A5702" s="5" t="s">
        <v>14108</v>
      </c>
      <c r="B5702" s="5" t="s">
        <v>10310</v>
      </c>
      <c r="C5702" s="5" t="s">
        <v>13</v>
      </c>
      <c r="D5702" s="5" t="s">
        <v>109</v>
      </c>
      <c r="E5702" s="5" t="s">
        <v>2603</v>
      </c>
      <c r="F5702" s="26">
        <v>257</v>
      </c>
      <c r="G5702" s="26">
        <v>50</v>
      </c>
      <c r="H5702" s="26">
        <v>57.125</v>
      </c>
      <c r="I5702" s="5" t="s">
        <v>3156</v>
      </c>
      <c r="J5702" s="27" t="s">
        <v>10301</v>
      </c>
      <c r="K5702" s="29" t="s">
        <v>8459</v>
      </c>
    </row>
    <row r="5703" spans="1:11" x14ac:dyDescent="0.35">
      <c r="A5703" s="5" t="s">
        <v>14109</v>
      </c>
      <c r="B5703" s="5" t="s">
        <v>10311</v>
      </c>
      <c r="C5703" s="5" t="s">
        <v>25</v>
      </c>
      <c r="D5703" s="5" t="s">
        <v>14</v>
      </c>
      <c r="E5703" s="5" t="s">
        <v>15</v>
      </c>
      <c r="F5703" s="26">
        <v>266</v>
      </c>
      <c r="G5703" s="26">
        <v>70</v>
      </c>
      <c r="H5703" s="26">
        <v>68.25</v>
      </c>
      <c r="I5703" s="5" t="s">
        <v>3156</v>
      </c>
      <c r="J5703" s="27" t="s">
        <v>10301</v>
      </c>
      <c r="K5703" s="29" t="s">
        <v>8459</v>
      </c>
    </row>
    <row r="5704" spans="1:11" x14ac:dyDescent="0.35">
      <c r="A5704" s="5" t="s">
        <v>14110</v>
      </c>
      <c r="B5704" s="27" t="s">
        <v>10312</v>
      </c>
      <c r="C5704" s="5" t="s">
        <v>25</v>
      </c>
      <c r="D5704" s="5" t="s">
        <v>46</v>
      </c>
      <c r="E5704" s="5" t="s">
        <v>46</v>
      </c>
      <c r="F5704" s="26">
        <v>230</v>
      </c>
      <c r="G5704" s="26">
        <v>54</v>
      </c>
      <c r="H5704" s="26">
        <v>55.75</v>
      </c>
      <c r="I5704" s="27" t="s">
        <v>3156</v>
      </c>
      <c r="J5704" s="27" t="s">
        <v>10301</v>
      </c>
      <c r="K5704" s="29" t="s">
        <v>8459</v>
      </c>
    </row>
    <row r="5705" spans="1:11" x14ac:dyDescent="0.35">
      <c r="A5705" s="5" t="s">
        <v>14111</v>
      </c>
      <c r="B5705" s="5" t="s">
        <v>10313</v>
      </c>
      <c r="C5705" s="5" t="s">
        <v>13</v>
      </c>
      <c r="D5705" s="5" t="s">
        <v>264</v>
      </c>
      <c r="E5705" s="5" t="s">
        <v>3330</v>
      </c>
      <c r="F5705" s="26">
        <v>259</v>
      </c>
      <c r="G5705" s="26">
        <v>51</v>
      </c>
      <c r="H5705" s="26">
        <v>57.875</v>
      </c>
      <c r="I5705" s="5" t="s">
        <v>3156</v>
      </c>
      <c r="J5705" s="27" t="s">
        <v>10301</v>
      </c>
      <c r="K5705" s="29" t="s">
        <v>8459</v>
      </c>
    </row>
    <row r="5706" spans="1:11" x14ac:dyDescent="0.35">
      <c r="A5706" s="5" t="s">
        <v>14112</v>
      </c>
      <c r="B5706" s="5" t="s">
        <v>10314</v>
      </c>
      <c r="C5706" s="5" t="s">
        <v>13</v>
      </c>
      <c r="D5706" s="5" t="s">
        <v>26</v>
      </c>
      <c r="E5706" s="5" t="s">
        <v>134</v>
      </c>
      <c r="F5706" s="26" t="s">
        <v>8473</v>
      </c>
      <c r="G5706" s="26" t="s">
        <v>8554</v>
      </c>
      <c r="H5706" s="26" t="s">
        <v>8558</v>
      </c>
      <c r="I5706" s="5" t="s">
        <v>3156</v>
      </c>
      <c r="J5706" s="27" t="s">
        <v>10301</v>
      </c>
      <c r="K5706" s="29" t="s">
        <v>8459</v>
      </c>
    </row>
    <row r="5707" spans="1:11" x14ac:dyDescent="0.35">
      <c r="A5707" s="5" t="s">
        <v>14113</v>
      </c>
      <c r="B5707" s="5" t="s">
        <v>10315</v>
      </c>
      <c r="C5707" s="5" t="s">
        <v>13</v>
      </c>
      <c r="D5707" s="5" t="s">
        <v>42</v>
      </c>
      <c r="E5707" s="5" t="s">
        <v>174</v>
      </c>
      <c r="F5707" s="26" t="s">
        <v>8473</v>
      </c>
      <c r="G5707" s="26" t="s">
        <v>8464</v>
      </c>
      <c r="H5707" s="26" t="s">
        <v>8475</v>
      </c>
      <c r="I5707" s="5" t="s">
        <v>3156</v>
      </c>
      <c r="J5707" s="27" t="s">
        <v>10301</v>
      </c>
      <c r="K5707" s="29" t="s">
        <v>8459</v>
      </c>
    </row>
    <row r="5708" spans="1:11" x14ac:dyDescent="0.35">
      <c r="A5708" s="5" t="s">
        <v>14114</v>
      </c>
      <c r="B5708" s="5" t="s">
        <v>10316</v>
      </c>
      <c r="C5708" s="5" t="s">
        <v>13</v>
      </c>
      <c r="D5708" s="5" t="s">
        <v>378</v>
      </c>
      <c r="E5708" s="5" t="s">
        <v>1648</v>
      </c>
      <c r="F5708" s="26">
        <v>247</v>
      </c>
      <c r="G5708" s="26">
        <v>54</v>
      </c>
      <c r="H5708" s="26">
        <v>57.875</v>
      </c>
      <c r="I5708" s="5" t="s">
        <v>3156</v>
      </c>
      <c r="J5708" s="27" t="s">
        <v>10301</v>
      </c>
      <c r="K5708" s="29" t="s">
        <v>8459</v>
      </c>
    </row>
    <row r="5709" spans="1:11" x14ac:dyDescent="0.35">
      <c r="A5709" s="5" t="s">
        <v>14115</v>
      </c>
      <c r="B5709" s="5" t="s">
        <v>10317</v>
      </c>
      <c r="C5709" s="5" t="s">
        <v>13</v>
      </c>
      <c r="D5709" s="5" t="s">
        <v>82</v>
      </c>
      <c r="E5709" s="5" t="s">
        <v>83</v>
      </c>
      <c r="F5709" s="26">
        <v>238</v>
      </c>
      <c r="G5709" s="26">
        <v>53</v>
      </c>
      <c r="H5709" s="26">
        <v>56.25</v>
      </c>
      <c r="I5709" s="5" t="s">
        <v>3156</v>
      </c>
      <c r="J5709" s="27" t="s">
        <v>10301</v>
      </c>
      <c r="K5709" s="29" t="s">
        <v>8459</v>
      </c>
    </row>
    <row r="5710" spans="1:11" x14ac:dyDescent="0.35">
      <c r="A5710" s="5" t="s">
        <v>14116</v>
      </c>
      <c r="B5710" s="5" t="s">
        <v>10318</v>
      </c>
      <c r="C5710" s="5" t="s">
        <v>13</v>
      </c>
      <c r="D5710" s="5" t="s">
        <v>46</v>
      </c>
      <c r="E5710" s="5" t="s">
        <v>46</v>
      </c>
      <c r="F5710" s="26">
        <v>229</v>
      </c>
      <c r="G5710" s="26">
        <v>54</v>
      </c>
      <c r="H5710" s="26">
        <v>55.625</v>
      </c>
      <c r="I5710" s="5" t="s">
        <v>3156</v>
      </c>
      <c r="J5710" s="27" t="s">
        <v>10301</v>
      </c>
      <c r="K5710" s="29" t="s">
        <v>8459</v>
      </c>
    </row>
    <row r="5711" spans="1:11" x14ac:dyDescent="0.35">
      <c r="A5711" s="5" t="s">
        <v>14117</v>
      </c>
      <c r="B5711" s="5" t="s">
        <v>10319</v>
      </c>
      <c r="C5711" s="5" t="s">
        <v>13</v>
      </c>
      <c r="D5711" s="5" t="s">
        <v>21</v>
      </c>
      <c r="E5711" s="5" t="s">
        <v>358</v>
      </c>
      <c r="F5711" s="26">
        <v>236</v>
      </c>
      <c r="G5711" s="26">
        <v>54</v>
      </c>
      <c r="H5711" s="26">
        <v>56.5</v>
      </c>
      <c r="I5711" s="5" t="s">
        <v>3156</v>
      </c>
      <c r="J5711" s="27" t="s">
        <v>10301</v>
      </c>
      <c r="K5711" s="29" t="s">
        <v>8459</v>
      </c>
    </row>
    <row r="5712" spans="1:11" x14ac:dyDescent="0.35">
      <c r="A5712" s="5" t="s">
        <v>14118</v>
      </c>
      <c r="B5712" s="5" t="s">
        <v>10320</v>
      </c>
      <c r="C5712" s="5" t="s">
        <v>13</v>
      </c>
      <c r="D5712" s="5" t="s">
        <v>113</v>
      </c>
      <c r="E5712" s="5" t="s">
        <v>646</v>
      </c>
      <c r="F5712" s="26">
        <v>240</v>
      </c>
      <c r="G5712" s="26">
        <v>50</v>
      </c>
      <c r="H5712" s="26">
        <v>55</v>
      </c>
      <c r="I5712" s="5" t="s">
        <v>3156</v>
      </c>
      <c r="J5712" s="27" t="s">
        <v>10301</v>
      </c>
      <c r="K5712" s="29" t="s">
        <v>8459</v>
      </c>
    </row>
    <row r="5713" spans="1:11" x14ac:dyDescent="0.35">
      <c r="A5713" s="5" t="s">
        <v>14119</v>
      </c>
      <c r="B5713" s="5" t="s">
        <v>10321</v>
      </c>
      <c r="C5713" s="5" t="s">
        <v>13</v>
      </c>
      <c r="D5713" s="5" t="s">
        <v>113</v>
      </c>
      <c r="E5713" s="5" t="s">
        <v>5776</v>
      </c>
      <c r="F5713" s="26">
        <v>273</v>
      </c>
      <c r="G5713" s="26">
        <v>58</v>
      </c>
      <c r="H5713" s="26">
        <v>63.125</v>
      </c>
      <c r="I5713" s="5" t="s">
        <v>3156</v>
      </c>
      <c r="J5713" s="27" t="s">
        <v>10301</v>
      </c>
      <c r="K5713" s="29" t="s">
        <v>8459</v>
      </c>
    </row>
    <row r="5714" spans="1:11" x14ac:dyDescent="0.35">
      <c r="A5714" s="5" t="s">
        <v>14120</v>
      </c>
      <c r="B5714" s="5" t="s">
        <v>10322</v>
      </c>
      <c r="C5714" s="5" t="s">
        <v>13</v>
      </c>
      <c r="D5714" s="5" t="s">
        <v>14</v>
      </c>
      <c r="E5714" s="5" t="s">
        <v>86</v>
      </c>
      <c r="F5714" s="26" t="s">
        <v>8473</v>
      </c>
      <c r="G5714" s="26" t="s">
        <v>9563</v>
      </c>
      <c r="H5714" s="26" t="s">
        <v>8905</v>
      </c>
      <c r="I5714" s="5" t="s">
        <v>3156</v>
      </c>
      <c r="J5714" s="27" t="s">
        <v>10301</v>
      </c>
      <c r="K5714" s="29" t="s">
        <v>8459</v>
      </c>
    </row>
    <row r="5715" spans="1:11" x14ac:dyDescent="0.35">
      <c r="A5715" s="5" t="s">
        <v>14121</v>
      </c>
      <c r="B5715" s="5" t="s">
        <v>10323</v>
      </c>
      <c r="C5715" s="5" t="s">
        <v>13</v>
      </c>
      <c r="D5715" s="5" t="s">
        <v>42</v>
      </c>
      <c r="E5715" s="5" t="s">
        <v>65</v>
      </c>
      <c r="F5715" s="26">
        <v>244</v>
      </c>
      <c r="G5715" s="26">
        <v>54</v>
      </c>
      <c r="H5715" s="26">
        <v>57.5</v>
      </c>
      <c r="I5715" s="5" t="s">
        <v>3156</v>
      </c>
      <c r="J5715" s="27" t="s">
        <v>10301</v>
      </c>
      <c r="K5715" s="29" t="s">
        <v>8459</v>
      </c>
    </row>
    <row r="5716" spans="1:11" x14ac:dyDescent="0.35">
      <c r="A5716" s="5" t="s">
        <v>14122</v>
      </c>
      <c r="B5716" s="5" t="s">
        <v>10324</v>
      </c>
      <c r="C5716" s="5" t="s">
        <v>25</v>
      </c>
      <c r="D5716" s="5" t="s">
        <v>264</v>
      </c>
      <c r="E5716" s="5" t="s">
        <v>563</v>
      </c>
      <c r="F5716" s="26">
        <v>237</v>
      </c>
      <c r="G5716" s="26">
        <v>52</v>
      </c>
      <c r="H5716" s="26">
        <v>55.625</v>
      </c>
      <c r="I5716" s="5" t="s">
        <v>3156</v>
      </c>
      <c r="J5716" s="27" t="s">
        <v>10301</v>
      </c>
      <c r="K5716" s="29" t="s">
        <v>8459</v>
      </c>
    </row>
    <row r="5717" spans="1:11" x14ac:dyDescent="0.35">
      <c r="A5717" s="5" t="s">
        <v>14123</v>
      </c>
      <c r="B5717" s="5" t="s">
        <v>10325</v>
      </c>
      <c r="C5717" s="5" t="s">
        <v>13</v>
      </c>
      <c r="D5717" s="5" t="s">
        <v>26</v>
      </c>
      <c r="E5717" s="5" t="s">
        <v>465</v>
      </c>
      <c r="F5717" s="26">
        <v>237</v>
      </c>
      <c r="G5717" s="26">
        <v>55</v>
      </c>
      <c r="H5717" s="26">
        <v>57.125</v>
      </c>
      <c r="I5717" s="5" t="s">
        <v>3156</v>
      </c>
      <c r="J5717" s="27" t="s">
        <v>10301</v>
      </c>
      <c r="K5717" s="29" t="s">
        <v>8459</v>
      </c>
    </row>
    <row r="5718" spans="1:11" x14ac:dyDescent="0.35">
      <c r="A5718" s="5" t="s">
        <v>14124</v>
      </c>
      <c r="B5718" s="5" t="s">
        <v>10326</v>
      </c>
      <c r="C5718" s="5" t="s">
        <v>13</v>
      </c>
      <c r="D5718" s="5" t="s">
        <v>14</v>
      </c>
      <c r="E5718" s="5" t="s">
        <v>177</v>
      </c>
      <c r="F5718" s="26">
        <v>241</v>
      </c>
      <c r="G5718" s="26">
        <v>57</v>
      </c>
      <c r="H5718" s="26">
        <v>58.625</v>
      </c>
      <c r="I5718" s="5" t="s">
        <v>3156</v>
      </c>
      <c r="J5718" s="27" t="s">
        <v>10301</v>
      </c>
      <c r="K5718" s="29" t="s">
        <v>8459</v>
      </c>
    </row>
    <row r="5719" spans="1:11" x14ac:dyDescent="0.35">
      <c r="A5719" s="5" t="s">
        <v>14125</v>
      </c>
      <c r="B5719" s="5" t="s">
        <v>10327</v>
      </c>
      <c r="C5719" s="5" t="s">
        <v>25</v>
      </c>
      <c r="D5719" s="5" t="s">
        <v>14</v>
      </c>
      <c r="E5719" s="5" t="s">
        <v>405</v>
      </c>
      <c r="F5719" s="26" t="s">
        <v>8473</v>
      </c>
      <c r="G5719" s="26" t="s">
        <v>8560</v>
      </c>
      <c r="H5719" s="26" t="s">
        <v>8545</v>
      </c>
      <c r="I5719" s="5" t="s">
        <v>3156</v>
      </c>
      <c r="J5719" s="27" t="s">
        <v>10301</v>
      </c>
      <c r="K5719" s="29" t="s">
        <v>8459</v>
      </c>
    </row>
    <row r="5720" spans="1:11" x14ac:dyDescent="0.35">
      <c r="A5720" s="5" t="s">
        <v>14126</v>
      </c>
      <c r="B5720" s="18" t="s">
        <v>10328</v>
      </c>
      <c r="C5720" s="5" t="s">
        <v>13</v>
      </c>
      <c r="D5720" s="5" t="s">
        <v>264</v>
      </c>
      <c r="E5720" s="5" t="s">
        <v>550</v>
      </c>
      <c r="F5720" s="26">
        <v>275</v>
      </c>
      <c r="G5720" s="26">
        <v>55</v>
      </c>
      <c r="H5720" s="26">
        <v>61.875</v>
      </c>
      <c r="I5720" s="5" t="s">
        <v>3156</v>
      </c>
      <c r="J5720" s="27" t="s">
        <v>10301</v>
      </c>
      <c r="K5720" s="29" t="s">
        <v>8459</v>
      </c>
    </row>
    <row r="5721" spans="1:11" x14ac:dyDescent="0.35">
      <c r="A5721" s="5" t="s">
        <v>14127</v>
      </c>
      <c r="B5721" s="5" t="s">
        <v>10329</v>
      </c>
      <c r="C5721" s="5" t="s">
        <v>13</v>
      </c>
      <c r="D5721" s="5" t="s">
        <v>314</v>
      </c>
      <c r="E5721" s="5" t="s">
        <v>1039</v>
      </c>
      <c r="F5721" s="26">
        <v>244</v>
      </c>
      <c r="G5721" s="26">
        <v>52</v>
      </c>
      <c r="H5721" s="26">
        <v>56.5</v>
      </c>
      <c r="I5721" s="5" t="s">
        <v>3156</v>
      </c>
      <c r="J5721" s="27" t="s">
        <v>10301</v>
      </c>
      <c r="K5721" s="29" t="s">
        <v>8459</v>
      </c>
    </row>
    <row r="5722" spans="1:11" x14ac:dyDescent="0.35">
      <c r="A5722" s="5" t="s">
        <v>14128</v>
      </c>
      <c r="B5722" s="5" t="s">
        <v>10330</v>
      </c>
      <c r="C5722" s="5" t="s">
        <v>25</v>
      </c>
      <c r="D5722" s="5" t="s">
        <v>42</v>
      </c>
      <c r="E5722" s="5" t="s">
        <v>43</v>
      </c>
      <c r="F5722" s="26">
        <v>204</v>
      </c>
      <c r="G5722" s="26">
        <v>52</v>
      </c>
      <c r="H5722" s="26">
        <v>51.5</v>
      </c>
      <c r="I5722" s="5" t="s">
        <v>3156</v>
      </c>
      <c r="J5722" s="27" t="s">
        <v>10301</v>
      </c>
      <c r="K5722" s="29" t="s">
        <v>8459</v>
      </c>
    </row>
    <row r="5723" spans="1:11" x14ac:dyDescent="0.35">
      <c r="A5723" s="5" t="s">
        <v>14129</v>
      </c>
      <c r="B5723" s="5" t="s">
        <v>10331</v>
      </c>
      <c r="C5723" s="5" t="s">
        <v>13</v>
      </c>
      <c r="D5723" s="5" t="s">
        <v>21</v>
      </c>
      <c r="E5723" s="5" t="s">
        <v>358</v>
      </c>
      <c r="F5723" s="26">
        <v>227</v>
      </c>
      <c r="G5723" s="26">
        <v>54</v>
      </c>
      <c r="H5723" s="26">
        <v>55.375</v>
      </c>
      <c r="I5723" s="5" t="s">
        <v>3156</v>
      </c>
      <c r="J5723" s="27" t="s">
        <v>10301</v>
      </c>
      <c r="K5723" s="29" t="s">
        <v>8459</v>
      </c>
    </row>
    <row r="5724" spans="1:11" x14ac:dyDescent="0.35">
      <c r="A5724" s="5" t="s">
        <v>14130</v>
      </c>
      <c r="B5724" s="5" t="s">
        <v>10332</v>
      </c>
      <c r="C5724" s="5" t="s">
        <v>25</v>
      </c>
      <c r="D5724" s="5" t="s">
        <v>21</v>
      </c>
      <c r="E5724" s="5" t="s">
        <v>79</v>
      </c>
      <c r="F5724" s="26">
        <v>248</v>
      </c>
      <c r="G5724" s="26">
        <v>59</v>
      </c>
      <c r="H5724" s="26">
        <v>60.5</v>
      </c>
      <c r="I5724" s="5" t="s">
        <v>3156</v>
      </c>
      <c r="J5724" s="27" t="s">
        <v>10301</v>
      </c>
      <c r="K5724" s="29" t="s">
        <v>8459</v>
      </c>
    </row>
    <row r="5725" spans="1:11" x14ac:dyDescent="0.35">
      <c r="A5725" s="5" t="s">
        <v>14131</v>
      </c>
      <c r="B5725" s="5" t="s">
        <v>10333</v>
      </c>
      <c r="C5725" s="5" t="s">
        <v>13</v>
      </c>
      <c r="D5725" s="5" t="s">
        <v>109</v>
      </c>
      <c r="E5725" s="5" t="s">
        <v>1012</v>
      </c>
      <c r="F5725" s="26">
        <v>219</v>
      </c>
      <c r="G5725" s="26">
        <v>50</v>
      </c>
      <c r="H5725" s="26">
        <v>52.375</v>
      </c>
      <c r="I5725" s="5" t="s">
        <v>3156</v>
      </c>
      <c r="J5725" s="27" t="s">
        <v>10301</v>
      </c>
      <c r="K5725" s="29" t="s">
        <v>8459</v>
      </c>
    </row>
    <row r="5726" spans="1:11" x14ac:dyDescent="0.35">
      <c r="A5726" s="5" t="s">
        <v>14132</v>
      </c>
      <c r="B5726" s="5" t="s">
        <v>10334</v>
      </c>
      <c r="C5726" s="5" t="s">
        <v>13</v>
      </c>
      <c r="D5726" s="5" t="s">
        <v>14</v>
      </c>
      <c r="E5726" s="5" t="s">
        <v>15</v>
      </c>
      <c r="F5726" s="26">
        <v>231</v>
      </c>
      <c r="G5726" s="26">
        <v>52</v>
      </c>
      <c r="H5726" s="26">
        <v>54.875</v>
      </c>
      <c r="I5726" s="5" t="s">
        <v>3156</v>
      </c>
      <c r="J5726" s="27" t="s">
        <v>10301</v>
      </c>
      <c r="K5726" s="29" t="s">
        <v>8459</v>
      </c>
    </row>
    <row r="5727" spans="1:11" x14ac:dyDescent="0.35">
      <c r="A5727" s="5" t="s">
        <v>14133</v>
      </c>
      <c r="B5727" s="5" t="s">
        <v>10335</v>
      </c>
      <c r="C5727" s="5" t="s">
        <v>13</v>
      </c>
      <c r="D5727" s="5" t="s">
        <v>14</v>
      </c>
      <c r="E5727" s="5" t="s">
        <v>15</v>
      </c>
      <c r="F5727" s="26" t="s">
        <v>8473</v>
      </c>
      <c r="G5727" s="26" t="s">
        <v>8505</v>
      </c>
      <c r="H5727" s="26" t="s">
        <v>8545</v>
      </c>
      <c r="I5727" s="5" t="s">
        <v>3156</v>
      </c>
      <c r="J5727" s="27" t="s">
        <v>10301</v>
      </c>
      <c r="K5727" s="29" t="s">
        <v>8459</v>
      </c>
    </row>
    <row r="5728" spans="1:11" x14ac:dyDescent="0.35">
      <c r="A5728" s="5" t="s">
        <v>14134</v>
      </c>
      <c r="B5728" s="5" t="s">
        <v>10336</v>
      </c>
      <c r="C5728" s="5" t="s">
        <v>25</v>
      </c>
      <c r="D5728" s="5" t="s">
        <v>46</v>
      </c>
      <c r="E5728" s="5" t="s">
        <v>816</v>
      </c>
      <c r="F5728" s="26">
        <v>287</v>
      </c>
      <c r="G5728" s="26">
        <v>68</v>
      </c>
      <c r="H5728" s="26">
        <v>69.875</v>
      </c>
      <c r="I5728" s="5" t="s">
        <v>3156</v>
      </c>
      <c r="J5728" s="27" t="s">
        <v>10301</v>
      </c>
      <c r="K5728" s="29" t="s">
        <v>8459</v>
      </c>
    </row>
    <row r="5729" spans="1:11" x14ac:dyDescent="0.35">
      <c r="A5729" s="5" t="s">
        <v>14135</v>
      </c>
      <c r="B5729" s="5" t="s">
        <v>10337</v>
      </c>
      <c r="C5729" s="5" t="s">
        <v>13</v>
      </c>
      <c r="D5729" s="5" t="s">
        <v>14</v>
      </c>
      <c r="E5729" s="5" t="s">
        <v>622</v>
      </c>
      <c r="F5729" s="26" t="s">
        <v>8473</v>
      </c>
      <c r="G5729" s="26" t="s">
        <v>8464</v>
      </c>
      <c r="H5729" s="26" t="s">
        <v>8905</v>
      </c>
      <c r="I5729" s="5" t="s">
        <v>3156</v>
      </c>
      <c r="J5729" s="27" t="s">
        <v>10301</v>
      </c>
      <c r="K5729" s="29" t="s">
        <v>8459</v>
      </c>
    </row>
    <row r="5730" spans="1:11" x14ac:dyDescent="0.35">
      <c r="A5730" s="5" t="s">
        <v>14136</v>
      </c>
      <c r="B5730" s="5" t="s">
        <v>10338</v>
      </c>
      <c r="C5730" s="5" t="s">
        <v>13</v>
      </c>
      <c r="D5730" s="5" t="s">
        <v>378</v>
      </c>
      <c r="E5730" s="5" t="s">
        <v>1369</v>
      </c>
      <c r="F5730" s="26">
        <v>212</v>
      </c>
      <c r="G5730" s="26">
        <v>52</v>
      </c>
      <c r="H5730" s="26">
        <v>52.5</v>
      </c>
      <c r="I5730" s="5" t="s">
        <v>3156</v>
      </c>
      <c r="J5730" s="27" t="s">
        <v>10301</v>
      </c>
      <c r="K5730" s="29" t="s">
        <v>8459</v>
      </c>
    </row>
    <row r="5731" spans="1:11" x14ac:dyDescent="0.35">
      <c r="A5731" s="5" t="s">
        <v>14137</v>
      </c>
      <c r="B5731" s="5" t="s">
        <v>10339</v>
      </c>
      <c r="C5731" s="5" t="s">
        <v>13</v>
      </c>
      <c r="D5731" s="5" t="s">
        <v>14</v>
      </c>
      <c r="E5731" s="5" t="s">
        <v>177</v>
      </c>
      <c r="F5731" s="26">
        <v>219</v>
      </c>
      <c r="G5731" s="26">
        <v>54</v>
      </c>
      <c r="H5731" s="26">
        <v>54.375</v>
      </c>
      <c r="I5731" s="5" t="s">
        <v>3156</v>
      </c>
      <c r="J5731" s="27" t="s">
        <v>10301</v>
      </c>
      <c r="K5731" s="29" t="s">
        <v>8459</v>
      </c>
    </row>
    <row r="5732" spans="1:11" x14ac:dyDescent="0.35">
      <c r="A5732" s="5" t="s">
        <v>14138</v>
      </c>
      <c r="B5732" s="5" t="s">
        <v>10340</v>
      </c>
      <c r="C5732" s="5" t="s">
        <v>13</v>
      </c>
      <c r="D5732" s="5" t="s">
        <v>14</v>
      </c>
      <c r="E5732" s="5" t="s">
        <v>100</v>
      </c>
      <c r="F5732" s="26">
        <v>250</v>
      </c>
      <c r="G5732" s="26">
        <v>60</v>
      </c>
      <c r="H5732" s="26">
        <v>61.25</v>
      </c>
      <c r="I5732" s="5" t="s">
        <v>3156</v>
      </c>
      <c r="J5732" s="27" t="s">
        <v>10301</v>
      </c>
      <c r="K5732" s="29" t="s">
        <v>8459</v>
      </c>
    </row>
    <row r="5733" spans="1:11" x14ac:dyDescent="0.35">
      <c r="A5733" s="5" t="s">
        <v>14139</v>
      </c>
      <c r="B5733" s="27" t="s">
        <v>10341</v>
      </c>
      <c r="C5733" s="5" t="s">
        <v>13</v>
      </c>
      <c r="D5733" s="5" t="s">
        <v>42</v>
      </c>
      <c r="E5733" s="5" t="s">
        <v>42</v>
      </c>
      <c r="F5733" s="26">
        <v>242</v>
      </c>
      <c r="G5733" s="26">
        <v>50</v>
      </c>
      <c r="H5733" s="26">
        <v>55.25</v>
      </c>
      <c r="I5733" s="27" t="s">
        <v>3156</v>
      </c>
      <c r="J5733" s="27" t="s">
        <v>10301</v>
      </c>
      <c r="K5733" s="29" t="s">
        <v>8459</v>
      </c>
    </row>
    <row r="5734" spans="1:11" x14ac:dyDescent="0.35">
      <c r="A5734" s="5" t="s">
        <v>14140</v>
      </c>
      <c r="B5734" s="5" t="s">
        <v>10342</v>
      </c>
      <c r="C5734" s="5" t="s">
        <v>25</v>
      </c>
      <c r="D5734" s="5" t="s">
        <v>42</v>
      </c>
      <c r="E5734" s="5" t="s">
        <v>65</v>
      </c>
      <c r="F5734" s="26" t="s">
        <v>8473</v>
      </c>
      <c r="G5734" s="30" t="s">
        <v>9688</v>
      </c>
      <c r="H5734" s="30" t="s">
        <v>8905</v>
      </c>
      <c r="I5734" s="5" t="s">
        <v>3156</v>
      </c>
      <c r="J5734" s="27" t="s">
        <v>10301</v>
      </c>
      <c r="K5734" s="29" t="s">
        <v>8459</v>
      </c>
    </row>
    <row r="5735" spans="1:11" x14ac:dyDescent="0.35">
      <c r="A5735" s="5" t="s">
        <v>14141</v>
      </c>
      <c r="B5735" s="5" t="s">
        <v>10343</v>
      </c>
      <c r="C5735" s="5" t="s">
        <v>13</v>
      </c>
      <c r="D5735" s="5" t="s">
        <v>42</v>
      </c>
      <c r="E5735" s="5" t="s">
        <v>649</v>
      </c>
      <c r="F5735" s="26">
        <v>254</v>
      </c>
      <c r="G5735" s="26">
        <v>55</v>
      </c>
      <c r="H5735" s="26">
        <v>59.25</v>
      </c>
      <c r="I5735" s="5" t="s">
        <v>3156</v>
      </c>
      <c r="J5735" s="27" t="s">
        <v>10301</v>
      </c>
      <c r="K5735" s="29" t="s">
        <v>8459</v>
      </c>
    </row>
    <row r="5736" spans="1:11" x14ac:dyDescent="0.35">
      <c r="A5736" s="5" t="s">
        <v>14142</v>
      </c>
      <c r="B5736" s="5" t="s">
        <v>10344</v>
      </c>
      <c r="C5736" s="5" t="s">
        <v>13</v>
      </c>
      <c r="D5736" s="5" t="s">
        <v>26</v>
      </c>
      <c r="E5736" s="5" t="s">
        <v>830</v>
      </c>
      <c r="F5736" s="26">
        <v>252</v>
      </c>
      <c r="G5736" s="26">
        <v>62</v>
      </c>
      <c r="H5736" s="26">
        <v>62.5</v>
      </c>
      <c r="I5736" s="5" t="s">
        <v>3156</v>
      </c>
      <c r="J5736" s="27" t="s">
        <v>10301</v>
      </c>
      <c r="K5736" s="29" t="s">
        <v>8459</v>
      </c>
    </row>
    <row r="5737" spans="1:11" x14ac:dyDescent="0.35">
      <c r="A5737" s="5" t="s">
        <v>14143</v>
      </c>
      <c r="B5737" s="5" t="s">
        <v>10345</v>
      </c>
      <c r="C5737" s="5" t="s">
        <v>13</v>
      </c>
      <c r="D5737" s="5" t="s">
        <v>46</v>
      </c>
      <c r="E5737" s="5" t="s">
        <v>1344</v>
      </c>
      <c r="F5737" s="26">
        <v>250</v>
      </c>
      <c r="G5737" s="26">
        <v>63</v>
      </c>
      <c r="H5737" s="26">
        <v>62.75</v>
      </c>
      <c r="I5737" s="5" t="s">
        <v>3156</v>
      </c>
      <c r="J5737" s="27" t="s">
        <v>10301</v>
      </c>
      <c r="K5737" s="29" t="s">
        <v>8459</v>
      </c>
    </row>
    <row r="5738" spans="1:11" x14ac:dyDescent="0.35">
      <c r="A5738" s="5" t="s">
        <v>14144</v>
      </c>
      <c r="B5738" s="5" t="s">
        <v>10346</v>
      </c>
      <c r="C5738" s="5" t="s">
        <v>25</v>
      </c>
      <c r="D5738" s="5" t="s">
        <v>46</v>
      </c>
      <c r="E5738" s="5" t="s">
        <v>46</v>
      </c>
      <c r="F5738" s="26">
        <v>226</v>
      </c>
      <c r="G5738" s="26">
        <v>57</v>
      </c>
      <c r="H5738" s="26">
        <v>56.75</v>
      </c>
      <c r="I5738" s="5" t="s">
        <v>3156</v>
      </c>
      <c r="J5738" s="27" t="s">
        <v>10301</v>
      </c>
      <c r="K5738" s="29" t="s">
        <v>8459</v>
      </c>
    </row>
    <row r="5739" spans="1:11" x14ac:dyDescent="0.35">
      <c r="A5739" s="5" t="s">
        <v>14145</v>
      </c>
      <c r="B5739" s="5" t="s">
        <v>10347</v>
      </c>
      <c r="C5739" s="5" t="s">
        <v>13</v>
      </c>
      <c r="D5739" s="5" t="s">
        <v>26</v>
      </c>
      <c r="E5739" s="5" t="s">
        <v>134</v>
      </c>
      <c r="F5739" s="26">
        <v>241</v>
      </c>
      <c r="G5739" s="26">
        <v>54</v>
      </c>
      <c r="H5739" s="26">
        <v>57.125</v>
      </c>
      <c r="I5739" s="5" t="s">
        <v>3156</v>
      </c>
      <c r="J5739" s="27" t="s">
        <v>10301</v>
      </c>
      <c r="K5739" s="29" t="s">
        <v>8459</v>
      </c>
    </row>
    <row r="5740" spans="1:11" x14ac:dyDescent="0.35">
      <c r="A5740" s="5" t="s">
        <v>14146</v>
      </c>
      <c r="B5740" s="5" t="s">
        <v>10348</v>
      </c>
      <c r="C5740" s="5" t="s">
        <v>25</v>
      </c>
      <c r="D5740" s="5" t="s">
        <v>14</v>
      </c>
      <c r="E5740" s="5" t="s">
        <v>15</v>
      </c>
      <c r="F5740" s="26">
        <v>242</v>
      </c>
      <c r="G5740" s="26">
        <v>52</v>
      </c>
      <c r="H5740" s="26">
        <v>56.25</v>
      </c>
      <c r="I5740" s="5" t="s">
        <v>3156</v>
      </c>
      <c r="J5740" s="27" t="s">
        <v>10301</v>
      </c>
      <c r="K5740" s="29" t="s">
        <v>8459</v>
      </c>
    </row>
    <row r="5741" spans="1:11" x14ac:dyDescent="0.35">
      <c r="A5741" s="5" t="s">
        <v>14147</v>
      </c>
      <c r="B5741" s="5" t="s">
        <v>10349</v>
      </c>
      <c r="C5741" s="5" t="s">
        <v>13</v>
      </c>
      <c r="D5741" s="5" t="s">
        <v>26</v>
      </c>
      <c r="E5741" s="5" t="s">
        <v>134</v>
      </c>
      <c r="F5741" s="26">
        <v>234</v>
      </c>
      <c r="G5741" s="26">
        <v>50</v>
      </c>
      <c r="H5741" s="26">
        <v>54.25</v>
      </c>
      <c r="I5741" s="5" t="s">
        <v>3156</v>
      </c>
      <c r="J5741" s="27" t="s">
        <v>10301</v>
      </c>
      <c r="K5741" s="29" t="s">
        <v>8459</v>
      </c>
    </row>
    <row r="5742" spans="1:11" x14ac:dyDescent="0.35">
      <c r="A5742" s="5" t="s">
        <v>14148</v>
      </c>
      <c r="B5742" s="5" t="s">
        <v>10350</v>
      </c>
      <c r="C5742" s="5" t="s">
        <v>13</v>
      </c>
      <c r="D5742" s="5" t="s">
        <v>113</v>
      </c>
      <c r="E5742" s="5" t="s">
        <v>4750</v>
      </c>
      <c r="F5742" s="26">
        <v>264</v>
      </c>
      <c r="G5742" s="26">
        <v>53</v>
      </c>
      <c r="H5742" s="26">
        <v>59.5</v>
      </c>
      <c r="I5742" s="5" t="s">
        <v>3156</v>
      </c>
      <c r="J5742" s="27" t="s">
        <v>10301</v>
      </c>
      <c r="K5742" s="29" t="s">
        <v>8459</v>
      </c>
    </row>
    <row r="5743" spans="1:11" x14ac:dyDescent="0.35">
      <c r="A5743" s="5" t="s">
        <v>14149</v>
      </c>
      <c r="B5743" s="5" t="s">
        <v>10351</v>
      </c>
      <c r="C5743" s="5" t="s">
        <v>13</v>
      </c>
      <c r="D5743" s="5" t="s">
        <v>378</v>
      </c>
      <c r="E5743" s="5" t="s">
        <v>949</v>
      </c>
      <c r="F5743" s="26">
        <v>232</v>
      </c>
      <c r="G5743" s="26">
        <v>54</v>
      </c>
      <c r="H5743" s="26">
        <v>56</v>
      </c>
      <c r="I5743" s="5" t="s">
        <v>3156</v>
      </c>
      <c r="J5743" s="27" t="s">
        <v>10301</v>
      </c>
      <c r="K5743" s="29" t="s">
        <v>8459</v>
      </c>
    </row>
    <row r="5744" spans="1:11" x14ac:dyDescent="0.35">
      <c r="A5744" s="5" t="s">
        <v>14150</v>
      </c>
      <c r="B5744" s="5" t="s">
        <v>10352</v>
      </c>
      <c r="C5744" s="5" t="s">
        <v>25</v>
      </c>
      <c r="D5744" s="5" t="s">
        <v>14</v>
      </c>
      <c r="E5744" s="5" t="s">
        <v>291</v>
      </c>
      <c r="F5744" s="26">
        <v>230</v>
      </c>
      <c r="G5744" s="26">
        <v>57</v>
      </c>
      <c r="H5744" s="26">
        <v>57.25</v>
      </c>
      <c r="I5744" s="5" t="s">
        <v>3156</v>
      </c>
      <c r="J5744" s="27" t="s">
        <v>10353</v>
      </c>
      <c r="K5744" s="29" t="s">
        <v>8459</v>
      </c>
    </row>
    <row r="5745" spans="1:11" x14ac:dyDescent="0.35">
      <c r="A5745" s="5" t="s">
        <v>14151</v>
      </c>
      <c r="B5745" s="5" t="s">
        <v>10354</v>
      </c>
      <c r="C5745" s="5" t="s">
        <v>25</v>
      </c>
      <c r="D5745" s="5" t="s">
        <v>42</v>
      </c>
      <c r="E5745" s="5" t="s">
        <v>364</v>
      </c>
      <c r="F5745" s="26">
        <v>273</v>
      </c>
      <c r="G5745" s="26">
        <v>62</v>
      </c>
      <c r="H5745" s="26">
        <v>65.125</v>
      </c>
      <c r="I5745" s="5" t="s">
        <v>3156</v>
      </c>
      <c r="J5745" s="27" t="s">
        <v>10353</v>
      </c>
      <c r="K5745" s="29" t="s">
        <v>8459</v>
      </c>
    </row>
    <row r="5746" spans="1:11" x14ac:dyDescent="0.35">
      <c r="A5746" s="5" t="s">
        <v>14152</v>
      </c>
      <c r="B5746" s="5" t="s">
        <v>10355</v>
      </c>
      <c r="C5746" s="5" t="s">
        <v>13</v>
      </c>
      <c r="D5746" s="5" t="s">
        <v>42</v>
      </c>
      <c r="E5746" s="5" t="s">
        <v>285</v>
      </c>
      <c r="F5746" s="26" t="s">
        <v>8473</v>
      </c>
      <c r="G5746" s="26" t="s">
        <v>8540</v>
      </c>
      <c r="H5746" s="26" t="s">
        <v>8905</v>
      </c>
      <c r="I5746" s="5" t="s">
        <v>3156</v>
      </c>
      <c r="J5746" s="27" t="s">
        <v>10353</v>
      </c>
      <c r="K5746" s="29" t="s">
        <v>8459</v>
      </c>
    </row>
    <row r="5747" spans="1:11" x14ac:dyDescent="0.35">
      <c r="A5747" s="5" t="s">
        <v>14153</v>
      </c>
      <c r="B5747" s="5" t="s">
        <v>10356</v>
      </c>
      <c r="C5747" s="5" t="s">
        <v>25</v>
      </c>
      <c r="D5747" s="5" t="s">
        <v>14</v>
      </c>
      <c r="E5747" s="5" t="s">
        <v>391</v>
      </c>
      <c r="F5747" s="26">
        <v>271</v>
      </c>
      <c r="G5747" s="26">
        <v>62</v>
      </c>
      <c r="H5747" s="26">
        <v>64.875</v>
      </c>
      <c r="I5747" s="5" t="s">
        <v>3156</v>
      </c>
      <c r="J5747" s="27" t="s">
        <v>10353</v>
      </c>
      <c r="K5747" s="29" t="s">
        <v>8459</v>
      </c>
    </row>
    <row r="5748" spans="1:11" x14ac:dyDescent="0.35">
      <c r="A5748" s="5" t="s">
        <v>14154</v>
      </c>
      <c r="B5748" s="5" t="s">
        <v>10357</v>
      </c>
      <c r="C5748" s="5" t="s">
        <v>13</v>
      </c>
      <c r="D5748" s="5" t="s">
        <v>14</v>
      </c>
      <c r="E5748" s="5" t="s">
        <v>145</v>
      </c>
      <c r="F5748" s="26" t="s">
        <v>8473</v>
      </c>
      <c r="G5748" s="26" t="s">
        <v>8554</v>
      </c>
      <c r="H5748" s="26" t="s">
        <v>8558</v>
      </c>
      <c r="I5748" s="5" t="s">
        <v>3156</v>
      </c>
      <c r="J5748" s="27" t="s">
        <v>10353</v>
      </c>
      <c r="K5748" s="29" t="s">
        <v>8459</v>
      </c>
    </row>
    <row r="5749" spans="1:11" x14ac:dyDescent="0.35">
      <c r="A5749" s="5" t="s">
        <v>14155</v>
      </c>
      <c r="B5749" s="5" t="s">
        <v>10358</v>
      </c>
      <c r="C5749" s="5" t="s">
        <v>13</v>
      </c>
      <c r="D5749" s="5" t="s">
        <v>314</v>
      </c>
      <c r="E5749" s="32" t="s">
        <v>443</v>
      </c>
      <c r="F5749" s="26">
        <v>244</v>
      </c>
      <c r="G5749" s="26">
        <v>59</v>
      </c>
      <c r="H5749" s="26">
        <v>60</v>
      </c>
      <c r="I5749" s="5" t="s">
        <v>3156</v>
      </c>
      <c r="J5749" s="27" t="s">
        <v>10353</v>
      </c>
      <c r="K5749" s="29" t="s">
        <v>8459</v>
      </c>
    </row>
    <row r="5750" spans="1:11" x14ac:dyDescent="0.35">
      <c r="A5750" s="5" t="s">
        <v>14156</v>
      </c>
      <c r="B5750" s="5" t="s">
        <v>10359</v>
      </c>
      <c r="C5750" s="5" t="s">
        <v>13</v>
      </c>
      <c r="D5750" s="5" t="s">
        <v>38</v>
      </c>
      <c r="E5750" s="5" t="s">
        <v>676</v>
      </c>
      <c r="F5750" s="26">
        <v>242</v>
      </c>
      <c r="G5750" s="26">
        <v>57</v>
      </c>
      <c r="H5750" s="26">
        <v>58.75</v>
      </c>
      <c r="I5750" s="5" t="s">
        <v>3156</v>
      </c>
      <c r="J5750" s="27" t="s">
        <v>10353</v>
      </c>
      <c r="K5750" s="29" t="s">
        <v>8459</v>
      </c>
    </row>
    <row r="5751" spans="1:11" x14ac:dyDescent="0.35">
      <c r="A5751" s="5" t="s">
        <v>14157</v>
      </c>
      <c r="B5751" s="5" t="s">
        <v>10360</v>
      </c>
      <c r="C5751" s="5" t="s">
        <v>13</v>
      </c>
      <c r="D5751" s="5" t="s">
        <v>21</v>
      </c>
      <c r="E5751" s="5" t="s">
        <v>1616</v>
      </c>
      <c r="F5751" s="26" t="s">
        <v>8473</v>
      </c>
      <c r="G5751" s="26" t="s">
        <v>8905</v>
      </c>
      <c r="H5751" s="26" t="s">
        <v>8558</v>
      </c>
      <c r="I5751" s="5" t="s">
        <v>3156</v>
      </c>
      <c r="J5751" s="27" t="s">
        <v>10353</v>
      </c>
      <c r="K5751" s="29" t="s">
        <v>8459</v>
      </c>
    </row>
    <row r="5752" spans="1:11" x14ac:dyDescent="0.35">
      <c r="A5752" s="5" t="s">
        <v>14158</v>
      </c>
      <c r="B5752" s="5" t="s">
        <v>10361</v>
      </c>
      <c r="C5752" s="5" t="s">
        <v>13</v>
      </c>
      <c r="D5752" s="5" t="s">
        <v>14</v>
      </c>
      <c r="E5752" s="5" t="s">
        <v>76</v>
      </c>
      <c r="F5752" s="26">
        <v>244</v>
      </c>
      <c r="G5752" s="26">
        <v>56</v>
      </c>
      <c r="H5752" s="26">
        <v>58.5</v>
      </c>
      <c r="I5752" s="5" t="s">
        <v>3156</v>
      </c>
      <c r="J5752" s="27" t="s">
        <v>10353</v>
      </c>
      <c r="K5752" s="29" t="s">
        <v>8459</v>
      </c>
    </row>
    <row r="5753" spans="1:11" x14ac:dyDescent="0.35">
      <c r="A5753" s="5" t="s">
        <v>14159</v>
      </c>
      <c r="B5753" s="18" t="s">
        <v>10362</v>
      </c>
      <c r="C5753" s="5" t="s">
        <v>13</v>
      </c>
      <c r="D5753" s="5" t="s">
        <v>46</v>
      </c>
      <c r="E5753" s="5" t="s">
        <v>46</v>
      </c>
      <c r="F5753" s="26">
        <v>267</v>
      </c>
      <c r="G5753" s="26">
        <v>65</v>
      </c>
      <c r="H5753" s="26">
        <v>65.875</v>
      </c>
      <c r="I5753" s="5" t="s">
        <v>3156</v>
      </c>
      <c r="J5753" s="27" t="s">
        <v>10353</v>
      </c>
      <c r="K5753" s="29" t="s">
        <v>8459</v>
      </c>
    </row>
    <row r="5754" spans="1:11" x14ac:dyDescent="0.35">
      <c r="A5754" s="5" t="s">
        <v>14160</v>
      </c>
      <c r="B5754" s="5" t="s">
        <v>10363</v>
      </c>
      <c r="C5754" s="5" t="s">
        <v>13</v>
      </c>
      <c r="D5754" s="5" t="s">
        <v>21</v>
      </c>
      <c r="E5754" s="5" t="s">
        <v>79</v>
      </c>
      <c r="F5754" s="26">
        <v>240</v>
      </c>
      <c r="G5754" s="26">
        <v>52</v>
      </c>
      <c r="H5754" s="26">
        <v>56</v>
      </c>
      <c r="I5754" s="5" t="s">
        <v>3156</v>
      </c>
      <c r="J5754" s="27" t="s">
        <v>10353</v>
      </c>
      <c r="K5754" s="29" t="s">
        <v>8459</v>
      </c>
    </row>
    <row r="5755" spans="1:11" x14ac:dyDescent="0.35">
      <c r="A5755" s="5" t="s">
        <v>14161</v>
      </c>
      <c r="B5755" s="5" t="s">
        <v>10364</v>
      </c>
      <c r="C5755" s="5" t="s">
        <v>13</v>
      </c>
      <c r="D5755" s="5" t="s">
        <v>26</v>
      </c>
      <c r="E5755" s="5" t="s">
        <v>718</v>
      </c>
      <c r="F5755" s="26">
        <v>227</v>
      </c>
      <c r="G5755" s="26">
        <v>52</v>
      </c>
      <c r="H5755" s="26">
        <v>54.375</v>
      </c>
      <c r="I5755" s="5" t="s">
        <v>3156</v>
      </c>
      <c r="J5755" s="27" t="s">
        <v>10353</v>
      </c>
      <c r="K5755" s="29" t="s">
        <v>8459</v>
      </c>
    </row>
    <row r="5756" spans="1:11" x14ac:dyDescent="0.35">
      <c r="A5756" s="5" t="s">
        <v>14162</v>
      </c>
      <c r="B5756" s="5" t="s">
        <v>10365</v>
      </c>
      <c r="C5756" s="5" t="s">
        <v>13</v>
      </c>
      <c r="D5756" s="5" t="s">
        <v>109</v>
      </c>
      <c r="E5756" s="5" t="s">
        <v>336</v>
      </c>
      <c r="F5756" s="26">
        <v>217</v>
      </c>
      <c r="G5756" s="26">
        <v>51</v>
      </c>
      <c r="H5756" s="26">
        <v>52.625</v>
      </c>
      <c r="I5756" s="5" t="s">
        <v>3156</v>
      </c>
      <c r="J5756" s="27" t="s">
        <v>10353</v>
      </c>
      <c r="K5756" s="29" t="s">
        <v>8459</v>
      </c>
    </row>
    <row r="5757" spans="1:11" x14ac:dyDescent="0.35">
      <c r="A5757" s="5" t="s">
        <v>14163</v>
      </c>
      <c r="B5757" s="5" t="s">
        <v>10366</v>
      </c>
      <c r="C5757" s="5" t="s">
        <v>13</v>
      </c>
      <c r="D5757" s="5" t="s">
        <v>14</v>
      </c>
      <c r="E5757" s="5" t="s">
        <v>15</v>
      </c>
      <c r="F5757" s="26">
        <v>227</v>
      </c>
      <c r="G5757" s="26">
        <v>52</v>
      </c>
      <c r="H5757" s="26">
        <v>54.375</v>
      </c>
      <c r="I5757" s="5" t="s">
        <v>3156</v>
      </c>
      <c r="J5757" s="27" t="s">
        <v>10353</v>
      </c>
      <c r="K5757" s="29" t="s">
        <v>8459</v>
      </c>
    </row>
    <row r="5758" spans="1:11" x14ac:dyDescent="0.35">
      <c r="A5758" s="5" t="s">
        <v>14164</v>
      </c>
      <c r="B5758" s="5" t="s">
        <v>10367</v>
      </c>
      <c r="C5758" s="5" t="s">
        <v>13</v>
      </c>
      <c r="D5758" s="5" t="s">
        <v>42</v>
      </c>
      <c r="E5758" s="5" t="s">
        <v>231</v>
      </c>
      <c r="F5758" s="26">
        <v>263</v>
      </c>
      <c r="G5758" s="26">
        <v>55</v>
      </c>
      <c r="H5758" s="26">
        <v>60.375</v>
      </c>
      <c r="I5758" s="5" t="s">
        <v>3156</v>
      </c>
      <c r="J5758" s="27" t="s">
        <v>10353</v>
      </c>
      <c r="K5758" s="29" t="s">
        <v>8459</v>
      </c>
    </row>
    <row r="5759" spans="1:11" x14ac:dyDescent="0.35">
      <c r="A5759" s="5" t="s">
        <v>14165</v>
      </c>
      <c r="B5759" s="5" t="s">
        <v>10368</v>
      </c>
      <c r="C5759" s="5" t="s">
        <v>13</v>
      </c>
      <c r="D5759" s="5" t="s">
        <v>26</v>
      </c>
      <c r="E5759" s="5" t="s">
        <v>27</v>
      </c>
      <c r="F5759" s="26" t="s">
        <v>8473</v>
      </c>
      <c r="G5759" s="30" t="s">
        <v>8564</v>
      </c>
      <c r="H5759" s="26" t="s">
        <v>8558</v>
      </c>
      <c r="I5759" s="5" t="s">
        <v>3156</v>
      </c>
      <c r="J5759" s="27" t="s">
        <v>10353</v>
      </c>
      <c r="K5759" s="29" t="s">
        <v>8459</v>
      </c>
    </row>
    <row r="5760" spans="1:11" x14ac:dyDescent="0.35">
      <c r="A5760" s="5" t="s">
        <v>14166</v>
      </c>
      <c r="B5760" s="5" t="s">
        <v>10369</v>
      </c>
      <c r="C5760" s="5" t="s">
        <v>25</v>
      </c>
      <c r="D5760" s="5" t="s">
        <v>38</v>
      </c>
      <c r="E5760" s="5" t="s">
        <v>3626</v>
      </c>
      <c r="F5760" s="26">
        <v>257</v>
      </c>
      <c r="G5760" s="26">
        <v>58</v>
      </c>
      <c r="H5760" s="26">
        <v>61.125</v>
      </c>
      <c r="I5760" s="5" t="s">
        <v>3156</v>
      </c>
      <c r="J5760" s="27" t="s">
        <v>10353</v>
      </c>
      <c r="K5760" s="29" t="s">
        <v>8459</v>
      </c>
    </row>
    <row r="5761" spans="1:11" x14ac:dyDescent="0.35">
      <c r="A5761" s="5" t="s">
        <v>14167</v>
      </c>
      <c r="B5761" s="5" t="s">
        <v>10370</v>
      </c>
      <c r="C5761" s="5" t="s">
        <v>25</v>
      </c>
      <c r="D5761" s="5" t="s">
        <v>26</v>
      </c>
      <c r="E5761" s="5" t="s">
        <v>465</v>
      </c>
      <c r="F5761" s="26">
        <v>249</v>
      </c>
      <c r="G5761" s="26">
        <v>53</v>
      </c>
      <c r="H5761" s="26">
        <v>57.625</v>
      </c>
      <c r="I5761" s="5" t="s">
        <v>3156</v>
      </c>
      <c r="J5761" s="27" t="s">
        <v>10353</v>
      </c>
      <c r="K5761" s="29" t="s">
        <v>8459</v>
      </c>
    </row>
    <row r="5762" spans="1:11" x14ac:dyDescent="0.35">
      <c r="A5762" s="5" t="s">
        <v>14168</v>
      </c>
      <c r="B5762" s="5" t="s">
        <v>10371</v>
      </c>
      <c r="C5762" s="5" t="s">
        <v>25</v>
      </c>
      <c r="D5762" s="5" t="s">
        <v>42</v>
      </c>
      <c r="E5762" s="5" t="s">
        <v>301</v>
      </c>
      <c r="F5762" s="26">
        <v>250</v>
      </c>
      <c r="G5762" s="26">
        <v>62</v>
      </c>
      <c r="H5762" s="26">
        <v>62.25</v>
      </c>
      <c r="I5762" s="5" t="s">
        <v>3156</v>
      </c>
      <c r="J5762" s="27" t="s">
        <v>10353</v>
      </c>
      <c r="K5762" s="29" t="s">
        <v>8459</v>
      </c>
    </row>
    <row r="5763" spans="1:11" x14ac:dyDescent="0.35">
      <c r="A5763" s="5" t="s">
        <v>14169</v>
      </c>
      <c r="B5763" s="5" t="s">
        <v>10372</v>
      </c>
      <c r="C5763" s="5" t="s">
        <v>13</v>
      </c>
      <c r="D5763" s="5" t="s">
        <v>46</v>
      </c>
      <c r="E5763" s="5" t="s">
        <v>46</v>
      </c>
      <c r="F5763" s="26">
        <v>269</v>
      </c>
      <c r="G5763" s="26">
        <v>60</v>
      </c>
      <c r="H5763" s="26">
        <v>63.625</v>
      </c>
      <c r="I5763" s="5" t="s">
        <v>3156</v>
      </c>
      <c r="J5763" s="27" t="s">
        <v>10373</v>
      </c>
      <c r="K5763" s="29" t="s">
        <v>8459</v>
      </c>
    </row>
    <row r="5764" spans="1:11" x14ac:dyDescent="0.35">
      <c r="A5764" s="5" t="s">
        <v>14170</v>
      </c>
      <c r="B5764" s="5" t="s">
        <v>10374</v>
      </c>
      <c r="C5764" s="5" t="s">
        <v>25</v>
      </c>
      <c r="D5764" s="5" t="s">
        <v>14</v>
      </c>
      <c r="E5764" s="5" t="s">
        <v>452</v>
      </c>
      <c r="F5764" s="26" t="s">
        <v>8473</v>
      </c>
      <c r="G5764" s="26" t="s">
        <v>8545</v>
      </c>
      <c r="H5764" s="26" t="s">
        <v>8475</v>
      </c>
      <c r="I5764" s="5" t="s">
        <v>3156</v>
      </c>
      <c r="J5764" s="27" t="s">
        <v>10373</v>
      </c>
      <c r="K5764" s="29" t="s">
        <v>8459</v>
      </c>
    </row>
    <row r="5765" spans="1:11" x14ac:dyDescent="0.35">
      <c r="A5765" s="5" t="s">
        <v>14171</v>
      </c>
      <c r="B5765" s="5" t="s">
        <v>10375</v>
      </c>
      <c r="C5765" s="5" t="s">
        <v>13</v>
      </c>
      <c r="D5765" s="5" t="s">
        <v>26</v>
      </c>
      <c r="E5765" s="5" t="s">
        <v>247</v>
      </c>
      <c r="F5765" s="26">
        <v>230</v>
      </c>
      <c r="G5765" s="26">
        <v>57</v>
      </c>
      <c r="H5765" s="26">
        <v>57.25</v>
      </c>
      <c r="I5765" s="5" t="s">
        <v>3156</v>
      </c>
      <c r="J5765" s="27" t="s">
        <v>10373</v>
      </c>
      <c r="K5765" s="29" t="s">
        <v>8459</v>
      </c>
    </row>
    <row r="5766" spans="1:11" x14ac:dyDescent="0.35">
      <c r="A5766" s="5" t="s">
        <v>14172</v>
      </c>
      <c r="B5766" s="5" t="s">
        <v>10376</v>
      </c>
      <c r="C5766" s="5" t="s">
        <v>13</v>
      </c>
      <c r="D5766" s="5" t="s">
        <v>42</v>
      </c>
      <c r="E5766" s="5" t="s">
        <v>43</v>
      </c>
      <c r="F5766" s="26">
        <v>252</v>
      </c>
      <c r="G5766" s="26">
        <v>67</v>
      </c>
      <c r="H5766" s="26">
        <v>65</v>
      </c>
      <c r="I5766" s="5" t="s">
        <v>3156</v>
      </c>
      <c r="J5766" s="27" t="s">
        <v>10373</v>
      </c>
      <c r="K5766" s="29" t="s">
        <v>8459</v>
      </c>
    </row>
    <row r="5767" spans="1:11" x14ac:dyDescent="0.35">
      <c r="A5767" s="5" t="s">
        <v>14173</v>
      </c>
      <c r="B5767" s="5" t="s">
        <v>10377</v>
      </c>
      <c r="C5767" s="5" t="s">
        <v>13</v>
      </c>
      <c r="D5767" s="5" t="s">
        <v>42</v>
      </c>
      <c r="E5767" s="5" t="s">
        <v>174</v>
      </c>
      <c r="F5767" s="26" t="s">
        <v>8473</v>
      </c>
      <c r="G5767" s="26" t="s">
        <v>8540</v>
      </c>
      <c r="H5767" s="26" t="s">
        <v>8905</v>
      </c>
      <c r="I5767" s="5" t="s">
        <v>3156</v>
      </c>
      <c r="J5767" s="27" t="s">
        <v>10373</v>
      </c>
      <c r="K5767" s="29" t="s">
        <v>8459</v>
      </c>
    </row>
    <row r="5768" spans="1:11" x14ac:dyDescent="0.35">
      <c r="A5768" s="5" t="s">
        <v>14174</v>
      </c>
      <c r="B5768" s="5" t="s">
        <v>10378</v>
      </c>
      <c r="C5768" s="5" t="s">
        <v>25</v>
      </c>
      <c r="D5768" s="5" t="s">
        <v>50</v>
      </c>
      <c r="E5768" s="5" t="s">
        <v>21</v>
      </c>
      <c r="F5768" s="26">
        <v>256</v>
      </c>
      <c r="G5768" s="26">
        <v>66</v>
      </c>
      <c r="H5768" s="26">
        <v>65</v>
      </c>
      <c r="I5768" s="5" t="s">
        <v>3156</v>
      </c>
      <c r="J5768" s="27" t="s">
        <v>10373</v>
      </c>
      <c r="K5768" s="29" t="s">
        <v>8459</v>
      </c>
    </row>
    <row r="5769" spans="1:11" x14ac:dyDescent="0.35">
      <c r="A5769" s="5" t="s">
        <v>14175</v>
      </c>
      <c r="B5769" s="5" t="s">
        <v>10379</v>
      </c>
      <c r="C5769" s="5" t="s">
        <v>25</v>
      </c>
      <c r="D5769" s="5" t="s">
        <v>264</v>
      </c>
      <c r="E5769" s="5" t="s">
        <v>2368</v>
      </c>
      <c r="F5769" s="26">
        <v>287</v>
      </c>
      <c r="G5769" s="26">
        <v>62</v>
      </c>
      <c r="H5769" s="26">
        <v>66.875</v>
      </c>
      <c r="I5769" s="5" t="s">
        <v>3156</v>
      </c>
      <c r="J5769" s="27" t="s">
        <v>10373</v>
      </c>
      <c r="K5769" s="29" t="s">
        <v>8459</v>
      </c>
    </row>
    <row r="5770" spans="1:11" x14ac:dyDescent="0.35">
      <c r="A5770" s="5" t="s">
        <v>14176</v>
      </c>
      <c r="B5770" s="5" t="s">
        <v>10380</v>
      </c>
      <c r="C5770" s="5" t="s">
        <v>13</v>
      </c>
      <c r="D5770" s="5" t="s">
        <v>26</v>
      </c>
      <c r="E5770" s="5" t="s">
        <v>30</v>
      </c>
      <c r="F5770" s="26">
        <v>233</v>
      </c>
      <c r="G5770" s="26">
        <v>55</v>
      </c>
      <c r="H5770" s="26">
        <v>56.625</v>
      </c>
      <c r="I5770" s="5" t="s">
        <v>3156</v>
      </c>
      <c r="J5770" s="27" t="s">
        <v>10373</v>
      </c>
      <c r="K5770" s="29" t="s">
        <v>8459</v>
      </c>
    </row>
    <row r="5771" spans="1:11" x14ac:dyDescent="0.35">
      <c r="A5771" s="5" t="s">
        <v>14177</v>
      </c>
      <c r="B5771" s="5" t="s">
        <v>10381</v>
      </c>
      <c r="C5771" s="5" t="s">
        <v>13</v>
      </c>
      <c r="D5771" s="5" t="s">
        <v>14</v>
      </c>
      <c r="E5771" s="5" t="s">
        <v>100</v>
      </c>
      <c r="F5771" s="26">
        <v>206</v>
      </c>
      <c r="G5771" s="26">
        <v>50</v>
      </c>
      <c r="H5771" s="26">
        <v>50.75</v>
      </c>
      <c r="I5771" s="5" t="s">
        <v>3156</v>
      </c>
      <c r="J5771" s="27" t="s">
        <v>10373</v>
      </c>
      <c r="K5771" s="29" t="s">
        <v>8459</v>
      </c>
    </row>
    <row r="5772" spans="1:11" x14ac:dyDescent="0.35">
      <c r="A5772" s="5" t="s">
        <v>14178</v>
      </c>
      <c r="B5772" s="5" t="s">
        <v>10382</v>
      </c>
      <c r="C5772" s="5" t="s">
        <v>13</v>
      </c>
      <c r="D5772" s="5" t="s">
        <v>21</v>
      </c>
      <c r="E5772" s="5" t="s">
        <v>1616</v>
      </c>
      <c r="F5772" s="26">
        <v>234</v>
      </c>
      <c r="G5772" s="26">
        <v>52</v>
      </c>
      <c r="H5772" s="26">
        <v>55.25</v>
      </c>
      <c r="I5772" s="5" t="s">
        <v>3156</v>
      </c>
      <c r="J5772" s="27" t="s">
        <v>10373</v>
      </c>
      <c r="K5772" s="29" t="s">
        <v>8459</v>
      </c>
    </row>
    <row r="5773" spans="1:11" x14ac:dyDescent="0.35">
      <c r="A5773" s="5" t="s">
        <v>14179</v>
      </c>
      <c r="B5773" s="5" t="s">
        <v>10383</v>
      </c>
      <c r="C5773" s="5" t="s">
        <v>13</v>
      </c>
      <c r="D5773" s="5" t="s">
        <v>42</v>
      </c>
      <c r="E5773" s="5" t="s">
        <v>573</v>
      </c>
      <c r="F5773" s="26" t="s">
        <v>8473</v>
      </c>
      <c r="G5773" s="26" t="s">
        <v>10384</v>
      </c>
      <c r="H5773" s="26" t="s">
        <v>8475</v>
      </c>
      <c r="I5773" s="5" t="s">
        <v>3156</v>
      </c>
      <c r="J5773" s="27" t="s">
        <v>10373</v>
      </c>
      <c r="K5773" s="29" t="s">
        <v>8459</v>
      </c>
    </row>
    <row r="5774" spans="1:11" x14ac:dyDescent="0.35">
      <c r="A5774" s="5" t="s">
        <v>14180</v>
      </c>
      <c r="B5774" s="5" t="s">
        <v>10385</v>
      </c>
      <c r="C5774" s="5" t="s">
        <v>13</v>
      </c>
      <c r="D5774" s="5" t="s">
        <v>26</v>
      </c>
      <c r="E5774" s="5" t="s">
        <v>131</v>
      </c>
      <c r="F5774" s="26">
        <v>233</v>
      </c>
      <c r="G5774" s="26">
        <v>54</v>
      </c>
      <c r="H5774" s="26">
        <v>56.125</v>
      </c>
      <c r="I5774" s="5" t="s">
        <v>3156</v>
      </c>
      <c r="J5774" s="27" t="s">
        <v>10373</v>
      </c>
      <c r="K5774" s="29" t="s">
        <v>8459</v>
      </c>
    </row>
    <row r="5775" spans="1:11" x14ac:dyDescent="0.35">
      <c r="A5775" s="5" t="s">
        <v>14181</v>
      </c>
      <c r="B5775" s="5" t="s">
        <v>10386</v>
      </c>
      <c r="C5775" s="5" t="s">
        <v>13</v>
      </c>
      <c r="D5775" s="5" t="s">
        <v>46</v>
      </c>
      <c r="E5775" s="5" t="s">
        <v>462</v>
      </c>
      <c r="F5775" s="26">
        <v>241</v>
      </c>
      <c r="G5775" s="26">
        <v>62</v>
      </c>
      <c r="H5775" s="26">
        <v>61.125</v>
      </c>
      <c r="I5775" s="5" t="s">
        <v>3156</v>
      </c>
      <c r="J5775" s="27" t="s">
        <v>10373</v>
      </c>
      <c r="K5775" s="29" t="s">
        <v>8459</v>
      </c>
    </row>
    <row r="5776" spans="1:11" x14ac:dyDescent="0.35">
      <c r="A5776" s="5" t="s">
        <v>14182</v>
      </c>
      <c r="B5776" s="5" t="s">
        <v>10387</v>
      </c>
      <c r="C5776" s="5" t="s">
        <v>13</v>
      </c>
      <c r="D5776" s="5" t="s">
        <v>14</v>
      </c>
      <c r="E5776" s="5" t="s">
        <v>15</v>
      </c>
      <c r="F5776" s="26" t="s">
        <v>8473</v>
      </c>
      <c r="G5776" s="26" t="s">
        <v>8464</v>
      </c>
      <c r="H5776" s="26" t="s">
        <v>8475</v>
      </c>
      <c r="I5776" s="5" t="s">
        <v>3156</v>
      </c>
      <c r="J5776" s="27" t="s">
        <v>10373</v>
      </c>
      <c r="K5776" s="29" t="s">
        <v>8459</v>
      </c>
    </row>
    <row r="5777" spans="1:11" x14ac:dyDescent="0.35">
      <c r="A5777" s="5" t="s">
        <v>14183</v>
      </c>
      <c r="B5777" s="5" t="s">
        <v>10388</v>
      </c>
      <c r="C5777" s="5" t="s">
        <v>25</v>
      </c>
      <c r="D5777" s="5" t="s">
        <v>26</v>
      </c>
      <c r="E5777" s="5" t="s">
        <v>30</v>
      </c>
      <c r="F5777" s="26">
        <v>250</v>
      </c>
      <c r="G5777" s="26">
        <v>56</v>
      </c>
      <c r="H5777" s="26">
        <v>59.25</v>
      </c>
      <c r="I5777" s="5" t="s">
        <v>3156</v>
      </c>
      <c r="J5777" s="27" t="s">
        <v>10373</v>
      </c>
      <c r="K5777" s="29" t="s">
        <v>8459</v>
      </c>
    </row>
    <row r="5778" spans="1:11" x14ac:dyDescent="0.35">
      <c r="A5778" s="5" t="s">
        <v>14184</v>
      </c>
      <c r="B5778" s="5" t="s">
        <v>10389</v>
      </c>
      <c r="C5778" s="5" t="s">
        <v>25</v>
      </c>
      <c r="D5778" s="5" t="s">
        <v>42</v>
      </c>
      <c r="E5778" s="5" t="s">
        <v>68</v>
      </c>
      <c r="F5778" s="26">
        <v>258</v>
      </c>
      <c r="G5778" s="26">
        <v>61</v>
      </c>
      <c r="H5778" s="26">
        <v>62.75</v>
      </c>
      <c r="I5778" s="5" t="s">
        <v>3156</v>
      </c>
      <c r="J5778" s="27" t="s">
        <v>10373</v>
      </c>
      <c r="K5778" s="29" t="s">
        <v>8459</v>
      </c>
    </row>
    <row r="5779" spans="1:11" x14ac:dyDescent="0.35">
      <c r="A5779" s="5" t="s">
        <v>14185</v>
      </c>
      <c r="B5779" s="5" t="s">
        <v>10390</v>
      </c>
      <c r="C5779" s="5" t="s">
        <v>13</v>
      </c>
      <c r="D5779" s="5" t="s">
        <v>109</v>
      </c>
      <c r="E5779" s="5" t="s">
        <v>2620</v>
      </c>
      <c r="F5779" s="26">
        <v>232</v>
      </c>
      <c r="G5779" s="26">
        <v>56</v>
      </c>
      <c r="H5779" s="26">
        <v>57</v>
      </c>
      <c r="I5779" s="5" t="s">
        <v>3156</v>
      </c>
      <c r="J5779" s="27" t="s">
        <v>10373</v>
      </c>
      <c r="K5779" s="29" t="s">
        <v>8459</v>
      </c>
    </row>
    <row r="5780" spans="1:11" x14ac:dyDescent="0.35">
      <c r="A5780" s="5" t="s">
        <v>14186</v>
      </c>
      <c r="B5780" s="5" t="s">
        <v>10391</v>
      </c>
      <c r="C5780" s="5" t="s">
        <v>25</v>
      </c>
      <c r="D5780" s="5" t="s">
        <v>14</v>
      </c>
      <c r="E5780" s="5" t="s">
        <v>100</v>
      </c>
      <c r="F5780" s="26" t="s">
        <v>8473</v>
      </c>
      <c r="G5780" s="26" t="s">
        <v>9688</v>
      </c>
      <c r="H5780" s="26" t="s">
        <v>8475</v>
      </c>
      <c r="I5780" s="5" t="s">
        <v>3156</v>
      </c>
      <c r="J5780" s="27" t="s">
        <v>10373</v>
      </c>
      <c r="K5780" s="29" t="s">
        <v>8459</v>
      </c>
    </row>
    <row r="5781" spans="1:11" x14ac:dyDescent="0.35">
      <c r="A5781" s="5" t="s">
        <v>14187</v>
      </c>
      <c r="B5781" s="5" t="s">
        <v>10392</v>
      </c>
      <c r="C5781" s="5" t="s">
        <v>13</v>
      </c>
      <c r="D5781" s="5" t="s">
        <v>42</v>
      </c>
      <c r="E5781" s="5" t="s">
        <v>43</v>
      </c>
      <c r="F5781" s="26">
        <v>249</v>
      </c>
      <c r="G5781" s="26">
        <v>66</v>
      </c>
      <c r="H5781" s="26">
        <v>64.125</v>
      </c>
      <c r="I5781" s="5" t="s">
        <v>3156</v>
      </c>
      <c r="J5781" s="27" t="s">
        <v>10373</v>
      </c>
      <c r="K5781" s="29" t="s">
        <v>8459</v>
      </c>
    </row>
    <row r="5782" spans="1:11" x14ac:dyDescent="0.35">
      <c r="A5782" s="5" t="s">
        <v>14188</v>
      </c>
      <c r="B5782" s="5" t="s">
        <v>10393</v>
      </c>
      <c r="C5782" s="5" t="s">
        <v>25</v>
      </c>
      <c r="D5782" s="5" t="s">
        <v>42</v>
      </c>
      <c r="E5782" s="5" t="s">
        <v>301</v>
      </c>
      <c r="F5782" s="26">
        <v>262</v>
      </c>
      <c r="G5782" s="26">
        <v>58</v>
      </c>
      <c r="H5782" s="26">
        <v>61.75</v>
      </c>
      <c r="I5782" s="5" t="s">
        <v>3156</v>
      </c>
      <c r="J5782" s="27" t="s">
        <v>10373</v>
      </c>
      <c r="K5782" s="29" t="s">
        <v>8459</v>
      </c>
    </row>
    <row r="5783" spans="1:11" x14ac:dyDescent="0.35">
      <c r="A5783" s="5" t="s">
        <v>14189</v>
      </c>
      <c r="B5783" s="5" t="s">
        <v>10394</v>
      </c>
      <c r="C5783" s="5" t="s">
        <v>25</v>
      </c>
      <c r="D5783" s="5" t="s">
        <v>14</v>
      </c>
      <c r="E5783" s="5" t="s">
        <v>100</v>
      </c>
      <c r="F5783" s="26">
        <v>236</v>
      </c>
      <c r="G5783" s="26">
        <v>55</v>
      </c>
      <c r="H5783" s="26">
        <v>57</v>
      </c>
      <c r="I5783" s="5" t="s">
        <v>3156</v>
      </c>
      <c r="J5783" s="27" t="s">
        <v>10395</v>
      </c>
      <c r="K5783" s="29" t="s">
        <v>8459</v>
      </c>
    </row>
    <row r="5784" spans="1:11" x14ac:dyDescent="0.35">
      <c r="A5784" s="5" t="s">
        <v>14190</v>
      </c>
      <c r="B5784" s="5" t="s">
        <v>10396</v>
      </c>
      <c r="C5784" s="5" t="s">
        <v>25</v>
      </c>
      <c r="D5784" s="5" t="s">
        <v>14</v>
      </c>
      <c r="E5784" s="5" t="s">
        <v>236</v>
      </c>
      <c r="F5784" s="26">
        <v>245</v>
      </c>
      <c r="G5784" s="26">
        <v>66</v>
      </c>
      <c r="H5784" s="26">
        <v>63.625</v>
      </c>
      <c r="I5784" s="5" t="s">
        <v>3156</v>
      </c>
      <c r="J5784" s="27" t="s">
        <v>10395</v>
      </c>
      <c r="K5784" s="29" t="s">
        <v>8459</v>
      </c>
    </row>
    <row r="5785" spans="1:11" x14ac:dyDescent="0.35">
      <c r="A5785" s="5" t="s">
        <v>14191</v>
      </c>
      <c r="B5785" s="5" t="s">
        <v>10397</v>
      </c>
      <c r="C5785" s="5" t="s">
        <v>13</v>
      </c>
      <c r="D5785" s="5" t="s">
        <v>14</v>
      </c>
      <c r="E5785" s="5" t="s">
        <v>76</v>
      </c>
      <c r="F5785" s="26">
        <v>201</v>
      </c>
      <c r="G5785" s="26">
        <v>51</v>
      </c>
      <c r="H5785" s="26">
        <v>50.625</v>
      </c>
      <c r="I5785" s="5" t="s">
        <v>3156</v>
      </c>
      <c r="J5785" s="27" t="s">
        <v>10395</v>
      </c>
      <c r="K5785" s="29" t="s">
        <v>8459</v>
      </c>
    </row>
    <row r="5786" spans="1:11" x14ac:dyDescent="0.35">
      <c r="A5786" s="5" t="s">
        <v>14192</v>
      </c>
      <c r="B5786" s="5" t="s">
        <v>10398</v>
      </c>
      <c r="C5786" s="5" t="s">
        <v>25</v>
      </c>
      <c r="D5786" s="5" t="s">
        <v>46</v>
      </c>
      <c r="E5786" s="5" t="s">
        <v>1442</v>
      </c>
      <c r="F5786" s="26">
        <v>210</v>
      </c>
      <c r="G5786" s="26">
        <v>52</v>
      </c>
      <c r="H5786" s="26">
        <v>52.25</v>
      </c>
      <c r="I5786" s="5" t="s">
        <v>3156</v>
      </c>
      <c r="J5786" s="27" t="s">
        <v>10395</v>
      </c>
      <c r="K5786" s="29" t="s">
        <v>8459</v>
      </c>
    </row>
    <row r="5787" spans="1:11" x14ac:dyDescent="0.35">
      <c r="A5787" s="5" t="s">
        <v>14193</v>
      </c>
      <c r="B5787" s="5" t="s">
        <v>10399</v>
      </c>
      <c r="C5787" s="5" t="s">
        <v>25</v>
      </c>
      <c r="D5787" s="5" t="s">
        <v>264</v>
      </c>
      <c r="E5787" s="5" t="s">
        <v>459</v>
      </c>
      <c r="F5787" s="26">
        <v>255</v>
      </c>
      <c r="G5787" s="26">
        <v>51</v>
      </c>
      <c r="H5787" s="26">
        <v>57.375</v>
      </c>
      <c r="I5787" s="5" t="s">
        <v>3156</v>
      </c>
      <c r="J5787" s="27" t="s">
        <v>10395</v>
      </c>
      <c r="K5787" s="29" t="s">
        <v>8459</v>
      </c>
    </row>
    <row r="5788" spans="1:11" x14ac:dyDescent="0.35">
      <c r="A5788" s="5" t="s">
        <v>14194</v>
      </c>
      <c r="B5788" s="5" t="s">
        <v>10400</v>
      </c>
      <c r="C5788" s="5" t="s">
        <v>25</v>
      </c>
      <c r="D5788" s="5" t="s">
        <v>14</v>
      </c>
      <c r="E5788" s="5" t="s">
        <v>15</v>
      </c>
      <c r="F5788" s="26">
        <v>228</v>
      </c>
      <c r="G5788" s="26">
        <v>51</v>
      </c>
      <c r="H5788" s="26">
        <v>54</v>
      </c>
      <c r="I5788" s="5" t="s">
        <v>3156</v>
      </c>
      <c r="J5788" s="27" t="s">
        <v>10395</v>
      </c>
      <c r="K5788" s="29" t="s">
        <v>8459</v>
      </c>
    </row>
    <row r="5789" spans="1:11" x14ac:dyDescent="0.35">
      <c r="A5789" s="5" t="s">
        <v>14195</v>
      </c>
      <c r="B5789" s="5" t="s">
        <v>10401</v>
      </c>
      <c r="C5789" s="5" t="s">
        <v>25</v>
      </c>
      <c r="D5789" s="5" t="s">
        <v>14</v>
      </c>
      <c r="E5789" s="5" t="s">
        <v>241</v>
      </c>
      <c r="F5789" s="26">
        <v>225</v>
      </c>
      <c r="G5789" s="26">
        <v>54</v>
      </c>
      <c r="H5789" s="26">
        <v>55.125</v>
      </c>
      <c r="I5789" s="5" t="s">
        <v>3156</v>
      </c>
      <c r="J5789" s="27" t="s">
        <v>10395</v>
      </c>
      <c r="K5789" s="29" t="s">
        <v>8459</v>
      </c>
    </row>
    <row r="5790" spans="1:11" x14ac:dyDescent="0.35">
      <c r="A5790" s="5" t="s">
        <v>14196</v>
      </c>
      <c r="B5790" s="5" t="s">
        <v>10402</v>
      </c>
      <c r="C5790" s="5" t="s">
        <v>25</v>
      </c>
      <c r="D5790" s="5" t="s">
        <v>50</v>
      </c>
      <c r="E5790" s="5" t="s">
        <v>348</v>
      </c>
      <c r="F5790" s="26">
        <v>236</v>
      </c>
      <c r="G5790" s="26">
        <v>58</v>
      </c>
      <c r="H5790" s="26">
        <v>58.5</v>
      </c>
      <c r="I5790" s="5" t="s">
        <v>3156</v>
      </c>
      <c r="J5790" s="27" t="s">
        <v>10395</v>
      </c>
      <c r="K5790" s="29" t="s">
        <v>8459</v>
      </c>
    </row>
    <row r="5791" spans="1:11" x14ac:dyDescent="0.35">
      <c r="A5791" s="5" t="s">
        <v>14197</v>
      </c>
      <c r="B5791" s="5" t="s">
        <v>10403</v>
      </c>
      <c r="C5791" s="5" t="s">
        <v>25</v>
      </c>
      <c r="D5791" s="5" t="s">
        <v>46</v>
      </c>
      <c r="E5791" s="5" t="s">
        <v>1344</v>
      </c>
      <c r="F5791" s="26" t="s">
        <v>8473</v>
      </c>
      <c r="G5791" s="26" t="s">
        <v>8464</v>
      </c>
      <c r="H5791" s="26" t="s">
        <v>8540</v>
      </c>
      <c r="I5791" s="5" t="s">
        <v>3156</v>
      </c>
      <c r="J5791" s="27" t="s">
        <v>10395</v>
      </c>
      <c r="K5791" s="29" t="s">
        <v>8459</v>
      </c>
    </row>
    <row r="5792" spans="1:11" x14ac:dyDescent="0.35">
      <c r="A5792" s="5" t="s">
        <v>14198</v>
      </c>
      <c r="B5792" s="5" t="s">
        <v>10404</v>
      </c>
      <c r="C5792" s="5" t="s">
        <v>25</v>
      </c>
      <c r="D5792" s="5" t="s">
        <v>38</v>
      </c>
      <c r="E5792" s="5" t="s">
        <v>1168</v>
      </c>
      <c r="F5792" s="26">
        <v>211</v>
      </c>
      <c r="G5792" s="26">
        <v>53</v>
      </c>
      <c r="H5792" s="26">
        <v>52.875</v>
      </c>
      <c r="I5792" s="5" t="s">
        <v>3156</v>
      </c>
      <c r="J5792" s="27" t="s">
        <v>10395</v>
      </c>
      <c r="K5792" s="29" t="s">
        <v>8459</v>
      </c>
    </row>
    <row r="5793" spans="1:11" x14ac:dyDescent="0.35">
      <c r="A5793" s="5" t="s">
        <v>14199</v>
      </c>
      <c r="B5793" s="5" t="s">
        <v>10405</v>
      </c>
      <c r="C5793" s="5" t="s">
        <v>25</v>
      </c>
      <c r="D5793" s="5" t="s">
        <v>264</v>
      </c>
      <c r="E5793" s="5" t="s">
        <v>2628</v>
      </c>
      <c r="F5793" s="26">
        <v>279</v>
      </c>
      <c r="G5793" s="26">
        <v>59</v>
      </c>
      <c r="H5793" s="26">
        <v>64.375</v>
      </c>
      <c r="I5793" s="5" t="s">
        <v>3156</v>
      </c>
      <c r="J5793" s="27" t="s">
        <v>10395</v>
      </c>
      <c r="K5793" s="29" t="s">
        <v>8459</v>
      </c>
    </row>
    <row r="5794" spans="1:11" x14ac:dyDescent="0.35">
      <c r="A5794" s="5" t="s">
        <v>14200</v>
      </c>
      <c r="B5794" s="5" t="s">
        <v>10406</v>
      </c>
      <c r="C5794" s="5" t="s">
        <v>25</v>
      </c>
      <c r="D5794" s="5" t="s">
        <v>46</v>
      </c>
      <c r="E5794" s="5" t="s">
        <v>47</v>
      </c>
      <c r="F5794" s="26">
        <v>251</v>
      </c>
      <c r="G5794" s="26">
        <v>54</v>
      </c>
      <c r="H5794" s="26">
        <v>58.375</v>
      </c>
      <c r="I5794" s="5" t="s">
        <v>3156</v>
      </c>
      <c r="J5794" s="27" t="s">
        <v>10395</v>
      </c>
      <c r="K5794" s="29" t="s">
        <v>8459</v>
      </c>
    </row>
    <row r="5795" spans="1:11" x14ac:dyDescent="0.35">
      <c r="A5795" s="5" t="s">
        <v>14201</v>
      </c>
      <c r="B5795" s="5" t="s">
        <v>10407</v>
      </c>
      <c r="C5795" s="5" t="s">
        <v>25</v>
      </c>
      <c r="D5795" s="5" t="s">
        <v>42</v>
      </c>
      <c r="E5795" s="5" t="s">
        <v>351</v>
      </c>
      <c r="F5795" s="26">
        <v>250</v>
      </c>
      <c r="G5795" s="26">
        <v>50</v>
      </c>
      <c r="H5795" s="26">
        <v>56.25</v>
      </c>
      <c r="I5795" s="5" t="s">
        <v>3156</v>
      </c>
      <c r="J5795" s="27" t="s">
        <v>10395</v>
      </c>
      <c r="K5795" s="29" t="s">
        <v>8459</v>
      </c>
    </row>
    <row r="5796" spans="1:11" x14ac:dyDescent="0.35">
      <c r="A5796" s="5" t="s">
        <v>14202</v>
      </c>
      <c r="B5796" s="5" t="s">
        <v>10408</v>
      </c>
      <c r="C5796" s="5" t="s">
        <v>13</v>
      </c>
      <c r="D5796" s="5" t="s">
        <v>14</v>
      </c>
      <c r="E5796" s="5" t="s">
        <v>627</v>
      </c>
      <c r="F5796" s="26">
        <v>256</v>
      </c>
      <c r="G5796" s="26">
        <v>58</v>
      </c>
      <c r="H5796" s="26">
        <v>61</v>
      </c>
      <c r="I5796" s="5" t="s">
        <v>3156</v>
      </c>
      <c r="J5796" s="27" t="s">
        <v>10395</v>
      </c>
      <c r="K5796" s="29" t="s">
        <v>8459</v>
      </c>
    </row>
    <row r="5797" spans="1:11" x14ac:dyDescent="0.35">
      <c r="A5797" s="5" t="s">
        <v>14203</v>
      </c>
      <c r="B5797" s="5" t="s">
        <v>10409</v>
      </c>
      <c r="C5797" s="5" t="s">
        <v>25</v>
      </c>
      <c r="D5797" s="5" t="s">
        <v>14</v>
      </c>
      <c r="E5797" s="5" t="s">
        <v>405</v>
      </c>
      <c r="F5797" s="26" t="s">
        <v>8473</v>
      </c>
      <c r="G5797" s="26" t="s">
        <v>8819</v>
      </c>
      <c r="H5797" s="26" t="s">
        <v>8558</v>
      </c>
      <c r="I5797" s="5" t="s">
        <v>3156</v>
      </c>
      <c r="J5797" s="27" t="s">
        <v>10395</v>
      </c>
      <c r="K5797" s="29" t="s">
        <v>8459</v>
      </c>
    </row>
    <row r="5798" spans="1:11" x14ac:dyDescent="0.35">
      <c r="A5798" s="5" t="s">
        <v>14204</v>
      </c>
      <c r="B5798" s="5" t="s">
        <v>10410</v>
      </c>
      <c r="C5798" s="5" t="s">
        <v>25</v>
      </c>
      <c r="D5798" s="5" t="s">
        <v>42</v>
      </c>
      <c r="E5798" s="5" t="s">
        <v>60</v>
      </c>
      <c r="F5798" s="26">
        <v>218</v>
      </c>
      <c r="G5798" s="26">
        <v>51</v>
      </c>
      <c r="H5798" s="26">
        <v>52.75</v>
      </c>
      <c r="I5798" s="5" t="s">
        <v>3156</v>
      </c>
      <c r="J5798" s="27" t="s">
        <v>10411</v>
      </c>
      <c r="K5798" s="29" t="s">
        <v>8459</v>
      </c>
    </row>
    <row r="5799" spans="1:11" x14ac:dyDescent="0.35">
      <c r="A5799" s="5" t="s">
        <v>14205</v>
      </c>
      <c r="B5799" s="5" t="s">
        <v>10412</v>
      </c>
      <c r="C5799" s="5" t="s">
        <v>13</v>
      </c>
      <c r="D5799" s="5" t="s">
        <v>14</v>
      </c>
      <c r="E5799" s="5" t="s">
        <v>236</v>
      </c>
      <c r="F5799" s="26">
        <v>202</v>
      </c>
      <c r="G5799" s="26">
        <v>55</v>
      </c>
      <c r="H5799" s="26">
        <v>52.75</v>
      </c>
      <c r="I5799" s="5" t="s">
        <v>3156</v>
      </c>
      <c r="J5799" s="27" t="s">
        <v>10411</v>
      </c>
      <c r="K5799" s="29" t="s">
        <v>8459</v>
      </c>
    </row>
    <row r="5800" spans="1:11" x14ac:dyDescent="0.35">
      <c r="A5800" s="5" t="s">
        <v>14206</v>
      </c>
      <c r="B5800" s="5" t="s">
        <v>10413</v>
      </c>
      <c r="C5800" s="5" t="s">
        <v>25</v>
      </c>
      <c r="D5800" s="5" t="s">
        <v>50</v>
      </c>
      <c r="E5800" s="5" t="s">
        <v>51</v>
      </c>
      <c r="F5800" s="26">
        <v>266</v>
      </c>
      <c r="G5800" s="26">
        <v>59</v>
      </c>
      <c r="H5800" s="26">
        <v>62.75</v>
      </c>
      <c r="I5800" s="5" t="s">
        <v>3156</v>
      </c>
      <c r="J5800" s="27" t="s">
        <v>10411</v>
      </c>
      <c r="K5800" s="29" t="s">
        <v>8459</v>
      </c>
    </row>
    <row r="5801" spans="1:11" x14ac:dyDescent="0.35">
      <c r="A5801" s="5" t="s">
        <v>14207</v>
      </c>
      <c r="B5801" s="5" t="s">
        <v>10414</v>
      </c>
      <c r="C5801" s="5" t="s">
        <v>25</v>
      </c>
      <c r="D5801" s="5" t="s">
        <v>42</v>
      </c>
      <c r="E5801" s="5" t="s">
        <v>301</v>
      </c>
      <c r="F5801" s="26">
        <v>225</v>
      </c>
      <c r="G5801" s="26">
        <v>51</v>
      </c>
      <c r="H5801" s="26">
        <v>53.625</v>
      </c>
      <c r="I5801" s="5" t="s">
        <v>3156</v>
      </c>
      <c r="J5801" s="27" t="s">
        <v>10411</v>
      </c>
      <c r="K5801" s="29" t="s">
        <v>8459</v>
      </c>
    </row>
    <row r="5802" spans="1:11" x14ac:dyDescent="0.35">
      <c r="A5802" s="5" t="s">
        <v>14208</v>
      </c>
      <c r="B5802" s="5" t="s">
        <v>10415</v>
      </c>
      <c r="C5802" s="5" t="s">
        <v>25</v>
      </c>
      <c r="D5802" s="5" t="s">
        <v>26</v>
      </c>
      <c r="E5802" s="5" t="s">
        <v>1215</v>
      </c>
      <c r="F5802" s="26">
        <v>280</v>
      </c>
      <c r="G5802" s="26">
        <v>66</v>
      </c>
      <c r="H5802" s="26">
        <v>68</v>
      </c>
      <c r="I5802" s="5" t="s">
        <v>3156</v>
      </c>
      <c r="J5802" s="27" t="s">
        <v>10411</v>
      </c>
      <c r="K5802" s="29" t="s">
        <v>8459</v>
      </c>
    </row>
    <row r="5803" spans="1:11" x14ac:dyDescent="0.35">
      <c r="A5803" s="5" t="s">
        <v>14209</v>
      </c>
      <c r="B5803" s="5" t="s">
        <v>10416</v>
      </c>
      <c r="C5803" s="5" t="s">
        <v>25</v>
      </c>
      <c r="D5803" s="5" t="s">
        <v>148</v>
      </c>
      <c r="E5803" s="5" t="s">
        <v>1023</v>
      </c>
      <c r="F5803" s="26">
        <v>238</v>
      </c>
      <c r="G5803" s="26">
        <v>60</v>
      </c>
      <c r="H5803" s="26">
        <v>59.75</v>
      </c>
      <c r="I5803" s="5" t="s">
        <v>3156</v>
      </c>
      <c r="J5803" s="27" t="s">
        <v>10411</v>
      </c>
      <c r="K5803" s="29" t="s">
        <v>8459</v>
      </c>
    </row>
    <row r="5804" spans="1:11" x14ac:dyDescent="0.35">
      <c r="A5804" s="5" t="s">
        <v>14210</v>
      </c>
      <c r="B5804" s="5" t="s">
        <v>10417</v>
      </c>
      <c r="C5804" s="5" t="s">
        <v>25</v>
      </c>
      <c r="D5804" s="5" t="s">
        <v>42</v>
      </c>
      <c r="E5804" s="5" t="s">
        <v>152</v>
      </c>
      <c r="F5804" s="26">
        <v>225</v>
      </c>
      <c r="G5804" s="26">
        <v>58</v>
      </c>
      <c r="H5804" s="26">
        <v>57.125</v>
      </c>
      <c r="I5804" s="5" t="s">
        <v>3156</v>
      </c>
      <c r="J5804" s="27" t="s">
        <v>10411</v>
      </c>
      <c r="K5804" s="29" t="s">
        <v>8459</v>
      </c>
    </row>
    <row r="5805" spans="1:11" x14ac:dyDescent="0.35">
      <c r="A5805" s="5" t="s">
        <v>14211</v>
      </c>
      <c r="B5805" s="5" t="s">
        <v>10418</v>
      </c>
      <c r="C5805" s="5" t="s">
        <v>25</v>
      </c>
      <c r="D5805" s="5" t="s">
        <v>314</v>
      </c>
      <c r="E5805" s="5" t="s">
        <v>1152</v>
      </c>
      <c r="F5805" s="26">
        <v>240</v>
      </c>
      <c r="G5805" s="26">
        <v>58</v>
      </c>
      <c r="H5805" s="26">
        <v>59</v>
      </c>
      <c r="I5805" s="5" t="s">
        <v>3156</v>
      </c>
      <c r="J5805" s="27" t="s">
        <v>10411</v>
      </c>
      <c r="K5805" s="29" t="s">
        <v>8459</v>
      </c>
    </row>
    <row r="5806" spans="1:11" x14ac:dyDescent="0.35">
      <c r="A5806" s="5" t="s">
        <v>14212</v>
      </c>
      <c r="B5806" s="5" t="s">
        <v>10419</v>
      </c>
      <c r="C5806" s="5" t="s">
        <v>25</v>
      </c>
      <c r="D5806" s="5" t="s">
        <v>26</v>
      </c>
      <c r="E5806" s="5" t="s">
        <v>131</v>
      </c>
      <c r="F5806" s="26">
        <v>216</v>
      </c>
      <c r="G5806" s="26">
        <v>53</v>
      </c>
      <c r="H5806" s="26">
        <v>53.5</v>
      </c>
      <c r="I5806" s="5" t="s">
        <v>3156</v>
      </c>
      <c r="J5806" s="27" t="s">
        <v>10411</v>
      </c>
      <c r="K5806" s="29" t="s">
        <v>8459</v>
      </c>
    </row>
    <row r="5807" spans="1:11" x14ac:dyDescent="0.35">
      <c r="A5807" s="5" t="s">
        <v>14213</v>
      </c>
      <c r="B5807" s="5" t="s">
        <v>10420</v>
      </c>
      <c r="C5807" s="5" t="s">
        <v>13</v>
      </c>
      <c r="D5807" s="5" t="s">
        <v>14</v>
      </c>
      <c r="E5807" s="5" t="s">
        <v>288</v>
      </c>
      <c r="F5807" s="26">
        <v>246</v>
      </c>
      <c r="G5807" s="26">
        <v>51</v>
      </c>
      <c r="H5807" s="26">
        <v>56.25</v>
      </c>
      <c r="I5807" s="5" t="s">
        <v>3156</v>
      </c>
      <c r="J5807" s="27" t="s">
        <v>10411</v>
      </c>
      <c r="K5807" s="29" t="s">
        <v>8459</v>
      </c>
    </row>
    <row r="5808" spans="1:11" x14ac:dyDescent="0.35">
      <c r="A5808" s="5" t="s">
        <v>14214</v>
      </c>
      <c r="B5808" s="5" t="s">
        <v>10421</v>
      </c>
      <c r="C5808" s="5" t="s">
        <v>25</v>
      </c>
      <c r="D5808" s="5" t="s">
        <v>42</v>
      </c>
      <c r="E5808" s="5" t="s">
        <v>528</v>
      </c>
      <c r="F5808" s="26">
        <v>234</v>
      </c>
      <c r="G5808" s="26">
        <v>50</v>
      </c>
      <c r="H5808" s="26">
        <v>54.25</v>
      </c>
      <c r="I5808" s="5" t="s">
        <v>3156</v>
      </c>
      <c r="J5808" s="27" t="s">
        <v>10411</v>
      </c>
      <c r="K5808" s="29" t="s">
        <v>8459</v>
      </c>
    </row>
    <row r="5809" spans="1:11" x14ac:dyDescent="0.35">
      <c r="A5809" s="5" t="s">
        <v>14215</v>
      </c>
      <c r="B5809" s="5" t="s">
        <v>10422</v>
      </c>
      <c r="C5809" s="5" t="s">
        <v>25</v>
      </c>
      <c r="D5809" s="5" t="s">
        <v>92</v>
      </c>
      <c r="E5809" s="5" t="s">
        <v>93</v>
      </c>
      <c r="F5809" s="26">
        <v>222</v>
      </c>
      <c r="G5809" s="26">
        <v>51</v>
      </c>
      <c r="H5809" s="26">
        <v>53.25</v>
      </c>
      <c r="I5809" s="5" t="s">
        <v>3156</v>
      </c>
      <c r="J5809" s="27" t="s">
        <v>10411</v>
      </c>
      <c r="K5809" s="29" t="s">
        <v>8459</v>
      </c>
    </row>
    <row r="5810" spans="1:11" x14ac:dyDescent="0.35">
      <c r="A5810" s="5" t="s">
        <v>14216</v>
      </c>
      <c r="B5810" s="5" t="s">
        <v>10423</v>
      </c>
      <c r="C5810" s="5" t="s">
        <v>25</v>
      </c>
      <c r="D5810" s="5" t="s">
        <v>92</v>
      </c>
      <c r="E5810" s="5" t="s">
        <v>93</v>
      </c>
      <c r="F5810" s="26">
        <v>228</v>
      </c>
      <c r="G5810" s="26">
        <v>53</v>
      </c>
      <c r="H5810" s="26">
        <v>55</v>
      </c>
      <c r="I5810" s="5" t="s">
        <v>3156</v>
      </c>
      <c r="J5810" s="27" t="s">
        <v>10411</v>
      </c>
      <c r="K5810" s="29" t="s">
        <v>8459</v>
      </c>
    </row>
    <row r="5811" spans="1:11" x14ac:dyDescent="0.35">
      <c r="A5811" s="5" t="s">
        <v>14217</v>
      </c>
      <c r="B5811" s="5" t="s">
        <v>10424</v>
      </c>
      <c r="C5811" s="5" t="s">
        <v>13</v>
      </c>
      <c r="D5811" s="5" t="s">
        <v>14</v>
      </c>
      <c r="E5811" s="5" t="s">
        <v>391</v>
      </c>
      <c r="F5811" s="26" t="s">
        <v>8473</v>
      </c>
      <c r="G5811" s="26" t="s">
        <v>8554</v>
      </c>
      <c r="H5811" s="26" t="s">
        <v>8475</v>
      </c>
      <c r="I5811" s="5" t="s">
        <v>3156</v>
      </c>
      <c r="J5811" s="27" t="s">
        <v>4315</v>
      </c>
      <c r="K5811" s="29" t="s">
        <v>8459</v>
      </c>
    </row>
    <row r="5812" spans="1:11" x14ac:dyDescent="0.35">
      <c r="A5812" s="5" t="s">
        <v>14218</v>
      </c>
      <c r="B5812" s="5" t="s">
        <v>10425</v>
      </c>
      <c r="C5812" s="5" t="s">
        <v>13</v>
      </c>
      <c r="D5812" s="5" t="s">
        <v>26</v>
      </c>
      <c r="E5812" s="5" t="s">
        <v>27</v>
      </c>
      <c r="F5812" s="26">
        <v>214</v>
      </c>
      <c r="G5812" s="26">
        <v>52</v>
      </c>
      <c r="H5812" s="26">
        <v>52.75</v>
      </c>
      <c r="I5812" s="5" t="s">
        <v>3156</v>
      </c>
      <c r="J5812" s="27" t="s">
        <v>4315</v>
      </c>
      <c r="K5812" s="29" t="s">
        <v>8459</v>
      </c>
    </row>
    <row r="5813" spans="1:11" x14ac:dyDescent="0.35">
      <c r="A5813" s="5" t="s">
        <v>14219</v>
      </c>
      <c r="B5813" s="5" t="s">
        <v>10426</v>
      </c>
      <c r="C5813" s="5" t="s">
        <v>13</v>
      </c>
      <c r="D5813" s="5" t="s">
        <v>42</v>
      </c>
      <c r="E5813" s="5" t="s">
        <v>908</v>
      </c>
      <c r="F5813" s="26" t="s">
        <v>8473</v>
      </c>
      <c r="G5813" s="26" t="s">
        <v>9688</v>
      </c>
      <c r="H5813" s="26" t="s">
        <v>8475</v>
      </c>
      <c r="I5813" s="5" t="s">
        <v>3156</v>
      </c>
      <c r="J5813" s="27" t="s">
        <v>4315</v>
      </c>
      <c r="K5813" s="29" t="s">
        <v>8459</v>
      </c>
    </row>
    <row r="5814" spans="1:11" x14ac:dyDescent="0.35">
      <c r="A5814" s="5" t="s">
        <v>14220</v>
      </c>
      <c r="B5814" s="9" t="s">
        <v>10427</v>
      </c>
      <c r="C5814" s="5" t="s">
        <v>13</v>
      </c>
      <c r="D5814" s="5" t="s">
        <v>14</v>
      </c>
      <c r="E5814" s="5" t="s">
        <v>100</v>
      </c>
      <c r="F5814" s="26" t="s">
        <v>8473</v>
      </c>
      <c r="G5814" s="30" t="s">
        <v>8540</v>
      </c>
      <c r="H5814" s="30" t="s">
        <v>8475</v>
      </c>
      <c r="I5814" s="9" t="s">
        <v>3156</v>
      </c>
      <c r="J5814" s="27" t="s">
        <v>4315</v>
      </c>
      <c r="K5814" s="29" t="s">
        <v>8459</v>
      </c>
    </row>
    <row r="5815" spans="1:11" x14ac:dyDescent="0.35">
      <c r="A5815" s="5" t="s">
        <v>14221</v>
      </c>
      <c r="B5815" s="5" t="s">
        <v>10428</v>
      </c>
      <c r="C5815" s="5" t="s">
        <v>13</v>
      </c>
      <c r="D5815" s="5" t="s">
        <v>14</v>
      </c>
      <c r="E5815" s="5" t="s">
        <v>920</v>
      </c>
      <c r="F5815" s="26" t="s">
        <v>8473</v>
      </c>
      <c r="G5815" s="26" t="s">
        <v>8545</v>
      </c>
      <c r="H5815" s="26" t="s">
        <v>8545</v>
      </c>
      <c r="I5815" s="5" t="s">
        <v>3156</v>
      </c>
      <c r="J5815" s="27" t="s">
        <v>4315</v>
      </c>
      <c r="K5815" s="29" t="s">
        <v>8459</v>
      </c>
    </row>
    <row r="5816" spans="1:11" x14ac:dyDescent="0.35">
      <c r="A5816" s="5" t="s">
        <v>14222</v>
      </c>
      <c r="B5816" s="5" t="s">
        <v>10429</v>
      </c>
      <c r="C5816" s="5" t="s">
        <v>25</v>
      </c>
      <c r="D5816" s="5" t="s">
        <v>14</v>
      </c>
      <c r="E5816" s="5" t="s">
        <v>57</v>
      </c>
      <c r="F5816" s="26" t="s">
        <v>8473</v>
      </c>
      <c r="G5816" s="26" t="s">
        <v>9688</v>
      </c>
      <c r="H5816" s="26" t="s">
        <v>8545</v>
      </c>
      <c r="I5816" s="5" t="s">
        <v>3156</v>
      </c>
      <c r="J5816" s="27" t="s">
        <v>4315</v>
      </c>
      <c r="K5816" s="29" t="s">
        <v>8459</v>
      </c>
    </row>
    <row r="5817" spans="1:11" x14ac:dyDescent="0.35">
      <c r="A5817" s="5" t="s">
        <v>14223</v>
      </c>
      <c r="B5817" s="5" t="s">
        <v>10430</v>
      </c>
      <c r="C5817" s="5" t="s">
        <v>25</v>
      </c>
      <c r="D5817" s="5" t="s">
        <v>42</v>
      </c>
      <c r="E5817" s="5" t="s">
        <v>3420</v>
      </c>
      <c r="F5817" s="26" t="s">
        <v>8473</v>
      </c>
      <c r="G5817" s="26" t="s">
        <v>8560</v>
      </c>
      <c r="H5817" s="26" t="s">
        <v>8545</v>
      </c>
      <c r="I5817" s="5" t="s">
        <v>3156</v>
      </c>
      <c r="J5817" s="27" t="s">
        <v>4315</v>
      </c>
      <c r="K5817" s="29" t="s">
        <v>8459</v>
      </c>
    </row>
    <row r="5818" spans="1:11" x14ac:dyDescent="0.35">
      <c r="A5818" s="5" t="s">
        <v>14224</v>
      </c>
      <c r="B5818" s="5" t="s">
        <v>10431</v>
      </c>
      <c r="C5818" s="5" t="s">
        <v>13</v>
      </c>
      <c r="D5818" s="5" t="s">
        <v>14</v>
      </c>
      <c r="E5818" s="5" t="s">
        <v>76</v>
      </c>
      <c r="F5818" s="26" t="s">
        <v>8473</v>
      </c>
      <c r="G5818" s="26" t="s">
        <v>9688</v>
      </c>
      <c r="H5818" s="26" t="s">
        <v>8475</v>
      </c>
      <c r="I5818" s="34" t="s">
        <v>3156</v>
      </c>
      <c r="J5818" s="27" t="s">
        <v>4315</v>
      </c>
      <c r="K5818" s="29" t="s">
        <v>8459</v>
      </c>
    </row>
    <row r="5819" spans="1:11" x14ac:dyDescent="0.35">
      <c r="A5819" s="5" t="s">
        <v>14225</v>
      </c>
      <c r="B5819" s="5" t="s">
        <v>10432</v>
      </c>
      <c r="C5819" s="5" t="s">
        <v>13</v>
      </c>
      <c r="D5819" s="5" t="s">
        <v>105</v>
      </c>
      <c r="E5819" s="5" t="s">
        <v>1247</v>
      </c>
      <c r="F5819" s="26">
        <v>222</v>
      </c>
      <c r="G5819" s="26">
        <v>50</v>
      </c>
      <c r="H5819" s="26">
        <v>52.75</v>
      </c>
      <c r="I5819" s="5" t="s">
        <v>3156</v>
      </c>
      <c r="J5819" s="27" t="s">
        <v>4315</v>
      </c>
      <c r="K5819" s="29" t="s">
        <v>8459</v>
      </c>
    </row>
    <row r="5820" spans="1:11" x14ac:dyDescent="0.35">
      <c r="A5820" s="5" t="s">
        <v>14226</v>
      </c>
      <c r="B5820" s="5" t="s">
        <v>10433</v>
      </c>
      <c r="C5820" s="5" t="s">
        <v>13</v>
      </c>
      <c r="D5820" s="5" t="s">
        <v>92</v>
      </c>
      <c r="E5820" s="5" t="s">
        <v>1987</v>
      </c>
      <c r="F5820" s="26" t="s">
        <v>8473</v>
      </c>
      <c r="G5820" s="26" t="s">
        <v>10434</v>
      </c>
      <c r="H5820" s="26" t="s">
        <v>8475</v>
      </c>
      <c r="I5820" s="5" t="s">
        <v>3156</v>
      </c>
      <c r="J5820" s="27" t="s">
        <v>4315</v>
      </c>
      <c r="K5820" s="29" t="s">
        <v>8459</v>
      </c>
    </row>
    <row r="5821" spans="1:11" x14ac:dyDescent="0.35">
      <c r="A5821" s="5" t="s">
        <v>14227</v>
      </c>
      <c r="B5821" s="5" t="s">
        <v>10435</v>
      </c>
      <c r="C5821" s="5" t="s">
        <v>13</v>
      </c>
      <c r="D5821" s="5" t="s">
        <v>264</v>
      </c>
      <c r="E5821" s="5" t="s">
        <v>7919</v>
      </c>
      <c r="F5821" s="26">
        <v>209</v>
      </c>
      <c r="G5821" s="26">
        <v>51</v>
      </c>
      <c r="H5821" s="26">
        <v>51.625</v>
      </c>
      <c r="I5821" s="5" t="s">
        <v>3156</v>
      </c>
      <c r="J5821" s="27" t="s">
        <v>4315</v>
      </c>
      <c r="K5821" s="29" t="s">
        <v>8459</v>
      </c>
    </row>
    <row r="5822" spans="1:11" x14ac:dyDescent="0.35">
      <c r="A5822" s="5" t="s">
        <v>14228</v>
      </c>
      <c r="B5822" s="5" t="s">
        <v>10436</v>
      </c>
      <c r="C5822" s="5" t="s">
        <v>13</v>
      </c>
      <c r="D5822" s="5" t="s">
        <v>46</v>
      </c>
      <c r="E5822" s="5" t="s">
        <v>537</v>
      </c>
      <c r="F5822" s="26" t="s">
        <v>8473</v>
      </c>
      <c r="G5822" s="26" t="s">
        <v>8558</v>
      </c>
      <c r="H5822" s="26" t="s">
        <v>8475</v>
      </c>
      <c r="I5822" s="5" t="s">
        <v>3156</v>
      </c>
      <c r="J5822" s="27" t="s">
        <v>4315</v>
      </c>
      <c r="K5822" s="29" t="s">
        <v>8459</v>
      </c>
    </row>
    <row r="5823" spans="1:11" x14ac:dyDescent="0.35">
      <c r="A5823" s="5" t="s">
        <v>14229</v>
      </c>
      <c r="B5823" s="5" t="s">
        <v>10437</v>
      </c>
      <c r="C5823" s="5" t="s">
        <v>25</v>
      </c>
      <c r="D5823" s="5" t="s">
        <v>105</v>
      </c>
      <c r="E5823" s="5" t="s">
        <v>194</v>
      </c>
      <c r="F5823" s="26">
        <v>213</v>
      </c>
      <c r="G5823" s="26">
        <v>50</v>
      </c>
      <c r="H5823" s="26">
        <v>51.625</v>
      </c>
      <c r="I5823" s="5" t="s">
        <v>3156</v>
      </c>
      <c r="J5823" s="27" t="s">
        <v>4315</v>
      </c>
      <c r="K5823" s="29" t="s">
        <v>8459</v>
      </c>
    </row>
    <row r="5824" spans="1:11" x14ac:dyDescent="0.35">
      <c r="A5824" s="5" t="s">
        <v>14230</v>
      </c>
      <c r="B5824" s="5" t="s">
        <v>10438</v>
      </c>
      <c r="C5824" s="5" t="s">
        <v>13</v>
      </c>
      <c r="D5824" s="5" t="s">
        <v>14</v>
      </c>
      <c r="E5824" s="5" t="s">
        <v>35</v>
      </c>
      <c r="F5824" s="26" t="s">
        <v>8473</v>
      </c>
      <c r="G5824" s="26" t="s">
        <v>8905</v>
      </c>
      <c r="H5824" s="26" t="s">
        <v>8475</v>
      </c>
      <c r="I5824" s="5" t="s">
        <v>3156</v>
      </c>
      <c r="J5824" s="27" t="s">
        <v>4315</v>
      </c>
      <c r="K5824" s="29" t="s">
        <v>8459</v>
      </c>
    </row>
    <row r="5825" spans="1:11" x14ac:dyDescent="0.35">
      <c r="A5825" s="5" t="s">
        <v>14231</v>
      </c>
      <c r="B5825" s="5" t="s">
        <v>10439</v>
      </c>
      <c r="C5825" s="5" t="s">
        <v>25</v>
      </c>
      <c r="D5825" s="5" t="s">
        <v>105</v>
      </c>
      <c r="E5825" s="5" t="s">
        <v>4923</v>
      </c>
      <c r="F5825" s="26">
        <v>230</v>
      </c>
      <c r="G5825" s="26">
        <v>52</v>
      </c>
      <c r="H5825" s="26">
        <v>54.75</v>
      </c>
      <c r="I5825" s="5" t="s">
        <v>3156</v>
      </c>
      <c r="J5825" s="27" t="s">
        <v>4315</v>
      </c>
      <c r="K5825" s="29" t="s">
        <v>8459</v>
      </c>
    </row>
    <row r="5826" spans="1:11" x14ac:dyDescent="0.35">
      <c r="A5826" s="5" t="s">
        <v>14232</v>
      </c>
      <c r="B5826" s="5" t="s">
        <v>10440</v>
      </c>
      <c r="C5826" s="5" t="s">
        <v>13</v>
      </c>
      <c r="D5826" s="5" t="s">
        <v>42</v>
      </c>
      <c r="E5826" s="5" t="s">
        <v>174</v>
      </c>
      <c r="F5826" s="26" t="s">
        <v>8473</v>
      </c>
      <c r="G5826" s="26" t="s">
        <v>9688</v>
      </c>
      <c r="H5826" s="26" t="s">
        <v>8475</v>
      </c>
      <c r="I5826" s="5" t="s">
        <v>3156</v>
      </c>
      <c r="J5826" s="27" t="s">
        <v>4315</v>
      </c>
      <c r="K5826" s="29" t="s">
        <v>8459</v>
      </c>
    </row>
    <row r="5827" spans="1:11" x14ac:dyDescent="0.35">
      <c r="A5827" s="5" t="s">
        <v>14233</v>
      </c>
      <c r="B5827" s="5" t="s">
        <v>10441</v>
      </c>
      <c r="C5827" s="5" t="s">
        <v>13</v>
      </c>
      <c r="D5827" s="5" t="s">
        <v>314</v>
      </c>
      <c r="E5827" s="5" t="s">
        <v>1425</v>
      </c>
      <c r="F5827" s="26">
        <v>213</v>
      </c>
      <c r="G5827" s="26">
        <v>56</v>
      </c>
      <c r="H5827" s="26">
        <v>54.625</v>
      </c>
      <c r="I5827" s="5" t="s">
        <v>3156</v>
      </c>
      <c r="J5827" s="27" t="s">
        <v>4315</v>
      </c>
      <c r="K5827" s="29" t="s">
        <v>8459</v>
      </c>
    </row>
    <row r="5828" spans="1:11" x14ac:dyDescent="0.35">
      <c r="A5828" s="5" t="s">
        <v>14234</v>
      </c>
      <c r="B5828" s="5" t="s">
        <v>10442</v>
      </c>
      <c r="C5828" s="5" t="s">
        <v>13</v>
      </c>
      <c r="D5828" s="5" t="s">
        <v>42</v>
      </c>
      <c r="E5828" s="5" t="s">
        <v>528</v>
      </c>
      <c r="F5828" s="26" t="s">
        <v>8473</v>
      </c>
      <c r="G5828" s="26" t="s">
        <v>8560</v>
      </c>
      <c r="H5828" s="26" t="s">
        <v>8545</v>
      </c>
      <c r="I5828" s="5" t="s">
        <v>3156</v>
      </c>
      <c r="J5828" s="27" t="s">
        <v>4315</v>
      </c>
      <c r="K5828" s="29" t="s">
        <v>8459</v>
      </c>
    </row>
    <row r="5829" spans="1:11" x14ac:dyDescent="0.35">
      <c r="A5829" s="5" t="s">
        <v>14235</v>
      </c>
      <c r="B5829" s="5" t="s">
        <v>10443</v>
      </c>
      <c r="C5829" s="5" t="s">
        <v>13</v>
      </c>
      <c r="D5829" s="5" t="s">
        <v>14</v>
      </c>
      <c r="E5829" s="5" t="s">
        <v>169</v>
      </c>
      <c r="F5829" s="26" t="s">
        <v>8473</v>
      </c>
      <c r="G5829" s="26" t="s">
        <v>9546</v>
      </c>
      <c r="H5829" s="26" t="s">
        <v>8540</v>
      </c>
      <c r="I5829" s="5" t="s">
        <v>3156</v>
      </c>
      <c r="J5829" s="27" t="s">
        <v>4315</v>
      </c>
      <c r="K5829" s="29" t="s">
        <v>8459</v>
      </c>
    </row>
    <row r="5830" spans="1:11" x14ac:dyDescent="0.35">
      <c r="A5830" s="5" t="s">
        <v>14236</v>
      </c>
      <c r="B5830" s="5" t="s">
        <v>10444</v>
      </c>
      <c r="C5830" s="5" t="s">
        <v>25</v>
      </c>
      <c r="D5830" s="5" t="s">
        <v>14</v>
      </c>
      <c r="E5830" s="5" t="s">
        <v>482</v>
      </c>
      <c r="F5830" s="26" t="s">
        <v>8473</v>
      </c>
      <c r="G5830" s="26" t="s">
        <v>10434</v>
      </c>
      <c r="H5830" s="26" t="s">
        <v>8545</v>
      </c>
      <c r="I5830" s="5" t="s">
        <v>3156</v>
      </c>
      <c r="J5830" s="27" t="s">
        <v>4315</v>
      </c>
      <c r="K5830" s="29" t="s">
        <v>8459</v>
      </c>
    </row>
    <row r="5831" spans="1:11" x14ac:dyDescent="0.35">
      <c r="A5831" s="5" t="s">
        <v>14237</v>
      </c>
      <c r="B5831" s="5" t="s">
        <v>10445</v>
      </c>
      <c r="C5831" s="5" t="s">
        <v>25</v>
      </c>
      <c r="D5831" s="5" t="s">
        <v>14</v>
      </c>
      <c r="E5831" s="5" t="s">
        <v>57</v>
      </c>
      <c r="F5831" s="26">
        <v>232</v>
      </c>
      <c r="G5831" s="26">
        <v>50</v>
      </c>
      <c r="H5831" s="26">
        <v>54</v>
      </c>
      <c r="I5831" s="5" t="s">
        <v>3156</v>
      </c>
      <c r="J5831" s="27" t="s">
        <v>4315</v>
      </c>
      <c r="K5831" s="29" t="s">
        <v>8459</v>
      </c>
    </row>
    <row r="5832" spans="1:11" x14ac:dyDescent="0.35">
      <c r="A5832" s="5" t="s">
        <v>14238</v>
      </c>
      <c r="B5832" s="5" t="s">
        <v>10446</v>
      </c>
      <c r="C5832" s="5" t="s">
        <v>13</v>
      </c>
      <c r="D5832" s="5" t="s">
        <v>26</v>
      </c>
      <c r="E5832" s="5" t="s">
        <v>30</v>
      </c>
      <c r="F5832" s="26">
        <v>235</v>
      </c>
      <c r="G5832" s="26">
        <v>57</v>
      </c>
      <c r="H5832" s="26">
        <v>57.875</v>
      </c>
      <c r="I5832" s="5" t="s">
        <v>3156</v>
      </c>
      <c r="J5832" s="27" t="s">
        <v>4315</v>
      </c>
      <c r="K5832" s="29" t="s">
        <v>8459</v>
      </c>
    </row>
    <row r="5833" spans="1:11" x14ac:dyDescent="0.35">
      <c r="A5833" s="5" t="s">
        <v>14239</v>
      </c>
      <c r="B5833" s="5" t="s">
        <v>10447</v>
      </c>
      <c r="C5833" s="5" t="s">
        <v>13</v>
      </c>
      <c r="D5833" s="5" t="s">
        <v>26</v>
      </c>
      <c r="E5833" s="5" t="s">
        <v>27</v>
      </c>
      <c r="F5833" s="26">
        <v>230</v>
      </c>
      <c r="G5833" s="26">
        <v>62</v>
      </c>
      <c r="H5833" s="26">
        <v>59.75</v>
      </c>
      <c r="I5833" s="5" t="s">
        <v>3156</v>
      </c>
      <c r="J5833" s="27" t="s">
        <v>4315</v>
      </c>
      <c r="K5833" s="29" t="s">
        <v>8459</v>
      </c>
    </row>
    <row r="5834" spans="1:11" x14ac:dyDescent="0.35">
      <c r="A5834" s="5" t="s">
        <v>14240</v>
      </c>
      <c r="B5834" s="5" t="s">
        <v>10448</v>
      </c>
      <c r="C5834" s="5" t="s">
        <v>13</v>
      </c>
      <c r="D5834" s="5" t="s">
        <v>46</v>
      </c>
      <c r="E5834" s="5" t="s">
        <v>664</v>
      </c>
      <c r="F5834" s="26">
        <v>274</v>
      </c>
      <c r="G5834" s="26">
        <v>50</v>
      </c>
      <c r="H5834" s="26">
        <v>59.25</v>
      </c>
      <c r="I5834" s="5" t="s">
        <v>3156</v>
      </c>
      <c r="J5834" s="27" t="s">
        <v>4315</v>
      </c>
      <c r="K5834" s="29" t="s">
        <v>8459</v>
      </c>
    </row>
    <row r="5835" spans="1:11" x14ac:dyDescent="0.35">
      <c r="A5835" s="5" t="s">
        <v>14241</v>
      </c>
      <c r="B5835" s="5" t="s">
        <v>10449</v>
      </c>
      <c r="C5835" s="5" t="s">
        <v>13</v>
      </c>
      <c r="D5835" s="5" t="s">
        <v>26</v>
      </c>
      <c r="E5835" s="5" t="s">
        <v>1184</v>
      </c>
      <c r="F5835" s="26">
        <v>227</v>
      </c>
      <c r="G5835" s="26">
        <v>53</v>
      </c>
      <c r="H5835" s="26">
        <v>54.875</v>
      </c>
      <c r="I5835" s="5" t="s">
        <v>3156</v>
      </c>
      <c r="J5835" s="27" t="s">
        <v>4315</v>
      </c>
      <c r="K5835" s="29" t="s">
        <v>8459</v>
      </c>
    </row>
    <row r="5836" spans="1:11" x14ac:dyDescent="0.35">
      <c r="A5836" s="5" t="s">
        <v>14242</v>
      </c>
      <c r="B5836" s="5" t="s">
        <v>10450</v>
      </c>
      <c r="C5836" s="5" t="s">
        <v>25</v>
      </c>
      <c r="D5836" s="5" t="s">
        <v>14</v>
      </c>
      <c r="E5836" s="5" t="s">
        <v>35</v>
      </c>
      <c r="F5836" s="26" t="s">
        <v>8473</v>
      </c>
      <c r="G5836" s="26" t="s">
        <v>8545</v>
      </c>
      <c r="H5836" s="26" t="s">
        <v>8475</v>
      </c>
      <c r="I5836" s="5" t="s">
        <v>3156</v>
      </c>
      <c r="J5836" s="27" t="s">
        <v>4315</v>
      </c>
      <c r="K5836" s="29" t="s">
        <v>8459</v>
      </c>
    </row>
    <row r="5837" spans="1:11" x14ac:dyDescent="0.35">
      <c r="A5837" s="5" t="s">
        <v>14243</v>
      </c>
      <c r="B5837" s="5" t="s">
        <v>10451</v>
      </c>
      <c r="C5837" s="5" t="s">
        <v>13</v>
      </c>
      <c r="D5837" s="5" t="s">
        <v>14</v>
      </c>
      <c r="E5837" s="5" t="s">
        <v>225</v>
      </c>
      <c r="F5837" s="26">
        <v>206</v>
      </c>
      <c r="G5837" s="26">
        <v>56</v>
      </c>
      <c r="H5837" s="26">
        <v>53.75</v>
      </c>
      <c r="I5837" s="5" t="s">
        <v>3156</v>
      </c>
      <c r="J5837" s="27" t="s">
        <v>4315</v>
      </c>
      <c r="K5837" s="29" t="s">
        <v>8459</v>
      </c>
    </row>
    <row r="5838" spans="1:11" x14ac:dyDescent="0.35">
      <c r="A5838" s="5" t="s">
        <v>14244</v>
      </c>
      <c r="B5838" s="5" t="s">
        <v>10452</v>
      </c>
      <c r="C5838" s="5" t="s">
        <v>13</v>
      </c>
      <c r="D5838" s="5" t="s">
        <v>26</v>
      </c>
      <c r="E5838" s="5" t="s">
        <v>322</v>
      </c>
      <c r="F5838" s="26" t="s">
        <v>8473</v>
      </c>
      <c r="G5838" s="26" t="s">
        <v>8474</v>
      </c>
      <c r="H5838" s="26" t="s">
        <v>8540</v>
      </c>
      <c r="I5838" s="5" t="s">
        <v>3156</v>
      </c>
      <c r="J5838" s="27" t="s">
        <v>4315</v>
      </c>
      <c r="K5838" s="29" t="s">
        <v>8459</v>
      </c>
    </row>
    <row r="5839" spans="1:11" x14ac:dyDescent="0.35">
      <c r="A5839" s="5" t="s">
        <v>14245</v>
      </c>
      <c r="B5839" s="5" t="s">
        <v>10453</v>
      </c>
      <c r="C5839" s="5" t="s">
        <v>13</v>
      </c>
      <c r="D5839" s="5" t="s">
        <v>26</v>
      </c>
      <c r="E5839" s="5" t="s">
        <v>724</v>
      </c>
      <c r="F5839" s="26">
        <v>234</v>
      </c>
      <c r="G5839" s="26">
        <v>52</v>
      </c>
      <c r="H5839" s="26">
        <v>55.25</v>
      </c>
      <c r="I5839" s="5" t="s">
        <v>3156</v>
      </c>
      <c r="J5839" s="27" t="s">
        <v>4315</v>
      </c>
      <c r="K5839" s="29" t="s">
        <v>8459</v>
      </c>
    </row>
    <row r="5840" spans="1:11" x14ac:dyDescent="0.35">
      <c r="A5840" s="5" t="s">
        <v>14246</v>
      </c>
      <c r="B5840" s="5" t="s">
        <v>10454</v>
      </c>
      <c r="C5840" s="5" t="s">
        <v>25</v>
      </c>
      <c r="D5840" s="5" t="s">
        <v>14</v>
      </c>
      <c r="E5840" s="5" t="s">
        <v>391</v>
      </c>
      <c r="F5840" s="26" t="s">
        <v>8473</v>
      </c>
      <c r="G5840" s="26" t="s">
        <v>8474</v>
      </c>
      <c r="H5840" s="26" t="s">
        <v>8475</v>
      </c>
      <c r="I5840" s="5" t="s">
        <v>3156</v>
      </c>
      <c r="J5840" s="27" t="s">
        <v>4315</v>
      </c>
      <c r="K5840" s="29" t="s">
        <v>8459</v>
      </c>
    </row>
    <row r="5841" spans="1:11" x14ac:dyDescent="0.35">
      <c r="A5841" s="5" t="s">
        <v>14247</v>
      </c>
      <c r="B5841" s="5" t="s">
        <v>10455</v>
      </c>
      <c r="C5841" s="5" t="s">
        <v>25</v>
      </c>
      <c r="D5841" s="5" t="s">
        <v>14</v>
      </c>
      <c r="E5841" s="5" t="s">
        <v>656</v>
      </c>
      <c r="F5841" s="26">
        <v>238</v>
      </c>
      <c r="G5841" s="26">
        <v>54</v>
      </c>
      <c r="H5841" s="26">
        <v>56.75</v>
      </c>
      <c r="I5841" s="5" t="s">
        <v>3156</v>
      </c>
      <c r="J5841" s="27" t="s">
        <v>4315</v>
      </c>
      <c r="K5841" s="29" t="s">
        <v>8459</v>
      </c>
    </row>
    <row r="5842" spans="1:11" x14ac:dyDescent="0.35">
      <c r="A5842" s="5" t="s">
        <v>14248</v>
      </c>
      <c r="B5842" s="5" t="s">
        <v>10456</v>
      </c>
      <c r="C5842" s="5" t="s">
        <v>25</v>
      </c>
      <c r="D5842" s="5" t="s">
        <v>14</v>
      </c>
      <c r="E5842" s="5" t="s">
        <v>920</v>
      </c>
      <c r="F5842" s="26">
        <v>205</v>
      </c>
      <c r="G5842" s="26">
        <v>52</v>
      </c>
      <c r="H5842" s="26">
        <v>51.625</v>
      </c>
      <c r="I5842" s="5" t="s">
        <v>3156</v>
      </c>
      <c r="J5842" s="27" t="s">
        <v>4315</v>
      </c>
      <c r="K5842" s="29" t="s">
        <v>8459</v>
      </c>
    </row>
    <row r="5843" spans="1:11" x14ac:dyDescent="0.35">
      <c r="A5843" s="5" t="s">
        <v>14249</v>
      </c>
      <c r="B5843" s="5" t="s">
        <v>10457</v>
      </c>
      <c r="C5843" s="5" t="s">
        <v>13</v>
      </c>
      <c r="D5843" s="5" t="s">
        <v>26</v>
      </c>
      <c r="E5843" s="5" t="s">
        <v>30</v>
      </c>
      <c r="F5843" s="26">
        <v>235</v>
      </c>
      <c r="G5843" s="26">
        <v>53</v>
      </c>
      <c r="H5843" s="26">
        <v>55.875</v>
      </c>
      <c r="I5843" s="5" t="s">
        <v>3156</v>
      </c>
      <c r="J5843" s="27" t="s">
        <v>4315</v>
      </c>
      <c r="K5843" s="29" t="s">
        <v>8459</v>
      </c>
    </row>
    <row r="5844" spans="1:11" x14ac:dyDescent="0.35">
      <c r="A5844" s="5" t="s">
        <v>14250</v>
      </c>
      <c r="B5844" s="5" t="s">
        <v>10458</v>
      </c>
      <c r="C5844" s="5" t="s">
        <v>13</v>
      </c>
      <c r="D5844" s="5" t="s">
        <v>42</v>
      </c>
      <c r="E5844" s="5" t="s">
        <v>152</v>
      </c>
      <c r="F5844" s="26" t="s">
        <v>8473</v>
      </c>
      <c r="G5844" s="26" t="s">
        <v>8568</v>
      </c>
      <c r="H5844" s="26" t="s">
        <v>8475</v>
      </c>
      <c r="I5844" s="5" t="s">
        <v>3156</v>
      </c>
      <c r="J5844" s="27" t="s">
        <v>4315</v>
      </c>
      <c r="K5844" s="29" t="s">
        <v>8459</v>
      </c>
    </row>
    <row r="5845" spans="1:11" x14ac:dyDescent="0.35">
      <c r="A5845" s="5" t="s">
        <v>14251</v>
      </c>
      <c r="B5845" s="5" t="s">
        <v>10459</v>
      </c>
      <c r="C5845" s="5" t="s">
        <v>13</v>
      </c>
      <c r="D5845" s="5" t="s">
        <v>46</v>
      </c>
      <c r="E5845" s="5" t="s">
        <v>462</v>
      </c>
      <c r="F5845" s="26" t="s">
        <v>8473</v>
      </c>
      <c r="G5845" s="26" t="s">
        <v>8560</v>
      </c>
      <c r="H5845" s="26" t="s">
        <v>8545</v>
      </c>
      <c r="I5845" s="5" t="s">
        <v>3156</v>
      </c>
      <c r="J5845" s="27" t="s">
        <v>4315</v>
      </c>
      <c r="K5845" s="29" t="s">
        <v>8459</v>
      </c>
    </row>
    <row r="5846" spans="1:11" x14ac:dyDescent="0.35">
      <c r="A5846" s="5" t="s">
        <v>14252</v>
      </c>
      <c r="B5846" s="5" t="s">
        <v>10460</v>
      </c>
      <c r="C5846" s="5" t="s">
        <v>13</v>
      </c>
      <c r="D5846" s="5" t="s">
        <v>14</v>
      </c>
      <c r="E5846" s="5" t="s">
        <v>169</v>
      </c>
      <c r="F5846" s="26">
        <v>218</v>
      </c>
      <c r="G5846" s="26">
        <v>55</v>
      </c>
      <c r="H5846" s="26">
        <v>54.75</v>
      </c>
      <c r="I5846" s="5" t="s">
        <v>3156</v>
      </c>
      <c r="J5846" s="27" t="s">
        <v>4315</v>
      </c>
      <c r="K5846" s="29" t="s">
        <v>8459</v>
      </c>
    </row>
    <row r="5847" spans="1:11" x14ac:dyDescent="0.35">
      <c r="A5847" s="5" t="s">
        <v>14253</v>
      </c>
      <c r="B5847" s="5" t="s">
        <v>10461</v>
      </c>
      <c r="C5847" s="5" t="s">
        <v>25</v>
      </c>
      <c r="D5847" s="5" t="s">
        <v>14</v>
      </c>
      <c r="E5847" s="5" t="s">
        <v>452</v>
      </c>
      <c r="F5847" s="26">
        <v>222</v>
      </c>
      <c r="G5847" s="26">
        <v>50</v>
      </c>
      <c r="H5847" s="26">
        <v>52.75</v>
      </c>
      <c r="I5847" s="5" t="s">
        <v>3156</v>
      </c>
      <c r="J5847" s="27" t="s">
        <v>4315</v>
      </c>
      <c r="K5847" s="29" t="s">
        <v>8459</v>
      </c>
    </row>
    <row r="5848" spans="1:11" x14ac:dyDescent="0.35">
      <c r="A5848" s="5" t="s">
        <v>14254</v>
      </c>
      <c r="B5848" s="5" t="s">
        <v>10462</v>
      </c>
      <c r="C5848" s="5" t="s">
        <v>13</v>
      </c>
      <c r="D5848" s="5" t="s">
        <v>14</v>
      </c>
      <c r="E5848" s="5" t="s">
        <v>145</v>
      </c>
      <c r="F5848" s="26" t="s">
        <v>8473</v>
      </c>
      <c r="G5848" s="26" t="s">
        <v>8819</v>
      </c>
      <c r="H5848" s="26" t="s">
        <v>8545</v>
      </c>
      <c r="I5848" s="5" t="s">
        <v>3156</v>
      </c>
      <c r="J5848" s="27" t="s">
        <v>4315</v>
      </c>
      <c r="K5848" s="29" t="s">
        <v>8459</v>
      </c>
    </row>
    <row r="5849" spans="1:11" x14ac:dyDescent="0.35">
      <c r="A5849" s="5" t="s">
        <v>14255</v>
      </c>
      <c r="B5849" s="5" t="s">
        <v>10463</v>
      </c>
      <c r="C5849" s="5" t="s">
        <v>13</v>
      </c>
      <c r="D5849" s="5" t="s">
        <v>14</v>
      </c>
      <c r="E5849" s="5" t="s">
        <v>391</v>
      </c>
      <c r="F5849" s="26" t="s">
        <v>8473</v>
      </c>
      <c r="G5849" s="26" t="s">
        <v>8545</v>
      </c>
      <c r="H5849" s="26" t="s">
        <v>8545</v>
      </c>
      <c r="I5849" s="5" t="s">
        <v>3156</v>
      </c>
      <c r="J5849" s="27" t="s">
        <v>4315</v>
      </c>
      <c r="K5849" s="29" t="s">
        <v>8459</v>
      </c>
    </row>
    <row r="5850" spans="1:11" x14ac:dyDescent="0.35">
      <c r="A5850" s="5" t="s">
        <v>14256</v>
      </c>
      <c r="B5850" s="5" t="s">
        <v>10464</v>
      </c>
      <c r="C5850" s="5" t="s">
        <v>13</v>
      </c>
      <c r="D5850" s="5" t="s">
        <v>14</v>
      </c>
      <c r="E5850" s="5" t="s">
        <v>3121</v>
      </c>
      <c r="F5850" s="26">
        <v>309</v>
      </c>
      <c r="G5850" s="26">
        <v>63</v>
      </c>
      <c r="H5850" s="26">
        <v>70.125</v>
      </c>
      <c r="I5850" s="5" t="s">
        <v>10465</v>
      </c>
      <c r="J5850" s="27" t="s">
        <v>4426</v>
      </c>
      <c r="K5850" s="29" t="s">
        <v>8459</v>
      </c>
    </row>
    <row r="5851" spans="1:11" x14ac:dyDescent="0.35">
      <c r="A5851" s="5" t="s">
        <v>14257</v>
      </c>
      <c r="B5851" s="5" t="s">
        <v>10466</v>
      </c>
      <c r="C5851" s="5" t="s">
        <v>25</v>
      </c>
      <c r="D5851" s="5" t="s">
        <v>21</v>
      </c>
      <c r="E5851" s="5" t="s">
        <v>125</v>
      </c>
      <c r="F5851" s="26">
        <v>222</v>
      </c>
      <c r="G5851" s="26">
        <v>50</v>
      </c>
      <c r="H5851" s="26">
        <v>52.75</v>
      </c>
      <c r="I5851" s="5" t="s">
        <v>10465</v>
      </c>
      <c r="J5851" s="27" t="s">
        <v>4426</v>
      </c>
      <c r="K5851" s="29" t="s">
        <v>8459</v>
      </c>
    </row>
    <row r="5852" spans="1:11" x14ac:dyDescent="0.35">
      <c r="A5852" s="5" t="s">
        <v>14258</v>
      </c>
      <c r="B5852" s="5" t="s">
        <v>10467</v>
      </c>
      <c r="C5852" s="5" t="s">
        <v>25</v>
      </c>
      <c r="D5852" s="5" t="s">
        <v>14</v>
      </c>
      <c r="E5852" s="5" t="s">
        <v>656</v>
      </c>
      <c r="F5852" s="26">
        <v>265</v>
      </c>
      <c r="G5852" s="26">
        <v>60</v>
      </c>
      <c r="H5852" s="26">
        <v>63.125</v>
      </c>
      <c r="I5852" s="5" t="s">
        <v>10465</v>
      </c>
      <c r="J5852" s="27" t="s">
        <v>4426</v>
      </c>
      <c r="K5852" s="29" t="s">
        <v>8459</v>
      </c>
    </row>
    <row r="5853" spans="1:11" x14ac:dyDescent="0.35">
      <c r="A5853" s="5" t="s">
        <v>14259</v>
      </c>
      <c r="B5853" s="5" t="s">
        <v>10468</v>
      </c>
      <c r="C5853" s="5" t="s">
        <v>25</v>
      </c>
      <c r="D5853" s="5" t="s">
        <v>14</v>
      </c>
      <c r="E5853" s="5" t="s">
        <v>282</v>
      </c>
      <c r="F5853" s="26">
        <v>251</v>
      </c>
      <c r="G5853" s="26">
        <v>56</v>
      </c>
      <c r="H5853" s="26">
        <v>59.375</v>
      </c>
      <c r="I5853" s="5" t="s">
        <v>10465</v>
      </c>
      <c r="J5853" s="27" t="s">
        <v>4426</v>
      </c>
      <c r="K5853" s="29" t="s">
        <v>8459</v>
      </c>
    </row>
    <row r="5854" spans="1:11" x14ac:dyDescent="0.35">
      <c r="A5854" s="5" t="s">
        <v>14260</v>
      </c>
      <c r="B5854" s="5" t="s">
        <v>10469</v>
      </c>
      <c r="C5854" s="5" t="s">
        <v>25</v>
      </c>
      <c r="D5854" s="5" t="s">
        <v>148</v>
      </c>
      <c r="E5854" s="5" t="s">
        <v>5619</v>
      </c>
      <c r="F5854" s="26">
        <v>243</v>
      </c>
      <c r="G5854" s="26">
        <v>50</v>
      </c>
      <c r="H5854" s="26">
        <v>55.375</v>
      </c>
      <c r="I5854" s="5" t="s">
        <v>10465</v>
      </c>
      <c r="J5854" s="27" t="s">
        <v>4426</v>
      </c>
      <c r="K5854" s="29" t="s">
        <v>8459</v>
      </c>
    </row>
    <row r="5855" spans="1:11" x14ac:dyDescent="0.35">
      <c r="A5855" s="5" t="s">
        <v>14261</v>
      </c>
      <c r="B5855" s="5" t="s">
        <v>10470</v>
      </c>
      <c r="C5855" s="5" t="s">
        <v>25</v>
      </c>
      <c r="D5855" s="5" t="s">
        <v>26</v>
      </c>
      <c r="E5855" s="5" t="s">
        <v>30</v>
      </c>
      <c r="F5855" s="26" t="s">
        <v>424</v>
      </c>
      <c r="G5855" s="26" t="s">
        <v>8474</v>
      </c>
      <c r="H5855" s="26" t="s">
        <v>73</v>
      </c>
      <c r="I5855" s="5" t="s">
        <v>10465</v>
      </c>
      <c r="J5855" s="27" t="s">
        <v>4426</v>
      </c>
      <c r="K5855" s="29" t="s">
        <v>8459</v>
      </c>
    </row>
    <row r="5856" spans="1:11" x14ac:dyDescent="0.35">
      <c r="A5856" s="5" t="s">
        <v>14262</v>
      </c>
      <c r="B5856" s="5" t="s">
        <v>10471</v>
      </c>
      <c r="C5856" s="5" t="s">
        <v>13</v>
      </c>
      <c r="D5856" s="5" t="s">
        <v>92</v>
      </c>
      <c r="E5856" s="5" t="s">
        <v>684</v>
      </c>
      <c r="F5856" s="26">
        <v>250</v>
      </c>
      <c r="G5856" s="26">
        <v>54</v>
      </c>
      <c r="H5856" s="26">
        <v>58.25</v>
      </c>
      <c r="I5856" s="5" t="s">
        <v>10465</v>
      </c>
      <c r="J5856" s="27" t="s">
        <v>4426</v>
      </c>
      <c r="K5856" s="29" t="s">
        <v>8459</v>
      </c>
    </row>
    <row r="5857" spans="1:11" x14ac:dyDescent="0.35">
      <c r="A5857" s="5" t="s">
        <v>14263</v>
      </c>
      <c r="B5857" s="5" t="s">
        <v>10472</v>
      </c>
      <c r="C5857" s="5" t="s">
        <v>25</v>
      </c>
      <c r="D5857" s="5" t="s">
        <v>113</v>
      </c>
      <c r="E5857" s="5" t="s">
        <v>4638</v>
      </c>
      <c r="F5857" s="26">
        <v>245</v>
      </c>
      <c r="G5857" s="26">
        <v>51</v>
      </c>
      <c r="H5857" s="26">
        <v>56.125</v>
      </c>
      <c r="I5857" s="5" t="s">
        <v>10465</v>
      </c>
      <c r="J5857" s="27" t="s">
        <v>4426</v>
      </c>
      <c r="K5857" s="29" t="s">
        <v>8459</v>
      </c>
    </row>
    <row r="5858" spans="1:11" x14ac:dyDescent="0.35">
      <c r="A5858" s="5" t="s">
        <v>14264</v>
      </c>
      <c r="B5858" s="5" t="s">
        <v>10473</v>
      </c>
      <c r="C5858" s="5" t="s">
        <v>25</v>
      </c>
      <c r="D5858" s="5" t="s">
        <v>21</v>
      </c>
      <c r="E5858" s="5" t="s">
        <v>1298</v>
      </c>
      <c r="F5858" s="26">
        <v>209</v>
      </c>
      <c r="G5858" s="26">
        <v>52</v>
      </c>
      <c r="H5858" s="26">
        <v>52.125</v>
      </c>
      <c r="I5858" s="5" t="s">
        <v>10465</v>
      </c>
      <c r="J5858" s="27" t="s">
        <v>4426</v>
      </c>
      <c r="K5858" s="29" t="s">
        <v>8459</v>
      </c>
    </row>
    <row r="5859" spans="1:11" x14ac:dyDescent="0.35">
      <c r="A5859" s="5" t="s">
        <v>14265</v>
      </c>
      <c r="B5859" s="5" t="s">
        <v>10474</v>
      </c>
      <c r="C5859" s="5" t="s">
        <v>25</v>
      </c>
      <c r="D5859" s="5" t="s">
        <v>14</v>
      </c>
      <c r="E5859" s="5" t="s">
        <v>35</v>
      </c>
      <c r="F5859" s="26">
        <v>271</v>
      </c>
      <c r="G5859" s="26">
        <v>61</v>
      </c>
      <c r="H5859" s="26">
        <v>64.375</v>
      </c>
      <c r="I5859" s="5" t="s">
        <v>10465</v>
      </c>
      <c r="J5859" s="27" t="s">
        <v>4426</v>
      </c>
      <c r="K5859" s="29" t="s">
        <v>8459</v>
      </c>
    </row>
    <row r="5860" spans="1:11" x14ac:dyDescent="0.35">
      <c r="A5860" s="5" t="s">
        <v>14266</v>
      </c>
      <c r="B5860" s="5" t="s">
        <v>10475</v>
      </c>
      <c r="C5860" s="5" t="s">
        <v>25</v>
      </c>
      <c r="D5860" s="5" t="s">
        <v>26</v>
      </c>
      <c r="E5860" s="5" t="s">
        <v>30</v>
      </c>
      <c r="F5860" s="26">
        <v>267</v>
      </c>
      <c r="G5860" s="26">
        <v>54</v>
      </c>
      <c r="H5860" s="26">
        <v>60.375</v>
      </c>
      <c r="I5860" s="5" t="s">
        <v>10465</v>
      </c>
      <c r="J5860" s="27" t="s">
        <v>4426</v>
      </c>
      <c r="K5860" s="29" t="s">
        <v>8459</v>
      </c>
    </row>
    <row r="5861" spans="1:11" x14ac:dyDescent="0.35">
      <c r="A5861" s="5" t="s">
        <v>14267</v>
      </c>
      <c r="B5861" s="5" t="s">
        <v>10476</v>
      </c>
      <c r="C5861" s="5" t="s">
        <v>25</v>
      </c>
      <c r="D5861" s="5" t="s">
        <v>14</v>
      </c>
      <c r="E5861" s="5" t="s">
        <v>76</v>
      </c>
      <c r="F5861" s="26">
        <v>258</v>
      </c>
      <c r="G5861" s="26">
        <v>53</v>
      </c>
      <c r="H5861" s="26">
        <v>58.75</v>
      </c>
      <c r="I5861" s="5" t="s">
        <v>10465</v>
      </c>
      <c r="J5861" s="27" t="s">
        <v>4426</v>
      </c>
      <c r="K5861" s="29" t="s">
        <v>8459</v>
      </c>
    </row>
    <row r="5862" spans="1:11" x14ac:dyDescent="0.35">
      <c r="A5862" s="5" t="s">
        <v>14268</v>
      </c>
      <c r="B5862" s="5" t="s">
        <v>10477</v>
      </c>
      <c r="C5862" s="5" t="s">
        <v>25</v>
      </c>
      <c r="D5862" s="5" t="s">
        <v>42</v>
      </c>
      <c r="E5862" s="5" t="s">
        <v>361</v>
      </c>
      <c r="F5862" s="26">
        <v>285</v>
      </c>
      <c r="G5862" s="26">
        <v>61</v>
      </c>
      <c r="H5862" s="26">
        <v>66.125</v>
      </c>
      <c r="I5862" s="5" t="s">
        <v>10465</v>
      </c>
      <c r="J5862" s="27" t="s">
        <v>4426</v>
      </c>
      <c r="K5862" s="29" t="s">
        <v>8459</v>
      </c>
    </row>
    <row r="5863" spans="1:11" x14ac:dyDescent="0.35">
      <c r="A5863" s="5" t="s">
        <v>14269</v>
      </c>
      <c r="B5863" s="5" t="s">
        <v>10478</v>
      </c>
      <c r="C5863" s="5" t="s">
        <v>25</v>
      </c>
      <c r="D5863" s="5" t="s">
        <v>21</v>
      </c>
      <c r="E5863" s="5" t="s">
        <v>358</v>
      </c>
      <c r="F5863" s="26" t="s">
        <v>8463</v>
      </c>
      <c r="G5863" s="26" t="s">
        <v>8560</v>
      </c>
      <c r="H5863" s="26" t="s">
        <v>62</v>
      </c>
      <c r="I5863" s="5" t="s">
        <v>10465</v>
      </c>
      <c r="J5863" s="27" t="s">
        <v>4426</v>
      </c>
      <c r="K5863" s="29" t="s">
        <v>8459</v>
      </c>
    </row>
    <row r="5864" spans="1:11" x14ac:dyDescent="0.35">
      <c r="A5864" s="5" t="s">
        <v>14270</v>
      </c>
      <c r="B5864" s="5" t="s">
        <v>10479</v>
      </c>
      <c r="C5864" s="5" t="s">
        <v>13</v>
      </c>
      <c r="D5864" s="5" t="s">
        <v>92</v>
      </c>
      <c r="E5864" s="5" t="s">
        <v>1987</v>
      </c>
      <c r="F5864" s="26" t="s">
        <v>8463</v>
      </c>
      <c r="G5864" s="26" t="s">
        <v>8600</v>
      </c>
      <c r="H5864" s="26" t="s">
        <v>62</v>
      </c>
      <c r="I5864" s="5" t="s">
        <v>10465</v>
      </c>
      <c r="J5864" s="27" t="s">
        <v>4426</v>
      </c>
      <c r="K5864" s="29" t="s">
        <v>8459</v>
      </c>
    </row>
    <row r="5865" spans="1:11" x14ac:dyDescent="0.35">
      <c r="A5865" s="5" t="s">
        <v>14271</v>
      </c>
      <c r="B5865" s="5" t="s">
        <v>10480</v>
      </c>
      <c r="C5865" s="5" t="s">
        <v>25</v>
      </c>
      <c r="D5865" s="5" t="s">
        <v>14</v>
      </c>
      <c r="E5865" s="5" t="s">
        <v>100</v>
      </c>
      <c r="F5865" s="26">
        <v>231</v>
      </c>
      <c r="G5865" s="26">
        <v>52</v>
      </c>
      <c r="H5865" s="26">
        <v>54.875</v>
      </c>
      <c r="I5865" s="5" t="s">
        <v>10465</v>
      </c>
      <c r="J5865" s="27" t="s">
        <v>4426</v>
      </c>
      <c r="K5865" s="29" t="s">
        <v>8459</v>
      </c>
    </row>
    <row r="5866" spans="1:11" x14ac:dyDescent="0.35">
      <c r="A5866" s="5" t="s">
        <v>14272</v>
      </c>
      <c r="B5866" s="5" t="s">
        <v>10481</v>
      </c>
      <c r="C5866" s="5" t="s">
        <v>25</v>
      </c>
      <c r="D5866" s="5" t="s">
        <v>26</v>
      </c>
      <c r="E5866" s="5" t="s">
        <v>718</v>
      </c>
      <c r="F5866" s="26" t="s">
        <v>7171</v>
      </c>
      <c r="G5866" s="26" t="s">
        <v>8568</v>
      </c>
      <c r="H5866" s="26" t="s">
        <v>8560</v>
      </c>
      <c r="I5866" s="5" t="s">
        <v>10465</v>
      </c>
      <c r="J5866" s="27" t="s">
        <v>4426</v>
      </c>
      <c r="K5866" s="29" t="s">
        <v>8459</v>
      </c>
    </row>
    <row r="5867" spans="1:11" x14ac:dyDescent="0.35">
      <c r="A5867" s="5" t="s">
        <v>14273</v>
      </c>
      <c r="B5867" s="5" t="s">
        <v>10482</v>
      </c>
      <c r="C5867" s="5" t="s">
        <v>25</v>
      </c>
      <c r="D5867" s="5" t="s">
        <v>14</v>
      </c>
      <c r="E5867" s="5" t="s">
        <v>282</v>
      </c>
      <c r="F5867" s="26" t="s">
        <v>8463</v>
      </c>
      <c r="G5867" s="26" t="s">
        <v>8564</v>
      </c>
      <c r="H5867" s="26" t="s">
        <v>62</v>
      </c>
      <c r="I5867" s="5" t="s">
        <v>10465</v>
      </c>
      <c r="J5867" s="27" t="s">
        <v>4426</v>
      </c>
      <c r="K5867" s="29" t="s">
        <v>8459</v>
      </c>
    </row>
    <row r="5868" spans="1:11" x14ac:dyDescent="0.35">
      <c r="A5868" s="5" t="s">
        <v>14274</v>
      </c>
      <c r="B5868" s="5" t="s">
        <v>10483</v>
      </c>
      <c r="C5868" s="5" t="s">
        <v>13</v>
      </c>
      <c r="D5868" s="5" t="s">
        <v>14</v>
      </c>
      <c r="E5868" s="5" t="s">
        <v>15</v>
      </c>
      <c r="F5868" s="26">
        <v>217</v>
      </c>
      <c r="G5868" s="26">
        <v>50</v>
      </c>
      <c r="H5868" s="26">
        <v>52.125</v>
      </c>
      <c r="I5868" s="5" t="s">
        <v>10465</v>
      </c>
      <c r="J5868" s="27" t="s">
        <v>4426</v>
      </c>
      <c r="K5868" s="29" t="s">
        <v>8459</v>
      </c>
    </row>
    <row r="5869" spans="1:11" x14ac:dyDescent="0.35">
      <c r="A5869" s="5" t="s">
        <v>14275</v>
      </c>
      <c r="B5869" s="5" t="s">
        <v>10484</v>
      </c>
      <c r="C5869" s="5" t="s">
        <v>13</v>
      </c>
      <c r="D5869" s="5" t="s">
        <v>109</v>
      </c>
      <c r="E5869" s="5" t="s">
        <v>1012</v>
      </c>
      <c r="F5869" s="26">
        <v>263</v>
      </c>
      <c r="G5869" s="26">
        <v>53</v>
      </c>
      <c r="H5869" s="26">
        <v>59.375</v>
      </c>
      <c r="I5869" s="5" t="s">
        <v>10465</v>
      </c>
      <c r="J5869" s="27" t="s">
        <v>4426</v>
      </c>
      <c r="K5869" s="29" t="s">
        <v>8459</v>
      </c>
    </row>
    <row r="5870" spans="1:11" x14ac:dyDescent="0.35">
      <c r="A5870" s="5" t="s">
        <v>14276</v>
      </c>
      <c r="B5870" s="5" t="s">
        <v>10485</v>
      </c>
      <c r="C5870" s="5" t="s">
        <v>25</v>
      </c>
      <c r="D5870" s="5" t="s">
        <v>314</v>
      </c>
      <c r="E5870" s="5" t="s">
        <v>330</v>
      </c>
      <c r="F5870" s="26">
        <v>259</v>
      </c>
      <c r="G5870" s="26">
        <v>56</v>
      </c>
      <c r="H5870" s="26">
        <v>60.375</v>
      </c>
      <c r="I5870" s="5" t="s">
        <v>10465</v>
      </c>
      <c r="J5870" s="27" t="s">
        <v>4426</v>
      </c>
      <c r="K5870" s="29" t="s">
        <v>8459</v>
      </c>
    </row>
    <row r="5871" spans="1:11" x14ac:dyDescent="0.35">
      <c r="A5871" s="5" t="s">
        <v>14277</v>
      </c>
      <c r="B5871" s="5" t="s">
        <v>10486</v>
      </c>
      <c r="C5871" s="5" t="s">
        <v>25</v>
      </c>
      <c r="D5871" s="5" t="s">
        <v>50</v>
      </c>
      <c r="E5871" s="5" t="s">
        <v>976</v>
      </c>
      <c r="F5871" s="26" t="s">
        <v>8463</v>
      </c>
      <c r="G5871" s="26" t="s">
        <v>8505</v>
      </c>
      <c r="H5871" s="26" t="s">
        <v>62</v>
      </c>
      <c r="I5871" s="5" t="s">
        <v>10465</v>
      </c>
      <c r="J5871" s="27" t="s">
        <v>4426</v>
      </c>
      <c r="K5871" s="29" t="s">
        <v>8459</v>
      </c>
    </row>
    <row r="5872" spans="1:11" x14ac:dyDescent="0.35">
      <c r="A5872" s="5" t="s">
        <v>14278</v>
      </c>
      <c r="B5872" s="5" t="s">
        <v>10487</v>
      </c>
      <c r="C5872" s="5" t="s">
        <v>25</v>
      </c>
      <c r="D5872" s="5" t="s">
        <v>14</v>
      </c>
      <c r="E5872" s="5" t="s">
        <v>482</v>
      </c>
      <c r="F5872" s="26">
        <v>298</v>
      </c>
      <c r="G5872" s="26">
        <v>73</v>
      </c>
      <c r="H5872" s="26">
        <v>73.75</v>
      </c>
      <c r="I5872" s="5" t="s">
        <v>10465</v>
      </c>
      <c r="J5872" s="27" t="s">
        <v>4426</v>
      </c>
      <c r="K5872" s="29" t="s">
        <v>8459</v>
      </c>
    </row>
    <row r="5873" spans="1:11" x14ac:dyDescent="0.35">
      <c r="A5873" s="5" t="s">
        <v>14279</v>
      </c>
      <c r="B5873" s="5" t="s">
        <v>10488</v>
      </c>
      <c r="C5873" s="5" t="s">
        <v>25</v>
      </c>
      <c r="D5873" s="5" t="s">
        <v>42</v>
      </c>
      <c r="E5873" s="5" t="s">
        <v>68</v>
      </c>
      <c r="F5873" s="26">
        <v>249</v>
      </c>
      <c r="G5873" s="26">
        <v>51</v>
      </c>
      <c r="H5873" s="26">
        <v>56.625</v>
      </c>
      <c r="I5873" s="5" t="s">
        <v>10465</v>
      </c>
      <c r="J5873" s="27" t="s">
        <v>4426</v>
      </c>
      <c r="K5873" s="29" t="s">
        <v>8459</v>
      </c>
    </row>
    <row r="5874" spans="1:11" x14ac:dyDescent="0.35">
      <c r="A5874" s="5" t="s">
        <v>14280</v>
      </c>
      <c r="B5874" s="5" t="s">
        <v>10489</v>
      </c>
      <c r="C5874" s="5" t="s">
        <v>25</v>
      </c>
      <c r="D5874" s="5" t="s">
        <v>21</v>
      </c>
      <c r="E5874" s="5" t="s">
        <v>358</v>
      </c>
      <c r="F5874" s="26">
        <v>225</v>
      </c>
      <c r="G5874" s="26">
        <v>56</v>
      </c>
      <c r="H5874" s="26">
        <v>56.125</v>
      </c>
      <c r="I5874" s="5" t="s">
        <v>10465</v>
      </c>
      <c r="J5874" s="27" t="s">
        <v>4426</v>
      </c>
      <c r="K5874" s="29" t="s">
        <v>8459</v>
      </c>
    </row>
    <row r="5875" spans="1:11" x14ac:dyDescent="0.35">
      <c r="A5875" s="5" t="s">
        <v>14281</v>
      </c>
      <c r="B5875" s="5" t="s">
        <v>10490</v>
      </c>
      <c r="C5875" s="5" t="s">
        <v>13</v>
      </c>
      <c r="D5875" s="5" t="s">
        <v>42</v>
      </c>
      <c r="E5875" s="5" t="s">
        <v>174</v>
      </c>
      <c r="F5875" s="26">
        <v>301</v>
      </c>
      <c r="G5875" s="26">
        <v>56</v>
      </c>
      <c r="H5875" s="26">
        <v>65.625</v>
      </c>
      <c r="I5875" s="5" t="s">
        <v>10465</v>
      </c>
      <c r="J5875" s="27" t="s">
        <v>4426</v>
      </c>
      <c r="K5875" s="29" t="s">
        <v>8459</v>
      </c>
    </row>
    <row r="5876" spans="1:11" x14ac:dyDescent="0.35">
      <c r="A5876" s="5" t="s">
        <v>14282</v>
      </c>
      <c r="B5876" s="5" t="s">
        <v>10491</v>
      </c>
      <c r="C5876" s="5" t="s">
        <v>25</v>
      </c>
      <c r="D5876" s="5" t="s">
        <v>38</v>
      </c>
      <c r="E5876" s="5" t="s">
        <v>5213</v>
      </c>
      <c r="F5876" s="26">
        <v>226</v>
      </c>
      <c r="G5876" s="26">
        <v>51</v>
      </c>
      <c r="H5876" s="26">
        <v>53.75</v>
      </c>
      <c r="I5876" s="5" t="s">
        <v>10465</v>
      </c>
      <c r="J5876" s="27" t="s">
        <v>4426</v>
      </c>
      <c r="K5876" s="29" t="s">
        <v>8459</v>
      </c>
    </row>
    <row r="5877" spans="1:11" x14ac:dyDescent="0.35">
      <c r="A5877" s="5" t="s">
        <v>4475</v>
      </c>
      <c r="B5877" s="9" t="s">
        <v>4476</v>
      </c>
      <c r="C5877" s="5" t="s">
        <v>13</v>
      </c>
      <c r="D5877" s="5" t="s">
        <v>105</v>
      </c>
      <c r="E5877" s="5" t="s">
        <v>619</v>
      </c>
      <c r="F5877" s="26">
        <v>268</v>
      </c>
      <c r="G5877" s="26">
        <v>59</v>
      </c>
      <c r="H5877" s="26">
        <v>63</v>
      </c>
      <c r="I5877" s="5" t="s">
        <v>10465</v>
      </c>
      <c r="J5877" s="27" t="s">
        <v>4426</v>
      </c>
      <c r="K5877" s="29" t="s">
        <v>8459</v>
      </c>
    </row>
    <row r="5878" spans="1:11" x14ac:dyDescent="0.35">
      <c r="A5878" s="5" t="s">
        <v>14283</v>
      </c>
      <c r="B5878" s="5" t="s">
        <v>10492</v>
      </c>
      <c r="C5878" s="5" t="s">
        <v>25</v>
      </c>
      <c r="D5878" s="5" t="s">
        <v>46</v>
      </c>
      <c r="E5878" s="5" t="s">
        <v>929</v>
      </c>
      <c r="F5878" s="26">
        <v>252</v>
      </c>
      <c r="G5878" s="26">
        <v>58</v>
      </c>
      <c r="H5878" s="26">
        <v>60.5</v>
      </c>
      <c r="I5878" s="5" t="s">
        <v>10465</v>
      </c>
      <c r="J5878" s="27" t="s">
        <v>4479</v>
      </c>
      <c r="K5878" s="29" t="s">
        <v>8459</v>
      </c>
    </row>
    <row r="5879" spans="1:11" x14ac:dyDescent="0.35">
      <c r="A5879" s="5" t="s">
        <v>14284</v>
      </c>
      <c r="B5879" s="9" t="s">
        <v>10493</v>
      </c>
      <c r="C5879" s="5" t="s">
        <v>25</v>
      </c>
      <c r="D5879" s="5" t="s">
        <v>14</v>
      </c>
      <c r="E5879" s="5" t="s">
        <v>76</v>
      </c>
      <c r="F5879" s="26" t="s">
        <v>424</v>
      </c>
      <c r="G5879" s="30" t="s">
        <v>8554</v>
      </c>
      <c r="H5879" s="26" t="s">
        <v>62</v>
      </c>
      <c r="I5879" s="5" t="s">
        <v>10465</v>
      </c>
      <c r="J5879" s="27" t="s">
        <v>4479</v>
      </c>
      <c r="K5879" s="29" t="s">
        <v>8459</v>
      </c>
    </row>
    <row r="5880" spans="1:11" x14ac:dyDescent="0.35">
      <c r="A5880" s="5" t="s">
        <v>14285</v>
      </c>
      <c r="B5880" s="5" t="s">
        <v>10494</v>
      </c>
      <c r="C5880" s="5" t="s">
        <v>25</v>
      </c>
      <c r="D5880" s="5" t="s">
        <v>14</v>
      </c>
      <c r="E5880" s="5" t="s">
        <v>391</v>
      </c>
      <c r="F5880" s="26" t="s">
        <v>424</v>
      </c>
      <c r="G5880" s="26" t="s">
        <v>8905</v>
      </c>
      <c r="H5880" s="26" t="s">
        <v>62</v>
      </c>
      <c r="I5880" s="5" t="s">
        <v>10465</v>
      </c>
      <c r="J5880" s="27" t="s">
        <v>4479</v>
      </c>
      <c r="K5880" s="29" t="s">
        <v>8459</v>
      </c>
    </row>
    <row r="5881" spans="1:11" x14ac:dyDescent="0.35">
      <c r="A5881" s="5" t="s">
        <v>14286</v>
      </c>
      <c r="B5881" s="5" t="s">
        <v>10495</v>
      </c>
      <c r="C5881" s="5" t="s">
        <v>13</v>
      </c>
      <c r="D5881" s="5" t="s">
        <v>21</v>
      </c>
      <c r="E5881" s="5" t="s">
        <v>22</v>
      </c>
      <c r="F5881" s="26" t="s">
        <v>424</v>
      </c>
      <c r="G5881" s="26" t="s">
        <v>8464</v>
      </c>
      <c r="H5881" s="26" t="s">
        <v>62</v>
      </c>
      <c r="I5881" s="5" t="s">
        <v>10465</v>
      </c>
      <c r="J5881" s="27" t="s">
        <v>4479</v>
      </c>
      <c r="K5881" s="29" t="s">
        <v>8459</v>
      </c>
    </row>
    <row r="5882" spans="1:11" x14ac:dyDescent="0.35">
      <c r="A5882" s="5" t="s">
        <v>14287</v>
      </c>
      <c r="B5882" s="5" t="s">
        <v>10496</v>
      </c>
      <c r="C5882" s="5" t="s">
        <v>25</v>
      </c>
      <c r="D5882" s="5" t="s">
        <v>26</v>
      </c>
      <c r="E5882" s="5" t="s">
        <v>134</v>
      </c>
      <c r="F5882" s="26" t="s">
        <v>424</v>
      </c>
      <c r="G5882" s="26" t="s">
        <v>8600</v>
      </c>
      <c r="H5882" s="26" t="s">
        <v>62</v>
      </c>
      <c r="I5882" s="5" t="s">
        <v>10465</v>
      </c>
      <c r="J5882" s="27" t="s">
        <v>4479</v>
      </c>
      <c r="K5882" s="29" t="s">
        <v>8459</v>
      </c>
    </row>
    <row r="5883" spans="1:11" x14ac:dyDescent="0.35">
      <c r="A5883" s="5" t="s">
        <v>14288</v>
      </c>
      <c r="B5883" s="5" t="s">
        <v>10497</v>
      </c>
      <c r="C5883" s="5" t="s">
        <v>25</v>
      </c>
      <c r="D5883" s="5" t="s">
        <v>50</v>
      </c>
      <c r="E5883" s="5" t="s">
        <v>979</v>
      </c>
      <c r="F5883" s="26" t="s">
        <v>424</v>
      </c>
      <c r="G5883" s="26" t="s">
        <v>8554</v>
      </c>
      <c r="H5883" s="26" t="s">
        <v>62</v>
      </c>
      <c r="I5883" s="5" t="s">
        <v>10465</v>
      </c>
      <c r="J5883" s="27" t="s">
        <v>4479</v>
      </c>
      <c r="K5883" s="29" t="s">
        <v>8459</v>
      </c>
    </row>
    <row r="5884" spans="1:11" x14ac:dyDescent="0.35">
      <c r="A5884" s="5" t="s">
        <v>14289</v>
      </c>
      <c r="B5884" s="5" t="s">
        <v>10498</v>
      </c>
      <c r="C5884" s="5" t="s">
        <v>25</v>
      </c>
      <c r="D5884" s="5" t="s">
        <v>14</v>
      </c>
      <c r="E5884" s="5" t="s">
        <v>920</v>
      </c>
      <c r="F5884" s="26" t="s">
        <v>424</v>
      </c>
      <c r="G5884" s="26" t="s">
        <v>8464</v>
      </c>
      <c r="H5884" s="26" t="s">
        <v>62</v>
      </c>
      <c r="I5884" s="5" t="s">
        <v>10465</v>
      </c>
      <c r="J5884" s="27" t="s">
        <v>4479</v>
      </c>
      <c r="K5884" s="29" t="s">
        <v>8459</v>
      </c>
    </row>
    <row r="5885" spans="1:11" x14ac:dyDescent="0.35">
      <c r="A5885" s="5" t="s">
        <v>14290</v>
      </c>
      <c r="B5885" s="5" t="s">
        <v>10499</v>
      </c>
      <c r="C5885" s="5" t="s">
        <v>13</v>
      </c>
      <c r="D5885" s="5" t="s">
        <v>26</v>
      </c>
      <c r="E5885" s="5" t="s">
        <v>27</v>
      </c>
      <c r="F5885" s="26">
        <v>259</v>
      </c>
      <c r="G5885" s="26">
        <v>54</v>
      </c>
      <c r="H5885" s="26">
        <v>59.375</v>
      </c>
      <c r="I5885" s="5" t="s">
        <v>10465</v>
      </c>
      <c r="J5885" s="27" t="s">
        <v>4479</v>
      </c>
      <c r="K5885" s="29" t="s">
        <v>8459</v>
      </c>
    </row>
    <row r="5886" spans="1:11" x14ac:dyDescent="0.35">
      <c r="A5886" s="5" t="s">
        <v>14291</v>
      </c>
      <c r="B5886" s="5" t="s">
        <v>10500</v>
      </c>
      <c r="C5886" s="5" t="s">
        <v>13</v>
      </c>
      <c r="D5886" s="5" t="s">
        <v>14</v>
      </c>
      <c r="E5886" s="5" t="s">
        <v>169</v>
      </c>
      <c r="F5886" s="26">
        <v>227</v>
      </c>
      <c r="G5886" s="26">
        <v>52</v>
      </c>
      <c r="H5886" s="26">
        <v>54.375</v>
      </c>
      <c r="I5886" s="5" t="s">
        <v>10465</v>
      </c>
      <c r="J5886" s="27" t="s">
        <v>4479</v>
      </c>
      <c r="K5886" s="29" t="s">
        <v>8459</v>
      </c>
    </row>
    <row r="5887" spans="1:11" x14ac:dyDescent="0.35">
      <c r="A5887" s="5" t="s">
        <v>14292</v>
      </c>
      <c r="B5887" s="5" t="s">
        <v>10501</v>
      </c>
      <c r="C5887" s="5" t="s">
        <v>25</v>
      </c>
      <c r="D5887" s="5" t="s">
        <v>215</v>
      </c>
      <c r="E5887" s="5" t="s">
        <v>7848</v>
      </c>
      <c r="F5887" s="26" t="s">
        <v>424</v>
      </c>
      <c r="G5887" s="26" t="s">
        <v>8600</v>
      </c>
      <c r="H5887" s="26" t="s">
        <v>62</v>
      </c>
      <c r="I5887" s="5" t="s">
        <v>10465</v>
      </c>
      <c r="J5887" s="27" t="s">
        <v>4479</v>
      </c>
      <c r="K5887" s="29" t="s">
        <v>8459</v>
      </c>
    </row>
    <row r="5888" spans="1:11" x14ac:dyDescent="0.35">
      <c r="A5888" s="5" t="s">
        <v>14293</v>
      </c>
      <c r="B5888" s="5" t="s">
        <v>10502</v>
      </c>
      <c r="C5888" s="5" t="s">
        <v>25</v>
      </c>
      <c r="D5888" s="5" t="s">
        <v>378</v>
      </c>
      <c r="E5888" s="5" t="s">
        <v>4462</v>
      </c>
      <c r="F5888" s="26">
        <v>218</v>
      </c>
      <c r="G5888" s="26">
        <v>51</v>
      </c>
      <c r="H5888" s="26">
        <v>52.75</v>
      </c>
      <c r="I5888" s="5" t="s">
        <v>10465</v>
      </c>
      <c r="J5888" s="27" t="s">
        <v>4479</v>
      </c>
      <c r="K5888" s="29" t="s">
        <v>8459</v>
      </c>
    </row>
    <row r="5889" spans="1:11" x14ac:dyDescent="0.35">
      <c r="A5889" s="5" t="s">
        <v>14294</v>
      </c>
      <c r="B5889" s="5" t="s">
        <v>10503</v>
      </c>
      <c r="C5889" s="5" t="s">
        <v>25</v>
      </c>
      <c r="D5889" s="5" t="s">
        <v>14</v>
      </c>
      <c r="E5889" s="5" t="s">
        <v>15</v>
      </c>
      <c r="F5889" s="26">
        <v>231</v>
      </c>
      <c r="G5889" s="26">
        <v>52</v>
      </c>
      <c r="H5889" s="26">
        <v>54.875</v>
      </c>
      <c r="I5889" s="5" t="s">
        <v>10465</v>
      </c>
      <c r="J5889" s="27" t="s">
        <v>4513</v>
      </c>
      <c r="K5889" s="29" t="s">
        <v>8459</v>
      </c>
    </row>
    <row r="5890" spans="1:11" x14ac:dyDescent="0.35">
      <c r="A5890" s="5" t="s">
        <v>14295</v>
      </c>
      <c r="B5890" s="5" t="s">
        <v>10504</v>
      </c>
      <c r="C5890" s="5" t="s">
        <v>25</v>
      </c>
      <c r="D5890" s="5" t="s">
        <v>14</v>
      </c>
      <c r="E5890" s="5" t="s">
        <v>76</v>
      </c>
      <c r="F5890" s="26">
        <v>243</v>
      </c>
      <c r="G5890" s="26">
        <v>53</v>
      </c>
      <c r="H5890" s="26">
        <v>56.875</v>
      </c>
      <c r="I5890" s="5" t="s">
        <v>10465</v>
      </c>
      <c r="J5890" s="27" t="s">
        <v>4513</v>
      </c>
      <c r="K5890" s="29" t="s">
        <v>8459</v>
      </c>
    </row>
    <row r="5891" spans="1:11" x14ac:dyDescent="0.35">
      <c r="A5891" s="5" t="s">
        <v>14296</v>
      </c>
      <c r="B5891" s="5" t="s">
        <v>10505</v>
      </c>
      <c r="C5891" s="5" t="s">
        <v>25</v>
      </c>
      <c r="D5891" s="5" t="s">
        <v>14</v>
      </c>
      <c r="E5891" s="5" t="s">
        <v>391</v>
      </c>
      <c r="F5891" s="26" t="s">
        <v>424</v>
      </c>
      <c r="G5891" s="26" t="s">
        <v>8545</v>
      </c>
      <c r="H5891" s="26" t="s">
        <v>62</v>
      </c>
      <c r="I5891" s="5" t="s">
        <v>10465</v>
      </c>
      <c r="J5891" s="27" t="s">
        <v>4513</v>
      </c>
      <c r="K5891" s="29" t="s">
        <v>8459</v>
      </c>
    </row>
    <row r="5892" spans="1:11" x14ac:dyDescent="0.35">
      <c r="A5892" s="5" t="s">
        <v>14297</v>
      </c>
      <c r="B5892" s="9" t="s">
        <v>10506</v>
      </c>
      <c r="C5892" s="5" t="s">
        <v>25</v>
      </c>
      <c r="D5892" s="5" t="s">
        <v>42</v>
      </c>
      <c r="E5892" s="5" t="s">
        <v>878</v>
      </c>
      <c r="F5892" s="26" t="s">
        <v>4485</v>
      </c>
      <c r="G5892" s="26" t="s">
        <v>5414</v>
      </c>
      <c r="H5892" s="26" t="s">
        <v>62</v>
      </c>
      <c r="I5892" s="5" t="s">
        <v>10465</v>
      </c>
      <c r="J5892" s="27" t="s">
        <v>4513</v>
      </c>
      <c r="K5892" s="29" t="s">
        <v>8459</v>
      </c>
    </row>
    <row r="5893" spans="1:11" x14ac:dyDescent="0.35">
      <c r="A5893" s="5" t="s">
        <v>14298</v>
      </c>
      <c r="B5893" s="5" t="s">
        <v>10507</v>
      </c>
      <c r="C5893" s="5" t="s">
        <v>25</v>
      </c>
      <c r="D5893" s="5" t="s">
        <v>46</v>
      </c>
      <c r="E5893" s="5" t="s">
        <v>121</v>
      </c>
      <c r="F5893" s="26" t="s">
        <v>424</v>
      </c>
      <c r="G5893" s="26" t="s">
        <v>8564</v>
      </c>
      <c r="H5893" s="26" t="s">
        <v>62</v>
      </c>
      <c r="I5893" s="34" t="s">
        <v>10465</v>
      </c>
      <c r="J5893" s="27" t="s">
        <v>4513</v>
      </c>
      <c r="K5893" s="29" t="s">
        <v>8459</v>
      </c>
    </row>
    <row r="5894" spans="1:11" x14ac:dyDescent="0.35">
      <c r="A5894" s="5" t="s">
        <v>14299</v>
      </c>
      <c r="B5894" s="5" t="s">
        <v>10508</v>
      </c>
      <c r="C5894" s="5" t="s">
        <v>13</v>
      </c>
      <c r="D5894" s="5" t="s">
        <v>42</v>
      </c>
      <c r="E5894" s="5" t="s">
        <v>43</v>
      </c>
      <c r="F5894" s="26" t="s">
        <v>424</v>
      </c>
      <c r="G5894" s="26" t="s">
        <v>8554</v>
      </c>
      <c r="H5894" s="26" t="s">
        <v>62</v>
      </c>
      <c r="I5894" s="5" t="s">
        <v>10465</v>
      </c>
      <c r="J5894" s="27" t="s">
        <v>4513</v>
      </c>
      <c r="K5894" s="29" t="s">
        <v>8459</v>
      </c>
    </row>
    <row r="5895" spans="1:11" x14ac:dyDescent="0.35">
      <c r="A5895" s="5" t="s">
        <v>14300</v>
      </c>
      <c r="B5895" s="5" t="s">
        <v>10509</v>
      </c>
      <c r="C5895" s="5" t="s">
        <v>25</v>
      </c>
      <c r="D5895" s="5" t="s">
        <v>26</v>
      </c>
      <c r="E5895" s="5" t="s">
        <v>969</v>
      </c>
      <c r="F5895" s="26" t="s">
        <v>424</v>
      </c>
      <c r="G5895" s="26" t="s">
        <v>8568</v>
      </c>
      <c r="H5895" s="26" t="s">
        <v>62</v>
      </c>
      <c r="I5895" s="5" t="s">
        <v>10465</v>
      </c>
      <c r="J5895" s="27" t="s">
        <v>4513</v>
      </c>
      <c r="K5895" s="29" t="s">
        <v>8459</v>
      </c>
    </row>
    <row r="5896" spans="1:11" x14ac:dyDescent="0.35">
      <c r="A5896" s="5" t="s">
        <v>14301</v>
      </c>
      <c r="B5896" s="5" t="s">
        <v>10510</v>
      </c>
      <c r="C5896" s="5" t="s">
        <v>25</v>
      </c>
      <c r="D5896" s="5" t="s">
        <v>42</v>
      </c>
      <c r="E5896" s="5" t="s">
        <v>301</v>
      </c>
      <c r="F5896" s="26" t="s">
        <v>424</v>
      </c>
      <c r="G5896" s="26" t="s">
        <v>8545</v>
      </c>
      <c r="H5896" s="26" t="s">
        <v>62</v>
      </c>
      <c r="I5896" s="34" t="s">
        <v>10465</v>
      </c>
      <c r="J5896" s="27" t="s">
        <v>4513</v>
      </c>
      <c r="K5896" s="29" t="s">
        <v>8459</v>
      </c>
    </row>
    <row r="5897" spans="1:11" x14ac:dyDescent="0.35">
      <c r="A5897" s="5" t="s">
        <v>14302</v>
      </c>
      <c r="B5897" s="5" t="s">
        <v>10511</v>
      </c>
      <c r="C5897" s="5" t="s">
        <v>25</v>
      </c>
      <c r="D5897" s="5" t="s">
        <v>42</v>
      </c>
      <c r="E5897" s="5" t="s">
        <v>152</v>
      </c>
      <c r="F5897" s="26">
        <v>281</v>
      </c>
      <c r="G5897" s="26">
        <v>69</v>
      </c>
      <c r="H5897" s="26">
        <v>69.625</v>
      </c>
      <c r="I5897" s="5" t="s">
        <v>1793</v>
      </c>
      <c r="J5897" s="27" t="s">
        <v>1793</v>
      </c>
      <c r="K5897" s="29" t="s">
        <v>8459</v>
      </c>
    </row>
    <row r="5898" spans="1:11" x14ac:dyDescent="0.35">
      <c r="A5898" s="5" t="s">
        <v>14303</v>
      </c>
      <c r="B5898" s="5" t="s">
        <v>10512</v>
      </c>
      <c r="C5898" s="5" t="s">
        <v>13</v>
      </c>
      <c r="D5898" s="5" t="s">
        <v>42</v>
      </c>
      <c r="E5898" s="5" t="s">
        <v>65</v>
      </c>
      <c r="F5898" s="26">
        <v>298</v>
      </c>
      <c r="G5898" s="26">
        <v>75</v>
      </c>
      <c r="H5898" s="26">
        <v>74.75</v>
      </c>
      <c r="I5898" s="5" t="s">
        <v>1793</v>
      </c>
      <c r="J5898" s="27" t="s">
        <v>1793</v>
      </c>
      <c r="K5898" s="29" t="s">
        <v>8459</v>
      </c>
    </row>
    <row r="5899" spans="1:11" x14ac:dyDescent="0.35">
      <c r="A5899" s="5" t="s">
        <v>14304</v>
      </c>
      <c r="B5899" s="5" t="s">
        <v>10513</v>
      </c>
      <c r="C5899" s="5" t="s">
        <v>13</v>
      </c>
      <c r="D5899" s="5" t="s">
        <v>50</v>
      </c>
      <c r="E5899" s="5" t="s">
        <v>228</v>
      </c>
      <c r="F5899" s="26">
        <v>277</v>
      </c>
      <c r="G5899" s="26">
        <v>64</v>
      </c>
      <c r="H5899" s="26">
        <v>66.625</v>
      </c>
      <c r="I5899" s="5" t="s">
        <v>1793</v>
      </c>
      <c r="J5899" s="27" t="s">
        <v>1793</v>
      </c>
      <c r="K5899" s="29" t="s">
        <v>8459</v>
      </c>
    </row>
    <row r="5900" spans="1:11" x14ac:dyDescent="0.35">
      <c r="A5900" s="5" t="s">
        <v>14305</v>
      </c>
      <c r="B5900" s="5" t="s">
        <v>10514</v>
      </c>
      <c r="C5900" s="5" t="s">
        <v>13</v>
      </c>
      <c r="D5900" s="5" t="s">
        <v>14</v>
      </c>
      <c r="E5900" s="5" t="s">
        <v>145</v>
      </c>
      <c r="F5900" s="26">
        <v>276</v>
      </c>
      <c r="G5900" s="26">
        <v>65</v>
      </c>
      <c r="H5900" s="26">
        <v>67</v>
      </c>
      <c r="I5900" s="5" t="s">
        <v>1793</v>
      </c>
      <c r="J5900" s="27" t="s">
        <v>1793</v>
      </c>
      <c r="K5900" s="29" t="s">
        <v>8459</v>
      </c>
    </row>
    <row r="5901" spans="1:11" x14ac:dyDescent="0.35">
      <c r="A5901" s="5" t="s">
        <v>14306</v>
      </c>
      <c r="B5901" s="5" t="s">
        <v>10515</v>
      </c>
      <c r="C5901" s="5" t="s">
        <v>25</v>
      </c>
      <c r="D5901" s="5" t="s">
        <v>26</v>
      </c>
      <c r="E5901" s="5" t="s">
        <v>134</v>
      </c>
      <c r="F5901" s="26">
        <v>270</v>
      </c>
      <c r="G5901" s="26">
        <v>66</v>
      </c>
      <c r="H5901" s="26">
        <v>66.75</v>
      </c>
      <c r="I5901" s="5" t="s">
        <v>1793</v>
      </c>
      <c r="J5901" s="27" t="s">
        <v>1793</v>
      </c>
      <c r="K5901" s="29" t="s">
        <v>8459</v>
      </c>
    </row>
    <row r="5902" spans="1:11" x14ac:dyDescent="0.35">
      <c r="A5902" s="5" t="s">
        <v>14307</v>
      </c>
      <c r="B5902" s="5" t="s">
        <v>10516</v>
      </c>
      <c r="C5902" s="5" t="s">
        <v>13</v>
      </c>
      <c r="D5902" s="5" t="s">
        <v>14</v>
      </c>
      <c r="E5902" s="5" t="s">
        <v>3007</v>
      </c>
      <c r="F5902" s="26">
        <v>277</v>
      </c>
      <c r="G5902" s="26">
        <v>67</v>
      </c>
      <c r="H5902" s="26">
        <v>68.125</v>
      </c>
      <c r="I5902" s="5" t="s">
        <v>1793</v>
      </c>
      <c r="J5902" s="27" t="s">
        <v>1793</v>
      </c>
      <c r="K5902" s="29" t="s">
        <v>8459</v>
      </c>
    </row>
    <row r="5903" spans="1:11" x14ac:dyDescent="0.35">
      <c r="A5903" s="5" t="s">
        <v>14308</v>
      </c>
      <c r="B5903" s="5" t="s">
        <v>10517</v>
      </c>
      <c r="C5903" s="5" t="s">
        <v>25</v>
      </c>
      <c r="D5903" s="5" t="s">
        <v>26</v>
      </c>
      <c r="E5903" s="5" t="s">
        <v>690</v>
      </c>
      <c r="F5903" s="26" t="s">
        <v>9518</v>
      </c>
      <c r="G5903" s="26" t="s">
        <v>8600</v>
      </c>
      <c r="H5903" s="26" t="s">
        <v>9519</v>
      </c>
      <c r="I5903" s="5" t="s">
        <v>1793</v>
      </c>
      <c r="J5903" s="27" t="s">
        <v>1793</v>
      </c>
      <c r="K5903" s="29" t="s">
        <v>8459</v>
      </c>
    </row>
    <row r="5904" spans="1:11" x14ac:dyDescent="0.35">
      <c r="A5904" s="5" t="s">
        <v>14309</v>
      </c>
      <c r="B5904" s="5" t="s">
        <v>10518</v>
      </c>
      <c r="C5904" s="5" t="s">
        <v>13</v>
      </c>
      <c r="D5904" s="5" t="s">
        <v>42</v>
      </c>
      <c r="E5904" s="5" t="s">
        <v>285</v>
      </c>
      <c r="F5904" s="26">
        <v>285</v>
      </c>
      <c r="G5904" s="26">
        <v>69</v>
      </c>
      <c r="H5904" s="26">
        <v>70.125</v>
      </c>
      <c r="I5904" s="5" t="s">
        <v>1793</v>
      </c>
      <c r="J5904" s="27" t="s">
        <v>1793</v>
      </c>
      <c r="K5904" s="29" t="s">
        <v>8459</v>
      </c>
    </row>
    <row r="5905" spans="1:11" x14ac:dyDescent="0.35">
      <c r="A5905" s="5" t="s">
        <v>14310</v>
      </c>
      <c r="B5905" s="5" t="s">
        <v>10519</v>
      </c>
      <c r="C5905" s="5" t="s">
        <v>13</v>
      </c>
      <c r="D5905" s="5" t="s">
        <v>21</v>
      </c>
      <c r="E5905" s="5" t="s">
        <v>89</v>
      </c>
      <c r="F5905" s="26">
        <v>274</v>
      </c>
      <c r="G5905" s="26">
        <v>68</v>
      </c>
      <c r="H5905" s="26">
        <v>68.25</v>
      </c>
      <c r="I5905" s="5" t="s">
        <v>1793</v>
      </c>
      <c r="J5905" s="27" t="s">
        <v>1793</v>
      </c>
      <c r="K5905" s="29" t="s">
        <v>8459</v>
      </c>
    </row>
    <row r="5906" spans="1:11" x14ac:dyDescent="0.35">
      <c r="A5906" s="5" t="s">
        <v>14311</v>
      </c>
      <c r="B5906" s="5" t="s">
        <v>10520</v>
      </c>
      <c r="C5906" s="5" t="s">
        <v>25</v>
      </c>
      <c r="D5906" s="5" t="s">
        <v>46</v>
      </c>
      <c r="E5906" s="5" t="s">
        <v>268</v>
      </c>
      <c r="F5906" s="26">
        <v>282</v>
      </c>
      <c r="G5906" s="26">
        <v>69</v>
      </c>
      <c r="H5906" s="26">
        <v>69.75</v>
      </c>
      <c r="I5906" s="5" t="s">
        <v>1793</v>
      </c>
      <c r="J5906" s="27" t="s">
        <v>1793</v>
      </c>
      <c r="K5906" s="29" t="s">
        <v>8459</v>
      </c>
    </row>
    <row r="5907" spans="1:11" x14ac:dyDescent="0.35">
      <c r="A5907" s="5" t="s">
        <v>14312</v>
      </c>
      <c r="B5907" s="5" t="s">
        <v>10521</v>
      </c>
      <c r="C5907" s="5" t="s">
        <v>13</v>
      </c>
      <c r="D5907" s="5" t="s">
        <v>42</v>
      </c>
      <c r="E5907" s="5" t="s">
        <v>231</v>
      </c>
      <c r="F5907" s="26">
        <v>285</v>
      </c>
      <c r="G5907" s="26">
        <v>69</v>
      </c>
      <c r="H5907" s="26">
        <v>70.125</v>
      </c>
      <c r="I5907" s="5" t="s">
        <v>1793</v>
      </c>
      <c r="J5907" s="27" t="s">
        <v>1793</v>
      </c>
      <c r="K5907" s="29" t="s">
        <v>8459</v>
      </c>
    </row>
    <row r="5908" spans="1:11" x14ac:dyDescent="0.35">
      <c r="A5908" s="5" t="s">
        <v>14313</v>
      </c>
      <c r="B5908" s="5" t="s">
        <v>10522</v>
      </c>
      <c r="C5908" s="5" t="s">
        <v>13</v>
      </c>
      <c r="D5908" s="5" t="s">
        <v>42</v>
      </c>
      <c r="E5908" s="5" t="s">
        <v>1046</v>
      </c>
      <c r="F5908" s="26">
        <v>282</v>
      </c>
      <c r="G5908" s="26">
        <v>70</v>
      </c>
      <c r="H5908" s="26">
        <v>70.25</v>
      </c>
      <c r="I5908" s="5" t="s">
        <v>1793</v>
      </c>
      <c r="J5908" s="27" t="s">
        <v>1793</v>
      </c>
      <c r="K5908" s="29" t="s">
        <v>8459</v>
      </c>
    </row>
    <row r="5909" spans="1:11" x14ac:dyDescent="0.35">
      <c r="A5909" s="5" t="s">
        <v>14314</v>
      </c>
      <c r="B5909" s="5" t="s">
        <v>10523</v>
      </c>
      <c r="C5909" s="5" t="s">
        <v>25</v>
      </c>
      <c r="D5909" s="5" t="s">
        <v>46</v>
      </c>
      <c r="E5909" s="5" t="s">
        <v>2976</v>
      </c>
      <c r="F5909" s="26">
        <v>302</v>
      </c>
      <c r="G5909" s="26">
        <v>77</v>
      </c>
      <c r="H5909" s="26">
        <v>76.25</v>
      </c>
      <c r="I5909" s="5" t="s">
        <v>1793</v>
      </c>
      <c r="J5909" s="27" t="s">
        <v>1793</v>
      </c>
      <c r="K5909" s="29" t="s">
        <v>8459</v>
      </c>
    </row>
    <row r="5910" spans="1:11" x14ac:dyDescent="0.35">
      <c r="A5910" s="5" t="s">
        <v>14315</v>
      </c>
      <c r="B5910" s="5" t="s">
        <v>10524</v>
      </c>
      <c r="C5910" s="5" t="s">
        <v>25</v>
      </c>
      <c r="D5910" s="5" t="s">
        <v>14</v>
      </c>
      <c r="E5910" s="5" t="s">
        <v>622</v>
      </c>
      <c r="F5910" s="26">
        <v>279</v>
      </c>
      <c r="G5910" s="26">
        <v>74</v>
      </c>
      <c r="H5910" s="26">
        <v>71.875</v>
      </c>
      <c r="I5910" s="5" t="s">
        <v>1793</v>
      </c>
      <c r="J5910" s="27" t="s">
        <v>1793</v>
      </c>
      <c r="K5910" s="29" t="s">
        <v>8459</v>
      </c>
    </row>
    <row r="5911" spans="1:11" x14ac:dyDescent="0.35">
      <c r="A5911" s="5" t="s">
        <v>14316</v>
      </c>
      <c r="B5911" s="5" t="s">
        <v>10525</v>
      </c>
      <c r="C5911" s="5" t="s">
        <v>13</v>
      </c>
      <c r="D5911" s="5" t="s">
        <v>14</v>
      </c>
      <c r="E5911" s="5" t="s">
        <v>35</v>
      </c>
      <c r="F5911" s="26">
        <v>277</v>
      </c>
      <c r="G5911" s="26">
        <v>64</v>
      </c>
      <c r="H5911" s="26">
        <v>66.625</v>
      </c>
      <c r="I5911" s="5" t="s">
        <v>1793</v>
      </c>
      <c r="J5911" s="27" t="s">
        <v>1793</v>
      </c>
      <c r="K5911" s="29" t="s">
        <v>8459</v>
      </c>
    </row>
    <row r="5912" spans="1:11" x14ac:dyDescent="0.35">
      <c r="A5912" s="5" t="s">
        <v>14317</v>
      </c>
      <c r="B5912" s="5" t="s">
        <v>10526</v>
      </c>
      <c r="C5912" s="5" t="s">
        <v>13</v>
      </c>
      <c r="D5912" s="5" t="s">
        <v>14</v>
      </c>
      <c r="E5912" s="5" t="s">
        <v>291</v>
      </c>
      <c r="F5912" s="26">
        <v>277</v>
      </c>
      <c r="G5912" s="26">
        <v>65</v>
      </c>
      <c r="H5912" s="26">
        <v>67.125</v>
      </c>
      <c r="I5912" s="5" t="s">
        <v>1793</v>
      </c>
      <c r="J5912" s="27" t="s">
        <v>1793</v>
      </c>
      <c r="K5912" s="29" t="s">
        <v>8459</v>
      </c>
    </row>
    <row r="5913" spans="1:11" x14ac:dyDescent="0.35">
      <c r="A5913" s="5" t="s">
        <v>14318</v>
      </c>
      <c r="B5913" s="5" t="s">
        <v>10527</v>
      </c>
      <c r="C5913" s="5" t="s">
        <v>13</v>
      </c>
      <c r="D5913" s="5" t="s">
        <v>14</v>
      </c>
      <c r="E5913" s="5" t="s">
        <v>35</v>
      </c>
      <c r="F5913" s="26">
        <v>263</v>
      </c>
      <c r="G5913" s="26">
        <v>66</v>
      </c>
      <c r="H5913" s="26">
        <v>65.875</v>
      </c>
      <c r="I5913" s="5" t="s">
        <v>1793</v>
      </c>
      <c r="J5913" s="27" t="s">
        <v>1793</v>
      </c>
      <c r="K5913" s="29" t="s">
        <v>8459</v>
      </c>
    </row>
    <row r="5914" spans="1:11" x14ac:dyDescent="0.35">
      <c r="A5914" s="5" t="s">
        <v>14319</v>
      </c>
      <c r="B5914" s="5" t="s">
        <v>10528</v>
      </c>
      <c r="C5914" s="5" t="s">
        <v>13</v>
      </c>
      <c r="D5914" s="5" t="s">
        <v>42</v>
      </c>
      <c r="E5914" s="5" t="s">
        <v>1270</v>
      </c>
      <c r="F5914" s="26">
        <v>277</v>
      </c>
      <c r="G5914" s="26">
        <v>63</v>
      </c>
      <c r="H5914" s="26">
        <v>66.125</v>
      </c>
      <c r="I5914" s="5" t="s">
        <v>1793</v>
      </c>
      <c r="J5914" s="27" t="s">
        <v>1793</v>
      </c>
      <c r="K5914" s="29" t="s">
        <v>8459</v>
      </c>
    </row>
    <row r="5915" spans="1:11" x14ac:dyDescent="0.35">
      <c r="A5915" s="5" t="s">
        <v>14320</v>
      </c>
      <c r="B5915" s="5" t="s">
        <v>10529</v>
      </c>
      <c r="C5915" s="5" t="s">
        <v>25</v>
      </c>
      <c r="D5915" s="5" t="s">
        <v>21</v>
      </c>
      <c r="E5915" s="5" t="s">
        <v>1616</v>
      </c>
      <c r="F5915" s="26">
        <v>293</v>
      </c>
      <c r="G5915" s="26">
        <v>68</v>
      </c>
      <c r="H5915" s="26">
        <v>70.625</v>
      </c>
      <c r="I5915" s="5" t="s">
        <v>1793</v>
      </c>
      <c r="J5915" s="27" t="s">
        <v>1793</v>
      </c>
      <c r="K5915" s="29" t="s">
        <v>8459</v>
      </c>
    </row>
    <row r="5916" spans="1:11" x14ac:dyDescent="0.35">
      <c r="A5916" s="5" t="s">
        <v>14321</v>
      </c>
      <c r="B5916" s="5" t="s">
        <v>10530</v>
      </c>
      <c r="C5916" s="5" t="s">
        <v>13</v>
      </c>
      <c r="D5916" s="5" t="s">
        <v>26</v>
      </c>
      <c r="E5916" s="5" t="s">
        <v>134</v>
      </c>
      <c r="F5916" s="26">
        <v>266</v>
      </c>
      <c r="G5916" s="26">
        <v>69</v>
      </c>
      <c r="H5916" s="26">
        <v>67.75</v>
      </c>
      <c r="I5916" s="5" t="s">
        <v>1793</v>
      </c>
      <c r="J5916" s="27" t="s">
        <v>1793</v>
      </c>
      <c r="K5916" s="29" t="s">
        <v>8459</v>
      </c>
    </row>
    <row r="5917" spans="1:11" x14ac:dyDescent="0.35">
      <c r="A5917" s="5" t="s">
        <v>14322</v>
      </c>
      <c r="B5917" s="5" t="s">
        <v>10531</v>
      </c>
      <c r="C5917" s="5" t="s">
        <v>25</v>
      </c>
      <c r="D5917" s="5" t="s">
        <v>21</v>
      </c>
      <c r="E5917" s="5" t="s">
        <v>801</v>
      </c>
      <c r="F5917" s="26">
        <v>283</v>
      </c>
      <c r="G5917" s="26">
        <v>66</v>
      </c>
      <c r="H5917" s="26">
        <v>68.375</v>
      </c>
      <c r="I5917" s="5" t="s">
        <v>1793</v>
      </c>
      <c r="J5917" s="27" t="s">
        <v>1793</v>
      </c>
      <c r="K5917" s="29" t="s">
        <v>8459</v>
      </c>
    </row>
    <row r="5918" spans="1:11" x14ac:dyDescent="0.35">
      <c r="A5918" s="5" t="s">
        <v>14323</v>
      </c>
      <c r="B5918" s="5" t="s">
        <v>10532</v>
      </c>
      <c r="C5918" s="5" t="s">
        <v>13</v>
      </c>
      <c r="D5918" s="5" t="s">
        <v>42</v>
      </c>
      <c r="E5918" s="5" t="s">
        <v>398</v>
      </c>
      <c r="F5918" s="26">
        <v>275</v>
      </c>
      <c r="G5918" s="26">
        <v>63</v>
      </c>
      <c r="H5918" s="26">
        <v>65.875</v>
      </c>
      <c r="I5918" s="5" t="s">
        <v>1793</v>
      </c>
      <c r="J5918" s="27" t="s">
        <v>1793</v>
      </c>
      <c r="K5918" s="29" t="s">
        <v>8459</v>
      </c>
    </row>
    <row r="5919" spans="1:11" x14ac:dyDescent="0.35">
      <c r="A5919" s="5" t="s">
        <v>14324</v>
      </c>
      <c r="B5919" s="5" t="s">
        <v>10533</v>
      </c>
      <c r="C5919" s="5" t="s">
        <v>13</v>
      </c>
      <c r="D5919" s="5" t="s">
        <v>14</v>
      </c>
      <c r="E5919" s="5" t="s">
        <v>288</v>
      </c>
      <c r="F5919" s="26">
        <v>275</v>
      </c>
      <c r="G5919" s="26">
        <v>63</v>
      </c>
      <c r="H5919" s="26">
        <v>65.875</v>
      </c>
      <c r="I5919" s="5" t="s">
        <v>1793</v>
      </c>
      <c r="J5919" s="27" t="s">
        <v>1793</v>
      </c>
      <c r="K5919" s="29" t="s">
        <v>8459</v>
      </c>
    </row>
    <row r="5920" spans="1:11" x14ac:dyDescent="0.35">
      <c r="A5920" s="5" t="s">
        <v>14325</v>
      </c>
      <c r="B5920" s="5" t="s">
        <v>10534</v>
      </c>
      <c r="C5920" s="5" t="s">
        <v>13</v>
      </c>
      <c r="D5920" s="5" t="s">
        <v>42</v>
      </c>
      <c r="E5920" s="5" t="s">
        <v>908</v>
      </c>
      <c r="F5920" s="26">
        <v>280</v>
      </c>
      <c r="G5920" s="26">
        <v>64</v>
      </c>
      <c r="H5920" s="26">
        <v>67</v>
      </c>
      <c r="I5920" s="5" t="s">
        <v>1793</v>
      </c>
      <c r="J5920" s="27" t="s">
        <v>1793</v>
      </c>
      <c r="K5920" s="29" t="s">
        <v>8459</v>
      </c>
    </row>
    <row r="5921" spans="1:11" x14ac:dyDescent="0.35">
      <c r="A5921" s="5" t="s">
        <v>14326</v>
      </c>
      <c r="B5921" s="5" t="s">
        <v>10535</v>
      </c>
      <c r="C5921" s="5" t="s">
        <v>13</v>
      </c>
      <c r="D5921" s="5" t="s">
        <v>46</v>
      </c>
      <c r="E5921" s="5" t="s">
        <v>410</v>
      </c>
      <c r="F5921" s="26">
        <v>280</v>
      </c>
      <c r="G5921" s="26">
        <v>67</v>
      </c>
      <c r="H5921" s="26">
        <v>68.5</v>
      </c>
      <c r="I5921" s="5" t="s">
        <v>1793</v>
      </c>
      <c r="J5921" s="27" t="s">
        <v>1793</v>
      </c>
      <c r="K5921" s="29" t="s">
        <v>8459</v>
      </c>
    </row>
    <row r="5922" spans="1:11" x14ac:dyDescent="0.35">
      <c r="A5922" s="5" t="s">
        <v>14327</v>
      </c>
      <c r="B5922" s="5" t="s">
        <v>10536</v>
      </c>
      <c r="C5922" s="5" t="s">
        <v>25</v>
      </c>
      <c r="D5922" s="5" t="s">
        <v>14</v>
      </c>
      <c r="E5922" s="5" t="s">
        <v>177</v>
      </c>
      <c r="F5922" s="26">
        <v>270</v>
      </c>
      <c r="G5922" s="26">
        <v>69</v>
      </c>
      <c r="H5922" s="26">
        <v>68.25</v>
      </c>
      <c r="I5922" s="5" t="s">
        <v>1793</v>
      </c>
      <c r="J5922" s="27" t="s">
        <v>1793</v>
      </c>
      <c r="K5922" s="29" t="s">
        <v>8459</v>
      </c>
    </row>
    <row r="5923" spans="1:11" x14ac:dyDescent="0.35">
      <c r="A5923" s="5" t="s">
        <v>14328</v>
      </c>
      <c r="B5923" s="5" t="s">
        <v>10537</v>
      </c>
      <c r="C5923" s="5" t="s">
        <v>13</v>
      </c>
      <c r="D5923" s="5" t="s">
        <v>14</v>
      </c>
      <c r="E5923" s="5" t="s">
        <v>482</v>
      </c>
      <c r="F5923" s="26" t="s">
        <v>9518</v>
      </c>
      <c r="G5923" s="26" t="s">
        <v>8560</v>
      </c>
      <c r="H5923" s="26" t="s">
        <v>4874</v>
      </c>
      <c r="I5923" s="5" t="s">
        <v>1793</v>
      </c>
      <c r="J5923" s="27" t="s">
        <v>1793</v>
      </c>
      <c r="K5923" s="29" t="s">
        <v>8459</v>
      </c>
    </row>
    <row r="5924" spans="1:11" x14ac:dyDescent="0.35">
      <c r="A5924" s="5" t="s">
        <v>14329</v>
      </c>
      <c r="B5924" s="5" t="s">
        <v>10538</v>
      </c>
      <c r="C5924" s="5" t="s">
        <v>25</v>
      </c>
      <c r="D5924" s="5" t="s">
        <v>21</v>
      </c>
      <c r="E5924" s="5" t="s">
        <v>128</v>
      </c>
      <c r="F5924" s="26">
        <v>284</v>
      </c>
      <c r="G5924" s="26">
        <v>68</v>
      </c>
      <c r="H5924" s="26">
        <v>69.5</v>
      </c>
      <c r="I5924" s="5" t="s">
        <v>1793</v>
      </c>
      <c r="J5924" s="27" t="s">
        <v>1793</v>
      </c>
      <c r="K5924" s="29" t="s">
        <v>8459</v>
      </c>
    </row>
    <row r="5925" spans="1:11" x14ac:dyDescent="0.35">
      <c r="A5925" s="5" t="s">
        <v>14330</v>
      </c>
      <c r="B5925" s="5" t="s">
        <v>10539</v>
      </c>
      <c r="C5925" s="5" t="s">
        <v>13</v>
      </c>
      <c r="D5925" s="5" t="s">
        <v>14</v>
      </c>
      <c r="E5925" s="5" t="s">
        <v>57</v>
      </c>
      <c r="F5925" s="26" t="s">
        <v>7171</v>
      </c>
      <c r="G5925" s="26" t="s">
        <v>8474</v>
      </c>
      <c r="H5925" s="26" t="s">
        <v>8464</v>
      </c>
      <c r="I5925" s="5" t="s">
        <v>1793</v>
      </c>
      <c r="J5925" s="27" t="s">
        <v>1793</v>
      </c>
      <c r="K5925" s="29" t="s">
        <v>8459</v>
      </c>
    </row>
    <row r="5926" spans="1:11" x14ac:dyDescent="0.35">
      <c r="A5926" s="5" t="s">
        <v>14331</v>
      </c>
      <c r="B5926" s="5" t="s">
        <v>10540</v>
      </c>
      <c r="C5926" s="5" t="s">
        <v>25</v>
      </c>
      <c r="D5926" s="5" t="s">
        <v>544</v>
      </c>
      <c r="E5926" s="5" t="s">
        <v>560</v>
      </c>
      <c r="F5926" s="26" t="s">
        <v>9518</v>
      </c>
      <c r="G5926" s="26" t="s">
        <v>8819</v>
      </c>
      <c r="H5926" s="26" t="s">
        <v>4874</v>
      </c>
      <c r="I5926" s="5" t="s">
        <v>1793</v>
      </c>
      <c r="J5926" s="27" t="s">
        <v>1793</v>
      </c>
      <c r="K5926" s="29" t="s">
        <v>8459</v>
      </c>
    </row>
    <row r="5927" spans="1:11" x14ac:dyDescent="0.35">
      <c r="A5927" s="5" t="s">
        <v>14332</v>
      </c>
      <c r="B5927" s="5" t="s">
        <v>10541</v>
      </c>
      <c r="C5927" s="5" t="s">
        <v>13</v>
      </c>
      <c r="D5927" s="5" t="s">
        <v>544</v>
      </c>
      <c r="E5927" s="5" t="s">
        <v>9219</v>
      </c>
      <c r="F5927" s="26">
        <v>282</v>
      </c>
      <c r="G5927" s="26">
        <v>66</v>
      </c>
      <c r="H5927" s="26">
        <v>68.25</v>
      </c>
      <c r="I5927" s="5" t="s">
        <v>1793</v>
      </c>
      <c r="J5927" s="27" t="s">
        <v>1793</v>
      </c>
      <c r="K5927" s="29" t="s">
        <v>8459</v>
      </c>
    </row>
    <row r="5928" spans="1:11" x14ac:dyDescent="0.35">
      <c r="A5928" s="5" t="s">
        <v>14333</v>
      </c>
      <c r="B5928" s="5" t="s">
        <v>10542</v>
      </c>
      <c r="C5928" s="5" t="s">
        <v>13</v>
      </c>
      <c r="D5928" s="5" t="s">
        <v>46</v>
      </c>
      <c r="E5928" s="5" t="s">
        <v>537</v>
      </c>
      <c r="F5928" s="26">
        <v>265</v>
      </c>
      <c r="G5928" s="26">
        <v>79</v>
      </c>
      <c r="H5928" s="26">
        <v>72.625</v>
      </c>
      <c r="I5928" s="5" t="s">
        <v>1793</v>
      </c>
      <c r="J5928" s="27" t="s">
        <v>1793</v>
      </c>
      <c r="K5928" s="29" t="s">
        <v>8459</v>
      </c>
    </row>
    <row r="5929" spans="1:11" x14ac:dyDescent="0.35">
      <c r="A5929" s="5" t="s">
        <v>14334</v>
      </c>
      <c r="B5929" s="5" t="s">
        <v>10543</v>
      </c>
      <c r="C5929" s="5" t="s">
        <v>13</v>
      </c>
      <c r="D5929" s="5" t="s">
        <v>46</v>
      </c>
      <c r="E5929" s="5" t="s">
        <v>46</v>
      </c>
      <c r="F5929" s="26">
        <v>288</v>
      </c>
      <c r="G5929" s="26">
        <v>67</v>
      </c>
      <c r="H5929" s="26">
        <v>69.5</v>
      </c>
      <c r="I5929" s="5" t="s">
        <v>1793</v>
      </c>
      <c r="J5929" s="27" t="s">
        <v>1793</v>
      </c>
      <c r="K5929" s="29" t="s">
        <v>8459</v>
      </c>
    </row>
    <row r="5930" spans="1:11" x14ac:dyDescent="0.35">
      <c r="A5930" s="5" t="s">
        <v>4615</v>
      </c>
      <c r="B5930" s="9" t="s">
        <v>4616</v>
      </c>
      <c r="C5930" s="5" t="s">
        <v>25</v>
      </c>
      <c r="D5930" s="5" t="s">
        <v>46</v>
      </c>
      <c r="E5930" s="5" t="s">
        <v>46</v>
      </c>
      <c r="F5930" s="26">
        <v>277</v>
      </c>
      <c r="G5930" s="26">
        <v>67</v>
      </c>
      <c r="H5930" s="26">
        <v>68.125</v>
      </c>
      <c r="I5930" s="9" t="s">
        <v>1793</v>
      </c>
      <c r="J5930" s="27" t="s">
        <v>1793</v>
      </c>
      <c r="K5930" s="29" t="s">
        <v>8459</v>
      </c>
    </row>
    <row r="5931" spans="1:11" x14ac:dyDescent="0.35">
      <c r="A5931" s="5" t="s">
        <v>14335</v>
      </c>
      <c r="B5931" s="5" t="s">
        <v>10544</v>
      </c>
      <c r="C5931" s="5" t="s">
        <v>25</v>
      </c>
      <c r="D5931" s="5" t="s">
        <v>46</v>
      </c>
      <c r="E5931" s="5" t="s">
        <v>2168</v>
      </c>
      <c r="F5931" s="26">
        <v>283</v>
      </c>
      <c r="G5931" s="26">
        <v>64</v>
      </c>
      <c r="H5931" s="26">
        <v>67.375</v>
      </c>
      <c r="I5931" s="5" t="s">
        <v>1793</v>
      </c>
      <c r="J5931" s="27" t="s">
        <v>1793</v>
      </c>
      <c r="K5931" s="29" t="s">
        <v>8459</v>
      </c>
    </row>
    <row r="5932" spans="1:11" x14ac:dyDescent="0.35">
      <c r="A5932" s="5" t="s">
        <v>14336</v>
      </c>
      <c r="B5932" s="5" t="s">
        <v>10545</v>
      </c>
      <c r="C5932" s="5" t="s">
        <v>25</v>
      </c>
      <c r="D5932" s="5" t="s">
        <v>42</v>
      </c>
      <c r="E5932" s="5" t="s">
        <v>231</v>
      </c>
      <c r="F5932" s="26">
        <v>283</v>
      </c>
      <c r="G5932" s="26">
        <v>67</v>
      </c>
      <c r="H5932" s="26">
        <v>68.875</v>
      </c>
      <c r="I5932" s="5" t="s">
        <v>1793</v>
      </c>
      <c r="J5932" s="27" t="s">
        <v>1793</v>
      </c>
      <c r="K5932" s="29" t="s">
        <v>8459</v>
      </c>
    </row>
    <row r="5933" spans="1:11" x14ac:dyDescent="0.35">
      <c r="A5933" s="5" t="s">
        <v>14337</v>
      </c>
      <c r="B5933" s="5" t="s">
        <v>10546</v>
      </c>
      <c r="C5933" s="5" t="s">
        <v>25</v>
      </c>
      <c r="D5933" s="5" t="s">
        <v>42</v>
      </c>
      <c r="E5933" s="5" t="s">
        <v>343</v>
      </c>
      <c r="F5933" s="26">
        <v>269</v>
      </c>
      <c r="G5933" s="26">
        <v>69</v>
      </c>
      <c r="H5933" s="26">
        <v>68.125</v>
      </c>
      <c r="I5933" s="5" t="s">
        <v>1793</v>
      </c>
      <c r="J5933" s="27" t="s">
        <v>1793</v>
      </c>
      <c r="K5933" s="29" t="s">
        <v>8459</v>
      </c>
    </row>
    <row r="5934" spans="1:11" x14ac:dyDescent="0.35">
      <c r="A5934" s="5" t="s">
        <v>14338</v>
      </c>
      <c r="B5934" s="5" t="s">
        <v>10547</v>
      </c>
      <c r="C5934" s="5" t="s">
        <v>13</v>
      </c>
      <c r="D5934" s="5" t="s">
        <v>46</v>
      </c>
      <c r="E5934" s="5" t="s">
        <v>1054</v>
      </c>
      <c r="F5934" s="26">
        <v>285</v>
      </c>
      <c r="G5934" s="26">
        <v>67</v>
      </c>
      <c r="H5934" s="26">
        <v>69.125</v>
      </c>
      <c r="I5934" s="5" t="s">
        <v>1793</v>
      </c>
      <c r="J5934" s="27" t="s">
        <v>1793</v>
      </c>
      <c r="K5934" s="29" t="s">
        <v>8459</v>
      </c>
    </row>
    <row r="5935" spans="1:11" x14ac:dyDescent="0.35">
      <c r="A5935" s="5" t="s">
        <v>14339</v>
      </c>
      <c r="B5935" s="5" t="s">
        <v>10548</v>
      </c>
      <c r="C5935" s="5" t="s">
        <v>13</v>
      </c>
      <c r="D5935" s="5" t="s">
        <v>14</v>
      </c>
      <c r="E5935" s="5" t="s">
        <v>391</v>
      </c>
      <c r="F5935" s="26">
        <v>277</v>
      </c>
      <c r="G5935" s="26">
        <v>67</v>
      </c>
      <c r="H5935" s="26">
        <v>68.125</v>
      </c>
      <c r="I5935" s="5" t="s">
        <v>1793</v>
      </c>
      <c r="J5935" s="27" t="s">
        <v>1793</v>
      </c>
      <c r="K5935" s="29" t="s">
        <v>8459</v>
      </c>
    </row>
    <row r="5936" spans="1:11" x14ac:dyDescent="0.35">
      <c r="A5936" s="5" t="s">
        <v>14340</v>
      </c>
      <c r="B5936" s="5" t="s">
        <v>10549</v>
      </c>
      <c r="C5936" s="5" t="s">
        <v>25</v>
      </c>
      <c r="D5936" s="5" t="s">
        <v>42</v>
      </c>
      <c r="E5936" s="5" t="s">
        <v>60</v>
      </c>
      <c r="F5936" s="26">
        <v>299</v>
      </c>
      <c r="G5936" s="26">
        <v>67</v>
      </c>
      <c r="H5936" s="26">
        <v>70.875</v>
      </c>
      <c r="I5936" s="5" t="s">
        <v>1793</v>
      </c>
      <c r="J5936" s="27" t="s">
        <v>1793</v>
      </c>
      <c r="K5936" s="29" t="s">
        <v>8459</v>
      </c>
    </row>
    <row r="5937" spans="1:11" x14ac:dyDescent="0.35">
      <c r="A5937" s="5" t="s">
        <v>14341</v>
      </c>
      <c r="B5937" s="5" t="s">
        <v>10550</v>
      </c>
      <c r="C5937" s="5" t="s">
        <v>25</v>
      </c>
      <c r="D5937" s="5" t="s">
        <v>14</v>
      </c>
      <c r="E5937" s="5" t="s">
        <v>405</v>
      </c>
      <c r="F5937" s="26">
        <v>271</v>
      </c>
      <c r="G5937" s="26">
        <v>69</v>
      </c>
      <c r="H5937" s="26">
        <v>68.375</v>
      </c>
      <c r="I5937" s="5" t="s">
        <v>1793</v>
      </c>
      <c r="J5937" s="27" t="s">
        <v>1793</v>
      </c>
      <c r="K5937" s="29" t="s">
        <v>8459</v>
      </c>
    </row>
    <row r="5938" spans="1:11" x14ac:dyDescent="0.35">
      <c r="A5938" s="5" t="s">
        <v>14342</v>
      </c>
      <c r="B5938" s="5" t="s">
        <v>10551</v>
      </c>
      <c r="C5938" s="5" t="s">
        <v>13</v>
      </c>
      <c r="D5938" s="5" t="s">
        <v>21</v>
      </c>
      <c r="E5938" s="5" t="s">
        <v>1298</v>
      </c>
      <c r="F5938" s="26">
        <v>294</v>
      </c>
      <c r="G5938" s="26">
        <v>69</v>
      </c>
      <c r="H5938" s="26">
        <v>71.25</v>
      </c>
      <c r="I5938" s="5" t="s">
        <v>1793</v>
      </c>
      <c r="J5938" s="27" t="s">
        <v>1793</v>
      </c>
      <c r="K5938" s="29" t="s">
        <v>8459</v>
      </c>
    </row>
    <row r="5939" spans="1:11" x14ac:dyDescent="0.35">
      <c r="A5939" s="5" t="s">
        <v>14343</v>
      </c>
      <c r="B5939" s="5" t="s">
        <v>10552</v>
      </c>
      <c r="C5939" s="5" t="s">
        <v>25</v>
      </c>
      <c r="D5939" s="5" t="s">
        <v>38</v>
      </c>
      <c r="E5939" s="5" t="s">
        <v>201</v>
      </c>
      <c r="F5939" s="26">
        <v>287</v>
      </c>
      <c r="G5939" s="26">
        <v>66</v>
      </c>
      <c r="H5939" s="26">
        <v>68.875</v>
      </c>
      <c r="I5939" s="5" t="s">
        <v>1793</v>
      </c>
      <c r="J5939" s="27" t="s">
        <v>1793</v>
      </c>
      <c r="K5939" s="29" t="s">
        <v>8459</v>
      </c>
    </row>
    <row r="5940" spans="1:11" x14ac:dyDescent="0.35">
      <c r="A5940" s="5" t="s">
        <v>14344</v>
      </c>
      <c r="B5940" s="5" t="s">
        <v>10553</v>
      </c>
      <c r="C5940" s="5" t="s">
        <v>13</v>
      </c>
      <c r="D5940" s="5" t="s">
        <v>42</v>
      </c>
      <c r="E5940" s="5" t="s">
        <v>60</v>
      </c>
      <c r="F5940" s="26">
        <v>287</v>
      </c>
      <c r="G5940" s="26">
        <v>70</v>
      </c>
      <c r="H5940" s="26">
        <v>70.875</v>
      </c>
      <c r="I5940" s="5" t="s">
        <v>1793</v>
      </c>
      <c r="J5940" s="27" t="s">
        <v>1793</v>
      </c>
      <c r="K5940" s="29" t="s">
        <v>8459</v>
      </c>
    </row>
    <row r="5941" spans="1:11" x14ac:dyDescent="0.35">
      <c r="A5941" s="5" t="s">
        <v>14345</v>
      </c>
      <c r="B5941" s="5" t="s">
        <v>10554</v>
      </c>
      <c r="C5941" s="5" t="s">
        <v>25</v>
      </c>
      <c r="D5941" s="5" t="s">
        <v>314</v>
      </c>
      <c r="E5941" s="5" t="s">
        <v>2034</v>
      </c>
      <c r="F5941" s="26">
        <v>280</v>
      </c>
      <c r="G5941" s="26">
        <v>63</v>
      </c>
      <c r="H5941" s="26">
        <v>66.5</v>
      </c>
      <c r="I5941" s="5" t="s">
        <v>1793</v>
      </c>
      <c r="J5941" s="27" t="s">
        <v>1793</v>
      </c>
      <c r="K5941" s="29" t="s">
        <v>8459</v>
      </c>
    </row>
    <row r="5942" spans="1:11" x14ac:dyDescent="0.35">
      <c r="A5942" s="5" t="s">
        <v>14346</v>
      </c>
      <c r="B5942" s="5" t="s">
        <v>10555</v>
      </c>
      <c r="C5942" s="5" t="s">
        <v>25</v>
      </c>
      <c r="D5942" s="5" t="s">
        <v>14</v>
      </c>
      <c r="E5942" s="5" t="s">
        <v>296</v>
      </c>
      <c r="F5942" s="26">
        <v>293</v>
      </c>
      <c r="G5942" s="26">
        <v>77</v>
      </c>
      <c r="H5942" s="26">
        <v>75.125</v>
      </c>
      <c r="I5942" s="5" t="s">
        <v>1793</v>
      </c>
      <c r="J5942" s="27" t="s">
        <v>1793</v>
      </c>
      <c r="K5942" s="29" t="s">
        <v>8459</v>
      </c>
    </row>
    <row r="5943" spans="1:11" x14ac:dyDescent="0.35">
      <c r="A5943" s="5" t="s">
        <v>14347</v>
      </c>
      <c r="B5943" s="5" t="s">
        <v>10556</v>
      </c>
      <c r="C5943" s="5" t="s">
        <v>13</v>
      </c>
      <c r="D5943" s="5" t="s">
        <v>46</v>
      </c>
      <c r="E5943" s="5" t="s">
        <v>462</v>
      </c>
      <c r="F5943" s="26">
        <v>297</v>
      </c>
      <c r="G5943" s="26">
        <v>71</v>
      </c>
      <c r="H5943" s="26">
        <v>72.625</v>
      </c>
      <c r="I5943" s="5" t="s">
        <v>1793</v>
      </c>
      <c r="J5943" s="27" t="s">
        <v>1793</v>
      </c>
      <c r="K5943" s="29" t="s">
        <v>8459</v>
      </c>
    </row>
    <row r="5944" spans="1:11" x14ac:dyDescent="0.35">
      <c r="A5944" s="5" t="s">
        <v>14348</v>
      </c>
      <c r="B5944" s="5" t="s">
        <v>10557</v>
      </c>
      <c r="C5944" s="5" t="s">
        <v>25</v>
      </c>
      <c r="D5944" s="5" t="s">
        <v>26</v>
      </c>
      <c r="E5944" s="5" t="s">
        <v>131</v>
      </c>
      <c r="F5944" s="26">
        <v>294</v>
      </c>
      <c r="G5944" s="26">
        <v>74</v>
      </c>
      <c r="H5944" s="26">
        <v>73.75</v>
      </c>
      <c r="I5944" s="5" t="s">
        <v>1793</v>
      </c>
      <c r="J5944" s="27" t="s">
        <v>1793</v>
      </c>
      <c r="K5944" s="29" t="s">
        <v>8459</v>
      </c>
    </row>
    <row r="5945" spans="1:11" x14ac:dyDescent="0.35">
      <c r="A5945" s="5" t="s">
        <v>14349</v>
      </c>
      <c r="B5945" s="5" t="s">
        <v>10558</v>
      </c>
      <c r="C5945" s="5" t="s">
        <v>13</v>
      </c>
      <c r="D5945" s="5" t="s">
        <v>42</v>
      </c>
      <c r="E5945" s="5" t="s">
        <v>301</v>
      </c>
      <c r="F5945" s="26">
        <v>282</v>
      </c>
      <c r="G5945" s="26">
        <v>65</v>
      </c>
      <c r="H5945" s="26">
        <v>67.75</v>
      </c>
      <c r="I5945" s="5" t="s">
        <v>1793</v>
      </c>
      <c r="J5945" s="27" t="s">
        <v>1793</v>
      </c>
      <c r="K5945" s="29" t="s">
        <v>8459</v>
      </c>
    </row>
    <row r="5946" spans="1:11" x14ac:dyDescent="0.35">
      <c r="A5946" s="5" t="s">
        <v>14350</v>
      </c>
      <c r="B5946" s="5" t="s">
        <v>10559</v>
      </c>
      <c r="C5946" s="5" t="s">
        <v>13</v>
      </c>
      <c r="D5946" s="5" t="s">
        <v>42</v>
      </c>
      <c r="E5946" s="5" t="s">
        <v>788</v>
      </c>
      <c r="F5946" s="26">
        <v>275</v>
      </c>
      <c r="G5946" s="26">
        <v>66</v>
      </c>
      <c r="H5946" s="26">
        <v>67.375</v>
      </c>
      <c r="I5946" s="5" t="s">
        <v>1793</v>
      </c>
      <c r="J5946" s="27" t="s">
        <v>1793</v>
      </c>
      <c r="K5946" s="29" t="s">
        <v>8459</v>
      </c>
    </row>
    <row r="5947" spans="1:11" x14ac:dyDescent="0.35">
      <c r="A5947" s="5" t="s">
        <v>14351</v>
      </c>
      <c r="B5947" s="5" t="s">
        <v>10560</v>
      </c>
      <c r="C5947" s="5" t="s">
        <v>25</v>
      </c>
      <c r="D5947" s="5" t="s">
        <v>105</v>
      </c>
      <c r="E5947" s="5" t="s">
        <v>5194</v>
      </c>
      <c r="F5947" s="26">
        <v>278</v>
      </c>
      <c r="G5947" s="26">
        <v>62</v>
      </c>
      <c r="H5947" s="26">
        <v>65.75</v>
      </c>
      <c r="I5947" s="5" t="s">
        <v>1793</v>
      </c>
      <c r="J5947" s="27" t="s">
        <v>1793</v>
      </c>
      <c r="K5947" s="29" t="s">
        <v>8459</v>
      </c>
    </row>
    <row r="5948" spans="1:11" x14ac:dyDescent="0.35">
      <c r="A5948" s="5" t="s">
        <v>4643</v>
      </c>
      <c r="B5948" s="9" t="s">
        <v>4644</v>
      </c>
      <c r="C5948" s="5" t="s">
        <v>13</v>
      </c>
      <c r="D5948" s="5" t="s">
        <v>14</v>
      </c>
      <c r="E5948" s="5" t="s">
        <v>622</v>
      </c>
      <c r="F5948" s="26">
        <v>290</v>
      </c>
      <c r="G5948" s="26">
        <v>63</v>
      </c>
      <c r="H5948" s="26">
        <v>67.75</v>
      </c>
      <c r="I5948" s="9" t="s">
        <v>1793</v>
      </c>
      <c r="J5948" s="27" t="s">
        <v>1793</v>
      </c>
      <c r="K5948" s="29" t="s">
        <v>8459</v>
      </c>
    </row>
    <row r="5949" spans="1:11" x14ac:dyDescent="0.35">
      <c r="A5949" s="5" t="s">
        <v>14352</v>
      </c>
      <c r="B5949" s="5" t="s">
        <v>10561</v>
      </c>
      <c r="C5949" s="5" t="s">
        <v>13</v>
      </c>
      <c r="D5949" s="5" t="s">
        <v>314</v>
      </c>
      <c r="E5949" s="5" t="s">
        <v>1705</v>
      </c>
      <c r="F5949" s="26">
        <v>279</v>
      </c>
      <c r="G5949" s="26">
        <v>66</v>
      </c>
      <c r="H5949" s="26">
        <v>67.875</v>
      </c>
      <c r="I5949" s="5" t="s">
        <v>1793</v>
      </c>
      <c r="J5949" s="27" t="s">
        <v>1793</v>
      </c>
      <c r="K5949" s="29" t="s">
        <v>8459</v>
      </c>
    </row>
    <row r="5950" spans="1:11" x14ac:dyDescent="0.35">
      <c r="A5950" s="5" t="s">
        <v>14353</v>
      </c>
      <c r="B5950" s="5" t="s">
        <v>10562</v>
      </c>
      <c r="C5950" s="5" t="s">
        <v>25</v>
      </c>
      <c r="D5950" s="5" t="s">
        <v>21</v>
      </c>
      <c r="E5950" s="5" t="s">
        <v>89</v>
      </c>
      <c r="F5950" s="26">
        <v>287</v>
      </c>
      <c r="G5950" s="26">
        <v>63</v>
      </c>
      <c r="H5950" s="26">
        <v>67.375</v>
      </c>
      <c r="I5950" s="5" t="s">
        <v>1793</v>
      </c>
      <c r="J5950" s="27" t="s">
        <v>1793</v>
      </c>
      <c r="K5950" s="29" t="s">
        <v>8459</v>
      </c>
    </row>
    <row r="5951" spans="1:11" x14ac:dyDescent="0.35">
      <c r="A5951" s="5" t="s">
        <v>14354</v>
      </c>
      <c r="B5951" s="5" t="s">
        <v>10563</v>
      </c>
      <c r="C5951" s="5" t="s">
        <v>13</v>
      </c>
      <c r="D5951" s="5" t="s">
        <v>26</v>
      </c>
      <c r="E5951" s="5" t="s">
        <v>131</v>
      </c>
      <c r="F5951" s="26">
        <v>271</v>
      </c>
      <c r="G5951" s="26">
        <v>69</v>
      </c>
      <c r="H5951" s="26">
        <v>68.375</v>
      </c>
      <c r="I5951" s="5" t="s">
        <v>1793</v>
      </c>
      <c r="J5951" s="27" t="s">
        <v>1793</v>
      </c>
      <c r="K5951" s="29" t="s">
        <v>8459</v>
      </c>
    </row>
    <row r="5952" spans="1:11" x14ac:dyDescent="0.35">
      <c r="A5952" s="5" t="s">
        <v>14355</v>
      </c>
      <c r="B5952" s="5" t="s">
        <v>10564</v>
      </c>
      <c r="C5952" s="5" t="s">
        <v>25</v>
      </c>
      <c r="D5952" s="5" t="s">
        <v>14</v>
      </c>
      <c r="E5952" s="5" t="s">
        <v>76</v>
      </c>
      <c r="F5952" s="26">
        <v>282</v>
      </c>
      <c r="G5952" s="26">
        <v>80</v>
      </c>
      <c r="H5952" s="26">
        <v>75.25</v>
      </c>
      <c r="I5952" s="5" t="s">
        <v>1793</v>
      </c>
      <c r="J5952" s="27" t="s">
        <v>1793</v>
      </c>
      <c r="K5952" s="29" t="s">
        <v>8459</v>
      </c>
    </row>
    <row r="5953" spans="1:11" x14ac:dyDescent="0.35">
      <c r="A5953" s="5" t="s">
        <v>14356</v>
      </c>
      <c r="B5953" s="5" t="s">
        <v>10565</v>
      </c>
      <c r="C5953" s="5" t="s">
        <v>25</v>
      </c>
      <c r="D5953" s="5" t="s">
        <v>14</v>
      </c>
      <c r="E5953" s="5" t="s">
        <v>482</v>
      </c>
      <c r="F5953" s="26">
        <v>276</v>
      </c>
      <c r="G5953" s="26">
        <v>66</v>
      </c>
      <c r="H5953" s="26">
        <v>67.5</v>
      </c>
      <c r="I5953" s="5" t="s">
        <v>1793</v>
      </c>
      <c r="J5953" s="27" t="s">
        <v>1793</v>
      </c>
      <c r="K5953" s="29" t="s">
        <v>8459</v>
      </c>
    </row>
    <row r="5954" spans="1:11" x14ac:dyDescent="0.35">
      <c r="A5954" s="5" t="s">
        <v>14357</v>
      </c>
      <c r="B5954" s="5" t="s">
        <v>10566</v>
      </c>
      <c r="C5954" s="5" t="s">
        <v>13</v>
      </c>
      <c r="D5954" s="5" t="s">
        <v>26</v>
      </c>
      <c r="E5954" s="5" t="s">
        <v>969</v>
      </c>
      <c r="F5954" s="26">
        <v>288</v>
      </c>
      <c r="G5954" s="26">
        <v>71</v>
      </c>
      <c r="H5954" s="26">
        <v>71.5</v>
      </c>
      <c r="I5954" s="5" t="s">
        <v>1793</v>
      </c>
      <c r="J5954" s="27" t="s">
        <v>1793</v>
      </c>
      <c r="K5954" s="29" t="s">
        <v>8459</v>
      </c>
    </row>
    <row r="5955" spans="1:11" x14ac:dyDescent="0.35">
      <c r="A5955" s="5" t="s">
        <v>14358</v>
      </c>
      <c r="B5955" s="5" t="s">
        <v>10567</v>
      </c>
      <c r="C5955" s="5" t="s">
        <v>13</v>
      </c>
      <c r="D5955" s="5" t="s">
        <v>14</v>
      </c>
      <c r="E5955" s="5" t="s">
        <v>76</v>
      </c>
      <c r="F5955" s="26">
        <v>291</v>
      </c>
      <c r="G5955" s="26">
        <v>74</v>
      </c>
      <c r="H5955" s="26">
        <v>73.375</v>
      </c>
      <c r="I5955" s="5" t="s">
        <v>1793</v>
      </c>
      <c r="J5955" s="27" t="s">
        <v>1793</v>
      </c>
      <c r="K5955" s="29" t="s">
        <v>8459</v>
      </c>
    </row>
    <row r="5956" spans="1:11" x14ac:dyDescent="0.35">
      <c r="A5956" s="5" t="s">
        <v>14359</v>
      </c>
      <c r="B5956" s="5" t="s">
        <v>10568</v>
      </c>
      <c r="C5956" s="5" t="s">
        <v>13</v>
      </c>
      <c r="D5956" s="5" t="s">
        <v>38</v>
      </c>
      <c r="E5956" s="5" t="s">
        <v>2135</v>
      </c>
      <c r="F5956" s="26">
        <v>247</v>
      </c>
      <c r="G5956" s="26">
        <v>72</v>
      </c>
      <c r="H5956" s="26">
        <v>66.875</v>
      </c>
      <c r="I5956" s="5" t="s">
        <v>1793</v>
      </c>
      <c r="J5956" s="27" t="s">
        <v>1793</v>
      </c>
      <c r="K5956" s="29" t="s">
        <v>8459</v>
      </c>
    </row>
    <row r="5957" spans="1:11" x14ac:dyDescent="0.35">
      <c r="A5957" s="5" t="s">
        <v>14360</v>
      </c>
      <c r="B5957" s="5" t="s">
        <v>10569</v>
      </c>
      <c r="C5957" s="5" t="s">
        <v>13</v>
      </c>
      <c r="D5957" s="5" t="s">
        <v>314</v>
      </c>
      <c r="E5957" s="5" t="s">
        <v>5309</v>
      </c>
      <c r="F5957" s="26">
        <v>286</v>
      </c>
      <c r="G5957" s="26">
        <v>67</v>
      </c>
      <c r="H5957" s="26">
        <v>69.25</v>
      </c>
      <c r="I5957" s="5" t="s">
        <v>1793</v>
      </c>
      <c r="J5957" s="27" t="s">
        <v>1793</v>
      </c>
      <c r="K5957" s="29" t="s">
        <v>8459</v>
      </c>
    </row>
    <row r="5958" spans="1:11" x14ac:dyDescent="0.35">
      <c r="A5958" s="5" t="s">
        <v>14361</v>
      </c>
      <c r="B5958" s="5" t="s">
        <v>10570</v>
      </c>
      <c r="C5958" s="5" t="s">
        <v>13</v>
      </c>
      <c r="D5958" s="5" t="s">
        <v>26</v>
      </c>
      <c r="E5958" s="5" t="s">
        <v>247</v>
      </c>
      <c r="F5958" s="26">
        <v>302</v>
      </c>
      <c r="G5958" s="26">
        <v>71</v>
      </c>
      <c r="H5958" s="26">
        <v>73.25</v>
      </c>
      <c r="I5958" s="5" t="s">
        <v>1793</v>
      </c>
      <c r="J5958" s="27" t="s">
        <v>1793</v>
      </c>
      <c r="K5958" s="29" t="s">
        <v>8459</v>
      </c>
    </row>
    <row r="5959" spans="1:11" x14ac:dyDescent="0.35">
      <c r="A5959" s="5" t="s">
        <v>14362</v>
      </c>
      <c r="B5959" s="5" t="s">
        <v>10571</v>
      </c>
      <c r="C5959" s="5" t="s">
        <v>13</v>
      </c>
      <c r="D5959" s="5" t="s">
        <v>109</v>
      </c>
      <c r="E5959" s="5" t="s">
        <v>2749</v>
      </c>
      <c r="F5959" s="26" t="s">
        <v>7171</v>
      </c>
      <c r="G5959" s="26" t="s">
        <v>10572</v>
      </c>
      <c r="H5959" s="26" t="s">
        <v>8464</v>
      </c>
      <c r="I5959" s="5" t="s">
        <v>1793</v>
      </c>
      <c r="J5959" s="27" t="s">
        <v>1793</v>
      </c>
      <c r="K5959" s="29" t="s">
        <v>8459</v>
      </c>
    </row>
    <row r="5960" spans="1:11" x14ac:dyDescent="0.35">
      <c r="A5960" s="5" t="s">
        <v>14363</v>
      </c>
      <c r="B5960" s="5" t="s">
        <v>10573</v>
      </c>
      <c r="C5960" s="5" t="s">
        <v>13</v>
      </c>
      <c r="D5960" s="5" t="s">
        <v>544</v>
      </c>
      <c r="E5960" s="5" t="s">
        <v>4969</v>
      </c>
      <c r="F5960" s="26">
        <v>268</v>
      </c>
      <c r="G5960" s="26">
        <v>65</v>
      </c>
      <c r="H5960" s="26">
        <v>66</v>
      </c>
      <c r="I5960" s="5" t="s">
        <v>1793</v>
      </c>
      <c r="J5960" s="27" t="s">
        <v>1793</v>
      </c>
      <c r="K5960" s="29" t="s">
        <v>8459</v>
      </c>
    </row>
    <row r="5961" spans="1:11" x14ac:dyDescent="0.35">
      <c r="A5961" s="5" t="s">
        <v>14364</v>
      </c>
      <c r="B5961" s="5" t="s">
        <v>10574</v>
      </c>
      <c r="C5961" s="5" t="s">
        <v>13</v>
      </c>
      <c r="D5961" s="5" t="s">
        <v>113</v>
      </c>
      <c r="E5961" s="5" t="s">
        <v>114</v>
      </c>
      <c r="F5961" s="26">
        <v>277</v>
      </c>
      <c r="G5961" s="26">
        <v>69</v>
      </c>
      <c r="H5961" s="26">
        <v>69.125</v>
      </c>
      <c r="I5961" s="5" t="s">
        <v>1793</v>
      </c>
      <c r="J5961" s="27" t="s">
        <v>1793</v>
      </c>
      <c r="K5961" s="29" t="s">
        <v>8459</v>
      </c>
    </row>
    <row r="5962" spans="1:11" x14ac:dyDescent="0.35">
      <c r="A5962" s="5" t="s">
        <v>14365</v>
      </c>
      <c r="B5962" s="5" t="s">
        <v>10575</v>
      </c>
      <c r="C5962" s="5" t="s">
        <v>13</v>
      </c>
      <c r="D5962" s="5" t="s">
        <v>14</v>
      </c>
      <c r="E5962" s="5" t="s">
        <v>100</v>
      </c>
      <c r="F5962" s="26">
        <v>292</v>
      </c>
      <c r="G5962" s="26">
        <v>65</v>
      </c>
      <c r="H5962" s="26">
        <v>69</v>
      </c>
      <c r="I5962" s="5" t="s">
        <v>1793</v>
      </c>
      <c r="J5962" s="27" t="s">
        <v>1793</v>
      </c>
      <c r="K5962" s="29" t="s">
        <v>8459</v>
      </c>
    </row>
    <row r="5963" spans="1:11" x14ac:dyDescent="0.35">
      <c r="A5963" s="5" t="s">
        <v>14366</v>
      </c>
      <c r="B5963" s="5" t="s">
        <v>10576</v>
      </c>
      <c r="C5963" s="5" t="s">
        <v>13</v>
      </c>
      <c r="D5963" s="5" t="s">
        <v>14</v>
      </c>
      <c r="E5963" s="5" t="s">
        <v>86</v>
      </c>
      <c r="F5963" s="26" t="s">
        <v>7171</v>
      </c>
      <c r="G5963" s="26" t="s">
        <v>10577</v>
      </c>
      <c r="H5963" s="26" t="s">
        <v>8560</v>
      </c>
      <c r="I5963" s="5" t="s">
        <v>1793</v>
      </c>
      <c r="J5963" s="27" t="s">
        <v>1793</v>
      </c>
      <c r="K5963" s="29" t="s">
        <v>8459</v>
      </c>
    </row>
    <row r="5964" spans="1:11" x14ac:dyDescent="0.35">
      <c r="A5964" s="5" t="s">
        <v>14367</v>
      </c>
      <c r="B5964" s="5" t="s">
        <v>10578</v>
      </c>
      <c r="C5964" s="5" t="s">
        <v>25</v>
      </c>
      <c r="D5964" s="5" t="s">
        <v>21</v>
      </c>
      <c r="E5964" s="5" t="s">
        <v>79</v>
      </c>
      <c r="F5964" s="26">
        <v>291</v>
      </c>
      <c r="G5964" s="26">
        <v>61</v>
      </c>
      <c r="H5964" s="26">
        <v>66.875</v>
      </c>
      <c r="I5964" s="5" t="s">
        <v>1793</v>
      </c>
      <c r="J5964" s="27" t="s">
        <v>1793</v>
      </c>
      <c r="K5964" s="29" t="s">
        <v>8459</v>
      </c>
    </row>
    <row r="5965" spans="1:11" x14ac:dyDescent="0.35">
      <c r="A5965" s="5" t="s">
        <v>14368</v>
      </c>
      <c r="B5965" s="5" t="s">
        <v>10579</v>
      </c>
      <c r="C5965" s="5" t="s">
        <v>25</v>
      </c>
      <c r="D5965" s="5" t="s">
        <v>14</v>
      </c>
      <c r="E5965" s="5" t="s">
        <v>15</v>
      </c>
      <c r="F5965" s="26">
        <v>289</v>
      </c>
      <c r="G5965" s="26">
        <v>64</v>
      </c>
      <c r="H5965" s="26">
        <v>68.125</v>
      </c>
      <c r="I5965" s="5" t="s">
        <v>1793</v>
      </c>
      <c r="J5965" s="27" t="s">
        <v>1793</v>
      </c>
      <c r="K5965" s="29" t="s">
        <v>8459</v>
      </c>
    </row>
    <row r="5966" spans="1:11" x14ac:dyDescent="0.35">
      <c r="A5966" s="5" t="s">
        <v>14369</v>
      </c>
      <c r="B5966" s="5" t="s">
        <v>10580</v>
      </c>
      <c r="C5966" s="5" t="s">
        <v>13</v>
      </c>
      <c r="D5966" s="5" t="s">
        <v>50</v>
      </c>
      <c r="E5966" s="5" t="s">
        <v>51</v>
      </c>
      <c r="F5966" s="26">
        <v>276</v>
      </c>
      <c r="G5966" s="26">
        <v>65</v>
      </c>
      <c r="H5966" s="26">
        <v>67</v>
      </c>
      <c r="I5966" s="5" t="s">
        <v>1793</v>
      </c>
      <c r="J5966" s="27" t="s">
        <v>1793</v>
      </c>
      <c r="K5966" s="29" t="s">
        <v>8459</v>
      </c>
    </row>
    <row r="5967" spans="1:11" x14ac:dyDescent="0.35">
      <c r="A5967" s="5" t="s">
        <v>14370</v>
      </c>
      <c r="B5967" s="5" t="s">
        <v>10581</v>
      </c>
      <c r="C5967" s="5" t="s">
        <v>13</v>
      </c>
      <c r="D5967" s="5" t="s">
        <v>14</v>
      </c>
      <c r="E5967" s="5" t="s">
        <v>627</v>
      </c>
      <c r="F5967" s="26">
        <v>270</v>
      </c>
      <c r="G5967" s="26">
        <v>67</v>
      </c>
      <c r="H5967" s="26">
        <v>67.25</v>
      </c>
      <c r="I5967" s="5" t="s">
        <v>1793</v>
      </c>
      <c r="J5967" s="27" t="s">
        <v>1793</v>
      </c>
      <c r="K5967" s="29" t="s">
        <v>8459</v>
      </c>
    </row>
    <row r="5968" spans="1:11" x14ac:dyDescent="0.35">
      <c r="A5968" s="5" t="s">
        <v>14371</v>
      </c>
      <c r="B5968" s="5" t="s">
        <v>10582</v>
      </c>
      <c r="C5968" s="5" t="s">
        <v>13</v>
      </c>
      <c r="D5968" s="5" t="s">
        <v>544</v>
      </c>
      <c r="E5968" s="5" t="s">
        <v>545</v>
      </c>
      <c r="F5968" s="26">
        <v>285</v>
      </c>
      <c r="G5968" s="26">
        <v>58</v>
      </c>
      <c r="H5968" s="26">
        <v>64.625</v>
      </c>
      <c r="I5968" s="5" t="s">
        <v>1793</v>
      </c>
      <c r="J5968" s="27" t="s">
        <v>1793</v>
      </c>
      <c r="K5968" s="29" t="s">
        <v>8459</v>
      </c>
    </row>
    <row r="5969" spans="1:11" x14ac:dyDescent="0.35">
      <c r="A5969" s="5" t="s">
        <v>14372</v>
      </c>
      <c r="B5969" s="5" t="s">
        <v>10583</v>
      </c>
      <c r="C5969" s="5" t="s">
        <v>13</v>
      </c>
      <c r="D5969" s="5" t="s">
        <v>314</v>
      </c>
      <c r="E5969" s="5" t="s">
        <v>456</v>
      </c>
      <c r="F5969" s="26">
        <v>290</v>
      </c>
      <c r="G5969" s="26">
        <v>64</v>
      </c>
      <c r="H5969" s="26">
        <v>68.25</v>
      </c>
      <c r="I5969" s="5" t="s">
        <v>1793</v>
      </c>
      <c r="J5969" s="27" t="s">
        <v>1793</v>
      </c>
      <c r="K5969" s="29" t="s">
        <v>8459</v>
      </c>
    </row>
    <row r="5970" spans="1:11" x14ac:dyDescent="0.35">
      <c r="A5970" s="5" t="s">
        <v>14373</v>
      </c>
      <c r="B5970" s="5" t="s">
        <v>10584</v>
      </c>
      <c r="C5970" s="5" t="s">
        <v>25</v>
      </c>
      <c r="D5970" s="5" t="s">
        <v>14</v>
      </c>
      <c r="E5970" s="5" t="s">
        <v>405</v>
      </c>
      <c r="F5970" s="26">
        <v>277</v>
      </c>
      <c r="G5970" s="26">
        <v>68</v>
      </c>
      <c r="H5970" s="26">
        <v>68.625</v>
      </c>
      <c r="I5970" s="5" t="s">
        <v>1793</v>
      </c>
      <c r="J5970" s="27" t="s">
        <v>1793</v>
      </c>
      <c r="K5970" s="29" t="s">
        <v>8459</v>
      </c>
    </row>
    <row r="5971" spans="1:11" x14ac:dyDescent="0.35">
      <c r="A5971" s="5" t="s">
        <v>14374</v>
      </c>
      <c r="B5971" s="5" t="s">
        <v>10585</v>
      </c>
      <c r="C5971" s="5" t="s">
        <v>13</v>
      </c>
      <c r="D5971" s="5" t="s">
        <v>14</v>
      </c>
      <c r="E5971" s="5" t="s">
        <v>169</v>
      </c>
      <c r="F5971" s="26">
        <v>297</v>
      </c>
      <c r="G5971" s="26">
        <v>72</v>
      </c>
      <c r="H5971" s="26">
        <v>73.125</v>
      </c>
      <c r="I5971" s="5" t="s">
        <v>1793</v>
      </c>
      <c r="J5971" s="27" t="s">
        <v>1793</v>
      </c>
      <c r="K5971" s="29" t="s">
        <v>8459</v>
      </c>
    </row>
    <row r="5972" spans="1:11" x14ac:dyDescent="0.35">
      <c r="A5972" s="5" t="s">
        <v>14375</v>
      </c>
      <c r="B5972" s="5" t="s">
        <v>10586</v>
      </c>
      <c r="C5972" s="5" t="s">
        <v>25</v>
      </c>
      <c r="D5972" s="5" t="s">
        <v>105</v>
      </c>
      <c r="E5972" s="5" t="s">
        <v>619</v>
      </c>
      <c r="F5972" s="26">
        <v>281</v>
      </c>
      <c r="G5972" s="26">
        <v>66</v>
      </c>
      <c r="H5972" s="26">
        <v>68.125</v>
      </c>
      <c r="I5972" s="5" t="s">
        <v>1793</v>
      </c>
      <c r="J5972" s="27" t="s">
        <v>1793</v>
      </c>
      <c r="K5972" s="29" t="s">
        <v>8459</v>
      </c>
    </row>
    <row r="5973" spans="1:11" x14ac:dyDescent="0.35">
      <c r="A5973" s="5" t="s">
        <v>14376</v>
      </c>
      <c r="B5973" s="5" t="s">
        <v>10587</v>
      </c>
      <c r="C5973" s="5" t="s">
        <v>13</v>
      </c>
      <c r="D5973" s="5" t="s">
        <v>42</v>
      </c>
      <c r="E5973" s="5" t="s">
        <v>51</v>
      </c>
      <c r="F5973" s="26">
        <v>284</v>
      </c>
      <c r="G5973" s="26">
        <v>64</v>
      </c>
      <c r="H5973" s="26">
        <v>67.5</v>
      </c>
      <c r="I5973" s="5" t="s">
        <v>1793</v>
      </c>
      <c r="J5973" s="27" t="s">
        <v>1793</v>
      </c>
      <c r="K5973" s="29" t="s">
        <v>8459</v>
      </c>
    </row>
    <row r="5974" spans="1:11" x14ac:dyDescent="0.35">
      <c r="A5974" s="5" t="s">
        <v>14377</v>
      </c>
      <c r="B5974" s="5" t="s">
        <v>10588</v>
      </c>
      <c r="C5974" s="5" t="s">
        <v>13</v>
      </c>
      <c r="D5974" s="5" t="s">
        <v>21</v>
      </c>
      <c r="E5974" s="5" t="s">
        <v>1579</v>
      </c>
      <c r="F5974" s="26" t="s">
        <v>7171</v>
      </c>
      <c r="G5974" s="26" t="s">
        <v>8564</v>
      </c>
      <c r="H5974" s="26" t="s">
        <v>8545</v>
      </c>
      <c r="I5974" s="5" t="s">
        <v>1793</v>
      </c>
      <c r="J5974" s="27" t="s">
        <v>1793</v>
      </c>
      <c r="K5974" s="29" t="s">
        <v>8459</v>
      </c>
    </row>
    <row r="5975" spans="1:11" x14ac:dyDescent="0.35">
      <c r="A5975" s="5" t="s">
        <v>14378</v>
      </c>
      <c r="B5975" s="5" t="s">
        <v>10589</v>
      </c>
      <c r="C5975" s="5" t="s">
        <v>25</v>
      </c>
      <c r="D5975" s="5" t="s">
        <v>14</v>
      </c>
      <c r="E5975" s="5" t="s">
        <v>57</v>
      </c>
      <c r="F5975" s="26" t="s">
        <v>9518</v>
      </c>
      <c r="G5975" s="26" t="s">
        <v>9563</v>
      </c>
      <c r="H5975" s="26" t="s">
        <v>4874</v>
      </c>
      <c r="I5975" s="5" t="s">
        <v>1793</v>
      </c>
      <c r="J5975" s="27" t="s">
        <v>1793</v>
      </c>
      <c r="K5975" s="29" t="s">
        <v>8459</v>
      </c>
    </row>
    <row r="5976" spans="1:11" x14ac:dyDescent="0.35">
      <c r="A5976" s="5" t="s">
        <v>14379</v>
      </c>
      <c r="B5976" s="5" t="s">
        <v>10590</v>
      </c>
      <c r="C5976" s="5" t="s">
        <v>13</v>
      </c>
      <c r="D5976" s="5" t="s">
        <v>92</v>
      </c>
      <c r="E5976" s="5" t="s">
        <v>158</v>
      </c>
      <c r="F5976" s="26">
        <v>281</v>
      </c>
      <c r="G5976" s="26">
        <v>60</v>
      </c>
      <c r="H5976" s="26">
        <v>65.125</v>
      </c>
      <c r="I5976" s="5" t="s">
        <v>1793</v>
      </c>
      <c r="J5976" s="27" t="s">
        <v>1793</v>
      </c>
      <c r="K5976" s="29" t="s">
        <v>8459</v>
      </c>
    </row>
    <row r="5977" spans="1:11" x14ac:dyDescent="0.35">
      <c r="A5977" s="5" t="s">
        <v>14380</v>
      </c>
      <c r="B5977" s="5" t="s">
        <v>10591</v>
      </c>
      <c r="C5977" s="5" t="s">
        <v>25</v>
      </c>
      <c r="D5977" s="5" t="s">
        <v>50</v>
      </c>
      <c r="E5977" s="5" t="s">
        <v>734</v>
      </c>
      <c r="F5977" s="26">
        <v>260</v>
      </c>
      <c r="G5977" s="26">
        <v>66</v>
      </c>
      <c r="H5977" s="26">
        <v>65.5</v>
      </c>
      <c r="I5977" s="5" t="s">
        <v>1793</v>
      </c>
      <c r="J5977" s="27" t="s">
        <v>1793</v>
      </c>
      <c r="K5977" s="29" t="s">
        <v>8459</v>
      </c>
    </row>
    <row r="5978" spans="1:11" x14ac:dyDescent="0.35">
      <c r="A5978" s="5" t="s">
        <v>14381</v>
      </c>
      <c r="B5978" s="5" t="s">
        <v>10592</v>
      </c>
      <c r="C5978" s="5" t="s">
        <v>13</v>
      </c>
      <c r="D5978" s="5" t="s">
        <v>42</v>
      </c>
      <c r="E5978" s="5" t="s">
        <v>60</v>
      </c>
      <c r="F5978" s="26">
        <v>289</v>
      </c>
      <c r="G5978" s="26">
        <v>73</v>
      </c>
      <c r="H5978" s="26">
        <v>72.625</v>
      </c>
      <c r="I5978" s="5" t="s">
        <v>1793</v>
      </c>
      <c r="J5978" s="27" t="s">
        <v>1793</v>
      </c>
      <c r="K5978" s="29" t="s">
        <v>8459</v>
      </c>
    </row>
    <row r="5979" spans="1:11" x14ac:dyDescent="0.35">
      <c r="A5979" s="5" t="s">
        <v>14382</v>
      </c>
      <c r="B5979" s="5" t="s">
        <v>10593</v>
      </c>
      <c r="C5979" s="5" t="s">
        <v>13</v>
      </c>
      <c r="D5979" s="5" t="s">
        <v>14</v>
      </c>
      <c r="E5979" s="5" t="s">
        <v>57</v>
      </c>
      <c r="F5979" s="26">
        <v>298</v>
      </c>
      <c r="G5979" s="26">
        <v>73</v>
      </c>
      <c r="H5979" s="26">
        <v>73.75</v>
      </c>
      <c r="I5979" s="5" t="s">
        <v>1793</v>
      </c>
      <c r="J5979" s="27" t="s">
        <v>1793</v>
      </c>
      <c r="K5979" s="29" t="s">
        <v>8459</v>
      </c>
    </row>
    <row r="5980" spans="1:11" x14ac:dyDescent="0.35">
      <c r="A5980" s="5" t="s">
        <v>14383</v>
      </c>
      <c r="B5980" s="5" t="s">
        <v>10594</v>
      </c>
      <c r="C5980" s="5" t="s">
        <v>13</v>
      </c>
      <c r="D5980" s="5" t="s">
        <v>148</v>
      </c>
      <c r="E5980" s="5" t="s">
        <v>5427</v>
      </c>
      <c r="F5980" s="26">
        <v>234</v>
      </c>
      <c r="G5980" s="26">
        <v>61</v>
      </c>
      <c r="H5980" s="26">
        <v>59.75</v>
      </c>
      <c r="I5980" s="5" t="s">
        <v>1793</v>
      </c>
      <c r="J5980" s="27" t="s">
        <v>1793</v>
      </c>
      <c r="K5980" s="29" t="s">
        <v>8459</v>
      </c>
    </row>
    <row r="5981" spans="1:11" x14ac:dyDescent="0.35">
      <c r="A5981" s="5" t="s">
        <v>14384</v>
      </c>
      <c r="B5981" s="5" t="s">
        <v>10595</v>
      </c>
      <c r="C5981" s="5" t="s">
        <v>13</v>
      </c>
      <c r="D5981" s="5" t="s">
        <v>14</v>
      </c>
      <c r="E5981" s="5" t="s">
        <v>15</v>
      </c>
      <c r="F5981" s="26">
        <v>281</v>
      </c>
      <c r="G5981" s="26">
        <v>64</v>
      </c>
      <c r="H5981" s="26">
        <v>67.125</v>
      </c>
      <c r="I5981" s="5" t="s">
        <v>1793</v>
      </c>
      <c r="J5981" s="27" t="s">
        <v>1793</v>
      </c>
      <c r="K5981" s="29" t="s">
        <v>8459</v>
      </c>
    </row>
    <row r="5982" spans="1:11" x14ac:dyDescent="0.35">
      <c r="A5982" s="5" t="s">
        <v>14385</v>
      </c>
      <c r="B5982" s="5" t="s">
        <v>10596</v>
      </c>
      <c r="C5982" s="5" t="s">
        <v>25</v>
      </c>
      <c r="D5982" s="5" t="s">
        <v>26</v>
      </c>
      <c r="E5982" s="5" t="s">
        <v>718</v>
      </c>
      <c r="F5982" s="26">
        <v>291</v>
      </c>
      <c r="G5982" s="26">
        <v>67</v>
      </c>
      <c r="H5982" s="26">
        <v>69.875</v>
      </c>
      <c r="I5982" s="5" t="s">
        <v>1793</v>
      </c>
      <c r="J5982" s="27" t="s">
        <v>1793</v>
      </c>
      <c r="K5982" s="29" t="s">
        <v>8459</v>
      </c>
    </row>
    <row r="5983" spans="1:11" x14ac:dyDescent="0.35">
      <c r="A5983" s="5" t="s">
        <v>14386</v>
      </c>
      <c r="B5983" s="5" t="s">
        <v>10597</v>
      </c>
      <c r="C5983" s="5" t="s">
        <v>13</v>
      </c>
      <c r="D5983" s="5" t="s">
        <v>26</v>
      </c>
      <c r="E5983" s="5" t="s">
        <v>830</v>
      </c>
      <c r="F5983" s="26">
        <v>290</v>
      </c>
      <c r="G5983" s="26">
        <v>66</v>
      </c>
      <c r="H5983" s="26">
        <v>69.25</v>
      </c>
      <c r="I5983" s="5" t="s">
        <v>1793</v>
      </c>
      <c r="J5983" s="27" t="s">
        <v>1793</v>
      </c>
      <c r="K5983" s="29" t="s">
        <v>8459</v>
      </c>
    </row>
    <row r="5984" spans="1:11" x14ac:dyDescent="0.35">
      <c r="A5984" s="5" t="s">
        <v>14387</v>
      </c>
      <c r="B5984" s="5" t="s">
        <v>10598</v>
      </c>
      <c r="C5984" s="5" t="s">
        <v>13</v>
      </c>
      <c r="D5984" s="5" t="s">
        <v>82</v>
      </c>
      <c r="E5984" s="5" t="s">
        <v>83</v>
      </c>
      <c r="F5984" s="26">
        <v>306</v>
      </c>
      <c r="G5984" s="26">
        <v>60</v>
      </c>
      <c r="H5984" s="26">
        <v>68.25</v>
      </c>
      <c r="I5984" s="5" t="s">
        <v>1793</v>
      </c>
      <c r="J5984" s="27" t="s">
        <v>1793</v>
      </c>
      <c r="K5984" s="29" t="s">
        <v>8459</v>
      </c>
    </row>
    <row r="5985" spans="1:11" x14ac:dyDescent="0.35">
      <c r="A5985" s="5" t="s">
        <v>14388</v>
      </c>
      <c r="B5985" s="5" t="s">
        <v>10599</v>
      </c>
      <c r="C5985" s="5" t="s">
        <v>13</v>
      </c>
      <c r="D5985" s="5" t="s">
        <v>14</v>
      </c>
      <c r="E5985" s="5" t="s">
        <v>35</v>
      </c>
      <c r="F5985" s="26">
        <v>279</v>
      </c>
      <c r="G5985" s="26">
        <v>62</v>
      </c>
      <c r="H5985" s="26">
        <v>65.875</v>
      </c>
      <c r="I5985" s="5" t="s">
        <v>1793</v>
      </c>
      <c r="J5985" s="27" t="s">
        <v>1793</v>
      </c>
      <c r="K5985" s="29" t="s">
        <v>8459</v>
      </c>
    </row>
    <row r="5986" spans="1:11" x14ac:dyDescent="0.35">
      <c r="A5986" s="5" t="s">
        <v>14389</v>
      </c>
      <c r="B5986" s="5" t="s">
        <v>10600</v>
      </c>
      <c r="C5986" s="5" t="s">
        <v>13</v>
      </c>
      <c r="D5986" s="5" t="s">
        <v>92</v>
      </c>
      <c r="E5986" s="5" t="s">
        <v>158</v>
      </c>
      <c r="F5986" s="26">
        <v>293</v>
      </c>
      <c r="G5986" s="26">
        <v>66</v>
      </c>
      <c r="H5986" s="26">
        <v>69.625</v>
      </c>
      <c r="I5986" s="5" t="s">
        <v>1793</v>
      </c>
      <c r="J5986" s="27" t="s">
        <v>1793</v>
      </c>
      <c r="K5986" s="29" t="s">
        <v>8459</v>
      </c>
    </row>
    <row r="5987" spans="1:11" x14ac:dyDescent="0.35">
      <c r="A5987" s="5" t="s">
        <v>14390</v>
      </c>
      <c r="B5987" s="5" t="s">
        <v>10601</v>
      </c>
      <c r="C5987" s="5" t="s">
        <v>13</v>
      </c>
      <c r="D5987" s="5" t="s">
        <v>14</v>
      </c>
      <c r="E5987" s="5" t="s">
        <v>57</v>
      </c>
      <c r="F5987" s="26">
        <v>288</v>
      </c>
      <c r="G5987" s="26">
        <v>77</v>
      </c>
      <c r="H5987" s="26">
        <v>74.5</v>
      </c>
      <c r="I5987" s="5" t="s">
        <v>1793</v>
      </c>
      <c r="J5987" s="27" t="s">
        <v>1793</v>
      </c>
      <c r="K5987" s="29" t="s">
        <v>8459</v>
      </c>
    </row>
    <row r="5988" spans="1:11" x14ac:dyDescent="0.35">
      <c r="A5988" s="5" t="s">
        <v>14391</v>
      </c>
      <c r="B5988" s="5" t="s">
        <v>10602</v>
      </c>
      <c r="C5988" s="5" t="s">
        <v>25</v>
      </c>
      <c r="D5988" s="5" t="s">
        <v>14</v>
      </c>
      <c r="E5988" s="5" t="s">
        <v>76</v>
      </c>
      <c r="F5988" s="26">
        <v>291</v>
      </c>
      <c r="G5988" s="26">
        <v>71</v>
      </c>
      <c r="H5988" s="26">
        <v>71.875</v>
      </c>
      <c r="I5988" s="5" t="s">
        <v>1793</v>
      </c>
      <c r="J5988" s="27" t="s">
        <v>1793</v>
      </c>
      <c r="K5988" s="29" t="s">
        <v>8459</v>
      </c>
    </row>
    <row r="5989" spans="1:11" x14ac:dyDescent="0.35">
      <c r="A5989" s="5" t="s">
        <v>14392</v>
      </c>
      <c r="B5989" s="5" t="s">
        <v>10603</v>
      </c>
      <c r="C5989" s="5" t="s">
        <v>13</v>
      </c>
      <c r="D5989" s="5" t="s">
        <v>264</v>
      </c>
      <c r="E5989" s="5" t="s">
        <v>459</v>
      </c>
      <c r="F5989" s="26">
        <v>283</v>
      </c>
      <c r="G5989" s="26">
        <v>67</v>
      </c>
      <c r="H5989" s="26">
        <v>68.875</v>
      </c>
      <c r="I5989" s="5" t="s">
        <v>1793</v>
      </c>
      <c r="J5989" s="27" t="s">
        <v>1793</v>
      </c>
      <c r="K5989" s="29" t="s">
        <v>8459</v>
      </c>
    </row>
    <row r="5990" spans="1:11" x14ac:dyDescent="0.35">
      <c r="A5990" s="5" t="s">
        <v>14393</v>
      </c>
      <c r="B5990" s="5" t="s">
        <v>10604</v>
      </c>
      <c r="C5990" s="5" t="s">
        <v>25</v>
      </c>
      <c r="D5990" s="5" t="s">
        <v>148</v>
      </c>
      <c r="E5990" s="5" t="s">
        <v>10605</v>
      </c>
      <c r="F5990" s="26">
        <v>291</v>
      </c>
      <c r="G5990" s="26">
        <v>61</v>
      </c>
      <c r="H5990" s="26">
        <v>66.875</v>
      </c>
      <c r="I5990" s="5" t="s">
        <v>1793</v>
      </c>
      <c r="J5990" s="27" t="s">
        <v>1793</v>
      </c>
      <c r="K5990" s="29" t="s">
        <v>8459</v>
      </c>
    </row>
    <row r="5991" spans="1:11" x14ac:dyDescent="0.35">
      <c r="A5991" s="5" t="s">
        <v>14394</v>
      </c>
      <c r="B5991" s="5" t="s">
        <v>10606</v>
      </c>
      <c r="C5991" s="5" t="s">
        <v>25</v>
      </c>
      <c r="D5991" s="5" t="s">
        <v>50</v>
      </c>
      <c r="E5991" s="5" t="s">
        <v>573</v>
      </c>
      <c r="F5991" s="26">
        <v>277</v>
      </c>
      <c r="G5991" s="26">
        <v>69</v>
      </c>
      <c r="H5991" s="26">
        <v>69.125</v>
      </c>
      <c r="I5991" s="5" t="s">
        <v>1793</v>
      </c>
      <c r="J5991" s="27" t="s">
        <v>1793</v>
      </c>
      <c r="K5991" s="29" t="s">
        <v>8459</v>
      </c>
    </row>
    <row r="5992" spans="1:11" x14ac:dyDescent="0.35">
      <c r="A5992" s="5" t="s">
        <v>14395</v>
      </c>
      <c r="B5992" s="5" t="s">
        <v>10607</v>
      </c>
      <c r="C5992" s="5" t="s">
        <v>13</v>
      </c>
      <c r="D5992" s="5" t="s">
        <v>26</v>
      </c>
      <c r="E5992" s="5" t="s">
        <v>1184</v>
      </c>
      <c r="F5992" s="26">
        <v>277</v>
      </c>
      <c r="G5992" s="26">
        <v>72</v>
      </c>
      <c r="H5992" s="26">
        <v>70.625</v>
      </c>
      <c r="I5992" s="5" t="s">
        <v>1793</v>
      </c>
      <c r="J5992" s="27" t="s">
        <v>1793</v>
      </c>
      <c r="K5992" s="29" t="s">
        <v>8459</v>
      </c>
    </row>
    <row r="5993" spans="1:11" x14ac:dyDescent="0.35">
      <c r="A5993" s="5" t="s">
        <v>14396</v>
      </c>
      <c r="B5993" s="5" t="s">
        <v>10608</v>
      </c>
      <c r="C5993" s="5" t="s">
        <v>13</v>
      </c>
      <c r="D5993" s="5" t="s">
        <v>26</v>
      </c>
      <c r="E5993" s="5" t="s">
        <v>375</v>
      </c>
      <c r="F5993" s="26">
        <v>266</v>
      </c>
      <c r="G5993" s="26">
        <v>66</v>
      </c>
      <c r="H5993" s="26">
        <v>66.25</v>
      </c>
      <c r="I5993" s="5" t="s">
        <v>1793</v>
      </c>
      <c r="J5993" s="27" t="s">
        <v>1793</v>
      </c>
      <c r="K5993" s="29" t="s">
        <v>8459</v>
      </c>
    </row>
    <row r="5994" spans="1:11" x14ac:dyDescent="0.35">
      <c r="A5994" s="5" t="s">
        <v>14397</v>
      </c>
      <c r="B5994" s="5" t="s">
        <v>10609</v>
      </c>
      <c r="C5994" s="5" t="s">
        <v>25</v>
      </c>
      <c r="D5994" s="5" t="s">
        <v>14</v>
      </c>
      <c r="E5994" s="5" t="s">
        <v>15</v>
      </c>
      <c r="F5994" s="26">
        <v>259</v>
      </c>
      <c r="G5994" s="26">
        <v>67</v>
      </c>
      <c r="H5994" s="26">
        <v>65.875</v>
      </c>
      <c r="I5994" s="5" t="s">
        <v>1793</v>
      </c>
      <c r="J5994" s="27" t="s">
        <v>1793</v>
      </c>
      <c r="K5994" s="29" t="s">
        <v>8459</v>
      </c>
    </row>
    <row r="5995" spans="1:11" x14ac:dyDescent="0.35">
      <c r="A5995" s="5" t="s">
        <v>14398</v>
      </c>
      <c r="B5995" s="5" t="s">
        <v>10610</v>
      </c>
      <c r="C5995" s="5" t="s">
        <v>25</v>
      </c>
      <c r="D5995" s="5" t="s">
        <v>26</v>
      </c>
      <c r="E5995" s="5" t="s">
        <v>830</v>
      </c>
      <c r="F5995" s="26">
        <v>292</v>
      </c>
      <c r="G5995" s="26">
        <v>69</v>
      </c>
      <c r="H5995" s="26">
        <v>71</v>
      </c>
      <c r="I5995" s="5" t="s">
        <v>1793</v>
      </c>
      <c r="J5995" s="27" t="s">
        <v>1793</v>
      </c>
      <c r="K5995" s="29" t="s">
        <v>8459</v>
      </c>
    </row>
    <row r="5996" spans="1:11" x14ac:dyDescent="0.35">
      <c r="A5996" s="5" t="s">
        <v>14399</v>
      </c>
      <c r="B5996" s="5" t="s">
        <v>10611</v>
      </c>
      <c r="C5996" s="5" t="s">
        <v>25</v>
      </c>
      <c r="D5996" s="5" t="s">
        <v>14</v>
      </c>
      <c r="E5996" s="5" t="s">
        <v>622</v>
      </c>
      <c r="F5996" s="26" t="s">
        <v>9518</v>
      </c>
      <c r="G5996" s="26" t="s">
        <v>8505</v>
      </c>
      <c r="H5996" s="26" t="s">
        <v>4874</v>
      </c>
      <c r="I5996" s="5" t="s">
        <v>1793</v>
      </c>
      <c r="J5996" s="27" t="s">
        <v>1793</v>
      </c>
      <c r="K5996" s="29" t="s">
        <v>8459</v>
      </c>
    </row>
    <row r="5997" spans="1:11" x14ac:dyDescent="0.35">
      <c r="A5997" s="5" t="s">
        <v>14400</v>
      </c>
      <c r="B5997" s="5" t="s">
        <v>10612</v>
      </c>
      <c r="C5997" s="5" t="s">
        <v>25</v>
      </c>
      <c r="D5997" s="5" t="s">
        <v>42</v>
      </c>
      <c r="E5997" s="5" t="s">
        <v>1270</v>
      </c>
      <c r="F5997" s="26">
        <v>299</v>
      </c>
      <c r="G5997" s="26">
        <v>70</v>
      </c>
      <c r="H5997" s="26">
        <v>72.375</v>
      </c>
      <c r="I5997" s="5" t="s">
        <v>1793</v>
      </c>
      <c r="J5997" s="27" t="s">
        <v>1793</v>
      </c>
      <c r="K5997" s="29" t="s">
        <v>8459</v>
      </c>
    </row>
    <row r="5998" spans="1:11" x14ac:dyDescent="0.35">
      <c r="A5998" s="5" t="s">
        <v>14401</v>
      </c>
      <c r="B5998" s="5" t="s">
        <v>10613</v>
      </c>
      <c r="C5998" s="5" t="s">
        <v>13</v>
      </c>
      <c r="D5998" s="5" t="s">
        <v>14</v>
      </c>
      <c r="E5998" s="5" t="s">
        <v>391</v>
      </c>
      <c r="F5998" s="26">
        <v>295</v>
      </c>
      <c r="G5998" s="26">
        <v>68</v>
      </c>
      <c r="H5998" s="26">
        <v>70.875</v>
      </c>
      <c r="I5998" s="5" t="s">
        <v>1793</v>
      </c>
      <c r="J5998" s="27" t="s">
        <v>1793</v>
      </c>
      <c r="K5998" s="29" t="s">
        <v>8459</v>
      </c>
    </row>
    <row r="5999" spans="1:11" x14ac:dyDescent="0.35">
      <c r="A5999" s="5" t="s">
        <v>14402</v>
      </c>
      <c r="B5999" s="5" t="s">
        <v>10614</v>
      </c>
      <c r="C5999" s="5" t="s">
        <v>13</v>
      </c>
      <c r="D5999" s="5" t="s">
        <v>14</v>
      </c>
      <c r="E5999" s="5" t="s">
        <v>622</v>
      </c>
      <c r="F5999" s="26">
        <v>276</v>
      </c>
      <c r="G5999" s="26">
        <v>78</v>
      </c>
      <c r="H5999" s="26">
        <v>73.5</v>
      </c>
      <c r="I5999" s="5" t="s">
        <v>1793</v>
      </c>
      <c r="J5999" s="27" t="s">
        <v>1793</v>
      </c>
      <c r="K5999" s="29" t="s">
        <v>8459</v>
      </c>
    </row>
    <row r="6000" spans="1:11" x14ac:dyDescent="0.35">
      <c r="A6000" s="5" t="s">
        <v>14403</v>
      </c>
      <c r="B6000" s="5" t="s">
        <v>10615</v>
      </c>
      <c r="C6000" s="5" t="s">
        <v>25</v>
      </c>
      <c r="D6000" s="5" t="s">
        <v>21</v>
      </c>
      <c r="E6000" s="5" t="s">
        <v>125</v>
      </c>
      <c r="F6000" s="26">
        <v>283</v>
      </c>
      <c r="G6000" s="26">
        <v>65</v>
      </c>
      <c r="H6000" s="26">
        <v>67.875</v>
      </c>
      <c r="I6000" s="5" t="s">
        <v>1793</v>
      </c>
      <c r="J6000" s="27" t="s">
        <v>1793</v>
      </c>
      <c r="K6000" s="29" t="s">
        <v>8459</v>
      </c>
    </row>
    <row r="6001" spans="1:11" x14ac:dyDescent="0.35">
      <c r="A6001" s="5" t="s">
        <v>14404</v>
      </c>
      <c r="B6001" s="5" t="s">
        <v>10616</v>
      </c>
      <c r="C6001" s="5" t="s">
        <v>13</v>
      </c>
      <c r="D6001" s="5" t="s">
        <v>14</v>
      </c>
      <c r="E6001" s="5" t="s">
        <v>15</v>
      </c>
      <c r="F6001" s="26" t="s">
        <v>9518</v>
      </c>
      <c r="G6001" s="26" t="s">
        <v>8564</v>
      </c>
      <c r="H6001" s="26" t="s">
        <v>4874</v>
      </c>
      <c r="I6001" s="5" t="s">
        <v>1793</v>
      </c>
      <c r="J6001" s="27" t="s">
        <v>1793</v>
      </c>
      <c r="K6001" s="29" t="s">
        <v>8459</v>
      </c>
    </row>
    <row r="6002" spans="1:11" x14ac:dyDescent="0.35">
      <c r="A6002" s="5" t="s">
        <v>14405</v>
      </c>
      <c r="B6002" s="5" t="s">
        <v>10617</v>
      </c>
      <c r="C6002" s="5" t="s">
        <v>25</v>
      </c>
      <c r="D6002" s="5" t="s">
        <v>46</v>
      </c>
      <c r="E6002" s="5" t="s">
        <v>929</v>
      </c>
      <c r="F6002" s="26">
        <v>282</v>
      </c>
      <c r="G6002" s="26">
        <v>65</v>
      </c>
      <c r="H6002" s="26">
        <v>67.75</v>
      </c>
      <c r="I6002" s="5" t="s">
        <v>1793</v>
      </c>
      <c r="J6002" s="27" t="s">
        <v>1793</v>
      </c>
      <c r="K6002" s="29" t="s">
        <v>8459</v>
      </c>
    </row>
    <row r="6003" spans="1:11" x14ac:dyDescent="0.35">
      <c r="A6003" s="5" t="s">
        <v>14406</v>
      </c>
      <c r="B6003" s="5" t="s">
        <v>10618</v>
      </c>
      <c r="C6003" s="5" t="s">
        <v>13</v>
      </c>
      <c r="D6003" s="5" t="s">
        <v>113</v>
      </c>
      <c r="E6003" s="5" t="s">
        <v>840</v>
      </c>
      <c r="F6003" s="26" t="s">
        <v>9518</v>
      </c>
      <c r="G6003" s="26" t="s">
        <v>8474</v>
      </c>
      <c r="H6003" s="26" t="s">
        <v>4874</v>
      </c>
      <c r="I6003" s="5" t="s">
        <v>1793</v>
      </c>
      <c r="J6003" s="27" t="s">
        <v>1793</v>
      </c>
      <c r="K6003" s="29" t="s">
        <v>8459</v>
      </c>
    </row>
    <row r="6004" spans="1:11" x14ac:dyDescent="0.35">
      <c r="A6004" s="5" t="s">
        <v>14407</v>
      </c>
      <c r="B6004" s="5" t="s">
        <v>10619</v>
      </c>
      <c r="C6004" s="5" t="s">
        <v>25</v>
      </c>
      <c r="D6004" s="5" t="s">
        <v>14</v>
      </c>
      <c r="E6004" s="5" t="s">
        <v>288</v>
      </c>
      <c r="F6004" s="26">
        <v>271</v>
      </c>
      <c r="G6004" s="26">
        <v>72</v>
      </c>
      <c r="H6004" s="26">
        <v>69.875</v>
      </c>
      <c r="I6004" s="5" t="s">
        <v>1793</v>
      </c>
      <c r="J6004" s="27" t="s">
        <v>1793</v>
      </c>
      <c r="K6004" s="29" t="s">
        <v>8459</v>
      </c>
    </row>
    <row r="6005" spans="1:11" x14ac:dyDescent="0.35">
      <c r="A6005" s="5" t="s">
        <v>14408</v>
      </c>
      <c r="B6005" s="5" t="s">
        <v>10620</v>
      </c>
      <c r="C6005" s="5" t="s">
        <v>13</v>
      </c>
      <c r="D6005" s="5" t="s">
        <v>26</v>
      </c>
      <c r="E6005" s="5" t="s">
        <v>1184</v>
      </c>
      <c r="F6005" s="26">
        <v>277</v>
      </c>
      <c r="G6005" s="26">
        <v>65</v>
      </c>
      <c r="H6005" s="26">
        <v>67.125</v>
      </c>
      <c r="I6005" s="5" t="s">
        <v>1793</v>
      </c>
      <c r="J6005" s="27" t="s">
        <v>1793</v>
      </c>
      <c r="K6005" s="29" t="s">
        <v>8459</v>
      </c>
    </row>
    <row r="6006" spans="1:11" x14ac:dyDescent="0.35">
      <c r="A6006" s="5" t="s">
        <v>14409</v>
      </c>
      <c r="B6006" s="5" t="s">
        <v>10621</v>
      </c>
      <c r="C6006" s="5" t="s">
        <v>25</v>
      </c>
      <c r="D6006" s="5" t="s">
        <v>14</v>
      </c>
      <c r="E6006" s="5" t="s">
        <v>370</v>
      </c>
      <c r="F6006" s="26">
        <v>264</v>
      </c>
      <c r="G6006" s="26">
        <v>69</v>
      </c>
      <c r="H6006" s="26">
        <v>67.5</v>
      </c>
      <c r="I6006" s="5" t="s">
        <v>1793</v>
      </c>
      <c r="J6006" s="27" t="s">
        <v>1793</v>
      </c>
      <c r="K6006" s="29" t="s">
        <v>8459</v>
      </c>
    </row>
    <row r="6007" spans="1:11" x14ac:dyDescent="0.35">
      <c r="A6007" s="5" t="s">
        <v>14410</v>
      </c>
      <c r="B6007" s="5" t="s">
        <v>10622</v>
      </c>
      <c r="C6007" s="5" t="s">
        <v>13</v>
      </c>
      <c r="D6007" s="5" t="s">
        <v>14</v>
      </c>
      <c r="E6007" s="5" t="s">
        <v>3121</v>
      </c>
      <c r="F6007" s="26">
        <v>295</v>
      </c>
      <c r="G6007" s="26">
        <v>71</v>
      </c>
      <c r="H6007" s="26">
        <v>72.375</v>
      </c>
      <c r="I6007" s="5" t="s">
        <v>1793</v>
      </c>
      <c r="J6007" s="27" t="s">
        <v>1793</v>
      </c>
      <c r="K6007" s="29" t="s">
        <v>8459</v>
      </c>
    </row>
    <row r="6008" spans="1:11" x14ac:dyDescent="0.35">
      <c r="A6008" s="5" t="s">
        <v>14411</v>
      </c>
      <c r="B6008" s="5" t="s">
        <v>10623</v>
      </c>
      <c r="C6008" s="5" t="s">
        <v>13</v>
      </c>
      <c r="D6008" s="5" t="s">
        <v>14</v>
      </c>
      <c r="E6008" s="5" t="s">
        <v>177</v>
      </c>
      <c r="F6008" s="26">
        <v>280</v>
      </c>
      <c r="G6008" s="26">
        <v>63</v>
      </c>
      <c r="H6008" s="26">
        <v>66.5</v>
      </c>
      <c r="I6008" s="5" t="s">
        <v>1793</v>
      </c>
      <c r="J6008" s="27" t="s">
        <v>1793</v>
      </c>
      <c r="K6008" s="29" t="s">
        <v>8459</v>
      </c>
    </row>
    <row r="6009" spans="1:11" x14ac:dyDescent="0.35">
      <c r="A6009" s="5" t="s">
        <v>14412</v>
      </c>
      <c r="B6009" s="5" t="s">
        <v>10624</v>
      </c>
      <c r="C6009" s="5" t="s">
        <v>13</v>
      </c>
      <c r="D6009" s="5" t="s">
        <v>42</v>
      </c>
      <c r="E6009" s="5" t="s">
        <v>43</v>
      </c>
      <c r="F6009" s="26">
        <v>283</v>
      </c>
      <c r="G6009" s="26">
        <v>67</v>
      </c>
      <c r="H6009" s="26">
        <v>68.875</v>
      </c>
      <c r="I6009" s="5" t="s">
        <v>1793</v>
      </c>
      <c r="J6009" s="27" t="s">
        <v>1793</v>
      </c>
      <c r="K6009" s="29" t="s">
        <v>8459</v>
      </c>
    </row>
    <row r="6010" spans="1:11" x14ac:dyDescent="0.35">
      <c r="A6010" s="5" t="s">
        <v>14413</v>
      </c>
      <c r="B6010" s="5" t="s">
        <v>10625</v>
      </c>
      <c r="C6010" s="5" t="s">
        <v>25</v>
      </c>
      <c r="D6010" s="5" t="s">
        <v>14</v>
      </c>
      <c r="E6010" s="5" t="s">
        <v>391</v>
      </c>
      <c r="F6010" s="26">
        <v>292</v>
      </c>
      <c r="G6010" s="26">
        <v>75</v>
      </c>
      <c r="H6010" s="26">
        <v>74</v>
      </c>
      <c r="I6010" s="5" t="s">
        <v>1793</v>
      </c>
      <c r="J6010" s="27" t="s">
        <v>1793</v>
      </c>
      <c r="K6010" s="29" t="s">
        <v>8459</v>
      </c>
    </row>
    <row r="6011" spans="1:11" x14ac:dyDescent="0.35">
      <c r="A6011" s="5" t="s">
        <v>14414</v>
      </c>
      <c r="B6011" s="5" t="s">
        <v>10626</v>
      </c>
      <c r="C6011" s="5" t="s">
        <v>25</v>
      </c>
      <c r="D6011" s="5" t="s">
        <v>42</v>
      </c>
      <c r="E6011" s="5" t="s">
        <v>1219</v>
      </c>
      <c r="F6011" s="26">
        <v>299</v>
      </c>
      <c r="G6011" s="26">
        <v>63</v>
      </c>
      <c r="H6011" s="26">
        <v>68.875</v>
      </c>
      <c r="I6011" s="5" t="s">
        <v>1793</v>
      </c>
      <c r="J6011" s="27" t="s">
        <v>1793</v>
      </c>
      <c r="K6011" s="29" t="s">
        <v>8459</v>
      </c>
    </row>
    <row r="6012" spans="1:11" x14ac:dyDescent="0.35">
      <c r="A6012" s="5" t="s">
        <v>14415</v>
      </c>
      <c r="B6012" s="5" t="s">
        <v>10627</v>
      </c>
      <c r="C6012" s="5" t="s">
        <v>25</v>
      </c>
      <c r="D6012" s="5" t="s">
        <v>42</v>
      </c>
      <c r="E6012" s="5" t="s">
        <v>231</v>
      </c>
      <c r="F6012" s="26">
        <v>286</v>
      </c>
      <c r="G6012" s="26">
        <v>60</v>
      </c>
      <c r="H6012" s="26">
        <v>65.75</v>
      </c>
      <c r="I6012" s="5" t="s">
        <v>1793</v>
      </c>
      <c r="J6012" s="27" t="s">
        <v>1793</v>
      </c>
      <c r="K6012" s="29" t="s">
        <v>8459</v>
      </c>
    </row>
    <row r="6013" spans="1:11" x14ac:dyDescent="0.35">
      <c r="A6013" s="5" t="s">
        <v>14416</v>
      </c>
      <c r="B6013" s="5" t="s">
        <v>10628</v>
      </c>
      <c r="C6013" s="5" t="s">
        <v>25</v>
      </c>
      <c r="D6013" s="5" t="s">
        <v>42</v>
      </c>
      <c r="E6013" s="5" t="s">
        <v>878</v>
      </c>
      <c r="F6013" s="26">
        <v>274</v>
      </c>
      <c r="G6013" s="26">
        <v>63</v>
      </c>
      <c r="H6013" s="26">
        <v>65.75</v>
      </c>
      <c r="I6013" s="5" t="s">
        <v>1793</v>
      </c>
      <c r="J6013" s="27" t="s">
        <v>1793</v>
      </c>
      <c r="K6013" s="29" t="s">
        <v>8459</v>
      </c>
    </row>
    <row r="6014" spans="1:11" x14ac:dyDescent="0.35">
      <c r="A6014" s="5" t="s">
        <v>14417</v>
      </c>
      <c r="B6014" s="5" t="s">
        <v>10629</v>
      </c>
      <c r="C6014" s="5" t="s">
        <v>13</v>
      </c>
      <c r="D6014" s="5" t="s">
        <v>42</v>
      </c>
      <c r="E6014" s="5" t="s">
        <v>174</v>
      </c>
      <c r="F6014" s="26">
        <v>299</v>
      </c>
      <c r="G6014" s="26">
        <v>68</v>
      </c>
      <c r="H6014" s="26">
        <v>71.375</v>
      </c>
      <c r="I6014" s="5" t="s">
        <v>1793</v>
      </c>
      <c r="J6014" s="27" t="s">
        <v>1793</v>
      </c>
      <c r="K6014" s="29" t="s">
        <v>8459</v>
      </c>
    </row>
    <row r="6015" spans="1:11" x14ac:dyDescent="0.35">
      <c r="A6015" s="5" t="s">
        <v>14418</v>
      </c>
      <c r="B6015" s="5" t="s">
        <v>10630</v>
      </c>
      <c r="C6015" s="5" t="s">
        <v>13</v>
      </c>
      <c r="D6015" s="5" t="s">
        <v>14</v>
      </c>
      <c r="E6015" s="5" t="s">
        <v>225</v>
      </c>
      <c r="F6015" s="26">
        <v>280</v>
      </c>
      <c r="G6015" s="26">
        <v>65</v>
      </c>
      <c r="H6015" s="26">
        <v>67.5</v>
      </c>
      <c r="I6015" s="5" t="s">
        <v>1793</v>
      </c>
      <c r="J6015" s="27" t="s">
        <v>1793</v>
      </c>
      <c r="K6015" s="29" t="s">
        <v>8459</v>
      </c>
    </row>
    <row r="6016" spans="1:11" x14ac:dyDescent="0.35">
      <c r="A6016" s="5" t="s">
        <v>14419</v>
      </c>
      <c r="B6016" s="5" t="s">
        <v>10631</v>
      </c>
      <c r="C6016" s="5" t="s">
        <v>25</v>
      </c>
      <c r="D6016" s="5" t="s">
        <v>46</v>
      </c>
      <c r="E6016" s="5" t="s">
        <v>664</v>
      </c>
      <c r="F6016" s="26">
        <v>289</v>
      </c>
      <c r="G6016" s="26">
        <v>64</v>
      </c>
      <c r="H6016" s="26">
        <v>68.125</v>
      </c>
      <c r="I6016" s="5" t="s">
        <v>1793</v>
      </c>
      <c r="J6016" s="27" t="s">
        <v>1793</v>
      </c>
      <c r="K6016" s="29" t="s">
        <v>8459</v>
      </c>
    </row>
    <row r="6017" spans="1:11" x14ac:dyDescent="0.35">
      <c r="A6017" s="5" t="s">
        <v>14420</v>
      </c>
      <c r="B6017" s="5" t="s">
        <v>10632</v>
      </c>
      <c r="C6017" s="5" t="s">
        <v>25</v>
      </c>
      <c r="D6017" s="5" t="s">
        <v>14</v>
      </c>
      <c r="E6017" s="5" t="s">
        <v>920</v>
      </c>
      <c r="F6017" s="26">
        <v>301</v>
      </c>
      <c r="G6017" s="26">
        <v>70</v>
      </c>
      <c r="H6017" s="26">
        <v>72.625</v>
      </c>
      <c r="I6017" s="5" t="s">
        <v>1793</v>
      </c>
      <c r="J6017" s="27" t="s">
        <v>1793</v>
      </c>
      <c r="K6017" s="29" t="s">
        <v>8459</v>
      </c>
    </row>
    <row r="6018" spans="1:11" x14ac:dyDescent="0.35">
      <c r="A6018" s="5" t="s">
        <v>14421</v>
      </c>
      <c r="B6018" s="5" t="s">
        <v>10633</v>
      </c>
      <c r="C6018" s="5" t="s">
        <v>25</v>
      </c>
      <c r="D6018" s="5" t="s">
        <v>14</v>
      </c>
      <c r="E6018" s="5" t="s">
        <v>627</v>
      </c>
      <c r="F6018" s="26">
        <v>267</v>
      </c>
      <c r="G6018" s="26">
        <v>72</v>
      </c>
      <c r="H6018" s="26">
        <v>69.375</v>
      </c>
      <c r="I6018" s="5" t="s">
        <v>1793</v>
      </c>
      <c r="J6018" s="27" t="s">
        <v>1793</v>
      </c>
      <c r="K6018" s="29" t="s">
        <v>8459</v>
      </c>
    </row>
    <row r="6019" spans="1:11" x14ac:dyDescent="0.35">
      <c r="A6019" s="5" t="s">
        <v>14422</v>
      </c>
      <c r="B6019" s="5" t="s">
        <v>10634</v>
      </c>
      <c r="C6019" s="5" t="s">
        <v>25</v>
      </c>
      <c r="D6019" s="5" t="s">
        <v>21</v>
      </c>
      <c r="E6019" s="5" t="s">
        <v>125</v>
      </c>
      <c r="F6019" s="26" t="s">
        <v>7171</v>
      </c>
      <c r="G6019" s="26" t="s">
        <v>8474</v>
      </c>
      <c r="H6019" s="26" t="s">
        <v>8560</v>
      </c>
      <c r="I6019" s="5" t="s">
        <v>1793</v>
      </c>
      <c r="J6019" s="27" t="s">
        <v>1793</v>
      </c>
      <c r="K6019" s="29" t="s">
        <v>8459</v>
      </c>
    </row>
    <row r="6020" spans="1:11" x14ac:dyDescent="0.35">
      <c r="A6020" s="5" t="s">
        <v>14423</v>
      </c>
      <c r="B6020" s="5" t="s">
        <v>10635</v>
      </c>
      <c r="C6020" s="5" t="s">
        <v>13</v>
      </c>
      <c r="D6020" s="5" t="s">
        <v>21</v>
      </c>
      <c r="E6020" s="5" t="s">
        <v>128</v>
      </c>
      <c r="F6020" s="26">
        <v>273</v>
      </c>
      <c r="G6020" s="26">
        <v>74</v>
      </c>
      <c r="H6020" s="26">
        <v>71.125</v>
      </c>
      <c r="I6020" s="5" t="s">
        <v>1793</v>
      </c>
      <c r="J6020" s="27" t="s">
        <v>1793</v>
      </c>
      <c r="K6020" s="29" t="s">
        <v>8459</v>
      </c>
    </row>
    <row r="6021" spans="1:11" x14ac:dyDescent="0.35">
      <c r="A6021" s="5" t="s">
        <v>14424</v>
      </c>
      <c r="B6021" s="5" t="s">
        <v>10636</v>
      </c>
      <c r="C6021" s="5" t="s">
        <v>13</v>
      </c>
      <c r="D6021" s="5" t="s">
        <v>21</v>
      </c>
      <c r="E6021" s="5" t="s">
        <v>358</v>
      </c>
      <c r="F6021" s="26">
        <v>274</v>
      </c>
      <c r="G6021" s="26">
        <v>66</v>
      </c>
      <c r="H6021" s="26">
        <v>67.25</v>
      </c>
      <c r="I6021" s="5" t="s">
        <v>1793</v>
      </c>
      <c r="J6021" s="27" t="s">
        <v>1793</v>
      </c>
      <c r="K6021" s="29" t="s">
        <v>8459</v>
      </c>
    </row>
    <row r="6022" spans="1:11" x14ac:dyDescent="0.35">
      <c r="A6022" s="5" t="s">
        <v>14425</v>
      </c>
      <c r="B6022" s="5" t="s">
        <v>10637</v>
      </c>
      <c r="C6022" s="5" t="s">
        <v>25</v>
      </c>
      <c r="D6022" s="5" t="s">
        <v>38</v>
      </c>
      <c r="E6022" s="5" t="s">
        <v>2135</v>
      </c>
      <c r="F6022" s="26">
        <v>268</v>
      </c>
      <c r="G6022" s="26">
        <v>65</v>
      </c>
      <c r="H6022" s="26">
        <v>66</v>
      </c>
      <c r="I6022" s="5" t="s">
        <v>1793</v>
      </c>
      <c r="J6022" s="27" t="s">
        <v>1793</v>
      </c>
      <c r="K6022" s="29" t="s">
        <v>8459</v>
      </c>
    </row>
    <row r="6023" spans="1:11" x14ac:dyDescent="0.35">
      <c r="A6023" s="5" t="s">
        <v>14426</v>
      </c>
      <c r="B6023" s="5" t="s">
        <v>10638</v>
      </c>
      <c r="C6023" s="5" t="s">
        <v>25</v>
      </c>
      <c r="D6023" s="5" t="s">
        <v>42</v>
      </c>
      <c r="E6023" s="5" t="s">
        <v>361</v>
      </c>
      <c r="F6023" s="26">
        <v>284</v>
      </c>
      <c r="G6023" s="26">
        <v>64</v>
      </c>
      <c r="H6023" s="26">
        <v>67.5</v>
      </c>
      <c r="I6023" s="5" t="s">
        <v>1793</v>
      </c>
      <c r="J6023" s="27" t="s">
        <v>1793</v>
      </c>
      <c r="K6023" s="29" t="s">
        <v>8459</v>
      </c>
    </row>
    <row r="6024" spans="1:11" x14ac:dyDescent="0.35">
      <c r="A6024" s="5" t="s">
        <v>14427</v>
      </c>
      <c r="B6024" s="5" t="s">
        <v>10639</v>
      </c>
      <c r="C6024" s="5" t="s">
        <v>13</v>
      </c>
      <c r="D6024" s="5" t="s">
        <v>42</v>
      </c>
      <c r="E6024" s="5" t="s">
        <v>68</v>
      </c>
      <c r="F6024" s="26">
        <v>279</v>
      </c>
      <c r="G6024" s="26">
        <v>62</v>
      </c>
      <c r="H6024" s="26">
        <v>65.875</v>
      </c>
      <c r="I6024" s="5" t="s">
        <v>1793</v>
      </c>
      <c r="J6024" s="27" t="s">
        <v>1793</v>
      </c>
      <c r="K6024" s="29" t="s">
        <v>8459</v>
      </c>
    </row>
    <row r="6025" spans="1:11" x14ac:dyDescent="0.35">
      <c r="A6025" s="5" t="s">
        <v>14428</v>
      </c>
      <c r="B6025" s="5" t="s">
        <v>10640</v>
      </c>
      <c r="C6025" s="5" t="s">
        <v>13</v>
      </c>
      <c r="D6025" s="5" t="s">
        <v>46</v>
      </c>
      <c r="E6025" s="5" t="s">
        <v>664</v>
      </c>
      <c r="F6025" s="26">
        <v>286</v>
      </c>
      <c r="G6025" s="26">
        <v>74</v>
      </c>
      <c r="H6025" s="26">
        <v>72.75</v>
      </c>
      <c r="I6025" s="5" t="s">
        <v>1793</v>
      </c>
      <c r="J6025" s="27" t="s">
        <v>1793</v>
      </c>
      <c r="K6025" s="29" t="s">
        <v>8459</v>
      </c>
    </row>
    <row r="6026" spans="1:11" x14ac:dyDescent="0.35">
      <c r="A6026" s="5" t="s">
        <v>14429</v>
      </c>
      <c r="B6026" s="5" t="s">
        <v>10641</v>
      </c>
      <c r="C6026" s="5" t="s">
        <v>13</v>
      </c>
      <c r="D6026" s="5" t="s">
        <v>92</v>
      </c>
      <c r="E6026" s="5" t="s">
        <v>3847</v>
      </c>
      <c r="F6026" s="26">
        <v>286</v>
      </c>
      <c r="G6026" s="26">
        <v>63</v>
      </c>
      <c r="H6026" s="26">
        <v>67.25</v>
      </c>
      <c r="I6026" s="5" t="s">
        <v>1793</v>
      </c>
      <c r="J6026" s="27" t="s">
        <v>1793</v>
      </c>
      <c r="K6026" s="29" t="s">
        <v>8459</v>
      </c>
    </row>
    <row r="6027" spans="1:11" x14ac:dyDescent="0.35">
      <c r="A6027" s="5" t="s">
        <v>14430</v>
      </c>
      <c r="B6027" s="5" t="s">
        <v>10642</v>
      </c>
      <c r="C6027" s="5" t="s">
        <v>13</v>
      </c>
      <c r="D6027" s="5" t="s">
        <v>14</v>
      </c>
      <c r="E6027" s="5" t="s">
        <v>15</v>
      </c>
      <c r="F6027" s="26">
        <v>279</v>
      </c>
      <c r="G6027" s="26">
        <v>65</v>
      </c>
      <c r="H6027" s="26">
        <v>67.375</v>
      </c>
      <c r="I6027" s="5" t="s">
        <v>1793</v>
      </c>
      <c r="J6027" s="27" t="s">
        <v>1793</v>
      </c>
      <c r="K6027" s="29" t="s">
        <v>8459</v>
      </c>
    </row>
    <row r="6028" spans="1:11" x14ac:dyDescent="0.35">
      <c r="A6028" s="5" t="s">
        <v>14431</v>
      </c>
      <c r="B6028" s="5" t="s">
        <v>10643</v>
      </c>
      <c r="C6028" s="5" t="s">
        <v>25</v>
      </c>
      <c r="D6028" s="5" t="s">
        <v>264</v>
      </c>
      <c r="E6028" s="5" t="s">
        <v>1161</v>
      </c>
      <c r="F6028" s="26">
        <v>279</v>
      </c>
      <c r="G6028" s="26">
        <v>66</v>
      </c>
      <c r="H6028" s="26">
        <v>67.875</v>
      </c>
      <c r="I6028" s="5" t="s">
        <v>1793</v>
      </c>
      <c r="J6028" s="27" t="s">
        <v>1793</v>
      </c>
      <c r="K6028" s="29" t="s">
        <v>8459</v>
      </c>
    </row>
    <row r="6029" spans="1:11" x14ac:dyDescent="0.35">
      <c r="A6029" s="5" t="s">
        <v>14432</v>
      </c>
      <c r="B6029" s="5" t="s">
        <v>10644</v>
      </c>
      <c r="C6029" s="5" t="s">
        <v>25</v>
      </c>
      <c r="D6029" s="5" t="s">
        <v>42</v>
      </c>
      <c r="E6029" s="5" t="s">
        <v>1046</v>
      </c>
      <c r="F6029" s="26">
        <v>277</v>
      </c>
      <c r="G6029" s="26">
        <v>66</v>
      </c>
      <c r="H6029" s="26">
        <v>67.625</v>
      </c>
      <c r="I6029" s="5" t="s">
        <v>1793</v>
      </c>
      <c r="J6029" s="27" t="s">
        <v>1793</v>
      </c>
      <c r="K6029" s="29" t="s">
        <v>8459</v>
      </c>
    </row>
    <row r="6030" spans="1:11" x14ac:dyDescent="0.35">
      <c r="A6030" s="5" t="s">
        <v>14433</v>
      </c>
      <c r="B6030" s="5" t="s">
        <v>10645</v>
      </c>
      <c r="C6030" s="5" t="s">
        <v>13</v>
      </c>
      <c r="D6030" s="5" t="s">
        <v>14</v>
      </c>
      <c r="E6030" s="5" t="s">
        <v>920</v>
      </c>
      <c r="F6030" s="26">
        <v>257</v>
      </c>
      <c r="G6030" s="26">
        <v>68</v>
      </c>
      <c r="H6030" s="26">
        <v>66.125</v>
      </c>
      <c r="I6030" s="5" t="s">
        <v>1793</v>
      </c>
      <c r="J6030" s="27" t="s">
        <v>1793</v>
      </c>
      <c r="K6030" s="29" t="s">
        <v>8459</v>
      </c>
    </row>
    <row r="6031" spans="1:11" x14ac:dyDescent="0.35">
      <c r="A6031" s="5" t="s">
        <v>14434</v>
      </c>
      <c r="B6031" s="5" t="s">
        <v>10646</v>
      </c>
      <c r="C6031" s="5" t="s">
        <v>13</v>
      </c>
      <c r="D6031" s="5" t="s">
        <v>26</v>
      </c>
      <c r="E6031" s="5" t="s">
        <v>131</v>
      </c>
      <c r="F6031" s="26">
        <v>284</v>
      </c>
      <c r="G6031" s="26">
        <v>75</v>
      </c>
      <c r="H6031" s="26">
        <v>73</v>
      </c>
      <c r="I6031" s="5" t="s">
        <v>1793</v>
      </c>
      <c r="J6031" s="27" t="s">
        <v>1793</v>
      </c>
      <c r="K6031" s="29" t="s">
        <v>8459</v>
      </c>
    </row>
    <row r="6032" spans="1:11" x14ac:dyDescent="0.35">
      <c r="A6032" s="5" t="s">
        <v>14435</v>
      </c>
      <c r="B6032" s="5" t="s">
        <v>10647</v>
      </c>
      <c r="C6032" s="5" t="s">
        <v>13</v>
      </c>
      <c r="D6032" s="5" t="s">
        <v>42</v>
      </c>
      <c r="E6032" s="5" t="s">
        <v>908</v>
      </c>
      <c r="F6032" s="26">
        <v>285</v>
      </c>
      <c r="G6032" s="26">
        <v>75</v>
      </c>
      <c r="H6032" s="26">
        <v>73.125</v>
      </c>
      <c r="I6032" s="5" t="s">
        <v>1793</v>
      </c>
      <c r="J6032" s="27" t="s">
        <v>1793</v>
      </c>
      <c r="K6032" s="29" t="s">
        <v>8459</v>
      </c>
    </row>
    <row r="6033" spans="1:11" x14ac:dyDescent="0.35">
      <c r="A6033" s="5" t="s">
        <v>14436</v>
      </c>
      <c r="B6033" s="5" t="s">
        <v>10648</v>
      </c>
      <c r="C6033" s="5" t="s">
        <v>13</v>
      </c>
      <c r="D6033" s="5" t="s">
        <v>26</v>
      </c>
      <c r="E6033" s="5" t="s">
        <v>830</v>
      </c>
      <c r="F6033" s="26">
        <v>275</v>
      </c>
      <c r="G6033" s="26">
        <v>67</v>
      </c>
      <c r="H6033" s="26">
        <v>67.875</v>
      </c>
      <c r="I6033" s="5" t="s">
        <v>1793</v>
      </c>
      <c r="J6033" s="27" t="s">
        <v>1793</v>
      </c>
      <c r="K6033" s="29" t="s">
        <v>8459</v>
      </c>
    </row>
    <row r="6034" spans="1:11" x14ac:dyDescent="0.35">
      <c r="A6034" s="5" t="s">
        <v>14437</v>
      </c>
      <c r="B6034" s="5" t="s">
        <v>10649</v>
      </c>
      <c r="C6034" s="5" t="s">
        <v>13</v>
      </c>
      <c r="D6034" s="5" t="s">
        <v>14</v>
      </c>
      <c r="E6034" s="5" t="s">
        <v>35</v>
      </c>
      <c r="F6034" s="26">
        <v>260</v>
      </c>
      <c r="G6034" s="26">
        <v>70</v>
      </c>
      <c r="H6034" s="26">
        <v>67.5</v>
      </c>
      <c r="I6034" s="5" t="s">
        <v>1793</v>
      </c>
      <c r="J6034" s="27" t="s">
        <v>1793</v>
      </c>
      <c r="K6034" s="29" t="s">
        <v>8459</v>
      </c>
    </row>
    <row r="6035" spans="1:11" x14ac:dyDescent="0.35">
      <c r="A6035" s="5" t="s">
        <v>14438</v>
      </c>
      <c r="B6035" s="5" t="s">
        <v>10650</v>
      </c>
      <c r="C6035" s="5" t="s">
        <v>25</v>
      </c>
      <c r="D6035" s="5" t="s">
        <v>14</v>
      </c>
      <c r="E6035" s="5" t="s">
        <v>169</v>
      </c>
      <c r="F6035" s="26" t="s">
        <v>7171</v>
      </c>
      <c r="G6035" s="26" t="s">
        <v>8568</v>
      </c>
      <c r="H6035" s="26" t="s">
        <v>8560</v>
      </c>
      <c r="I6035" s="5" t="s">
        <v>1793</v>
      </c>
      <c r="J6035" s="27" t="s">
        <v>1793</v>
      </c>
      <c r="K6035" s="29" t="s">
        <v>8459</v>
      </c>
    </row>
    <row r="6036" spans="1:11" x14ac:dyDescent="0.35">
      <c r="A6036" s="5" t="s">
        <v>14439</v>
      </c>
      <c r="B6036" s="5" t="s">
        <v>10651</v>
      </c>
      <c r="C6036" s="5" t="s">
        <v>13</v>
      </c>
      <c r="D6036" s="5" t="s">
        <v>42</v>
      </c>
      <c r="E6036" s="5" t="s">
        <v>231</v>
      </c>
      <c r="F6036" s="26">
        <v>284</v>
      </c>
      <c r="G6036" s="26">
        <v>63</v>
      </c>
      <c r="H6036" s="26">
        <v>67</v>
      </c>
      <c r="I6036" s="5" t="s">
        <v>1793</v>
      </c>
      <c r="J6036" s="27" t="s">
        <v>1793</v>
      </c>
      <c r="K6036" s="29" t="s">
        <v>8459</v>
      </c>
    </row>
    <row r="6037" spans="1:11" x14ac:dyDescent="0.35">
      <c r="A6037" s="5" t="s">
        <v>14440</v>
      </c>
      <c r="B6037" s="5" t="s">
        <v>10652</v>
      </c>
      <c r="C6037" s="5" t="s">
        <v>13</v>
      </c>
      <c r="D6037" s="5" t="s">
        <v>105</v>
      </c>
      <c r="E6037" s="5" t="s">
        <v>194</v>
      </c>
      <c r="F6037" s="26">
        <v>293</v>
      </c>
      <c r="G6037" s="26">
        <v>63</v>
      </c>
      <c r="H6037" s="26">
        <v>68.125</v>
      </c>
      <c r="I6037" s="5" t="s">
        <v>1793</v>
      </c>
      <c r="J6037" s="27" t="s">
        <v>1793</v>
      </c>
      <c r="K6037" s="29" t="s">
        <v>8459</v>
      </c>
    </row>
    <row r="6038" spans="1:11" x14ac:dyDescent="0.35">
      <c r="A6038" s="5" t="s">
        <v>14441</v>
      </c>
      <c r="B6038" s="5" t="s">
        <v>10653</v>
      </c>
      <c r="C6038" s="5" t="s">
        <v>13</v>
      </c>
      <c r="D6038" s="5" t="s">
        <v>26</v>
      </c>
      <c r="E6038" s="5" t="s">
        <v>30</v>
      </c>
      <c r="F6038" s="26">
        <v>272</v>
      </c>
      <c r="G6038" s="26">
        <v>65</v>
      </c>
      <c r="H6038" s="26">
        <v>66.5</v>
      </c>
      <c r="I6038" s="5" t="s">
        <v>1793</v>
      </c>
      <c r="J6038" s="27" t="s">
        <v>1793</v>
      </c>
      <c r="K6038" s="29" t="s">
        <v>8459</v>
      </c>
    </row>
    <row r="6039" spans="1:11" x14ac:dyDescent="0.35">
      <c r="A6039" s="5" t="s">
        <v>14442</v>
      </c>
      <c r="B6039" s="5" t="s">
        <v>10654</v>
      </c>
      <c r="C6039" s="5" t="s">
        <v>13</v>
      </c>
      <c r="D6039" s="5" t="s">
        <v>92</v>
      </c>
      <c r="E6039" s="5" t="s">
        <v>3089</v>
      </c>
      <c r="F6039" s="26">
        <v>284</v>
      </c>
      <c r="G6039" s="26">
        <v>68</v>
      </c>
      <c r="H6039" s="26">
        <v>69.5</v>
      </c>
      <c r="I6039" s="5" t="s">
        <v>1793</v>
      </c>
      <c r="J6039" s="27" t="s">
        <v>1793</v>
      </c>
      <c r="K6039" s="29" t="s">
        <v>8459</v>
      </c>
    </row>
    <row r="6040" spans="1:11" x14ac:dyDescent="0.35">
      <c r="A6040" s="5" t="s">
        <v>14443</v>
      </c>
      <c r="B6040" s="5" t="s">
        <v>10655</v>
      </c>
      <c r="C6040" s="5" t="s">
        <v>25</v>
      </c>
      <c r="D6040" s="5" t="s">
        <v>264</v>
      </c>
      <c r="E6040" s="5" t="s">
        <v>3330</v>
      </c>
      <c r="F6040" s="26">
        <v>280</v>
      </c>
      <c r="G6040" s="26">
        <v>65</v>
      </c>
      <c r="H6040" s="26">
        <v>67.5</v>
      </c>
      <c r="I6040" s="5" t="s">
        <v>1793</v>
      </c>
      <c r="J6040" s="27" t="s">
        <v>1793</v>
      </c>
      <c r="K6040" s="29" t="s">
        <v>8459</v>
      </c>
    </row>
    <row r="6041" spans="1:11" x14ac:dyDescent="0.35">
      <c r="A6041" s="5" t="s">
        <v>14444</v>
      </c>
      <c r="B6041" s="5" t="s">
        <v>10656</v>
      </c>
      <c r="C6041" s="5" t="s">
        <v>13</v>
      </c>
      <c r="D6041" s="5" t="s">
        <v>215</v>
      </c>
      <c r="E6041" s="5" t="s">
        <v>1919</v>
      </c>
      <c r="F6041" s="26">
        <v>263</v>
      </c>
      <c r="G6041" s="26">
        <v>55</v>
      </c>
      <c r="H6041" s="26">
        <v>60.375</v>
      </c>
      <c r="I6041" s="5" t="s">
        <v>1793</v>
      </c>
      <c r="J6041" s="27" t="s">
        <v>1793</v>
      </c>
      <c r="K6041" s="29" t="s">
        <v>8459</v>
      </c>
    </row>
    <row r="6042" spans="1:11" x14ac:dyDescent="0.35">
      <c r="A6042" s="5" t="s">
        <v>14445</v>
      </c>
      <c r="B6042" s="5" t="s">
        <v>10657</v>
      </c>
      <c r="C6042" s="5" t="s">
        <v>25</v>
      </c>
      <c r="D6042" s="5" t="s">
        <v>105</v>
      </c>
      <c r="E6042" s="5" t="s">
        <v>4659</v>
      </c>
      <c r="F6042" s="26">
        <v>292</v>
      </c>
      <c r="G6042" s="26">
        <v>75</v>
      </c>
      <c r="H6042" s="26">
        <v>74</v>
      </c>
      <c r="I6042" s="5" t="s">
        <v>1793</v>
      </c>
      <c r="J6042" s="27" t="s">
        <v>1793</v>
      </c>
      <c r="K6042" s="29" t="s">
        <v>8459</v>
      </c>
    </row>
    <row r="6043" spans="1:11" x14ac:dyDescent="0.35">
      <c r="A6043" s="5" t="s">
        <v>14446</v>
      </c>
      <c r="B6043" s="5" t="s">
        <v>10658</v>
      </c>
      <c r="C6043" s="5" t="s">
        <v>25</v>
      </c>
      <c r="D6043" s="5" t="s">
        <v>26</v>
      </c>
      <c r="E6043" s="5" t="s">
        <v>690</v>
      </c>
      <c r="F6043" s="26">
        <v>292</v>
      </c>
      <c r="G6043" s="26">
        <v>73</v>
      </c>
      <c r="H6043" s="26">
        <v>73</v>
      </c>
      <c r="I6043" s="5" t="s">
        <v>1793</v>
      </c>
      <c r="J6043" s="27" t="s">
        <v>1793</v>
      </c>
      <c r="K6043" s="29" t="s">
        <v>8459</v>
      </c>
    </row>
    <row r="6044" spans="1:11" x14ac:dyDescent="0.35">
      <c r="A6044" s="5" t="s">
        <v>14447</v>
      </c>
      <c r="B6044" s="5" t="s">
        <v>10659</v>
      </c>
      <c r="C6044" s="5" t="s">
        <v>25</v>
      </c>
      <c r="D6044" s="5" t="s">
        <v>14</v>
      </c>
      <c r="E6044" s="5" t="s">
        <v>57</v>
      </c>
      <c r="F6044" s="26">
        <v>276</v>
      </c>
      <c r="G6044" s="26">
        <v>70</v>
      </c>
      <c r="H6044" s="26">
        <v>69.5</v>
      </c>
      <c r="I6044" s="5" t="s">
        <v>1793</v>
      </c>
      <c r="J6044" s="27" t="s">
        <v>1793</v>
      </c>
      <c r="K6044" s="29" t="s">
        <v>8459</v>
      </c>
    </row>
    <row r="6045" spans="1:11" x14ac:dyDescent="0.35">
      <c r="A6045" s="5" t="s">
        <v>14448</v>
      </c>
      <c r="B6045" s="5" t="s">
        <v>10660</v>
      </c>
      <c r="C6045" s="5" t="s">
        <v>13</v>
      </c>
      <c r="D6045" s="5" t="s">
        <v>14</v>
      </c>
      <c r="E6045" s="5" t="s">
        <v>296</v>
      </c>
      <c r="F6045" s="26">
        <v>284</v>
      </c>
      <c r="G6045" s="26">
        <v>73</v>
      </c>
      <c r="H6045" s="26">
        <v>72</v>
      </c>
      <c r="I6045" s="5" t="s">
        <v>1793</v>
      </c>
      <c r="J6045" s="27" t="s">
        <v>1793</v>
      </c>
      <c r="K6045" s="29" t="s">
        <v>8459</v>
      </c>
    </row>
    <row r="6046" spans="1:11" x14ac:dyDescent="0.35">
      <c r="A6046" s="5" t="s">
        <v>14449</v>
      </c>
      <c r="B6046" s="5" t="s">
        <v>10661</v>
      </c>
      <c r="C6046" s="5" t="s">
        <v>13</v>
      </c>
      <c r="D6046" s="5" t="s">
        <v>46</v>
      </c>
      <c r="E6046" s="5" t="s">
        <v>121</v>
      </c>
      <c r="F6046" s="26">
        <v>286</v>
      </c>
      <c r="G6046" s="26">
        <v>75</v>
      </c>
      <c r="H6046" s="26">
        <v>73.25</v>
      </c>
      <c r="I6046" s="5" t="s">
        <v>4851</v>
      </c>
      <c r="J6046" s="27" t="s">
        <v>4851</v>
      </c>
      <c r="K6046" s="29" t="s">
        <v>8459</v>
      </c>
    </row>
    <row r="6047" spans="1:11" x14ac:dyDescent="0.35">
      <c r="A6047" s="5" t="s">
        <v>14450</v>
      </c>
      <c r="B6047" s="5" t="s">
        <v>10662</v>
      </c>
      <c r="C6047" s="5" t="s">
        <v>13</v>
      </c>
      <c r="D6047" s="5" t="s">
        <v>14</v>
      </c>
      <c r="E6047" s="5" t="s">
        <v>296</v>
      </c>
      <c r="F6047" s="26">
        <v>309</v>
      </c>
      <c r="G6047" s="26">
        <v>79</v>
      </c>
      <c r="H6047" s="26">
        <v>78.125</v>
      </c>
      <c r="I6047" s="5" t="s">
        <v>4851</v>
      </c>
      <c r="J6047" s="27" t="s">
        <v>4851</v>
      </c>
      <c r="K6047" s="29" t="s">
        <v>8459</v>
      </c>
    </row>
    <row r="6048" spans="1:11" x14ac:dyDescent="0.35">
      <c r="A6048" s="5" t="s">
        <v>14451</v>
      </c>
      <c r="B6048" s="5" t="s">
        <v>10663</v>
      </c>
      <c r="C6048" s="5" t="s">
        <v>13</v>
      </c>
      <c r="D6048" s="5" t="s">
        <v>14</v>
      </c>
      <c r="E6048" s="5" t="s">
        <v>391</v>
      </c>
      <c r="F6048" s="26">
        <v>298</v>
      </c>
      <c r="G6048" s="26">
        <v>70</v>
      </c>
      <c r="H6048" s="26">
        <v>72.25</v>
      </c>
      <c r="I6048" s="5" t="s">
        <v>4851</v>
      </c>
      <c r="J6048" s="27" t="s">
        <v>4851</v>
      </c>
      <c r="K6048" s="29" t="s">
        <v>8459</v>
      </c>
    </row>
    <row r="6049" spans="1:11" x14ac:dyDescent="0.35">
      <c r="A6049" s="5" t="s">
        <v>14452</v>
      </c>
      <c r="B6049" s="5" t="s">
        <v>10664</v>
      </c>
      <c r="C6049" s="5" t="s">
        <v>25</v>
      </c>
      <c r="D6049" s="5" t="s">
        <v>972</v>
      </c>
      <c r="E6049" s="5" t="s">
        <v>1790</v>
      </c>
      <c r="F6049" s="26">
        <v>284</v>
      </c>
      <c r="G6049" s="26">
        <v>63</v>
      </c>
      <c r="H6049" s="26">
        <v>67</v>
      </c>
      <c r="I6049" s="5" t="s">
        <v>4851</v>
      </c>
      <c r="J6049" s="27" t="s">
        <v>4851</v>
      </c>
      <c r="K6049" s="29" t="s">
        <v>8459</v>
      </c>
    </row>
    <row r="6050" spans="1:11" x14ac:dyDescent="0.35">
      <c r="A6050" s="5" t="s">
        <v>14453</v>
      </c>
      <c r="B6050" s="5" t="s">
        <v>10665</v>
      </c>
      <c r="C6050" s="5" t="s">
        <v>13</v>
      </c>
      <c r="D6050" s="5" t="s">
        <v>26</v>
      </c>
      <c r="E6050" s="5" t="s">
        <v>27</v>
      </c>
      <c r="F6050" s="26">
        <v>303</v>
      </c>
      <c r="G6050" s="26">
        <v>71</v>
      </c>
      <c r="H6050" s="26">
        <v>73.375</v>
      </c>
      <c r="I6050" s="5" t="s">
        <v>4851</v>
      </c>
      <c r="J6050" s="27" t="s">
        <v>4851</v>
      </c>
      <c r="K6050" s="29" t="s">
        <v>8459</v>
      </c>
    </row>
    <row r="6051" spans="1:11" x14ac:dyDescent="0.35">
      <c r="A6051" s="5" t="s">
        <v>14454</v>
      </c>
      <c r="B6051" s="5" t="s">
        <v>10666</v>
      </c>
      <c r="C6051" s="5" t="s">
        <v>13</v>
      </c>
      <c r="D6051" s="5" t="s">
        <v>21</v>
      </c>
      <c r="E6051" s="5" t="s">
        <v>125</v>
      </c>
      <c r="F6051" s="26">
        <v>297</v>
      </c>
      <c r="G6051" s="26">
        <v>75</v>
      </c>
      <c r="H6051" s="26">
        <v>74.625</v>
      </c>
      <c r="I6051" s="5" t="s">
        <v>4851</v>
      </c>
      <c r="J6051" s="27" t="s">
        <v>4851</v>
      </c>
      <c r="K6051" s="29" t="s">
        <v>8459</v>
      </c>
    </row>
    <row r="6052" spans="1:11" x14ac:dyDescent="0.35">
      <c r="A6052" s="5" t="s">
        <v>14455</v>
      </c>
      <c r="B6052" s="5" t="s">
        <v>10667</v>
      </c>
      <c r="C6052" s="5" t="s">
        <v>25</v>
      </c>
      <c r="D6052" s="5" t="s">
        <v>21</v>
      </c>
      <c r="E6052" s="5" t="s">
        <v>1616</v>
      </c>
      <c r="F6052" s="26">
        <v>316</v>
      </c>
      <c r="G6052" s="26">
        <v>74</v>
      </c>
      <c r="H6052" s="26">
        <v>76.5</v>
      </c>
      <c r="I6052" s="5" t="s">
        <v>4851</v>
      </c>
      <c r="J6052" s="27" t="s">
        <v>4851</v>
      </c>
      <c r="K6052" s="29" t="s">
        <v>8459</v>
      </c>
    </row>
    <row r="6053" spans="1:11" x14ac:dyDescent="0.35">
      <c r="A6053" s="5" t="s">
        <v>14456</v>
      </c>
      <c r="B6053" s="5" t="s">
        <v>10668</v>
      </c>
      <c r="C6053" s="5" t="s">
        <v>25</v>
      </c>
      <c r="D6053" s="5" t="s">
        <v>42</v>
      </c>
      <c r="E6053" s="5" t="s">
        <v>908</v>
      </c>
      <c r="F6053" s="26">
        <v>290</v>
      </c>
      <c r="G6053" s="26">
        <v>66</v>
      </c>
      <c r="H6053" s="26">
        <v>69.25</v>
      </c>
      <c r="I6053" s="5" t="s">
        <v>4851</v>
      </c>
      <c r="J6053" s="27" t="s">
        <v>4851</v>
      </c>
      <c r="K6053" s="29" t="s">
        <v>8459</v>
      </c>
    </row>
    <row r="6054" spans="1:11" x14ac:dyDescent="0.35">
      <c r="A6054" s="5" t="s">
        <v>14457</v>
      </c>
      <c r="B6054" s="5" t="s">
        <v>10669</v>
      </c>
      <c r="C6054" s="5" t="s">
        <v>25</v>
      </c>
      <c r="D6054" s="5" t="s">
        <v>14</v>
      </c>
      <c r="E6054" s="5" t="s">
        <v>57</v>
      </c>
      <c r="F6054" s="26">
        <v>296</v>
      </c>
      <c r="G6054" s="26">
        <v>68</v>
      </c>
      <c r="H6054" s="26">
        <v>71</v>
      </c>
      <c r="I6054" s="5" t="s">
        <v>4851</v>
      </c>
      <c r="J6054" s="27" t="s">
        <v>4851</v>
      </c>
      <c r="K6054" s="29" t="s">
        <v>8459</v>
      </c>
    </row>
    <row r="6055" spans="1:11" x14ac:dyDescent="0.35">
      <c r="A6055" s="5" t="s">
        <v>14458</v>
      </c>
      <c r="B6055" s="5" t="s">
        <v>10670</v>
      </c>
      <c r="C6055" s="5" t="s">
        <v>13</v>
      </c>
      <c r="D6055" s="5" t="s">
        <v>14</v>
      </c>
      <c r="E6055" s="5" t="s">
        <v>241</v>
      </c>
      <c r="F6055" s="26">
        <v>253</v>
      </c>
      <c r="G6055" s="26">
        <v>75</v>
      </c>
      <c r="H6055" s="26">
        <v>69.125</v>
      </c>
      <c r="I6055" s="5" t="s">
        <v>4851</v>
      </c>
      <c r="J6055" s="27" t="s">
        <v>4851</v>
      </c>
      <c r="K6055" s="29" t="s">
        <v>8459</v>
      </c>
    </row>
    <row r="6056" spans="1:11" x14ac:dyDescent="0.35">
      <c r="A6056" s="5" t="s">
        <v>14459</v>
      </c>
      <c r="B6056" s="5" t="s">
        <v>10671</v>
      </c>
      <c r="C6056" s="5" t="s">
        <v>25</v>
      </c>
      <c r="D6056" s="5" t="s">
        <v>42</v>
      </c>
      <c r="E6056" s="5" t="s">
        <v>60</v>
      </c>
      <c r="F6056" s="26">
        <v>291</v>
      </c>
      <c r="G6056" s="26">
        <v>72</v>
      </c>
      <c r="H6056" s="26">
        <v>72.375</v>
      </c>
      <c r="I6056" s="5" t="s">
        <v>4851</v>
      </c>
      <c r="J6056" s="27" t="s">
        <v>4851</v>
      </c>
      <c r="K6056" s="29" t="s">
        <v>8459</v>
      </c>
    </row>
    <row r="6057" spans="1:11" x14ac:dyDescent="0.35">
      <c r="A6057" s="5" t="s">
        <v>14460</v>
      </c>
      <c r="B6057" s="5" t="s">
        <v>10672</v>
      </c>
      <c r="C6057" s="5" t="s">
        <v>13</v>
      </c>
      <c r="D6057" s="5" t="s">
        <v>14</v>
      </c>
      <c r="E6057" s="5" t="s">
        <v>57</v>
      </c>
      <c r="F6057" s="26">
        <v>290</v>
      </c>
      <c r="G6057" s="26">
        <v>72</v>
      </c>
      <c r="H6057" s="26">
        <v>72.25</v>
      </c>
      <c r="I6057" s="5" t="s">
        <v>4851</v>
      </c>
      <c r="J6057" s="27" t="s">
        <v>4851</v>
      </c>
      <c r="K6057" s="29" t="s">
        <v>8459</v>
      </c>
    </row>
    <row r="6058" spans="1:11" x14ac:dyDescent="0.35">
      <c r="A6058" s="5" t="s">
        <v>14461</v>
      </c>
      <c r="B6058" s="5" t="s">
        <v>10673</v>
      </c>
      <c r="C6058" s="5" t="s">
        <v>25</v>
      </c>
      <c r="D6058" s="5" t="s">
        <v>14</v>
      </c>
      <c r="E6058" s="5" t="s">
        <v>15</v>
      </c>
      <c r="F6058" s="26">
        <v>286</v>
      </c>
      <c r="G6058" s="26">
        <v>77</v>
      </c>
      <c r="H6058" s="26">
        <v>74.25</v>
      </c>
      <c r="I6058" s="5" t="s">
        <v>4851</v>
      </c>
      <c r="J6058" s="27" t="s">
        <v>4851</v>
      </c>
      <c r="K6058" s="29" t="s">
        <v>8459</v>
      </c>
    </row>
    <row r="6059" spans="1:11" x14ac:dyDescent="0.35">
      <c r="A6059" s="5" t="s">
        <v>14462</v>
      </c>
      <c r="B6059" s="5" t="s">
        <v>10674</v>
      </c>
      <c r="C6059" s="5" t="s">
        <v>13</v>
      </c>
      <c r="D6059" s="5" t="s">
        <v>46</v>
      </c>
      <c r="E6059" s="5" t="s">
        <v>1054</v>
      </c>
      <c r="F6059" s="26">
        <v>279</v>
      </c>
      <c r="G6059" s="26">
        <v>69</v>
      </c>
      <c r="H6059" s="26">
        <v>69.375</v>
      </c>
      <c r="I6059" s="5" t="s">
        <v>4851</v>
      </c>
      <c r="J6059" s="27" t="s">
        <v>4851</v>
      </c>
      <c r="K6059" s="29" t="s">
        <v>8459</v>
      </c>
    </row>
    <row r="6060" spans="1:11" x14ac:dyDescent="0.35">
      <c r="A6060" s="5" t="s">
        <v>14463</v>
      </c>
      <c r="B6060" s="5" t="s">
        <v>10675</v>
      </c>
      <c r="C6060" s="5" t="s">
        <v>13</v>
      </c>
      <c r="D6060" s="5" t="s">
        <v>14</v>
      </c>
      <c r="E6060" s="5" t="s">
        <v>183</v>
      </c>
      <c r="F6060" s="26">
        <v>296</v>
      </c>
      <c r="G6060" s="26">
        <v>81</v>
      </c>
      <c r="H6060" s="26">
        <v>77.5</v>
      </c>
      <c r="I6060" s="5" t="s">
        <v>4851</v>
      </c>
      <c r="J6060" s="27" t="s">
        <v>4851</v>
      </c>
      <c r="K6060" s="29" t="s">
        <v>8459</v>
      </c>
    </row>
    <row r="6061" spans="1:11" x14ac:dyDescent="0.35">
      <c r="A6061" s="5" t="s">
        <v>14464</v>
      </c>
      <c r="B6061" s="5" t="s">
        <v>10676</v>
      </c>
      <c r="C6061" s="5" t="s">
        <v>25</v>
      </c>
      <c r="D6061" s="5" t="s">
        <v>14</v>
      </c>
      <c r="E6061" s="5" t="s">
        <v>183</v>
      </c>
      <c r="F6061" s="26">
        <v>294</v>
      </c>
      <c r="G6061" s="26">
        <v>69</v>
      </c>
      <c r="H6061" s="26">
        <v>71.25</v>
      </c>
      <c r="I6061" s="5" t="s">
        <v>4851</v>
      </c>
      <c r="J6061" s="27" t="s">
        <v>4851</v>
      </c>
      <c r="K6061" s="29" t="s">
        <v>8459</v>
      </c>
    </row>
    <row r="6062" spans="1:11" x14ac:dyDescent="0.35">
      <c r="A6062" s="5" t="s">
        <v>14465</v>
      </c>
      <c r="B6062" s="5" t="s">
        <v>10677</v>
      </c>
      <c r="C6062" s="5" t="s">
        <v>13</v>
      </c>
      <c r="D6062" s="5" t="s">
        <v>14</v>
      </c>
      <c r="E6062" s="5" t="s">
        <v>100</v>
      </c>
      <c r="F6062" s="26">
        <v>306</v>
      </c>
      <c r="G6062" s="26">
        <v>63</v>
      </c>
      <c r="H6062" s="26">
        <v>69.75</v>
      </c>
      <c r="I6062" s="5" t="s">
        <v>4851</v>
      </c>
      <c r="J6062" s="27" t="s">
        <v>4851</v>
      </c>
      <c r="K6062" s="29" t="s">
        <v>8459</v>
      </c>
    </row>
    <row r="6063" spans="1:11" x14ac:dyDescent="0.35">
      <c r="A6063" s="5" t="s">
        <v>14466</v>
      </c>
      <c r="B6063" s="5" t="s">
        <v>10678</v>
      </c>
      <c r="C6063" s="5" t="s">
        <v>25</v>
      </c>
      <c r="D6063" s="5" t="s">
        <v>14</v>
      </c>
      <c r="E6063" s="5" t="s">
        <v>86</v>
      </c>
      <c r="F6063" s="26">
        <v>296</v>
      </c>
      <c r="G6063" s="26">
        <v>69</v>
      </c>
      <c r="H6063" s="26">
        <v>71.5</v>
      </c>
      <c r="I6063" s="5" t="s">
        <v>4851</v>
      </c>
      <c r="J6063" s="27" t="s">
        <v>4851</v>
      </c>
      <c r="K6063" s="29" t="s">
        <v>8459</v>
      </c>
    </row>
    <row r="6064" spans="1:11" x14ac:dyDescent="0.35">
      <c r="A6064" s="5" t="s">
        <v>14467</v>
      </c>
      <c r="B6064" s="5" t="s">
        <v>10679</v>
      </c>
      <c r="C6064" s="5" t="s">
        <v>25</v>
      </c>
      <c r="D6064" s="5" t="s">
        <v>21</v>
      </c>
      <c r="E6064" s="5" t="s">
        <v>801</v>
      </c>
      <c r="F6064" s="26" t="s">
        <v>9518</v>
      </c>
      <c r="G6064" s="26" t="s">
        <v>8564</v>
      </c>
      <c r="H6064" s="26" t="s">
        <v>1794</v>
      </c>
      <c r="I6064" s="5" t="s">
        <v>4851</v>
      </c>
      <c r="J6064" s="27" t="s">
        <v>4851</v>
      </c>
      <c r="K6064" s="29" t="s">
        <v>8459</v>
      </c>
    </row>
    <row r="6065" spans="1:11" x14ac:dyDescent="0.35">
      <c r="A6065" s="5" t="s">
        <v>14468</v>
      </c>
      <c r="B6065" s="5" t="s">
        <v>10680</v>
      </c>
      <c r="C6065" s="5" t="s">
        <v>25</v>
      </c>
      <c r="D6065" s="5" t="s">
        <v>46</v>
      </c>
      <c r="E6065" s="5" t="s">
        <v>279</v>
      </c>
      <c r="F6065" s="26">
        <v>290</v>
      </c>
      <c r="G6065" s="26">
        <v>69</v>
      </c>
      <c r="H6065" s="26">
        <v>70.75</v>
      </c>
      <c r="I6065" s="5" t="s">
        <v>4851</v>
      </c>
      <c r="J6065" s="27" t="s">
        <v>4851</v>
      </c>
      <c r="K6065" s="29" t="s">
        <v>8459</v>
      </c>
    </row>
    <row r="6066" spans="1:11" x14ac:dyDescent="0.35">
      <c r="A6066" s="5" t="s">
        <v>14469</v>
      </c>
      <c r="B6066" s="5" t="s">
        <v>10681</v>
      </c>
      <c r="C6066" s="5" t="s">
        <v>25</v>
      </c>
      <c r="D6066" s="5" t="s">
        <v>105</v>
      </c>
      <c r="E6066" s="5" t="s">
        <v>6067</v>
      </c>
      <c r="F6066" s="26">
        <v>304</v>
      </c>
      <c r="G6066" s="26">
        <v>74</v>
      </c>
      <c r="H6066" s="26">
        <v>75</v>
      </c>
      <c r="I6066" s="5" t="s">
        <v>4851</v>
      </c>
      <c r="J6066" s="27" t="s">
        <v>4851</v>
      </c>
      <c r="K6066" s="29" t="s">
        <v>8459</v>
      </c>
    </row>
    <row r="6067" spans="1:11" x14ac:dyDescent="0.35">
      <c r="A6067" s="5" t="s">
        <v>14470</v>
      </c>
      <c r="B6067" s="5" t="s">
        <v>10682</v>
      </c>
      <c r="C6067" s="5" t="s">
        <v>13</v>
      </c>
      <c r="D6067" s="5" t="s">
        <v>42</v>
      </c>
      <c r="E6067" s="5" t="s">
        <v>573</v>
      </c>
      <c r="F6067" s="26">
        <v>278</v>
      </c>
      <c r="G6067" s="26">
        <v>69</v>
      </c>
      <c r="H6067" s="26">
        <v>69.25</v>
      </c>
      <c r="I6067" s="5" t="s">
        <v>4851</v>
      </c>
      <c r="J6067" s="27" t="s">
        <v>4851</v>
      </c>
      <c r="K6067" s="29" t="s">
        <v>8459</v>
      </c>
    </row>
    <row r="6068" spans="1:11" x14ac:dyDescent="0.35">
      <c r="A6068" s="5" t="s">
        <v>14471</v>
      </c>
      <c r="B6068" s="5" t="s">
        <v>10683</v>
      </c>
      <c r="C6068" s="5" t="s">
        <v>13</v>
      </c>
      <c r="D6068" s="5" t="s">
        <v>42</v>
      </c>
      <c r="E6068" s="5" t="s">
        <v>301</v>
      </c>
      <c r="F6068" s="26">
        <v>309</v>
      </c>
      <c r="G6068" s="26">
        <v>79</v>
      </c>
      <c r="H6068" s="26">
        <v>78.125</v>
      </c>
      <c r="I6068" s="5" t="s">
        <v>4851</v>
      </c>
      <c r="J6068" s="27" t="s">
        <v>4851</v>
      </c>
      <c r="K6068" s="29" t="s">
        <v>8459</v>
      </c>
    </row>
    <row r="6069" spans="1:11" x14ac:dyDescent="0.35">
      <c r="A6069" s="5" t="s">
        <v>14472</v>
      </c>
      <c r="B6069" s="5" t="s">
        <v>10684</v>
      </c>
      <c r="C6069" s="5" t="s">
        <v>25</v>
      </c>
      <c r="D6069" s="5" t="s">
        <v>26</v>
      </c>
      <c r="E6069" s="5" t="s">
        <v>830</v>
      </c>
      <c r="F6069" s="26">
        <v>299</v>
      </c>
      <c r="G6069" s="26">
        <v>71</v>
      </c>
      <c r="H6069" s="26">
        <v>72.875</v>
      </c>
      <c r="I6069" s="5" t="s">
        <v>4851</v>
      </c>
      <c r="J6069" s="27" t="s">
        <v>4851</v>
      </c>
      <c r="K6069" s="29" t="s">
        <v>8459</v>
      </c>
    </row>
    <row r="6070" spans="1:11" x14ac:dyDescent="0.35">
      <c r="A6070" s="5" t="s">
        <v>14473</v>
      </c>
      <c r="B6070" s="5" t="s">
        <v>10685</v>
      </c>
      <c r="C6070" s="5" t="s">
        <v>13</v>
      </c>
      <c r="D6070" s="5" t="s">
        <v>14</v>
      </c>
      <c r="E6070" s="5" t="s">
        <v>920</v>
      </c>
      <c r="F6070" s="26">
        <v>296</v>
      </c>
      <c r="G6070" s="26">
        <v>66</v>
      </c>
      <c r="H6070" s="26">
        <v>70</v>
      </c>
      <c r="I6070" s="5" t="s">
        <v>4851</v>
      </c>
      <c r="J6070" s="27" t="s">
        <v>4851</v>
      </c>
      <c r="K6070" s="29" t="s">
        <v>8459</v>
      </c>
    </row>
    <row r="6071" spans="1:11" x14ac:dyDescent="0.35">
      <c r="A6071" s="5" t="s">
        <v>14474</v>
      </c>
      <c r="B6071" s="5" t="s">
        <v>10686</v>
      </c>
      <c r="C6071" s="5" t="s">
        <v>13</v>
      </c>
      <c r="D6071" s="5" t="s">
        <v>42</v>
      </c>
      <c r="E6071" s="5" t="s">
        <v>3420</v>
      </c>
      <c r="F6071" s="26">
        <v>297</v>
      </c>
      <c r="G6071" s="26">
        <v>81</v>
      </c>
      <c r="H6071" s="26">
        <v>77.625</v>
      </c>
      <c r="I6071" s="5" t="s">
        <v>4851</v>
      </c>
      <c r="J6071" s="27" t="s">
        <v>4851</v>
      </c>
      <c r="K6071" s="29" t="s">
        <v>8459</v>
      </c>
    </row>
    <row r="6072" spans="1:11" x14ac:dyDescent="0.35">
      <c r="A6072" s="5" t="s">
        <v>14475</v>
      </c>
      <c r="B6072" s="5" t="s">
        <v>10687</v>
      </c>
      <c r="C6072" s="5" t="s">
        <v>25</v>
      </c>
      <c r="D6072" s="5" t="s">
        <v>46</v>
      </c>
      <c r="E6072" s="5" t="s">
        <v>1344</v>
      </c>
      <c r="F6072" s="26">
        <v>284</v>
      </c>
      <c r="G6072" s="26">
        <v>69</v>
      </c>
      <c r="H6072" s="26">
        <v>70</v>
      </c>
      <c r="I6072" s="5" t="s">
        <v>4851</v>
      </c>
      <c r="J6072" s="27" t="s">
        <v>4851</v>
      </c>
      <c r="K6072" s="29" t="s">
        <v>8459</v>
      </c>
    </row>
    <row r="6073" spans="1:11" x14ac:dyDescent="0.35">
      <c r="A6073" s="5" t="s">
        <v>14476</v>
      </c>
      <c r="B6073" s="5" t="s">
        <v>10688</v>
      </c>
      <c r="C6073" s="5" t="s">
        <v>13</v>
      </c>
      <c r="D6073" s="5" t="s">
        <v>14</v>
      </c>
      <c r="E6073" s="5" t="s">
        <v>452</v>
      </c>
      <c r="F6073" s="26">
        <v>301</v>
      </c>
      <c r="G6073" s="26">
        <v>81</v>
      </c>
      <c r="H6073" s="26">
        <v>78.125</v>
      </c>
      <c r="I6073" s="5" t="s">
        <v>4851</v>
      </c>
      <c r="J6073" s="27" t="s">
        <v>4851</v>
      </c>
      <c r="K6073" s="29" t="s">
        <v>8459</v>
      </c>
    </row>
    <row r="6074" spans="1:11" x14ac:dyDescent="0.35">
      <c r="A6074" s="5" t="s">
        <v>14477</v>
      </c>
      <c r="B6074" s="5" t="s">
        <v>10689</v>
      </c>
      <c r="C6074" s="5" t="s">
        <v>25</v>
      </c>
      <c r="D6074" s="5" t="s">
        <v>46</v>
      </c>
      <c r="E6074" s="5" t="s">
        <v>46</v>
      </c>
      <c r="F6074" s="26">
        <v>283</v>
      </c>
      <c r="G6074" s="26">
        <v>72</v>
      </c>
      <c r="H6074" s="26">
        <v>71.375</v>
      </c>
      <c r="I6074" s="5" t="s">
        <v>4851</v>
      </c>
      <c r="J6074" s="27" t="s">
        <v>4851</v>
      </c>
      <c r="K6074" s="29" t="s">
        <v>8459</v>
      </c>
    </row>
    <row r="6075" spans="1:11" x14ac:dyDescent="0.35">
      <c r="A6075" s="5" t="s">
        <v>14478</v>
      </c>
      <c r="B6075" s="5" t="s">
        <v>10690</v>
      </c>
      <c r="C6075" s="5" t="s">
        <v>25</v>
      </c>
      <c r="D6075" s="5" t="s">
        <v>46</v>
      </c>
      <c r="E6075" s="5" t="s">
        <v>816</v>
      </c>
      <c r="F6075" s="26">
        <v>304</v>
      </c>
      <c r="G6075" s="26">
        <v>72</v>
      </c>
      <c r="H6075" s="26">
        <v>74</v>
      </c>
      <c r="I6075" s="5" t="s">
        <v>4851</v>
      </c>
      <c r="J6075" s="27" t="s">
        <v>4851</v>
      </c>
      <c r="K6075" s="29" t="s">
        <v>8459</v>
      </c>
    </row>
    <row r="6076" spans="1:11" x14ac:dyDescent="0.35">
      <c r="A6076" s="5" t="s">
        <v>14479</v>
      </c>
      <c r="B6076" s="5" t="s">
        <v>10691</v>
      </c>
      <c r="C6076" s="5" t="s">
        <v>25</v>
      </c>
      <c r="D6076" s="5" t="s">
        <v>42</v>
      </c>
      <c r="E6076" s="5" t="s">
        <v>779</v>
      </c>
      <c r="F6076" s="26">
        <v>287</v>
      </c>
      <c r="G6076" s="26">
        <v>67</v>
      </c>
      <c r="H6076" s="26">
        <v>69.375</v>
      </c>
      <c r="I6076" s="5" t="s">
        <v>4851</v>
      </c>
      <c r="J6076" s="27" t="s">
        <v>4851</v>
      </c>
      <c r="K6076" s="29" t="s">
        <v>8459</v>
      </c>
    </row>
    <row r="6077" spans="1:11" x14ac:dyDescent="0.35">
      <c r="A6077" s="5" t="s">
        <v>14480</v>
      </c>
      <c r="B6077" s="5" t="s">
        <v>10692</v>
      </c>
      <c r="C6077" s="5" t="s">
        <v>13</v>
      </c>
      <c r="D6077" s="5" t="s">
        <v>42</v>
      </c>
      <c r="E6077" s="5" t="s">
        <v>43</v>
      </c>
      <c r="F6077" s="26" t="s">
        <v>9518</v>
      </c>
      <c r="G6077" s="26" t="s">
        <v>8564</v>
      </c>
      <c r="H6077" s="26" t="s">
        <v>4874</v>
      </c>
      <c r="I6077" s="5" t="s">
        <v>4851</v>
      </c>
      <c r="J6077" s="27" t="s">
        <v>4851</v>
      </c>
      <c r="K6077" s="29" t="s">
        <v>8459</v>
      </c>
    </row>
    <row r="6078" spans="1:11" x14ac:dyDescent="0.35">
      <c r="A6078" s="5" t="s">
        <v>14481</v>
      </c>
      <c r="B6078" s="5" t="s">
        <v>10693</v>
      </c>
      <c r="C6078" s="5" t="s">
        <v>25</v>
      </c>
      <c r="D6078" s="5" t="s">
        <v>264</v>
      </c>
      <c r="E6078" s="5" t="s">
        <v>265</v>
      </c>
      <c r="F6078" s="26">
        <v>262</v>
      </c>
      <c r="G6078" s="26">
        <v>74</v>
      </c>
      <c r="H6078" s="26">
        <v>69.75</v>
      </c>
      <c r="I6078" s="5" t="s">
        <v>4851</v>
      </c>
      <c r="J6078" s="27" t="s">
        <v>4851</v>
      </c>
      <c r="K6078" s="29" t="s">
        <v>8459</v>
      </c>
    </row>
    <row r="6079" spans="1:11" x14ac:dyDescent="0.35">
      <c r="A6079" s="5" t="s">
        <v>14482</v>
      </c>
      <c r="B6079" s="5" t="s">
        <v>10694</v>
      </c>
      <c r="C6079" s="5" t="s">
        <v>13</v>
      </c>
      <c r="D6079" s="5" t="s">
        <v>42</v>
      </c>
      <c r="E6079" s="5" t="s">
        <v>68</v>
      </c>
      <c r="F6079" s="26">
        <v>273</v>
      </c>
      <c r="G6079" s="26">
        <v>71</v>
      </c>
      <c r="H6079" s="26">
        <v>69.625</v>
      </c>
      <c r="I6079" s="5" t="s">
        <v>4851</v>
      </c>
      <c r="J6079" s="27" t="s">
        <v>4851</v>
      </c>
      <c r="K6079" s="29" t="s">
        <v>8459</v>
      </c>
    </row>
    <row r="6080" spans="1:11" x14ac:dyDescent="0.35">
      <c r="A6080" s="5" t="s">
        <v>14483</v>
      </c>
      <c r="B6080" s="5" t="s">
        <v>10695</v>
      </c>
      <c r="C6080" s="5" t="s">
        <v>25</v>
      </c>
      <c r="D6080" s="5" t="s">
        <v>378</v>
      </c>
      <c r="E6080" s="5" t="s">
        <v>1648</v>
      </c>
      <c r="F6080" s="26">
        <v>315</v>
      </c>
      <c r="G6080" s="26">
        <v>77</v>
      </c>
      <c r="H6080" s="26">
        <v>77.875</v>
      </c>
      <c r="I6080" s="5" t="s">
        <v>4851</v>
      </c>
      <c r="J6080" s="27" t="s">
        <v>4851</v>
      </c>
      <c r="K6080" s="29" t="s">
        <v>8459</v>
      </c>
    </row>
    <row r="6081" spans="1:11" x14ac:dyDescent="0.35">
      <c r="A6081" s="5" t="s">
        <v>14484</v>
      </c>
      <c r="B6081" s="5" t="s">
        <v>10696</v>
      </c>
      <c r="C6081" s="5" t="s">
        <v>25</v>
      </c>
      <c r="D6081" s="5" t="s">
        <v>378</v>
      </c>
      <c r="E6081" s="5" t="s">
        <v>8829</v>
      </c>
      <c r="F6081" s="26">
        <v>299</v>
      </c>
      <c r="G6081" s="26">
        <v>70</v>
      </c>
      <c r="H6081" s="26">
        <v>72.375</v>
      </c>
      <c r="I6081" s="5" t="s">
        <v>4851</v>
      </c>
      <c r="J6081" s="27" t="s">
        <v>4851</v>
      </c>
      <c r="K6081" s="29" t="s">
        <v>8459</v>
      </c>
    </row>
    <row r="6082" spans="1:11" x14ac:dyDescent="0.35">
      <c r="A6082" s="5" t="s">
        <v>14485</v>
      </c>
      <c r="B6082" s="5" t="s">
        <v>10697</v>
      </c>
      <c r="C6082" s="5" t="s">
        <v>25</v>
      </c>
      <c r="D6082" s="5" t="s">
        <v>14</v>
      </c>
      <c r="E6082" s="5" t="s">
        <v>57</v>
      </c>
      <c r="F6082" s="26">
        <v>287</v>
      </c>
      <c r="G6082" s="26">
        <v>77</v>
      </c>
      <c r="H6082" s="26">
        <v>74.375</v>
      </c>
      <c r="I6082" s="5" t="s">
        <v>4851</v>
      </c>
      <c r="J6082" s="27" t="s">
        <v>4851</v>
      </c>
      <c r="K6082" s="29" t="s">
        <v>8459</v>
      </c>
    </row>
    <row r="6083" spans="1:11" x14ac:dyDescent="0.35">
      <c r="A6083" s="5" t="s">
        <v>14486</v>
      </c>
      <c r="B6083" s="5" t="s">
        <v>10698</v>
      </c>
      <c r="C6083" s="5" t="s">
        <v>13</v>
      </c>
      <c r="D6083" s="5" t="s">
        <v>105</v>
      </c>
      <c r="E6083" s="5" t="s">
        <v>194</v>
      </c>
      <c r="F6083" s="26">
        <v>302</v>
      </c>
      <c r="G6083" s="26">
        <v>65</v>
      </c>
      <c r="H6083" s="26">
        <v>70.25</v>
      </c>
      <c r="I6083" s="5" t="s">
        <v>4851</v>
      </c>
      <c r="J6083" s="27" t="s">
        <v>4851</v>
      </c>
      <c r="K6083" s="29" t="s">
        <v>8459</v>
      </c>
    </row>
    <row r="6084" spans="1:11" x14ac:dyDescent="0.35">
      <c r="A6084" s="5" t="s">
        <v>14487</v>
      </c>
      <c r="B6084" s="5" t="s">
        <v>10699</v>
      </c>
      <c r="C6084" s="5" t="s">
        <v>13</v>
      </c>
      <c r="D6084" s="5" t="s">
        <v>14</v>
      </c>
      <c r="E6084" s="5" t="s">
        <v>169</v>
      </c>
      <c r="F6084" s="26">
        <v>314</v>
      </c>
      <c r="G6084" s="26">
        <v>70</v>
      </c>
      <c r="H6084" s="26">
        <v>74.25</v>
      </c>
      <c r="I6084" s="5" t="s">
        <v>4851</v>
      </c>
      <c r="J6084" s="27" t="s">
        <v>4851</v>
      </c>
      <c r="K6084" s="29" t="s">
        <v>8459</v>
      </c>
    </row>
    <row r="6085" spans="1:11" x14ac:dyDescent="0.35">
      <c r="A6085" s="5" t="s">
        <v>14488</v>
      </c>
      <c r="B6085" s="5" t="s">
        <v>10700</v>
      </c>
      <c r="C6085" s="5" t="s">
        <v>25</v>
      </c>
      <c r="D6085" s="5" t="s">
        <v>14</v>
      </c>
      <c r="E6085" s="5" t="s">
        <v>15</v>
      </c>
      <c r="F6085" s="26">
        <v>288</v>
      </c>
      <c r="G6085" s="26">
        <v>68</v>
      </c>
      <c r="H6085" s="26">
        <v>70</v>
      </c>
      <c r="I6085" s="5" t="s">
        <v>4851</v>
      </c>
      <c r="J6085" s="27" t="s">
        <v>4851</v>
      </c>
      <c r="K6085" s="29" t="s">
        <v>8459</v>
      </c>
    </row>
    <row r="6086" spans="1:11" x14ac:dyDescent="0.35">
      <c r="A6086" s="5" t="s">
        <v>14489</v>
      </c>
      <c r="B6086" s="5" t="s">
        <v>10701</v>
      </c>
      <c r="C6086" s="5" t="s">
        <v>13</v>
      </c>
      <c r="D6086" s="5" t="s">
        <v>105</v>
      </c>
      <c r="E6086" s="5" t="s">
        <v>194</v>
      </c>
      <c r="F6086" s="26">
        <v>311</v>
      </c>
      <c r="G6086" s="26">
        <v>65</v>
      </c>
      <c r="H6086" s="26">
        <v>71.375</v>
      </c>
      <c r="I6086" s="5" t="s">
        <v>4851</v>
      </c>
      <c r="J6086" s="27" t="s">
        <v>4851</v>
      </c>
      <c r="K6086" s="29" t="s">
        <v>8459</v>
      </c>
    </row>
    <row r="6087" spans="1:11" x14ac:dyDescent="0.35">
      <c r="A6087" s="5" t="s">
        <v>14490</v>
      </c>
      <c r="B6087" s="5" t="s">
        <v>10702</v>
      </c>
      <c r="C6087" s="5" t="s">
        <v>25</v>
      </c>
      <c r="D6087" s="5" t="s">
        <v>314</v>
      </c>
      <c r="E6087" s="5" t="s">
        <v>1039</v>
      </c>
      <c r="F6087" s="26">
        <v>316</v>
      </c>
      <c r="G6087" s="26">
        <v>67</v>
      </c>
      <c r="H6087" s="26">
        <v>73</v>
      </c>
      <c r="I6087" s="5" t="s">
        <v>4851</v>
      </c>
      <c r="J6087" s="27" t="s">
        <v>4851</v>
      </c>
      <c r="K6087" s="29" t="s">
        <v>8459</v>
      </c>
    </row>
    <row r="6088" spans="1:11" x14ac:dyDescent="0.35">
      <c r="A6088" s="5" t="s">
        <v>14491</v>
      </c>
      <c r="B6088" s="5" t="s">
        <v>10703</v>
      </c>
      <c r="C6088" s="5" t="s">
        <v>13</v>
      </c>
      <c r="D6088" s="5" t="s">
        <v>113</v>
      </c>
      <c r="E6088" s="5" t="s">
        <v>114</v>
      </c>
      <c r="F6088" s="26">
        <v>317</v>
      </c>
      <c r="G6088" s="26">
        <v>84</v>
      </c>
      <c r="H6088" s="26">
        <v>81.625</v>
      </c>
      <c r="I6088" s="5" t="s">
        <v>4851</v>
      </c>
      <c r="J6088" s="27" t="s">
        <v>4851</v>
      </c>
      <c r="K6088" s="29" t="s">
        <v>8459</v>
      </c>
    </row>
    <row r="6089" spans="1:11" x14ac:dyDescent="0.35">
      <c r="A6089" s="5" t="s">
        <v>14492</v>
      </c>
      <c r="B6089" s="5" t="s">
        <v>10704</v>
      </c>
      <c r="C6089" s="5" t="s">
        <v>25</v>
      </c>
      <c r="D6089" s="5" t="s">
        <v>113</v>
      </c>
      <c r="E6089" s="5" t="s">
        <v>2498</v>
      </c>
      <c r="F6089" s="26">
        <v>296</v>
      </c>
      <c r="G6089" s="26">
        <v>73</v>
      </c>
      <c r="H6089" s="26">
        <v>73.5</v>
      </c>
      <c r="I6089" s="5" t="s">
        <v>4851</v>
      </c>
      <c r="J6089" s="27" t="s">
        <v>4851</v>
      </c>
      <c r="K6089" s="29" t="s">
        <v>8459</v>
      </c>
    </row>
    <row r="6090" spans="1:11" x14ac:dyDescent="0.35">
      <c r="A6090" s="5" t="s">
        <v>14493</v>
      </c>
      <c r="B6090" s="5" t="s">
        <v>10705</v>
      </c>
      <c r="C6090" s="5" t="s">
        <v>25</v>
      </c>
      <c r="D6090" s="5" t="s">
        <v>544</v>
      </c>
      <c r="E6090" s="5" t="s">
        <v>2339</v>
      </c>
      <c r="F6090" s="26">
        <v>308</v>
      </c>
      <c r="G6090" s="26">
        <v>64</v>
      </c>
      <c r="H6090" s="26">
        <v>70.5</v>
      </c>
      <c r="I6090" s="5" t="s">
        <v>4851</v>
      </c>
      <c r="J6090" s="27" t="s">
        <v>4851</v>
      </c>
      <c r="K6090" s="29" t="s">
        <v>8459</v>
      </c>
    </row>
    <row r="6091" spans="1:11" x14ac:dyDescent="0.35">
      <c r="A6091" s="5" t="s">
        <v>14494</v>
      </c>
      <c r="B6091" s="5" t="s">
        <v>10706</v>
      </c>
      <c r="C6091" s="5" t="s">
        <v>25</v>
      </c>
      <c r="D6091" s="5" t="s">
        <v>21</v>
      </c>
      <c r="E6091" s="5" t="s">
        <v>79</v>
      </c>
      <c r="F6091" s="26">
        <v>319</v>
      </c>
      <c r="G6091" s="26">
        <v>68</v>
      </c>
      <c r="H6091" s="26">
        <v>73.875</v>
      </c>
      <c r="I6091" s="5" t="s">
        <v>4851</v>
      </c>
      <c r="J6091" s="27" t="s">
        <v>4851</v>
      </c>
      <c r="K6091" s="29" t="s">
        <v>8459</v>
      </c>
    </row>
    <row r="6092" spans="1:11" x14ac:dyDescent="0.35">
      <c r="A6092" s="5" t="s">
        <v>14495</v>
      </c>
      <c r="B6092" s="5" t="s">
        <v>10707</v>
      </c>
      <c r="C6092" s="5" t="s">
        <v>13</v>
      </c>
      <c r="D6092" s="5" t="s">
        <v>14</v>
      </c>
      <c r="E6092" s="5" t="s">
        <v>296</v>
      </c>
      <c r="F6092" s="26">
        <v>296</v>
      </c>
      <c r="G6092" s="26">
        <v>68</v>
      </c>
      <c r="H6092" s="26">
        <v>71</v>
      </c>
      <c r="I6092" s="5" t="s">
        <v>4851</v>
      </c>
      <c r="J6092" s="27" t="s">
        <v>4851</v>
      </c>
      <c r="K6092" s="29" t="s">
        <v>8459</v>
      </c>
    </row>
    <row r="6093" spans="1:11" x14ac:dyDescent="0.35">
      <c r="A6093" s="5" t="s">
        <v>14496</v>
      </c>
      <c r="B6093" s="5" t="s">
        <v>10708</v>
      </c>
      <c r="C6093" s="5" t="s">
        <v>13</v>
      </c>
      <c r="D6093" s="5" t="s">
        <v>50</v>
      </c>
      <c r="E6093" s="5" t="s">
        <v>573</v>
      </c>
      <c r="F6093" s="26">
        <v>278</v>
      </c>
      <c r="G6093" s="26">
        <v>70</v>
      </c>
      <c r="H6093" s="26">
        <v>69.75</v>
      </c>
      <c r="I6093" s="5" t="s">
        <v>4851</v>
      </c>
      <c r="J6093" s="27" t="s">
        <v>4851</v>
      </c>
      <c r="K6093" s="29" t="s">
        <v>8459</v>
      </c>
    </row>
    <row r="6094" spans="1:11" x14ac:dyDescent="0.35">
      <c r="A6094" s="5" t="s">
        <v>14497</v>
      </c>
      <c r="B6094" s="5" t="s">
        <v>10709</v>
      </c>
      <c r="C6094" s="5" t="s">
        <v>13</v>
      </c>
      <c r="D6094" s="5" t="s">
        <v>314</v>
      </c>
      <c r="E6094" s="5" t="s">
        <v>566</v>
      </c>
      <c r="F6094" s="26">
        <v>303</v>
      </c>
      <c r="G6094" s="26">
        <v>66</v>
      </c>
      <c r="H6094" s="26">
        <v>70.875</v>
      </c>
      <c r="I6094" s="5" t="s">
        <v>4851</v>
      </c>
      <c r="J6094" s="27" t="s">
        <v>4851</v>
      </c>
      <c r="K6094" s="29" t="s">
        <v>8459</v>
      </c>
    </row>
    <row r="6095" spans="1:11" x14ac:dyDescent="0.35">
      <c r="A6095" s="5" t="s">
        <v>14498</v>
      </c>
      <c r="B6095" s="5" t="s">
        <v>10710</v>
      </c>
      <c r="C6095" s="5" t="s">
        <v>13</v>
      </c>
      <c r="D6095" s="5" t="s">
        <v>314</v>
      </c>
      <c r="E6095" s="5" t="s">
        <v>2034</v>
      </c>
      <c r="F6095" s="26">
        <v>278</v>
      </c>
      <c r="G6095" s="26">
        <v>74</v>
      </c>
      <c r="H6095" s="26">
        <v>71.75</v>
      </c>
      <c r="I6095" s="5" t="s">
        <v>4851</v>
      </c>
      <c r="J6095" s="27" t="s">
        <v>4851</v>
      </c>
      <c r="K6095" s="29" t="s">
        <v>8459</v>
      </c>
    </row>
    <row r="6096" spans="1:11" x14ac:dyDescent="0.35">
      <c r="A6096" s="5" t="s">
        <v>14499</v>
      </c>
      <c r="B6096" s="5" t="s">
        <v>10711</v>
      </c>
      <c r="C6096" s="5" t="s">
        <v>25</v>
      </c>
      <c r="D6096" s="5" t="s">
        <v>42</v>
      </c>
      <c r="E6096" s="5" t="s">
        <v>68</v>
      </c>
      <c r="F6096" s="26">
        <v>303</v>
      </c>
      <c r="G6096" s="26">
        <v>73</v>
      </c>
      <c r="H6096" s="26">
        <v>74.375</v>
      </c>
      <c r="I6096" s="5" t="s">
        <v>4851</v>
      </c>
      <c r="J6096" s="27" t="s">
        <v>4851</v>
      </c>
      <c r="K6096" s="29" t="s">
        <v>8459</v>
      </c>
    </row>
    <row r="6097" spans="1:11" x14ac:dyDescent="0.35">
      <c r="A6097" s="5" t="s">
        <v>14500</v>
      </c>
      <c r="B6097" s="5" t="s">
        <v>10712</v>
      </c>
      <c r="C6097" s="5" t="s">
        <v>25</v>
      </c>
      <c r="D6097" s="5" t="s">
        <v>26</v>
      </c>
      <c r="E6097" s="5" t="s">
        <v>134</v>
      </c>
      <c r="F6097" s="26">
        <v>283</v>
      </c>
      <c r="G6097" s="26">
        <v>74</v>
      </c>
      <c r="H6097" s="26">
        <v>72.375</v>
      </c>
      <c r="I6097" s="5" t="s">
        <v>4851</v>
      </c>
      <c r="J6097" s="27" t="s">
        <v>4851</v>
      </c>
      <c r="K6097" s="29" t="s">
        <v>8459</v>
      </c>
    </row>
    <row r="6098" spans="1:11" x14ac:dyDescent="0.35">
      <c r="A6098" s="5" t="s">
        <v>14501</v>
      </c>
      <c r="B6098" s="5" t="s">
        <v>10713</v>
      </c>
      <c r="C6098" s="5" t="s">
        <v>25</v>
      </c>
      <c r="D6098" s="5" t="s">
        <v>92</v>
      </c>
      <c r="E6098" s="5" t="s">
        <v>93</v>
      </c>
      <c r="F6098" s="26">
        <v>284</v>
      </c>
      <c r="G6098" s="26">
        <v>72</v>
      </c>
      <c r="H6098" s="26">
        <v>71.5</v>
      </c>
      <c r="I6098" s="5" t="s">
        <v>4851</v>
      </c>
      <c r="J6098" s="27" t="s">
        <v>4851</v>
      </c>
      <c r="K6098" s="29" t="s">
        <v>8459</v>
      </c>
    </row>
    <row r="6099" spans="1:11" x14ac:dyDescent="0.35">
      <c r="A6099" s="5" t="s">
        <v>14502</v>
      </c>
      <c r="B6099" s="5" t="s">
        <v>10714</v>
      </c>
      <c r="C6099" s="5" t="s">
        <v>25</v>
      </c>
      <c r="D6099" s="5" t="s">
        <v>82</v>
      </c>
      <c r="E6099" s="5" t="s">
        <v>83</v>
      </c>
      <c r="F6099" s="26">
        <v>282</v>
      </c>
      <c r="G6099" s="26">
        <v>70</v>
      </c>
      <c r="H6099" s="26">
        <v>70.25</v>
      </c>
      <c r="I6099" s="5" t="s">
        <v>4851</v>
      </c>
      <c r="J6099" s="27" t="s">
        <v>4851</v>
      </c>
      <c r="K6099" s="29" t="s">
        <v>8459</v>
      </c>
    </row>
    <row r="6100" spans="1:11" x14ac:dyDescent="0.35">
      <c r="A6100" s="5" t="s">
        <v>14503</v>
      </c>
      <c r="B6100" s="5" t="s">
        <v>10715</v>
      </c>
      <c r="C6100" s="5" t="s">
        <v>25</v>
      </c>
      <c r="D6100" s="5" t="s">
        <v>378</v>
      </c>
      <c r="E6100" s="5" t="s">
        <v>10716</v>
      </c>
      <c r="F6100" s="26">
        <v>281</v>
      </c>
      <c r="G6100" s="26">
        <v>69</v>
      </c>
      <c r="H6100" s="26">
        <v>69.625</v>
      </c>
      <c r="I6100" s="5" t="s">
        <v>4851</v>
      </c>
      <c r="J6100" s="27" t="s">
        <v>4851</v>
      </c>
      <c r="K6100" s="29" t="s">
        <v>8459</v>
      </c>
    </row>
    <row r="6101" spans="1:11" x14ac:dyDescent="0.35">
      <c r="A6101" s="5" t="s">
        <v>14504</v>
      </c>
      <c r="B6101" s="5" t="s">
        <v>10717</v>
      </c>
      <c r="C6101" s="5" t="s">
        <v>13</v>
      </c>
      <c r="D6101" s="5" t="s">
        <v>14</v>
      </c>
      <c r="E6101" s="5" t="s">
        <v>291</v>
      </c>
      <c r="F6101" s="26" t="s">
        <v>7171</v>
      </c>
      <c r="G6101" s="26" t="s">
        <v>9060</v>
      </c>
      <c r="H6101" s="26" t="s">
        <v>8564</v>
      </c>
      <c r="I6101" s="5" t="s">
        <v>4851</v>
      </c>
      <c r="J6101" s="27" t="s">
        <v>4851</v>
      </c>
      <c r="K6101" s="29" t="s">
        <v>8459</v>
      </c>
    </row>
    <row r="6102" spans="1:11" x14ac:dyDescent="0.35">
      <c r="A6102" s="5" t="s">
        <v>14505</v>
      </c>
      <c r="B6102" s="5" t="s">
        <v>10718</v>
      </c>
      <c r="C6102" s="5" t="s">
        <v>25</v>
      </c>
      <c r="D6102" s="5" t="s">
        <v>14</v>
      </c>
      <c r="E6102" s="5" t="s">
        <v>76</v>
      </c>
      <c r="F6102" s="26">
        <v>270</v>
      </c>
      <c r="G6102" s="26">
        <v>71</v>
      </c>
      <c r="H6102" s="26">
        <v>69.25</v>
      </c>
      <c r="I6102" s="5" t="s">
        <v>4851</v>
      </c>
      <c r="J6102" s="27" t="s">
        <v>4851</v>
      </c>
      <c r="K6102" s="29" t="s">
        <v>8459</v>
      </c>
    </row>
    <row r="6103" spans="1:11" x14ac:dyDescent="0.35">
      <c r="A6103" s="5" t="s">
        <v>14506</v>
      </c>
      <c r="B6103" s="5" t="s">
        <v>10719</v>
      </c>
      <c r="C6103" s="5" t="s">
        <v>25</v>
      </c>
      <c r="D6103" s="5" t="s">
        <v>92</v>
      </c>
      <c r="E6103" s="5" t="s">
        <v>2957</v>
      </c>
      <c r="F6103" s="26">
        <v>295</v>
      </c>
      <c r="G6103" s="26">
        <v>75</v>
      </c>
      <c r="H6103" s="26">
        <v>74.375</v>
      </c>
      <c r="I6103" s="5" t="s">
        <v>4851</v>
      </c>
      <c r="J6103" s="27" t="s">
        <v>4851</v>
      </c>
      <c r="K6103" s="29" t="s">
        <v>8459</v>
      </c>
    </row>
    <row r="6104" spans="1:11" x14ac:dyDescent="0.35">
      <c r="A6104" s="5" t="s">
        <v>14507</v>
      </c>
      <c r="B6104" s="5" t="s">
        <v>10720</v>
      </c>
      <c r="C6104" s="5" t="s">
        <v>13</v>
      </c>
      <c r="D6104" s="5" t="s">
        <v>50</v>
      </c>
      <c r="E6104" s="5" t="s">
        <v>51</v>
      </c>
      <c r="F6104" s="26" t="s">
        <v>9518</v>
      </c>
      <c r="G6104" s="26" t="s">
        <v>8474</v>
      </c>
      <c r="H6104" s="26" t="s">
        <v>4874</v>
      </c>
      <c r="I6104" s="5" t="s">
        <v>4851</v>
      </c>
      <c r="J6104" s="27" t="s">
        <v>4851</v>
      </c>
      <c r="K6104" s="29" t="s">
        <v>8459</v>
      </c>
    </row>
    <row r="6105" spans="1:11" x14ac:dyDescent="0.35">
      <c r="A6105" s="5" t="s">
        <v>14508</v>
      </c>
      <c r="B6105" s="5" t="s">
        <v>10721</v>
      </c>
      <c r="C6105" s="5" t="s">
        <v>13</v>
      </c>
      <c r="D6105" s="5" t="s">
        <v>215</v>
      </c>
      <c r="E6105" s="5" t="s">
        <v>7120</v>
      </c>
      <c r="F6105" s="26">
        <v>305</v>
      </c>
      <c r="G6105" s="26">
        <v>64</v>
      </c>
      <c r="H6105" s="26">
        <v>70.125</v>
      </c>
      <c r="I6105" s="5" t="s">
        <v>4851</v>
      </c>
      <c r="J6105" s="27" t="s">
        <v>4851</v>
      </c>
      <c r="K6105" s="29" t="s">
        <v>8459</v>
      </c>
    </row>
    <row r="6106" spans="1:11" x14ac:dyDescent="0.35">
      <c r="A6106" s="5" t="s">
        <v>14509</v>
      </c>
      <c r="B6106" s="5" t="s">
        <v>10722</v>
      </c>
      <c r="C6106" s="5" t="s">
        <v>25</v>
      </c>
      <c r="D6106" s="5" t="s">
        <v>46</v>
      </c>
      <c r="E6106" s="5" t="s">
        <v>664</v>
      </c>
      <c r="F6106" s="26">
        <v>285</v>
      </c>
      <c r="G6106" s="26">
        <v>68</v>
      </c>
      <c r="H6106" s="26">
        <v>69.625</v>
      </c>
      <c r="I6106" s="5" t="s">
        <v>4851</v>
      </c>
      <c r="J6106" s="27" t="s">
        <v>4851</v>
      </c>
      <c r="K6106" s="29" t="s">
        <v>8459</v>
      </c>
    </row>
    <row r="6107" spans="1:11" x14ac:dyDescent="0.35">
      <c r="A6107" s="5" t="s">
        <v>14510</v>
      </c>
      <c r="B6107" s="5" t="s">
        <v>10723</v>
      </c>
      <c r="C6107" s="5" t="s">
        <v>13</v>
      </c>
      <c r="D6107" s="5" t="s">
        <v>38</v>
      </c>
      <c r="E6107" s="5" t="s">
        <v>911</v>
      </c>
      <c r="F6107" s="26">
        <v>273</v>
      </c>
      <c r="G6107" s="26">
        <v>70</v>
      </c>
      <c r="H6107" s="26">
        <v>69.125</v>
      </c>
      <c r="I6107" s="5" t="s">
        <v>4851</v>
      </c>
      <c r="J6107" s="27" t="s">
        <v>4851</v>
      </c>
      <c r="K6107" s="29" t="s">
        <v>8459</v>
      </c>
    </row>
    <row r="6108" spans="1:11" x14ac:dyDescent="0.35">
      <c r="A6108" s="5" t="s">
        <v>5421</v>
      </c>
      <c r="B6108" s="5" t="s">
        <v>5422</v>
      </c>
      <c r="C6108" s="5" t="s">
        <v>13</v>
      </c>
      <c r="D6108" s="5" t="s">
        <v>42</v>
      </c>
      <c r="E6108" s="5" t="s">
        <v>361</v>
      </c>
      <c r="F6108" s="26" t="s">
        <v>7171</v>
      </c>
      <c r="G6108" s="26" t="s">
        <v>8600</v>
      </c>
      <c r="H6108" s="26" t="s">
        <v>8564</v>
      </c>
      <c r="I6108" s="5" t="s">
        <v>4851</v>
      </c>
      <c r="J6108" s="27" t="s">
        <v>4851</v>
      </c>
      <c r="K6108" s="29" t="s">
        <v>8459</v>
      </c>
    </row>
    <row r="6109" spans="1:11" x14ac:dyDescent="0.35">
      <c r="A6109" s="5" t="s">
        <v>14511</v>
      </c>
      <c r="B6109" s="5" t="s">
        <v>10724</v>
      </c>
      <c r="C6109" s="5" t="s">
        <v>25</v>
      </c>
      <c r="D6109" s="5" t="s">
        <v>42</v>
      </c>
      <c r="E6109" s="5" t="s">
        <v>60</v>
      </c>
      <c r="F6109" s="26">
        <v>312</v>
      </c>
      <c r="G6109" s="26">
        <v>68</v>
      </c>
      <c r="H6109" s="26">
        <v>73</v>
      </c>
      <c r="I6109" s="5" t="s">
        <v>4851</v>
      </c>
      <c r="J6109" s="27" t="s">
        <v>4851</v>
      </c>
      <c r="K6109" s="29" t="s">
        <v>8459</v>
      </c>
    </row>
    <row r="6110" spans="1:11" x14ac:dyDescent="0.35">
      <c r="A6110" s="5" t="s">
        <v>14512</v>
      </c>
      <c r="B6110" s="5" t="s">
        <v>10725</v>
      </c>
      <c r="C6110" s="5" t="s">
        <v>13</v>
      </c>
      <c r="D6110" s="5" t="s">
        <v>82</v>
      </c>
      <c r="E6110" s="5" t="s">
        <v>6164</v>
      </c>
      <c r="F6110" s="26">
        <v>303</v>
      </c>
      <c r="G6110" s="26">
        <v>67</v>
      </c>
      <c r="H6110" s="26">
        <v>71.375</v>
      </c>
      <c r="I6110" s="5" t="s">
        <v>4851</v>
      </c>
      <c r="J6110" s="27" t="s">
        <v>4851</v>
      </c>
      <c r="K6110" s="29" t="s">
        <v>8459</v>
      </c>
    </row>
    <row r="6111" spans="1:11" x14ac:dyDescent="0.35">
      <c r="A6111" s="5" t="s">
        <v>14513</v>
      </c>
      <c r="B6111" s="5" t="s">
        <v>10726</v>
      </c>
      <c r="C6111" s="5" t="s">
        <v>13</v>
      </c>
      <c r="D6111" s="5" t="s">
        <v>26</v>
      </c>
      <c r="E6111" s="5" t="s">
        <v>134</v>
      </c>
      <c r="F6111" s="26">
        <v>297</v>
      </c>
      <c r="G6111" s="26">
        <v>69</v>
      </c>
      <c r="H6111" s="26">
        <v>71.625</v>
      </c>
      <c r="I6111" s="5" t="s">
        <v>4851</v>
      </c>
      <c r="J6111" s="27" t="s">
        <v>4851</v>
      </c>
      <c r="K6111" s="29" t="s">
        <v>8459</v>
      </c>
    </row>
    <row r="6112" spans="1:11" x14ac:dyDescent="0.35">
      <c r="A6112" s="5" t="s">
        <v>14514</v>
      </c>
      <c r="B6112" s="5" t="s">
        <v>10727</v>
      </c>
      <c r="C6112" s="5" t="s">
        <v>25</v>
      </c>
      <c r="D6112" s="5" t="s">
        <v>26</v>
      </c>
      <c r="E6112" s="5" t="s">
        <v>375</v>
      </c>
      <c r="F6112" s="26">
        <v>296</v>
      </c>
      <c r="G6112" s="26">
        <v>78</v>
      </c>
      <c r="H6112" s="26">
        <v>76</v>
      </c>
      <c r="I6112" s="5" t="s">
        <v>4851</v>
      </c>
      <c r="J6112" s="27" t="s">
        <v>4851</v>
      </c>
      <c r="K6112" s="29" t="s">
        <v>8459</v>
      </c>
    </row>
    <row r="6113" spans="1:11" x14ac:dyDescent="0.35">
      <c r="A6113" s="5" t="s">
        <v>14515</v>
      </c>
      <c r="B6113" s="5" t="s">
        <v>10728</v>
      </c>
      <c r="C6113" s="5" t="s">
        <v>25</v>
      </c>
      <c r="D6113" s="5" t="s">
        <v>109</v>
      </c>
      <c r="E6113" s="5" t="s">
        <v>3110</v>
      </c>
      <c r="F6113" s="26">
        <v>297</v>
      </c>
      <c r="G6113" s="26">
        <v>69</v>
      </c>
      <c r="H6113" s="26">
        <v>71.625</v>
      </c>
      <c r="I6113" s="5" t="s">
        <v>4851</v>
      </c>
      <c r="J6113" s="27" t="s">
        <v>4851</v>
      </c>
      <c r="K6113" s="29" t="s">
        <v>8459</v>
      </c>
    </row>
    <row r="6114" spans="1:11" x14ac:dyDescent="0.35">
      <c r="A6114" s="5" t="s">
        <v>14516</v>
      </c>
      <c r="B6114" s="5" t="s">
        <v>10729</v>
      </c>
      <c r="C6114" s="5" t="s">
        <v>13</v>
      </c>
      <c r="D6114" s="5" t="s">
        <v>42</v>
      </c>
      <c r="E6114" s="5" t="s">
        <v>60</v>
      </c>
      <c r="F6114" s="26" t="s">
        <v>7171</v>
      </c>
      <c r="G6114" s="26" t="s">
        <v>9546</v>
      </c>
      <c r="H6114" s="26" t="s">
        <v>8560</v>
      </c>
      <c r="I6114" s="5" t="s">
        <v>4851</v>
      </c>
      <c r="J6114" s="27" t="s">
        <v>4851</v>
      </c>
      <c r="K6114" s="29" t="s">
        <v>8459</v>
      </c>
    </row>
    <row r="6115" spans="1:11" x14ac:dyDescent="0.35">
      <c r="A6115" s="5" t="s">
        <v>14517</v>
      </c>
      <c r="B6115" s="5" t="s">
        <v>10730</v>
      </c>
      <c r="C6115" s="5" t="s">
        <v>25</v>
      </c>
      <c r="D6115" s="5" t="s">
        <v>14</v>
      </c>
      <c r="E6115" s="5" t="s">
        <v>296</v>
      </c>
      <c r="F6115" s="26">
        <v>299</v>
      </c>
      <c r="G6115" s="26">
        <v>77</v>
      </c>
      <c r="H6115" s="26">
        <v>75.875</v>
      </c>
      <c r="I6115" s="5" t="s">
        <v>4851</v>
      </c>
      <c r="J6115" s="27" t="s">
        <v>4851</v>
      </c>
      <c r="K6115" s="29" t="s">
        <v>8459</v>
      </c>
    </row>
    <row r="6116" spans="1:11" x14ac:dyDescent="0.35">
      <c r="A6116" s="5" t="s">
        <v>14518</v>
      </c>
      <c r="B6116" s="5" t="s">
        <v>10731</v>
      </c>
      <c r="C6116" s="5" t="s">
        <v>25</v>
      </c>
      <c r="D6116" s="5" t="s">
        <v>21</v>
      </c>
      <c r="E6116" s="5" t="s">
        <v>1579</v>
      </c>
      <c r="F6116" s="26">
        <v>278</v>
      </c>
      <c r="G6116" s="26">
        <v>73</v>
      </c>
      <c r="H6116" s="26">
        <v>71.25</v>
      </c>
      <c r="I6116" s="5" t="s">
        <v>4851</v>
      </c>
      <c r="J6116" s="27" t="s">
        <v>4851</v>
      </c>
      <c r="K6116" s="29" t="s">
        <v>8459</v>
      </c>
    </row>
    <row r="6117" spans="1:11" x14ac:dyDescent="0.35">
      <c r="A6117" s="5" t="s">
        <v>14519</v>
      </c>
      <c r="B6117" s="5" t="s">
        <v>10732</v>
      </c>
      <c r="C6117" s="5" t="s">
        <v>25</v>
      </c>
      <c r="D6117" s="5" t="s">
        <v>314</v>
      </c>
      <c r="E6117" s="5" t="s">
        <v>330</v>
      </c>
      <c r="F6117" s="26">
        <v>286</v>
      </c>
      <c r="G6117" s="26">
        <v>70</v>
      </c>
      <c r="H6117" s="26">
        <v>70.75</v>
      </c>
      <c r="I6117" s="5" t="s">
        <v>4851</v>
      </c>
      <c r="J6117" s="27" t="s">
        <v>4851</v>
      </c>
      <c r="K6117" s="29" t="s">
        <v>8459</v>
      </c>
    </row>
    <row r="6118" spans="1:11" x14ac:dyDescent="0.35">
      <c r="A6118" s="5" t="s">
        <v>14520</v>
      </c>
      <c r="B6118" s="5" t="s">
        <v>10733</v>
      </c>
      <c r="C6118" s="5" t="s">
        <v>25</v>
      </c>
      <c r="D6118" s="5" t="s">
        <v>46</v>
      </c>
      <c r="E6118" s="5" t="s">
        <v>279</v>
      </c>
      <c r="F6118" s="26">
        <v>316</v>
      </c>
      <c r="G6118" s="26">
        <v>76</v>
      </c>
      <c r="H6118" s="26">
        <v>77.5</v>
      </c>
      <c r="I6118" s="5" t="s">
        <v>4851</v>
      </c>
      <c r="J6118" s="27" t="s">
        <v>4851</v>
      </c>
      <c r="K6118" s="29" t="s">
        <v>8459</v>
      </c>
    </row>
    <row r="6119" spans="1:11" x14ac:dyDescent="0.35">
      <c r="A6119" s="5" t="s">
        <v>14521</v>
      </c>
      <c r="B6119" s="5" t="s">
        <v>10734</v>
      </c>
      <c r="C6119" s="5" t="s">
        <v>25</v>
      </c>
      <c r="D6119" s="5" t="s">
        <v>38</v>
      </c>
      <c r="E6119" s="5" t="s">
        <v>7517</v>
      </c>
      <c r="F6119" s="26">
        <v>273</v>
      </c>
      <c r="G6119" s="26">
        <v>71</v>
      </c>
      <c r="H6119" s="26">
        <v>69.625</v>
      </c>
      <c r="I6119" s="5" t="s">
        <v>4851</v>
      </c>
      <c r="J6119" s="27" t="s">
        <v>4851</v>
      </c>
      <c r="K6119" s="29" t="s">
        <v>8459</v>
      </c>
    </row>
    <row r="6120" spans="1:11" x14ac:dyDescent="0.35">
      <c r="A6120" s="5" t="s">
        <v>14522</v>
      </c>
      <c r="B6120" s="5" t="s">
        <v>10735</v>
      </c>
      <c r="C6120" s="5" t="s">
        <v>25</v>
      </c>
      <c r="D6120" s="5" t="s">
        <v>14</v>
      </c>
      <c r="E6120" s="5" t="s">
        <v>627</v>
      </c>
      <c r="F6120" s="26">
        <v>282</v>
      </c>
      <c r="G6120" s="26">
        <v>71</v>
      </c>
      <c r="H6120" s="26">
        <v>70.75</v>
      </c>
      <c r="I6120" s="5" t="s">
        <v>4851</v>
      </c>
      <c r="J6120" s="27" t="s">
        <v>4851</v>
      </c>
      <c r="K6120" s="29" t="s">
        <v>8459</v>
      </c>
    </row>
    <row r="6121" spans="1:11" x14ac:dyDescent="0.35">
      <c r="A6121" s="5" t="s">
        <v>14523</v>
      </c>
      <c r="B6121" s="5" t="s">
        <v>10736</v>
      </c>
      <c r="C6121" s="5" t="s">
        <v>13</v>
      </c>
      <c r="D6121" s="5" t="s">
        <v>42</v>
      </c>
      <c r="E6121" s="5" t="s">
        <v>231</v>
      </c>
      <c r="F6121" s="26">
        <v>260</v>
      </c>
      <c r="G6121" s="26">
        <v>74</v>
      </c>
      <c r="H6121" s="26">
        <v>69.5</v>
      </c>
      <c r="I6121" s="5" t="s">
        <v>4851</v>
      </c>
      <c r="J6121" s="27" t="s">
        <v>4851</v>
      </c>
      <c r="K6121" s="29" t="s">
        <v>8459</v>
      </c>
    </row>
    <row r="6122" spans="1:11" x14ac:dyDescent="0.35">
      <c r="A6122" s="5" t="s">
        <v>14524</v>
      </c>
      <c r="B6122" s="5" t="s">
        <v>10737</v>
      </c>
      <c r="C6122" s="5" t="s">
        <v>25</v>
      </c>
      <c r="D6122" s="5" t="s">
        <v>50</v>
      </c>
      <c r="E6122" s="5" t="s">
        <v>51</v>
      </c>
      <c r="F6122" s="26">
        <v>283</v>
      </c>
      <c r="G6122" s="26">
        <v>70</v>
      </c>
      <c r="H6122" s="26">
        <v>70.375</v>
      </c>
      <c r="I6122" s="5" t="s">
        <v>4851</v>
      </c>
      <c r="J6122" s="27" t="s">
        <v>4851</v>
      </c>
      <c r="K6122" s="29" t="s">
        <v>8459</v>
      </c>
    </row>
    <row r="6123" spans="1:11" x14ac:dyDescent="0.35">
      <c r="A6123" s="5" t="s">
        <v>14525</v>
      </c>
      <c r="B6123" s="5" t="s">
        <v>10738</v>
      </c>
      <c r="C6123" s="5" t="s">
        <v>25</v>
      </c>
      <c r="D6123" s="5" t="s">
        <v>42</v>
      </c>
      <c r="E6123" s="5" t="s">
        <v>285</v>
      </c>
      <c r="F6123" s="26">
        <v>296</v>
      </c>
      <c r="G6123" s="26">
        <v>67</v>
      </c>
      <c r="H6123" s="26">
        <v>70.5</v>
      </c>
      <c r="I6123" s="5" t="s">
        <v>4851</v>
      </c>
      <c r="J6123" s="27" t="s">
        <v>4851</v>
      </c>
      <c r="K6123" s="29" t="s">
        <v>8459</v>
      </c>
    </row>
    <row r="6124" spans="1:11" x14ac:dyDescent="0.35">
      <c r="A6124" s="5" t="s">
        <v>14526</v>
      </c>
      <c r="B6124" s="5" t="s">
        <v>10739</v>
      </c>
      <c r="C6124" s="5" t="s">
        <v>25</v>
      </c>
      <c r="D6124" s="5" t="s">
        <v>14</v>
      </c>
      <c r="E6124" s="5" t="s">
        <v>296</v>
      </c>
      <c r="F6124" s="26">
        <v>314</v>
      </c>
      <c r="G6124" s="26">
        <v>72</v>
      </c>
      <c r="H6124" s="26">
        <v>75.25</v>
      </c>
      <c r="I6124" s="5" t="s">
        <v>4851</v>
      </c>
      <c r="J6124" s="27" t="s">
        <v>4851</v>
      </c>
      <c r="K6124" s="29" t="s">
        <v>8459</v>
      </c>
    </row>
    <row r="6125" spans="1:11" x14ac:dyDescent="0.35">
      <c r="A6125" s="5" t="s">
        <v>14527</v>
      </c>
      <c r="B6125" s="5" t="s">
        <v>10740</v>
      </c>
      <c r="C6125" s="5" t="s">
        <v>25</v>
      </c>
      <c r="D6125" s="5" t="s">
        <v>46</v>
      </c>
      <c r="E6125" s="5" t="s">
        <v>462</v>
      </c>
      <c r="F6125" s="26">
        <v>316</v>
      </c>
      <c r="G6125" s="26">
        <v>65</v>
      </c>
      <c r="H6125" s="26">
        <v>72</v>
      </c>
      <c r="I6125" s="5" t="s">
        <v>4851</v>
      </c>
      <c r="J6125" s="27" t="s">
        <v>4851</v>
      </c>
      <c r="K6125" s="29" t="s">
        <v>8459</v>
      </c>
    </row>
    <row r="6126" spans="1:11" x14ac:dyDescent="0.35">
      <c r="A6126" s="5" t="s">
        <v>14528</v>
      </c>
      <c r="B6126" s="5" t="s">
        <v>10741</v>
      </c>
      <c r="C6126" s="5" t="s">
        <v>13</v>
      </c>
      <c r="D6126" s="5" t="s">
        <v>42</v>
      </c>
      <c r="E6126" s="5" t="s">
        <v>60</v>
      </c>
      <c r="F6126" s="26" t="s">
        <v>9518</v>
      </c>
      <c r="G6126" s="26" t="s">
        <v>9688</v>
      </c>
      <c r="H6126" s="26" t="s">
        <v>4874</v>
      </c>
      <c r="I6126" s="5" t="s">
        <v>4851</v>
      </c>
      <c r="J6126" s="27" t="s">
        <v>4851</v>
      </c>
      <c r="K6126" s="29" t="s">
        <v>8459</v>
      </c>
    </row>
    <row r="6127" spans="1:11" x14ac:dyDescent="0.35">
      <c r="A6127" s="5" t="s">
        <v>14529</v>
      </c>
      <c r="B6127" s="5" t="s">
        <v>10742</v>
      </c>
      <c r="C6127" s="5" t="s">
        <v>25</v>
      </c>
      <c r="D6127" s="5" t="s">
        <v>46</v>
      </c>
      <c r="E6127" s="5" t="s">
        <v>537</v>
      </c>
      <c r="F6127" s="26">
        <v>320</v>
      </c>
      <c r="G6127" s="26">
        <v>80</v>
      </c>
      <c r="H6127" s="26">
        <v>80</v>
      </c>
      <c r="I6127" s="5" t="s">
        <v>4851</v>
      </c>
      <c r="J6127" s="27" t="s">
        <v>4851</v>
      </c>
      <c r="K6127" s="29" t="s">
        <v>8459</v>
      </c>
    </row>
    <row r="6128" spans="1:11" x14ac:dyDescent="0.35">
      <c r="A6128" s="5" t="s">
        <v>14530</v>
      </c>
      <c r="B6128" s="5" t="s">
        <v>10743</v>
      </c>
      <c r="C6128" s="5" t="s">
        <v>25</v>
      </c>
      <c r="D6128" s="5" t="s">
        <v>314</v>
      </c>
      <c r="E6128" s="5" t="s">
        <v>315</v>
      </c>
      <c r="F6128" s="26">
        <v>303</v>
      </c>
      <c r="G6128" s="26">
        <v>66</v>
      </c>
      <c r="H6128" s="26">
        <v>70.875</v>
      </c>
      <c r="I6128" s="5" t="s">
        <v>4851</v>
      </c>
      <c r="J6128" s="27" t="s">
        <v>4851</v>
      </c>
      <c r="K6128" s="29" t="s">
        <v>8459</v>
      </c>
    </row>
    <row r="6129" spans="1:11" x14ac:dyDescent="0.35">
      <c r="A6129" s="5" t="s">
        <v>14531</v>
      </c>
      <c r="B6129" s="5" t="s">
        <v>10744</v>
      </c>
      <c r="C6129" s="5" t="s">
        <v>25</v>
      </c>
      <c r="D6129" s="5" t="s">
        <v>46</v>
      </c>
      <c r="E6129" s="5" t="s">
        <v>664</v>
      </c>
      <c r="F6129" s="26">
        <v>311</v>
      </c>
      <c r="G6129" s="26">
        <v>74</v>
      </c>
      <c r="H6129" s="26">
        <v>75.875</v>
      </c>
      <c r="I6129" s="5" t="s">
        <v>4851</v>
      </c>
      <c r="J6129" s="27" t="s">
        <v>4851</v>
      </c>
      <c r="K6129" s="29" t="s">
        <v>8459</v>
      </c>
    </row>
    <row r="6130" spans="1:11" x14ac:dyDescent="0.35">
      <c r="A6130" s="5" t="s">
        <v>14532</v>
      </c>
      <c r="B6130" s="5" t="s">
        <v>10745</v>
      </c>
      <c r="C6130" s="5" t="s">
        <v>13</v>
      </c>
      <c r="D6130" s="5" t="s">
        <v>14</v>
      </c>
      <c r="E6130" s="5" t="s">
        <v>656</v>
      </c>
      <c r="F6130" s="26">
        <v>308</v>
      </c>
      <c r="G6130" s="26">
        <v>76</v>
      </c>
      <c r="H6130" s="26">
        <v>76.5</v>
      </c>
      <c r="I6130" s="5" t="s">
        <v>4851</v>
      </c>
      <c r="J6130" s="27" t="s">
        <v>4851</v>
      </c>
      <c r="K6130" s="29" t="s">
        <v>8459</v>
      </c>
    </row>
    <row r="6131" spans="1:11" x14ac:dyDescent="0.35">
      <c r="A6131" s="5" t="s">
        <v>14533</v>
      </c>
      <c r="B6131" s="5" t="s">
        <v>10746</v>
      </c>
      <c r="C6131" s="5" t="s">
        <v>25</v>
      </c>
      <c r="D6131" s="5" t="s">
        <v>26</v>
      </c>
      <c r="E6131" s="5" t="s">
        <v>27</v>
      </c>
      <c r="F6131" s="26">
        <v>285</v>
      </c>
      <c r="G6131" s="26">
        <v>75</v>
      </c>
      <c r="H6131" s="26">
        <v>73.125</v>
      </c>
      <c r="I6131" s="5" t="s">
        <v>4851</v>
      </c>
      <c r="J6131" s="27" t="s">
        <v>4851</v>
      </c>
      <c r="K6131" s="29" t="s">
        <v>8459</v>
      </c>
    </row>
    <row r="6132" spans="1:11" x14ac:dyDescent="0.35">
      <c r="A6132" s="5" t="s">
        <v>14534</v>
      </c>
      <c r="B6132" s="5" t="s">
        <v>10747</v>
      </c>
      <c r="C6132" s="5" t="s">
        <v>25</v>
      </c>
      <c r="D6132" s="5" t="s">
        <v>109</v>
      </c>
      <c r="E6132" s="5" t="s">
        <v>110</v>
      </c>
      <c r="F6132" s="26">
        <v>292</v>
      </c>
      <c r="G6132" s="26">
        <v>68</v>
      </c>
      <c r="H6132" s="26">
        <v>70.5</v>
      </c>
      <c r="I6132" s="5" t="s">
        <v>4851</v>
      </c>
      <c r="J6132" s="27" t="s">
        <v>4851</v>
      </c>
      <c r="K6132" s="29" t="s">
        <v>8459</v>
      </c>
    </row>
    <row r="6133" spans="1:11" x14ac:dyDescent="0.35">
      <c r="A6133" s="5" t="s">
        <v>14535</v>
      </c>
      <c r="B6133" s="5" t="s">
        <v>10748</v>
      </c>
      <c r="C6133" s="5" t="s">
        <v>25</v>
      </c>
      <c r="D6133" s="5" t="s">
        <v>26</v>
      </c>
      <c r="E6133" s="5" t="s">
        <v>131</v>
      </c>
      <c r="F6133" s="26">
        <v>322</v>
      </c>
      <c r="G6133" s="26">
        <v>74</v>
      </c>
      <c r="H6133" s="26">
        <v>77.25</v>
      </c>
      <c r="I6133" s="5" t="s">
        <v>4851</v>
      </c>
      <c r="J6133" s="27" t="s">
        <v>4851</v>
      </c>
      <c r="K6133" s="29" t="s">
        <v>8459</v>
      </c>
    </row>
    <row r="6134" spans="1:11" x14ac:dyDescent="0.35">
      <c r="A6134" s="5" t="s">
        <v>14536</v>
      </c>
      <c r="B6134" s="5" t="s">
        <v>10749</v>
      </c>
      <c r="C6134" s="5" t="s">
        <v>25</v>
      </c>
      <c r="D6134" s="5" t="s">
        <v>42</v>
      </c>
      <c r="E6134" s="5" t="s">
        <v>1046</v>
      </c>
      <c r="F6134" s="26">
        <v>313</v>
      </c>
      <c r="G6134" s="26">
        <v>73</v>
      </c>
      <c r="H6134" s="26">
        <v>75.625</v>
      </c>
      <c r="I6134" s="5" t="s">
        <v>4851</v>
      </c>
      <c r="J6134" s="27" t="s">
        <v>4851</v>
      </c>
      <c r="K6134" s="29" t="s">
        <v>8459</v>
      </c>
    </row>
    <row r="6135" spans="1:11" x14ac:dyDescent="0.35">
      <c r="A6135" s="5" t="s">
        <v>14537</v>
      </c>
      <c r="B6135" s="5" t="s">
        <v>10750</v>
      </c>
      <c r="C6135" s="5" t="s">
        <v>25</v>
      </c>
      <c r="D6135" s="5" t="s">
        <v>42</v>
      </c>
      <c r="E6135" s="5" t="s">
        <v>1046</v>
      </c>
      <c r="F6135" s="26">
        <v>312</v>
      </c>
      <c r="G6135" s="26">
        <v>71</v>
      </c>
      <c r="H6135" s="26">
        <v>74.5</v>
      </c>
      <c r="I6135" s="5" t="s">
        <v>4851</v>
      </c>
      <c r="J6135" s="27" t="s">
        <v>4851</v>
      </c>
      <c r="K6135" s="29" t="s">
        <v>8459</v>
      </c>
    </row>
    <row r="6136" spans="1:11" x14ac:dyDescent="0.35">
      <c r="A6136" s="5" t="s">
        <v>14538</v>
      </c>
      <c r="B6136" s="5" t="s">
        <v>10751</v>
      </c>
      <c r="C6136" s="5" t="s">
        <v>25</v>
      </c>
      <c r="D6136" s="5" t="s">
        <v>42</v>
      </c>
      <c r="E6136" s="5" t="s">
        <v>65</v>
      </c>
      <c r="F6136" s="26">
        <v>276</v>
      </c>
      <c r="G6136" s="26">
        <v>70</v>
      </c>
      <c r="H6136" s="26">
        <v>69.5</v>
      </c>
      <c r="I6136" s="5" t="s">
        <v>4851</v>
      </c>
      <c r="J6136" s="27" t="s">
        <v>4851</v>
      </c>
      <c r="K6136" s="29" t="s">
        <v>8459</v>
      </c>
    </row>
    <row r="6137" spans="1:11" x14ac:dyDescent="0.35">
      <c r="A6137" s="5" t="s">
        <v>14539</v>
      </c>
      <c r="B6137" s="5" t="s">
        <v>10752</v>
      </c>
      <c r="C6137" s="5" t="s">
        <v>25</v>
      </c>
      <c r="D6137" s="5" t="s">
        <v>14</v>
      </c>
      <c r="E6137" s="5" t="s">
        <v>627</v>
      </c>
      <c r="F6137" s="26">
        <v>294</v>
      </c>
      <c r="G6137" s="26">
        <v>82</v>
      </c>
      <c r="H6137" s="26">
        <v>77.75</v>
      </c>
      <c r="I6137" s="5" t="s">
        <v>4851</v>
      </c>
      <c r="J6137" s="27" t="s">
        <v>4851</v>
      </c>
      <c r="K6137" s="29" t="s">
        <v>8459</v>
      </c>
    </row>
    <row r="6138" spans="1:11" x14ac:dyDescent="0.35">
      <c r="A6138" s="5" t="s">
        <v>14540</v>
      </c>
      <c r="B6138" s="5" t="s">
        <v>10753</v>
      </c>
      <c r="C6138" s="5" t="s">
        <v>13</v>
      </c>
      <c r="D6138" s="5" t="s">
        <v>42</v>
      </c>
      <c r="E6138" s="5" t="s">
        <v>361</v>
      </c>
      <c r="F6138" s="26">
        <v>302</v>
      </c>
      <c r="G6138" s="26">
        <v>76</v>
      </c>
      <c r="H6138" s="26">
        <v>75.75</v>
      </c>
      <c r="I6138" s="5" t="s">
        <v>4851</v>
      </c>
      <c r="J6138" s="27" t="s">
        <v>4851</v>
      </c>
      <c r="K6138" s="29" t="s">
        <v>8459</v>
      </c>
    </row>
    <row r="6139" spans="1:11" x14ac:dyDescent="0.35">
      <c r="A6139" s="5" t="s">
        <v>14541</v>
      </c>
      <c r="B6139" s="5" t="s">
        <v>10754</v>
      </c>
      <c r="C6139" s="5" t="s">
        <v>13</v>
      </c>
      <c r="D6139" s="5" t="s">
        <v>26</v>
      </c>
      <c r="E6139" s="5" t="s">
        <v>134</v>
      </c>
      <c r="F6139" s="26">
        <v>311</v>
      </c>
      <c r="G6139" s="26">
        <v>76</v>
      </c>
      <c r="H6139" s="26">
        <v>76.875</v>
      </c>
      <c r="I6139" s="5" t="s">
        <v>4851</v>
      </c>
      <c r="J6139" s="27" t="s">
        <v>4851</v>
      </c>
      <c r="K6139" s="29" t="s">
        <v>8459</v>
      </c>
    </row>
    <row r="6140" spans="1:11" x14ac:dyDescent="0.35">
      <c r="A6140" s="5" t="s">
        <v>14542</v>
      </c>
      <c r="B6140" s="5" t="s">
        <v>10755</v>
      </c>
      <c r="C6140" s="5" t="s">
        <v>25</v>
      </c>
      <c r="D6140" s="5" t="s">
        <v>50</v>
      </c>
      <c r="E6140" s="5" t="s">
        <v>573</v>
      </c>
      <c r="F6140" s="26">
        <v>284</v>
      </c>
      <c r="G6140" s="26">
        <v>64</v>
      </c>
      <c r="H6140" s="26">
        <v>67.5</v>
      </c>
      <c r="I6140" s="5" t="s">
        <v>4851</v>
      </c>
      <c r="J6140" s="27" t="s">
        <v>4851</v>
      </c>
      <c r="K6140" s="29" t="s">
        <v>8459</v>
      </c>
    </row>
    <row r="6141" spans="1:11" x14ac:dyDescent="0.35">
      <c r="A6141" s="5" t="s">
        <v>14543</v>
      </c>
      <c r="B6141" s="5" t="s">
        <v>10756</v>
      </c>
      <c r="C6141" s="5" t="s">
        <v>25</v>
      </c>
      <c r="D6141" s="5" t="s">
        <v>105</v>
      </c>
      <c r="E6141" s="5" t="s">
        <v>1824</v>
      </c>
      <c r="F6141" s="26">
        <v>317</v>
      </c>
      <c r="G6141" s="26">
        <v>72</v>
      </c>
      <c r="H6141" s="26">
        <v>75.625</v>
      </c>
      <c r="I6141" s="5" t="s">
        <v>4851</v>
      </c>
      <c r="J6141" s="27" t="s">
        <v>4851</v>
      </c>
      <c r="K6141" s="29" t="s">
        <v>8459</v>
      </c>
    </row>
    <row r="6142" spans="1:11" x14ac:dyDescent="0.35">
      <c r="A6142" s="5" t="s">
        <v>14544</v>
      </c>
      <c r="B6142" s="5" t="s">
        <v>10757</v>
      </c>
      <c r="C6142" s="5" t="s">
        <v>25</v>
      </c>
      <c r="D6142" s="5" t="s">
        <v>544</v>
      </c>
      <c r="E6142" s="5" t="s">
        <v>2339</v>
      </c>
      <c r="F6142" s="26">
        <v>276</v>
      </c>
      <c r="G6142" s="26">
        <v>59</v>
      </c>
      <c r="H6142" s="26">
        <v>64</v>
      </c>
      <c r="I6142" s="5" t="s">
        <v>4851</v>
      </c>
      <c r="J6142" s="27" t="s">
        <v>4851</v>
      </c>
      <c r="K6142" s="29" t="s">
        <v>8459</v>
      </c>
    </row>
    <row r="6143" spans="1:11" x14ac:dyDescent="0.35">
      <c r="A6143" s="5" t="s">
        <v>14545</v>
      </c>
      <c r="B6143" s="5" t="s">
        <v>10758</v>
      </c>
      <c r="C6143" s="5" t="s">
        <v>13</v>
      </c>
      <c r="D6143" s="5" t="s">
        <v>105</v>
      </c>
      <c r="E6143" s="5" t="s">
        <v>194</v>
      </c>
      <c r="F6143" s="26">
        <v>302</v>
      </c>
      <c r="G6143" s="26">
        <v>80</v>
      </c>
      <c r="H6143" s="26">
        <v>77.75</v>
      </c>
      <c r="I6143" s="5" t="s">
        <v>4851</v>
      </c>
      <c r="J6143" s="27" t="s">
        <v>4851</v>
      </c>
      <c r="K6143" s="29" t="s">
        <v>8459</v>
      </c>
    </row>
    <row r="6144" spans="1:11" x14ac:dyDescent="0.35">
      <c r="A6144" s="5" t="s">
        <v>14546</v>
      </c>
      <c r="B6144" s="5" t="s">
        <v>10759</v>
      </c>
      <c r="C6144" s="5" t="s">
        <v>25</v>
      </c>
      <c r="D6144" s="5" t="s">
        <v>46</v>
      </c>
      <c r="E6144" s="5" t="s">
        <v>410</v>
      </c>
      <c r="F6144" s="26">
        <v>292</v>
      </c>
      <c r="G6144" s="26">
        <v>67</v>
      </c>
      <c r="H6144" s="26">
        <v>70</v>
      </c>
      <c r="I6144" s="5" t="s">
        <v>4851</v>
      </c>
      <c r="J6144" s="27" t="s">
        <v>4851</v>
      </c>
      <c r="K6144" s="29" t="s">
        <v>8459</v>
      </c>
    </row>
    <row r="6145" spans="1:11" x14ac:dyDescent="0.35">
      <c r="A6145" s="5" t="s">
        <v>14547</v>
      </c>
      <c r="B6145" s="5" t="s">
        <v>10760</v>
      </c>
      <c r="C6145" s="5" t="s">
        <v>25</v>
      </c>
      <c r="D6145" s="5" t="s">
        <v>113</v>
      </c>
      <c r="E6145" s="5" t="s">
        <v>646</v>
      </c>
      <c r="F6145" s="26">
        <v>291</v>
      </c>
      <c r="G6145" s="26">
        <v>73</v>
      </c>
      <c r="H6145" s="26">
        <v>72.875</v>
      </c>
      <c r="I6145" s="5" t="s">
        <v>4851</v>
      </c>
      <c r="J6145" s="27" t="s">
        <v>4851</v>
      </c>
      <c r="K6145" s="29" t="s">
        <v>8459</v>
      </c>
    </row>
    <row r="6146" spans="1:11" x14ac:dyDescent="0.35">
      <c r="A6146" s="5" t="s">
        <v>14548</v>
      </c>
      <c r="B6146" s="5" t="s">
        <v>10761</v>
      </c>
      <c r="C6146" s="5" t="s">
        <v>25</v>
      </c>
      <c r="D6146" s="5" t="s">
        <v>113</v>
      </c>
      <c r="E6146" s="5" t="s">
        <v>7618</v>
      </c>
      <c r="F6146" s="26">
        <v>304</v>
      </c>
      <c r="G6146" s="26">
        <v>74</v>
      </c>
      <c r="H6146" s="26">
        <v>75</v>
      </c>
      <c r="I6146" s="5" t="s">
        <v>4851</v>
      </c>
      <c r="J6146" s="27" t="s">
        <v>4851</v>
      </c>
      <c r="K6146" s="29" t="s">
        <v>8459</v>
      </c>
    </row>
    <row r="6147" spans="1:11" x14ac:dyDescent="0.35">
      <c r="A6147" s="5" t="s">
        <v>14549</v>
      </c>
      <c r="B6147" s="5" t="s">
        <v>10762</v>
      </c>
      <c r="C6147" s="5" t="s">
        <v>13</v>
      </c>
      <c r="D6147" s="5" t="s">
        <v>109</v>
      </c>
      <c r="E6147" s="5" t="s">
        <v>1787</v>
      </c>
      <c r="F6147" s="26">
        <v>267</v>
      </c>
      <c r="G6147" s="26">
        <v>73</v>
      </c>
      <c r="H6147" s="26">
        <v>69.875</v>
      </c>
      <c r="I6147" s="5" t="s">
        <v>4851</v>
      </c>
      <c r="J6147" s="27" t="s">
        <v>4851</v>
      </c>
      <c r="K6147" s="29" t="s">
        <v>8459</v>
      </c>
    </row>
    <row r="6148" spans="1:11" x14ac:dyDescent="0.35">
      <c r="A6148" s="5" t="s">
        <v>14550</v>
      </c>
      <c r="B6148" s="5" t="s">
        <v>10763</v>
      </c>
      <c r="C6148" s="5" t="s">
        <v>25</v>
      </c>
      <c r="D6148" s="5" t="s">
        <v>14</v>
      </c>
      <c r="E6148" s="5" t="s">
        <v>15</v>
      </c>
      <c r="F6148" s="26">
        <v>236</v>
      </c>
      <c r="G6148" s="26">
        <v>56</v>
      </c>
      <c r="H6148" s="26">
        <v>57.5</v>
      </c>
      <c r="I6148" s="5" t="s">
        <v>5064</v>
      </c>
      <c r="J6148" s="27" t="s">
        <v>5065</v>
      </c>
      <c r="K6148" s="29" t="s">
        <v>8459</v>
      </c>
    </row>
    <row r="6149" spans="1:11" x14ac:dyDescent="0.35">
      <c r="A6149" s="5" t="s">
        <v>14551</v>
      </c>
      <c r="B6149" s="5" t="s">
        <v>10764</v>
      </c>
      <c r="C6149" s="5" t="s">
        <v>25</v>
      </c>
      <c r="D6149" s="5" t="s">
        <v>215</v>
      </c>
      <c r="E6149" s="5" t="s">
        <v>1507</v>
      </c>
      <c r="F6149" s="26">
        <v>234</v>
      </c>
      <c r="G6149" s="26">
        <v>58</v>
      </c>
      <c r="H6149" s="26">
        <v>58.25</v>
      </c>
      <c r="I6149" s="5" t="s">
        <v>5064</v>
      </c>
      <c r="J6149" s="27" t="s">
        <v>5065</v>
      </c>
      <c r="K6149" s="29" t="s">
        <v>8459</v>
      </c>
    </row>
    <row r="6150" spans="1:11" x14ac:dyDescent="0.35">
      <c r="A6150" s="5" t="s">
        <v>14552</v>
      </c>
      <c r="B6150" s="5" t="s">
        <v>10765</v>
      </c>
      <c r="C6150" s="5" t="s">
        <v>13</v>
      </c>
      <c r="D6150" s="5" t="s">
        <v>21</v>
      </c>
      <c r="E6150" s="5" t="s">
        <v>125</v>
      </c>
      <c r="F6150" s="26">
        <v>276</v>
      </c>
      <c r="G6150" s="26">
        <v>65</v>
      </c>
      <c r="H6150" s="26">
        <v>67</v>
      </c>
      <c r="I6150" s="5" t="s">
        <v>5064</v>
      </c>
      <c r="J6150" s="27" t="s">
        <v>5065</v>
      </c>
      <c r="K6150" s="29" t="s">
        <v>8459</v>
      </c>
    </row>
    <row r="6151" spans="1:11" x14ac:dyDescent="0.35">
      <c r="A6151" s="5" t="s">
        <v>14553</v>
      </c>
      <c r="B6151" s="5" t="s">
        <v>10766</v>
      </c>
      <c r="C6151" s="5" t="s">
        <v>13</v>
      </c>
      <c r="D6151" s="5" t="s">
        <v>14</v>
      </c>
      <c r="E6151" s="5" t="s">
        <v>86</v>
      </c>
      <c r="F6151" s="26">
        <v>226</v>
      </c>
      <c r="G6151" s="26">
        <v>62</v>
      </c>
      <c r="H6151" s="26">
        <v>59.25</v>
      </c>
      <c r="I6151" s="5" t="s">
        <v>5064</v>
      </c>
      <c r="J6151" s="27" t="s">
        <v>5065</v>
      </c>
      <c r="K6151" s="29" t="s">
        <v>8459</v>
      </c>
    </row>
    <row r="6152" spans="1:11" x14ac:dyDescent="0.35">
      <c r="A6152" s="5" t="s">
        <v>14554</v>
      </c>
      <c r="B6152" s="5" t="s">
        <v>10767</v>
      </c>
      <c r="C6152" s="5" t="s">
        <v>13</v>
      </c>
      <c r="D6152" s="5" t="s">
        <v>14</v>
      </c>
      <c r="E6152" s="5" t="s">
        <v>169</v>
      </c>
      <c r="F6152" s="26">
        <v>230</v>
      </c>
      <c r="G6152" s="26">
        <v>56</v>
      </c>
      <c r="H6152" s="26">
        <v>56.75</v>
      </c>
      <c r="I6152" s="5" t="s">
        <v>5064</v>
      </c>
      <c r="J6152" s="27" t="s">
        <v>5065</v>
      </c>
      <c r="K6152" s="29" t="s">
        <v>8459</v>
      </c>
    </row>
    <row r="6153" spans="1:11" x14ac:dyDescent="0.35">
      <c r="A6153" s="5" t="s">
        <v>14555</v>
      </c>
      <c r="B6153" s="5" t="s">
        <v>10768</v>
      </c>
      <c r="C6153" s="5" t="s">
        <v>13</v>
      </c>
      <c r="D6153" s="5" t="s">
        <v>42</v>
      </c>
      <c r="E6153" s="5" t="s">
        <v>60</v>
      </c>
      <c r="F6153" s="26">
        <v>245</v>
      </c>
      <c r="G6153" s="26">
        <v>52</v>
      </c>
      <c r="H6153" s="26">
        <v>56.625</v>
      </c>
      <c r="I6153" s="5" t="s">
        <v>5064</v>
      </c>
      <c r="J6153" s="27" t="s">
        <v>5065</v>
      </c>
      <c r="K6153" s="29" t="s">
        <v>8459</v>
      </c>
    </row>
    <row r="6154" spans="1:11" x14ac:dyDescent="0.35">
      <c r="A6154" s="5" t="s">
        <v>14556</v>
      </c>
      <c r="B6154" s="5" t="s">
        <v>10769</v>
      </c>
      <c r="C6154" s="5" t="s">
        <v>25</v>
      </c>
      <c r="D6154" s="5" t="s">
        <v>46</v>
      </c>
      <c r="E6154" s="5" t="s">
        <v>537</v>
      </c>
      <c r="F6154" s="26">
        <v>255</v>
      </c>
      <c r="G6154" s="26">
        <v>50</v>
      </c>
      <c r="H6154" s="26">
        <v>56.875</v>
      </c>
      <c r="I6154" s="5" t="s">
        <v>5064</v>
      </c>
      <c r="J6154" s="27" t="s">
        <v>5065</v>
      </c>
      <c r="K6154" s="29" t="s">
        <v>8459</v>
      </c>
    </row>
    <row r="6155" spans="1:11" x14ac:dyDescent="0.35">
      <c r="A6155" s="5" t="s">
        <v>14557</v>
      </c>
      <c r="B6155" s="5" t="s">
        <v>10770</v>
      </c>
      <c r="C6155" s="5" t="s">
        <v>13</v>
      </c>
      <c r="D6155" s="5" t="s">
        <v>14</v>
      </c>
      <c r="E6155" s="5" t="s">
        <v>482</v>
      </c>
      <c r="F6155" s="26">
        <v>250</v>
      </c>
      <c r="G6155" s="26">
        <v>55</v>
      </c>
      <c r="H6155" s="26">
        <v>58.75</v>
      </c>
      <c r="I6155" s="5" t="s">
        <v>5064</v>
      </c>
      <c r="J6155" s="27" t="s">
        <v>5065</v>
      </c>
      <c r="K6155" s="29" t="s">
        <v>8459</v>
      </c>
    </row>
    <row r="6156" spans="1:11" x14ac:dyDescent="0.35">
      <c r="A6156" s="5" t="s">
        <v>14558</v>
      </c>
      <c r="B6156" s="5" t="s">
        <v>10771</v>
      </c>
      <c r="C6156" s="5" t="s">
        <v>25</v>
      </c>
      <c r="D6156" s="5" t="s">
        <v>42</v>
      </c>
      <c r="E6156" s="5" t="s">
        <v>301</v>
      </c>
      <c r="F6156" s="26" t="s">
        <v>424</v>
      </c>
      <c r="G6156" s="26" t="s">
        <v>9688</v>
      </c>
      <c r="H6156" s="26" t="s">
        <v>62</v>
      </c>
      <c r="I6156" s="5" t="s">
        <v>5064</v>
      </c>
      <c r="J6156" s="27" t="s">
        <v>5065</v>
      </c>
      <c r="K6156" s="29" t="s">
        <v>8459</v>
      </c>
    </row>
    <row r="6157" spans="1:11" x14ac:dyDescent="0.35">
      <c r="A6157" s="5" t="s">
        <v>14559</v>
      </c>
      <c r="B6157" s="5" t="s">
        <v>10772</v>
      </c>
      <c r="C6157" s="5" t="s">
        <v>13</v>
      </c>
      <c r="D6157" s="5" t="s">
        <v>42</v>
      </c>
      <c r="E6157" s="5" t="s">
        <v>152</v>
      </c>
      <c r="F6157" s="26">
        <v>227</v>
      </c>
      <c r="G6157" s="26">
        <v>60</v>
      </c>
      <c r="H6157" s="26">
        <v>58.375</v>
      </c>
      <c r="I6157" s="5" t="s">
        <v>5064</v>
      </c>
      <c r="J6157" s="27" t="s">
        <v>5065</v>
      </c>
      <c r="K6157" s="29" t="s">
        <v>8459</v>
      </c>
    </row>
    <row r="6158" spans="1:11" x14ac:dyDescent="0.35">
      <c r="A6158" s="5" t="s">
        <v>14560</v>
      </c>
      <c r="B6158" s="5" t="s">
        <v>10773</v>
      </c>
      <c r="C6158" s="5" t="s">
        <v>13</v>
      </c>
      <c r="D6158" s="5" t="s">
        <v>14</v>
      </c>
      <c r="E6158" s="5" t="s">
        <v>100</v>
      </c>
      <c r="F6158" s="26">
        <v>229</v>
      </c>
      <c r="G6158" s="26">
        <v>56</v>
      </c>
      <c r="H6158" s="26">
        <v>56.625</v>
      </c>
      <c r="I6158" s="5" t="s">
        <v>5064</v>
      </c>
      <c r="J6158" s="27" t="s">
        <v>5065</v>
      </c>
      <c r="K6158" s="29" t="s">
        <v>8459</v>
      </c>
    </row>
    <row r="6159" spans="1:11" x14ac:dyDescent="0.35">
      <c r="A6159" s="5" t="s">
        <v>14561</v>
      </c>
      <c r="B6159" s="5" t="s">
        <v>10774</v>
      </c>
      <c r="C6159" s="5" t="s">
        <v>13</v>
      </c>
      <c r="D6159" s="5" t="s">
        <v>14</v>
      </c>
      <c r="E6159" s="5" t="s">
        <v>180</v>
      </c>
      <c r="F6159" s="26">
        <v>247</v>
      </c>
      <c r="G6159" s="26">
        <v>58</v>
      </c>
      <c r="H6159" s="26">
        <v>59.875</v>
      </c>
      <c r="I6159" s="5" t="s">
        <v>5064</v>
      </c>
      <c r="J6159" s="27" t="s">
        <v>5065</v>
      </c>
      <c r="K6159" s="29" t="s">
        <v>8459</v>
      </c>
    </row>
    <row r="6160" spans="1:11" x14ac:dyDescent="0.35">
      <c r="A6160" s="5" t="s">
        <v>14562</v>
      </c>
      <c r="B6160" s="5" t="s">
        <v>10775</v>
      </c>
      <c r="C6160" s="5" t="s">
        <v>25</v>
      </c>
      <c r="D6160" s="5" t="s">
        <v>46</v>
      </c>
      <c r="E6160" s="5" t="s">
        <v>771</v>
      </c>
      <c r="F6160" s="26">
        <v>254</v>
      </c>
      <c r="G6160" s="26">
        <v>57</v>
      </c>
      <c r="H6160" s="26">
        <v>60.25</v>
      </c>
      <c r="I6160" s="5" t="s">
        <v>5064</v>
      </c>
      <c r="J6160" s="27" t="s">
        <v>5065</v>
      </c>
      <c r="K6160" s="29" t="s">
        <v>8459</v>
      </c>
    </row>
    <row r="6161" spans="1:11" x14ac:dyDescent="0.35">
      <c r="A6161" s="5" t="s">
        <v>14563</v>
      </c>
      <c r="B6161" s="5" t="s">
        <v>10776</v>
      </c>
      <c r="C6161" s="5" t="s">
        <v>13</v>
      </c>
      <c r="D6161" s="5" t="s">
        <v>14</v>
      </c>
      <c r="E6161" s="5" t="s">
        <v>86</v>
      </c>
      <c r="F6161" s="26" t="s">
        <v>424</v>
      </c>
      <c r="G6161" s="26" t="s">
        <v>8568</v>
      </c>
      <c r="H6161" s="26" t="s">
        <v>62</v>
      </c>
      <c r="I6161" s="5" t="s">
        <v>5064</v>
      </c>
      <c r="J6161" s="27" t="s">
        <v>5065</v>
      </c>
      <c r="K6161" s="29" t="s">
        <v>8459</v>
      </c>
    </row>
    <row r="6162" spans="1:11" x14ac:dyDescent="0.35">
      <c r="A6162" s="5" t="s">
        <v>14564</v>
      </c>
      <c r="B6162" s="5" t="s">
        <v>10777</v>
      </c>
      <c r="C6162" s="5" t="s">
        <v>13</v>
      </c>
      <c r="D6162" s="5" t="s">
        <v>42</v>
      </c>
      <c r="E6162" s="5" t="s">
        <v>343</v>
      </c>
      <c r="F6162" s="26">
        <v>225</v>
      </c>
      <c r="G6162" s="26">
        <v>59</v>
      </c>
      <c r="H6162" s="26">
        <v>57.625</v>
      </c>
      <c r="I6162" s="5" t="s">
        <v>5064</v>
      </c>
      <c r="J6162" s="27" t="s">
        <v>5065</v>
      </c>
      <c r="K6162" s="29" t="s">
        <v>8459</v>
      </c>
    </row>
    <row r="6163" spans="1:11" x14ac:dyDescent="0.35">
      <c r="A6163" s="5" t="s">
        <v>14565</v>
      </c>
      <c r="B6163" s="5" t="s">
        <v>10778</v>
      </c>
      <c r="C6163" s="5" t="s">
        <v>13</v>
      </c>
      <c r="D6163" s="5" t="s">
        <v>378</v>
      </c>
      <c r="E6163" s="5" t="s">
        <v>1369</v>
      </c>
      <c r="F6163" s="26">
        <v>292</v>
      </c>
      <c r="G6163" s="26">
        <v>54</v>
      </c>
      <c r="H6163" s="26">
        <v>63.5</v>
      </c>
      <c r="I6163" s="5" t="s">
        <v>5064</v>
      </c>
      <c r="J6163" s="27" t="s">
        <v>5065</v>
      </c>
      <c r="K6163" s="29" t="s">
        <v>8459</v>
      </c>
    </row>
    <row r="6164" spans="1:11" x14ac:dyDescent="0.35">
      <c r="A6164" s="5" t="s">
        <v>14566</v>
      </c>
      <c r="B6164" s="5" t="s">
        <v>10779</v>
      </c>
      <c r="C6164" s="5" t="s">
        <v>25</v>
      </c>
      <c r="D6164" s="5" t="s">
        <v>14</v>
      </c>
      <c r="E6164" s="5" t="s">
        <v>627</v>
      </c>
      <c r="F6164" s="26">
        <v>249</v>
      </c>
      <c r="G6164" s="26">
        <v>65</v>
      </c>
      <c r="H6164" s="26">
        <v>63.625</v>
      </c>
      <c r="I6164" s="5" t="s">
        <v>5064</v>
      </c>
      <c r="J6164" s="27" t="s">
        <v>5065</v>
      </c>
      <c r="K6164" s="29" t="s">
        <v>8459</v>
      </c>
    </row>
    <row r="6165" spans="1:11" x14ac:dyDescent="0.35">
      <c r="A6165" s="5" t="s">
        <v>14567</v>
      </c>
      <c r="B6165" s="5" t="s">
        <v>10780</v>
      </c>
      <c r="C6165" s="5" t="s">
        <v>13</v>
      </c>
      <c r="D6165" s="5" t="s">
        <v>14</v>
      </c>
      <c r="E6165" s="5" t="s">
        <v>282</v>
      </c>
      <c r="F6165" s="26">
        <v>307</v>
      </c>
      <c r="G6165" s="26">
        <v>75</v>
      </c>
      <c r="H6165" s="26">
        <v>75.875</v>
      </c>
      <c r="I6165" s="5" t="s">
        <v>5064</v>
      </c>
      <c r="J6165" s="27" t="s">
        <v>5065</v>
      </c>
      <c r="K6165" s="29" t="s">
        <v>8459</v>
      </c>
    </row>
    <row r="6166" spans="1:11" x14ac:dyDescent="0.35">
      <c r="A6166" s="5" t="s">
        <v>14568</v>
      </c>
      <c r="B6166" s="5" t="s">
        <v>10781</v>
      </c>
      <c r="C6166" s="5" t="s">
        <v>13</v>
      </c>
      <c r="D6166" s="5" t="s">
        <v>21</v>
      </c>
      <c r="E6166" s="5" t="s">
        <v>128</v>
      </c>
      <c r="F6166" s="26">
        <v>274</v>
      </c>
      <c r="G6166" s="26">
        <v>53</v>
      </c>
      <c r="H6166" s="26">
        <v>60.75</v>
      </c>
      <c r="I6166" s="5" t="s">
        <v>5064</v>
      </c>
      <c r="J6166" s="27" t="s">
        <v>5065</v>
      </c>
      <c r="K6166" s="29" t="s">
        <v>8459</v>
      </c>
    </row>
    <row r="6167" spans="1:11" x14ac:dyDescent="0.35">
      <c r="A6167" s="5" t="s">
        <v>14569</v>
      </c>
      <c r="B6167" s="5" t="s">
        <v>10782</v>
      </c>
      <c r="C6167" s="5" t="s">
        <v>13</v>
      </c>
      <c r="D6167" s="5" t="s">
        <v>109</v>
      </c>
      <c r="E6167" s="5" t="s">
        <v>768</v>
      </c>
      <c r="F6167" s="26">
        <v>213</v>
      </c>
      <c r="G6167" s="26">
        <v>56</v>
      </c>
      <c r="H6167" s="26">
        <v>54.625</v>
      </c>
      <c r="I6167" s="5" t="s">
        <v>5064</v>
      </c>
      <c r="J6167" s="27" t="s">
        <v>5065</v>
      </c>
      <c r="K6167" s="29" t="s">
        <v>8459</v>
      </c>
    </row>
    <row r="6168" spans="1:11" x14ac:dyDescent="0.35">
      <c r="A6168" s="5" t="s">
        <v>14570</v>
      </c>
      <c r="B6168" s="5" t="s">
        <v>10783</v>
      </c>
      <c r="C6168" s="5" t="s">
        <v>25</v>
      </c>
      <c r="D6168" s="5" t="s">
        <v>21</v>
      </c>
      <c r="E6168" s="5" t="s">
        <v>1549</v>
      </c>
      <c r="F6168" s="26">
        <v>216</v>
      </c>
      <c r="G6168" s="26">
        <v>56</v>
      </c>
      <c r="H6168" s="26">
        <v>55</v>
      </c>
      <c r="I6168" s="5" t="s">
        <v>5064</v>
      </c>
      <c r="J6168" s="27" t="s">
        <v>5065</v>
      </c>
      <c r="K6168" s="29" t="s">
        <v>8459</v>
      </c>
    </row>
    <row r="6169" spans="1:11" x14ac:dyDescent="0.35">
      <c r="A6169" s="5" t="s">
        <v>14571</v>
      </c>
      <c r="B6169" s="5" t="s">
        <v>10784</v>
      </c>
      <c r="C6169" s="5" t="s">
        <v>13</v>
      </c>
      <c r="D6169" s="5" t="s">
        <v>21</v>
      </c>
      <c r="E6169" s="5" t="s">
        <v>79</v>
      </c>
      <c r="F6169" s="26">
        <v>287</v>
      </c>
      <c r="G6169" s="26">
        <v>77</v>
      </c>
      <c r="H6169" s="26">
        <v>74.375</v>
      </c>
      <c r="I6169" s="5" t="s">
        <v>5064</v>
      </c>
      <c r="J6169" s="27" t="s">
        <v>5065</v>
      </c>
      <c r="K6169" s="29" t="s">
        <v>8459</v>
      </c>
    </row>
    <row r="6170" spans="1:11" x14ac:dyDescent="0.35">
      <c r="A6170" s="5" t="s">
        <v>14572</v>
      </c>
      <c r="B6170" s="5" t="s">
        <v>10785</v>
      </c>
      <c r="C6170" s="5" t="s">
        <v>25</v>
      </c>
      <c r="D6170" s="5" t="s">
        <v>21</v>
      </c>
      <c r="E6170" s="5" t="s">
        <v>804</v>
      </c>
      <c r="F6170" s="26">
        <v>255</v>
      </c>
      <c r="G6170" s="26">
        <v>62</v>
      </c>
      <c r="H6170" s="26">
        <v>62.875</v>
      </c>
      <c r="I6170" s="5" t="s">
        <v>5064</v>
      </c>
      <c r="J6170" s="27" t="s">
        <v>5065</v>
      </c>
      <c r="K6170" s="29" t="s">
        <v>8459</v>
      </c>
    </row>
    <row r="6171" spans="1:11" x14ac:dyDescent="0.35">
      <c r="A6171" s="5" t="s">
        <v>14573</v>
      </c>
      <c r="B6171" s="5" t="s">
        <v>10786</v>
      </c>
      <c r="C6171" s="5" t="s">
        <v>13</v>
      </c>
      <c r="D6171" s="5" t="s">
        <v>314</v>
      </c>
      <c r="E6171" s="5" t="s">
        <v>1152</v>
      </c>
      <c r="F6171" s="26">
        <v>244</v>
      </c>
      <c r="G6171" s="26">
        <v>59</v>
      </c>
      <c r="H6171" s="26">
        <v>60</v>
      </c>
      <c r="I6171" s="5" t="s">
        <v>5064</v>
      </c>
      <c r="J6171" s="27" t="s">
        <v>5065</v>
      </c>
      <c r="K6171" s="29" t="s">
        <v>8459</v>
      </c>
    </row>
    <row r="6172" spans="1:11" x14ac:dyDescent="0.35">
      <c r="A6172" s="5" t="s">
        <v>14574</v>
      </c>
      <c r="B6172" s="5" t="s">
        <v>10787</v>
      </c>
      <c r="C6172" s="5" t="s">
        <v>25</v>
      </c>
      <c r="D6172" s="5" t="s">
        <v>314</v>
      </c>
      <c r="E6172" s="5" t="s">
        <v>443</v>
      </c>
      <c r="F6172" s="26">
        <v>263</v>
      </c>
      <c r="G6172" s="26">
        <v>61</v>
      </c>
      <c r="H6172" s="26">
        <v>63.375</v>
      </c>
      <c r="I6172" s="5" t="s">
        <v>5064</v>
      </c>
      <c r="J6172" s="27" t="s">
        <v>5065</v>
      </c>
      <c r="K6172" s="29" t="s">
        <v>8459</v>
      </c>
    </row>
    <row r="6173" spans="1:11" x14ac:dyDescent="0.35">
      <c r="A6173" s="5" t="s">
        <v>14575</v>
      </c>
      <c r="B6173" s="5" t="s">
        <v>10788</v>
      </c>
      <c r="C6173" s="5" t="s">
        <v>13</v>
      </c>
      <c r="D6173" s="5" t="s">
        <v>38</v>
      </c>
      <c r="E6173" s="5" t="s">
        <v>507</v>
      </c>
      <c r="F6173" s="26">
        <v>282</v>
      </c>
      <c r="G6173" s="26">
        <v>73</v>
      </c>
      <c r="H6173" s="26">
        <v>71.75</v>
      </c>
      <c r="I6173" s="5" t="s">
        <v>5064</v>
      </c>
      <c r="J6173" s="27" t="s">
        <v>5065</v>
      </c>
      <c r="K6173" s="29" t="s">
        <v>8459</v>
      </c>
    </row>
    <row r="6174" spans="1:11" x14ac:dyDescent="0.35">
      <c r="A6174" s="5" t="s">
        <v>14576</v>
      </c>
      <c r="B6174" s="5" t="s">
        <v>10789</v>
      </c>
      <c r="C6174" s="5" t="s">
        <v>13</v>
      </c>
      <c r="D6174" s="5" t="s">
        <v>14</v>
      </c>
      <c r="E6174" s="5" t="s">
        <v>169</v>
      </c>
      <c r="F6174" s="26">
        <v>209</v>
      </c>
      <c r="G6174" s="26">
        <v>54</v>
      </c>
      <c r="H6174" s="26">
        <v>53.125</v>
      </c>
      <c r="I6174" s="5" t="s">
        <v>5064</v>
      </c>
      <c r="J6174" s="27" t="s">
        <v>5065</v>
      </c>
      <c r="K6174" s="29" t="s">
        <v>8459</v>
      </c>
    </row>
    <row r="6175" spans="1:11" x14ac:dyDescent="0.35">
      <c r="A6175" s="5" t="s">
        <v>14577</v>
      </c>
      <c r="B6175" s="5" t="s">
        <v>10790</v>
      </c>
      <c r="C6175" s="5" t="s">
        <v>25</v>
      </c>
      <c r="D6175" s="5" t="s">
        <v>42</v>
      </c>
      <c r="E6175" s="5" t="s">
        <v>301</v>
      </c>
      <c r="F6175" s="26">
        <v>247</v>
      </c>
      <c r="G6175" s="26">
        <v>53</v>
      </c>
      <c r="H6175" s="26">
        <v>57.375</v>
      </c>
      <c r="I6175" s="5" t="s">
        <v>5064</v>
      </c>
      <c r="J6175" s="27" t="s">
        <v>5065</v>
      </c>
      <c r="K6175" s="29" t="s">
        <v>8459</v>
      </c>
    </row>
    <row r="6176" spans="1:11" x14ac:dyDescent="0.35">
      <c r="A6176" s="5" t="s">
        <v>14578</v>
      </c>
      <c r="B6176" s="5" t="s">
        <v>10791</v>
      </c>
      <c r="C6176" s="5" t="s">
        <v>13</v>
      </c>
      <c r="D6176" s="5" t="s">
        <v>14</v>
      </c>
      <c r="E6176" s="5" t="s">
        <v>15</v>
      </c>
      <c r="F6176" s="26">
        <v>226</v>
      </c>
      <c r="G6176" s="26">
        <v>55</v>
      </c>
      <c r="H6176" s="26">
        <v>55.75</v>
      </c>
      <c r="I6176" s="5" t="s">
        <v>5064</v>
      </c>
      <c r="J6176" s="27" t="s">
        <v>5065</v>
      </c>
      <c r="K6176" s="29" t="s">
        <v>8459</v>
      </c>
    </row>
    <row r="6177" spans="1:11" x14ac:dyDescent="0.35">
      <c r="A6177" s="5" t="s">
        <v>14579</v>
      </c>
      <c r="B6177" s="5" t="s">
        <v>10792</v>
      </c>
      <c r="C6177" s="5" t="s">
        <v>25</v>
      </c>
      <c r="D6177" s="5" t="s">
        <v>14</v>
      </c>
      <c r="E6177" s="5" t="s">
        <v>391</v>
      </c>
      <c r="F6177" s="26">
        <v>254</v>
      </c>
      <c r="G6177" s="26">
        <v>53</v>
      </c>
      <c r="H6177" s="26">
        <v>58.25</v>
      </c>
      <c r="I6177" s="5" t="s">
        <v>5064</v>
      </c>
      <c r="J6177" s="27" t="s">
        <v>5065</v>
      </c>
      <c r="K6177" s="29" t="s">
        <v>8459</v>
      </c>
    </row>
    <row r="6178" spans="1:11" x14ac:dyDescent="0.35">
      <c r="A6178" s="5" t="s">
        <v>14580</v>
      </c>
      <c r="B6178" s="5" t="s">
        <v>10793</v>
      </c>
      <c r="C6178" s="5" t="s">
        <v>13</v>
      </c>
      <c r="D6178" s="5" t="s">
        <v>264</v>
      </c>
      <c r="E6178" s="5" t="s">
        <v>4015</v>
      </c>
      <c r="F6178" s="26">
        <v>241</v>
      </c>
      <c r="G6178" s="26">
        <v>58</v>
      </c>
      <c r="H6178" s="26">
        <v>59.125</v>
      </c>
      <c r="I6178" s="5" t="s">
        <v>5064</v>
      </c>
      <c r="J6178" s="27" t="s">
        <v>5065</v>
      </c>
      <c r="K6178" s="29" t="s">
        <v>8459</v>
      </c>
    </row>
    <row r="6179" spans="1:11" x14ac:dyDescent="0.35">
      <c r="A6179" s="5" t="s">
        <v>14581</v>
      </c>
      <c r="B6179" s="5" t="s">
        <v>10794</v>
      </c>
      <c r="C6179" s="5" t="s">
        <v>13</v>
      </c>
      <c r="D6179" s="5" t="s">
        <v>92</v>
      </c>
      <c r="E6179" s="5" t="s">
        <v>1483</v>
      </c>
      <c r="F6179" s="26">
        <v>267</v>
      </c>
      <c r="G6179" s="26">
        <v>67</v>
      </c>
      <c r="H6179" s="26">
        <v>66.875</v>
      </c>
      <c r="I6179" s="5" t="s">
        <v>5064</v>
      </c>
      <c r="J6179" s="27" t="s">
        <v>5065</v>
      </c>
      <c r="K6179" s="29" t="s">
        <v>8459</v>
      </c>
    </row>
    <row r="6180" spans="1:11" x14ac:dyDescent="0.35">
      <c r="A6180" s="5" t="s">
        <v>14582</v>
      </c>
      <c r="B6180" s="5" t="s">
        <v>10795</v>
      </c>
      <c r="C6180" s="5" t="s">
        <v>25</v>
      </c>
      <c r="D6180" s="5" t="s">
        <v>26</v>
      </c>
      <c r="E6180" s="5" t="s">
        <v>134</v>
      </c>
      <c r="F6180" s="26">
        <v>252</v>
      </c>
      <c r="G6180" s="26">
        <v>50</v>
      </c>
      <c r="H6180" s="26">
        <v>56.5</v>
      </c>
      <c r="I6180" s="5" t="s">
        <v>5064</v>
      </c>
      <c r="J6180" s="27" t="s">
        <v>5065</v>
      </c>
      <c r="K6180" s="29" t="s">
        <v>8459</v>
      </c>
    </row>
    <row r="6181" spans="1:11" x14ac:dyDescent="0.35">
      <c r="A6181" s="5" t="s">
        <v>14583</v>
      </c>
      <c r="B6181" s="5" t="s">
        <v>10796</v>
      </c>
      <c r="C6181" s="5" t="s">
        <v>13</v>
      </c>
      <c r="D6181" s="5" t="s">
        <v>46</v>
      </c>
      <c r="E6181" s="5" t="s">
        <v>410</v>
      </c>
      <c r="F6181" s="26">
        <v>219</v>
      </c>
      <c r="G6181" s="26">
        <v>57</v>
      </c>
      <c r="H6181" s="26">
        <v>55.875</v>
      </c>
      <c r="I6181" s="5" t="s">
        <v>5064</v>
      </c>
      <c r="J6181" s="27" t="s">
        <v>5065</v>
      </c>
      <c r="K6181" s="29" t="s">
        <v>8459</v>
      </c>
    </row>
    <row r="6182" spans="1:11" x14ac:dyDescent="0.35">
      <c r="A6182" s="5" t="s">
        <v>14584</v>
      </c>
      <c r="B6182" s="5" t="s">
        <v>10797</v>
      </c>
      <c r="C6182" s="5" t="s">
        <v>13</v>
      </c>
      <c r="D6182" s="5" t="s">
        <v>42</v>
      </c>
      <c r="E6182" s="5" t="s">
        <v>51</v>
      </c>
      <c r="F6182" s="26">
        <v>253</v>
      </c>
      <c r="G6182" s="26">
        <v>62</v>
      </c>
      <c r="H6182" s="26">
        <v>62.625</v>
      </c>
      <c r="I6182" s="5" t="s">
        <v>5064</v>
      </c>
      <c r="J6182" s="27" t="s">
        <v>5065</v>
      </c>
      <c r="K6182" s="29" t="s">
        <v>8459</v>
      </c>
    </row>
    <row r="6183" spans="1:11" x14ac:dyDescent="0.35">
      <c r="A6183" s="5" t="s">
        <v>14585</v>
      </c>
      <c r="B6183" s="5" t="s">
        <v>10798</v>
      </c>
      <c r="C6183" s="5" t="s">
        <v>13</v>
      </c>
      <c r="D6183" s="5" t="s">
        <v>14</v>
      </c>
      <c r="E6183" s="5" t="s">
        <v>622</v>
      </c>
      <c r="F6183" s="26">
        <v>234</v>
      </c>
      <c r="G6183" s="26">
        <v>67</v>
      </c>
      <c r="H6183" s="26">
        <v>62.75</v>
      </c>
      <c r="I6183" s="5" t="s">
        <v>5064</v>
      </c>
      <c r="J6183" s="27" t="s">
        <v>5065</v>
      </c>
      <c r="K6183" s="29" t="s">
        <v>8459</v>
      </c>
    </row>
    <row r="6184" spans="1:11" x14ac:dyDescent="0.35">
      <c r="A6184" s="5" t="s">
        <v>14586</v>
      </c>
      <c r="B6184" s="5" t="s">
        <v>10799</v>
      </c>
      <c r="C6184" s="5" t="s">
        <v>13</v>
      </c>
      <c r="D6184" s="5" t="s">
        <v>38</v>
      </c>
      <c r="E6184" s="5" t="s">
        <v>911</v>
      </c>
      <c r="F6184" s="26">
        <v>229</v>
      </c>
      <c r="G6184" s="26">
        <v>58</v>
      </c>
      <c r="H6184" s="26">
        <v>57.625</v>
      </c>
      <c r="I6184" s="5" t="s">
        <v>5064</v>
      </c>
      <c r="J6184" s="27" t="s">
        <v>5065</v>
      </c>
      <c r="K6184" s="29" t="s">
        <v>8459</v>
      </c>
    </row>
    <row r="6185" spans="1:11" x14ac:dyDescent="0.35">
      <c r="A6185" s="5" t="s">
        <v>14587</v>
      </c>
      <c r="B6185" s="5" t="s">
        <v>10800</v>
      </c>
      <c r="C6185" s="5" t="s">
        <v>13</v>
      </c>
      <c r="D6185" s="5" t="s">
        <v>14</v>
      </c>
      <c r="E6185" s="5" t="s">
        <v>57</v>
      </c>
      <c r="F6185" s="26">
        <v>247</v>
      </c>
      <c r="G6185" s="26">
        <v>67</v>
      </c>
      <c r="H6185" s="26">
        <v>64.375</v>
      </c>
      <c r="I6185" s="5" t="s">
        <v>5064</v>
      </c>
      <c r="J6185" s="27" t="s">
        <v>10801</v>
      </c>
      <c r="K6185" s="29" t="s">
        <v>8459</v>
      </c>
    </row>
    <row r="6186" spans="1:11" x14ac:dyDescent="0.35">
      <c r="A6186" s="5" t="s">
        <v>14588</v>
      </c>
      <c r="B6186" s="5" t="s">
        <v>10802</v>
      </c>
      <c r="C6186" s="5" t="s">
        <v>13</v>
      </c>
      <c r="D6186" s="5" t="s">
        <v>26</v>
      </c>
      <c r="E6186" s="5" t="s">
        <v>247</v>
      </c>
      <c r="F6186" s="26">
        <v>233</v>
      </c>
      <c r="G6186" s="26">
        <v>63</v>
      </c>
      <c r="H6186" s="26">
        <v>60.625</v>
      </c>
      <c r="I6186" s="5" t="s">
        <v>5064</v>
      </c>
      <c r="J6186" s="27" t="s">
        <v>10801</v>
      </c>
      <c r="K6186" s="29" t="s">
        <v>8459</v>
      </c>
    </row>
    <row r="6187" spans="1:11" x14ac:dyDescent="0.35">
      <c r="A6187" s="5" t="s">
        <v>14589</v>
      </c>
      <c r="B6187" s="5" t="s">
        <v>10803</v>
      </c>
      <c r="C6187" s="5" t="s">
        <v>13</v>
      </c>
      <c r="D6187" s="5" t="s">
        <v>14</v>
      </c>
      <c r="E6187" s="5" t="s">
        <v>100</v>
      </c>
      <c r="F6187" s="26">
        <v>242</v>
      </c>
      <c r="G6187" s="26">
        <v>62</v>
      </c>
      <c r="H6187" s="26">
        <v>61.25</v>
      </c>
      <c r="I6187" s="5" t="s">
        <v>5064</v>
      </c>
      <c r="J6187" s="27" t="s">
        <v>10801</v>
      </c>
      <c r="K6187" s="29" t="s">
        <v>8459</v>
      </c>
    </row>
    <row r="6188" spans="1:11" x14ac:dyDescent="0.35">
      <c r="A6188" s="5" t="s">
        <v>14590</v>
      </c>
      <c r="B6188" s="5" t="s">
        <v>10804</v>
      </c>
      <c r="C6188" s="5" t="s">
        <v>13</v>
      </c>
      <c r="D6188" s="5" t="s">
        <v>42</v>
      </c>
      <c r="E6188" s="5" t="s">
        <v>878</v>
      </c>
      <c r="F6188" s="26">
        <v>272</v>
      </c>
      <c r="G6188" s="26">
        <v>68</v>
      </c>
      <c r="H6188" s="26">
        <v>68</v>
      </c>
      <c r="I6188" s="5" t="s">
        <v>5064</v>
      </c>
      <c r="J6188" s="27" t="s">
        <v>10801</v>
      </c>
      <c r="K6188" s="29" t="s">
        <v>8459</v>
      </c>
    </row>
    <row r="6189" spans="1:11" x14ac:dyDescent="0.35">
      <c r="A6189" s="5" t="s">
        <v>14591</v>
      </c>
      <c r="B6189" s="5" t="s">
        <v>10805</v>
      </c>
      <c r="C6189" s="5" t="s">
        <v>13</v>
      </c>
      <c r="D6189" s="5" t="s">
        <v>14</v>
      </c>
      <c r="E6189" s="5" t="s">
        <v>405</v>
      </c>
      <c r="F6189" s="26">
        <v>245</v>
      </c>
      <c r="G6189" s="26">
        <v>56</v>
      </c>
      <c r="H6189" s="26">
        <v>58.625</v>
      </c>
      <c r="I6189" s="5" t="s">
        <v>5064</v>
      </c>
      <c r="J6189" s="27" t="s">
        <v>10801</v>
      </c>
      <c r="K6189" s="29" t="s">
        <v>8459</v>
      </c>
    </row>
    <row r="6190" spans="1:11" x14ac:dyDescent="0.35">
      <c r="A6190" s="5" t="s">
        <v>14592</v>
      </c>
      <c r="B6190" s="5" t="s">
        <v>10806</v>
      </c>
      <c r="C6190" s="5" t="s">
        <v>13</v>
      </c>
      <c r="D6190" s="5" t="s">
        <v>14</v>
      </c>
      <c r="E6190" s="5" t="s">
        <v>35</v>
      </c>
      <c r="F6190" s="26">
        <v>242</v>
      </c>
      <c r="G6190" s="26">
        <v>61</v>
      </c>
      <c r="H6190" s="26">
        <v>60.75</v>
      </c>
      <c r="I6190" s="5" t="s">
        <v>5064</v>
      </c>
      <c r="J6190" s="27" t="s">
        <v>10801</v>
      </c>
      <c r="K6190" s="29" t="s">
        <v>8459</v>
      </c>
    </row>
    <row r="6191" spans="1:11" x14ac:dyDescent="0.35">
      <c r="A6191" s="5" t="s">
        <v>14593</v>
      </c>
      <c r="B6191" s="5" t="s">
        <v>10807</v>
      </c>
      <c r="C6191" s="5" t="s">
        <v>13</v>
      </c>
      <c r="D6191" s="5" t="s">
        <v>42</v>
      </c>
      <c r="E6191" s="5" t="s">
        <v>1270</v>
      </c>
      <c r="F6191" s="26">
        <v>231</v>
      </c>
      <c r="G6191" s="26">
        <v>59</v>
      </c>
      <c r="H6191" s="26">
        <v>58.375</v>
      </c>
      <c r="I6191" s="5" t="s">
        <v>5064</v>
      </c>
      <c r="J6191" s="27" t="s">
        <v>10801</v>
      </c>
      <c r="K6191" s="29" t="s">
        <v>8459</v>
      </c>
    </row>
    <row r="6192" spans="1:11" x14ac:dyDescent="0.35">
      <c r="A6192" s="5" t="s">
        <v>14594</v>
      </c>
      <c r="B6192" s="5" t="s">
        <v>10808</v>
      </c>
      <c r="C6192" s="5" t="s">
        <v>13</v>
      </c>
      <c r="D6192" s="5" t="s">
        <v>26</v>
      </c>
      <c r="E6192" s="5" t="s">
        <v>134</v>
      </c>
      <c r="F6192" s="26">
        <v>263</v>
      </c>
      <c r="G6192" s="26">
        <v>67</v>
      </c>
      <c r="H6192" s="26">
        <v>66.375</v>
      </c>
      <c r="I6192" s="5" t="s">
        <v>5064</v>
      </c>
      <c r="J6192" s="27" t="s">
        <v>10801</v>
      </c>
      <c r="K6192" s="29" t="s">
        <v>8459</v>
      </c>
    </row>
    <row r="6193" spans="1:11" x14ac:dyDescent="0.35">
      <c r="A6193" s="5" t="s">
        <v>14595</v>
      </c>
      <c r="B6193" s="5" t="s">
        <v>10809</v>
      </c>
      <c r="C6193" s="5" t="s">
        <v>25</v>
      </c>
      <c r="D6193" s="5" t="s">
        <v>50</v>
      </c>
      <c r="E6193" s="5" t="s">
        <v>51</v>
      </c>
      <c r="F6193" s="26">
        <v>211</v>
      </c>
      <c r="G6193" s="26">
        <v>52</v>
      </c>
      <c r="H6193" s="26">
        <v>52.375</v>
      </c>
      <c r="I6193" s="5" t="s">
        <v>5064</v>
      </c>
      <c r="J6193" s="27" t="s">
        <v>10801</v>
      </c>
      <c r="K6193" s="29" t="s">
        <v>8459</v>
      </c>
    </row>
    <row r="6194" spans="1:11" x14ac:dyDescent="0.35">
      <c r="A6194" s="5" t="s">
        <v>14596</v>
      </c>
      <c r="B6194" s="5" t="s">
        <v>10810</v>
      </c>
      <c r="C6194" s="5" t="s">
        <v>13</v>
      </c>
      <c r="D6194" s="5" t="s">
        <v>42</v>
      </c>
      <c r="E6194" s="5" t="s">
        <v>43</v>
      </c>
      <c r="F6194" s="26">
        <v>254</v>
      </c>
      <c r="G6194" s="26">
        <v>64</v>
      </c>
      <c r="H6194" s="26">
        <v>63.75</v>
      </c>
      <c r="I6194" s="5" t="s">
        <v>5064</v>
      </c>
      <c r="J6194" s="27" t="s">
        <v>10801</v>
      </c>
      <c r="K6194" s="29" t="s">
        <v>8459</v>
      </c>
    </row>
    <row r="6195" spans="1:11" x14ac:dyDescent="0.35">
      <c r="A6195" s="5" t="s">
        <v>14597</v>
      </c>
      <c r="B6195" s="5" t="s">
        <v>10811</v>
      </c>
      <c r="C6195" s="5" t="s">
        <v>13</v>
      </c>
      <c r="D6195" s="5" t="s">
        <v>14</v>
      </c>
      <c r="E6195" s="5" t="s">
        <v>920</v>
      </c>
      <c r="F6195" s="26">
        <v>244</v>
      </c>
      <c r="G6195" s="26">
        <v>67</v>
      </c>
      <c r="H6195" s="26">
        <v>64</v>
      </c>
      <c r="I6195" s="5" t="s">
        <v>5064</v>
      </c>
      <c r="J6195" s="27" t="s">
        <v>10801</v>
      </c>
      <c r="K6195" s="29" t="s">
        <v>8459</v>
      </c>
    </row>
    <row r="6196" spans="1:11" x14ac:dyDescent="0.35">
      <c r="A6196" s="5" t="s">
        <v>14598</v>
      </c>
      <c r="B6196" s="5" t="s">
        <v>10812</v>
      </c>
      <c r="C6196" s="5" t="s">
        <v>25</v>
      </c>
      <c r="D6196" s="5" t="s">
        <v>14</v>
      </c>
      <c r="E6196" s="5" t="s">
        <v>86</v>
      </c>
      <c r="F6196" s="26">
        <v>276</v>
      </c>
      <c r="G6196" s="26">
        <v>62</v>
      </c>
      <c r="H6196" s="26">
        <v>65.5</v>
      </c>
      <c r="I6196" s="5" t="s">
        <v>5064</v>
      </c>
      <c r="J6196" s="27" t="s">
        <v>10801</v>
      </c>
      <c r="K6196" s="29" t="s">
        <v>8459</v>
      </c>
    </row>
    <row r="6197" spans="1:11" x14ac:dyDescent="0.35">
      <c r="A6197" s="5" t="s">
        <v>14599</v>
      </c>
      <c r="B6197" s="5" t="s">
        <v>10813</v>
      </c>
      <c r="C6197" s="5" t="s">
        <v>25</v>
      </c>
      <c r="D6197" s="5" t="s">
        <v>42</v>
      </c>
      <c r="E6197" s="5" t="s">
        <v>68</v>
      </c>
      <c r="F6197" s="26">
        <v>253</v>
      </c>
      <c r="G6197" s="26">
        <v>62</v>
      </c>
      <c r="H6197" s="26">
        <v>62.625</v>
      </c>
      <c r="I6197" s="5" t="s">
        <v>5064</v>
      </c>
      <c r="J6197" s="27" t="s">
        <v>10801</v>
      </c>
      <c r="K6197" s="29" t="s">
        <v>8459</v>
      </c>
    </row>
    <row r="6198" spans="1:11" x14ac:dyDescent="0.35">
      <c r="A6198" s="5" t="s">
        <v>14600</v>
      </c>
      <c r="B6198" s="5" t="s">
        <v>10814</v>
      </c>
      <c r="C6198" s="5" t="s">
        <v>13</v>
      </c>
      <c r="D6198" s="5" t="s">
        <v>46</v>
      </c>
      <c r="E6198" s="5" t="s">
        <v>771</v>
      </c>
      <c r="F6198" s="26">
        <v>250</v>
      </c>
      <c r="G6198" s="26">
        <v>64</v>
      </c>
      <c r="H6198" s="26">
        <v>63.25</v>
      </c>
      <c r="I6198" s="5" t="s">
        <v>5064</v>
      </c>
      <c r="J6198" s="27" t="s">
        <v>10801</v>
      </c>
      <c r="K6198" s="29" t="s">
        <v>8459</v>
      </c>
    </row>
    <row r="6199" spans="1:11" x14ac:dyDescent="0.35">
      <c r="A6199" s="5" t="s">
        <v>14601</v>
      </c>
      <c r="B6199" s="5" t="s">
        <v>10815</v>
      </c>
      <c r="C6199" s="5" t="s">
        <v>13</v>
      </c>
      <c r="D6199" s="5" t="s">
        <v>92</v>
      </c>
      <c r="E6199" s="5" t="s">
        <v>158</v>
      </c>
      <c r="F6199" s="26">
        <v>240</v>
      </c>
      <c r="G6199" s="26">
        <v>60</v>
      </c>
      <c r="H6199" s="26">
        <v>60</v>
      </c>
      <c r="I6199" s="5" t="s">
        <v>5064</v>
      </c>
      <c r="J6199" s="27" t="s">
        <v>10801</v>
      </c>
      <c r="K6199" s="29" t="s">
        <v>8459</v>
      </c>
    </row>
    <row r="6200" spans="1:11" x14ac:dyDescent="0.35">
      <c r="A6200" s="5" t="s">
        <v>14602</v>
      </c>
      <c r="B6200" s="5" t="s">
        <v>10816</v>
      </c>
      <c r="C6200" s="5" t="s">
        <v>13</v>
      </c>
      <c r="D6200" s="5" t="s">
        <v>42</v>
      </c>
      <c r="E6200" s="5" t="s">
        <v>1046</v>
      </c>
      <c r="F6200" s="26">
        <v>236</v>
      </c>
      <c r="G6200" s="26">
        <v>57</v>
      </c>
      <c r="H6200" s="26">
        <v>58</v>
      </c>
      <c r="I6200" s="5" t="s">
        <v>5064</v>
      </c>
      <c r="J6200" s="27" t="s">
        <v>10801</v>
      </c>
      <c r="K6200" s="29" t="s">
        <v>8459</v>
      </c>
    </row>
    <row r="6201" spans="1:11" x14ac:dyDescent="0.35">
      <c r="A6201" s="5" t="s">
        <v>14603</v>
      </c>
      <c r="B6201" s="5" t="s">
        <v>10817</v>
      </c>
      <c r="C6201" s="5" t="s">
        <v>13</v>
      </c>
      <c r="D6201" s="5" t="s">
        <v>14</v>
      </c>
      <c r="E6201" s="5" t="s">
        <v>183</v>
      </c>
      <c r="F6201" s="26">
        <v>229</v>
      </c>
      <c r="G6201" s="26">
        <v>63</v>
      </c>
      <c r="H6201" s="26">
        <v>60.125</v>
      </c>
      <c r="I6201" s="5" t="s">
        <v>5064</v>
      </c>
      <c r="J6201" s="27" t="s">
        <v>10801</v>
      </c>
      <c r="K6201" s="29" t="s">
        <v>8459</v>
      </c>
    </row>
    <row r="6202" spans="1:11" x14ac:dyDescent="0.35">
      <c r="A6202" s="5" t="s">
        <v>14604</v>
      </c>
      <c r="B6202" s="5" t="s">
        <v>10818</v>
      </c>
      <c r="C6202" s="5" t="s">
        <v>13</v>
      </c>
      <c r="D6202" s="5" t="s">
        <v>14</v>
      </c>
      <c r="E6202" s="5" t="s">
        <v>35</v>
      </c>
      <c r="F6202" s="26">
        <v>272</v>
      </c>
      <c r="G6202" s="26">
        <v>70</v>
      </c>
      <c r="H6202" s="26">
        <v>69</v>
      </c>
      <c r="I6202" s="5" t="s">
        <v>5064</v>
      </c>
      <c r="J6202" s="27" t="s">
        <v>10801</v>
      </c>
      <c r="K6202" s="29" t="s">
        <v>8459</v>
      </c>
    </row>
    <row r="6203" spans="1:11" x14ac:dyDescent="0.35">
      <c r="A6203" s="5" t="s">
        <v>14605</v>
      </c>
      <c r="B6203" s="5" t="s">
        <v>10819</v>
      </c>
      <c r="C6203" s="5" t="s">
        <v>13</v>
      </c>
      <c r="D6203" s="5" t="s">
        <v>14</v>
      </c>
      <c r="E6203" s="5" t="s">
        <v>920</v>
      </c>
      <c r="F6203" s="26" t="s">
        <v>424</v>
      </c>
      <c r="G6203" s="26" t="s">
        <v>8554</v>
      </c>
      <c r="H6203" s="26" t="s">
        <v>73</v>
      </c>
      <c r="I6203" s="5" t="s">
        <v>5064</v>
      </c>
      <c r="J6203" s="27" t="s">
        <v>10801</v>
      </c>
      <c r="K6203" s="29" t="s">
        <v>8459</v>
      </c>
    </row>
    <row r="6204" spans="1:11" x14ac:dyDescent="0.35">
      <c r="A6204" s="5" t="s">
        <v>14606</v>
      </c>
      <c r="B6204" s="5" t="s">
        <v>10820</v>
      </c>
      <c r="C6204" s="5" t="s">
        <v>13</v>
      </c>
      <c r="D6204" s="5" t="s">
        <v>14</v>
      </c>
      <c r="E6204" s="5" t="s">
        <v>15</v>
      </c>
      <c r="F6204" s="26">
        <v>233</v>
      </c>
      <c r="G6204" s="26">
        <v>57</v>
      </c>
      <c r="H6204" s="26">
        <v>57.625</v>
      </c>
      <c r="I6204" s="5" t="s">
        <v>5064</v>
      </c>
      <c r="J6204" s="27" t="s">
        <v>10801</v>
      </c>
      <c r="K6204" s="29" t="s">
        <v>8459</v>
      </c>
    </row>
    <row r="6205" spans="1:11" x14ac:dyDescent="0.35">
      <c r="A6205" s="5" t="s">
        <v>14607</v>
      </c>
      <c r="B6205" s="5" t="s">
        <v>10821</v>
      </c>
      <c r="C6205" s="5" t="s">
        <v>13</v>
      </c>
      <c r="D6205" s="5" t="s">
        <v>46</v>
      </c>
      <c r="E6205" s="5" t="s">
        <v>1054</v>
      </c>
      <c r="F6205" s="26">
        <v>287</v>
      </c>
      <c r="G6205" s="26">
        <v>57</v>
      </c>
      <c r="H6205" s="26">
        <v>64.375</v>
      </c>
      <c r="I6205" s="5" t="s">
        <v>5064</v>
      </c>
      <c r="J6205" s="27" t="s">
        <v>10801</v>
      </c>
      <c r="K6205" s="29" t="s">
        <v>8459</v>
      </c>
    </row>
    <row r="6206" spans="1:11" x14ac:dyDescent="0.35">
      <c r="A6206" s="5" t="s">
        <v>14608</v>
      </c>
      <c r="B6206" s="5" t="s">
        <v>10822</v>
      </c>
      <c r="C6206" s="5" t="s">
        <v>13</v>
      </c>
      <c r="D6206" s="5" t="s">
        <v>14</v>
      </c>
      <c r="E6206" s="5" t="s">
        <v>15</v>
      </c>
      <c r="F6206" s="26">
        <v>270</v>
      </c>
      <c r="G6206" s="26">
        <v>59</v>
      </c>
      <c r="H6206" s="26">
        <v>63.25</v>
      </c>
      <c r="I6206" s="5" t="s">
        <v>5064</v>
      </c>
      <c r="J6206" s="27" t="s">
        <v>10801</v>
      </c>
      <c r="K6206" s="29" t="s">
        <v>8459</v>
      </c>
    </row>
    <row r="6207" spans="1:11" x14ac:dyDescent="0.35">
      <c r="A6207" s="5" t="s">
        <v>14609</v>
      </c>
      <c r="B6207" s="5" t="s">
        <v>10823</v>
      </c>
      <c r="C6207" s="5" t="s">
        <v>25</v>
      </c>
      <c r="D6207" s="5" t="s">
        <v>26</v>
      </c>
      <c r="E6207" s="5" t="s">
        <v>131</v>
      </c>
      <c r="F6207" s="26">
        <v>249</v>
      </c>
      <c r="G6207" s="26">
        <v>57</v>
      </c>
      <c r="H6207" s="26">
        <v>59.625</v>
      </c>
      <c r="I6207" s="5" t="s">
        <v>5064</v>
      </c>
      <c r="J6207" s="27" t="s">
        <v>10801</v>
      </c>
      <c r="K6207" s="29" t="s">
        <v>8459</v>
      </c>
    </row>
    <row r="6208" spans="1:11" x14ac:dyDescent="0.35">
      <c r="A6208" s="5" t="s">
        <v>14610</v>
      </c>
      <c r="B6208" s="5" t="s">
        <v>10824</v>
      </c>
      <c r="C6208" s="5" t="s">
        <v>13</v>
      </c>
      <c r="D6208" s="5" t="s">
        <v>105</v>
      </c>
      <c r="E6208" s="5" t="s">
        <v>194</v>
      </c>
      <c r="F6208" s="26" t="s">
        <v>424</v>
      </c>
      <c r="G6208" s="26" t="s">
        <v>8568</v>
      </c>
      <c r="H6208" s="26" t="s">
        <v>73</v>
      </c>
      <c r="I6208" s="5" t="s">
        <v>5064</v>
      </c>
      <c r="J6208" s="27" t="s">
        <v>10801</v>
      </c>
      <c r="K6208" s="29" t="s">
        <v>8459</v>
      </c>
    </row>
    <row r="6209" spans="1:11" x14ac:dyDescent="0.35">
      <c r="A6209" s="5" t="s">
        <v>14611</v>
      </c>
      <c r="B6209" s="5" t="s">
        <v>10825</v>
      </c>
      <c r="C6209" s="5" t="s">
        <v>13</v>
      </c>
      <c r="D6209" s="5" t="s">
        <v>14</v>
      </c>
      <c r="E6209" s="5" t="s">
        <v>180</v>
      </c>
      <c r="F6209" s="26">
        <v>253</v>
      </c>
      <c r="G6209" s="26">
        <v>57</v>
      </c>
      <c r="H6209" s="26">
        <v>60.125</v>
      </c>
      <c r="I6209" s="5" t="s">
        <v>5064</v>
      </c>
      <c r="J6209" s="27" t="s">
        <v>10801</v>
      </c>
      <c r="K6209" s="29" t="s">
        <v>8459</v>
      </c>
    </row>
    <row r="6210" spans="1:11" x14ac:dyDescent="0.35">
      <c r="A6210" s="5" t="s">
        <v>14612</v>
      </c>
      <c r="B6210" s="5" t="s">
        <v>10826</v>
      </c>
      <c r="C6210" s="5" t="s">
        <v>13</v>
      </c>
      <c r="D6210" s="5" t="s">
        <v>42</v>
      </c>
      <c r="E6210" s="5" t="s">
        <v>878</v>
      </c>
      <c r="F6210" s="26">
        <v>272</v>
      </c>
      <c r="G6210" s="26">
        <v>70</v>
      </c>
      <c r="H6210" s="26">
        <v>69</v>
      </c>
      <c r="I6210" s="5" t="s">
        <v>5064</v>
      </c>
      <c r="J6210" s="27" t="s">
        <v>10801</v>
      </c>
      <c r="K6210" s="29" t="s">
        <v>8459</v>
      </c>
    </row>
    <row r="6211" spans="1:11" x14ac:dyDescent="0.35">
      <c r="A6211" s="5" t="s">
        <v>14613</v>
      </c>
      <c r="B6211" s="5" t="s">
        <v>10827</v>
      </c>
      <c r="C6211" s="5" t="s">
        <v>13</v>
      </c>
      <c r="D6211" s="5" t="s">
        <v>378</v>
      </c>
      <c r="E6211" s="5" t="s">
        <v>2518</v>
      </c>
      <c r="F6211" s="26">
        <v>261</v>
      </c>
      <c r="G6211" s="26">
        <v>56</v>
      </c>
      <c r="H6211" s="26">
        <v>60.625</v>
      </c>
      <c r="I6211" s="5" t="s">
        <v>5064</v>
      </c>
      <c r="J6211" s="27" t="s">
        <v>10801</v>
      </c>
      <c r="K6211" s="29" t="s">
        <v>8459</v>
      </c>
    </row>
    <row r="6212" spans="1:11" x14ac:dyDescent="0.35">
      <c r="A6212" s="5" t="s">
        <v>14614</v>
      </c>
      <c r="B6212" s="5" t="s">
        <v>10828</v>
      </c>
      <c r="C6212" s="5" t="s">
        <v>13</v>
      </c>
      <c r="D6212" s="5" t="s">
        <v>378</v>
      </c>
      <c r="E6212" s="5" t="s">
        <v>1369</v>
      </c>
      <c r="F6212" s="26">
        <v>267</v>
      </c>
      <c r="G6212" s="26">
        <v>59</v>
      </c>
      <c r="H6212" s="26">
        <v>62.875</v>
      </c>
      <c r="I6212" s="5" t="s">
        <v>5064</v>
      </c>
      <c r="J6212" s="27" t="s">
        <v>10801</v>
      </c>
      <c r="K6212" s="29" t="s">
        <v>8459</v>
      </c>
    </row>
    <row r="6213" spans="1:11" x14ac:dyDescent="0.35">
      <c r="A6213" s="5" t="s">
        <v>14615</v>
      </c>
      <c r="B6213" s="5" t="s">
        <v>10829</v>
      </c>
      <c r="C6213" s="5" t="s">
        <v>13</v>
      </c>
      <c r="D6213" s="5" t="s">
        <v>46</v>
      </c>
      <c r="E6213" s="5" t="s">
        <v>929</v>
      </c>
      <c r="F6213" s="26" t="s">
        <v>424</v>
      </c>
      <c r="G6213" s="26" t="s">
        <v>8568</v>
      </c>
      <c r="H6213" s="26" t="s">
        <v>73</v>
      </c>
      <c r="I6213" s="5" t="s">
        <v>5064</v>
      </c>
      <c r="J6213" s="27" t="s">
        <v>10801</v>
      </c>
      <c r="K6213" s="29" t="s">
        <v>8459</v>
      </c>
    </row>
    <row r="6214" spans="1:11" x14ac:dyDescent="0.35">
      <c r="A6214" s="5" t="s">
        <v>14616</v>
      </c>
      <c r="B6214" s="5" t="s">
        <v>10830</v>
      </c>
      <c r="C6214" s="5" t="s">
        <v>13</v>
      </c>
      <c r="D6214" s="5" t="s">
        <v>46</v>
      </c>
      <c r="E6214" s="5" t="s">
        <v>1344</v>
      </c>
      <c r="F6214" s="26">
        <v>236</v>
      </c>
      <c r="G6214" s="26">
        <v>58</v>
      </c>
      <c r="H6214" s="26">
        <v>58.5</v>
      </c>
      <c r="I6214" s="5" t="s">
        <v>5064</v>
      </c>
      <c r="J6214" s="27" t="s">
        <v>10801</v>
      </c>
      <c r="K6214" s="29" t="s">
        <v>8459</v>
      </c>
    </row>
    <row r="6215" spans="1:11" x14ac:dyDescent="0.35">
      <c r="A6215" s="5" t="s">
        <v>14617</v>
      </c>
      <c r="B6215" s="5" t="s">
        <v>10831</v>
      </c>
      <c r="C6215" s="5" t="s">
        <v>25</v>
      </c>
      <c r="D6215" s="5" t="s">
        <v>46</v>
      </c>
      <c r="E6215" s="5" t="s">
        <v>1054</v>
      </c>
      <c r="F6215" s="26">
        <v>291</v>
      </c>
      <c r="G6215" s="26">
        <v>61</v>
      </c>
      <c r="H6215" s="26">
        <v>66.875</v>
      </c>
      <c r="I6215" s="5" t="s">
        <v>5064</v>
      </c>
      <c r="J6215" s="27" t="s">
        <v>10801</v>
      </c>
      <c r="K6215" s="29" t="s">
        <v>8459</v>
      </c>
    </row>
    <row r="6216" spans="1:11" x14ac:dyDescent="0.35">
      <c r="A6216" s="5" t="s">
        <v>14618</v>
      </c>
      <c r="B6216" s="5" t="s">
        <v>10832</v>
      </c>
      <c r="C6216" s="5" t="s">
        <v>25</v>
      </c>
      <c r="D6216" s="5" t="s">
        <v>105</v>
      </c>
      <c r="E6216" s="5" t="s">
        <v>619</v>
      </c>
      <c r="F6216" s="26">
        <v>260</v>
      </c>
      <c r="G6216" s="26">
        <v>63</v>
      </c>
      <c r="H6216" s="26">
        <v>64</v>
      </c>
      <c r="I6216" s="5" t="s">
        <v>5064</v>
      </c>
      <c r="J6216" s="27" t="s">
        <v>10801</v>
      </c>
      <c r="K6216" s="29" t="s">
        <v>8459</v>
      </c>
    </row>
    <row r="6217" spans="1:11" x14ac:dyDescent="0.35">
      <c r="A6217" s="5" t="s">
        <v>14619</v>
      </c>
      <c r="B6217" s="5" t="s">
        <v>10833</v>
      </c>
      <c r="C6217" s="5" t="s">
        <v>13</v>
      </c>
      <c r="D6217" s="5" t="s">
        <v>46</v>
      </c>
      <c r="E6217" s="5" t="s">
        <v>664</v>
      </c>
      <c r="F6217" s="26">
        <v>275</v>
      </c>
      <c r="G6217" s="26">
        <v>70</v>
      </c>
      <c r="H6217" s="26">
        <v>69.375</v>
      </c>
      <c r="I6217" s="5" t="s">
        <v>5064</v>
      </c>
      <c r="J6217" s="27" t="s">
        <v>10801</v>
      </c>
      <c r="K6217" s="29" t="s">
        <v>8459</v>
      </c>
    </row>
    <row r="6218" spans="1:11" x14ac:dyDescent="0.35">
      <c r="A6218" s="5" t="s">
        <v>14620</v>
      </c>
      <c r="B6218" s="5" t="s">
        <v>10834</v>
      </c>
      <c r="C6218" s="5" t="s">
        <v>13</v>
      </c>
      <c r="D6218" s="5" t="s">
        <v>14</v>
      </c>
      <c r="E6218" s="5" t="s">
        <v>15</v>
      </c>
      <c r="F6218" s="26">
        <v>273</v>
      </c>
      <c r="G6218" s="26">
        <v>78</v>
      </c>
      <c r="H6218" s="26">
        <v>73.125</v>
      </c>
      <c r="I6218" s="5" t="s">
        <v>5064</v>
      </c>
      <c r="J6218" s="27" t="s">
        <v>10801</v>
      </c>
      <c r="K6218" s="29" t="s">
        <v>8459</v>
      </c>
    </row>
    <row r="6219" spans="1:11" x14ac:dyDescent="0.35">
      <c r="A6219" s="5" t="s">
        <v>14621</v>
      </c>
      <c r="B6219" s="5" t="s">
        <v>10835</v>
      </c>
      <c r="C6219" s="5" t="s">
        <v>13</v>
      </c>
      <c r="D6219" s="5" t="s">
        <v>42</v>
      </c>
      <c r="E6219" s="5" t="s">
        <v>649</v>
      </c>
      <c r="F6219" s="26" t="s">
        <v>424</v>
      </c>
      <c r="G6219" s="26" t="s">
        <v>8560</v>
      </c>
      <c r="H6219" s="26" t="s">
        <v>73</v>
      </c>
      <c r="I6219" s="5" t="s">
        <v>5064</v>
      </c>
      <c r="J6219" s="27" t="s">
        <v>10801</v>
      </c>
      <c r="K6219" s="29" t="s">
        <v>8459</v>
      </c>
    </row>
    <row r="6220" spans="1:11" x14ac:dyDescent="0.35">
      <c r="A6220" s="5" t="s">
        <v>5214</v>
      </c>
      <c r="B6220" s="9" t="s">
        <v>5215</v>
      </c>
      <c r="C6220" s="5" t="s">
        <v>13</v>
      </c>
      <c r="D6220" s="5" t="s">
        <v>46</v>
      </c>
      <c r="E6220" s="5" t="s">
        <v>121</v>
      </c>
      <c r="F6220" s="26">
        <v>241</v>
      </c>
      <c r="G6220" s="26">
        <v>56</v>
      </c>
      <c r="H6220" s="26">
        <v>58.125</v>
      </c>
      <c r="I6220" s="5" t="s">
        <v>5064</v>
      </c>
      <c r="J6220" s="27" t="s">
        <v>10801</v>
      </c>
      <c r="K6220" s="29" t="s">
        <v>8459</v>
      </c>
    </row>
    <row r="6221" spans="1:11" x14ac:dyDescent="0.35">
      <c r="A6221" s="5" t="s">
        <v>14622</v>
      </c>
      <c r="B6221" s="5" t="s">
        <v>10836</v>
      </c>
      <c r="C6221" s="5" t="s">
        <v>13</v>
      </c>
      <c r="D6221" s="5" t="s">
        <v>42</v>
      </c>
      <c r="E6221" s="5" t="s">
        <v>152</v>
      </c>
      <c r="F6221" s="26">
        <v>238</v>
      </c>
      <c r="G6221" s="26">
        <v>62</v>
      </c>
      <c r="H6221" s="26">
        <v>60.75</v>
      </c>
      <c r="I6221" s="5" t="s">
        <v>5064</v>
      </c>
      <c r="J6221" s="27" t="s">
        <v>10801</v>
      </c>
      <c r="K6221" s="29" t="s">
        <v>8459</v>
      </c>
    </row>
    <row r="6222" spans="1:11" x14ac:dyDescent="0.35">
      <c r="A6222" s="5" t="s">
        <v>14623</v>
      </c>
      <c r="B6222" s="5" t="s">
        <v>10837</v>
      </c>
      <c r="C6222" s="5" t="s">
        <v>13</v>
      </c>
      <c r="D6222" s="5" t="s">
        <v>14</v>
      </c>
      <c r="E6222" s="5" t="s">
        <v>920</v>
      </c>
      <c r="F6222" s="26">
        <v>237</v>
      </c>
      <c r="G6222" s="26">
        <v>64</v>
      </c>
      <c r="H6222" s="26">
        <v>61.625</v>
      </c>
      <c r="I6222" s="5" t="s">
        <v>5064</v>
      </c>
      <c r="J6222" s="27" t="s">
        <v>10801</v>
      </c>
      <c r="K6222" s="29" t="s">
        <v>8459</v>
      </c>
    </row>
    <row r="6223" spans="1:11" x14ac:dyDescent="0.35">
      <c r="A6223" s="5" t="s">
        <v>14624</v>
      </c>
      <c r="B6223" s="5" t="s">
        <v>10838</v>
      </c>
      <c r="C6223" s="5" t="s">
        <v>25</v>
      </c>
      <c r="D6223" s="5" t="s">
        <v>264</v>
      </c>
      <c r="E6223" s="5" t="s">
        <v>697</v>
      </c>
      <c r="F6223" s="26" t="s">
        <v>424</v>
      </c>
      <c r="G6223" s="26" t="s">
        <v>8560</v>
      </c>
      <c r="H6223" s="26" t="s">
        <v>73</v>
      </c>
      <c r="I6223" s="5" t="s">
        <v>5064</v>
      </c>
      <c r="J6223" s="27" t="s">
        <v>10801</v>
      </c>
      <c r="K6223" s="29" t="s">
        <v>8459</v>
      </c>
    </row>
    <row r="6224" spans="1:11" x14ac:dyDescent="0.35">
      <c r="A6224" s="5" t="s">
        <v>14625</v>
      </c>
      <c r="B6224" s="5" t="s">
        <v>10839</v>
      </c>
      <c r="C6224" s="5" t="s">
        <v>25</v>
      </c>
      <c r="D6224" s="5" t="s">
        <v>26</v>
      </c>
      <c r="E6224" s="5" t="s">
        <v>724</v>
      </c>
      <c r="F6224" s="26">
        <v>289</v>
      </c>
      <c r="G6224" s="26">
        <v>58</v>
      </c>
      <c r="H6224" s="26">
        <v>65.125</v>
      </c>
      <c r="I6224" s="5" t="s">
        <v>5064</v>
      </c>
      <c r="J6224" s="27" t="s">
        <v>10801</v>
      </c>
      <c r="K6224" s="29" t="s">
        <v>8459</v>
      </c>
    </row>
    <row r="6225" spans="1:11" x14ac:dyDescent="0.35">
      <c r="A6225" s="5" t="s">
        <v>14626</v>
      </c>
      <c r="B6225" s="5" t="s">
        <v>10840</v>
      </c>
      <c r="C6225" s="5" t="s">
        <v>13</v>
      </c>
      <c r="D6225" s="5" t="s">
        <v>46</v>
      </c>
      <c r="E6225" s="5" t="s">
        <v>47</v>
      </c>
      <c r="F6225" s="26">
        <v>256</v>
      </c>
      <c r="G6225" s="26">
        <v>55</v>
      </c>
      <c r="H6225" s="26">
        <v>59.5</v>
      </c>
      <c r="I6225" s="5" t="s">
        <v>5064</v>
      </c>
      <c r="J6225" s="27" t="s">
        <v>10801</v>
      </c>
      <c r="K6225" s="29" t="s">
        <v>8459</v>
      </c>
    </row>
    <row r="6226" spans="1:11" x14ac:dyDescent="0.35">
      <c r="A6226" s="5" t="s">
        <v>14627</v>
      </c>
      <c r="B6226" s="5" t="s">
        <v>10841</v>
      </c>
      <c r="C6226" s="5" t="s">
        <v>13</v>
      </c>
      <c r="D6226" s="5" t="s">
        <v>46</v>
      </c>
      <c r="E6226" s="5" t="s">
        <v>816</v>
      </c>
      <c r="F6226" s="26">
        <v>258</v>
      </c>
      <c r="G6226" s="26">
        <v>57</v>
      </c>
      <c r="H6226" s="26">
        <v>60.75</v>
      </c>
      <c r="I6226" s="5" t="s">
        <v>5064</v>
      </c>
      <c r="J6226" s="27" t="s">
        <v>10801</v>
      </c>
      <c r="K6226" s="29" t="s">
        <v>8459</v>
      </c>
    </row>
    <row r="6227" spans="1:11" x14ac:dyDescent="0.35">
      <c r="A6227" s="5" t="s">
        <v>14628</v>
      </c>
      <c r="B6227" s="5" t="s">
        <v>10842</v>
      </c>
      <c r="C6227" s="5" t="s">
        <v>13</v>
      </c>
      <c r="D6227" s="5" t="s">
        <v>46</v>
      </c>
      <c r="E6227" s="5" t="s">
        <v>121</v>
      </c>
      <c r="F6227" s="26">
        <v>261</v>
      </c>
      <c r="G6227" s="26">
        <v>54</v>
      </c>
      <c r="H6227" s="26">
        <v>59.625</v>
      </c>
      <c r="I6227" s="5" t="s">
        <v>5064</v>
      </c>
      <c r="J6227" s="27" t="s">
        <v>10801</v>
      </c>
      <c r="K6227" s="29" t="s">
        <v>8459</v>
      </c>
    </row>
    <row r="6228" spans="1:11" x14ac:dyDescent="0.35">
      <c r="A6228" s="5" t="s">
        <v>14629</v>
      </c>
      <c r="B6228" s="5" t="s">
        <v>10843</v>
      </c>
      <c r="C6228" s="5" t="s">
        <v>13</v>
      </c>
      <c r="D6228" s="5" t="s">
        <v>14</v>
      </c>
      <c r="E6228" s="5" t="s">
        <v>627</v>
      </c>
      <c r="F6228" s="26">
        <v>254</v>
      </c>
      <c r="G6228" s="26">
        <v>60</v>
      </c>
      <c r="H6228" s="26">
        <v>61.75</v>
      </c>
      <c r="I6228" s="5" t="s">
        <v>5064</v>
      </c>
      <c r="J6228" s="27" t="s">
        <v>10801</v>
      </c>
      <c r="K6228" s="29" t="s">
        <v>8459</v>
      </c>
    </row>
    <row r="6229" spans="1:11" x14ac:dyDescent="0.35">
      <c r="A6229" s="5" t="s">
        <v>14630</v>
      </c>
      <c r="B6229" s="5" t="s">
        <v>10844</v>
      </c>
      <c r="C6229" s="5" t="s">
        <v>13</v>
      </c>
      <c r="D6229" s="5" t="s">
        <v>42</v>
      </c>
      <c r="E6229" s="5" t="s">
        <v>1046</v>
      </c>
      <c r="F6229" s="26">
        <v>284</v>
      </c>
      <c r="G6229" s="26">
        <v>69</v>
      </c>
      <c r="H6229" s="26">
        <v>70</v>
      </c>
      <c r="I6229" s="5" t="s">
        <v>5064</v>
      </c>
      <c r="J6229" s="27" t="s">
        <v>10801</v>
      </c>
      <c r="K6229" s="29" t="s">
        <v>8459</v>
      </c>
    </row>
    <row r="6230" spans="1:11" x14ac:dyDescent="0.35">
      <c r="A6230" s="5" t="s">
        <v>14631</v>
      </c>
      <c r="B6230" s="5" t="s">
        <v>10845</v>
      </c>
      <c r="C6230" s="5" t="s">
        <v>13</v>
      </c>
      <c r="D6230" s="5" t="s">
        <v>14</v>
      </c>
      <c r="E6230" s="5" t="s">
        <v>225</v>
      </c>
      <c r="F6230" s="26">
        <v>235</v>
      </c>
      <c r="G6230" s="26">
        <v>57</v>
      </c>
      <c r="H6230" s="26">
        <v>57.875</v>
      </c>
      <c r="I6230" s="5" t="s">
        <v>5064</v>
      </c>
      <c r="J6230" s="27" t="s">
        <v>10801</v>
      </c>
      <c r="K6230" s="29" t="s">
        <v>8459</v>
      </c>
    </row>
    <row r="6231" spans="1:11" x14ac:dyDescent="0.35">
      <c r="A6231" s="5" t="s">
        <v>14632</v>
      </c>
      <c r="B6231" s="5" t="s">
        <v>10846</v>
      </c>
      <c r="C6231" s="5" t="s">
        <v>13</v>
      </c>
      <c r="D6231" s="5" t="s">
        <v>42</v>
      </c>
      <c r="E6231" s="5" t="s">
        <v>65</v>
      </c>
      <c r="F6231" s="26">
        <v>256</v>
      </c>
      <c r="G6231" s="26">
        <v>57</v>
      </c>
      <c r="H6231" s="26">
        <v>60.5</v>
      </c>
      <c r="I6231" s="5" t="s">
        <v>5064</v>
      </c>
      <c r="J6231" s="27" t="s">
        <v>10801</v>
      </c>
      <c r="K6231" s="29" t="s">
        <v>8459</v>
      </c>
    </row>
    <row r="6232" spans="1:11" x14ac:dyDescent="0.35">
      <c r="A6232" s="5" t="s">
        <v>14633</v>
      </c>
      <c r="B6232" s="5" t="s">
        <v>10847</v>
      </c>
      <c r="C6232" s="5" t="s">
        <v>25</v>
      </c>
      <c r="D6232" s="5" t="s">
        <v>14</v>
      </c>
      <c r="E6232" s="5" t="s">
        <v>391</v>
      </c>
      <c r="F6232" s="26">
        <v>256</v>
      </c>
      <c r="G6232" s="26">
        <v>59</v>
      </c>
      <c r="H6232" s="26">
        <v>61.5</v>
      </c>
      <c r="I6232" s="5" t="s">
        <v>5064</v>
      </c>
      <c r="J6232" s="27" t="s">
        <v>10801</v>
      </c>
      <c r="K6232" s="29" t="s">
        <v>8459</v>
      </c>
    </row>
    <row r="6233" spans="1:11" x14ac:dyDescent="0.35">
      <c r="A6233" s="5" t="s">
        <v>14634</v>
      </c>
      <c r="B6233" s="5" t="s">
        <v>10848</v>
      </c>
      <c r="C6233" s="5" t="s">
        <v>13</v>
      </c>
      <c r="D6233" s="5" t="s">
        <v>14</v>
      </c>
      <c r="E6233" s="5" t="s">
        <v>296</v>
      </c>
      <c r="F6233" s="26">
        <v>261</v>
      </c>
      <c r="G6233" s="26">
        <v>63</v>
      </c>
      <c r="H6233" s="26">
        <v>64.125</v>
      </c>
      <c r="I6233" s="5" t="s">
        <v>5064</v>
      </c>
      <c r="J6233" s="27" t="s">
        <v>10801</v>
      </c>
      <c r="K6233" s="29" t="s">
        <v>8459</v>
      </c>
    </row>
    <row r="6234" spans="1:11" x14ac:dyDescent="0.35">
      <c r="A6234" s="5" t="s">
        <v>14635</v>
      </c>
      <c r="B6234" s="5" t="s">
        <v>10849</v>
      </c>
      <c r="C6234" s="5" t="s">
        <v>13</v>
      </c>
      <c r="D6234" s="5" t="s">
        <v>14</v>
      </c>
      <c r="E6234" s="5" t="s">
        <v>177</v>
      </c>
      <c r="F6234" s="26">
        <v>229</v>
      </c>
      <c r="G6234" s="26">
        <v>58</v>
      </c>
      <c r="H6234" s="26">
        <v>57.625</v>
      </c>
      <c r="I6234" s="5" t="s">
        <v>5064</v>
      </c>
      <c r="J6234" s="27" t="s">
        <v>10801</v>
      </c>
      <c r="K6234" s="29" t="s">
        <v>8459</v>
      </c>
    </row>
    <row r="6235" spans="1:11" x14ac:dyDescent="0.35">
      <c r="A6235" s="5" t="s">
        <v>14636</v>
      </c>
      <c r="B6235" s="5" t="s">
        <v>10850</v>
      </c>
      <c r="C6235" s="5" t="s">
        <v>13</v>
      </c>
      <c r="D6235" s="5" t="s">
        <v>14</v>
      </c>
      <c r="E6235" s="5" t="s">
        <v>627</v>
      </c>
      <c r="F6235" s="26">
        <v>216</v>
      </c>
      <c r="G6235" s="26">
        <v>62</v>
      </c>
      <c r="H6235" s="26">
        <v>58</v>
      </c>
      <c r="I6235" s="5" t="s">
        <v>5064</v>
      </c>
      <c r="J6235" s="27" t="s">
        <v>10801</v>
      </c>
      <c r="K6235" s="29" t="s">
        <v>8459</v>
      </c>
    </row>
    <row r="6236" spans="1:11" x14ac:dyDescent="0.35">
      <c r="A6236" s="5" t="s">
        <v>14637</v>
      </c>
      <c r="B6236" s="5" t="s">
        <v>10851</v>
      </c>
      <c r="C6236" s="5" t="s">
        <v>13</v>
      </c>
      <c r="D6236" s="5" t="s">
        <v>50</v>
      </c>
      <c r="E6236" s="5" t="s">
        <v>51</v>
      </c>
      <c r="F6236" s="26">
        <v>264</v>
      </c>
      <c r="G6236" s="26">
        <v>58</v>
      </c>
      <c r="H6236" s="26">
        <v>62</v>
      </c>
      <c r="I6236" s="5" t="s">
        <v>5064</v>
      </c>
      <c r="J6236" s="27" t="s">
        <v>10801</v>
      </c>
      <c r="K6236" s="29" t="s">
        <v>8459</v>
      </c>
    </row>
    <row r="6237" spans="1:11" x14ac:dyDescent="0.35">
      <c r="A6237" s="5" t="s">
        <v>14638</v>
      </c>
      <c r="B6237" s="5" t="s">
        <v>10852</v>
      </c>
      <c r="C6237" s="5" t="s">
        <v>13</v>
      </c>
      <c r="D6237" s="5" t="s">
        <v>92</v>
      </c>
      <c r="E6237" s="5" t="s">
        <v>1987</v>
      </c>
      <c r="F6237" s="26">
        <v>280</v>
      </c>
      <c r="G6237" s="26">
        <v>54</v>
      </c>
      <c r="H6237" s="26">
        <v>62</v>
      </c>
      <c r="I6237" s="5" t="s">
        <v>5064</v>
      </c>
      <c r="J6237" s="27" t="s">
        <v>10801</v>
      </c>
      <c r="K6237" s="29" t="s">
        <v>8459</v>
      </c>
    </row>
    <row r="6238" spans="1:11" x14ac:dyDescent="0.35">
      <c r="A6238" s="5" t="s">
        <v>14639</v>
      </c>
      <c r="B6238" s="5" t="s">
        <v>10853</v>
      </c>
      <c r="C6238" s="5" t="s">
        <v>13</v>
      </c>
      <c r="D6238" s="5" t="s">
        <v>21</v>
      </c>
      <c r="E6238" s="5" t="s">
        <v>22</v>
      </c>
      <c r="F6238" s="26">
        <v>283</v>
      </c>
      <c r="G6238" s="26">
        <v>68</v>
      </c>
      <c r="H6238" s="26">
        <v>69.375</v>
      </c>
      <c r="I6238" s="5" t="s">
        <v>5064</v>
      </c>
      <c r="J6238" s="27" t="s">
        <v>10801</v>
      </c>
      <c r="K6238" s="29" t="s">
        <v>8459</v>
      </c>
    </row>
    <row r="6239" spans="1:11" x14ac:dyDescent="0.35">
      <c r="A6239" s="5" t="s">
        <v>14640</v>
      </c>
      <c r="B6239" s="5" t="s">
        <v>10854</v>
      </c>
      <c r="C6239" s="5" t="s">
        <v>13</v>
      </c>
      <c r="D6239" s="5" t="s">
        <v>46</v>
      </c>
      <c r="E6239" s="5" t="s">
        <v>929</v>
      </c>
      <c r="F6239" s="26">
        <v>272</v>
      </c>
      <c r="G6239" s="26">
        <v>65</v>
      </c>
      <c r="H6239" s="26">
        <v>66.5</v>
      </c>
      <c r="I6239" s="5" t="s">
        <v>5064</v>
      </c>
      <c r="J6239" s="27" t="s">
        <v>10801</v>
      </c>
      <c r="K6239" s="29" t="s">
        <v>8459</v>
      </c>
    </row>
    <row r="6240" spans="1:11" x14ac:dyDescent="0.35">
      <c r="A6240" s="5" t="s">
        <v>14641</v>
      </c>
      <c r="B6240" s="5" t="s">
        <v>10855</v>
      </c>
      <c r="C6240" s="5" t="s">
        <v>13</v>
      </c>
      <c r="D6240" s="5" t="s">
        <v>21</v>
      </c>
      <c r="E6240" s="5" t="s">
        <v>1298</v>
      </c>
      <c r="F6240" s="26">
        <v>268</v>
      </c>
      <c r="G6240" s="26">
        <v>60</v>
      </c>
      <c r="H6240" s="26">
        <v>63.5</v>
      </c>
      <c r="I6240" s="5" t="s">
        <v>5064</v>
      </c>
      <c r="J6240" s="27" t="s">
        <v>10801</v>
      </c>
      <c r="K6240" s="29" t="s">
        <v>8459</v>
      </c>
    </row>
    <row r="6241" spans="1:11" x14ac:dyDescent="0.35">
      <c r="A6241" s="5" t="s">
        <v>14642</v>
      </c>
      <c r="B6241" s="5" t="s">
        <v>10856</v>
      </c>
      <c r="C6241" s="5" t="s">
        <v>25</v>
      </c>
      <c r="D6241" s="5" t="s">
        <v>21</v>
      </c>
      <c r="E6241" s="5" t="s">
        <v>1298</v>
      </c>
      <c r="F6241" s="26">
        <v>250</v>
      </c>
      <c r="G6241" s="26">
        <v>56</v>
      </c>
      <c r="H6241" s="26">
        <v>59.25</v>
      </c>
      <c r="I6241" s="5" t="s">
        <v>5064</v>
      </c>
      <c r="J6241" s="27" t="s">
        <v>10801</v>
      </c>
      <c r="K6241" s="29" t="s">
        <v>8459</v>
      </c>
    </row>
    <row r="6242" spans="1:11" x14ac:dyDescent="0.35">
      <c r="A6242" s="5" t="s">
        <v>14643</v>
      </c>
      <c r="B6242" s="5" t="s">
        <v>10857</v>
      </c>
      <c r="C6242" s="5" t="s">
        <v>13</v>
      </c>
      <c r="D6242" s="5" t="s">
        <v>42</v>
      </c>
      <c r="E6242" s="5" t="s">
        <v>1046</v>
      </c>
      <c r="F6242" s="26">
        <v>212</v>
      </c>
      <c r="G6242" s="26">
        <v>62</v>
      </c>
      <c r="H6242" s="26">
        <v>57.5</v>
      </c>
      <c r="I6242" s="5" t="s">
        <v>5064</v>
      </c>
      <c r="J6242" s="27" t="s">
        <v>10801</v>
      </c>
      <c r="K6242" s="29" t="s">
        <v>8459</v>
      </c>
    </row>
    <row r="6243" spans="1:11" x14ac:dyDescent="0.35">
      <c r="A6243" s="5" t="s">
        <v>14644</v>
      </c>
      <c r="B6243" s="5" t="s">
        <v>10858</v>
      </c>
      <c r="C6243" s="5" t="s">
        <v>13</v>
      </c>
      <c r="D6243" s="5" t="s">
        <v>26</v>
      </c>
      <c r="E6243" s="5" t="s">
        <v>134</v>
      </c>
      <c r="F6243" s="26">
        <v>242</v>
      </c>
      <c r="G6243" s="26">
        <v>55</v>
      </c>
      <c r="H6243" s="26">
        <v>57.75</v>
      </c>
      <c r="I6243" s="5" t="s">
        <v>5064</v>
      </c>
      <c r="J6243" s="27" t="s">
        <v>10801</v>
      </c>
      <c r="K6243" s="29" t="s">
        <v>8459</v>
      </c>
    </row>
    <row r="6244" spans="1:11" x14ac:dyDescent="0.35">
      <c r="A6244" s="5" t="s">
        <v>14645</v>
      </c>
      <c r="B6244" s="5" t="s">
        <v>10859</v>
      </c>
      <c r="C6244" s="5" t="s">
        <v>13</v>
      </c>
      <c r="D6244" s="5" t="s">
        <v>26</v>
      </c>
      <c r="E6244" s="5" t="s">
        <v>724</v>
      </c>
      <c r="F6244" s="26">
        <v>261</v>
      </c>
      <c r="G6244" s="26">
        <v>58</v>
      </c>
      <c r="H6244" s="26">
        <v>61.625</v>
      </c>
      <c r="I6244" s="5" t="s">
        <v>5064</v>
      </c>
      <c r="J6244" s="27" t="s">
        <v>10801</v>
      </c>
      <c r="K6244" s="29" t="s">
        <v>8459</v>
      </c>
    </row>
    <row r="6245" spans="1:11" x14ac:dyDescent="0.35">
      <c r="A6245" s="5" t="s">
        <v>14646</v>
      </c>
      <c r="B6245" s="5" t="s">
        <v>10860</v>
      </c>
      <c r="C6245" s="5" t="s">
        <v>13</v>
      </c>
      <c r="D6245" s="5" t="s">
        <v>14</v>
      </c>
      <c r="E6245" s="5" t="s">
        <v>57</v>
      </c>
      <c r="F6245" s="26">
        <v>256</v>
      </c>
      <c r="G6245" s="26">
        <v>62</v>
      </c>
      <c r="H6245" s="26">
        <v>63</v>
      </c>
      <c r="I6245" s="5" t="s">
        <v>5064</v>
      </c>
      <c r="J6245" s="27" t="s">
        <v>10801</v>
      </c>
      <c r="K6245" s="29" t="s">
        <v>8459</v>
      </c>
    </row>
    <row r="6246" spans="1:11" x14ac:dyDescent="0.35">
      <c r="A6246" s="5" t="s">
        <v>14647</v>
      </c>
      <c r="B6246" s="5" t="s">
        <v>10861</v>
      </c>
      <c r="C6246" s="5" t="s">
        <v>13</v>
      </c>
      <c r="D6246" s="5" t="s">
        <v>264</v>
      </c>
      <c r="E6246" s="5" t="s">
        <v>2596</v>
      </c>
      <c r="F6246" s="26">
        <v>238</v>
      </c>
      <c r="G6246" s="26">
        <v>66</v>
      </c>
      <c r="H6246" s="26">
        <v>62.75</v>
      </c>
      <c r="I6246" s="5" t="s">
        <v>5064</v>
      </c>
      <c r="J6246" s="27" t="s">
        <v>10801</v>
      </c>
      <c r="K6246" s="29" t="s">
        <v>8459</v>
      </c>
    </row>
    <row r="6247" spans="1:11" x14ac:dyDescent="0.35">
      <c r="A6247" s="5" t="s">
        <v>14648</v>
      </c>
      <c r="B6247" s="5" t="s">
        <v>10862</v>
      </c>
      <c r="C6247" s="5" t="s">
        <v>25</v>
      </c>
      <c r="D6247" s="5" t="s">
        <v>38</v>
      </c>
      <c r="E6247" s="5" t="s">
        <v>54</v>
      </c>
      <c r="F6247" s="26">
        <v>248</v>
      </c>
      <c r="G6247" s="26">
        <v>57</v>
      </c>
      <c r="H6247" s="26">
        <v>59.5</v>
      </c>
      <c r="I6247" s="5" t="s">
        <v>5064</v>
      </c>
      <c r="J6247" s="27" t="s">
        <v>10801</v>
      </c>
      <c r="K6247" s="29" t="s">
        <v>8459</v>
      </c>
    </row>
    <row r="6248" spans="1:11" x14ac:dyDescent="0.35">
      <c r="A6248" s="5" t="s">
        <v>14649</v>
      </c>
      <c r="B6248" s="5" t="s">
        <v>10863</v>
      </c>
      <c r="C6248" s="5" t="s">
        <v>13</v>
      </c>
      <c r="D6248" s="5" t="s">
        <v>42</v>
      </c>
      <c r="E6248" s="5" t="s">
        <v>231</v>
      </c>
      <c r="F6248" s="26">
        <v>217</v>
      </c>
      <c r="G6248" s="26">
        <v>68</v>
      </c>
      <c r="H6248" s="26">
        <v>61.125</v>
      </c>
      <c r="I6248" s="5" t="s">
        <v>5064</v>
      </c>
      <c r="J6248" s="27" t="s">
        <v>10801</v>
      </c>
      <c r="K6248" s="29" t="s">
        <v>8459</v>
      </c>
    </row>
    <row r="6249" spans="1:11" x14ac:dyDescent="0.35">
      <c r="A6249" s="5" t="s">
        <v>14650</v>
      </c>
      <c r="B6249" s="5" t="s">
        <v>10864</v>
      </c>
      <c r="C6249" s="5" t="s">
        <v>13</v>
      </c>
      <c r="D6249" s="5" t="s">
        <v>46</v>
      </c>
      <c r="E6249" s="5" t="s">
        <v>410</v>
      </c>
      <c r="F6249" s="26">
        <v>253</v>
      </c>
      <c r="G6249" s="26">
        <v>63</v>
      </c>
      <c r="H6249" s="26">
        <v>63.125</v>
      </c>
      <c r="I6249" s="5" t="s">
        <v>5064</v>
      </c>
      <c r="J6249" s="27" t="s">
        <v>10801</v>
      </c>
      <c r="K6249" s="29" t="s">
        <v>8459</v>
      </c>
    </row>
    <row r="6250" spans="1:11" x14ac:dyDescent="0.35">
      <c r="A6250" s="5" t="s">
        <v>14651</v>
      </c>
      <c r="B6250" s="5" t="s">
        <v>10865</v>
      </c>
      <c r="C6250" s="5" t="s">
        <v>13</v>
      </c>
      <c r="D6250" s="5" t="s">
        <v>14</v>
      </c>
      <c r="E6250" s="5" t="s">
        <v>296</v>
      </c>
      <c r="F6250" s="26">
        <v>288</v>
      </c>
      <c r="G6250" s="26">
        <v>73</v>
      </c>
      <c r="H6250" s="26">
        <v>72.5</v>
      </c>
      <c r="I6250" s="5" t="s">
        <v>5064</v>
      </c>
      <c r="J6250" s="27" t="s">
        <v>10801</v>
      </c>
      <c r="K6250" s="29" t="s">
        <v>8459</v>
      </c>
    </row>
    <row r="6251" spans="1:11" x14ac:dyDescent="0.35">
      <c r="A6251" s="5" t="s">
        <v>14652</v>
      </c>
      <c r="B6251" s="5" t="s">
        <v>10866</v>
      </c>
      <c r="C6251" s="5" t="s">
        <v>13</v>
      </c>
      <c r="D6251" s="5" t="s">
        <v>46</v>
      </c>
      <c r="E6251" s="5" t="s">
        <v>1344</v>
      </c>
      <c r="F6251" s="26">
        <v>211</v>
      </c>
      <c r="G6251" s="26">
        <v>65</v>
      </c>
      <c r="H6251" s="26">
        <v>58.875</v>
      </c>
      <c r="I6251" s="5" t="s">
        <v>5064</v>
      </c>
      <c r="J6251" s="27" t="s">
        <v>10801</v>
      </c>
      <c r="K6251" s="29" t="s">
        <v>8459</v>
      </c>
    </row>
    <row r="6252" spans="1:11" x14ac:dyDescent="0.35">
      <c r="A6252" s="5" t="s">
        <v>14653</v>
      </c>
      <c r="B6252" s="5" t="s">
        <v>10867</v>
      </c>
      <c r="C6252" s="5" t="s">
        <v>13</v>
      </c>
      <c r="D6252" s="5" t="s">
        <v>26</v>
      </c>
      <c r="E6252" s="5" t="s">
        <v>27</v>
      </c>
      <c r="F6252" s="26">
        <v>237</v>
      </c>
      <c r="G6252" s="26">
        <v>57</v>
      </c>
      <c r="H6252" s="26">
        <v>58.125</v>
      </c>
      <c r="I6252" s="5" t="s">
        <v>5064</v>
      </c>
      <c r="J6252" s="27" t="s">
        <v>10801</v>
      </c>
      <c r="K6252" s="29" t="s">
        <v>8459</v>
      </c>
    </row>
    <row r="6253" spans="1:11" x14ac:dyDescent="0.35">
      <c r="A6253" s="5" t="s">
        <v>14654</v>
      </c>
      <c r="B6253" s="5" t="s">
        <v>10868</v>
      </c>
      <c r="C6253" s="5" t="s">
        <v>13</v>
      </c>
      <c r="D6253" s="5" t="s">
        <v>14</v>
      </c>
      <c r="E6253" s="5" t="s">
        <v>180</v>
      </c>
      <c r="F6253" s="26">
        <v>241</v>
      </c>
      <c r="G6253" s="26">
        <v>55</v>
      </c>
      <c r="H6253" s="26">
        <v>57.625</v>
      </c>
      <c r="I6253" s="5" t="s">
        <v>5064</v>
      </c>
      <c r="J6253" s="27" t="s">
        <v>10801</v>
      </c>
      <c r="K6253" s="29" t="s">
        <v>8459</v>
      </c>
    </row>
    <row r="6254" spans="1:11" x14ac:dyDescent="0.35">
      <c r="A6254" s="5" t="s">
        <v>14655</v>
      </c>
      <c r="B6254" s="5" t="s">
        <v>10869</v>
      </c>
      <c r="C6254" s="5" t="s">
        <v>13</v>
      </c>
      <c r="D6254" s="5" t="s">
        <v>378</v>
      </c>
      <c r="E6254" s="5" t="s">
        <v>10870</v>
      </c>
      <c r="F6254" s="26">
        <v>252</v>
      </c>
      <c r="G6254" s="26">
        <v>61</v>
      </c>
      <c r="H6254" s="26">
        <v>62</v>
      </c>
      <c r="I6254" s="5" t="s">
        <v>5064</v>
      </c>
      <c r="J6254" s="27" t="s">
        <v>10801</v>
      </c>
      <c r="K6254" s="29" t="s">
        <v>8459</v>
      </c>
    </row>
    <row r="6255" spans="1:11" x14ac:dyDescent="0.35">
      <c r="A6255" s="5" t="s">
        <v>14656</v>
      </c>
      <c r="B6255" s="5" t="s">
        <v>10871</v>
      </c>
      <c r="C6255" s="5" t="s">
        <v>13</v>
      </c>
      <c r="D6255" s="5" t="s">
        <v>14</v>
      </c>
      <c r="E6255" s="5" t="s">
        <v>241</v>
      </c>
      <c r="F6255" s="26">
        <v>275</v>
      </c>
      <c r="G6255" s="26">
        <v>56</v>
      </c>
      <c r="H6255" s="26">
        <v>62.375</v>
      </c>
      <c r="I6255" s="5" t="s">
        <v>5064</v>
      </c>
      <c r="J6255" s="27" t="s">
        <v>10801</v>
      </c>
      <c r="K6255" s="29" t="s">
        <v>8459</v>
      </c>
    </row>
    <row r="6256" spans="1:11" x14ac:dyDescent="0.35">
      <c r="A6256" s="5" t="s">
        <v>14657</v>
      </c>
      <c r="B6256" s="5" t="s">
        <v>10872</v>
      </c>
      <c r="C6256" s="5" t="s">
        <v>13</v>
      </c>
      <c r="D6256" s="5" t="s">
        <v>14</v>
      </c>
      <c r="E6256" s="5" t="s">
        <v>391</v>
      </c>
      <c r="F6256" s="26">
        <v>226</v>
      </c>
      <c r="G6256" s="26">
        <v>55</v>
      </c>
      <c r="H6256" s="26">
        <v>55.75</v>
      </c>
      <c r="I6256" s="5" t="s">
        <v>5284</v>
      </c>
      <c r="J6256" s="27" t="s">
        <v>5285</v>
      </c>
      <c r="K6256" s="29" t="s">
        <v>8459</v>
      </c>
    </row>
    <row r="6257" spans="1:11" x14ac:dyDescent="0.35">
      <c r="A6257" s="5" t="s">
        <v>14658</v>
      </c>
      <c r="B6257" s="5" t="s">
        <v>10873</v>
      </c>
      <c r="C6257" s="5" t="s">
        <v>13</v>
      </c>
      <c r="D6257" s="5" t="s">
        <v>14</v>
      </c>
      <c r="E6257" s="5" t="s">
        <v>15</v>
      </c>
      <c r="F6257" s="26">
        <v>257</v>
      </c>
      <c r="G6257" s="26">
        <v>63</v>
      </c>
      <c r="H6257" s="26">
        <v>63.625</v>
      </c>
      <c r="I6257" s="5" t="s">
        <v>5284</v>
      </c>
      <c r="J6257" s="27" t="s">
        <v>5285</v>
      </c>
      <c r="K6257" s="29" t="s">
        <v>8459</v>
      </c>
    </row>
    <row r="6258" spans="1:11" x14ac:dyDescent="0.35">
      <c r="A6258" s="5" t="s">
        <v>5288</v>
      </c>
      <c r="B6258" s="9" t="s">
        <v>5289</v>
      </c>
      <c r="C6258" s="5" t="s">
        <v>13</v>
      </c>
      <c r="D6258" s="5" t="s">
        <v>14</v>
      </c>
      <c r="E6258" s="5" t="s">
        <v>3121</v>
      </c>
      <c r="F6258" s="31">
        <v>0</v>
      </c>
      <c r="G6258" s="30" t="s">
        <v>8475</v>
      </c>
      <c r="H6258" s="26" t="s">
        <v>62</v>
      </c>
      <c r="I6258" s="5" t="s">
        <v>5284</v>
      </c>
      <c r="J6258" s="27" t="s">
        <v>5285</v>
      </c>
      <c r="K6258" s="29" t="s">
        <v>8459</v>
      </c>
    </row>
    <row r="6259" spans="1:11" x14ac:dyDescent="0.35">
      <c r="A6259" s="5" t="s">
        <v>14659</v>
      </c>
      <c r="B6259" s="5" t="s">
        <v>10874</v>
      </c>
      <c r="C6259" s="5" t="s">
        <v>13</v>
      </c>
      <c r="D6259" s="5" t="s">
        <v>14</v>
      </c>
      <c r="E6259" s="5" t="s">
        <v>920</v>
      </c>
      <c r="F6259" s="26">
        <v>255</v>
      </c>
      <c r="G6259" s="26">
        <v>57</v>
      </c>
      <c r="H6259" s="26">
        <v>60.375</v>
      </c>
      <c r="I6259" s="5" t="s">
        <v>5284</v>
      </c>
      <c r="J6259" s="27" t="s">
        <v>5285</v>
      </c>
      <c r="K6259" s="29" t="s">
        <v>8459</v>
      </c>
    </row>
    <row r="6260" spans="1:11" x14ac:dyDescent="0.35">
      <c r="A6260" s="5" t="s">
        <v>14660</v>
      </c>
      <c r="B6260" s="5" t="s">
        <v>10875</v>
      </c>
      <c r="C6260" s="5" t="s">
        <v>25</v>
      </c>
      <c r="D6260" s="5" t="s">
        <v>14</v>
      </c>
      <c r="E6260" s="5" t="s">
        <v>225</v>
      </c>
      <c r="F6260" s="26" t="s">
        <v>424</v>
      </c>
      <c r="G6260" s="26" t="s">
        <v>9060</v>
      </c>
      <c r="H6260" s="26" t="s">
        <v>73</v>
      </c>
      <c r="I6260" s="5" t="s">
        <v>5284</v>
      </c>
      <c r="J6260" s="27" t="s">
        <v>5285</v>
      </c>
      <c r="K6260" s="29" t="s">
        <v>8459</v>
      </c>
    </row>
    <row r="6261" spans="1:11" x14ac:dyDescent="0.35">
      <c r="A6261" s="5" t="s">
        <v>14661</v>
      </c>
      <c r="B6261" s="5" t="s">
        <v>10876</v>
      </c>
      <c r="C6261" s="5" t="s">
        <v>13</v>
      </c>
      <c r="D6261" s="5" t="s">
        <v>14</v>
      </c>
      <c r="E6261" s="5" t="s">
        <v>15</v>
      </c>
      <c r="F6261" s="26">
        <v>220</v>
      </c>
      <c r="G6261" s="26">
        <v>50</v>
      </c>
      <c r="H6261" s="26">
        <v>52.5</v>
      </c>
      <c r="I6261" s="5" t="s">
        <v>5284</v>
      </c>
      <c r="J6261" s="27" t="s">
        <v>5285</v>
      </c>
      <c r="K6261" s="29" t="s">
        <v>8459</v>
      </c>
    </row>
    <row r="6262" spans="1:11" x14ac:dyDescent="0.35">
      <c r="A6262" s="5" t="s">
        <v>14662</v>
      </c>
      <c r="B6262" s="5" t="s">
        <v>10877</v>
      </c>
      <c r="C6262" s="5" t="s">
        <v>25</v>
      </c>
      <c r="D6262" s="5" t="s">
        <v>14</v>
      </c>
      <c r="E6262" s="5" t="s">
        <v>15</v>
      </c>
      <c r="F6262" s="26">
        <v>235</v>
      </c>
      <c r="G6262" s="26">
        <v>56</v>
      </c>
      <c r="H6262" s="26">
        <v>57.375</v>
      </c>
      <c r="I6262" s="5" t="s">
        <v>5284</v>
      </c>
      <c r="J6262" s="27" t="s">
        <v>5285</v>
      </c>
      <c r="K6262" s="29" t="s">
        <v>8459</v>
      </c>
    </row>
    <row r="6263" spans="1:11" x14ac:dyDescent="0.35">
      <c r="A6263" s="5" t="s">
        <v>14663</v>
      </c>
      <c r="B6263" s="5" t="s">
        <v>10878</v>
      </c>
      <c r="C6263" s="5" t="s">
        <v>13</v>
      </c>
      <c r="D6263" s="5" t="s">
        <v>14</v>
      </c>
      <c r="E6263" s="5" t="s">
        <v>405</v>
      </c>
      <c r="F6263" s="26">
        <v>263</v>
      </c>
      <c r="G6263" s="26">
        <v>68</v>
      </c>
      <c r="H6263" s="26">
        <v>66.875</v>
      </c>
      <c r="I6263" s="5" t="s">
        <v>5284</v>
      </c>
      <c r="J6263" s="27" t="s">
        <v>5285</v>
      </c>
      <c r="K6263" s="29" t="s">
        <v>8459</v>
      </c>
    </row>
    <row r="6264" spans="1:11" x14ac:dyDescent="0.35">
      <c r="A6264" s="5" t="s">
        <v>14664</v>
      </c>
      <c r="B6264" s="5" t="s">
        <v>10879</v>
      </c>
      <c r="C6264" s="5" t="s">
        <v>25</v>
      </c>
      <c r="D6264" s="5" t="s">
        <v>50</v>
      </c>
      <c r="E6264" s="5" t="s">
        <v>348</v>
      </c>
      <c r="F6264" s="26">
        <v>296</v>
      </c>
      <c r="G6264" s="26">
        <v>68</v>
      </c>
      <c r="H6264" s="26">
        <v>71</v>
      </c>
      <c r="I6264" s="5" t="s">
        <v>5284</v>
      </c>
      <c r="J6264" s="27" t="s">
        <v>5285</v>
      </c>
      <c r="K6264" s="29" t="s">
        <v>8459</v>
      </c>
    </row>
    <row r="6265" spans="1:11" x14ac:dyDescent="0.35">
      <c r="A6265" s="5" t="s">
        <v>14665</v>
      </c>
      <c r="B6265" s="5" t="s">
        <v>10880</v>
      </c>
      <c r="C6265" s="5" t="s">
        <v>13</v>
      </c>
      <c r="D6265" s="5" t="s">
        <v>46</v>
      </c>
      <c r="E6265" s="5" t="s">
        <v>279</v>
      </c>
      <c r="F6265" s="26" t="s">
        <v>424</v>
      </c>
      <c r="G6265" s="26" t="s">
        <v>8505</v>
      </c>
      <c r="H6265" s="26" t="s">
        <v>62</v>
      </c>
      <c r="I6265" s="5" t="s">
        <v>5284</v>
      </c>
      <c r="J6265" s="27" t="s">
        <v>5285</v>
      </c>
      <c r="K6265" s="29" t="s">
        <v>8459</v>
      </c>
    </row>
    <row r="6266" spans="1:11" x14ac:dyDescent="0.35">
      <c r="A6266" s="5" t="s">
        <v>14666</v>
      </c>
      <c r="B6266" s="5" t="s">
        <v>10881</v>
      </c>
      <c r="C6266" s="5" t="s">
        <v>25</v>
      </c>
      <c r="D6266" s="5" t="s">
        <v>26</v>
      </c>
      <c r="E6266" s="5" t="s">
        <v>724</v>
      </c>
      <c r="F6266" s="26" t="s">
        <v>8473</v>
      </c>
      <c r="G6266" s="26" t="s">
        <v>8464</v>
      </c>
      <c r="H6266" s="26" t="s">
        <v>8540</v>
      </c>
      <c r="I6266" s="5" t="s">
        <v>5284</v>
      </c>
      <c r="J6266" s="27" t="s">
        <v>5285</v>
      </c>
      <c r="K6266" s="29" t="s">
        <v>8459</v>
      </c>
    </row>
    <row r="6267" spans="1:11" x14ac:dyDescent="0.35">
      <c r="A6267" s="5" t="s">
        <v>14667</v>
      </c>
      <c r="B6267" s="5" t="s">
        <v>10882</v>
      </c>
      <c r="C6267" s="5" t="s">
        <v>25</v>
      </c>
      <c r="D6267" s="5" t="s">
        <v>21</v>
      </c>
      <c r="E6267" s="5" t="s">
        <v>358</v>
      </c>
      <c r="F6267" s="26">
        <v>236</v>
      </c>
      <c r="G6267" s="26">
        <v>51</v>
      </c>
      <c r="H6267" s="26">
        <v>55</v>
      </c>
      <c r="I6267" s="5" t="s">
        <v>5284</v>
      </c>
      <c r="J6267" s="27" t="s">
        <v>5285</v>
      </c>
      <c r="K6267" s="29" t="s">
        <v>8459</v>
      </c>
    </row>
    <row r="6268" spans="1:11" x14ac:dyDescent="0.35">
      <c r="A6268" s="5" t="s">
        <v>14668</v>
      </c>
      <c r="B6268" s="5" t="s">
        <v>10883</v>
      </c>
      <c r="C6268" s="5" t="s">
        <v>25</v>
      </c>
      <c r="D6268" s="5" t="s">
        <v>21</v>
      </c>
      <c r="E6268" s="5" t="s">
        <v>79</v>
      </c>
      <c r="F6268" s="26">
        <v>298</v>
      </c>
      <c r="G6268" s="26">
        <v>72</v>
      </c>
      <c r="H6268" s="26">
        <v>73.25</v>
      </c>
      <c r="I6268" s="5" t="s">
        <v>5284</v>
      </c>
      <c r="J6268" s="27" t="s">
        <v>5285</v>
      </c>
      <c r="K6268" s="29" t="s">
        <v>8459</v>
      </c>
    </row>
    <row r="6269" spans="1:11" x14ac:dyDescent="0.35">
      <c r="A6269" s="5" t="s">
        <v>14669</v>
      </c>
      <c r="B6269" s="5" t="s">
        <v>10884</v>
      </c>
      <c r="C6269" s="5" t="s">
        <v>25</v>
      </c>
      <c r="D6269" s="5" t="s">
        <v>21</v>
      </c>
      <c r="E6269" s="5" t="s">
        <v>1940</v>
      </c>
      <c r="F6269" s="26">
        <v>221</v>
      </c>
      <c r="G6269" s="26">
        <v>58</v>
      </c>
      <c r="H6269" s="26">
        <v>56.625</v>
      </c>
      <c r="I6269" s="5" t="s">
        <v>5284</v>
      </c>
      <c r="J6269" s="27" t="s">
        <v>5285</v>
      </c>
      <c r="K6269" s="29" t="s">
        <v>8459</v>
      </c>
    </row>
    <row r="6270" spans="1:11" x14ac:dyDescent="0.35">
      <c r="A6270" s="5" t="s">
        <v>14670</v>
      </c>
      <c r="B6270" s="5" t="s">
        <v>10885</v>
      </c>
      <c r="C6270" s="5" t="s">
        <v>13</v>
      </c>
      <c r="D6270" s="5" t="s">
        <v>21</v>
      </c>
      <c r="E6270" s="5" t="s">
        <v>801</v>
      </c>
      <c r="F6270" s="26">
        <v>256</v>
      </c>
      <c r="G6270" s="26">
        <v>58</v>
      </c>
      <c r="H6270" s="26">
        <v>61</v>
      </c>
      <c r="I6270" s="5" t="s">
        <v>5284</v>
      </c>
      <c r="J6270" s="27" t="s">
        <v>5285</v>
      </c>
      <c r="K6270" s="29" t="s">
        <v>8459</v>
      </c>
    </row>
    <row r="6271" spans="1:11" x14ac:dyDescent="0.35">
      <c r="A6271" s="5" t="s">
        <v>14671</v>
      </c>
      <c r="B6271" s="5" t="s">
        <v>10886</v>
      </c>
      <c r="C6271" s="5" t="s">
        <v>13</v>
      </c>
      <c r="D6271" s="5" t="s">
        <v>378</v>
      </c>
      <c r="E6271" s="5" t="s">
        <v>6267</v>
      </c>
      <c r="F6271" s="26">
        <v>212</v>
      </c>
      <c r="G6271" s="26">
        <v>52</v>
      </c>
      <c r="H6271" s="26">
        <v>52.5</v>
      </c>
      <c r="I6271" s="5" t="s">
        <v>5284</v>
      </c>
      <c r="J6271" s="27" t="s">
        <v>5285</v>
      </c>
      <c r="K6271" s="29" t="s">
        <v>8459</v>
      </c>
    </row>
    <row r="6272" spans="1:11" x14ac:dyDescent="0.35">
      <c r="A6272" s="5" t="s">
        <v>14672</v>
      </c>
      <c r="B6272" s="5" t="s">
        <v>10887</v>
      </c>
      <c r="C6272" s="5" t="s">
        <v>13</v>
      </c>
      <c r="D6272" s="5" t="s">
        <v>42</v>
      </c>
      <c r="E6272" s="5" t="s">
        <v>60</v>
      </c>
      <c r="F6272" s="26" t="s">
        <v>424</v>
      </c>
      <c r="G6272" s="26" t="s">
        <v>9688</v>
      </c>
      <c r="H6272" s="26" t="s">
        <v>73</v>
      </c>
      <c r="I6272" s="5" t="s">
        <v>5284</v>
      </c>
      <c r="J6272" s="27" t="s">
        <v>5285</v>
      </c>
      <c r="K6272" s="29" t="s">
        <v>8459</v>
      </c>
    </row>
    <row r="6273" spans="1:11" x14ac:dyDescent="0.35">
      <c r="A6273" s="5" t="s">
        <v>14673</v>
      </c>
      <c r="B6273" s="5" t="s">
        <v>10888</v>
      </c>
      <c r="C6273" s="5" t="s">
        <v>25</v>
      </c>
      <c r="D6273" s="5" t="s">
        <v>21</v>
      </c>
      <c r="E6273" s="5" t="s">
        <v>358</v>
      </c>
      <c r="F6273" s="26" t="s">
        <v>424</v>
      </c>
      <c r="G6273" s="26" t="s">
        <v>8600</v>
      </c>
      <c r="H6273" s="26" t="s">
        <v>62</v>
      </c>
      <c r="I6273" s="5" t="s">
        <v>5284</v>
      </c>
      <c r="J6273" s="27" t="s">
        <v>5285</v>
      </c>
      <c r="K6273" s="29" t="s">
        <v>8459</v>
      </c>
    </row>
    <row r="6274" spans="1:11" x14ac:dyDescent="0.35">
      <c r="A6274" s="5" t="s">
        <v>14674</v>
      </c>
      <c r="B6274" s="5" t="s">
        <v>10889</v>
      </c>
      <c r="C6274" s="5" t="s">
        <v>13</v>
      </c>
      <c r="D6274" s="5" t="s">
        <v>4204</v>
      </c>
      <c r="E6274" s="5" t="s">
        <v>8534</v>
      </c>
      <c r="F6274" s="26">
        <v>283</v>
      </c>
      <c r="G6274" s="26">
        <v>76</v>
      </c>
      <c r="H6274" s="26">
        <v>73.375</v>
      </c>
      <c r="I6274" s="5" t="s">
        <v>5284</v>
      </c>
      <c r="J6274" s="27" t="s">
        <v>5285</v>
      </c>
      <c r="K6274" s="29" t="s">
        <v>8459</v>
      </c>
    </row>
    <row r="6275" spans="1:11" x14ac:dyDescent="0.35">
      <c r="A6275" s="5" t="s">
        <v>14675</v>
      </c>
      <c r="B6275" s="5" t="s">
        <v>10890</v>
      </c>
      <c r="C6275" s="5" t="s">
        <v>13</v>
      </c>
      <c r="D6275" s="5" t="s">
        <v>264</v>
      </c>
      <c r="E6275" s="5" t="s">
        <v>3559</v>
      </c>
      <c r="F6275" s="26">
        <v>217</v>
      </c>
      <c r="G6275" s="26">
        <v>50</v>
      </c>
      <c r="H6275" s="26">
        <v>52.125</v>
      </c>
      <c r="I6275" s="5" t="s">
        <v>5284</v>
      </c>
      <c r="J6275" s="27" t="s">
        <v>5285</v>
      </c>
      <c r="K6275" s="29" t="s">
        <v>8459</v>
      </c>
    </row>
    <row r="6276" spans="1:11" x14ac:dyDescent="0.35">
      <c r="A6276" s="5" t="s">
        <v>14676</v>
      </c>
      <c r="B6276" s="5" t="s">
        <v>10891</v>
      </c>
      <c r="C6276" s="5" t="s">
        <v>25</v>
      </c>
      <c r="D6276" s="5" t="s">
        <v>46</v>
      </c>
      <c r="E6276" s="5" t="s">
        <v>279</v>
      </c>
      <c r="F6276" s="26">
        <v>206</v>
      </c>
      <c r="G6276" s="26">
        <v>54</v>
      </c>
      <c r="H6276" s="26">
        <v>52.75</v>
      </c>
      <c r="I6276" s="5" t="s">
        <v>5284</v>
      </c>
      <c r="J6276" s="27" t="s">
        <v>5285</v>
      </c>
      <c r="K6276" s="29" t="s">
        <v>8459</v>
      </c>
    </row>
    <row r="6277" spans="1:11" x14ac:dyDescent="0.35">
      <c r="A6277" s="5" t="s">
        <v>14677</v>
      </c>
      <c r="B6277" s="5" t="s">
        <v>10892</v>
      </c>
      <c r="C6277" s="5" t="s">
        <v>25</v>
      </c>
      <c r="D6277" s="5" t="s">
        <v>46</v>
      </c>
      <c r="E6277" s="5" t="s">
        <v>46</v>
      </c>
      <c r="F6277" s="26">
        <v>229</v>
      </c>
      <c r="G6277" s="26">
        <v>53</v>
      </c>
      <c r="H6277" s="26">
        <v>55.125</v>
      </c>
      <c r="I6277" s="5" t="s">
        <v>5284</v>
      </c>
      <c r="J6277" s="27" t="s">
        <v>5285</v>
      </c>
      <c r="K6277" s="29" t="s">
        <v>8459</v>
      </c>
    </row>
    <row r="6278" spans="1:11" x14ac:dyDescent="0.35">
      <c r="A6278" s="5" t="s">
        <v>14678</v>
      </c>
      <c r="B6278" s="5" t="s">
        <v>10893</v>
      </c>
      <c r="C6278" s="5" t="s">
        <v>13</v>
      </c>
      <c r="D6278" s="5" t="s">
        <v>46</v>
      </c>
      <c r="E6278" s="5" t="s">
        <v>1054</v>
      </c>
      <c r="F6278" s="26">
        <v>236</v>
      </c>
      <c r="G6278" s="26">
        <v>52</v>
      </c>
      <c r="H6278" s="26">
        <v>55.5</v>
      </c>
      <c r="I6278" s="5" t="s">
        <v>5284</v>
      </c>
      <c r="J6278" s="27" t="s">
        <v>5285</v>
      </c>
      <c r="K6278" s="29" t="s">
        <v>8459</v>
      </c>
    </row>
    <row r="6279" spans="1:11" x14ac:dyDescent="0.35">
      <c r="A6279" s="5" t="s">
        <v>14679</v>
      </c>
      <c r="B6279" s="5" t="s">
        <v>10894</v>
      </c>
      <c r="C6279" s="5" t="s">
        <v>13</v>
      </c>
      <c r="D6279" s="5" t="s">
        <v>46</v>
      </c>
      <c r="E6279" s="5" t="s">
        <v>929</v>
      </c>
      <c r="F6279" s="26">
        <v>233</v>
      </c>
      <c r="G6279" s="26">
        <v>55</v>
      </c>
      <c r="H6279" s="26">
        <v>56.625</v>
      </c>
      <c r="I6279" s="5" t="s">
        <v>5284</v>
      </c>
      <c r="J6279" s="27" t="s">
        <v>5285</v>
      </c>
      <c r="K6279" s="29" t="s">
        <v>8459</v>
      </c>
    </row>
    <row r="6280" spans="1:11" x14ac:dyDescent="0.35">
      <c r="A6280" s="5" t="s">
        <v>14680</v>
      </c>
      <c r="B6280" s="5" t="s">
        <v>10895</v>
      </c>
      <c r="C6280" s="5" t="s">
        <v>13</v>
      </c>
      <c r="D6280" s="5" t="s">
        <v>46</v>
      </c>
      <c r="E6280" s="5" t="s">
        <v>816</v>
      </c>
      <c r="F6280" s="26">
        <v>243</v>
      </c>
      <c r="G6280" s="26">
        <v>65</v>
      </c>
      <c r="H6280" s="26">
        <v>62.875</v>
      </c>
      <c r="I6280" s="5" t="s">
        <v>5284</v>
      </c>
      <c r="J6280" s="27" t="s">
        <v>5285</v>
      </c>
      <c r="K6280" s="29" t="s">
        <v>8459</v>
      </c>
    </row>
    <row r="6281" spans="1:11" x14ac:dyDescent="0.35">
      <c r="A6281" s="5" t="s">
        <v>14681</v>
      </c>
      <c r="B6281" s="5" t="s">
        <v>10896</v>
      </c>
      <c r="C6281" s="5" t="s">
        <v>13</v>
      </c>
      <c r="D6281" s="5" t="s">
        <v>38</v>
      </c>
      <c r="E6281" s="5" t="s">
        <v>186</v>
      </c>
      <c r="F6281" s="26">
        <v>227</v>
      </c>
      <c r="G6281" s="26">
        <v>54</v>
      </c>
      <c r="H6281" s="26">
        <v>55.375</v>
      </c>
      <c r="I6281" s="5" t="s">
        <v>5284</v>
      </c>
      <c r="J6281" s="27" t="s">
        <v>5285</v>
      </c>
      <c r="K6281" s="29" t="s">
        <v>8459</v>
      </c>
    </row>
    <row r="6282" spans="1:11" x14ac:dyDescent="0.35">
      <c r="A6282" s="5" t="s">
        <v>14682</v>
      </c>
      <c r="B6282" s="5" t="s">
        <v>10897</v>
      </c>
      <c r="C6282" s="5" t="s">
        <v>13</v>
      </c>
      <c r="D6282" s="5" t="s">
        <v>14</v>
      </c>
      <c r="E6282" s="5" t="s">
        <v>177</v>
      </c>
      <c r="F6282" s="26">
        <v>244</v>
      </c>
      <c r="G6282" s="26">
        <v>57</v>
      </c>
      <c r="H6282" s="26">
        <v>59</v>
      </c>
      <c r="I6282" s="5" t="s">
        <v>5284</v>
      </c>
      <c r="J6282" s="27" t="s">
        <v>5285</v>
      </c>
      <c r="K6282" s="29" t="s">
        <v>8459</v>
      </c>
    </row>
    <row r="6283" spans="1:11" x14ac:dyDescent="0.35">
      <c r="A6283" s="5" t="s">
        <v>14683</v>
      </c>
      <c r="B6283" s="5" t="s">
        <v>10898</v>
      </c>
      <c r="C6283" s="5" t="s">
        <v>13</v>
      </c>
      <c r="D6283" s="5" t="s">
        <v>42</v>
      </c>
      <c r="E6283" s="5" t="s">
        <v>65</v>
      </c>
      <c r="F6283" s="26" t="s">
        <v>424</v>
      </c>
      <c r="G6283" s="26" t="s">
        <v>8474</v>
      </c>
      <c r="H6283" s="26" t="s">
        <v>73</v>
      </c>
      <c r="I6283" s="5" t="s">
        <v>5284</v>
      </c>
      <c r="J6283" s="27" t="s">
        <v>5285</v>
      </c>
      <c r="K6283" s="29" t="s">
        <v>8459</v>
      </c>
    </row>
    <row r="6284" spans="1:11" x14ac:dyDescent="0.35">
      <c r="A6284" s="5" t="s">
        <v>14684</v>
      </c>
      <c r="B6284" s="5" t="s">
        <v>10899</v>
      </c>
      <c r="C6284" s="5" t="s">
        <v>25</v>
      </c>
      <c r="D6284" s="5" t="s">
        <v>14</v>
      </c>
      <c r="E6284" s="5" t="s">
        <v>15</v>
      </c>
      <c r="F6284" s="26">
        <v>246</v>
      </c>
      <c r="G6284" s="26">
        <v>58</v>
      </c>
      <c r="H6284" s="26">
        <v>59.75</v>
      </c>
      <c r="I6284" s="5" t="s">
        <v>5284</v>
      </c>
      <c r="J6284" s="27" t="s">
        <v>5285</v>
      </c>
      <c r="K6284" s="29" t="s">
        <v>8459</v>
      </c>
    </row>
    <row r="6285" spans="1:11" x14ac:dyDescent="0.35">
      <c r="A6285" s="5" t="s">
        <v>14685</v>
      </c>
      <c r="B6285" s="5" t="s">
        <v>10900</v>
      </c>
      <c r="C6285" s="5" t="s">
        <v>13</v>
      </c>
      <c r="D6285" s="5" t="s">
        <v>14</v>
      </c>
      <c r="E6285" s="5" t="s">
        <v>86</v>
      </c>
      <c r="F6285" s="26">
        <v>218</v>
      </c>
      <c r="G6285" s="26">
        <v>53</v>
      </c>
      <c r="H6285" s="26">
        <v>53.75</v>
      </c>
      <c r="I6285" s="5" t="s">
        <v>5284</v>
      </c>
      <c r="J6285" s="27" t="s">
        <v>5285</v>
      </c>
      <c r="K6285" s="29" t="s">
        <v>8459</v>
      </c>
    </row>
    <row r="6286" spans="1:11" x14ac:dyDescent="0.35">
      <c r="A6286" s="5" t="s">
        <v>14686</v>
      </c>
      <c r="B6286" s="5" t="s">
        <v>10901</v>
      </c>
      <c r="C6286" s="5" t="s">
        <v>13</v>
      </c>
      <c r="D6286" s="5" t="s">
        <v>26</v>
      </c>
      <c r="E6286" s="5" t="s">
        <v>30</v>
      </c>
      <c r="F6286" s="26">
        <v>202</v>
      </c>
      <c r="G6286" s="26">
        <v>54</v>
      </c>
      <c r="H6286" s="26">
        <v>52.25</v>
      </c>
      <c r="I6286" s="5" t="s">
        <v>5284</v>
      </c>
      <c r="J6286" s="27" t="s">
        <v>5285</v>
      </c>
      <c r="K6286" s="29" t="s">
        <v>8459</v>
      </c>
    </row>
    <row r="6287" spans="1:11" x14ac:dyDescent="0.35">
      <c r="A6287" s="5" t="s">
        <v>14687</v>
      </c>
      <c r="B6287" s="5" t="s">
        <v>10902</v>
      </c>
      <c r="C6287" s="5" t="s">
        <v>25</v>
      </c>
      <c r="D6287" s="5" t="s">
        <v>26</v>
      </c>
      <c r="E6287" s="5" t="s">
        <v>969</v>
      </c>
      <c r="F6287" s="26" t="s">
        <v>424</v>
      </c>
      <c r="G6287" s="26" t="s">
        <v>8564</v>
      </c>
      <c r="H6287" s="26" t="s">
        <v>62</v>
      </c>
      <c r="I6287" s="5" t="s">
        <v>5284</v>
      </c>
      <c r="J6287" s="27" t="s">
        <v>5285</v>
      </c>
      <c r="K6287" s="29" t="s">
        <v>8459</v>
      </c>
    </row>
    <row r="6288" spans="1:11" x14ac:dyDescent="0.35">
      <c r="A6288" s="5" t="s">
        <v>14688</v>
      </c>
      <c r="B6288" s="5" t="s">
        <v>10903</v>
      </c>
      <c r="C6288" s="5" t="s">
        <v>13</v>
      </c>
      <c r="D6288" s="5" t="s">
        <v>42</v>
      </c>
      <c r="E6288" s="5" t="s">
        <v>788</v>
      </c>
      <c r="F6288" s="26">
        <v>286</v>
      </c>
      <c r="G6288" s="26">
        <v>64</v>
      </c>
      <c r="H6288" s="26">
        <v>67.75</v>
      </c>
      <c r="I6288" s="5" t="s">
        <v>5284</v>
      </c>
      <c r="J6288" s="27" t="s">
        <v>5285</v>
      </c>
      <c r="K6288" s="29" t="s">
        <v>8459</v>
      </c>
    </row>
    <row r="6289" spans="1:11" x14ac:dyDescent="0.35">
      <c r="A6289" s="5" t="s">
        <v>14689</v>
      </c>
      <c r="B6289" s="5" t="s">
        <v>10904</v>
      </c>
      <c r="C6289" s="5" t="s">
        <v>13</v>
      </c>
      <c r="D6289" s="5" t="s">
        <v>42</v>
      </c>
      <c r="E6289" s="5" t="s">
        <v>43</v>
      </c>
      <c r="F6289" s="26">
        <v>204</v>
      </c>
      <c r="G6289" s="26">
        <v>53</v>
      </c>
      <c r="H6289" s="26">
        <v>52</v>
      </c>
      <c r="I6289" s="5" t="s">
        <v>5284</v>
      </c>
      <c r="J6289" s="27" t="s">
        <v>5373</v>
      </c>
      <c r="K6289" s="29" t="s">
        <v>8459</v>
      </c>
    </row>
    <row r="6290" spans="1:11" x14ac:dyDescent="0.35">
      <c r="A6290" s="5" t="s">
        <v>14690</v>
      </c>
      <c r="B6290" s="5" t="s">
        <v>10905</v>
      </c>
      <c r="C6290" s="5" t="s">
        <v>13</v>
      </c>
      <c r="D6290" s="5" t="s">
        <v>42</v>
      </c>
      <c r="E6290" s="5" t="s">
        <v>65</v>
      </c>
      <c r="F6290" s="26">
        <v>231</v>
      </c>
      <c r="G6290" s="26">
        <v>58</v>
      </c>
      <c r="H6290" s="26">
        <v>57.875</v>
      </c>
      <c r="I6290" s="5" t="s">
        <v>5284</v>
      </c>
      <c r="J6290" s="27" t="s">
        <v>5373</v>
      </c>
      <c r="K6290" s="29" t="s">
        <v>8459</v>
      </c>
    </row>
    <row r="6291" spans="1:11" x14ac:dyDescent="0.35">
      <c r="A6291" s="5" t="s">
        <v>14691</v>
      </c>
      <c r="B6291" s="5" t="s">
        <v>10906</v>
      </c>
      <c r="C6291" s="5" t="s">
        <v>13</v>
      </c>
      <c r="D6291" s="5" t="s">
        <v>314</v>
      </c>
      <c r="E6291" s="5" t="s">
        <v>566</v>
      </c>
      <c r="F6291" s="26">
        <v>211</v>
      </c>
      <c r="G6291" s="26">
        <v>51</v>
      </c>
      <c r="H6291" s="26">
        <v>51.875</v>
      </c>
      <c r="I6291" s="5" t="s">
        <v>5284</v>
      </c>
      <c r="J6291" s="27" t="s">
        <v>5373</v>
      </c>
      <c r="K6291" s="29" t="s">
        <v>8459</v>
      </c>
    </row>
    <row r="6292" spans="1:11" x14ac:dyDescent="0.35">
      <c r="A6292" s="5" t="s">
        <v>14692</v>
      </c>
      <c r="B6292" s="5" t="s">
        <v>10907</v>
      </c>
      <c r="C6292" s="5" t="s">
        <v>13</v>
      </c>
      <c r="D6292" s="5" t="s">
        <v>92</v>
      </c>
      <c r="E6292" s="5" t="s">
        <v>438</v>
      </c>
      <c r="F6292" s="26">
        <v>253</v>
      </c>
      <c r="G6292" s="26">
        <v>50</v>
      </c>
      <c r="H6292" s="26">
        <v>56.625</v>
      </c>
      <c r="I6292" s="5" t="s">
        <v>5284</v>
      </c>
      <c r="J6292" s="27" t="s">
        <v>5373</v>
      </c>
      <c r="K6292" s="29" t="s">
        <v>8459</v>
      </c>
    </row>
    <row r="6293" spans="1:11" x14ac:dyDescent="0.35">
      <c r="A6293" s="5" t="s">
        <v>14693</v>
      </c>
      <c r="B6293" s="5" t="s">
        <v>10908</v>
      </c>
      <c r="C6293" s="5" t="s">
        <v>13</v>
      </c>
      <c r="D6293" s="5" t="s">
        <v>46</v>
      </c>
      <c r="E6293" s="5" t="s">
        <v>664</v>
      </c>
      <c r="F6293" s="26">
        <v>229</v>
      </c>
      <c r="G6293" s="26">
        <v>63</v>
      </c>
      <c r="H6293" s="26">
        <v>60.125</v>
      </c>
      <c r="I6293" s="5" t="s">
        <v>5284</v>
      </c>
      <c r="J6293" s="27" t="s">
        <v>5373</v>
      </c>
      <c r="K6293" s="29" t="s">
        <v>8459</v>
      </c>
    </row>
    <row r="6294" spans="1:11" x14ac:dyDescent="0.35">
      <c r="A6294" s="5" t="s">
        <v>14694</v>
      </c>
      <c r="B6294" s="5" t="s">
        <v>10909</v>
      </c>
      <c r="C6294" s="5" t="s">
        <v>25</v>
      </c>
      <c r="D6294" s="5" t="s">
        <v>42</v>
      </c>
      <c r="E6294" s="5" t="s">
        <v>174</v>
      </c>
      <c r="F6294" s="26">
        <v>285</v>
      </c>
      <c r="G6294" s="26">
        <v>61</v>
      </c>
      <c r="H6294" s="26">
        <v>66.125</v>
      </c>
      <c r="I6294" s="5" t="s">
        <v>5284</v>
      </c>
      <c r="J6294" s="27" t="s">
        <v>5373</v>
      </c>
      <c r="K6294" s="29" t="s">
        <v>8459</v>
      </c>
    </row>
    <row r="6295" spans="1:11" x14ac:dyDescent="0.35">
      <c r="A6295" s="5" t="s">
        <v>14695</v>
      </c>
      <c r="B6295" s="5" t="s">
        <v>10910</v>
      </c>
      <c r="C6295" s="5" t="s">
        <v>25</v>
      </c>
      <c r="D6295" s="5" t="s">
        <v>38</v>
      </c>
      <c r="E6295" s="5" t="s">
        <v>39</v>
      </c>
      <c r="F6295" s="26">
        <v>229</v>
      </c>
      <c r="G6295" s="26">
        <v>50</v>
      </c>
      <c r="H6295" s="26">
        <v>53.625</v>
      </c>
      <c r="I6295" s="5" t="s">
        <v>5284</v>
      </c>
      <c r="J6295" s="27" t="s">
        <v>5373</v>
      </c>
      <c r="K6295" s="29" t="s">
        <v>8459</v>
      </c>
    </row>
    <row r="6296" spans="1:11" x14ac:dyDescent="0.35">
      <c r="A6296" s="5" t="s">
        <v>14696</v>
      </c>
      <c r="B6296" s="5" t="s">
        <v>10911</v>
      </c>
      <c r="C6296" s="5" t="s">
        <v>25</v>
      </c>
      <c r="D6296" s="5" t="s">
        <v>26</v>
      </c>
      <c r="E6296" s="5" t="s">
        <v>1184</v>
      </c>
      <c r="F6296" s="26">
        <v>223</v>
      </c>
      <c r="G6296" s="26">
        <v>58</v>
      </c>
      <c r="H6296" s="26">
        <v>56.875</v>
      </c>
      <c r="I6296" s="5" t="s">
        <v>5284</v>
      </c>
      <c r="J6296" s="27" t="s">
        <v>5373</v>
      </c>
      <c r="K6296" s="29" t="s">
        <v>8459</v>
      </c>
    </row>
    <row r="6297" spans="1:11" x14ac:dyDescent="0.35">
      <c r="A6297" s="5" t="s">
        <v>14697</v>
      </c>
      <c r="B6297" s="5" t="s">
        <v>10912</v>
      </c>
      <c r="C6297" s="5" t="s">
        <v>25</v>
      </c>
      <c r="D6297" s="5" t="s">
        <v>46</v>
      </c>
      <c r="E6297" s="5" t="s">
        <v>1442</v>
      </c>
      <c r="F6297" s="26">
        <v>283</v>
      </c>
      <c r="G6297" s="26">
        <v>67</v>
      </c>
      <c r="H6297" s="26">
        <v>68.875</v>
      </c>
      <c r="I6297" s="5" t="s">
        <v>5284</v>
      </c>
      <c r="J6297" s="27" t="s">
        <v>5373</v>
      </c>
      <c r="K6297" s="29" t="s">
        <v>8459</v>
      </c>
    </row>
    <row r="6298" spans="1:11" x14ac:dyDescent="0.35">
      <c r="A6298" s="5" t="s">
        <v>14698</v>
      </c>
      <c r="B6298" s="5" t="s">
        <v>10913</v>
      </c>
      <c r="C6298" s="5" t="s">
        <v>13</v>
      </c>
      <c r="D6298" s="5" t="s">
        <v>42</v>
      </c>
      <c r="E6298" s="5" t="s">
        <v>1219</v>
      </c>
      <c r="F6298" s="26">
        <v>244</v>
      </c>
      <c r="G6298" s="26">
        <v>53</v>
      </c>
      <c r="H6298" s="26">
        <v>57</v>
      </c>
      <c r="I6298" s="5" t="s">
        <v>5284</v>
      </c>
      <c r="J6298" s="27" t="s">
        <v>5373</v>
      </c>
      <c r="K6298" s="29" t="s">
        <v>8459</v>
      </c>
    </row>
    <row r="6299" spans="1:11" x14ac:dyDescent="0.35">
      <c r="A6299" s="5" t="s">
        <v>14699</v>
      </c>
      <c r="B6299" s="5" t="s">
        <v>10914</v>
      </c>
      <c r="C6299" s="5" t="s">
        <v>13</v>
      </c>
      <c r="D6299" s="5" t="s">
        <v>14</v>
      </c>
      <c r="E6299" s="5" t="s">
        <v>15</v>
      </c>
      <c r="F6299" s="26" t="s">
        <v>424</v>
      </c>
      <c r="G6299" s="26" t="s">
        <v>8568</v>
      </c>
      <c r="H6299" s="26" t="s">
        <v>73</v>
      </c>
      <c r="I6299" s="5" t="s">
        <v>5284</v>
      </c>
      <c r="J6299" s="27" t="s">
        <v>5373</v>
      </c>
      <c r="K6299" s="29" t="s">
        <v>8459</v>
      </c>
    </row>
    <row r="6300" spans="1:11" x14ac:dyDescent="0.35">
      <c r="A6300" s="5" t="s">
        <v>14700</v>
      </c>
      <c r="B6300" s="5" t="s">
        <v>10915</v>
      </c>
      <c r="C6300" s="5" t="s">
        <v>13</v>
      </c>
      <c r="D6300" s="5" t="s">
        <v>314</v>
      </c>
      <c r="E6300" s="5" t="s">
        <v>2034</v>
      </c>
      <c r="F6300" s="26">
        <v>286</v>
      </c>
      <c r="G6300" s="26">
        <v>68</v>
      </c>
      <c r="H6300" s="26">
        <v>69.75</v>
      </c>
      <c r="I6300" s="5" t="s">
        <v>5284</v>
      </c>
      <c r="J6300" s="27" t="s">
        <v>5373</v>
      </c>
      <c r="K6300" s="29" t="s">
        <v>8459</v>
      </c>
    </row>
    <row r="6301" spans="1:11" x14ac:dyDescent="0.35">
      <c r="A6301" s="5" t="s">
        <v>14701</v>
      </c>
      <c r="B6301" s="5" t="s">
        <v>10916</v>
      </c>
      <c r="C6301" s="5" t="s">
        <v>25</v>
      </c>
      <c r="D6301" s="5" t="s">
        <v>378</v>
      </c>
      <c r="E6301" s="5" t="s">
        <v>379</v>
      </c>
      <c r="F6301" s="26">
        <v>204</v>
      </c>
      <c r="G6301" s="26">
        <v>50</v>
      </c>
      <c r="H6301" s="26">
        <v>50.5</v>
      </c>
      <c r="I6301" s="5" t="s">
        <v>5284</v>
      </c>
      <c r="J6301" s="27" t="s">
        <v>5373</v>
      </c>
      <c r="K6301" s="29" t="s">
        <v>8459</v>
      </c>
    </row>
    <row r="6302" spans="1:11" x14ac:dyDescent="0.35">
      <c r="A6302" s="5" t="s">
        <v>14702</v>
      </c>
      <c r="B6302" s="5" t="s">
        <v>10917</v>
      </c>
      <c r="C6302" s="5" t="s">
        <v>25</v>
      </c>
      <c r="D6302" s="5" t="s">
        <v>38</v>
      </c>
      <c r="E6302" s="5" t="s">
        <v>7517</v>
      </c>
      <c r="F6302" s="26">
        <v>230</v>
      </c>
      <c r="G6302" s="26">
        <v>50</v>
      </c>
      <c r="H6302" s="26">
        <v>53.75</v>
      </c>
      <c r="I6302" s="5" t="s">
        <v>5284</v>
      </c>
      <c r="J6302" s="27" t="s">
        <v>5373</v>
      </c>
      <c r="K6302" s="29" t="s">
        <v>8459</v>
      </c>
    </row>
    <row r="6303" spans="1:11" x14ac:dyDescent="0.35">
      <c r="A6303" s="5" t="s">
        <v>14703</v>
      </c>
      <c r="B6303" s="5" t="s">
        <v>10918</v>
      </c>
      <c r="C6303" s="5" t="s">
        <v>13</v>
      </c>
      <c r="D6303" s="5" t="s">
        <v>21</v>
      </c>
      <c r="E6303" s="5" t="s">
        <v>89</v>
      </c>
      <c r="F6303" s="26">
        <v>212</v>
      </c>
      <c r="G6303" s="26">
        <v>50</v>
      </c>
      <c r="H6303" s="26">
        <v>51.5</v>
      </c>
      <c r="I6303" s="5" t="s">
        <v>5284</v>
      </c>
      <c r="J6303" s="27" t="s">
        <v>5456</v>
      </c>
      <c r="K6303" s="29" t="s">
        <v>8459</v>
      </c>
    </row>
    <row r="6304" spans="1:11" x14ac:dyDescent="0.35">
      <c r="A6304" s="5" t="s">
        <v>14704</v>
      </c>
      <c r="B6304" s="5" t="s">
        <v>10919</v>
      </c>
      <c r="C6304" s="5" t="s">
        <v>25</v>
      </c>
      <c r="D6304" s="5" t="s">
        <v>26</v>
      </c>
      <c r="E6304" s="5" t="s">
        <v>247</v>
      </c>
      <c r="F6304" s="26">
        <v>234</v>
      </c>
      <c r="G6304" s="26">
        <v>53</v>
      </c>
      <c r="H6304" s="26">
        <v>55.75</v>
      </c>
      <c r="I6304" s="5" t="s">
        <v>5284</v>
      </c>
      <c r="J6304" s="27" t="s">
        <v>5456</v>
      </c>
      <c r="K6304" s="29" t="s">
        <v>8459</v>
      </c>
    </row>
    <row r="6305" spans="1:11" x14ac:dyDescent="0.35">
      <c r="A6305" s="5" t="s">
        <v>14705</v>
      </c>
      <c r="B6305" s="5" t="s">
        <v>10920</v>
      </c>
      <c r="C6305" s="5" t="s">
        <v>25</v>
      </c>
      <c r="D6305" s="5" t="s">
        <v>42</v>
      </c>
      <c r="E6305" s="5" t="s">
        <v>908</v>
      </c>
      <c r="F6305" s="26">
        <v>246</v>
      </c>
      <c r="G6305" s="26">
        <v>54</v>
      </c>
      <c r="H6305" s="26">
        <v>57.75</v>
      </c>
      <c r="I6305" s="5" t="s">
        <v>5284</v>
      </c>
      <c r="J6305" s="27" t="s">
        <v>5456</v>
      </c>
      <c r="K6305" s="29" t="s">
        <v>8459</v>
      </c>
    </row>
    <row r="6306" spans="1:11" x14ac:dyDescent="0.35">
      <c r="A6306" s="5" t="s">
        <v>14706</v>
      </c>
      <c r="B6306" s="5" t="s">
        <v>10921</v>
      </c>
      <c r="C6306" s="5" t="s">
        <v>25</v>
      </c>
      <c r="D6306" s="5" t="s">
        <v>14</v>
      </c>
      <c r="E6306" s="5" t="s">
        <v>169</v>
      </c>
      <c r="F6306" s="26">
        <v>212</v>
      </c>
      <c r="G6306" s="26">
        <v>50</v>
      </c>
      <c r="H6306" s="26">
        <v>51.5</v>
      </c>
      <c r="I6306" s="5" t="s">
        <v>5284</v>
      </c>
      <c r="J6306" s="27" t="s">
        <v>5456</v>
      </c>
      <c r="K6306" s="29" t="s">
        <v>8459</v>
      </c>
    </row>
    <row r="6307" spans="1:11" x14ac:dyDescent="0.35">
      <c r="A6307" s="5" t="s">
        <v>14707</v>
      </c>
      <c r="B6307" s="5" t="s">
        <v>10922</v>
      </c>
      <c r="C6307" s="5" t="s">
        <v>13</v>
      </c>
      <c r="D6307" s="5" t="s">
        <v>42</v>
      </c>
      <c r="E6307" s="5" t="s">
        <v>285</v>
      </c>
      <c r="F6307" s="26">
        <v>216</v>
      </c>
      <c r="G6307" s="26">
        <v>55</v>
      </c>
      <c r="H6307" s="26">
        <v>54.5</v>
      </c>
      <c r="I6307" s="5" t="s">
        <v>5284</v>
      </c>
      <c r="J6307" s="27" t="s">
        <v>5456</v>
      </c>
      <c r="K6307" s="29" t="s">
        <v>8459</v>
      </c>
    </row>
    <row r="6308" spans="1:11" x14ac:dyDescent="0.35">
      <c r="A6308" s="5" t="s">
        <v>14708</v>
      </c>
      <c r="B6308" s="9" t="s">
        <v>10923</v>
      </c>
      <c r="C6308" s="5" t="s">
        <v>25</v>
      </c>
      <c r="D6308" s="5" t="s">
        <v>46</v>
      </c>
      <c r="E6308" s="5" t="s">
        <v>47</v>
      </c>
      <c r="F6308" s="26">
        <v>210</v>
      </c>
      <c r="G6308" s="26">
        <v>50</v>
      </c>
      <c r="H6308" s="26">
        <v>51.25</v>
      </c>
      <c r="I6308" s="5" t="s">
        <v>5284</v>
      </c>
      <c r="J6308" s="27" t="s">
        <v>5456</v>
      </c>
      <c r="K6308" s="29" t="s">
        <v>8459</v>
      </c>
    </row>
    <row r="6309" spans="1:11" x14ac:dyDescent="0.35">
      <c r="A6309" s="5" t="s">
        <v>14709</v>
      </c>
      <c r="B6309" s="5" t="s">
        <v>10924</v>
      </c>
      <c r="C6309" s="5" t="s">
        <v>25</v>
      </c>
      <c r="D6309" s="5" t="s">
        <v>42</v>
      </c>
      <c r="E6309" s="5" t="s">
        <v>68</v>
      </c>
      <c r="F6309" s="26">
        <v>246</v>
      </c>
      <c r="G6309" s="26">
        <v>60</v>
      </c>
      <c r="H6309" s="26">
        <v>60.75</v>
      </c>
      <c r="I6309" s="5" t="s">
        <v>5284</v>
      </c>
      <c r="J6309" s="27" t="s">
        <v>5456</v>
      </c>
      <c r="K6309" s="29" t="s">
        <v>8459</v>
      </c>
    </row>
    <row r="6310" spans="1:11" x14ac:dyDescent="0.35">
      <c r="A6310" s="5" t="s">
        <v>14710</v>
      </c>
      <c r="B6310" s="5" t="s">
        <v>10925</v>
      </c>
      <c r="C6310" s="5" t="s">
        <v>13</v>
      </c>
      <c r="D6310" s="5" t="s">
        <v>42</v>
      </c>
      <c r="E6310" s="5" t="s">
        <v>1219</v>
      </c>
      <c r="F6310" s="26">
        <v>204</v>
      </c>
      <c r="G6310" s="26">
        <v>54</v>
      </c>
      <c r="H6310" s="26">
        <v>52.5</v>
      </c>
      <c r="I6310" s="5" t="s">
        <v>5284</v>
      </c>
      <c r="J6310" s="27" t="s">
        <v>5456</v>
      </c>
      <c r="K6310" s="29" t="s">
        <v>8459</v>
      </c>
    </row>
    <row r="6311" spans="1:11" x14ac:dyDescent="0.35">
      <c r="A6311" s="5" t="s">
        <v>14711</v>
      </c>
      <c r="B6311" s="5" t="s">
        <v>10926</v>
      </c>
      <c r="C6311" s="5" t="s">
        <v>13</v>
      </c>
      <c r="D6311" s="5" t="s">
        <v>215</v>
      </c>
      <c r="E6311" s="5" t="s">
        <v>216</v>
      </c>
      <c r="F6311" s="26">
        <v>219</v>
      </c>
      <c r="G6311" s="26">
        <v>55</v>
      </c>
      <c r="H6311" s="26">
        <v>54.875</v>
      </c>
      <c r="I6311" s="5" t="s">
        <v>5284</v>
      </c>
      <c r="J6311" s="27" t="s">
        <v>5456</v>
      </c>
      <c r="K6311" s="29" t="s">
        <v>8459</v>
      </c>
    </row>
    <row r="6312" spans="1:11" x14ac:dyDescent="0.35">
      <c r="A6312" s="5" t="s">
        <v>14712</v>
      </c>
      <c r="B6312" s="5" t="s">
        <v>10927</v>
      </c>
      <c r="C6312" s="5" t="s">
        <v>25</v>
      </c>
      <c r="D6312" s="5" t="s">
        <v>42</v>
      </c>
      <c r="E6312" s="5" t="s">
        <v>573</v>
      </c>
      <c r="F6312" s="26">
        <v>202</v>
      </c>
      <c r="G6312" s="26">
        <v>51</v>
      </c>
      <c r="H6312" s="26">
        <v>50.75</v>
      </c>
      <c r="I6312" s="5" t="s">
        <v>5284</v>
      </c>
      <c r="J6312" s="27" t="s">
        <v>5456</v>
      </c>
      <c r="K6312" s="29" t="s">
        <v>8459</v>
      </c>
    </row>
    <row r="6313" spans="1:11" x14ac:dyDescent="0.35">
      <c r="A6313" s="5" t="s">
        <v>14713</v>
      </c>
      <c r="B6313" s="5" t="s">
        <v>10928</v>
      </c>
      <c r="C6313" s="5" t="s">
        <v>25</v>
      </c>
      <c r="D6313" s="5" t="s">
        <v>26</v>
      </c>
      <c r="E6313" s="5" t="s">
        <v>465</v>
      </c>
      <c r="F6313" s="26">
        <v>236</v>
      </c>
      <c r="G6313" s="26">
        <v>50</v>
      </c>
      <c r="H6313" s="26">
        <v>54.5</v>
      </c>
      <c r="I6313" s="5" t="s">
        <v>5284</v>
      </c>
      <c r="J6313" s="27" t="s">
        <v>5456</v>
      </c>
      <c r="K6313" s="29" t="s">
        <v>8459</v>
      </c>
    </row>
    <row r="6314" spans="1:11" x14ac:dyDescent="0.35">
      <c r="A6314" s="5" t="s">
        <v>14714</v>
      </c>
      <c r="B6314" s="5" t="s">
        <v>10929</v>
      </c>
      <c r="C6314" s="5" t="s">
        <v>25</v>
      </c>
      <c r="D6314" s="5" t="s">
        <v>42</v>
      </c>
      <c r="E6314" s="5" t="s">
        <v>307</v>
      </c>
      <c r="F6314" s="26">
        <v>239</v>
      </c>
      <c r="G6314" s="26">
        <v>53</v>
      </c>
      <c r="H6314" s="26">
        <v>56.375</v>
      </c>
      <c r="I6314" s="5" t="s">
        <v>5284</v>
      </c>
      <c r="J6314" s="27" t="s">
        <v>5456</v>
      </c>
      <c r="K6314" s="29" t="s">
        <v>8459</v>
      </c>
    </row>
    <row r="6315" spans="1:11" x14ac:dyDescent="0.35">
      <c r="A6315" s="5" t="s">
        <v>14715</v>
      </c>
      <c r="B6315" s="5" t="s">
        <v>10930</v>
      </c>
      <c r="C6315" s="5" t="s">
        <v>13</v>
      </c>
      <c r="D6315" s="5" t="s">
        <v>26</v>
      </c>
      <c r="E6315" s="5" t="s">
        <v>134</v>
      </c>
      <c r="F6315" s="26">
        <v>212</v>
      </c>
      <c r="G6315" s="26">
        <v>57</v>
      </c>
      <c r="H6315" s="26">
        <v>55</v>
      </c>
      <c r="I6315" s="5" t="s">
        <v>5284</v>
      </c>
      <c r="J6315" s="27" t="s">
        <v>5456</v>
      </c>
      <c r="K6315" s="29" t="s">
        <v>8459</v>
      </c>
    </row>
    <row r="6316" spans="1:11" x14ac:dyDescent="0.35">
      <c r="A6316" s="5" t="s">
        <v>14716</v>
      </c>
      <c r="B6316" s="5" t="s">
        <v>10931</v>
      </c>
      <c r="C6316" s="5" t="s">
        <v>13</v>
      </c>
      <c r="D6316" s="5" t="s">
        <v>14</v>
      </c>
      <c r="E6316" s="5" t="s">
        <v>405</v>
      </c>
      <c r="F6316" s="26">
        <v>213</v>
      </c>
      <c r="G6316" s="26">
        <v>50</v>
      </c>
      <c r="H6316" s="26">
        <v>51.625</v>
      </c>
      <c r="I6316" s="5" t="s">
        <v>5284</v>
      </c>
      <c r="J6316" s="27" t="s">
        <v>5456</v>
      </c>
      <c r="K6316" s="29" t="s">
        <v>8459</v>
      </c>
    </row>
    <row r="6317" spans="1:11" x14ac:dyDescent="0.35">
      <c r="A6317" s="5" t="s">
        <v>14717</v>
      </c>
      <c r="B6317" s="5" t="s">
        <v>10932</v>
      </c>
      <c r="C6317" s="5" t="s">
        <v>13</v>
      </c>
      <c r="D6317" s="5" t="s">
        <v>21</v>
      </c>
      <c r="E6317" s="5" t="s">
        <v>1940</v>
      </c>
      <c r="F6317" s="26">
        <v>203</v>
      </c>
      <c r="G6317" s="26">
        <v>51</v>
      </c>
      <c r="H6317" s="26">
        <v>50.875</v>
      </c>
      <c r="I6317" s="5" t="s">
        <v>5284</v>
      </c>
      <c r="J6317" s="27" t="s">
        <v>5456</v>
      </c>
      <c r="K6317" s="29" t="s">
        <v>8459</v>
      </c>
    </row>
    <row r="6318" spans="1:11" x14ac:dyDescent="0.35">
      <c r="A6318" s="5" t="s">
        <v>14718</v>
      </c>
      <c r="B6318" s="5" t="s">
        <v>10933</v>
      </c>
      <c r="C6318" s="5" t="s">
        <v>13</v>
      </c>
      <c r="D6318" s="5" t="s">
        <v>21</v>
      </c>
      <c r="E6318" s="5" t="s">
        <v>22</v>
      </c>
      <c r="F6318" s="26">
        <v>251</v>
      </c>
      <c r="G6318" s="26">
        <v>59</v>
      </c>
      <c r="H6318" s="26">
        <v>60.875</v>
      </c>
      <c r="I6318" s="5" t="s">
        <v>5284</v>
      </c>
      <c r="J6318" s="27" t="s">
        <v>5456</v>
      </c>
      <c r="K6318" s="29" t="s">
        <v>8459</v>
      </c>
    </row>
    <row r="6319" spans="1:11" x14ac:dyDescent="0.35">
      <c r="A6319" s="5" t="s">
        <v>14719</v>
      </c>
      <c r="B6319" s="5" t="s">
        <v>10934</v>
      </c>
      <c r="C6319" s="5" t="s">
        <v>25</v>
      </c>
      <c r="D6319" s="5" t="s">
        <v>42</v>
      </c>
      <c r="E6319" s="5" t="s">
        <v>1270</v>
      </c>
      <c r="F6319" s="26">
        <v>236</v>
      </c>
      <c r="G6319" s="26">
        <v>51</v>
      </c>
      <c r="H6319" s="26">
        <v>55</v>
      </c>
      <c r="I6319" s="5" t="s">
        <v>5284</v>
      </c>
      <c r="J6319" s="27" t="s">
        <v>5485</v>
      </c>
      <c r="K6319" s="29" t="s">
        <v>8459</v>
      </c>
    </row>
    <row r="6320" spans="1:11" x14ac:dyDescent="0.35">
      <c r="A6320" s="5" t="s">
        <v>14720</v>
      </c>
      <c r="B6320" s="5" t="s">
        <v>10935</v>
      </c>
      <c r="C6320" s="5" t="s">
        <v>25</v>
      </c>
      <c r="D6320" s="5" t="s">
        <v>14</v>
      </c>
      <c r="E6320" s="5" t="s">
        <v>482</v>
      </c>
      <c r="F6320" s="26">
        <v>257</v>
      </c>
      <c r="G6320" s="26">
        <v>60</v>
      </c>
      <c r="H6320" s="26">
        <v>62.125</v>
      </c>
      <c r="I6320" s="5" t="s">
        <v>5284</v>
      </c>
      <c r="J6320" s="27" t="s">
        <v>5485</v>
      </c>
      <c r="K6320" s="29" t="s">
        <v>8459</v>
      </c>
    </row>
    <row r="6321" spans="1:11" x14ac:dyDescent="0.35">
      <c r="A6321" s="5" t="s">
        <v>14721</v>
      </c>
      <c r="B6321" s="5" t="s">
        <v>10936</v>
      </c>
      <c r="C6321" s="5" t="s">
        <v>13</v>
      </c>
      <c r="D6321" s="5" t="s">
        <v>14</v>
      </c>
      <c r="E6321" s="5" t="s">
        <v>282</v>
      </c>
      <c r="F6321" s="26">
        <v>229</v>
      </c>
      <c r="G6321" s="26">
        <v>53</v>
      </c>
      <c r="H6321" s="26">
        <v>55.125</v>
      </c>
      <c r="I6321" s="5" t="s">
        <v>5284</v>
      </c>
      <c r="J6321" s="27" t="s">
        <v>5485</v>
      </c>
      <c r="K6321" s="29" t="s">
        <v>8459</v>
      </c>
    </row>
    <row r="6322" spans="1:11" x14ac:dyDescent="0.35">
      <c r="A6322" s="5" t="s">
        <v>14722</v>
      </c>
      <c r="B6322" s="5" t="s">
        <v>10937</v>
      </c>
      <c r="C6322" s="5" t="s">
        <v>13</v>
      </c>
      <c r="D6322" s="5" t="s">
        <v>26</v>
      </c>
      <c r="E6322" s="5" t="s">
        <v>2239</v>
      </c>
      <c r="F6322" s="26">
        <v>248</v>
      </c>
      <c r="G6322" s="26">
        <v>56</v>
      </c>
      <c r="H6322" s="26">
        <v>59</v>
      </c>
      <c r="I6322" s="5" t="s">
        <v>5284</v>
      </c>
      <c r="J6322" s="27" t="s">
        <v>5485</v>
      </c>
      <c r="K6322" s="29" t="s">
        <v>8459</v>
      </c>
    </row>
    <row r="6323" spans="1:11" x14ac:dyDescent="0.35">
      <c r="A6323" s="5" t="s">
        <v>14723</v>
      </c>
      <c r="B6323" s="5" t="s">
        <v>10938</v>
      </c>
      <c r="C6323" s="5" t="s">
        <v>13</v>
      </c>
      <c r="D6323" s="5" t="s">
        <v>42</v>
      </c>
      <c r="E6323" s="5" t="s">
        <v>60</v>
      </c>
      <c r="F6323" s="26">
        <v>219</v>
      </c>
      <c r="G6323" s="26">
        <v>55</v>
      </c>
      <c r="H6323" s="26">
        <v>54.875</v>
      </c>
      <c r="I6323" s="5" t="s">
        <v>5284</v>
      </c>
      <c r="J6323" s="27" t="s">
        <v>5485</v>
      </c>
      <c r="K6323" s="29" t="s">
        <v>8459</v>
      </c>
    </row>
    <row r="6324" spans="1:11" x14ac:dyDescent="0.35">
      <c r="A6324" s="5" t="s">
        <v>14724</v>
      </c>
      <c r="B6324" s="5" t="s">
        <v>10939</v>
      </c>
      <c r="C6324" s="5" t="s">
        <v>13</v>
      </c>
      <c r="D6324" s="5" t="s">
        <v>46</v>
      </c>
      <c r="E6324" s="5" t="s">
        <v>268</v>
      </c>
      <c r="F6324" s="26">
        <v>237</v>
      </c>
      <c r="G6324" s="26">
        <v>51</v>
      </c>
      <c r="H6324" s="26">
        <v>55.125</v>
      </c>
      <c r="I6324" s="5" t="s">
        <v>5284</v>
      </c>
      <c r="J6324" s="27" t="s">
        <v>5485</v>
      </c>
      <c r="K6324" s="29" t="s">
        <v>8459</v>
      </c>
    </row>
    <row r="6325" spans="1:11" x14ac:dyDescent="0.35">
      <c r="A6325" s="5" t="s">
        <v>14725</v>
      </c>
      <c r="B6325" s="5" t="s">
        <v>10940</v>
      </c>
      <c r="C6325" s="5" t="s">
        <v>13</v>
      </c>
      <c r="D6325" s="5" t="s">
        <v>14</v>
      </c>
      <c r="E6325" s="5" t="s">
        <v>482</v>
      </c>
      <c r="F6325" s="26">
        <v>223</v>
      </c>
      <c r="G6325" s="26">
        <v>57</v>
      </c>
      <c r="H6325" s="26">
        <v>56.375</v>
      </c>
      <c r="I6325" s="5" t="s">
        <v>5284</v>
      </c>
      <c r="J6325" s="27" t="s">
        <v>5485</v>
      </c>
      <c r="K6325" s="29" t="s">
        <v>8459</v>
      </c>
    </row>
    <row r="6326" spans="1:11" x14ac:dyDescent="0.35">
      <c r="A6326" s="5" t="s">
        <v>14726</v>
      </c>
      <c r="B6326" s="5" t="s">
        <v>10941</v>
      </c>
      <c r="C6326" s="5" t="s">
        <v>13</v>
      </c>
      <c r="D6326" s="5" t="s">
        <v>264</v>
      </c>
      <c r="E6326" s="5" t="s">
        <v>3330</v>
      </c>
      <c r="F6326" s="26">
        <v>207</v>
      </c>
      <c r="G6326" s="26">
        <v>50</v>
      </c>
      <c r="H6326" s="26">
        <v>50.875</v>
      </c>
      <c r="I6326" s="5" t="s">
        <v>5284</v>
      </c>
      <c r="J6326" s="27" t="s">
        <v>5485</v>
      </c>
      <c r="K6326" s="29" t="s">
        <v>8459</v>
      </c>
    </row>
    <row r="6327" spans="1:11" x14ac:dyDescent="0.35">
      <c r="A6327" s="5" t="s">
        <v>14727</v>
      </c>
      <c r="B6327" s="5" t="s">
        <v>10942</v>
      </c>
      <c r="C6327" s="5" t="s">
        <v>13</v>
      </c>
      <c r="D6327" s="5" t="s">
        <v>26</v>
      </c>
      <c r="E6327" s="5" t="s">
        <v>718</v>
      </c>
      <c r="F6327" s="26">
        <v>224</v>
      </c>
      <c r="G6327" s="26">
        <v>51</v>
      </c>
      <c r="H6327" s="26">
        <v>53.5</v>
      </c>
      <c r="I6327" s="5" t="s">
        <v>5284</v>
      </c>
      <c r="J6327" s="27" t="s">
        <v>5485</v>
      </c>
      <c r="K6327" s="29" t="s">
        <v>8459</v>
      </c>
    </row>
    <row r="6328" spans="1:11" x14ac:dyDescent="0.35">
      <c r="A6328" s="5" t="s">
        <v>14728</v>
      </c>
      <c r="B6328" s="5" t="s">
        <v>10943</v>
      </c>
      <c r="C6328" s="5" t="s">
        <v>25</v>
      </c>
      <c r="D6328" s="5" t="s">
        <v>14</v>
      </c>
      <c r="E6328" s="5" t="s">
        <v>241</v>
      </c>
      <c r="F6328" s="26">
        <v>257</v>
      </c>
      <c r="G6328" s="26">
        <v>61</v>
      </c>
      <c r="H6328" s="26">
        <v>62.625</v>
      </c>
      <c r="I6328" s="5" t="s">
        <v>5284</v>
      </c>
      <c r="J6328" s="27" t="s">
        <v>5485</v>
      </c>
      <c r="K6328" s="29" t="s">
        <v>8459</v>
      </c>
    </row>
    <row r="6329" spans="1:11" x14ac:dyDescent="0.35">
      <c r="A6329" s="5" t="s">
        <v>14729</v>
      </c>
      <c r="B6329" s="5" t="s">
        <v>10944</v>
      </c>
      <c r="C6329" s="5" t="s">
        <v>13</v>
      </c>
      <c r="D6329" s="5" t="s">
        <v>14</v>
      </c>
      <c r="E6329" s="5" t="s">
        <v>57</v>
      </c>
      <c r="F6329" s="26">
        <v>243</v>
      </c>
      <c r="G6329" s="26">
        <v>53</v>
      </c>
      <c r="H6329" s="26">
        <v>56.875</v>
      </c>
      <c r="I6329" s="5" t="s">
        <v>5284</v>
      </c>
      <c r="J6329" s="27" t="s">
        <v>5485</v>
      </c>
      <c r="K6329" s="29" t="s">
        <v>8459</v>
      </c>
    </row>
    <row r="6330" spans="1:11" x14ac:dyDescent="0.35">
      <c r="A6330" s="5" t="s">
        <v>14730</v>
      </c>
      <c r="B6330" s="5" t="s">
        <v>10945</v>
      </c>
      <c r="C6330" s="5" t="s">
        <v>13</v>
      </c>
      <c r="D6330" s="5" t="s">
        <v>14</v>
      </c>
      <c r="E6330" s="5" t="s">
        <v>145</v>
      </c>
      <c r="F6330" s="26">
        <v>237</v>
      </c>
      <c r="G6330" s="26">
        <v>54</v>
      </c>
      <c r="H6330" s="26">
        <v>56.625</v>
      </c>
      <c r="I6330" s="5" t="s">
        <v>5284</v>
      </c>
      <c r="J6330" s="27" t="s">
        <v>5485</v>
      </c>
      <c r="K6330" s="29" t="s">
        <v>8459</v>
      </c>
    </row>
    <row r="6331" spans="1:11" x14ac:dyDescent="0.35">
      <c r="A6331" s="5" t="s">
        <v>14731</v>
      </c>
      <c r="B6331" s="18" t="s">
        <v>10946</v>
      </c>
      <c r="C6331" s="5" t="s">
        <v>13</v>
      </c>
      <c r="D6331" s="5" t="s">
        <v>14</v>
      </c>
      <c r="E6331" s="5" t="s">
        <v>180</v>
      </c>
      <c r="F6331" s="26">
        <v>278</v>
      </c>
      <c r="G6331" s="26">
        <v>59</v>
      </c>
      <c r="H6331" s="26">
        <v>64.25</v>
      </c>
      <c r="I6331" s="5" t="s">
        <v>5284</v>
      </c>
      <c r="J6331" s="27" t="s">
        <v>5485</v>
      </c>
      <c r="K6331" s="29" t="s">
        <v>8459</v>
      </c>
    </row>
    <row r="6332" spans="1:11" x14ac:dyDescent="0.35">
      <c r="A6332" s="5" t="s">
        <v>14732</v>
      </c>
      <c r="B6332" s="5" t="s">
        <v>10947</v>
      </c>
      <c r="C6332" s="5" t="s">
        <v>13</v>
      </c>
      <c r="D6332" s="5" t="s">
        <v>26</v>
      </c>
      <c r="E6332" s="5" t="s">
        <v>189</v>
      </c>
      <c r="F6332" s="26">
        <v>229</v>
      </c>
      <c r="G6332" s="26">
        <v>56</v>
      </c>
      <c r="H6332" s="26">
        <v>56.625</v>
      </c>
      <c r="I6332" s="5" t="s">
        <v>5284</v>
      </c>
      <c r="J6332" s="27" t="s">
        <v>5485</v>
      </c>
      <c r="K6332" s="29" t="s">
        <v>8459</v>
      </c>
    </row>
    <row r="6333" spans="1:11" x14ac:dyDescent="0.35">
      <c r="A6333" s="5" t="s">
        <v>14733</v>
      </c>
      <c r="B6333" s="5" t="s">
        <v>10948</v>
      </c>
      <c r="C6333" s="5" t="s">
        <v>13</v>
      </c>
      <c r="D6333" s="5" t="s">
        <v>14</v>
      </c>
      <c r="E6333" s="5" t="s">
        <v>76</v>
      </c>
      <c r="F6333" s="26">
        <v>221</v>
      </c>
      <c r="G6333" s="26">
        <v>55</v>
      </c>
      <c r="H6333" s="26">
        <v>55.125</v>
      </c>
      <c r="I6333" s="5" t="s">
        <v>5284</v>
      </c>
      <c r="J6333" s="27" t="s">
        <v>5485</v>
      </c>
      <c r="K6333" s="29" t="s">
        <v>8459</v>
      </c>
    </row>
    <row r="6334" spans="1:11" x14ac:dyDescent="0.35">
      <c r="A6334" s="5" t="s">
        <v>14734</v>
      </c>
      <c r="B6334" s="5" t="s">
        <v>10949</v>
      </c>
      <c r="C6334" s="5" t="s">
        <v>13</v>
      </c>
      <c r="D6334" s="5" t="s">
        <v>26</v>
      </c>
      <c r="E6334" s="5" t="s">
        <v>521</v>
      </c>
      <c r="F6334" s="26">
        <v>283</v>
      </c>
      <c r="G6334" s="26">
        <v>71</v>
      </c>
      <c r="H6334" s="26">
        <v>70.875</v>
      </c>
      <c r="I6334" s="5" t="s">
        <v>5284</v>
      </c>
      <c r="J6334" s="27" t="s">
        <v>5485</v>
      </c>
      <c r="K6334" s="29" t="s">
        <v>8459</v>
      </c>
    </row>
    <row r="6335" spans="1:11" x14ac:dyDescent="0.35">
      <c r="A6335" s="5" t="s">
        <v>14735</v>
      </c>
      <c r="B6335" s="5" t="s">
        <v>10950</v>
      </c>
      <c r="C6335" s="5" t="s">
        <v>13</v>
      </c>
      <c r="D6335" s="5" t="s">
        <v>264</v>
      </c>
      <c r="E6335" s="5" t="s">
        <v>669</v>
      </c>
      <c r="F6335" s="26">
        <v>239</v>
      </c>
      <c r="G6335" s="26">
        <v>52</v>
      </c>
      <c r="H6335" s="26">
        <v>55.875</v>
      </c>
      <c r="I6335" s="5" t="s">
        <v>5284</v>
      </c>
      <c r="J6335" s="27" t="s">
        <v>5485</v>
      </c>
      <c r="K6335" s="29" t="s">
        <v>8459</v>
      </c>
    </row>
    <row r="6336" spans="1:11" x14ac:dyDescent="0.35">
      <c r="A6336" s="5" t="s">
        <v>14736</v>
      </c>
      <c r="B6336" s="5" t="s">
        <v>10951</v>
      </c>
      <c r="C6336" s="5" t="s">
        <v>13</v>
      </c>
      <c r="D6336" s="5" t="s">
        <v>14</v>
      </c>
      <c r="E6336" s="5" t="s">
        <v>35</v>
      </c>
      <c r="F6336" s="26">
        <v>224</v>
      </c>
      <c r="G6336" s="26">
        <v>58</v>
      </c>
      <c r="H6336" s="26">
        <v>57</v>
      </c>
      <c r="I6336" s="5" t="s">
        <v>5284</v>
      </c>
      <c r="J6336" s="27" t="s">
        <v>5485</v>
      </c>
      <c r="K6336" s="29" t="s">
        <v>8459</v>
      </c>
    </row>
    <row r="6337" spans="1:11" x14ac:dyDescent="0.35">
      <c r="A6337" s="5" t="s">
        <v>14737</v>
      </c>
      <c r="B6337" s="5" t="s">
        <v>10952</v>
      </c>
      <c r="C6337" s="5" t="s">
        <v>13</v>
      </c>
      <c r="D6337" s="5" t="s">
        <v>82</v>
      </c>
      <c r="E6337" s="5" t="s">
        <v>8471</v>
      </c>
      <c r="F6337" s="26">
        <v>232</v>
      </c>
      <c r="G6337" s="26">
        <v>53</v>
      </c>
      <c r="H6337" s="26">
        <v>55.5</v>
      </c>
      <c r="I6337" s="5" t="s">
        <v>5284</v>
      </c>
      <c r="J6337" s="27" t="s">
        <v>5485</v>
      </c>
      <c r="K6337" s="29" t="s">
        <v>8459</v>
      </c>
    </row>
    <row r="6338" spans="1:11" x14ac:dyDescent="0.35">
      <c r="A6338" s="5" t="s">
        <v>14738</v>
      </c>
      <c r="B6338" s="5" t="s">
        <v>10953</v>
      </c>
      <c r="C6338" s="5" t="s">
        <v>13</v>
      </c>
      <c r="D6338" s="5" t="s">
        <v>21</v>
      </c>
      <c r="E6338" s="5" t="s">
        <v>358</v>
      </c>
      <c r="F6338" s="26">
        <v>253</v>
      </c>
      <c r="G6338" s="26">
        <v>57</v>
      </c>
      <c r="H6338" s="26">
        <v>60.125</v>
      </c>
      <c r="I6338" s="5" t="s">
        <v>5284</v>
      </c>
      <c r="J6338" s="27" t="s">
        <v>5485</v>
      </c>
      <c r="K6338" s="29" t="s">
        <v>8459</v>
      </c>
    </row>
    <row r="6339" spans="1:11" x14ac:dyDescent="0.35">
      <c r="A6339" s="5" t="s">
        <v>14739</v>
      </c>
      <c r="B6339" s="5" t="s">
        <v>10954</v>
      </c>
      <c r="C6339" s="5" t="s">
        <v>13</v>
      </c>
      <c r="D6339" s="5" t="s">
        <v>46</v>
      </c>
      <c r="E6339" s="5" t="s">
        <v>121</v>
      </c>
      <c r="F6339" s="26">
        <v>285</v>
      </c>
      <c r="G6339" s="26">
        <v>52</v>
      </c>
      <c r="H6339" s="26">
        <v>61.625</v>
      </c>
      <c r="I6339" s="5" t="s">
        <v>5284</v>
      </c>
      <c r="J6339" s="27" t="s">
        <v>5485</v>
      </c>
      <c r="K6339" s="29" t="s">
        <v>8459</v>
      </c>
    </row>
    <row r="6340" spans="1:11" x14ac:dyDescent="0.35">
      <c r="A6340" s="5" t="s">
        <v>14740</v>
      </c>
      <c r="B6340" s="5" t="s">
        <v>10955</v>
      </c>
      <c r="C6340" s="5" t="s">
        <v>25</v>
      </c>
      <c r="D6340" s="5" t="s">
        <v>38</v>
      </c>
      <c r="E6340" s="5" t="s">
        <v>2501</v>
      </c>
      <c r="F6340" s="26">
        <v>216</v>
      </c>
      <c r="G6340" s="26">
        <v>51</v>
      </c>
      <c r="H6340" s="26">
        <v>52.5</v>
      </c>
      <c r="I6340" s="5" t="s">
        <v>5284</v>
      </c>
      <c r="J6340" s="27" t="s">
        <v>5485</v>
      </c>
      <c r="K6340" s="29" t="s">
        <v>8459</v>
      </c>
    </row>
    <row r="6341" spans="1:11" x14ac:dyDescent="0.35">
      <c r="A6341" s="5" t="s">
        <v>14741</v>
      </c>
      <c r="B6341" s="5" t="s">
        <v>10956</v>
      </c>
      <c r="C6341" s="5" t="s">
        <v>13</v>
      </c>
      <c r="D6341" s="5" t="s">
        <v>314</v>
      </c>
      <c r="E6341" s="5" t="s">
        <v>2034</v>
      </c>
      <c r="F6341" s="26">
        <v>255</v>
      </c>
      <c r="G6341" s="26">
        <v>65</v>
      </c>
      <c r="H6341" s="26">
        <v>64.375</v>
      </c>
      <c r="I6341" s="5" t="s">
        <v>5284</v>
      </c>
      <c r="J6341" s="27" t="s">
        <v>5485</v>
      </c>
      <c r="K6341" s="29" t="s">
        <v>8459</v>
      </c>
    </row>
    <row r="6342" spans="1:11" x14ac:dyDescent="0.35">
      <c r="A6342" s="5" t="s">
        <v>14742</v>
      </c>
      <c r="B6342" s="5" t="s">
        <v>10957</v>
      </c>
      <c r="C6342" s="5" t="s">
        <v>13</v>
      </c>
      <c r="D6342" s="5" t="s">
        <v>26</v>
      </c>
      <c r="E6342" s="5" t="s">
        <v>718</v>
      </c>
      <c r="F6342" s="26">
        <v>276</v>
      </c>
      <c r="G6342" s="26">
        <v>72</v>
      </c>
      <c r="H6342" s="26">
        <v>70.5</v>
      </c>
      <c r="I6342" s="5" t="s">
        <v>5284</v>
      </c>
      <c r="J6342" s="27" t="s">
        <v>5485</v>
      </c>
      <c r="K6342" s="29" t="s">
        <v>8459</v>
      </c>
    </row>
    <row r="6343" spans="1:11" x14ac:dyDescent="0.35">
      <c r="A6343" s="5" t="s">
        <v>14743</v>
      </c>
      <c r="B6343" s="5" t="s">
        <v>10958</v>
      </c>
      <c r="C6343" s="5" t="s">
        <v>25</v>
      </c>
      <c r="D6343" s="5" t="s">
        <v>26</v>
      </c>
      <c r="E6343" s="5" t="s">
        <v>724</v>
      </c>
      <c r="F6343" s="26">
        <v>209</v>
      </c>
      <c r="G6343" s="26">
        <v>55</v>
      </c>
      <c r="H6343" s="26">
        <v>53.625</v>
      </c>
      <c r="I6343" s="5" t="s">
        <v>5284</v>
      </c>
      <c r="J6343" s="27" t="s">
        <v>5485</v>
      </c>
      <c r="K6343" s="29" t="s">
        <v>8459</v>
      </c>
    </row>
    <row r="6344" spans="1:11" x14ac:dyDescent="0.35">
      <c r="A6344" s="5" t="s">
        <v>14744</v>
      </c>
      <c r="B6344" s="5" t="s">
        <v>10959</v>
      </c>
      <c r="C6344" s="5" t="s">
        <v>13</v>
      </c>
      <c r="D6344" s="5" t="s">
        <v>14</v>
      </c>
      <c r="E6344" s="5" t="s">
        <v>86</v>
      </c>
      <c r="F6344" s="26">
        <v>211</v>
      </c>
      <c r="G6344" s="26">
        <v>54</v>
      </c>
      <c r="H6344" s="26">
        <v>53.375</v>
      </c>
      <c r="I6344" s="5" t="s">
        <v>5284</v>
      </c>
      <c r="J6344" s="27" t="s">
        <v>5485</v>
      </c>
      <c r="K6344" s="29" t="s">
        <v>8459</v>
      </c>
    </row>
    <row r="6345" spans="1:11" x14ac:dyDescent="0.35">
      <c r="A6345" s="5" t="s">
        <v>14745</v>
      </c>
      <c r="B6345" s="5" t="s">
        <v>10960</v>
      </c>
      <c r="C6345" s="5" t="s">
        <v>25</v>
      </c>
      <c r="D6345" s="5" t="s">
        <v>92</v>
      </c>
      <c r="E6345" s="5" t="s">
        <v>1987</v>
      </c>
      <c r="F6345" s="26">
        <v>211</v>
      </c>
      <c r="G6345" s="26">
        <v>50</v>
      </c>
      <c r="H6345" s="26">
        <v>51.375</v>
      </c>
      <c r="I6345" s="5" t="s">
        <v>5284</v>
      </c>
      <c r="J6345" s="27" t="s">
        <v>5485</v>
      </c>
      <c r="K6345" s="29" t="s">
        <v>8459</v>
      </c>
    </row>
    <row r="6346" spans="1:11" x14ac:dyDescent="0.35">
      <c r="A6346" s="5" t="s">
        <v>14746</v>
      </c>
      <c r="B6346" s="5" t="s">
        <v>10961</v>
      </c>
      <c r="C6346" s="5" t="s">
        <v>13</v>
      </c>
      <c r="D6346" s="5" t="s">
        <v>42</v>
      </c>
      <c r="E6346" s="5" t="s">
        <v>307</v>
      </c>
      <c r="F6346" s="26">
        <v>222</v>
      </c>
      <c r="G6346" s="26">
        <v>52</v>
      </c>
      <c r="H6346" s="26">
        <v>53.75</v>
      </c>
      <c r="I6346" s="5" t="s">
        <v>5284</v>
      </c>
      <c r="J6346" s="27" t="s">
        <v>5485</v>
      </c>
      <c r="K6346" s="29" t="s">
        <v>8459</v>
      </c>
    </row>
    <row r="6347" spans="1:11" x14ac:dyDescent="0.35">
      <c r="A6347" s="5" t="s">
        <v>14747</v>
      </c>
      <c r="B6347" s="5" t="s">
        <v>10962</v>
      </c>
      <c r="C6347" s="5" t="s">
        <v>13</v>
      </c>
      <c r="D6347" s="5" t="s">
        <v>42</v>
      </c>
      <c r="E6347" s="5" t="s">
        <v>174</v>
      </c>
      <c r="F6347" s="26">
        <v>233</v>
      </c>
      <c r="G6347" s="26">
        <v>50</v>
      </c>
      <c r="H6347" s="26">
        <v>54.125</v>
      </c>
      <c r="I6347" s="5" t="s">
        <v>5539</v>
      </c>
      <c r="J6347" s="27" t="s">
        <v>8672</v>
      </c>
      <c r="K6347" s="29" t="s">
        <v>8459</v>
      </c>
    </row>
    <row r="6348" spans="1:11" x14ac:dyDescent="0.35">
      <c r="A6348" s="5" t="s">
        <v>14748</v>
      </c>
      <c r="B6348" s="5" t="s">
        <v>10963</v>
      </c>
      <c r="C6348" s="5" t="s">
        <v>13</v>
      </c>
      <c r="D6348" s="5" t="s">
        <v>42</v>
      </c>
      <c r="E6348" s="5" t="s">
        <v>351</v>
      </c>
      <c r="F6348" s="26">
        <v>200</v>
      </c>
      <c r="G6348" s="26">
        <v>51</v>
      </c>
      <c r="H6348" s="26">
        <v>50.5</v>
      </c>
      <c r="I6348" s="5" t="s">
        <v>5539</v>
      </c>
      <c r="J6348" s="27" t="s">
        <v>8672</v>
      </c>
      <c r="K6348" s="29" t="s">
        <v>8459</v>
      </c>
    </row>
    <row r="6349" spans="1:11" x14ac:dyDescent="0.35">
      <c r="A6349" s="5" t="s">
        <v>14749</v>
      </c>
      <c r="B6349" s="5" t="s">
        <v>10964</v>
      </c>
      <c r="C6349" s="5" t="s">
        <v>13</v>
      </c>
      <c r="D6349" s="5" t="s">
        <v>14</v>
      </c>
      <c r="E6349" s="5" t="s">
        <v>86</v>
      </c>
      <c r="F6349" s="26">
        <v>234</v>
      </c>
      <c r="G6349" s="26">
        <v>50</v>
      </c>
      <c r="H6349" s="26">
        <v>54.25</v>
      </c>
      <c r="I6349" s="5" t="s">
        <v>5539</v>
      </c>
      <c r="J6349" s="27" t="s">
        <v>8672</v>
      </c>
      <c r="K6349" s="29" t="s">
        <v>8459</v>
      </c>
    </row>
    <row r="6350" spans="1:11" x14ac:dyDescent="0.35">
      <c r="A6350" s="5" t="s">
        <v>14750</v>
      </c>
      <c r="B6350" s="5" t="s">
        <v>10965</v>
      </c>
      <c r="C6350" s="5" t="s">
        <v>13</v>
      </c>
      <c r="D6350" s="5" t="s">
        <v>46</v>
      </c>
      <c r="E6350" s="5" t="s">
        <v>46</v>
      </c>
      <c r="F6350" s="26">
        <v>229</v>
      </c>
      <c r="G6350" s="26">
        <v>57</v>
      </c>
      <c r="H6350" s="26">
        <v>57.125</v>
      </c>
      <c r="I6350" s="5" t="s">
        <v>5539</v>
      </c>
      <c r="J6350" s="27" t="s">
        <v>8672</v>
      </c>
      <c r="K6350" s="29" t="s">
        <v>8459</v>
      </c>
    </row>
    <row r="6351" spans="1:11" x14ac:dyDescent="0.35">
      <c r="A6351" s="5" t="s">
        <v>14751</v>
      </c>
      <c r="B6351" s="5" t="s">
        <v>10966</v>
      </c>
      <c r="C6351" s="5" t="s">
        <v>13</v>
      </c>
      <c r="D6351" s="5" t="s">
        <v>92</v>
      </c>
      <c r="E6351" s="5" t="s">
        <v>3470</v>
      </c>
      <c r="F6351" s="26">
        <v>210</v>
      </c>
      <c r="G6351" s="26">
        <v>50</v>
      </c>
      <c r="H6351" s="26">
        <v>51.25</v>
      </c>
      <c r="I6351" s="5" t="s">
        <v>5539</v>
      </c>
      <c r="J6351" s="27" t="s">
        <v>8672</v>
      </c>
      <c r="K6351" s="29" t="s">
        <v>8459</v>
      </c>
    </row>
    <row r="6352" spans="1:11" x14ac:dyDescent="0.35">
      <c r="A6352" s="5" t="s">
        <v>14752</v>
      </c>
      <c r="B6352" s="5" t="s">
        <v>10967</v>
      </c>
      <c r="C6352" s="5" t="s">
        <v>25</v>
      </c>
      <c r="D6352" s="5" t="s">
        <v>46</v>
      </c>
      <c r="E6352" s="5" t="s">
        <v>816</v>
      </c>
      <c r="F6352" s="26">
        <v>209</v>
      </c>
      <c r="G6352" s="26">
        <v>54</v>
      </c>
      <c r="H6352" s="26">
        <v>53.125</v>
      </c>
      <c r="I6352" s="5" t="s">
        <v>5539</v>
      </c>
      <c r="J6352" s="27" t="s">
        <v>8672</v>
      </c>
      <c r="K6352" s="29" t="s">
        <v>8459</v>
      </c>
    </row>
    <row r="6353" spans="1:11" x14ac:dyDescent="0.35">
      <c r="A6353" s="5" t="s">
        <v>14753</v>
      </c>
      <c r="B6353" s="5" t="s">
        <v>10968</v>
      </c>
      <c r="C6353" s="5" t="s">
        <v>25</v>
      </c>
      <c r="D6353" s="5" t="s">
        <v>105</v>
      </c>
      <c r="E6353" s="5" t="s">
        <v>1595</v>
      </c>
      <c r="F6353" s="26">
        <v>224</v>
      </c>
      <c r="G6353" s="26">
        <v>53</v>
      </c>
      <c r="H6353" s="26">
        <v>54.5</v>
      </c>
      <c r="I6353" s="5" t="s">
        <v>5539</v>
      </c>
      <c r="J6353" s="27" t="s">
        <v>8672</v>
      </c>
      <c r="K6353" s="29" t="s">
        <v>8459</v>
      </c>
    </row>
    <row r="6354" spans="1:11" x14ac:dyDescent="0.35">
      <c r="A6354" s="5" t="s">
        <v>14754</v>
      </c>
      <c r="B6354" s="5" t="s">
        <v>10969</v>
      </c>
      <c r="C6354" s="5" t="s">
        <v>13</v>
      </c>
      <c r="D6354" s="5" t="s">
        <v>46</v>
      </c>
      <c r="E6354" s="5" t="s">
        <v>929</v>
      </c>
      <c r="F6354" s="26">
        <v>204</v>
      </c>
      <c r="G6354" s="26">
        <v>50</v>
      </c>
      <c r="H6354" s="26">
        <v>50.5</v>
      </c>
      <c r="I6354" s="5" t="s">
        <v>5539</v>
      </c>
      <c r="J6354" s="27" t="s">
        <v>8672</v>
      </c>
      <c r="K6354" s="29" t="s">
        <v>8459</v>
      </c>
    </row>
    <row r="6355" spans="1:11" x14ac:dyDescent="0.35">
      <c r="A6355" s="5" t="s">
        <v>14755</v>
      </c>
      <c r="B6355" s="5" t="s">
        <v>10970</v>
      </c>
      <c r="C6355" s="5" t="s">
        <v>13</v>
      </c>
      <c r="D6355" s="5" t="s">
        <v>14</v>
      </c>
      <c r="E6355" s="5" t="s">
        <v>482</v>
      </c>
      <c r="F6355" s="26">
        <v>236</v>
      </c>
      <c r="G6355" s="26">
        <v>55</v>
      </c>
      <c r="H6355" s="26">
        <v>57</v>
      </c>
      <c r="I6355" s="5" t="s">
        <v>5539</v>
      </c>
      <c r="J6355" s="27" t="s">
        <v>8672</v>
      </c>
      <c r="K6355" s="29" t="s">
        <v>8459</v>
      </c>
    </row>
    <row r="6356" spans="1:11" x14ac:dyDescent="0.35">
      <c r="A6356" s="5" t="s">
        <v>14756</v>
      </c>
      <c r="B6356" s="5" t="s">
        <v>10971</v>
      </c>
      <c r="C6356" s="5" t="s">
        <v>13</v>
      </c>
      <c r="D6356" s="5" t="s">
        <v>544</v>
      </c>
      <c r="E6356" s="5" t="s">
        <v>2339</v>
      </c>
      <c r="F6356" s="26">
        <v>214</v>
      </c>
      <c r="G6356" s="26">
        <v>51</v>
      </c>
      <c r="H6356" s="26">
        <v>52.25</v>
      </c>
      <c r="I6356" s="5" t="s">
        <v>5539</v>
      </c>
      <c r="J6356" s="27" t="s">
        <v>8672</v>
      </c>
      <c r="K6356" s="29" t="s">
        <v>8459</v>
      </c>
    </row>
    <row r="6357" spans="1:11" x14ac:dyDescent="0.35">
      <c r="A6357" s="5" t="s">
        <v>14757</v>
      </c>
      <c r="B6357" s="5" t="s">
        <v>10972</v>
      </c>
      <c r="C6357" s="5" t="s">
        <v>13</v>
      </c>
      <c r="D6357" s="5" t="s">
        <v>46</v>
      </c>
      <c r="E6357" s="5" t="s">
        <v>121</v>
      </c>
      <c r="F6357" s="26">
        <v>221</v>
      </c>
      <c r="G6357" s="26">
        <v>50</v>
      </c>
      <c r="H6357" s="26">
        <v>52.625</v>
      </c>
      <c r="I6357" s="5" t="s">
        <v>5539</v>
      </c>
      <c r="J6357" s="27" t="s">
        <v>8672</v>
      </c>
      <c r="K6357" s="29" t="s">
        <v>8459</v>
      </c>
    </row>
    <row r="6358" spans="1:11" x14ac:dyDescent="0.35">
      <c r="A6358" s="5" t="s">
        <v>14758</v>
      </c>
      <c r="B6358" s="5" t="s">
        <v>10973</v>
      </c>
      <c r="C6358" s="5" t="s">
        <v>13</v>
      </c>
      <c r="D6358" s="5" t="s">
        <v>26</v>
      </c>
      <c r="E6358" s="5" t="s">
        <v>969</v>
      </c>
      <c r="F6358" s="26">
        <v>299</v>
      </c>
      <c r="G6358" s="26">
        <v>69</v>
      </c>
      <c r="H6358" s="26">
        <v>71.875</v>
      </c>
      <c r="I6358" s="5" t="s">
        <v>5539</v>
      </c>
      <c r="J6358" s="27" t="s">
        <v>8672</v>
      </c>
      <c r="K6358" s="29" t="s">
        <v>8459</v>
      </c>
    </row>
    <row r="6359" spans="1:11" x14ac:dyDescent="0.35">
      <c r="A6359" s="5" t="s">
        <v>14759</v>
      </c>
      <c r="B6359" s="5" t="s">
        <v>10974</v>
      </c>
      <c r="C6359" s="5" t="s">
        <v>13</v>
      </c>
      <c r="D6359" s="5" t="s">
        <v>378</v>
      </c>
      <c r="E6359" s="5" t="s">
        <v>606</v>
      </c>
      <c r="F6359" s="26">
        <v>200</v>
      </c>
      <c r="G6359" s="26">
        <v>50</v>
      </c>
      <c r="H6359" s="26">
        <v>50</v>
      </c>
      <c r="I6359" s="5" t="s">
        <v>5539</v>
      </c>
      <c r="J6359" s="27" t="s">
        <v>8672</v>
      </c>
      <c r="K6359" s="29" t="s">
        <v>8459</v>
      </c>
    </row>
    <row r="6360" spans="1:11" x14ac:dyDescent="0.35">
      <c r="A6360" s="5" t="s">
        <v>14760</v>
      </c>
      <c r="B6360" s="5" t="s">
        <v>10975</v>
      </c>
      <c r="C6360" s="5" t="s">
        <v>13</v>
      </c>
      <c r="D6360" s="5" t="s">
        <v>42</v>
      </c>
      <c r="E6360" s="5" t="s">
        <v>475</v>
      </c>
      <c r="F6360" s="26">
        <v>226</v>
      </c>
      <c r="G6360" s="26">
        <v>53</v>
      </c>
      <c r="H6360" s="26">
        <v>54.75</v>
      </c>
      <c r="I6360" s="5" t="s">
        <v>5539</v>
      </c>
      <c r="J6360" s="27" t="s">
        <v>8672</v>
      </c>
      <c r="K6360" s="29" t="s">
        <v>8459</v>
      </c>
    </row>
    <row r="6361" spans="1:11" x14ac:dyDescent="0.35">
      <c r="A6361" s="5" t="s">
        <v>14761</v>
      </c>
      <c r="B6361" s="5" t="s">
        <v>10976</v>
      </c>
      <c r="C6361" s="5" t="s">
        <v>25</v>
      </c>
      <c r="D6361" s="5" t="s">
        <v>14</v>
      </c>
      <c r="E6361" s="5" t="s">
        <v>288</v>
      </c>
      <c r="F6361" s="26">
        <v>255</v>
      </c>
      <c r="G6361" s="26">
        <v>62</v>
      </c>
      <c r="H6361" s="26">
        <v>62.875</v>
      </c>
      <c r="I6361" s="5" t="s">
        <v>5539</v>
      </c>
      <c r="J6361" s="27" t="s">
        <v>8730</v>
      </c>
      <c r="K6361" s="29" t="s">
        <v>8459</v>
      </c>
    </row>
    <row r="6362" spans="1:11" x14ac:dyDescent="0.35">
      <c r="A6362" s="5" t="s">
        <v>14762</v>
      </c>
      <c r="B6362" s="5" t="s">
        <v>10977</v>
      </c>
      <c r="C6362" s="5" t="s">
        <v>13</v>
      </c>
      <c r="D6362" s="5" t="s">
        <v>42</v>
      </c>
      <c r="E6362" s="5" t="s">
        <v>60</v>
      </c>
      <c r="F6362" s="26">
        <v>210</v>
      </c>
      <c r="G6362" s="26">
        <v>53</v>
      </c>
      <c r="H6362" s="26">
        <v>52.75</v>
      </c>
      <c r="I6362" s="5" t="s">
        <v>5539</v>
      </c>
      <c r="J6362" s="27" t="s">
        <v>8730</v>
      </c>
      <c r="K6362" s="29" t="s">
        <v>8459</v>
      </c>
    </row>
    <row r="6363" spans="1:11" x14ac:dyDescent="0.35">
      <c r="A6363" s="5" t="s">
        <v>14763</v>
      </c>
      <c r="B6363" s="5" t="s">
        <v>10978</v>
      </c>
      <c r="C6363" s="5" t="s">
        <v>25</v>
      </c>
      <c r="D6363" s="5" t="s">
        <v>26</v>
      </c>
      <c r="E6363" s="5" t="s">
        <v>830</v>
      </c>
      <c r="F6363" s="26">
        <v>240</v>
      </c>
      <c r="G6363" s="26">
        <v>65</v>
      </c>
      <c r="H6363" s="26">
        <v>62.5</v>
      </c>
      <c r="I6363" s="5" t="s">
        <v>5539</v>
      </c>
      <c r="J6363" s="27" t="s">
        <v>8730</v>
      </c>
      <c r="K6363" s="29" t="s">
        <v>8459</v>
      </c>
    </row>
    <row r="6364" spans="1:11" x14ac:dyDescent="0.35">
      <c r="A6364" s="5" t="s">
        <v>14764</v>
      </c>
      <c r="B6364" s="5" t="s">
        <v>10979</v>
      </c>
      <c r="C6364" s="5" t="s">
        <v>25</v>
      </c>
      <c r="D6364" s="5" t="s">
        <v>14</v>
      </c>
      <c r="E6364" s="5" t="s">
        <v>177</v>
      </c>
      <c r="F6364" s="26">
        <v>227</v>
      </c>
      <c r="G6364" s="26">
        <v>51</v>
      </c>
      <c r="H6364" s="26">
        <v>53.875</v>
      </c>
      <c r="I6364" s="5" t="s">
        <v>5539</v>
      </c>
      <c r="J6364" s="27" t="s">
        <v>8730</v>
      </c>
      <c r="K6364" s="29" t="s">
        <v>8459</v>
      </c>
    </row>
    <row r="6365" spans="1:11" x14ac:dyDescent="0.35">
      <c r="A6365" s="5" t="s">
        <v>14765</v>
      </c>
      <c r="B6365" s="5" t="s">
        <v>10980</v>
      </c>
      <c r="C6365" s="5" t="s">
        <v>13</v>
      </c>
      <c r="D6365" s="5" t="s">
        <v>42</v>
      </c>
      <c r="E6365" s="5" t="s">
        <v>364</v>
      </c>
      <c r="F6365" s="26">
        <v>201</v>
      </c>
      <c r="G6365" s="26">
        <v>50</v>
      </c>
      <c r="H6365" s="26">
        <v>50.125</v>
      </c>
      <c r="I6365" s="5" t="s">
        <v>5539</v>
      </c>
      <c r="J6365" s="27" t="s">
        <v>8730</v>
      </c>
      <c r="K6365" s="29" t="s">
        <v>8459</v>
      </c>
    </row>
    <row r="6366" spans="1:11" x14ac:dyDescent="0.35">
      <c r="A6366" s="5" t="s">
        <v>14766</v>
      </c>
      <c r="B6366" s="5" t="s">
        <v>10981</v>
      </c>
      <c r="C6366" s="5" t="s">
        <v>13</v>
      </c>
      <c r="D6366" s="5" t="s">
        <v>14</v>
      </c>
      <c r="E6366" s="5" t="s">
        <v>296</v>
      </c>
      <c r="F6366" s="26">
        <v>216</v>
      </c>
      <c r="G6366" s="26">
        <v>51</v>
      </c>
      <c r="H6366" s="26">
        <v>52.5</v>
      </c>
      <c r="I6366" s="5" t="s">
        <v>5539</v>
      </c>
      <c r="J6366" s="27" t="s">
        <v>8730</v>
      </c>
      <c r="K6366" s="29" t="s">
        <v>8459</v>
      </c>
    </row>
    <row r="6367" spans="1:11" x14ac:dyDescent="0.35">
      <c r="A6367" s="5" t="s">
        <v>14767</v>
      </c>
      <c r="B6367" s="5" t="s">
        <v>10982</v>
      </c>
      <c r="C6367" s="5" t="s">
        <v>13</v>
      </c>
      <c r="D6367" s="5" t="s">
        <v>42</v>
      </c>
      <c r="E6367" s="5" t="s">
        <v>65</v>
      </c>
      <c r="F6367" s="26">
        <v>213</v>
      </c>
      <c r="G6367" s="26">
        <v>50</v>
      </c>
      <c r="H6367" s="26">
        <v>51.625</v>
      </c>
      <c r="I6367" s="5" t="s">
        <v>5539</v>
      </c>
      <c r="J6367" s="27" t="s">
        <v>8730</v>
      </c>
      <c r="K6367" s="29" t="s">
        <v>8459</v>
      </c>
    </row>
    <row r="6368" spans="1:11" x14ac:dyDescent="0.35">
      <c r="A6368" s="5" t="s">
        <v>14768</v>
      </c>
      <c r="B6368" s="5" t="s">
        <v>10983</v>
      </c>
      <c r="C6368" s="5" t="s">
        <v>13</v>
      </c>
      <c r="D6368" s="5" t="s">
        <v>21</v>
      </c>
      <c r="E6368" s="5" t="s">
        <v>1616</v>
      </c>
      <c r="F6368" s="26">
        <v>248</v>
      </c>
      <c r="G6368" s="26">
        <v>56</v>
      </c>
      <c r="H6368" s="26">
        <v>59</v>
      </c>
      <c r="I6368" s="5" t="s">
        <v>5539</v>
      </c>
      <c r="J6368" s="27" t="s">
        <v>8730</v>
      </c>
      <c r="K6368" s="29" t="s">
        <v>8459</v>
      </c>
    </row>
    <row r="6369" spans="1:11" x14ac:dyDescent="0.35">
      <c r="A6369" s="5" t="s">
        <v>14769</v>
      </c>
      <c r="B6369" s="5" t="s">
        <v>10984</v>
      </c>
      <c r="C6369" s="5" t="s">
        <v>25</v>
      </c>
      <c r="D6369" s="5" t="s">
        <v>26</v>
      </c>
      <c r="E6369" s="5" t="s">
        <v>1184</v>
      </c>
      <c r="F6369" s="26">
        <v>211</v>
      </c>
      <c r="G6369" s="26">
        <v>50</v>
      </c>
      <c r="H6369" s="26">
        <v>51.375</v>
      </c>
      <c r="I6369" s="5" t="s">
        <v>5539</v>
      </c>
      <c r="J6369" s="27" t="s">
        <v>8730</v>
      </c>
      <c r="K6369" s="29" t="s">
        <v>8459</v>
      </c>
    </row>
    <row r="6370" spans="1:11" x14ac:dyDescent="0.35">
      <c r="A6370" s="5" t="s">
        <v>14770</v>
      </c>
      <c r="B6370" s="5" t="s">
        <v>10985</v>
      </c>
      <c r="C6370" s="5" t="s">
        <v>13</v>
      </c>
      <c r="D6370" s="5" t="s">
        <v>21</v>
      </c>
      <c r="E6370" s="5" t="s">
        <v>128</v>
      </c>
      <c r="F6370" s="26">
        <v>283</v>
      </c>
      <c r="G6370" s="26">
        <v>62</v>
      </c>
      <c r="H6370" s="26">
        <v>66.375</v>
      </c>
      <c r="I6370" s="5" t="s">
        <v>5539</v>
      </c>
      <c r="J6370" s="27" t="s">
        <v>5585</v>
      </c>
      <c r="K6370" s="29" t="s">
        <v>8459</v>
      </c>
    </row>
    <row r="6371" spans="1:11" x14ac:dyDescent="0.35">
      <c r="A6371" s="5" t="s">
        <v>14771</v>
      </c>
      <c r="B6371" s="5" t="s">
        <v>10986</v>
      </c>
      <c r="C6371" s="5" t="s">
        <v>25</v>
      </c>
      <c r="D6371" s="5" t="s">
        <v>21</v>
      </c>
      <c r="E6371" s="5" t="s">
        <v>801</v>
      </c>
      <c r="F6371" s="26">
        <v>303</v>
      </c>
      <c r="G6371" s="26">
        <v>69</v>
      </c>
      <c r="H6371" s="26">
        <v>72.375</v>
      </c>
      <c r="I6371" s="5" t="s">
        <v>5539</v>
      </c>
      <c r="J6371" s="27" t="s">
        <v>5585</v>
      </c>
      <c r="K6371" s="29" t="s">
        <v>8459</v>
      </c>
    </row>
    <row r="6372" spans="1:11" x14ac:dyDescent="0.35">
      <c r="A6372" s="5" t="s">
        <v>14772</v>
      </c>
      <c r="B6372" s="5" t="s">
        <v>10987</v>
      </c>
      <c r="C6372" s="5" t="s">
        <v>13</v>
      </c>
      <c r="D6372" s="5" t="s">
        <v>14</v>
      </c>
      <c r="E6372" s="5" t="s">
        <v>622</v>
      </c>
      <c r="F6372" s="26">
        <v>257</v>
      </c>
      <c r="G6372" s="26">
        <v>61</v>
      </c>
      <c r="H6372" s="26">
        <v>62.625</v>
      </c>
      <c r="I6372" s="5" t="s">
        <v>5539</v>
      </c>
      <c r="J6372" s="27" t="s">
        <v>5585</v>
      </c>
      <c r="K6372" s="29" t="s">
        <v>8459</v>
      </c>
    </row>
    <row r="6373" spans="1:11" x14ac:dyDescent="0.35">
      <c r="A6373" s="5" t="s">
        <v>14773</v>
      </c>
      <c r="B6373" s="5" t="s">
        <v>10988</v>
      </c>
      <c r="C6373" s="5" t="s">
        <v>25</v>
      </c>
      <c r="D6373" s="5" t="s">
        <v>21</v>
      </c>
      <c r="E6373" s="5" t="s">
        <v>1549</v>
      </c>
      <c r="F6373" s="26">
        <v>286</v>
      </c>
      <c r="G6373" s="26">
        <v>78</v>
      </c>
      <c r="H6373" s="26">
        <v>74.75</v>
      </c>
      <c r="I6373" s="5" t="s">
        <v>5539</v>
      </c>
      <c r="J6373" s="27" t="s">
        <v>5585</v>
      </c>
      <c r="K6373" s="29" t="s">
        <v>8459</v>
      </c>
    </row>
    <row r="6374" spans="1:11" x14ac:dyDescent="0.35">
      <c r="A6374" s="5" t="s">
        <v>14774</v>
      </c>
      <c r="B6374" s="5" t="s">
        <v>10989</v>
      </c>
      <c r="C6374" s="5" t="s">
        <v>13</v>
      </c>
      <c r="D6374" s="5" t="s">
        <v>42</v>
      </c>
      <c r="E6374" s="5" t="s">
        <v>649</v>
      </c>
      <c r="F6374" s="26">
        <v>271</v>
      </c>
      <c r="G6374" s="26">
        <v>60</v>
      </c>
      <c r="H6374" s="26">
        <v>63.875</v>
      </c>
      <c r="I6374" s="5" t="s">
        <v>5539</v>
      </c>
      <c r="J6374" s="27" t="s">
        <v>5585</v>
      </c>
      <c r="K6374" s="29" t="s">
        <v>8459</v>
      </c>
    </row>
    <row r="6375" spans="1:11" x14ac:dyDescent="0.35">
      <c r="A6375" s="5" t="s">
        <v>14775</v>
      </c>
      <c r="B6375" s="5" t="s">
        <v>10990</v>
      </c>
      <c r="C6375" s="5" t="s">
        <v>13</v>
      </c>
      <c r="D6375" s="5" t="s">
        <v>14</v>
      </c>
      <c r="E6375" s="5" t="s">
        <v>482</v>
      </c>
      <c r="F6375" s="26">
        <v>237</v>
      </c>
      <c r="G6375" s="26">
        <v>60</v>
      </c>
      <c r="H6375" s="26">
        <v>59.625</v>
      </c>
      <c r="I6375" s="5" t="s">
        <v>5539</v>
      </c>
      <c r="J6375" s="27" t="s">
        <v>5585</v>
      </c>
      <c r="K6375" s="29" t="s">
        <v>8459</v>
      </c>
    </row>
    <row r="6376" spans="1:11" x14ac:dyDescent="0.35">
      <c r="A6376" s="5" t="s">
        <v>14776</v>
      </c>
      <c r="B6376" s="5" t="s">
        <v>10991</v>
      </c>
      <c r="C6376" s="5" t="s">
        <v>13</v>
      </c>
      <c r="D6376" s="5" t="s">
        <v>26</v>
      </c>
      <c r="E6376" s="5" t="s">
        <v>134</v>
      </c>
      <c r="F6376" s="26">
        <v>220</v>
      </c>
      <c r="G6376" s="26">
        <v>53</v>
      </c>
      <c r="H6376" s="26">
        <v>54</v>
      </c>
      <c r="I6376" s="5" t="s">
        <v>5539</v>
      </c>
      <c r="J6376" s="27" t="s">
        <v>5585</v>
      </c>
      <c r="K6376" s="29" t="s">
        <v>8459</v>
      </c>
    </row>
    <row r="6377" spans="1:11" x14ac:dyDescent="0.35">
      <c r="A6377" s="5" t="s">
        <v>14777</v>
      </c>
      <c r="B6377" s="5" t="s">
        <v>10992</v>
      </c>
      <c r="C6377" s="5" t="s">
        <v>13</v>
      </c>
      <c r="D6377" s="5" t="s">
        <v>46</v>
      </c>
      <c r="E6377" s="5" t="s">
        <v>929</v>
      </c>
      <c r="F6377" s="26">
        <v>263</v>
      </c>
      <c r="G6377" s="26">
        <v>74</v>
      </c>
      <c r="H6377" s="26">
        <v>69.875</v>
      </c>
      <c r="I6377" s="5" t="s">
        <v>5539</v>
      </c>
      <c r="J6377" s="27" t="s">
        <v>5585</v>
      </c>
      <c r="K6377" s="29" t="s">
        <v>8459</v>
      </c>
    </row>
    <row r="6378" spans="1:11" x14ac:dyDescent="0.35">
      <c r="A6378" s="5" t="s">
        <v>14778</v>
      </c>
      <c r="B6378" s="5" t="s">
        <v>10993</v>
      </c>
      <c r="C6378" s="5" t="s">
        <v>13</v>
      </c>
      <c r="D6378" s="5" t="s">
        <v>26</v>
      </c>
      <c r="E6378" s="5" t="s">
        <v>718</v>
      </c>
      <c r="F6378" s="26">
        <v>279</v>
      </c>
      <c r="G6378" s="26">
        <v>65</v>
      </c>
      <c r="H6378" s="26">
        <v>67.375</v>
      </c>
      <c r="I6378" s="5" t="s">
        <v>5539</v>
      </c>
      <c r="J6378" s="27" t="s">
        <v>5585</v>
      </c>
      <c r="K6378" s="29" t="s">
        <v>8459</v>
      </c>
    </row>
    <row r="6379" spans="1:11" x14ac:dyDescent="0.35">
      <c r="A6379" s="5" t="s">
        <v>14779</v>
      </c>
      <c r="B6379" s="5" t="s">
        <v>10994</v>
      </c>
      <c r="C6379" s="5" t="s">
        <v>13</v>
      </c>
      <c r="D6379" s="5" t="s">
        <v>14</v>
      </c>
      <c r="E6379" s="5" t="s">
        <v>57</v>
      </c>
      <c r="F6379" s="26">
        <v>271</v>
      </c>
      <c r="G6379" s="26">
        <v>60</v>
      </c>
      <c r="H6379" s="26">
        <v>63.875</v>
      </c>
      <c r="I6379" s="5" t="s">
        <v>5539</v>
      </c>
      <c r="J6379" s="27" t="s">
        <v>5585</v>
      </c>
      <c r="K6379" s="29" t="s">
        <v>8459</v>
      </c>
    </row>
    <row r="6380" spans="1:11" x14ac:dyDescent="0.35">
      <c r="A6380" s="5" t="s">
        <v>14780</v>
      </c>
      <c r="B6380" s="5" t="s">
        <v>10995</v>
      </c>
      <c r="C6380" s="5" t="s">
        <v>25</v>
      </c>
      <c r="D6380" s="5" t="s">
        <v>14</v>
      </c>
      <c r="E6380" s="5" t="s">
        <v>183</v>
      </c>
      <c r="F6380" s="26">
        <v>244</v>
      </c>
      <c r="G6380" s="26">
        <v>57</v>
      </c>
      <c r="H6380" s="26">
        <v>59</v>
      </c>
      <c r="I6380" s="5" t="s">
        <v>5539</v>
      </c>
      <c r="J6380" s="27" t="s">
        <v>5585</v>
      </c>
      <c r="K6380" s="29" t="s">
        <v>8459</v>
      </c>
    </row>
    <row r="6381" spans="1:11" x14ac:dyDescent="0.35">
      <c r="A6381" s="5" t="s">
        <v>14781</v>
      </c>
      <c r="B6381" s="5" t="s">
        <v>10996</v>
      </c>
      <c r="C6381" s="5" t="s">
        <v>13</v>
      </c>
      <c r="D6381" s="5" t="s">
        <v>14</v>
      </c>
      <c r="E6381" s="5" t="s">
        <v>177</v>
      </c>
      <c r="F6381" s="26">
        <v>214</v>
      </c>
      <c r="G6381" s="26">
        <v>60</v>
      </c>
      <c r="H6381" s="26">
        <v>56.75</v>
      </c>
      <c r="I6381" s="5" t="s">
        <v>5539</v>
      </c>
      <c r="J6381" s="27" t="s">
        <v>5585</v>
      </c>
      <c r="K6381" s="29" t="s">
        <v>8459</v>
      </c>
    </row>
    <row r="6382" spans="1:11" x14ac:dyDescent="0.35">
      <c r="A6382" s="5" t="s">
        <v>14782</v>
      </c>
      <c r="B6382" s="5" t="s">
        <v>10997</v>
      </c>
      <c r="C6382" s="5" t="s">
        <v>13</v>
      </c>
      <c r="D6382" s="5" t="s">
        <v>26</v>
      </c>
      <c r="E6382" s="5" t="s">
        <v>247</v>
      </c>
      <c r="F6382" s="26">
        <v>282</v>
      </c>
      <c r="G6382" s="26">
        <v>62</v>
      </c>
      <c r="H6382" s="26">
        <v>66.25</v>
      </c>
      <c r="I6382" s="5" t="s">
        <v>5539</v>
      </c>
      <c r="J6382" s="27" t="s">
        <v>5585</v>
      </c>
      <c r="K6382" s="29" t="s">
        <v>8459</v>
      </c>
    </row>
    <row r="6383" spans="1:11" x14ac:dyDescent="0.35">
      <c r="A6383" s="5" t="s">
        <v>14783</v>
      </c>
      <c r="B6383" s="5" t="s">
        <v>10998</v>
      </c>
      <c r="C6383" s="5" t="s">
        <v>25</v>
      </c>
      <c r="D6383" s="5" t="s">
        <v>46</v>
      </c>
      <c r="E6383" s="5" t="s">
        <v>929</v>
      </c>
      <c r="F6383" s="26">
        <v>301</v>
      </c>
      <c r="G6383" s="26">
        <v>75</v>
      </c>
      <c r="H6383" s="26">
        <v>75.125</v>
      </c>
      <c r="I6383" s="5" t="s">
        <v>5539</v>
      </c>
      <c r="J6383" s="27" t="s">
        <v>5585</v>
      </c>
      <c r="K6383" s="29" t="s">
        <v>8459</v>
      </c>
    </row>
    <row r="6384" spans="1:11" x14ac:dyDescent="0.35">
      <c r="A6384" s="5" t="s">
        <v>14784</v>
      </c>
      <c r="B6384" s="5" t="s">
        <v>10999</v>
      </c>
      <c r="C6384" s="5" t="s">
        <v>13</v>
      </c>
      <c r="D6384" s="5" t="s">
        <v>21</v>
      </c>
      <c r="E6384" s="5" t="s">
        <v>358</v>
      </c>
      <c r="F6384" s="26">
        <v>210</v>
      </c>
      <c r="G6384" s="26">
        <v>57</v>
      </c>
      <c r="H6384" s="26">
        <v>54.75</v>
      </c>
      <c r="I6384" s="5" t="s">
        <v>5539</v>
      </c>
      <c r="J6384" s="27" t="s">
        <v>5585</v>
      </c>
      <c r="K6384" s="29" t="s">
        <v>8459</v>
      </c>
    </row>
    <row r="6385" spans="1:11" x14ac:dyDescent="0.35">
      <c r="A6385" s="5" t="s">
        <v>14785</v>
      </c>
      <c r="B6385" s="5" t="s">
        <v>11000</v>
      </c>
      <c r="C6385" s="5" t="s">
        <v>13</v>
      </c>
      <c r="D6385" s="5" t="s">
        <v>21</v>
      </c>
      <c r="E6385" s="5" t="s">
        <v>1616</v>
      </c>
      <c r="F6385" s="26">
        <v>244</v>
      </c>
      <c r="G6385" s="26">
        <v>50</v>
      </c>
      <c r="H6385" s="26">
        <v>55.5</v>
      </c>
      <c r="I6385" s="5" t="s">
        <v>5539</v>
      </c>
      <c r="J6385" s="27" t="s">
        <v>5585</v>
      </c>
      <c r="K6385" s="29" t="s">
        <v>8459</v>
      </c>
    </row>
    <row r="6386" spans="1:11" x14ac:dyDescent="0.35">
      <c r="A6386" s="5" t="s">
        <v>14786</v>
      </c>
      <c r="B6386" s="5" t="s">
        <v>11001</v>
      </c>
      <c r="C6386" s="5" t="s">
        <v>25</v>
      </c>
      <c r="D6386" s="5" t="s">
        <v>46</v>
      </c>
      <c r="E6386" s="5" t="s">
        <v>771</v>
      </c>
      <c r="F6386" s="26">
        <v>271</v>
      </c>
      <c r="G6386" s="26">
        <v>59</v>
      </c>
      <c r="H6386" s="26">
        <v>63.375</v>
      </c>
      <c r="I6386" s="5" t="s">
        <v>5539</v>
      </c>
      <c r="J6386" s="27" t="s">
        <v>5585</v>
      </c>
      <c r="K6386" s="29" t="s">
        <v>8459</v>
      </c>
    </row>
    <row r="6387" spans="1:11" x14ac:dyDescent="0.35">
      <c r="A6387" s="5" t="s">
        <v>14787</v>
      </c>
      <c r="B6387" s="5" t="s">
        <v>11002</v>
      </c>
      <c r="C6387" s="5" t="s">
        <v>25</v>
      </c>
      <c r="D6387" s="5" t="s">
        <v>14</v>
      </c>
      <c r="E6387" s="5" t="s">
        <v>100</v>
      </c>
      <c r="F6387" s="26">
        <v>324</v>
      </c>
      <c r="G6387" s="26">
        <v>69</v>
      </c>
      <c r="H6387" s="26">
        <v>75</v>
      </c>
      <c r="I6387" s="5" t="s">
        <v>5539</v>
      </c>
      <c r="J6387" s="27" t="s">
        <v>5585</v>
      </c>
      <c r="K6387" s="29" t="s">
        <v>8459</v>
      </c>
    </row>
    <row r="6388" spans="1:11" x14ac:dyDescent="0.35">
      <c r="A6388" s="5" t="s">
        <v>14788</v>
      </c>
      <c r="B6388" s="5" t="s">
        <v>11003</v>
      </c>
      <c r="C6388" s="5" t="s">
        <v>13</v>
      </c>
      <c r="D6388" s="5" t="s">
        <v>215</v>
      </c>
      <c r="E6388" s="5" t="s">
        <v>215</v>
      </c>
      <c r="F6388" s="26">
        <v>275</v>
      </c>
      <c r="G6388" s="26">
        <v>59</v>
      </c>
      <c r="H6388" s="26">
        <v>63.875</v>
      </c>
      <c r="I6388" s="5" t="s">
        <v>5539</v>
      </c>
      <c r="J6388" s="27" t="s">
        <v>5585</v>
      </c>
      <c r="K6388" s="29" t="s">
        <v>8459</v>
      </c>
    </row>
    <row r="6389" spans="1:11" x14ac:dyDescent="0.35">
      <c r="A6389" s="5" t="s">
        <v>14789</v>
      </c>
      <c r="B6389" s="5" t="s">
        <v>11004</v>
      </c>
      <c r="C6389" s="5" t="s">
        <v>13</v>
      </c>
      <c r="D6389" s="5" t="s">
        <v>109</v>
      </c>
      <c r="E6389" s="5" t="s">
        <v>2603</v>
      </c>
      <c r="F6389" s="26">
        <v>264</v>
      </c>
      <c r="G6389" s="26">
        <v>68</v>
      </c>
      <c r="H6389" s="26">
        <v>67</v>
      </c>
      <c r="I6389" s="5" t="s">
        <v>5539</v>
      </c>
      <c r="J6389" s="27" t="s">
        <v>5585</v>
      </c>
      <c r="K6389" s="29" t="s">
        <v>8459</v>
      </c>
    </row>
    <row r="6390" spans="1:11" x14ac:dyDescent="0.35">
      <c r="A6390" s="5" t="s">
        <v>14790</v>
      </c>
      <c r="B6390" s="5" t="s">
        <v>11005</v>
      </c>
      <c r="C6390" s="5" t="s">
        <v>13</v>
      </c>
      <c r="D6390" s="5" t="s">
        <v>14</v>
      </c>
      <c r="E6390" s="5" t="s">
        <v>225</v>
      </c>
      <c r="F6390" s="26">
        <v>282</v>
      </c>
      <c r="G6390" s="26">
        <v>57</v>
      </c>
      <c r="H6390" s="26">
        <v>63.75</v>
      </c>
      <c r="I6390" s="5" t="s">
        <v>5539</v>
      </c>
      <c r="J6390" s="27" t="s">
        <v>5585</v>
      </c>
      <c r="K6390" s="29" t="s">
        <v>8459</v>
      </c>
    </row>
    <row r="6391" spans="1:11" x14ac:dyDescent="0.35">
      <c r="A6391" s="5" t="s">
        <v>14791</v>
      </c>
      <c r="B6391" s="5" t="s">
        <v>11006</v>
      </c>
      <c r="C6391" s="5" t="s">
        <v>25</v>
      </c>
      <c r="D6391" s="5" t="s">
        <v>14</v>
      </c>
      <c r="E6391" s="5" t="s">
        <v>57</v>
      </c>
      <c r="F6391" s="26">
        <v>206</v>
      </c>
      <c r="G6391" s="26">
        <v>50</v>
      </c>
      <c r="H6391" s="26">
        <v>50.75</v>
      </c>
      <c r="I6391" s="5" t="s">
        <v>5539</v>
      </c>
      <c r="J6391" s="27" t="s">
        <v>5585</v>
      </c>
      <c r="K6391" s="29" t="s">
        <v>8459</v>
      </c>
    </row>
    <row r="6392" spans="1:11" x14ac:dyDescent="0.35">
      <c r="A6392" s="5" t="s">
        <v>14792</v>
      </c>
      <c r="B6392" s="5" t="s">
        <v>11007</v>
      </c>
      <c r="C6392" s="5" t="s">
        <v>13</v>
      </c>
      <c r="D6392" s="5" t="s">
        <v>14</v>
      </c>
      <c r="E6392" s="5" t="s">
        <v>291</v>
      </c>
      <c r="F6392" s="26">
        <v>277</v>
      </c>
      <c r="G6392" s="26">
        <v>61</v>
      </c>
      <c r="H6392" s="26">
        <v>65.125</v>
      </c>
      <c r="I6392" s="5" t="s">
        <v>5539</v>
      </c>
      <c r="J6392" s="27" t="s">
        <v>5585</v>
      </c>
      <c r="K6392" s="29" t="s">
        <v>8459</v>
      </c>
    </row>
    <row r="6393" spans="1:11" x14ac:dyDescent="0.35">
      <c r="A6393" s="5" t="s">
        <v>14793</v>
      </c>
      <c r="B6393" s="5" t="s">
        <v>11008</v>
      </c>
      <c r="C6393" s="5" t="s">
        <v>13</v>
      </c>
      <c r="D6393" s="5" t="s">
        <v>26</v>
      </c>
      <c r="E6393" s="5" t="s">
        <v>30</v>
      </c>
      <c r="F6393" s="26">
        <v>230</v>
      </c>
      <c r="G6393" s="26">
        <v>51</v>
      </c>
      <c r="H6393" s="26">
        <v>54.25</v>
      </c>
      <c r="I6393" s="5" t="s">
        <v>5539</v>
      </c>
      <c r="J6393" s="27" t="s">
        <v>5585</v>
      </c>
      <c r="K6393" s="29" t="s">
        <v>8459</v>
      </c>
    </row>
    <row r="6394" spans="1:11" x14ac:dyDescent="0.35">
      <c r="A6394" s="5" t="s">
        <v>14794</v>
      </c>
      <c r="B6394" s="5" t="s">
        <v>11009</v>
      </c>
      <c r="C6394" s="5" t="s">
        <v>13</v>
      </c>
      <c r="D6394" s="5" t="s">
        <v>264</v>
      </c>
      <c r="E6394" s="5" t="s">
        <v>1749</v>
      </c>
      <c r="F6394" s="26">
        <v>209</v>
      </c>
      <c r="G6394" s="26">
        <v>57</v>
      </c>
      <c r="H6394" s="26">
        <v>54.625</v>
      </c>
      <c r="I6394" s="5" t="s">
        <v>5539</v>
      </c>
      <c r="J6394" s="27" t="s">
        <v>5585</v>
      </c>
      <c r="K6394" s="29" t="s">
        <v>8459</v>
      </c>
    </row>
    <row r="6395" spans="1:11" x14ac:dyDescent="0.35">
      <c r="A6395" s="5" t="s">
        <v>14795</v>
      </c>
      <c r="B6395" s="5" t="s">
        <v>11010</v>
      </c>
      <c r="C6395" s="5" t="s">
        <v>13</v>
      </c>
      <c r="D6395" s="5" t="s">
        <v>314</v>
      </c>
      <c r="E6395" s="5" t="s">
        <v>5309</v>
      </c>
      <c r="F6395" s="26">
        <v>270</v>
      </c>
      <c r="G6395" s="26">
        <v>63</v>
      </c>
      <c r="H6395" s="26">
        <v>65.25</v>
      </c>
      <c r="I6395" s="5" t="s">
        <v>5539</v>
      </c>
      <c r="J6395" s="27" t="s">
        <v>5585</v>
      </c>
      <c r="K6395" s="29" t="s">
        <v>8459</v>
      </c>
    </row>
    <row r="6396" spans="1:11" x14ac:dyDescent="0.35">
      <c r="A6396" s="5" t="s">
        <v>14796</v>
      </c>
      <c r="B6396" s="5" t="s">
        <v>11011</v>
      </c>
      <c r="C6396" s="5" t="s">
        <v>13</v>
      </c>
      <c r="D6396" s="5" t="s">
        <v>14</v>
      </c>
      <c r="E6396" s="5" t="s">
        <v>405</v>
      </c>
      <c r="F6396" s="26">
        <v>210</v>
      </c>
      <c r="G6396" s="26">
        <v>56</v>
      </c>
      <c r="H6396" s="26">
        <v>54.25</v>
      </c>
      <c r="I6396" s="5" t="s">
        <v>5539</v>
      </c>
      <c r="J6396" s="27" t="s">
        <v>5585</v>
      </c>
      <c r="K6396" s="29" t="s">
        <v>8459</v>
      </c>
    </row>
    <row r="6397" spans="1:11" x14ac:dyDescent="0.35">
      <c r="A6397" s="5" t="s">
        <v>14797</v>
      </c>
      <c r="B6397" s="5" t="s">
        <v>11012</v>
      </c>
      <c r="C6397" s="5" t="s">
        <v>13</v>
      </c>
      <c r="D6397" s="5" t="s">
        <v>14</v>
      </c>
      <c r="E6397" s="5" t="s">
        <v>15</v>
      </c>
      <c r="F6397" s="26">
        <v>214</v>
      </c>
      <c r="G6397" s="26">
        <v>56</v>
      </c>
      <c r="H6397" s="26">
        <v>54.75</v>
      </c>
      <c r="I6397" s="5" t="s">
        <v>5539</v>
      </c>
      <c r="J6397" s="27" t="s">
        <v>5585</v>
      </c>
      <c r="K6397" s="29" t="s">
        <v>8459</v>
      </c>
    </row>
    <row r="6398" spans="1:11" x14ac:dyDescent="0.35">
      <c r="A6398" s="5" t="s">
        <v>14798</v>
      </c>
      <c r="B6398" s="5" t="s">
        <v>11013</v>
      </c>
      <c r="C6398" s="5" t="s">
        <v>13</v>
      </c>
      <c r="D6398" s="5" t="s">
        <v>82</v>
      </c>
      <c r="E6398" s="5" t="s">
        <v>2793</v>
      </c>
      <c r="F6398" s="26">
        <v>225</v>
      </c>
      <c r="G6398" s="26">
        <v>53</v>
      </c>
      <c r="H6398" s="26">
        <v>54.625</v>
      </c>
      <c r="I6398" s="5" t="s">
        <v>5539</v>
      </c>
      <c r="J6398" s="27" t="s">
        <v>5585</v>
      </c>
      <c r="K6398" s="29" t="s">
        <v>8459</v>
      </c>
    </row>
    <row r="6399" spans="1:11" x14ac:dyDescent="0.35">
      <c r="A6399" s="5" t="s">
        <v>14799</v>
      </c>
      <c r="B6399" s="5" t="s">
        <v>11014</v>
      </c>
      <c r="C6399" s="5" t="s">
        <v>25</v>
      </c>
      <c r="D6399" s="5" t="s">
        <v>314</v>
      </c>
      <c r="E6399" s="5" t="s">
        <v>2094</v>
      </c>
      <c r="F6399" s="26">
        <v>257</v>
      </c>
      <c r="G6399" s="26">
        <v>58</v>
      </c>
      <c r="H6399" s="26">
        <v>61.125</v>
      </c>
      <c r="I6399" s="5" t="s">
        <v>5539</v>
      </c>
      <c r="J6399" s="27" t="s">
        <v>5585</v>
      </c>
      <c r="K6399" s="29" t="s">
        <v>8459</v>
      </c>
    </row>
    <row r="6400" spans="1:11" x14ac:dyDescent="0.35">
      <c r="A6400" s="5" t="s">
        <v>14800</v>
      </c>
      <c r="B6400" s="5" t="s">
        <v>11015</v>
      </c>
      <c r="C6400" s="5" t="s">
        <v>25</v>
      </c>
      <c r="D6400" s="5" t="s">
        <v>14</v>
      </c>
      <c r="E6400" s="5" t="s">
        <v>282</v>
      </c>
      <c r="F6400" s="26">
        <v>298</v>
      </c>
      <c r="G6400" s="26">
        <v>63</v>
      </c>
      <c r="H6400" s="26">
        <v>68.75</v>
      </c>
      <c r="I6400" s="5" t="s">
        <v>5539</v>
      </c>
      <c r="J6400" s="27" t="s">
        <v>5585</v>
      </c>
      <c r="K6400" s="29" t="s">
        <v>8459</v>
      </c>
    </row>
    <row r="6401" spans="1:11" x14ac:dyDescent="0.35">
      <c r="A6401" s="5" t="s">
        <v>14801</v>
      </c>
      <c r="B6401" s="5" t="s">
        <v>11016</v>
      </c>
      <c r="C6401" s="5" t="s">
        <v>13</v>
      </c>
      <c r="D6401" s="5" t="s">
        <v>14</v>
      </c>
      <c r="E6401" s="5" t="s">
        <v>920</v>
      </c>
      <c r="F6401" s="26">
        <v>251</v>
      </c>
      <c r="G6401" s="26">
        <v>56</v>
      </c>
      <c r="H6401" s="26">
        <v>62.125</v>
      </c>
      <c r="I6401" s="5" t="s">
        <v>5539</v>
      </c>
      <c r="J6401" s="27" t="s">
        <v>5585</v>
      </c>
      <c r="K6401" s="29" t="s">
        <v>8459</v>
      </c>
    </row>
    <row r="6402" spans="1:11" x14ac:dyDescent="0.35">
      <c r="A6402" s="5" t="s">
        <v>14802</v>
      </c>
      <c r="B6402" s="5" t="s">
        <v>11017</v>
      </c>
      <c r="C6402" s="5" t="s">
        <v>13</v>
      </c>
      <c r="D6402" s="5" t="s">
        <v>14</v>
      </c>
      <c r="E6402" s="5" t="s">
        <v>15</v>
      </c>
      <c r="F6402" s="26">
        <v>254</v>
      </c>
      <c r="G6402" s="26">
        <v>66</v>
      </c>
      <c r="H6402" s="26">
        <v>64.75</v>
      </c>
      <c r="I6402" s="5" t="s">
        <v>5539</v>
      </c>
      <c r="J6402" s="27" t="s">
        <v>5585</v>
      </c>
      <c r="K6402" s="29" t="s">
        <v>8459</v>
      </c>
    </row>
    <row r="6403" spans="1:11" x14ac:dyDescent="0.35">
      <c r="A6403" s="5" t="s">
        <v>14803</v>
      </c>
      <c r="B6403" s="5" t="s">
        <v>11018</v>
      </c>
      <c r="C6403" s="5" t="s">
        <v>13</v>
      </c>
      <c r="D6403" s="5" t="s">
        <v>92</v>
      </c>
      <c r="E6403" s="5" t="s">
        <v>2756</v>
      </c>
      <c r="F6403" s="26">
        <v>229</v>
      </c>
      <c r="G6403" s="26">
        <v>56</v>
      </c>
      <c r="H6403" s="26">
        <v>56.625</v>
      </c>
      <c r="I6403" s="5" t="s">
        <v>5539</v>
      </c>
      <c r="J6403" s="27" t="s">
        <v>5585</v>
      </c>
      <c r="K6403" s="29" t="s">
        <v>8459</v>
      </c>
    </row>
    <row r="6404" spans="1:11" x14ac:dyDescent="0.35">
      <c r="A6404" s="5" t="s">
        <v>14804</v>
      </c>
      <c r="B6404" s="5" t="s">
        <v>11019</v>
      </c>
      <c r="C6404" s="5" t="s">
        <v>13</v>
      </c>
      <c r="D6404" s="5" t="s">
        <v>14</v>
      </c>
      <c r="E6404" s="5" t="s">
        <v>405</v>
      </c>
      <c r="F6404" s="26">
        <v>258</v>
      </c>
      <c r="G6404" s="26">
        <v>67</v>
      </c>
      <c r="H6404" s="26">
        <v>65.75</v>
      </c>
      <c r="I6404" s="5" t="s">
        <v>5539</v>
      </c>
      <c r="J6404" s="27" t="s">
        <v>5585</v>
      </c>
      <c r="K6404" s="29" t="s">
        <v>8459</v>
      </c>
    </row>
    <row r="6405" spans="1:11" x14ac:dyDescent="0.35">
      <c r="A6405" s="5" t="s">
        <v>14805</v>
      </c>
      <c r="B6405" s="5" t="s">
        <v>11020</v>
      </c>
      <c r="C6405" s="5" t="s">
        <v>25</v>
      </c>
      <c r="D6405" s="5" t="s">
        <v>42</v>
      </c>
      <c r="E6405" s="5" t="s">
        <v>152</v>
      </c>
      <c r="F6405" s="26">
        <v>257</v>
      </c>
      <c r="G6405" s="26">
        <v>68</v>
      </c>
      <c r="H6405" s="26">
        <v>66.125</v>
      </c>
      <c r="I6405" s="5" t="s">
        <v>5539</v>
      </c>
      <c r="J6405" s="27" t="s">
        <v>5585</v>
      </c>
      <c r="K6405" s="29" t="s">
        <v>8459</v>
      </c>
    </row>
    <row r="6406" spans="1:11" x14ac:dyDescent="0.35">
      <c r="A6406" s="5" t="s">
        <v>14806</v>
      </c>
      <c r="B6406" s="5" t="s">
        <v>11021</v>
      </c>
      <c r="C6406" s="5" t="s">
        <v>13</v>
      </c>
      <c r="D6406" s="5" t="s">
        <v>109</v>
      </c>
      <c r="E6406" s="5" t="s">
        <v>2603</v>
      </c>
      <c r="F6406" s="26">
        <v>274</v>
      </c>
      <c r="G6406" s="26">
        <v>69</v>
      </c>
      <c r="H6406" s="26">
        <v>68.75</v>
      </c>
      <c r="I6406" s="5" t="s">
        <v>5539</v>
      </c>
      <c r="J6406" s="27" t="s">
        <v>5585</v>
      </c>
      <c r="K6406" s="29" t="s">
        <v>8459</v>
      </c>
    </row>
    <row r="6407" spans="1:11" x14ac:dyDescent="0.35">
      <c r="A6407" s="5" t="s">
        <v>14807</v>
      </c>
      <c r="B6407" s="5" t="s">
        <v>11022</v>
      </c>
      <c r="C6407" s="5" t="s">
        <v>13</v>
      </c>
      <c r="D6407" s="5" t="s">
        <v>314</v>
      </c>
      <c r="E6407" s="5" t="s">
        <v>315</v>
      </c>
      <c r="F6407" s="26">
        <v>225</v>
      </c>
      <c r="G6407" s="26">
        <v>54</v>
      </c>
      <c r="H6407" s="26">
        <v>55.125</v>
      </c>
      <c r="I6407" s="5" t="s">
        <v>5539</v>
      </c>
      <c r="J6407" s="27" t="s">
        <v>5585</v>
      </c>
      <c r="K6407" s="29" t="s">
        <v>8459</v>
      </c>
    </row>
    <row r="6408" spans="1:11" x14ac:dyDescent="0.35">
      <c r="A6408" s="5" t="s">
        <v>14808</v>
      </c>
      <c r="B6408" s="5" t="s">
        <v>11023</v>
      </c>
      <c r="C6408" s="5" t="s">
        <v>25</v>
      </c>
      <c r="D6408" s="5" t="s">
        <v>264</v>
      </c>
      <c r="E6408" s="5" t="s">
        <v>3559</v>
      </c>
      <c r="F6408" s="26">
        <v>215</v>
      </c>
      <c r="G6408" s="26">
        <v>56</v>
      </c>
      <c r="H6408" s="26">
        <v>54.875</v>
      </c>
      <c r="I6408" s="5" t="s">
        <v>5539</v>
      </c>
      <c r="J6408" s="27" t="s">
        <v>5585</v>
      </c>
      <c r="K6408" s="29" t="s">
        <v>8459</v>
      </c>
    </row>
    <row r="6409" spans="1:11" x14ac:dyDescent="0.35">
      <c r="A6409" s="5" t="s">
        <v>14809</v>
      </c>
      <c r="B6409" s="5" t="s">
        <v>11024</v>
      </c>
      <c r="C6409" s="5" t="s">
        <v>13</v>
      </c>
      <c r="D6409" s="5" t="s">
        <v>42</v>
      </c>
      <c r="E6409" s="5" t="s">
        <v>364</v>
      </c>
      <c r="F6409" s="26">
        <v>266</v>
      </c>
      <c r="G6409" s="26">
        <v>59</v>
      </c>
      <c r="H6409" s="26">
        <v>62.75</v>
      </c>
      <c r="I6409" s="5" t="s">
        <v>5539</v>
      </c>
      <c r="J6409" s="27" t="s">
        <v>11025</v>
      </c>
      <c r="K6409" s="29" t="s">
        <v>8459</v>
      </c>
    </row>
    <row r="6410" spans="1:11" x14ac:dyDescent="0.35">
      <c r="A6410" s="5" t="s">
        <v>14810</v>
      </c>
      <c r="B6410" s="5" t="s">
        <v>11026</v>
      </c>
      <c r="C6410" s="5" t="s">
        <v>25</v>
      </c>
      <c r="D6410" s="5" t="s">
        <v>21</v>
      </c>
      <c r="E6410" s="5" t="s">
        <v>79</v>
      </c>
      <c r="F6410" s="26">
        <v>264</v>
      </c>
      <c r="G6410" s="26">
        <v>64</v>
      </c>
      <c r="H6410" s="26">
        <v>65</v>
      </c>
      <c r="I6410" s="5" t="s">
        <v>5539</v>
      </c>
      <c r="J6410" s="27" t="s">
        <v>5585</v>
      </c>
      <c r="K6410" s="29" t="s">
        <v>8459</v>
      </c>
    </row>
    <row r="6411" spans="1:11" x14ac:dyDescent="0.35">
      <c r="A6411" s="5" t="s">
        <v>14811</v>
      </c>
      <c r="B6411" s="5" t="s">
        <v>11027</v>
      </c>
      <c r="C6411" s="5" t="s">
        <v>13</v>
      </c>
      <c r="D6411" s="5" t="s">
        <v>14</v>
      </c>
      <c r="E6411" s="5" t="s">
        <v>15</v>
      </c>
      <c r="F6411" s="26">
        <v>234</v>
      </c>
      <c r="G6411" s="26">
        <v>50</v>
      </c>
      <c r="H6411" s="26">
        <v>54.25</v>
      </c>
      <c r="I6411" s="5" t="s">
        <v>5539</v>
      </c>
      <c r="J6411" s="27" t="s">
        <v>5585</v>
      </c>
      <c r="K6411" s="29" t="s">
        <v>8459</v>
      </c>
    </row>
    <row r="6412" spans="1:11" x14ac:dyDescent="0.35">
      <c r="A6412" s="5" t="s">
        <v>14812</v>
      </c>
      <c r="B6412" s="5" t="s">
        <v>11028</v>
      </c>
      <c r="C6412" s="5" t="s">
        <v>13</v>
      </c>
      <c r="D6412" s="5" t="s">
        <v>42</v>
      </c>
      <c r="E6412" s="5" t="s">
        <v>878</v>
      </c>
      <c r="F6412" s="26">
        <v>254</v>
      </c>
      <c r="G6412" s="26">
        <v>62</v>
      </c>
      <c r="H6412" s="26">
        <v>62.75</v>
      </c>
      <c r="I6412" s="5" t="s">
        <v>5539</v>
      </c>
      <c r="J6412" s="27" t="s">
        <v>5585</v>
      </c>
      <c r="K6412" s="29" t="s">
        <v>8459</v>
      </c>
    </row>
    <row r="6413" spans="1:11" x14ac:dyDescent="0.35">
      <c r="A6413" s="5" t="s">
        <v>14813</v>
      </c>
      <c r="B6413" s="5" t="s">
        <v>11029</v>
      </c>
      <c r="C6413" s="5" t="s">
        <v>25</v>
      </c>
      <c r="D6413" s="5" t="s">
        <v>14</v>
      </c>
      <c r="E6413" s="5" t="s">
        <v>76</v>
      </c>
      <c r="F6413" s="26">
        <v>216</v>
      </c>
      <c r="G6413" s="26">
        <v>53</v>
      </c>
      <c r="H6413" s="26">
        <v>53.5</v>
      </c>
      <c r="I6413" s="5" t="s">
        <v>5539</v>
      </c>
      <c r="J6413" s="27" t="s">
        <v>5585</v>
      </c>
      <c r="K6413" s="29" t="s">
        <v>8459</v>
      </c>
    </row>
    <row r="6414" spans="1:11" x14ac:dyDescent="0.35">
      <c r="A6414" s="5" t="s">
        <v>14814</v>
      </c>
      <c r="B6414" s="5" t="s">
        <v>11030</v>
      </c>
      <c r="C6414" s="5" t="s">
        <v>13</v>
      </c>
      <c r="D6414" s="5" t="s">
        <v>14</v>
      </c>
      <c r="E6414" s="5" t="s">
        <v>15</v>
      </c>
      <c r="F6414" s="26">
        <v>214</v>
      </c>
      <c r="G6414" s="26">
        <v>50</v>
      </c>
      <c r="H6414" s="26">
        <v>51.75</v>
      </c>
      <c r="I6414" s="5" t="s">
        <v>5539</v>
      </c>
      <c r="J6414" s="27" t="s">
        <v>5585</v>
      </c>
      <c r="K6414" s="29" t="s">
        <v>8459</v>
      </c>
    </row>
    <row r="6415" spans="1:11" x14ac:dyDescent="0.35">
      <c r="A6415" s="5" t="s">
        <v>14815</v>
      </c>
      <c r="B6415" s="5" t="s">
        <v>11031</v>
      </c>
      <c r="C6415" s="5" t="s">
        <v>13</v>
      </c>
      <c r="D6415" s="5" t="s">
        <v>42</v>
      </c>
      <c r="E6415" s="5" t="s">
        <v>908</v>
      </c>
      <c r="F6415" s="26">
        <v>254</v>
      </c>
      <c r="G6415" s="26">
        <v>63</v>
      </c>
      <c r="H6415" s="26">
        <v>63.25</v>
      </c>
      <c r="I6415" s="5" t="s">
        <v>5539</v>
      </c>
      <c r="J6415" s="27" t="s">
        <v>5585</v>
      </c>
      <c r="K6415" s="29" t="s">
        <v>8459</v>
      </c>
    </row>
    <row r="6416" spans="1:11" x14ac:dyDescent="0.35">
      <c r="A6416" s="5" t="s">
        <v>14816</v>
      </c>
      <c r="B6416" s="5" t="s">
        <v>11032</v>
      </c>
      <c r="C6416" s="5" t="s">
        <v>13</v>
      </c>
      <c r="D6416" s="5" t="s">
        <v>46</v>
      </c>
      <c r="E6416" s="5" t="s">
        <v>816</v>
      </c>
      <c r="F6416" s="26">
        <v>227</v>
      </c>
      <c r="G6416" s="26">
        <v>50</v>
      </c>
      <c r="H6416" s="26">
        <v>53.375</v>
      </c>
      <c r="I6416" s="5" t="s">
        <v>5539</v>
      </c>
      <c r="J6416" s="27" t="s">
        <v>5585</v>
      </c>
      <c r="K6416" s="29" t="s">
        <v>8459</v>
      </c>
    </row>
    <row r="6417" spans="1:11" x14ac:dyDescent="0.35">
      <c r="A6417" s="5" t="s">
        <v>14817</v>
      </c>
      <c r="B6417" s="5" t="s">
        <v>11033</v>
      </c>
      <c r="C6417" s="5" t="s">
        <v>13</v>
      </c>
      <c r="D6417" s="5" t="s">
        <v>105</v>
      </c>
      <c r="E6417" s="5" t="s">
        <v>2847</v>
      </c>
      <c r="F6417" s="26">
        <v>238</v>
      </c>
      <c r="G6417" s="26">
        <v>53</v>
      </c>
      <c r="H6417" s="26">
        <v>56.25</v>
      </c>
      <c r="I6417" s="5" t="s">
        <v>5539</v>
      </c>
      <c r="J6417" s="27" t="s">
        <v>5585</v>
      </c>
      <c r="K6417" s="29" t="s">
        <v>8459</v>
      </c>
    </row>
    <row r="6418" spans="1:11" x14ac:dyDescent="0.35">
      <c r="A6418" s="5" t="s">
        <v>14818</v>
      </c>
      <c r="B6418" s="5" t="s">
        <v>11034</v>
      </c>
      <c r="C6418" s="5" t="s">
        <v>25</v>
      </c>
      <c r="D6418" s="5" t="s">
        <v>38</v>
      </c>
      <c r="E6418" s="5" t="s">
        <v>2135</v>
      </c>
      <c r="F6418" s="26">
        <v>287</v>
      </c>
      <c r="G6418" s="26">
        <v>65</v>
      </c>
      <c r="H6418" s="26">
        <v>68.375</v>
      </c>
      <c r="I6418" s="5" t="s">
        <v>5539</v>
      </c>
      <c r="J6418" s="27" t="s">
        <v>5585</v>
      </c>
      <c r="K6418" s="29" t="s">
        <v>8459</v>
      </c>
    </row>
    <row r="6419" spans="1:11" x14ac:dyDescent="0.35">
      <c r="A6419" s="5" t="s">
        <v>14819</v>
      </c>
      <c r="B6419" s="5" t="s">
        <v>11035</v>
      </c>
      <c r="C6419" s="5" t="s">
        <v>13</v>
      </c>
      <c r="D6419" s="5" t="s">
        <v>26</v>
      </c>
      <c r="E6419" s="5" t="s">
        <v>521</v>
      </c>
      <c r="F6419" s="26">
        <v>202</v>
      </c>
      <c r="G6419" s="26">
        <v>53</v>
      </c>
      <c r="H6419" s="26">
        <v>51.75</v>
      </c>
      <c r="I6419" s="5" t="s">
        <v>5539</v>
      </c>
      <c r="J6419" s="27" t="s">
        <v>5585</v>
      </c>
      <c r="K6419" s="29" t="s">
        <v>8459</v>
      </c>
    </row>
    <row r="6420" spans="1:11" x14ac:dyDescent="0.35">
      <c r="A6420" s="5" t="s">
        <v>14820</v>
      </c>
      <c r="B6420" s="5" t="s">
        <v>11036</v>
      </c>
      <c r="C6420" s="5" t="s">
        <v>13</v>
      </c>
      <c r="D6420" s="5" t="s">
        <v>14</v>
      </c>
      <c r="E6420" s="5" t="s">
        <v>296</v>
      </c>
      <c r="F6420" s="26">
        <v>274</v>
      </c>
      <c r="G6420" s="26">
        <v>58</v>
      </c>
      <c r="H6420" s="26">
        <v>63.25</v>
      </c>
      <c r="I6420" s="5" t="s">
        <v>5539</v>
      </c>
      <c r="J6420" s="27" t="s">
        <v>5585</v>
      </c>
      <c r="K6420" s="29" t="s">
        <v>8459</v>
      </c>
    </row>
    <row r="6421" spans="1:11" x14ac:dyDescent="0.35">
      <c r="A6421" s="5" t="s">
        <v>14821</v>
      </c>
      <c r="B6421" s="5" t="s">
        <v>11037</v>
      </c>
      <c r="C6421" s="5" t="s">
        <v>13</v>
      </c>
      <c r="D6421" s="5" t="s">
        <v>42</v>
      </c>
      <c r="E6421" s="5" t="s">
        <v>343</v>
      </c>
      <c r="F6421" s="26">
        <v>272</v>
      </c>
      <c r="G6421" s="26">
        <v>54</v>
      </c>
      <c r="H6421" s="26">
        <v>61</v>
      </c>
      <c r="I6421" s="5" t="s">
        <v>5539</v>
      </c>
      <c r="J6421" s="27" t="s">
        <v>5585</v>
      </c>
      <c r="K6421" s="29" t="s">
        <v>8459</v>
      </c>
    </row>
    <row r="6422" spans="1:11" x14ac:dyDescent="0.35">
      <c r="A6422" s="5" t="s">
        <v>14822</v>
      </c>
      <c r="B6422" s="5" t="s">
        <v>11038</v>
      </c>
      <c r="C6422" s="5" t="s">
        <v>13</v>
      </c>
      <c r="D6422" s="5" t="s">
        <v>42</v>
      </c>
      <c r="E6422" s="5" t="s">
        <v>475</v>
      </c>
      <c r="F6422" s="26">
        <v>255</v>
      </c>
      <c r="G6422" s="26">
        <v>51</v>
      </c>
      <c r="H6422" s="26">
        <v>57.375</v>
      </c>
      <c r="I6422" s="5" t="s">
        <v>5539</v>
      </c>
      <c r="J6422" s="27" t="s">
        <v>5585</v>
      </c>
      <c r="K6422" s="29" t="s">
        <v>8459</v>
      </c>
    </row>
    <row r="6423" spans="1:11" x14ac:dyDescent="0.35">
      <c r="A6423" s="5" t="s">
        <v>14823</v>
      </c>
      <c r="B6423" s="5" t="s">
        <v>11039</v>
      </c>
      <c r="C6423" s="5" t="s">
        <v>13</v>
      </c>
      <c r="D6423" s="5" t="s">
        <v>14</v>
      </c>
      <c r="E6423" s="5" t="s">
        <v>288</v>
      </c>
      <c r="F6423" s="26">
        <v>310</v>
      </c>
      <c r="G6423" s="26">
        <v>77</v>
      </c>
      <c r="H6423" s="26">
        <v>77.25</v>
      </c>
      <c r="I6423" s="5" t="s">
        <v>5539</v>
      </c>
      <c r="J6423" s="27" t="s">
        <v>5585</v>
      </c>
      <c r="K6423" s="29" t="s">
        <v>8459</v>
      </c>
    </row>
    <row r="6424" spans="1:11" x14ac:dyDescent="0.35">
      <c r="A6424" s="5" t="s">
        <v>14824</v>
      </c>
      <c r="B6424" s="5" t="s">
        <v>11040</v>
      </c>
      <c r="C6424" s="5" t="s">
        <v>25</v>
      </c>
      <c r="D6424" s="5" t="s">
        <v>14</v>
      </c>
      <c r="E6424" s="5" t="s">
        <v>35</v>
      </c>
      <c r="F6424" s="26">
        <v>245</v>
      </c>
      <c r="G6424" s="26">
        <v>54</v>
      </c>
      <c r="H6424" s="26">
        <v>57.625</v>
      </c>
      <c r="I6424" s="5" t="s">
        <v>5539</v>
      </c>
      <c r="J6424" s="27" t="s">
        <v>5585</v>
      </c>
      <c r="K6424" s="29" t="s">
        <v>8459</v>
      </c>
    </row>
    <row r="6425" spans="1:11" x14ac:dyDescent="0.35">
      <c r="A6425" s="5" t="s">
        <v>14825</v>
      </c>
      <c r="B6425" s="5" t="s">
        <v>11041</v>
      </c>
      <c r="C6425" s="5" t="s">
        <v>13</v>
      </c>
      <c r="D6425" s="5" t="s">
        <v>14</v>
      </c>
      <c r="E6425" s="5" t="s">
        <v>86</v>
      </c>
      <c r="F6425" s="26">
        <v>219</v>
      </c>
      <c r="G6425" s="26">
        <v>53</v>
      </c>
      <c r="H6425" s="26">
        <v>53.875</v>
      </c>
      <c r="I6425" s="5" t="s">
        <v>5539</v>
      </c>
      <c r="J6425" s="27" t="s">
        <v>5585</v>
      </c>
      <c r="K6425" s="29" t="s">
        <v>8459</v>
      </c>
    </row>
    <row r="6426" spans="1:11" x14ac:dyDescent="0.35">
      <c r="A6426" s="5" t="s">
        <v>14826</v>
      </c>
      <c r="B6426" s="5" t="s">
        <v>11042</v>
      </c>
      <c r="C6426" s="5" t="s">
        <v>13</v>
      </c>
      <c r="D6426" s="5" t="s">
        <v>42</v>
      </c>
      <c r="E6426" s="5" t="s">
        <v>60</v>
      </c>
      <c r="F6426" s="26">
        <v>206</v>
      </c>
      <c r="G6426" s="26">
        <v>54</v>
      </c>
      <c r="H6426" s="26">
        <v>52.75</v>
      </c>
      <c r="I6426" s="5" t="s">
        <v>5539</v>
      </c>
      <c r="J6426" s="27" t="s">
        <v>5585</v>
      </c>
      <c r="K6426" s="29" t="s">
        <v>8459</v>
      </c>
    </row>
    <row r="6427" spans="1:11" x14ac:dyDescent="0.35">
      <c r="A6427" s="5" t="s">
        <v>14827</v>
      </c>
      <c r="B6427" s="5" t="s">
        <v>11043</v>
      </c>
      <c r="C6427" s="5" t="s">
        <v>13</v>
      </c>
      <c r="D6427" s="5" t="s">
        <v>14</v>
      </c>
      <c r="E6427" s="5" t="s">
        <v>15</v>
      </c>
      <c r="F6427" s="26">
        <v>208</v>
      </c>
      <c r="G6427" s="26">
        <v>53</v>
      </c>
      <c r="H6427" s="26">
        <v>52.5</v>
      </c>
      <c r="I6427" s="5" t="s">
        <v>5539</v>
      </c>
      <c r="J6427" s="27" t="s">
        <v>5705</v>
      </c>
      <c r="K6427" s="29" t="s">
        <v>8459</v>
      </c>
    </row>
    <row r="6428" spans="1:11" x14ac:dyDescent="0.35">
      <c r="A6428" s="5" t="s">
        <v>14828</v>
      </c>
      <c r="B6428" s="5" t="s">
        <v>11044</v>
      </c>
      <c r="C6428" s="5" t="s">
        <v>13</v>
      </c>
      <c r="D6428" s="5" t="s">
        <v>14</v>
      </c>
      <c r="E6428" s="5" t="s">
        <v>15</v>
      </c>
      <c r="F6428" s="26">
        <v>217</v>
      </c>
      <c r="G6428" s="26">
        <v>56</v>
      </c>
      <c r="H6428" s="26">
        <v>55.125</v>
      </c>
      <c r="I6428" s="5" t="s">
        <v>5539</v>
      </c>
      <c r="J6428" s="27" t="s">
        <v>5705</v>
      </c>
      <c r="K6428" s="29" t="s">
        <v>8459</v>
      </c>
    </row>
    <row r="6429" spans="1:11" x14ac:dyDescent="0.35">
      <c r="A6429" s="5" t="s">
        <v>14829</v>
      </c>
      <c r="B6429" s="5" t="s">
        <v>11045</v>
      </c>
      <c r="C6429" s="5" t="s">
        <v>25</v>
      </c>
      <c r="D6429" s="5" t="s">
        <v>14</v>
      </c>
      <c r="E6429" s="5" t="s">
        <v>622</v>
      </c>
      <c r="F6429" s="26">
        <v>232</v>
      </c>
      <c r="G6429" s="26">
        <v>63</v>
      </c>
      <c r="H6429" s="26">
        <v>60.5</v>
      </c>
      <c r="I6429" s="5" t="s">
        <v>5539</v>
      </c>
      <c r="J6429" s="27" t="s">
        <v>5705</v>
      </c>
      <c r="K6429" s="29" t="s">
        <v>8459</v>
      </c>
    </row>
    <row r="6430" spans="1:11" x14ac:dyDescent="0.35">
      <c r="A6430" s="5" t="s">
        <v>14830</v>
      </c>
      <c r="B6430" s="5" t="s">
        <v>11046</v>
      </c>
      <c r="C6430" s="5" t="s">
        <v>13</v>
      </c>
      <c r="D6430" s="5" t="s">
        <v>314</v>
      </c>
      <c r="E6430" s="5" t="s">
        <v>443</v>
      </c>
      <c r="F6430" s="26">
        <v>211</v>
      </c>
      <c r="G6430" s="26">
        <v>56</v>
      </c>
      <c r="H6430" s="26">
        <v>54.375</v>
      </c>
      <c r="I6430" s="5" t="s">
        <v>5539</v>
      </c>
      <c r="J6430" s="27" t="s">
        <v>5705</v>
      </c>
      <c r="K6430" s="29" t="s">
        <v>8459</v>
      </c>
    </row>
    <row r="6431" spans="1:11" x14ac:dyDescent="0.35">
      <c r="A6431" s="5" t="s">
        <v>14831</v>
      </c>
      <c r="B6431" s="5" t="s">
        <v>11047</v>
      </c>
      <c r="C6431" s="5" t="s">
        <v>13</v>
      </c>
      <c r="D6431" s="5" t="s">
        <v>46</v>
      </c>
      <c r="E6431" s="5" t="s">
        <v>121</v>
      </c>
      <c r="F6431" s="26">
        <v>236</v>
      </c>
      <c r="G6431" s="26">
        <v>52</v>
      </c>
      <c r="H6431" s="26">
        <v>55.5</v>
      </c>
      <c r="I6431" s="5" t="s">
        <v>5539</v>
      </c>
      <c r="J6431" s="27" t="s">
        <v>5705</v>
      </c>
      <c r="K6431" s="29" t="s">
        <v>8459</v>
      </c>
    </row>
    <row r="6432" spans="1:11" x14ac:dyDescent="0.35">
      <c r="A6432" s="5" t="s">
        <v>14832</v>
      </c>
      <c r="B6432" s="5" t="s">
        <v>11048</v>
      </c>
      <c r="C6432" s="5" t="s">
        <v>25</v>
      </c>
      <c r="D6432" s="5" t="s">
        <v>42</v>
      </c>
      <c r="E6432" s="5" t="s">
        <v>65</v>
      </c>
      <c r="F6432" s="26">
        <v>323</v>
      </c>
      <c r="G6432" s="26">
        <v>74</v>
      </c>
      <c r="H6432" s="26">
        <v>77.375</v>
      </c>
      <c r="I6432" s="5" t="s">
        <v>5539</v>
      </c>
      <c r="J6432" s="27" t="s">
        <v>5705</v>
      </c>
      <c r="K6432" s="29" t="s">
        <v>8459</v>
      </c>
    </row>
    <row r="6433" spans="1:11" x14ac:dyDescent="0.35">
      <c r="A6433" s="5" t="s">
        <v>14833</v>
      </c>
      <c r="B6433" s="5" t="s">
        <v>11049</v>
      </c>
      <c r="C6433" s="5" t="s">
        <v>13</v>
      </c>
      <c r="D6433" s="5" t="s">
        <v>46</v>
      </c>
      <c r="E6433" s="5" t="s">
        <v>46</v>
      </c>
      <c r="F6433" s="26">
        <v>299</v>
      </c>
      <c r="G6433" s="26">
        <v>64</v>
      </c>
      <c r="H6433" s="26">
        <v>69.375</v>
      </c>
      <c r="I6433" s="5" t="s">
        <v>5539</v>
      </c>
      <c r="J6433" s="27" t="s">
        <v>5705</v>
      </c>
      <c r="K6433" s="29" t="s">
        <v>8459</v>
      </c>
    </row>
    <row r="6434" spans="1:11" x14ac:dyDescent="0.35">
      <c r="A6434" s="5" t="s">
        <v>14834</v>
      </c>
      <c r="B6434" s="5" t="s">
        <v>11050</v>
      </c>
      <c r="C6434" s="5" t="s">
        <v>25</v>
      </c>
      <c r="D6434" s="5" t="s">
        <v>314</v>
      </c>
      <c r="E6434" s="5" t="s">
        <v>1152</v>
      </c>
      <c r="F6434" s="26">
        <v>269</v>
      </c>
      <c r="G6434" s="26">
        <v>58</v>
      </c>
      <c r="H6434" s="26">
        <v>62.625</v>
      </c>
      <c r="I6434" s="5" t="s">
        <v>5539</v>
      </c>
      <c r="J6434" s="27" t="s">
        <v>5705</v>
      </c>
      <c r="K6434" s="29" t="s">
        <v>8459</v>
      </c>
    </row>
    <row r="6435" spans="1:11" x14ac:dyDescent="0.35">
      <c r="A6435" s="5" t="s">
        <v>14835</v>
      </c>
      <c r="B6435" s="5" t="s">
        <v>11051</v>
      </c>
      <c r="C6435" s="5" t="s">
        <v>25</v>
      </c>
      <c r="D6435" s="5" t="s">
        <v>14</v>
      </c>
      <c r="E6435" s="5" t="s">
        <v>86</v>
      </c>
      <c r="F6435" s="26">
        <v>248</v>
      </c>
      <c r="G6435" s="26">
        <v>57</v>
      </c>
      <c r="H6435" s="26">
        <v>59.5</v>
      </c>
      <c r="I6435" s="5" t="s">
        <v>5539</v>
      </c>
      <c r="J6435" s="27" t="s">
        <v>5705</v>
      </c>
      <c r="K6435" s="29" t="s">
        <v>8459</v>
      </c>
    </row>
    <row r="6436" spans="1:11" x14ac:dyDescent="0.35">
      <c r="A6436" s="5" t="s">
        <v>14836</v>
      </c>
      <c r="B6436" s="5" t="s">
        <v>11052</v>
      </c>
      <c r="C6436" s="5" t="s">
        <v>25</v>
      </c>
      <c r="D6436" s="5" t="s">
        <v>14</v>
      </c>
      <c r="E6436" s="5"/>
      <c r="F6436" s="26">
        <v>250</v>
      </c>
      <c r="G6436" s="26">
        <v>70</v>
      </c>
      <c r="H6436" s="26">
        <v>66.25</v>
      </c>
      <c r="I6436" s="5" t="s">
        <v>5539</v>
      </c>
      <c r="J6436" s="27" t="s">
        <v>5705</v>
      </c>
      <c r="K6436" s="29" t="s">
        <v>8459</v>
      </c>
    </row>
    <row r="6437" spans="1:11" x14ac:dyDescent="0.35">
      <c r="A6437" s="5" t="s">
        <v>14837</v>
      </c>
      <c r="B6437" s="5" t="s">
        <v>11053</v>
      </c>
      <c r="C6437" s="5" t="s">
        <v>25</v>
      </c>
      <c r="D6437" s="5" t="s">
        <v>21</v>
      </c>
      <c r="E6437" s="5" t="s">
        <v>1940</v>
      </c>
      <c r="F6437" s="26">
        <v>215</v>
      </c>
      <c r="G6437" s="26">
        <v>55</v>
      </c>
      <c r="H6437" s="26">
        <v>54.375</v>
      </c>
      <c r="I6437" s="5" t="s">
        <v>5539</v>
      </c>
      <c r="J6437" s="27" t="s">
        <v>5705</v>
      </c>
      <c r="K6437" s="29" t="s">
        <v>8459</v>
      </c>
    </row>
    <row r="6438" spans="1:11" x14ac:dyDescent="0.35">
      <c r="A6438" s="5" t="s">
        <v>14838</v>
      </c>
      <c r="B6438" s="5" t="s">
        <v>11054</v>
      </c>
      <c r="C6438" s="5" t="s">
        <v>25</v>
      </c>
      <c r="D6438" s="5" t="s">
        <v>21</v>
      </c>
      <c r="E6438" s="5" t="s">
        <v>79</v>
      </c>
      <c r="F6438" s="26">
        <v>247</v>
      </c>
      <c r="G6438" s="26">
        <v>60</v>
      </c>
      <c r="H6438" s="26">
        <v>60.875</v>
      </c>
      <c r="I6438" s="5" t="s">
        <v>5539</v>
      </c>
      <c r="J6438" s="27" t="s">
        <v>5705</v>
      </c>
      <c r="K6438" s="29" t="s">
        <v>8459</v>
      </c>
    </row>
    <row r="6439" spans="1:11" x14ac:dyDescent="0.35">
      <c r="A6439" s="5" t="s">
        <v>14839</v>
      </c>
      <c r="B6439" s="5" t="s">
        <v>11055</v>
      </c>
      <c r="C6439" s="5" t="s">
        <v>13</v>
      </c>
      <c r="D6439" s="5" t="s">
        <v>46</v>
      </c>
      <c r="E6439" s="5" t="s">
        <v>2168</v>
      </c>
      <c r="F6439" s="26">
        <v>245</v>
      </c>
      <c r="G6439" s="26">
        <v>56</v>
      </c>
      <c r="H6439" s="26">
        <v>58.625</v>
      </c>
      <c r="I6439" s="5" t="s">
        <v>5539</v>
      </c>
      <c r="J6439" s="27" t="s">
        <v>5705</v>
      </c>
      <c r="K6439" s="29" t="s">
        <v>8459</v>
      </c>
    </row>
    <row r="6440" spans="1:11" x14ac:dyDescent="0.35">
      <c r="A6440" s="5" t="s">
        <v>14840</v>
      </c>
      <c r="B6440" s="5" t="s">
        <v>11056</v>
      </c>
      <c r="C6440" s="5" t="s">
        <v>13</v>
      </c>
      <c r="D6440" s="5" t="s">
        <v>46</v>
      </c>
      <c r="E6440" s="5" t="s">
        <v>1442</v>
      </c>
      <c r="F6440" s="26">
        <v>216</v>
      </c>
      <c r="G6440" s="26">
        <v>66</v>
      </c>
      <c r="H6440" s="26">
        <v>60</v>
      </c>
      <c r="I6440" s="5" t="s">
        <v>5539</v>
      </c>
      <c r="J6440" s="27" t="s">
        <v>5705</v>
      </c>
      <c r="K6440" s="29" t="s">
        <v>8459</v>
      </c>
    </row>
    <row r="6441" spans="1:11" x14ac:dyDescent="0.35">
      <c r="A6441" s="5" t="s">
        <v>14841</v>
      </c>
      <c r="B6441" s="5" t="s">
        <v>11057</v>
      </c>
      <c r="C6441" s="5" t="s">
        <v>25</v>
      </c>
      <c r="D6441" s="5" t="s">
        <v>14</v>
      </c>
      <c r="E6441" s="5" t="s">
        <v>656</v>
      </c>
      <c r="F6441" s="26">
        <v>248</v>
      </c>
      <c r="G6441" s="26">
        <v>61</v>
      </c>
      <c r="H6441" s="26">
        <v>61.5</v>
      </c>
      <c r="I6441" s="5" t="s">
        <v>5539</v>
      </c>
      <c r="J6441" s="27" t="s">
        <v>5705</v>
      </c>
      <c r="K6441" s="29" t="s">
        <v>8459</v>
      </c>
    </row>
    <row r="6442" spans="1:11" x14ac:dyDescent="0.35">
      <c r="A6442" s="5" t="s">
        <v>14842</v>
      </c>
      <c r="B6442" s="5" t="s">
        <v>11058</v>
      </c>
      <c r="C6442" s="5" t="s">
        <v>13</v>
      </c>
      <c r="D6442" s="5" t="s">
        <v>14</v>
      </c>
      <c r="E6442" s="5" t="s">
        <v>100</v>
      </c>
      <c r="F6442" s="26">
        <v>307</v>
      </c>
      <c r="G6442" s="26">
        <v>79</v>
      </c>
      <c r="H6442" s="26">
        <v>77.875</v>
      </c>
      <c r="I6442" s="5" t="s">
        <v>5539</v>
      </c>
      <c r="J6442" s="27" t="s">
        <v>5705</v>
      </c>
      <c r="K6442" s="29" t="s">
        <v>8459</v>
      </c>
    </row>
    <row r="6443" spans="1:11" x14ac:dyDescent="0.35">
      <c r="A6443" s="5" t="s">
        <v>14843</v>
      </c>
      <c r="B6443" s="5" t="s">
        <v>11059</v>
      </c>
      <c r="C6443" s="5" t="s">
        <v>13</v>
      </c>
      <c r="D6443" s="5" t="s">
        <v>314</v>
      </c>
      <c r="E6443" s="5" t="s">
        <v>566</v>
      </c>
      <c r="F6443" s="26">
        <v>214</v>
      </c>
      <c r="G6443" s="26">
        <v>50</v>
      </c>
      <c r="H6443" s="26">
        <v>51.75</v>
      </c>
      <c r="I6443" s="5" t="s">
        <v>5539</v>
      </c>
      <c r="J6443" s="27" t="s">
        <v>5705</v>
      </c>
      <c r="K6443" s="29" t="s">
        <v>8459</v>
      </c>
    </row>
    <row r="6444" spans="1:11" x14ac:dyDescent="0.35">
      <c r="A6444" s="5" t="s">
        <v>14844</v>
      </c>
      <c r="B6444" s="5" t="s">
        <v>11060</v>
      </c>
      <c r="C6444" s="5" t="s">
        <v>13</v>
      </c>
      <c r="D6444" s="5" t="s">
        <v>14</v>
      </c>
      <c r="E6444" s="32" t="s">
        <v>288</v>
      </c>
      <c r="F6444" s="26">
        <v>227</v>
      </c>
      <c r="G6444" s="26">
        <v>55</v>
      </c>
      <c r="H6444" s="26">
        <v>55.875</v>
      </c>
      <c r="I6444" s="5" t="s">
        <v>5539</v>
      </c>
      <c r="J6444" s="27" t="s">
        <v>5705</v>
      </c>
      <c r="K6444" s="29" t="s">
        <v>8459</v>
      </c>
    </row>
    <row r="6445" spans="1:11" x14ac:dyDescent="0.35">
      <c r="A6445" s="5" t="s">
        <v>14845</v>
      </c>
      <c r="B6445" s="5" t="s">
        <v>11061</v>
      </c>
      <c r="C6445" s="5" t="s">
        <v>13</v>
      </c>
      <c r="D6445" s="5" t="s">
        <v>14</v>
      </c>
      <c r="E6445" s="5" t="s">
        <v>86</v>
      </c>
      <c r="F6445" s="26">
        <v>252</v>
      </c>
      <c r="G6445" s="26">
        <v>52</v>
      </c>
      <c r="H6445" s="26">
        <v>57.5</v>
      </c>
      <c r="I6445" s="5" t="s">
        <v>5539</v>
      </c>
      <c r="J6445" s="27" t="s">
        <v>5705</v>
      </c>
      <c r="K6445" s="29" t="s">
        <v>8459</v>
      </c>
    </row>
    <row r="6446" spans="1:11" x14ac:dyDescent="0.35">
      <c r="A6446" s="5" t="s">
        <v>14846</v>
      </c>
      <c r="B6446" s="5" t="s">
        <v>11062</v>
      </c>
      <c r="C6446" s="5" t="s">
        <v>25</v>
      </c>
      <c r="D6446" s="5" t="s">
        <v>14</v>
      </c>
      <c r="E6446" s="5" t="s">
        <v>57</v>
      </c>
      <c r="F6446" s="26">
        <v>253</v>
      </c>
      <c r="G6446" s="26">
        <v>53</v>
      </c>
      <c r="H6446" s="26">
        <v>58.125</v>
      </c>
      <c r="I6446" s="5" t="s">
        <v>5539</v>
      </c>
      <c r="J6446" s="27" t="s">
        <v>5705</v>
      </c>
      <c r="K6446" s="29" t="s">
        <v>8459</v>
      </c>
    </row>
    <row r="6447" spans="1:11" x14ac:dyDescent="0.35">
      <c r="A6447" s="5" t="s">
        <v>14847</v>
      </c>
      <c r="B6447" s="5" t="s">
        <v>11063</v>
      </c>
      <c r="C6447" s="5" t="s">
        <v>13</v>
      </c>
      <c r="D6447" s="5" t="s">
        <v>378</v>
      </c>
      <c r="E6447" s="5" t="s">
        <v>1369</v>
      </c>
      <c r="F6447" s="26">
        <v>245</v>
      </c>
      <c r="G6447" s="26">
        <v>52</v>
      </c>
      <c r="H6447" s="26">
        <v>56.625</v>
      </c>
      <c r="I6447" s="5" t="s">
        <v>5539</v>
      </c>
      <c r="J6447" s="27" t="s">
        <v>5705</v>
      </c>
      <c r="K6447" s="29" t="s">
        <v>8459</v>
      </c>
    </row>
    <row r="6448" spans="1:11" x14ac:dyDescent="0.35">
      <c r="A6448" s="5" t="s">
        <v>14848</v>
      </c>
      <c r="B6448" s="5" t="s">
        <v>11064</v>
      </c>
      <c r="C6448" s="5" t="s">
        <v>25</v>
      </c>
      <c r="D6448" s="5" t="s">
        <v>42</v>
      </c>
      <c r="E6448" s="5" t="s">
        <v>65</v>
      </c>
      <c r="F6448" s="26">
        <v>282</v>
      </c>
      <c r="G6448" s="26">
        <v>70</v>
      </c>
      <c r="H6448" s="26">
        <v>70.25</v>
      </c>
      <c r="I6448" s="5" t="s">
        <v>5539</v>
      </c>
      <c r="J6448" s="27" t="s">
        <v>5705</v>
      </c>
      <c r="K6448" s="29" t="s">
        <v>8459</v>
      </c>
    </row>
    <row r="6449" spans="1:11" x14ac:dyDescent="0.35">
      <c r="A6449" s="5" t="s">
        <v>14849</v>
      </c>
      <c r="B6449" s="5" t="s">
        <v>11065</v>
      </c>
      <c r="C6449" s="5" t="s">
        <v>25</v>
      </c>
      <c r="D6449" s="5" t="s">
        <v>314</v>
      </c>
      <c r="E6449" s="5" t="s">
        <v>1152</v>
      </c>
      <c r="F6449" s="26">
        <v>292</v>
      </c>
      <c r="G6449" s="26">
        <v>78</v>
      </c>
      <c r="H6449" s="26">
        <v>75.5</v>
      </c>
      <c r="I6449" s="5" t="s">
        <v>5539</v>
      </c>
      <c r="J6449" s="27" t="s">
        <v>5705</v>
      </c>
      <c r="K6449" s="29" t="s">
        <v>8459</v>
      </c>
    </row>
    <row r="6450" spans="1:11" x14ac:dyDescent="0.35">
      <c r="A6450" s="5" t="s">
        <v>14850</v>
      </c>
      <c r="B6450" s="5" t="s">
        <v>11066</v>
      </c>
      <c r="C6450" s="5" t="s">
        <v>25</v>
      </c>
      <c r="D6450" s="5" t="s">
        <v>46</v>
      </c>
      <c r="E6450" s="5" t="s">
        <v>410</v>
      </c>
      <c r="F6450" s="26">
        <v>265</v>
      </c>
      <c r="G6450" s="26">
        <v>57</v>
      </c>
      <c r="H6450" s="26">
        <v>61.625</v>
      </c>
      <c r="I6450" s="5" t="s">
        <v>5539</v>
      </c>
      <c r="J6450" s="27" t="s">
        <v>5705</v>
      </c>
      <c r="K6450" s="29" t="s">
        <v>8459</v>
      </c>
    </row>
    <row r="6451" spans="1:11" x14ac:dyDescent="0.35">
      <c r="A6451" s="5" t="s">
        <v>14851</v>
      </c>
      <c r="B6451" s="5" t="s">
        <v>11067</v>
      </c>
      <c r="C6451" s="5" t="s">
        <v>13</v>
      </c>
      <c r="D6451" s="5" t="s">
        <v>14</v>
      </c>
      <c r="E6451" s="5" t="s">
        <v>15</v>
      </c>
      <c r="F6451" s="26">
        <v>249</v>
      </c>
      <c r="G6451" s="26">
        <v>56</v>
      </c>
      <c r="H6451" s="26">
        <v>59.125</v>
      </c>
      <c r="I6451" s="5" t="s">
        <v>5539</v>
      </c>
      <c r="J6451" s="27" t="s">
        <v>5705</v>
      </c>
      <c r="K6451" s="29" t="s">
        <v>8459</v>
      </c>
    </row>
    <row r="6452" spans="1:11" x14ac:dyDescent="0.35">
      <c r="A6452" s="5" t="s">
        <v>14852</v>
      </c>
      <c r="B6452" s="5" t="s">
        <v>11068</v>
      </c>
      <c r="C6452" s="5" t="s">
        <v>25</v>
      </c>
      <c r="D6452" s="5" t="s">
        <v>42</v>
      </c>
      <c r="E6452" s="5" t="s">
        <v>364</v>
      </c>
      <c r="F6452" s="26">
        <v>227</v>
      </c>
      <c r="G6452" s="26">
        <v>51</v>
      </c>
      <c r="H6452" s="26">
        <v>53.875</v>
      </c>
      <c r="I6452" s="5" t="s">
        <v>5539</v>
      </c>
      <c r="J6452" s="27" t="s">
        <v>5705</v>
      </c>
      <c r="K6452" s="29" t="s">
        <v>8459</v>
      </c>
    </row>
    <row r="6453" spans="1:11" x14ac:dyDescent="0.35">
      <c r="A6453" s="5" t="s">
        <v>14853</v>
      </c>
      <c r="B6453" s="5" t="s">
        <v>11069</v>
      </c>
      <c r="C6453" s="5" t="s">
        <v>13</v>
      </c>
      <c r="D6453" s="5" t="s">
        <v>14</v>
      </c>
      <c r="E6453" s="5" t="s">
        <v>405</v>
      </c>
      <c r="F6453" s="26">
        <v>261</v>
      </c>
      <c r="G6453" s="26">
        <v>56</v>
      </c>
      <c r="H6453" s="26">
        <v>60.625</v>
      </c>
      <c r="I6453" s="5" t="s">
        <v>5539</v>
      </c>
      <c r="J6453" s="27" t="s">
        <v>5705</v>
      </c>
      <c r="K6453" s="29" t="s">
        <v>8459</v>
      </c>
    </row>
    <row r="6454" spans="1:11" x14ac:dyDescent="0.35">
      <c r="A6454" s="5" t="s">
        <v>14854</v>
      </c>
      <c r="B6454" s="5" t="s">
        <v>11070</v>
      </c>
      <c r="C6454" s="5" t="s">
        <v>13</v>
      </c>
      <c r="D6454" s="5" t="s">
        <v>109</v>
      </c>
      <c r="E6454" s="5" t="s">
        <v>2603</v>
      </c>
      <c r="F6454" s="26">
        <v>226</v>
      </c>
      <c r="G6454" s="26">
        <v>59</v>
      </c>
      <c r="H6454" s="26">
        <v>57.75</v>
      </c>
      <c r="I6454" s="5" t="s">
        <v>5539</v>
      </c>
      <c r="J6454" s="27" t="s">
        <v>5705</v>
      </c>
      <c r="K6454" s="29" t="s">
        <v>8459</v>
      </c>
    </row>
    <row r="6455" spans="1:11" x14ac:dyDescent="0.35">
      <c r="A6455" s="5" t="s">
        <v>14855</v>
      </c>
      <c r="B6455" s="5" t="s">
        <v>11071</v>
      </c>
      <c r="C6455" s="5" t="s">
        <v>25</v>
      </c>
      <c r="D6455" s="5" t="s">
        <v>42</v>
      </c>
      <c r="E6455" s="5" t="s">
        <v>152</v>
      </c>
      <c r="F6455" s="26">
        <v>239</v>
      </c>
      <c r="G6455" s="26">
        <v>58</v>
      </c>
      <c r="H6455" s="26">
        <v>58.875</v>
      </c>
      <c r="I6455" s="5" t="s">
        <v>5539</v>
      </c>
      <c r="J6455" s="27" t="s">
        <v>5705</v>
      </c>
      <c r="K6455" s="29" t="s">
        <v>8459</v>
      </c>
    </row>
    <row r="6456" spans="1:11" x14ac:dyDescent="0.35">
      <c r="A6456" s="5" t="s">
        <v>14856</v>
      </c>
      <c r="B6456" s="5" t="s">
        <v>11072</v>
      </c>
      <c r="C6456" s="5" t="s">
        <v>13</v>
      </c>
      <c r="D6456" s="5" t="s">
        <v>46</v>
      </c>
      <c r="E6456" s="5" t="s">
        <v>1344</v>
      </c>
      <c r="F6456" s="26">
        <v>233</v>
      </c>
      <c r="G6456" s="26">
        <v>57</v>
      </c>
      <c r="H6456" s="26">
        <v>57.625</v>
      </c>
      <c r="I6456" s="5" t="s">
        <v>5539</v>
      </c>
      <c r="J6456" s="27" t="s">
        <v>5705</v>
      </c>
      <c r="K6456" s="29" t="s">
        <v>8459</v>
      </c>
    </row>
    <row r="6457" spans="1:11" x14ac:dyDescent="0.35">
      <c r="A6457" s="5" t="s">
        <v>14857</v>
      </c>
      <c r="B6457" s="5" t="s">
        <v>11073</v>
      </c>
      <c r="C6457" s="5" t="s">
        <v>13</v>
      </c>
      <c r="D6457" s="5" t="s">
        <v>14</v>
      </c>
      <c r="E6457" s="5" t="s">
        <v>35</v>
      </c>
      <c r="F6457" s="26">
        <v>240</v>
      </c>
      <c r="G6457" s="26">
        <v>52</v>
      </c>
      <c r="H6457" s="26">
        <v>56</v>
      </c>
      <c r="I6457" s="5" t="s">
        <v>5539</v>
      </c>
      <c r="J6457" s="27" t="s">
        <v>5705</v>
      </c>
      <c r="K6457" s="29" t="s">
        <v>8459</v>
      </c>
    </row>
    <row r="6458" spans="1:11" x14ac:dyDescent="0.35">
      <c r="A6458" s="5" t="s">
        <v>14858</v>
      </c>
      <c r="B6458" s="5" t="s">
        <v>11074</v>
      </c>
      <c r="C6458" s="5" t="s">
        <v>13</v>
      </c>
      <c r="D6458" s="5" t="s">
        <v>14</v>
      </c>
      <c r="E6458" s="5" t="s">
        <v>391</v>
      </c>
      <c r="F6458" s="26">
        <v>208</v>
      </c>
      <c r="G6458" s="26">
        <v>50</v>
      </c>
      <c r="H6458" s="26">
        <v>51</v>
      </c>
      <c r="I6458" s="5" t="s">
        <v>5539</v>
      </c>
      <c r="J6458" s="27" t="s">
        <v>5705</v>
      </c>
      <c r="K6458" s="29" t="s">
        <v>8459</v>
      </c>
    </row>
    <row r="6459" spans="1:11" x14ac:dyDescent="0.35">
      <c r="A6459" s="5" t="s">
        <v>14859</v>
      </c>
      <c r="B6459" s="5" t="s">
        <v>11075</v>
      </c>
      <c r="C6459" s="5" t="s">
        <v>13</v>
      </c>
      <c r="D6459" s="5" t="s">
        <v>264</v>
      </c>
      <c r="E6459" s="32" t="s">
        <v>4051</v>
      </c>
      <c r="F6459" s="26">
        <v>217</v>
      </c>
      <c r="G6459" s="26">
        <v>51</v>
      </c>
      <c r="H6459" s="26">
        <v>52.625</v>
      </c>
      <c r="I6459" s="5" t="s">
        <v>5539</v>
      </c>
      <c r="J6459" s="27" t="s">
        <v>5705</v>
      </c>
      <c r="K6459" s="29" t="s">
        <v>8459</v>
      </c>
    </row>
    <row r="6460" spans="1:11" x14ac:dyDescent="0.35">
      <c r="A6460" s="5" t="s">
        <v>14860</v>
      </c>
      <c r="B6460" s="5" t="s">
        <v>11076</v>
      </c>
      <c r="C6460" s="5" t="s">
        <v>25</v>
      </c>
      <c r="D6460" s="5" t="s">
        <v>14</v>
      </c>
      <c r="E6460" s="5" t="s">
        <v>391</v>
      </c>
      <c r="F6460" s="26">
        <v>257</v>
      </c>
      <c r="G6460" s="26">
        <v>59</v>
      </c>
      <c r="H6460" s="26">
        <v>61.625</v>
      </c>
      <c r="I6460" s="5" t="s">
        <v>5539</v>
      </c>
      <c r="J6460" s="27" t="s">
        <v>5705</v>
      </c>
      <c r="K6460" s="29" t="s">
        <v>8459</v>
      </c>
    </row>
    <row r="6461" spans="1:11" x14ac:dyDescent="0.35">
      <c r="A6461" s="5" t="s">
        <v>14861</v>
      </c>
      <c r="B6461" s="5" t="s">
        <v>11077</v>
      </c>
      <c r="C6461" s="5" t="s">
        <v>13</v>
      </c>
      <c r="D6461" s="5" t="s">
        <v>972</v>
      </c>
      <c r="E6461" s="5" t="s">
        <v>1790</v>
      </c>
      <c r="F6461" s="26">
        <v>294</v>
      </c>
      <c r="G6461" s="26">
        <v>72</v>
      </c>
      <c r="H6461" s="26">
        <v>72.75</v>
      </c>
      <c r="I6461" s="5" t="s">
        <v>5539</v>
      </c>
      <c r="J6461" s="27" t="s">
        <v>5705</v>
      </c>
      <c r="K6461" s="29" t="s">
        <v>8459</v>
      </c>
    </row>
    <row r="6462" spans="1:11" x14ac:dyDescent="0.35">
      <c r="A6462" s="5" t="s">
        <v>14862</v>
      </c>
      <c r="B6462" s="5" t="s">
        <v>11078</v>
      </c>
      <c r="C6462" s="5" t="s">
        <v>25</v>
      </c>
      <c r="D6462" s="5" t="s">
        <v>42</v>
      </c>
      <c r="E6462" s="5" t="s">
        <v>878</v>
      </c>
      <c r="F6462" s="26">
        <v>215</v>
      </c>
      <c r="G6462" s="26">
        <v>51</v>
      </c>
      <c r="H6462" s="26">
        <v>52.375</v>
      </c>
      <c r="I6462" s="5" t="s">
        <v>5539</v>
      </c>
      <c r="J6462" s="27" t="s">
        <v>5705</v>
      </c>
      <c r="K6462" s="29" t="s">
        <v>8459</v>
      </c>
    </row>
    <row r="6463" spans="1:11" x14ac:dyDescent="0.35">
      <c r="A6463" s="5" t="s">
        <v>14863</v>
      </c>
      <c r="B6463" s="5" t="s">
        <v>11079</v>
      </c>
      <c r="C6463" s="5" t="s">
        <v>13</v>
      </c>
      <c r="D6463" s="5" t="s">
        <v>42</v>
      </c>
      <c r="E6463" s="5" t="s">
        <v>301</v>
      </c>
      <c r="F6463" s="26">
        <v>203</v>
      </c>
      <c r="G6463" s="26">
        <v>52</v>
      </c>
      <c r="H6463" s="26">
        <v>51.375</v>
      </c>
      <c r="I6463" s="5" t="s">
        <v>5539</v>
      </c>
      <c r="J6463" s="27" t="s">
        <v>5705</v>
      </c>
      <c r="K6463" s="29" t="s">
        <v>8459</v>
      </c>
    </row>
    <row r="6464" spans="1:11" x14ac:dyDescent="0.35">
      <c r="A6464" s="5" t="s">
        <v>14864</v>
      </c>
      <c r="B6464" s="5" t="s">
        <v>11080</v>
      </c>
      <c r="C6464" s="5" t="s">
        <v>13</v>
      </c>
      <c r="D6464" s="5" t="s">
        <v>50</v>
      </c>
      <c r="E6464" s="5" t="s">
        <v>21</v>
      </c>
      <c r="F6464" s="26">
        <v>271</v>
      </c>
      <c r="G6464" s="26">
        <v>74</v>
      </c>
      <c r="H6464" s="26">
        <v>70.875</v>
      </c>
      <c r="I6464" s="5" t="s">
        <v>5539</v>
      </c>
      <c r="J6464" s="27" t="s">
        <v>5705</v>
      </c>
      <c r="K6464" s="29" t="s">
        <v>8459</v>
      </c>
    </row>
    <row r="6465" spans="1:11" x14ac:dyDescent="0.35">
      <c r="A6465" s="5" t="s">
        <v>14865</v>
      </c>
      <c r="B6465" s="5" t="s">
        <v>11081</v>
      </c>
      <c r="C6465" s="5" t="s">
        <v>13</v>
      </c>
      <c r="D6465" s="5" t="s">
        <v>14</v>
      </c>
      <c r="E6465" s="5" t="s">
        <v>482</v>
      </c>
      <c r="F6465" s="26">
        <v>242</v>
      </c>
      <c r="G6465" s="26">
        <v>62</v>
      </c>
      <c r="H6465" s="26">
        <v>61.25</v>
      </c>
      <c r="I6465" s="5" t="s">
        <v>5539</v>
      </c>
      <c r="J6465" s="27" t="s">
        <v>5705</v>
      </c>
      <c r="K6465" s="29" t="s">
        <v>8459</v>
      </c>
    </row>
    <row r="6466" spans="1:11" x14ac:dyDescent="0.35">
      <c r="A6466" s="5" t="s">
        <v>14866</v>
      </c>
      <c r="B6466" s="5" t="s">
        <v>11082</v>
      </c>
      <c r="C6466" s="5" t="s">
        <v>13</v>
      </c>
      <c r="D6466" s="5" t="s">
        <v>14</v>
      </c>
      <c r="E6466" s="5" t="s">
        <v>180</v>
      </c>
      <c r="F6466" s="26">
        <v>222</v>
      </c>
      <c r="G6466" s="26">
        <v>67</v>
      </c>
      <c r="H6466" s="26">
        <v>61.25</v>
      </c>
      <c r="I6466" s="5" t="s">
        <v>5539</v>
      </c>
      <c r="J6466" s="27" t="s">
        <v>5705</v>
      </c>
      <c r="K6466" s="29" t="s">
        <v>8459</v>
      </c>
    </row>
    <row r="6467" spans="1:11" x14ac:dyDescent="0.35">
      <c r="A6467" s="5" t="s">
        <v>14867</v>
      </c>
      <c r="B6467" s="5" t="s">
        <v>11083</v>
      </c>
      <c r="C6467" s="5" t="s">
        <v>25</v>
      </c>
      <c r="D6467" s="5" t="s">
        <v>42</v>
      </c>
      <c r="E6467" s="5" t="s">
        <v>878</v>
      </c>
      <c r="F6467" s="26">
        <v>238</v>
      </c>
      <c r="G6467" s="26">
        <v>60</v>
      </c>
      <c r="H6467" s="26">
        <v>59.75</v>
      </c>
      <c r="I6467" s="5" t="s">
        <v>5539</v>
      </c>
      <c r="J6467" s="27" t="s">
        <v>5705</v>
      </c>
      <c r="K6467" s="29" t="s">
        <v>8459</v>
      </c>
    </row>
    <row r="6468" spans="1:11" x14ac:dyDescent="0.35">
      <c r="A6468" s="5" t="s">
        <v>5669</v>
      </c>
      <c r="B6468" s="5" t="s">
        <v>5670</v>
      </c>
      <c r="C6468" s="5" t="s">
        <v>13</v>
      </c>
      <c r="D6468" s="5" t="s">
        <v>42</v>
      </c>
      <c r="E6468" s="5" t="s">
        <v>475</v>
      </c>
      <c r="F6468" s="26">
        <v>301</v>
      </c>
      <c r="G6468" s="26">
        <v>67</v>
      </c>
      <c r="H6468" s="26">
        <v>71.125</v>
      </c>
      <c r="I6468" s="5" t="s">
        <v>5539</v>
      </c>
      <c r="J6468" s="27" t="s">
        <v>5705</v>
      </c>
      <c r="K6468" s="29" t="s">
        <v>8459</v>
      </c>
    </row>
    <row r="6469" spans="1:11" x14ac:dyDescent="0.35">
      <c r="A6469" s="5" t="s">
        <v>14868</v>
      </c>
      <c r="B6469" s="5" t="s">
        <v>11084</v>
      </c>
      <c r="C6469" s="5" t="s">
        <v>25</v>
      </c>
      <c r="D6469" s="5" t="s">
        <v>42</v>
      </c>
      <c r="E6469" s="5" t="s">
        <v>573</v>
      </c>
      <c r="F6469" s="26">
        <v>286</v>
      </c>
      <c r="G6469" s="26">
        <v>69</v>
      </c>
      <c r="H6469" s="26">
        <v>70.25</v>
      </c>
      <c r="I6469" s="5" t="s">
        <v>5539</v>
      </c>
      <c r="J6469" s="27" t="s">
        <v>5705</v>
      </c>
      <c r="K6469" s="29" t="s">
        <v>8459</v>
      </c>
    </row>
    <row r="6470" spans="1:11" x14ac:dyDescent="0.35">
      <c r="A6470" s="5" t="s">
        <v>14869</v>
      </c>
      <c r="B6470" s="5" t="s">
        <v>11085</v>
      </c>
      <c r="C6470" s="5" t="s">
        <v>25</v>
      </c>
      <c r="D6470" s="5" t="s">
        <v>21</v>
      </c>
      <c r="E6470" s="5" t="s">
        <v>358</v>
      </c>
      <c r="F6470" s="26">
        <v>300</v>
      </c>
      <c r="G6470" s="26">
        <v>68</v>
      </c>
      <c r="H6470" s="26">
        <v>71.5</v>
      </c>
      <c r="I6470" s="5" t="s">
        <v>5539</v>
      </c>
      <c r="J6470" s="27" t="s">
        <v>5705</v>
      </c>
      <c r="K6470" s="29" t="s">
        <v>8459</v>
      </c>
    </row>
    <row r="6471" spans="1:11" x14ac:dyDescent="0.35">
      <c r="A6471" s="5" t="s">
        <v>14870</v>
      </c>
      <c r="B6471" s="5" t="s">
        <v>11086</v>
      </c>
      <c r="C6471" s="5" t="s">
        <v>25</v>
      </c>
      <c r="D6471" s="5" t="s">
        <v>92</v>
      </c>
      <c r="E6471" s="5" t="s">
        <v>92</v>
      </c>
      <c r="F6471" s="26">
        <v>254</v>
      </c>
      <c r="G6471" s="26">
        <v>55</v>
      </c>
      <c r="H6471" s="26">
        <v>59.25</v>
      </c>
      <c r="I6471" s="5" t="s">
        <v>5539</v>
      </c>
      <c r="J6471" s="27" t="s">
        <v>5705</v>
      </c>
      <c r="K6471" s="29" t="s">
        <v>8459</v>
      </c>
    </row>
    <row r="6472" spans="1:11" x14ac:dyDescent="0.35">
      <c r="A6472" s="5" t="s">
        <v>14871</v>
      </c>
      <c r="B6472" s="5" t="s">
        <v>11087</v>
      </c>
      <c r="C6472" s="5" t="s">
        <v>25</v>
      </c>
      <c r="D6472" s="5" t="s">
        <v>42</v>
      </c>
      <c r="E6472" s="5" t="s">
        <v>878</v>
      </c>
      <c r="F6472" s="26">
        <v>266</v>
      </c>
      <c r="G6472" s="26">
        <v>55</v>
      </c>
      <c r="H6472" s="26">
        <v>60.75</v>
      </c>
      <c r="I6472" s="5" t="s">
        <v>5539</v>
      </c>
      <c r="J6472" s="27" t="s">
        <v>5705</v>
      </c>
      <c r="K6472" s="29" t="s">
        <v>8459</v>
      </c>
    </row>
    <row r="6473" spans="1:11" x14ac:dyDescent="0.35">
      <c r="A6473" s="5" t="s">
        <v>14872</v>
      </c>
      <c r="B6473" s="5" t="s">
        <v>11088</v>
      </c>
      <c r="C6473" s="5" t="s">
        <v>13</v>
      </c>
      <c r="D6473" s="5" t="s">
        <v>42</v>
      </c>
      <c r="E6473" s="5" t="s">
        <v>301</v>
      </c>
      <c r="F6473" s="26">
        <v>284</v>
      </c>
      <c r="G6473" s="26">
        <v>65</v>
      </c>
      <c r="H6473" s="26">
        <v>68</v>
      </c>
      <c r="I6473" s="5" t="s">
        <v>5539</v>
      </c>
      <c r="J6473" s="27" t="s">
        <v>5705</v>
      </c>
      <c r="K6473" s="29" t="s">
        <v>8459</v>
      </c>
    </row>
    <row r="6474" spans="1:11" x14ac:dyDescent="0.35">
      <c r="A6474" s="5" t="s">
        <v>14873</v>
      </c>
      <c r="B6474" s="5" t="s">
        <v>11089</v>
      </c>
      <c r="C6474" s="5" t="s">
        <v>13</v>
      </c>
      <c r="D6474" s="5" t="s">
        <v>42</v>
      </c>
      <c r="E6474" s="5" t="s">
        <v>65</v>
      </c>
      <c r="F6474" s="26">
        <v>263</v>
      </c>
      <c r="G6474" s="26">
        <v>59</v>
      </c>
      <c r="H6474" s="26">
        <v>62.375</v>
      </c>
      <c r="I6474" s="5" t="s">
        <v>5539</v>
      </c>
      <c r="J6474" s="27" t="s">
        <v>5705</v>
      </c>
      <c r="K6474" s="29" t="s">
        <v>8459</v>
      </c>
    </row>
    <row r="6475" spans="1:11" x14ac:dyDescent="0.35">
      <c r="A6475" s="5" t="s">
        <v>14874</v>
      </c>
      <c r="B6475" s="5" t="s">
        <v>11090</v>
      </c>
      <c r="C6475" s="5" t="s">
        <v>13</v>
      </c>
      <c r="D6475" s="5" t="s">
        <v>42</v>
      </c>
      <c r="E6475" s="5" t="s">
        <v>65</v>
      </c>
      <c r="F6475" s="26">
        <v>212</v>
      </c>
      <c r="G6475" s="26">
        <v>50</v>
      </c>
      <c r="H6475" s="26">
        <v>51.5</v>
      </c>
      <c r="I6475" s="5" t="s">
        <v>5539</v>
      </c>
      <c r="J6475" s="27" t="s">
        <v>5705</v>
      </c>
      <c r="K6475" s="29" t="s">
        <v>8459</v>
      </c>
    </row>
    <row r="6476" spans="1:11" x14ac:dyDescent="0.35">
      <c r="A6476" s="5" t="s">
        <v>14875</v>
      </c>
      <c r="B6476" s="5" t="s">
        <v>11091</v>
      </c>
      <c r="C6476" s="5" t="s">
        <v>13</v>
      </c>
      <c r="D6476" s="5" t="s">
        <v>14</v>
      </c>
      <c r="E6476" s="5" t="s">
        <v>296</v>
      </c>
      <c r="F6476" s="26">
        <v>306</v>
      </c>
      <c r="G6476" s="26">
        <v>76</v>
      </c>
      <c r="H6476" s="26">
        <v>76.25</v>
      </c>
      <c r="I6476" s="5" t="s">
        <v>5539</v>
      </c>
      <c r="J6476" s="27" t="s">
        <v>5705</v>
      </c>
      <c r="K6476" s="29" t="s">
        <v>8459</v>
      </c>
    </row>
    <row r="6477" spans="1:11" x14ac:dyDescent="0.35">
      <c r="A6477" s="5" t="s">
        <v>14876</v>
      </c>
      <c r="B6477" s="5" t="s">
        <v>11092</v>
      </c>
      <c r="C6477" s="5" t="s">
        <v>13</v>
      </c>
      <c r="D6477" s="5" t="s">
        <v>82</v>
      </c>
      <c r="E6477" s="5" t="s">
        <v>2531</v>
      </c>
      <c r="F6477" s="26">
        <v>260</v>
      </c>
      <c r="G6477" s="26">
        <v>58</v>
      </c>
      <c r="H6477" s="26">
        <v>61.5</v>
      </c>
      <c r="I6477" s="5" t="s">
        <v>5539</v>
      </c>
      <c r="J6477" s="27" t="s">
        <v>5705</v>
      </c>
      <c r="K6477" s="29" t="s">
        <v>8459</v>
      </c>
    </row>
    <row r="6478" spans="1:11" x14ac:dyDescent="0.35">
      <c r="A6478" s="5" t="s">
        <v>14877</v>
      </c>
      <c r="B6478" s="5" t="s">
        <v>11093</v>
      </c>
      <c r="C6478" s="5" t="s">
        <v>25</v>
      </c>
      <c r="D6478" s="5" t="s">
        <v>26</v>
      </c>
      <c r="E6478" s="5" t="s">
        <v>375</v>
      </c>
      <c r="F6478" s="26">
        <v>262</v>
      </c>
      <c r="G6478" s="26">
        <v>68</v>
      </c>
      <c r="H6478" s="26">
        <v>66.75</v>
      </c>
      <c r="I6478" s="5" t="s">
        <v>5539</v>
      </c>
      <c r="J6478" s="27" t="s">
        <v>5705</v>
      </c>
      <c r="K6478" s="29" t="s">
        <v>8459</v>
      </c>
    </row>
    <row r="6479" spans="1:11" x14ac:dyDescent="0.35">
      <c r="A6479" s="5" t="s">
        <v>14878</v>
      </c>
      <c r="B6479" s="5" t="s">
        <v>11094</v>
      </c>
      <c r="C6479" s="5" t="s">
        <v>13</v>
      </c>
      <c r="D6479" s="5" t="s">
        <v>14</v>
      </c>
      <c r="E6479" s="5" t="s">
        <v>4625</v>
      </c>
      <c r="F6479" s="26">
        <v>244</v>
      </c>
      <c r="G6479" s="26">
        <v>62</v>
      </c>
      <c r="H6479" s="26">
        <v>61.5</v>
      </c>
      <c r="I6479" s="5" t="s">
        <v>5539</v>
      </c>
      <c r="J6479" s="27" t="s">
        <v>5705</v>
      </c>
      <c r="K6479" s="29" t="s">
        <v>8459</v>
      </c>
    </row>
    <row r="6480" spans="1:11" x14ac:dyDescent="0.35">
      <c r="A6480" s="5" t="s">
        <v>14879</v>
      </c>
      <c r="B6480" s="5" t="s">
        <v>11095</v>
      </c>
      <c r="C6480" s="5" t="s">
        <v>13</v>
      </c>
      <c r="D6480" s="5" t="s">
        <v>42</v>
      </c>
      <c r="E6480" s="5" t="s">
        <v>68</v>
      </c>
      <c r="F6480" s="26">
        <v>275</v>
      </c>
      <c r="G6480" s="26">
        <v>71</v>
      </c>
      <c r="H6480" s="26">
        <v>69.875</v>
      </c>
      <c r="I6480" s="5" t="s">
        <v>5539</v>
      </c>
      <c r="J6480" s="27" t="s">
        <v>5705</v>
      </c>
      <c r="K6480" s="29" t="s">
        <v>8459</v>
      </c>
    </row>
    <row r="6481" spans="1:11" x14ac:dyDescent="0.35">
      <c r="A6481" s="5" t="s">
        <v>14880</v>
      </c>
      <c r="B6481" s="5" t="s">
        <v>11096</v>
      </c>
      <c r="C6481" s="5" t="s">
        <v>13</v>
      </c>
      <c r="D6481" s="5" t="s">
        <v>42</v>
      </c>
      <c r="E6481" s="5" t="s">
        <v>908</v>
      </c>
      <c r="F6481" s="26">
        <v>244</v>
      </c>
      <c r="G6481" s="26">
        <v>60</v>
      </c>
      <c r="H6481" s="26">
        <v>60.5</v>
      </c>
      <c r="I6481" s="5" t="s">
        <v>5539</v>
      </c>
      <c r="J6481" s="27" t="s">
        <v>5705</v>
      </c>
      <c r="K6481" s="29" t="s">
        <v>8459</v>
      </c>
    </row>
    <row r="6482" spans="1:11" x14ac:dyDescent="0.35">
      <c r="A6482" s="5" t="s">
        <v>14881</v>
      </c>
      <c r="B6482" s="5" t="s">
        <v>11097</v>
      </c>
      <c r="C6482" s="5" t="s">
        <v>25</v>
      </c>
      <c r="D6482" s="5" t="s">
        <v>14</v>
      </c>
      <c r="E6482" s="5" t="s">
        <v>177</v>
      </c>
      <c r="F6482" s="26">
        <v>206</v>
      </c>
      <c r="G6482" s="26">
        <v>60</v>
      </c>
      <c r="H6482" s="26">
        <v>55.75</v>
      </c>
      <c r="I6482" s="5" t="s">
        <v>5539</v>
      </c>
      <c r="J6482" s="27" t="s">
        <v>5705</v>
      </c>
      <c r="K6482" s="29" t="s">
        <v>8459</v>
      </c>
    </row>
    <row r="6483" spans="1:11" x14ac:dyDescent="0.35">
      <c r="A6483" s="5" t="s">
        <v>14882</v>
      </c>
      <c r="B6483" s="5" t="s">
        <v>11098</v>
      </c>
      <c r="C6483" s="5" t="s">
        <v>13</v>
      </c>
      <c r="D6483" s="5" t="s">
        <v>314</v>
      </c>
      <c r="E6483" s="5" t="s">
        <v>566</v>
      </c>
      <c r="F6483" s="26">
        <v>262</v>
      </c>
      <c r="G6483" s="26">
        <v>56</v>
      </c>
      <c r="H6483" s="26">
        <v>60.75</v>
      </c>
      <c r="I6483" s="5" t="s">
        <v>5539</v>
      </c>
      <c r="J6483" s="27" t="s">
        <v>5705</v>
      </c>
      <c r="K6483" s="29" t="s">
        <v>8459</v>
      </c>
    </row>
    <row r="6484" spans="1:11" x14ac:dyDescent="0.35">
      <c r="A6484" s="5" t="s">
        <v>14883</v>
      </c>
      <c r="B6484" s="5" t="s">
        <v>11099</v>
      </c>
      <c r="C6484" s="5" t="s">
        <v>25</v>
      </c>
      <c r="D6484" s="5" t="s">
        <v>92</v>
      </c>
      <c r="E6484" s="5" t="s">
        <v>1987</v>
      </c>
      <c r="F6484" s="26">
        <v>239</v>
      </c>
      <c r="G6484" s="26">
        <v>61</v>
      </c>
      <c r="H6484" s="26">
        <v>60.375</v>
      </c>
      <c r="I6484" s="5" t="s">
        <v>5539</v>
      </c>
      <c r="J6484" s="27" t="s">
        <v>5705</v>
      </c>
      <c r="K6484" s="29" t="s">
        <v>8459</v>
      </c>
    </row>
    <row r="6485" spans="1:11" x14ac:dyDescent="0.35">
      <c r="A6485" s="5" t="s">
        <v>14884</v>
      </c>
      <c r="B6485" s="5" t="s">
        <v>11100</v>
      </c>
      <c r="C6485" s="5" t="s">
        <v>13</v>
      </c>
      <c r="D6485" s="5" t="s">
        <v>26</v>
      </c>
      <c r="E6485" s="5" t="s">
        <v>830</v>
      </c>
      <c r="F6485" s="26">
        <v>248</v>
      </c>
      <c r="G6485" s="26">
        <v>51</v>
      </c>
      <c r="H6485" s="26">
        <v>56.5</v>
      </c>
      <c r="I6485" s="5" t="s">
        <v>5539</v>
      </c>
      <c r="J6485" s="27" t="s">
        <v>5705</v>
      </c>
      <c r="K6485" s="29" t="s">
        <v>8459</v>
      </c>
    </row>
    <row r="6486" spans="1:11" x14ac:dyDescent="0.35">
      <c r="A6486" s="5" t="s">
        <v>14885</v>
      </c>
      <c r="B6486" s="5" t="s">
        <v>11101</v>
      </c>
      <c r="C6486" s="5" t="s">
        <v>25</v>
      </c>
      <c r="D6486" s="5" t="s">
        <v>26</v>
      </c>
      <c r="E6486" s="5" t="s">
        <v>134</v>
      </c>
      <c r="F6486" s="26">
        <v>272</v>
      </c>
      <c r="G6486" s="26">
        <v>66</v>
      </c>
      <c r="H6486" s="26">
        <v>67</v>
      </c>
      <c r="I6486" s="5" t="s">
        <v>5539</v>
      </c>
      <c r="J6486" s="27" t="s">
        <v>5705</v>
      </c>
      <c r="K6486" s="29" t="s">
        <v>8459</v>
      </c>
    </row>
    <row r="6487" spans="1:11" x14ac:dyDescent="0.35">
      <c r="A6487" s="5" t="s">
        <v>14886</v>
      </c>
      <c r="B6487" s="5" t="s">
        <v>11102</v>
      </c>
      <c r="C6487" s="5" t="s">
        <v>25</v>
      </c>
      <c r="D6487" s="5" t="s">
        <v>46</v>
      </c>
      <c r="E6487" s="5" t="s">
        <v>46</v>
      </c>
      <c r="F6487" s="26">
        <v>232</v>
      </c>
      <c r="G6487" s="26">
        <v>65</v>
      </c>
      <c r="H6487" s="26">
        <v>61.5</v>
      </c>
      <c r="I6487" s="5" t="s">
        <v>5539</v>
      </c>
      <c r="J6487" s="27" t="s">
        <v>5705</v>
      </c>
      <c r="K6487" s="29" t="s">
        <v>8459</v>
      </c>
    </row>
    <row r="6488" spans="1:11" x14ac:dyDescent="0.35">
      <c r="A6488" s="5" t="s">
        <v>14887</v>
      </c>
      <c r="B6488" s="5" t="s">
        <v>11103</v>
      </c>
      <c r="C6488" s="5" t="s">
        <v>13</v>
      </c>
      <c r="D6488" s="5" t="s">
        <v>14</v>
      </c>
      <c r="E6488" s="5" t="s">
        <v>391</v>
      </c>
      <c r="F6488" s="26">
        <v>228</v>
      </c>
      <c r="G6488" s="26">
        <v>60</v>
      </c>
      <c r="H6488" s="26">
        <v>58.5</v>
      </c>
      <c r="I6488" s="5" t="s">
        <v>5539</v>
      </c>
      <c r="J6488" s="27" t="s">
        <v>5705</v>
      </c>
      <c r="K6488" s="29" t="s">
        <v>8459</v>
      </c>
    </row>
    <row r="6489" spans="1:11" x14ac:dyDescent="0.35">
      <c r="A6489" s="5" t="s">
        <v>14888</v>
      </c>
      <c r="B6489" s="5" t="s">
        <v>11104</v>
      </c>
      <c r="C6489" s="5" t="s">
        <v>13</v>
      </c>
      <c r="D6489" s="5" t="s">
        <v>14</v>
      </c>
      <c r="E6489" s="5" t="s">
        <v>391</v>
      </c>
      <c r="F6489" s="26">
        <v>213</v>
      </c>
      <c r="G6489" s="26">
        <v>58</v>
      </c>
      <c r="H6489" s="26">
        <v>55.625</v>
      </c>
      <c r="I6489" s="5" t="s">
        <v>5539</v>
      </c>
      <c r="J6489" s="27" t="s">
        <v>5705</v>
      </c>
      <c r="K6489" s="29" t="s">
        <v>8459</v>
      </c>
    </row>
    <row r="6490" spans="1:11" x14ac:dyDescent="0.35">
      <c r="A6490" s="5" t="s">
        <v>14889</v>
      </c>
      <c r="B6490" s="5" t="s">
        <v>11105</v>
      </c>
      <c r="C6490" s="5" t="s">
        <v>25</v>
      </c>
      <c r="D6490" s="5" t="s">
        <v>46</v>
      </c>
      <c r="E6490" s="5" t="s">
        <v>46</v>
      </c>
      <c r="F6490" s="26">
        <v>296</v>
      </c>
      <c r="G6490" s="26">
        <v>69</v>
      </c>
      <c r="H6490" s="26">
        <v>71.5</v>
      </c>
      <c r="I6490" s="5" t="s">
        <v>5539</v>
      </c>
      <c r="J6490" s="27" t="s">
        <v>11106</v>
      </c>
      <c r="K6490" s="29" t="s">
        <v>8459</v>
      </c>
    </row>
    <row r="6491" spans="1:11" x14ac:dyDescent="0.35">
      <c r="A6491" s="5" t="s">
        <v>14890</v>
      </c>
      <c r="B6491" s="5" t="s">
        <v>11107</v>
      </c>
      <c r="C6491" s="5" t="s">
        <v>13</v>
      </c>
      <c r="D6491" s="5" t="s">
        <v>14</v>
      </c>
      <c r="E6491" s="5" t="s">
        <v>35</v>
      </c>
      <c r="F6491" s="26">
        <v>214</v>
      </c>
      <c r="G6491" s="26">
        <v>60</v>
      </c>
      <c r="H6491" s="26">
        <v>56.75</v>
      </c>
      <c r="I6491" s="5" t="s">
        <v>5539</v>
      </c>
      <c r="J6491" s="27" t="s">
        <v>11106</v>
      </c>
      <c r="K6491" s="29" t="s">
        <v>8459</v>
      </c>
    </row>
    <row r="6492" spans="1:11" x14ac:dyDescent="0.35">
      <c r="A6492" s="5" t="s">
        <v>14891</v>
      </c>
      <c r="B6492" s="5" t="s">
        <v>11108</v>
      </c>
      <c r="C6492" s="5" t="s">
        <v>13</v>
      </c>
      <c r="D6492" s="5" t="s">
        <v>46</v>
      </c>
      <c r="E6492" s="5" t="s">
        <v>664</v>
      </c>
      <c r="F6492" s="26">
        <v>221</v>
      </c>
      <c r="G6492" s="26">
        <v>55</v>
      </c>
      <c r="H6492" s="26">
        <v>55.125</v>
      </c>
      <c r="I6492" s="5" t="s">
        <v>5539</v>
      </c>
      <c r="J6492" s="27" t="s">
        <v>11106</v>
      </c>
      <c r="K6492" s="29" t="s">
        <v>8459</v>
      </c>
    </row>
    <row r="6493" spans="1:11" x14ac:dyDescent="0.35">
      <c r="A6493" s="5" t="s">
        <v>14892</v>
      </c>
      <c r="B6493" s="5" t="s">
        <v>11109</v>
      </c>
      <c r="C6493" s="5" t="s">
        <v>25</v>
      </c>
      <c r="D6493" s="5" t="s">
        <v>42</v>
      </c>
      <c r="E6493" s="5" t="s">
        <v>60</v>
      </c>
      <c r="F6493" s="26">
        <v>289</v>
      </c>
      <c r="G6493" s="26">
        <v>77</v>
      </c>
      <c r="H6493" s="26">
        <v>74.625</v>
      </c>
      <c r="I6493" s="5" t="s">
        <v>5539</v>
      </c>
      <c r="J6493" s="27" t="s">
        <v>5833</v>
      </c>
      <c r="K6493" s="29" t="s">
        <v>8459</v>
      </c>
    </row>
    <row r="6494" spans="1:11" x14ac:dyDescent="0.35">
      <c r="A6494" s="5" t="s">
        <v>14893</v>
      </c>
      <c r="B6494" s="5" t="s">
        <v>11110</v>
      </c>
      <c r="C6494" s="5" t="s">
        <v>25</v>
      </c>
      <c r="D6494" s="5" t="s">
        <v>92</v>
      </c>
      <c r="E6494" s="5" t="s">
        <v>93</v>
      </c>
      <c r="F6494" s="26">
        <v>275</v>
      </c>
      <c r="G6494" s="26">
        <v>63</v>
      </c>
      <c r="H6494" s="26">
        <v>65.875</v>
      </c>
      <c r="I6494" s="5" t="s">
        <v>5539</v>
      </c>
      <c r="J6494" s="27" t="s">
        <v>5833</v>
      </c>
      <c r="K6494" s="29" t="s">
        <v>8459</v>
      </c>
    </row>
    <row r="6495" spans="1:11" x14ac:dyDescent="0.35">
      <c r="A6495" s="5" t="s">
        <v>14894</v>
      </c>
      <c r="B6495" s="5" t="s">
        <v>11111</v>
      </c>
      <c r="C6495" s="5" t="s">
        <v>13</v>
      </c>
      <c r="D6495" s="5" t="s">
        <v>14</v>
      </c>
      <c r="E6495" s="5" t="s">
        <v>225</v>
      </c>
      <c r="F6495" s="26" t="s">
        <v>424</v>
      </c>
      <c r="G6495" s="26" t="s">
        <v>9060</v>
      </c>
      <c r="H6495" s="26" t="s">
        <v>73</v>
      </c>
      <c r="I6495" s="5" t="s">
        <v>5539</v>
      </c>
      <c r="J6495" s="27" t="s">
        <v>5833</v>
      </c>
      <c r="K6495" s="29" t="s">
        <v>8459</v>
      </c>
    </row>
    <row r="6496" spans="1:11" x14ac:dyDescent="0.35">
      <c r="A6496" s="5" t="s">
        <v>14895</v>
      </c>
      <c r="B6496" s="5" t="s">
        <v>11112</v>
      </c>
      <c r="C6496" s="5" t="s">
        <v>25</v>
      </c>
      <c r="D6496" s="5" t="s">
        <v>14</v>
      </c>
      <c r="E6496" s="5" t="s">
        <v>180</v>
      </c>
      <c r="F6496" s="26" t="s">
        <v>7171</v>
      </c>
      <c r="G6496" s="26" t="s">
        <v>8560</v>
      </c>
      <c r="H6496" s="26" t="s">
        <v>8560</v>
      </c>
      <c r="I6496" s="5" t="s">
        <v>5539</v>
      </c>
      <c r="J6496" s="27" t="s">
        <v>5833</v>
      </c>
      <c r="K6496" s="29" t="s">
        <v>8459</v>
      </c>
    </row>
    <row r="6497" spans="1:11" x14ac:dyDescent="0.35">
      <c r="A6497" s="5" t="s">
        <v>14896</v>
      </c>
      <c r="B6497" s="5" t="s">
        <v>11113</v>
      </c>
      <c r="C6497" s="5" t="s">
        <v>25</v>
      </c>
      <c r="D6497" s="5" t="s">
        <v>14</v>
      </c>
      <c r="E6497" s="5" t="s">
        <v>177</v>
      </c>
      <c r="F6497" s="26">
        <v>287</v>
      </c>
      <c r="G6497" s="26">
        <v>67</v>
      </c>
      <c r="H6497" s="26">
        <v>69.375</v>
      </c>
      <c r="I6497" s="5" t="s">
        <v>5539</v>
      </c>
      <c r="J6497" s="27" t="s">
        <v>5833</v>
      </c>
      <c r="K6497" s="29" t="s">
        <v>8459</v>
      </c>
    </row>
    <row r="6498" spans="1:11" x14ac:dyDescent="0.35">
      <c r="A6498" s="5" t="s">
        <v>14897</v>
      </c>
      <c r="B6498" s="5" t="s">
        <v>11114</v>
      </c>
      <c r="C6498" s="5" t="s">
        <v>25</v>
      </c>
      <c r="D6498" s="5" t="s">
        <v>42</v>
      </c>
      <c r="E6498" s="5" t="s">
        <v>65</v>
      </c>
      <c r="F6498" s="26" t="s">
        <v>7171</v>
      </c>
      <c r="G6498" s="26" t="s">
        <v>9555</v>
      </c>
      <c r="H6498" s="26" t="s">
        <v>8600</v>
      </c>
      <c r="I6498" s="5" t="s">
        <v>5539</v>
      </c>
      <c r="J6498" s="27" t="s">
        <v>5833</v>
      </c>
      <c r="K6498" s="29" t="s">
        <v>8459</v>
      </c>
    </row>
    <row r="6499" spans="1:11" x14ac:dyDescent="0.35">
      <c r="A6499" s="5" t="s">
        <v>14898</v>
      </c>
      <c r="B6499" s="5" t="s">
        <v>11115</v>
      </c>
      <c r="C6499" s="5" t="s">
        <v>13</v>
      </c>
      <c r="D6499" s="5" t="s">
        <v>314</v>
      </c>
      <c r="E6499" s="5" t="s">
        <v>456</v>
      </c>
      <c r="F6499" s="26">
        <v>309</v>
      </c>
      <c r="G6499" s="26">
        <v>70</v>
      </c>
      <c r="H6499" s="26">
        <v>73.625</v>
      </c>
      <c r="I6499" s="5" t="s">
        <v>5539</v>
      </c>
      <c r="J6499" s="27" t="s">
        <v>5833</v>
      </c>
      <c r="K6499" s="29" t="s">
        <v>8459</v>
      </c>
    </row>
    <row r="6500" spans="1:11" x14ac:dyDescent="0.35">
      <c r="A6500" s="5" t="s">
        <v>14899</v>
      </c>
      <c r="B6500" s="5" t="s">
        <v>11116</v>
      </c>
      <c r="C6500" s="5" t="s">
        <v>25</v>
      </c>
      <c r="D6500" s="5" t="s">
        <v>14</v>
      </c>
      <c r="E6500" s="5" t="s">
        <v>35</v>
      </c>
      <c r="F6500" s="26">
        <v>333</v>
      </c>
      <c r="G6500" s="26">
        <v>73</v>
      </c>
      <c r="H6500" s="26">
        <v>78.125</v>
      </c>
      <c r="I6500" s="5" t="s">
        <v>5539</v>
      </c>
      <c r="J6500" s="27" t="s">
        <v>5833</v>
      </c>
      <c r="K6500" s="29" t="s">
        <v>8459</v>
      </c>
    </row>
    <row r="6501" spans="1:11" x14ac:dyDescent="0.35">
      <c r="A6501" s="5" t="s">
        <v>14900</v>
      </c>
      <c r="B6501" s="5" t="s">
        <v>11117</v>
      </c>
      <c r="C6501" s="5" t="s">
        <v>25</v>
      </c>
      <c r="D6501" s="5" t="s">
        <v>14</v>
      </c>
      <c r="E6501" s="5" t="s">
        <v>482</v>
      </c>
      <c r="F6501" s="26" t="s">
        <v>424</v>
      </c>
      <c r="G6501" s="26" t="s">
        <v>8819</v>
      </c>
      <c r="H6501" s="26" t="s">
        <v>73</v>
      </c>
      <c r="I6501" s="5" t="s">
        <v>5539</v>
      </c>
      <c r="J6501" s="27" t="s">
        <v>5833</v>
      </c>
      <c r="K6501" s="29" t="s">
        <v>8459</v>
      </c>
    </row>
    <row r="6502" spans="1:11" x14ac:dyDescent="0.35">
      <c r="A6502" s="5" t="s">
        <v>14901</v>
      </c>
      <c r="B6502" s="5" t="s">
        <v>11118</v>
      </c>
      <c r="C6502" s="5" t="s">
        <v>25</v>
      </c>
      <c r="D6502" s="5" t="s">
        <v>14</v>
      </c>
      <c r="E6502" s="5" t="s">
        <v>236</v>
      </c>
      <c r="F6502" s="26">
        <v>287</v>
      </c>
      <c r="G6502" s="26">
        <v>65</v>
      </c>
      <c r="H6502" s="26">
        <v>68.375</v>
      </c>
      <c r="I6502" s="5" t="s">
        <v>5539</v>
      </c>
      <c r="J6502" s="27" t="s">
        <v>5833</v>
      </c>
      <c r="K6502" s="29" t="s">
        <v>8459</v>
      </c>
    </row>
    <row r="6503" spans="1:11" x14ac:dyDescent="0.35">
      <c r="A6503" s="5" t="s">
        <v>14902</v>
      </c>
      <c r="B6503" s="5" t="s">
        <v>11119</v>
      </c>
      <c r="C6503" s="5" t="s">
        <v>25</v>
      </c>
      <c r="D6503" s="5" t="s">
        <v>14</v>
      </c>
      <c r="E6503" s="5" t="s">
        <v>177</v>
      </c>
      <c r="F6503" s="26">
        <v>293</v>
      </c>
      <c r="G6503" s="26">
        <v>65</v>
      </c>
      <c r="H6503" s="26">
        <v>69.125</v>
      </c>
      <c r="I6503" s="5" t="s">
        <v>5539</v>
      </c>
      <c r="J6503" s="27" t="s">
        <v>5833</v>
      </c>
      <c r="K6503" s="29" t="s">
        <v>8459</v>
      </c>
    </row>
    <row r="6504" spans="1:11" x14ac:dyDescent="0.35">
      <c r="A6504" s="5" t="s">
        <v>14903</v>
      </c>
      <c r="B6504" s="5" t="s">
        <v>11120</v>
      </c>
      <c r="C6504" s="5" t="s">
        <v>25</v>
      </c>
      <c r="D6504" s="5" t="s">
        <v>14</v>
      </c>
      <c r="E6504" s="5" t="s">
        <v>100</v>
      </c>
      <c r="F6504" s="26">
        <v>310</v>
      </c>
      <c r="G6504" s="26">
        <v>67</v>
      </c>
      <c r="H6504" s="26">
        <v>72.25</v>
      </c>
      <c r="I6504" s="5" t="s">
        <v>5539</v>
      </c>
      <c r="J6504" s="27" t="s">
        <v>5833</v>
      </c>
      <c r="K6504" s="29" t="s">
        <v>8459</v>
      </c>
    </row>
    <row r="6505" spans="1:11" x14ac:dyDescent="0.35">
      <c r="A6505" s="5" t="s">
        <v>14904</v>
      </c>
      <c r="B6505" s="5" t="s">
        <v>11121</v>
      </c>
      <c r="C6505" s="5" t="s">
        <v>25</v>
      </c>
      <c r="D6505" s="5" t="s">
        <v>42</v>
      </c>
      <c r="E6505" s="5" t="s">
        <v>1046</v>
      </c>
      <c r="F6505" s="26">
        <v>322</v>
      </c>
      <c r="G6505" s="26">
        <v>83</v>
      </c>
      <c r="H6505" s="26">
        <v>81.75</v>
      </c>
      <c r="I6505" s="5" t="s">
        <v>5539</v>
      </c>
      <c r="J6505" s="27" t="s">
        <v>5833</v>
      </c>
      <c r="K6505" s="29" t="s">
        <v>8459</v>
      </c>
    </row>
    <row r="6506" spans="1:11" x14ac:dyDescent="0.35">
      <c r="A6506" s="5" t="s">
        <v>14905</v>
      </c>
      <c r="B6506" s="5" t="s">
        <v>11122</v>
      </c>
      <c r="C6506" s="5" t="s">
        <v>25</v>
      </c>
      <c r="D6506" s="5" t="s">
        <v>21</v>
      </c>
      <c r="E6506" s="5" t="s">
        <v>89</v>
      </c>
      <c r="F6506" s="26">
        <v>320</v>
      </c>
      <c r="G6506" s="26">
        <v>68</v>
      </c>
      <c r="H6506" s="26">
        <v>74</v>
      </c>
      <c r="I6506" s="5" t="s">
        <v>5539</v>
      </c>
      <c r="J6506" s="27" t="s">
        <v>5833</v>
      </c>
      <c r="K6506" s="29" t="s">
        <v>8459</v>
      </c>
    </row>
    <row r="6507" spans="1:11" x14ac:dyDescent="0.35">
      <c r="A6507" s="5" t="s">
        <v>14906</v>
      </c>
      <c r="B6507" s="5" t="s">
        <v>11123</v>
      </c>
      <c r="C6507" s="5" t="s">
        <v>25</v>
      </c>
      <c r="D6507" s="5" t="s">
        <v>42</v>
      </c>
      <c r="E6507" s="5" t="s">
        <v>174</v>
      </c>
      <c r="F6507" s="26">
        <v>297</v>
      </c>
      <c r="G6507" s="26">
        <v>69</v>
      </c>
      <c r="H6507" s="26">
        <v>71.625</v>
      </c>
      <c r="I6507" s="5" t="s">
        <v>5539</v>
      </c>
      <c r="J6507" s="27" t="s">
        <v>5833</v>
      </c>
      <c r="K6507" s="29" t="s">
        <v>8459</v>
      </c>
    </row>
    <row r="6508" spans="1:11" x14ac:dyDescent="0.35">
      <c r="A6508" s="5" t="s">
        <v>14907</v>
      </c>
      <c r="B6508" s="5" t="s">
        <v>11124</v>
      </c>
      <c r="C6508" s="5" t="s">
        <v>25</v>
      </c>
      <c r="D6508" s="5" t="s">
        <v>46</v>
      </c>
      <c r="E6508" s="5" t="s">
        <v>771</v>
      </c>
      <c r="F6508" s="26">
        <v>294</v>
      </c>
      <c r="G6508" s="26">
        <v>69</v>
      </c>
      <c r="H6508" s="26">
        <v>71.25</v>
      </c>
      <c r="I6508" s="5" t="s">
        <v>5539</v>
      </c>
      <c r="J6508" s="27" t="s">
        <v>5833</v>
      </c>
      <c r="K6508" s="29" t="s">
        <v>8459</v>
      </c>
    </row>
    <row r="6509" spans="1:11" x14ac:dyDescent="0.35">
      <c r="A6509" s="5" t="s">
        <v>14908</v>
      </c>
      <c r="B6509" s="5" t="s">
        <v>11125</v>
      </c>
      <c r="C6509" s="5" t="s">
        <v>25</v>
      </c>
      <c r="D6509" s="5" t="s">
        <v>113</v>
      </c>
      <c r="E6509" s="5" t="s">
        <v>4750</v>
      </c>
      <c r="F6509" s="26">
        <v>275</v>
      </c>
      <c r="G6509" s="26">
        <v>70</v>
      </c>
      <c r="H6509" s="26">
        <v>69.375</v>
      </c>
      <c r="I6509" s="5" t="s">
        <v>5539</v>
      </c>
      <c r="J6509" s="27" t="s">
        <v>5833</v>
      </c>
      <c r="K6509" s="29" t="s">
        <v>8459</v>
      </c>
    </row>
    <row r="6510" spans="1:11" x14ac:dyDescent="0.35">
      <c r="A6510" s="5" t="s">
        <v>14909</v>
      </c>
      <c r="B6510" s="5" t="s">
        <v>11126</v>
      </c>
      <c r="C6510" s="5" t="s">
        <v>25</v>
      </c>
      <c r="D6510" s="5" t="s">
        <v>26</v>
      </c>
      <c r="E6510" s="5" t="s">
        <v>189</v>
      </c>
      <c r="F6510" s="26">
        <v>304</v>
      </c>
      <c r="G6510" s="26">
        <v>65</v>
      </c>
      <c r="H6510" s="26">
        <v>70.5</v>
      </c>
      <c r="I6510" s="5" t="s">
        <v>5539</v>
      </c>
      <c r="J6510" s="27" t="s">
        <v>5833</v>
      </c>
      <c r="K6510" s="29" t="s">
        <v>8459</v>
      </c>
    </row>
    <row r="6511" spans="1:11" x14ac:dyDescent="0.35">
      <c r="A6511" s="5" t="s">
        <v>14910</v>
      </c>
      <c r="B6511" s="5" t="s">
        <v>11127</v>
      </c>
      <c r="C6511" s="5" t="s">
        <v>13</v>
      </c>
      <c r="D6511" s="5" t="s">
        <v>215</v>
      </c>
      <c r="E6511" s="5" t="s">
        <v>11128</v>
      </c>
      <c r="F6511" s="26">
        <v>284</v>
      </c>
      <c r="G6511" s="26">
        <v>59</v>
      </c>
      <c r="H6511" s="26">
        <v>65</v>
      </c>
      <c r="I6511" s="5" t="s">
        <v>5539</v>
      </c>
      <c r="J6511" s="27" t="s">
        <v>5833</v>
      </c>
      <c r="K6511" s="29" t="s">
        <v>8459</v>
      </c>
    </row>
    <row r="6512" spans="1:11" x14ac:dyDescent="0.35">
      <c r="A6512" s="5" t="s">
        <v>14911</v>
      </c>
      <c r="B6512" s="5" t="s">
        <v>11129</v>
      </c>
      <c r="C6512" s="5" t="s">
        <v>13</v>
      </c>
      <c r="D6512" s="5" t="s">
        <v>50</v>
      </c>
      <c r="E6512" s="5" t="s">
        <v>587</v>
      </c>
      <c r="F6512" s="26">
        <v>305</v>
      </c>
      <c r="G6512" s="26">
        <v>58</v>
      </c>
      <c r="H6512" s="26">
        <v>67.125</v>
      </c>
      <c r="I6512" s="5" t="s">
        <v>5539</v>
      </c>
      <c r="J6512" s="27" t="s">
        <v>5833</v>
      </c>
      <c r="K6512" s="29" t="s">
        <v>8459</v>
      </c>
    </row>
    <row r="6513" spans="1:11" x14ac:dyDescent="0.35">
      <c r="A6513" s="5" t="s">
        <v>14912</v>
      </c>
      <c r="B6513" s="5" t="s">
        <v>11130</v>
      </c>
      <c r="C6513" s="5" t="s">
        <v>25</v>
      </c>
      <c r="D6513" s="5" t="s">
        <v>14</v>
      </c>
      <c r="E6513" s="5" t="s">
        <v>920</v>
      </c>
      <c r="F6513" s="26">
        <v>291</v>
      </c>
      <c r="G6513" s="26">
        <v>67</v>
      </c>
      <c r="H6513" s="26">
        <v>69.875</v>
      </c>
      <c r="I6513" s="5" t="s">
        <v>5539</v>
      </c>
      <c r="J6513" s="27" t="s">
        <v>5833</v>
      </c>
      <c r="K6513" s="29" t="s">
        <v>8459</v>
      </c>
    </row>
    <row r="6514" spans="1:11" x14ac:dyDescent="0.35">
      <c r="A6514" s="5" t="s">
        <v>14913</v>
      </c>
      <c r="B6514" s="5" t="s">
        <v>11131</v>
      </c>
      <c r="C6514" s="5" t="s">
        <v>13</v>
      </c>
      <c r="D6514" s="5" t="s">
        <v>314</v>
      </c>
      <c r="E6514" s="5" t="s">
        <v>315</v>
      </c>
      <c r="F6514" s="26" t="s">
        <v>424</v>
      </c>
      <c r="G6514" s="26" t="s">
        <v>8505</v>
      </c>
      <c r="H6514" s="26" t="s">
        <v>62</v>
      </c>
      <c r="I6514" s="5" t="s">
        <v>5539</v>
      </c>
      <c r="J6514" s="27" t="s">
        <v>5833</v>
      </c>
      <c r="K6514" s="29" t="s">
        <v>8459</v>
      </c>
    </row>
    <row r="6515" spans="1:11" x14ac:dyDescent="0.35">
      <c r="A6515" s="5" t="s">
        <v>14914</v>
      </c>
      <c r="B6515" s="5" t="s">
        <v>11132</v>
      </c>
      <c r="C6515" s="5" t="s">
        <v>25</v>
      </c>
      <c r="D6515" s="5" t="s">
        <v>38</v>
      </c>
      <c r="E6515" s="5" t="s">
        <v>2501</v>
      </c>
      <c r="F6515" s="26">
        <v>310</v>
      </c>
      <c r="G6515" s="26">
        <v>71</v>
      </c>
      <c r="H6515" s="26">
        <v>74.25</v>
      </c>
      <c r="I6515" s="5" t="s">
        <v>5539</v>
      </c>
      <c r="J6515" s="27" t="s">
        <v>5833</v>
      </c>
      <c r="K6515" s="29" t="s">
        <v>8459</v>
      </c>
    </row>
    <row r="6516" spans="1:11" x14ac:dyDescent="0.35">
      <c r="A6516" s="5" t="s">
        <v>14915</v>
      </c>
      <c r="B6516" s="5" t="s">
        <v>11133</v>
      </c>
      <c r="C6516" s="5" t="s">
        <v>25</v>
      </c>
      <c r="D6516" s="5" t="s">
        <v>378</v>
      </c>
      <c r="E6516" s="5" t="s">
        <v>11134</v>
      </c>
      <c r="F6516" s="26">
        <v>306</v>
      </c>
      <c r="G6516" s="26">
        <v>72</v>
      </c>
      <c r="H6516" s="26">
        <v>74.25</v>
      </c>
      <c r="I6516" s="5" t="s">
        <v>5539</v>
      </c>
      <c r="J6516" s="27" t="s">
        <v>5833</v>
      </c>
      <c r="K6516" s="29" t="s">
        <v>8459</v>
      </c>
    </row>
    <row r="6517" spans="1:11" x14ac:dyDescent="0.35">
      <c r="A6517" s="5" t="s">
        <v>14916</v>
      </c>
      <c r="B6517" s="5" t="s">
        <v>11135</v>
      </c>
      <c r="C6517" s="5" t="s">
        <v>25</v>
      </c>
      <c r="D6517" s="5" t="s">
        <v>82</v>
      </c>
      <c r="E6517" s="5" t="s">
        <v>2793</v>
      </c>
      <c r="F6517" s="26">
        <v>321</v>
      </c>
      <c r="G6517" s="26">
        <v>65</v>
      </c>
      <c r="H6517" s="26">
        <v>72.625</v>
      </c>
      <c r="I6517" s="5" t="s">
        <v>5539</v>
      </c>
      <c r="J6517" s="27" t="s">
        <v>5833</v>
      </c>
      <c r="K6517" s="29" t="s">
        <v>8459</v>
      </c>
    </row>
    <row r="6518" spans="1:11" x14ac:dyDescent="0.35">
      <c r="A6518" s="5" t="s">
        <v>14917</v>
      </c>
      <c r="B6518" s="5" t="s">
        <v>11136</v>
      </c>
      <c r="C6518" s="5" t="s">
        <v>25</v>
      </c>
      <c r="D6518" s="5" t="s">
        <v>21</v>
      </c>
      <c r="E6518" s="5" t="s">
        <v>89</v>
      </c>
      <c r="F6518" s="26">
        <v>292</v>
      </c>
      <c r="G6518" s="26">
        <v>64</v>
      </c>
      <c r="H6518" s="26">
        <v>68.5</v>
      </c>
      <c r="I6518" s="5" t="s">
        <v>5539</v>
      </c>
      <c r="J6518" s="27" t="s">
        <v>5833</v>
      </c>
      <c r="K6518" s="29" t="s">
        <v>8459</v>
      </c>
    </row>
    <row r="6519" spans="1:11" x14ac:dyDescent="0.35">
      <c r="A6519" s="5" t="s">
        <v>14918</v>
      </c>
      <c r="B6519" s="5" t="s">
        <v>11137</v>
      </c>
      <c r="C6519" s="5" t="s">
        <v>25</v>
      </c>
      <c r="D6519" s="5" t="s">
        <v>42</v>
      </c>
      <c r="E6519" s="5" t="s">
        <v>43</v>
      </c>
      <c r="F6519" s="26">
        <v>294</v>
      </c>
      <c r="G6519" s="26">
        <v>64</v>
      </c>
      <c r="H6519" s="26">
        <v>68.75</v>
      </c>
      <c r="I6519" s="5" t="s">
        <v>5539</v>
      </c>
      <c r="J6519" s="27" t="s">
        <v>5833</v>
      </c>
      <c r="K6519" s="29" t="s">
        <v>8459</v>
      </c>
    </row>
    <row r="6520" spans="1:11" x14ac:dyDescent="0.35">
      <c r="A6520" s="5" t="s">
        <v>14919</v>
      </c>
      <c r="B6520" s="5" t="s">
        <v>11138</v>
      </c>
      <c r="C6520" s="5" t="s">
        <v>25</v>
      </c>
      <c r="D6520" s="5" t="s">
        <v>26</v>
      </c>
      <c r="E6520" s="5" t="s">
        <v>131</v>
      </c>
      <c r="F6520" s="26">
        <v>269</v>
      </c>
      <c r="G6520" s="26">
        <v>76</v>
      </c>
      <c r="H6520" s="26">
        <v>71.625</v>
      </c>
      <c r="I6520" s="5" t="s">
        <v>5539</v>
      </c>
      <c r="J6520" s="27" t="s">
        <v>5833</v>
      </c>
      <c r="K6520" s="29" t="s">
        <v>8459</v>
      </c>
    </row>
    <row r="6521" spans="1:11" x14ac:dyDescent="0.35">
      <c r="A6521" s="5" t="s">
        <v>14920</v>
      </c>
      <c r="B6521" s="5" t="s">
        <v>11139</v>
      </c>
      <c r="C6521" s="5" t="s">
        <v>25</v>
      </c>
      <c r="D6521" s="5" t="s">
        <v>314</v>
      </c>
      <c r="E6521" s="5" t="s">
        <v>566</v>
      </c>
      <c r="F6521" s="26">
        <v>303</v>
      </c>
      <c r="G6521" s="26">
        <v>72</v>
      </c>
      <c r="H6521" s="26">
        <v>73.875</v>
      </c>
      <c r="I6521" s="5" t="s">
        <v>5539</v>
      </c>
      <c r="J6521" s="27" t="s">
        <v>5833</v>
      </c>
      <c r="K6521" s="29" t="s">
        <v>8459</v>
      </c>
    </row>
    <row r="6522" spans="1:11" x14ac:dyDescent="0.35">
      <c r="A6522" s="5" t="s">
        <v>14921</v>
      </c>
      <c r="B6522" s="5" t="s">
        <v>11140</v>
      </c>
      <c r="C6522" s="5" t="s">
        <v>25</v>
      </c>
      <c r="D6522" s="5" t="s">
        <v>264</v>
      </c>
      <c r="E6522" s="5" t="s">
        <v>563</v>
      </c>
      <c r="F6522" s="26">
        <v>284</v>
      </c>
      <c r="G6522" s="26">
        <v>67</v>
      </c>
      <c r="H6522" s="26">
        <v>69</v>
      </c>
      <c r="I6522" s="5" t="s">
        <v>5539</v>
      </c>
      <c r="J6522" s="27" t="s">
        <v>5833</v>
      </c>
      <c r="K6522" s="29" t="s">
        <v>8459</v>
      </c>
    </row>
    <row r="6523" spans="1:11" x14ac:dyDescent="0.35">
      <c r="A6523" s="5" t="s">
        <v>14922</v>
      </c>
      <c r="B6523" s="5" t="s">
        <v>11141</v>
      </c>
      <c r="C6523" s="5" t="s">
        <v>25</v>
      </c>
      <c r="D6523" s="5" t="s">
        <v>42</v>
      </c>
      <c r="E6523" s="5" t="s">
        <v>285</v>
      </c>
      <c r="F6523" s="26">
        <v>291</v>
      </c>
      <c r="G6523" s="26">
        <v>74</v>
      </c>
      <c r="H6523" s="26">
        <v>73.375</v>
      </c>
      <c r="I6523" s="5" t="s">
        <v>5539</v>
      </c>
      <c r="J6523" s="27" t="s">
        <v>5833</v>
      </c>
      <c r="K6523" s="29" t="s">
        <v>8459</v>
      </c>
    </row>
    <row r="6524" spans="1:11" x14ac:dyDescent="0.35">
      <c r="A6524" s="5" t="s">
        <v>14923</v>
      </c>
      <c r="B6524" s="5" t="s">
        <v>11142</v>
      </c>
      <c r="C6524" s="5" t="s">
        <v>25</v>
      </c>
      <c r="D6524" s="5" t="s">
        <v>42</v>
      </c>
      <c r="E6524" s="5" t="s">
        <v>878</v>
      </c>
      <c r="F6524" s="26" t="s">
        <v>424</v>
      </c>
      <c r="G6524" s="26" t="s">
        <v>9546</v>
      </c>
      <c r="H6524" s="26" t="s">
        <v>62</v>
      </c>
      <c r="I6524" s="5" t="s">
        <v>5539</v>
      </c>
      <c r="J6524" s="27" t="s">
        <v>5833</v>
      </c>
      <c r="K6524" s="29" t="s">
        <v>8459</v>
      </c>
    </row>
    <row r="6525" spans="1:11" x14ac:dyDescent="0.35">
      <c r="A6525" s="5" t="s">
        <v>14924</v>
      </c>
      <c r="B6525" s="5" t="s">
        <v>11143</v>
      </c>
      <c r="C6525" s="5" t="s">
        <v>25</v>
      </c>
      <c r="D6525" s="5" t="s">
        <v>113</v>
      </c>
      <c r="E6525" s="5" t="s">
        <v>823</v>
      </c>
      <c r="F6525" s="26">
        <v>312</v>
      </c>
      <c r="G6525" s="26">
        <v>80</v>
      </c>
      <c r="H6525" s="26">
        <v>79</v>
      </c>
      <c r="I6525" s="5" t="s">
        <v>5539</v>
      </c>
      <c r="J6525" s="27" t="s">
        <v>5833</v>
      </c>
      <c r="K6525" s="29" t="s">
        <v>8459</v>
      </c>
    </row>
    <row r="6526" spans="1:11" x14ac:dyDescent="0.35">
      <c r="A6526" s="5" t="s">
        <v>14925</v>
      </c>
      <c r="B6526" s="5" t="s">
        <v>11144</v>
      </c>
      <c r="C6526" s="5" t="s">
        <v>25</v>
      </c>
      <c r="D6526" s="5" t="s">
        <v>26</v>
      </c>
      <c r="E6526" s="5" t="s">
        <v>30</v>
      </c>
      <c r="F6526" s="26">
        <v>312</v>
      </c>
      <c r="G6526" s="26">
        <v>73</v>
      </c>
      <c r="H6526" s="26">
        <v>75.5</v>
      </c>
      <c r="I6526" s="5" t="s">
        <v>5539</v>
      </c>
      <c r="J6526" s="27" t="s">
        <v>5833</v>
      </c>
      <c r="K6526" s="29" t="s">
        <v>8459</v>
      </c>
    </row>
    <row r="6527" spans="1:11" x14ac:dyDescent="0.35">
      <c r="A6527" s="5" t="s">
        <v>14926</v>
      </c>
      <c r="B6527" s="5" t="s">
        <v>11145</v>
      </c>
      <c r="C6527" s="5" t="s">
        <v>25</v>
      </c>
      <c r="D6527" s="5" t="s">
        <v>109</v>
      </c>
      <c r="E6527" s="5" t="s">
        <v>2591</v>
      </c>
      <c r="F6527" s="26">
        <v>315</v>
      </c>
      <c r="G6527" s="26">
        <v>74</v>
      </c>
      <c r="H6527" s="26">
        <v>76.375</v>
      </c>
      <c r="I6527" s="5" t="s">
        <v>5539</v>
      </c>
      <c r="J6527" s="27" t="s">
        <v>5833</v>
      </c>
      <c r="K6527" s="29" t="s">
        <v>8459</v>
      </c>
    </row>
    <row r="6528" spans="1:11" x14ac:dyDescent="0.35">
      <c r="A6528" s="5" t="s">
        <v>14927</v>
      </c>
      <c r="B6528" s="5" t="s">
        <v>11146</v>
      </c>
      <c r="C6528" s="5" t="s">
        <v>25</v>
      </c>
      <c r="D6528" s="5" t="s">
        <v>109</v>
      </c>
      <c r="E6528" s="5" t="s">
        <v>336</v>
      </c>
      <c r="F6528" s="26">
        <v>324</v>
      </c>
      <c r="G6528" s="26">
        <v>71</v>
      </c>
      <c r="H6528" s="26">
        <v>76</v>
      </c>
      <c r="I6528" s="5" t="s">
        <v>5539</v>
      </c>
      <c r="J6528" s="27" t="s">
        <v>5833</v>
      </c>
      <c r="K6528" s="29" t="s">
        <v>8459</v>
      </c>
    </row>
    <row r="6529" spans="1:11" x14ac:dyDescent="0.35">
      <c r="A6529" s="5" t="s">
        <v>14928</v>
      </c>
      <c r="B6529" s="5" t="s">
        <v>11147</v>
      </c>
      <c r="C6529" s="5" t="s">
        <v>25</v>
      </c>
      <c r="D6529" s="5" t="s">
        <v>26</v>
      </c>
      <c r="E6529" s="5" t="s">
        <v>27</v>
      </c>
      <c r="F6529" s="26">
        <v>282</v>
      </c>
      <c r="G6529" s="26">
        <v>80</v>
      </c>
      <c r="H6529" s="26">
        <v>75.25</v>
      </c>
      <c r="I6529" s="5" t="s">
        <v>5539</v>
      </c>
      <c r="J6529" s="27" t="s">
        <v>5833</v>
      </c>
      <c r="K6529" s="29" t="s">
        <v>8459</v>
      </c>
    </row>
    <row r="6530" spans="1:11" x14ac:dyDescent="0.35">
      <c r="A6530" s="5" t="s">
        <v>14929</v>
      </c>
      <c r="B6530" s="5" t="s">
        <v>11148</v>
      </c>
      <c r="C6530" s="5" t="s">
        <v>25</v>
      </c>
      <c r="D6530" s="5" t="s">
        <v>109</v>
      </c>
      <c r="E6530" s="5" t="s">
        <v>11149</v>
      </c>
      <c r="F6530" s="26">
        <v>315</v>
      </c>
      <c r="G6530" s="26">
        <v>69</v>
      </c>
      <c r="H6530" s="26">
        <v>73.875</v>
      </c>
      <c r="I6530" s="5" t="s">
        <v>5539</v>
      </c>
      <c r="J6530" s="27" t="s">
        <v>5833</v>
      </c>
      <c r="K6530" s="29" t="s">
        <v>8459</v>
      </c>
    </row>
    <row r="6531" spans="1:11" x14ac:dyDescent="0.35">
      <c r="A6531" s="5" t="s">
        <v>14930</v>
      </c>
      <c r="B6531" s="5" t="s">
        <v>11150</v>
      </c>
      <c r="C6531" s="5" t="s">
        <v>25</v>
      </c>
      <c r="D6531" s="5" t="s">
        <v>21</v>
      </c>
      <c r="E6531" s="5" t="s">
        <v>801</v>
      </c>
      <c r="F6531" s="26">
        <v>299</v>
      </c>
      <c r="G6531" s="26">
        <v>69</v>
      </c>
      <c r="H6531" s="26">
        <v>71.875</v>
      </c>
      <c r="I6531" s="5" t="s">
        <v>5539</v>
      </c>
      <c r="J6531" s="27" t="s">
        <v>5833</v>
      </c>
      <c r="K6531" s="29" t="s">
        <v>8459</v>
      </c>
    </row>
    <row r="6532" spans="1:11" x14ac:dyDescent="0.35">
      <c r="A6532" s="5" t="s">
        <v>14931</v>
      </c>
      <c r="B6532" s="5" t="s">
        <v>11151</v>
      </c>
      <c r="C6532" s="5" t="s">
        <v>25</v>
      </c>
      <c r="D6532" s="5" t="s">
        <v>21</v>
      </c>
      <c r="E6532" s="5" t="s">
        <v>89</v>
      </c>
      <c r="F6532" s="26">
        <v>287</v>
      </c>
      <c r="G6532" s="26">
        <v>70</v>
      </c>
      <c r="H6532" s="26">
        <v>70.875</v>
      </c>
      <c r="I6532" s="5" t="s">
        <v>5539</v>
      </c>
      <c r="J6532" s="27" t="s">
        <v>5833</v>
      </c>
      <c r="K6532" s="29" t="s">
        <v>8459</v>
      </c>
    </row>
    <row r="6533" spans="1:11" x14ac:dyDescent="0.35">
      <c r="A6533" s="5" t="s">
        <v>14932</v>
      </c>
      <c r="B6533" s="5" t="s">
        <v>11152</v>
      </c>
      <c r="C6533" s="5" t="s">
        <v>25</v>
      </c>
      <c r="D6533" s="5" t="s">
        <v>42</v>
      </c>
      <c r="E6533" s="5" t="s">
        <v>65</v>
      </c>
      <c r="F6533" s="26">
        <v>308</v>
      </c>
      <c r="G6533" s="26">
        <v>74</v>
      </c>
      <c r="H6533" s="26">
        <v>75.5</v>
      </c>
      <c r="I6533" s="5" t="s">
        <v>5539</v>
      </c>
      <c r="J6533" s="27" t="s">
        <v>5833</v>
      </c>
      <c r="K6533" s="29" t="s">
        <v>8459</v>
      </c>
    </row>
    <row r="6534" spans="1:11" x14ac:dyDescent="0.35">
      <c r="A6534" s="5" t="s">
        <v>14933</v>
      </c>
      <c r="B6534" s="5" t="s">
        <v>11153</v>
      </c>
      <c r="C6534" s="5" t="s">
        <v>25</v>
      </c>
      <c r="D6534" s="5" t="s">
        <v>26</v>
      </c>
      <c r="E6534" s="5" t="s">
        <v>521</v>
      </c>
      <c r="F6534" s="26">
        <v>296</v>
      </c>
      <c r="G6534" s="26">
        <v>66</v>
      </c>
      <c r="H6534" s="26">
        <v>70</v>
      </c>
      <c r="I6534" s="5" t="s">
        <v>5539</v>
      </c>
      <c r="J6534" s="27" t="s">
        <v>5833</v>
      </c>
      <c r="K6534" s="29" t="s">
        <v>8459</v>
      </c>
    </row>
    <row r="6535" spans="1:11" x14ac:dyDescent="0.35">
      <c r="A6535" s="5" t="s">
        <v>14934</v>
      </c>
      <c r="B6535" s="5" t="s">
        <v>11154</v>
      </c>
      <c r="C6535" s="5" t="s">
        <v>13</v>
      </c>
      <c r="D6535" s="5" t="s">
        <v>38</v>
      </c>
      <c r="E6535" s="5" t="s">
        <v>7517</v>
      </c>
      <c r="F6535" s="26">
        <v>299</v>
      </c>
      <c r="G6535" s="26">
        <v>63</v>
      </c>
      <c r="H6535" s="26">
        <v>68.875</v>
      </c>
      <c r="I6535" s="5" t="s">
        <v>5539</v>
      </c>
      <c r="J6535" s="27" t="s">
        <v>5833</v>
      </c>
      <c r="K6535" s="29" t="s">
        <v>8459</v>
      </c>
    </row>
    <row r="6536" spans="1:11" x14ac:dyDescent="0.35">
      <c r="A6536" s="5" t="s">
        <v>14935</v>
      </c>
      <c r="B6536" s="5" t="s">
        <v>11155</v>
      </c>
      <c r="C6536" s="5" t="s">
        <v>25</v>
      </c>
      <c r="D6536" s="5" t="s">
        <v>14</v>
      </c>
      <c r="E6536" s="5" t="s">
        <v>86</v>
      </c>
      <c r="F6536" s="26">
        <v>281</v>
      </c>
      <c r="G6536" s="26">
        <v>70</v>
      </c>
      <c r="H6536" s="26">
        <v>70.125</v>
      </c>
      <c r="I6536" s="5" t="s">
        <v>5539</v>
      </c>
      <c r="J6536" s="27" t="s">
        <v>5833</v>
      </c>
      <c r="K6536" s="29" t="s">
        <v>8459</v>
      </c>
    </row>
    <row r="6537" spans="1:11" x14ac:dyDescent="0.35">
      <c r="A6537" s="5" t="s">
        <v>14936</v>
      </c>
      <c r="B6537" s="5" t="s">
        <v>11156</v>
      </c>
      <c r="C6537" s="5" t="s">
        <v>13</v>
      </c>
      <c r="D6537" s="5" t="s">
        <v>14</v>
      </c>
      <c r="E6537" s="5" t="s">
        <v>100</v>
      </c>
      <c r="F6537" s="26" t="s">
        <v>7171</v>
      </c>
      <c r="G6537" s="26" t="s">
        <v>8505</v>
      </c>
      <c r="H6537" s="26" t="s">
        <v>8464</v>
      </c>
      <c r="I6537" s="5" t="s">
        <v>5539</v>
      </c>
      <c r="J6537" s="27" t="s">
        <v>5833</v>
      </c>
      <c r="K6537" s="29" t="s">
        <v>8459</v>
      </c>
    </row>
    <row r="6538" spans="1:11" x14ac:dyDescent="0.35">
      <c r="A6538" s="5" t="s">
        <v>14937</v>
      </c>
      <c r="B6538" s="5" t="s">
        <v>11157</v>
      </c>
      <c r="C6538" s="5" t="s">
        <v>25</v>
      </c>
      <c r="D6538" s="5" t="s">
        <v>26</v>
      </c>
      <c r="E6538" s="5" t="s">
        <v>375</v>
      </c>
      <c r="F6538" s="26">
        <v>282</v>
      </c>
      <c r="G6538" s="26">
        <v>67</v>
      </c>
      <c r="H6538" s="26">
        <v>68.75</v>
      </c>
      <c r="I6538" s="5" t="s">
        <v>5539</v>
      </c>
      <c r="J6538" s="27" t="s">
        <v>5833</v>
      </c>
      <c r="K6538" s="29" t="s">
        <v>8459</v>
      </c>
    </row>
    <row r="6539" spans="1:11" x14ac:dyDescent="0.35">
      <c r="A6539" s="5" t="s">
        <v>14938</v>
      </c>
      <c r="B6539" s="5" t="s">
        <v>11158</v>
      </c>
      <c r="C6539" s="5" t="s">
        <v>25</v>
      </c>
      <c r="D6539" s="5" t="s">
        <v>42</v>
      </c>
      <c r="E6539" s="5" t="s">
        <v>231</v>
      </c>
      <c r="F6539" s="26">
        <v>289</v>
      </c>
      <c r="G6539" s="26">
        <v>70</v>
      </c>
      <c r="H6539" s="26">
        <v>71.125</v>
      </c>
      <c r="I6539" s="5" t="s">
        <v>5539</v>
      </c>
      <c r="J6539" s="27" t="s">
        <v>5833</v>
      </c>
      <c r="K6539" s="29" t="s">
        <v>8459</v>
      </c>
    </row>
    <row r="6540" spans="1:11" x14ac:dyDescent="0.35">
      <c r="A6540" s="5" t="s">
        <v>14939</v>
      </c>
      <c r="B6540" s="5" t="s">
        <v>11159</v>
      </c>
      <c r="C6540" s="5" t="s">
        <v>25</v>
      </c>
      <c r="D6540" s="5" t="s">
        <v>14</v>
      </c>
      <c r="E6540" s="5" t="s">
        <v>296</v>
      </c>
      <c r="F6540" s="26">
        <v>323</v>
      </c>
      <c r="G6540" s="26">
        <v>76</v>
      </c>
      <c r="H6540" s="26">
        <v>78.375</v>
      </c>
      <c r="I6540" s="5" t="s">
        <v>5539</v>
      </c>
      <c r="J6540" s="27" t="s">
        <v>5833</v>
      </c>
      <c r="K6540" s="29" t="s">
        <v>8459</v>
      </c>
    </row>
    <row r="6541" spans="1:11" x14ac:dyDescent="0.35">
      <c r="A6541" s="5" t="s">
        <v>14940</v>
      </c>
      <c r="B6541" s="5" t="s">
        <v>11160</v>
      </c>
      <c r="C6541" s="5" t="s">
        <v>25</v>
      </c>
      <c r="D6541" s="5" t="s">
        <v>14</v>
      </c>
      <c r="E6541" s="5" t="s">
        <v>225</v>
      </c>
      <c r="F6541" s="26" t="s">
        <v>7171</v>
      </c>
      <c r="G6541" s="26" t="s">
        <v>8474</v>
      </c>
      <c r="H6541" s="26" t="s">
        <v>8564</v>
      </c>
      <c r="I6541" s="5" t="s">
        <v>5539</v>
      </c>
      <c r="J6541" s="27" t="s">
        <v>5833</v>
      </c>
      <c r="K6541" s="29" t="s">
        <v>8459</v>
      </c>
    </row>
    <row r="6542" spans="1:11" x14ac:dyDescent="0.35">
      <c r="A6542" s="5" t="s">
        <v>14941</v>
      </c>
      <c r="B6542" s="5" t="s">
        <v>11161</v>
      </c>
      <c r="C6542" s="5" t="s">
        <v>25</v>
      </c>
      <c r="D6542" s="5" t="s">
        <v>14</v>
      </c>
      <c r="E6542" s="5" t="s">
        <v>288</v>
      </c>
      <c r="F6542" s="26">
        <v>290</v>
      </c>
      <c r="G6542" s="26">
        <v>66</v>
      </c>
      <c r="H6542" s="26">
        <v>69.25</v>
      </c>
      <c r="I6542" s="5" t="s">
        <v>5539</v>
      </c>
      <c r="J6542" s="27" t="s">
        <v>5833</v>
      </c>
      <c r="K6542" s="29" t="s">
        <v>8459</v>
      </c>
    </row>
    <row r="6543" spans="1:11" x14ac:dyDescent="0.35">
      <c r="A6543" s="5" t="s">
        <v>14942</v>
      </c>
      <c r="B6543" s="5" t="s">
        <v>11162</v>
      </c>
      <c r="C6543" s="5" t="s">
        <v>25</v>
      </c>
      <c r="D6543" s="5" t="s">
        <v>26</v>
      </c>
      <c r="E6543" s="5" t="s">
        <v>134</v>
      </c>
      <c r="F6543" s="26" t="s">
        <v>424</v>
      </c>
      <c r="G6543" s="26" t="s">
        <v>8560</v>
      </c>
      <c r="H6543" s="26" t="s">
        <v>73</v>
      </c>
      <c r="I6543" s="5" t="s">
        <v>5539</v>
      </c>
      <c r="J6543" s="27" t="s">
        <v>5833</v>
      </c>
      <c r="K6543" s="29" t="s">
        <v>8459</v>
      </c>
    </row>
    <row r="6544" spans="1:11" x14ac:dyDescent="0.35">
      <c r="A6544" s="5" t="s">
        <v>14943</v>
      </c>
      <c r="B6544" s="5" t="s">
        <v>11163</v>
      </c>
      <c r="C6544" s="5" t="s">
        <v>25</v>
      </c>
      <c r="D6544" s="5" t="s">
        <v>46</v>
      </c>
      <c r="E6544" s="5" t="s">
        <v>929</v>
      </c>
      <c r="F6544" s="26">
        <v>308</v>
      </c>
      <c r="G6544" s="26">
        <v>68</v>
      </c>
      <c r="H6544" s="26">
        <v>72.5</v>
      </c>
      <c r="I6544" s="5" t="s">
        <v>5539</v>
      </c>
      <c r="J6544" s="27" t="s">
        <v>5833</v>
      </c>
      <c r="K6544" s="29" t="s">
        <v>8459</v>
      </c>
    </row>
    <row r="6545" spans="1:11" x14ac:dyDescent="0.35">
      <c r="A6545" s="5" t="s">
        <v>14944</v>
      </c>
      <c r="B6545" s="5" t="s">
        <v>11164</v>
      </c>
      <c r="C6545" s="5" t="s">
        <v>25</v>
      </c>
      <c r="D6545" s="5" t="s">
        <v>21</v>
      </c>
      <c r="E6545" s="5" t="s">
        <v>128</v>
      </c>
      <c r="F6545" s="26">
        <v>307</v>
      </c>
      <c r="G6545" s="26">
        <v>63</v>
      </c>
      <c r="H6545" s="26">
        <v>69.875</v>
      </c>
      <c r="I6545" s="5" t="s">
        <v>5539</v>
      </c>
      <c r="J6545" s="27" t="s">
        <v>5833</v>
      </c>
      <c r="K6545" s="29" t="s">
        <v>8459</v>
      </c>
    </row>
    <row r="6546" spans="1:11" x14ac:dyDescent="0.35">
      <c r="A6546" s="5" t="s">
        <v>14945</v>
      </c>
      <c r="B6546" s="5" t="s">
        <v>11165</v>
      </c>
      <c r="C6546" s="5" t="s">
        <v>25</v>
      </c>
      <c r="D6546" s="5" t="s">
        <v>21</v>
      </c>
      <c r="E6546" s="5" t="s">
        <v>128</v>
      </c>
      <c r="F6546" s="26">
        <v>294</v>
      </c>
      <c r="G6546" s="26">
        <v>70</v>
      </c>
      <c r="H6546" s="26">
        <v>71.75</v>
      </c>
      <c r="I6546" s="5" t="s">
        <v>5539</v>
      </c>
      <c r="J6546" s="27" t="s">
        <v>5833</v>
      </c>
      <c r="K6546" s="29" t="s">
        <v>8459</v>
      </c>
    </row>
    <row r="6547" spans="1:11" x14ac:dyDescent="0.35">
      <c r="A6547" s="5" t="s">
        <v>14946</v>
      </c>
      <c r="B6547" s="5" t="s">
        <v>11166</v>
      </c>
      <c r="C6547" s="5" t="s">
        <v>13</v>
      </c>
      <c r="D6547" s="5" t="s">
        <v>42</v>
      </c>
      <c r="E6547" s="5" t="s">
        <v>65</v>
      </c>
      <c r="F6547" s="26">
        <v>292</v>
      </c>
      <c r="G6547" s="26">
        <v>65</v>
      </c>
      <c r="H6547" s="26">
        <v>69</v>
      </c>
      <c r="I6547" s="5" t="s">
        <v>5539</v>
      </c>
      <c r="J6547" s="27" t="s">
        <v>5833</v>
      </c>
      <c r="K6547" s="29" t="s">
        <v>8459</v>
      </c>
    </row>
    <row r="6548" spans="1:11" x14ac:dyDescent="0.35">
      <c r="A6548" s="5" t="s">
        <v>14947</v>
      </c>
      <c r="B6548" s="5" t="s">
        <v>11167</v>
      </c>
      <c r="C6548" s="5" t="s">
        <v>25</v>
      </c>
      <c r="D6548" s="5" t="s">
        <v>82</v>
      </c>
      <c r="E6548" s="5" t="s">
        <v>83</v>
      </c>
      <c r="F6548" s="26">
        <v>328</v>
      </c>
      <c r="G6548" s="26">
        <v>73</v>
      </c>
      <c r="H6548" s="26">
        <v>77.5</v>
      </c>
      <c r="I6548" s="5" t="s">
        <v>5539</v>
      </c>
      <c r="J6548" s="27" t="s">
        <v>5833</v>
      </c>
      <c r="K6548" s="29" t="s">
        <v>8459</v>
      </c>
    </row>
    <row r="6549" spans="1:11" x14ac:dyDescent="0.35">
      <c r="A6549" s="5" t="s">
        <v>14948</v>
      </c>
      <c r="B6549" s="5" t="s">
        <v>11168</v>
      </c>
      <c r="C6549" s="5" t="s">
        <v>13</v>
      </c>
      <c r="D6549" s="5" t="s">
        <v>42</v>
      </c>
      <c r="E6549" s="5" t="s">
        <v>307</v>
      </c>
      <c r="F6549" s="26">
        <v>289</v>
      </c>
      <c r="G6549" s="26">
        <v>66</v>
      </c>
      <c r="H6549" s="26">
        <v>69.125</v>
      </c>
      <c r="I6549" s="5" t="s">
        <v>5539</v>
      </c>
      <c r="J6549" s="27" t="s">
        <v>5833</v>
      </c>
      <c r="K6549" s="29" t="s">
        <v>8459</v>
      </c>
    </row>
    <row r="6550" spans="1:11" x14ac:dyDescent="0.35">
      <c r="A6550" s="5" t="s">
        <v>14949</v>
      </c>
      <c r="B6550" s="9" t="s">
        <v>11169</v>
      </c>
      <c r="C6550" s="5" t="s">
        <v>25</v>
      </c>
      <c r="D6550" s="5" t="s">
        <v>42</v>
      </c>
      <c r="E6550" s="5" t="s">
        <v>343</v>
      </c>
      <c r="F6550" s="26">
        <v>291</v>
      </c>
      <c r="G6550" s="26">
        <v>74</v>
      </c>
      <c r="H6550" s="26">
        <v>73.375</v>
      </c>
      <c r="I6550" s="9" t="s">
        <v>5539</v>
      </c>
      <c r="J6550" s="27" t="s">
        <v>5833</v>
      </c>
      <c r="K6550" s="29" t="s">
        <v>8459</v>
      </c>
    </row>
    <row r="6551" spans="1:11" x14ac:dyDescent="0.35">
      <c r="A6551" s="5" t="s">
        <v>14950</v>
      </c>
      <c r="B6551" s="5" t="s">
        <v>11170</v>
      </c>
      <c r="C6551" s="5" t="s">
        <v>25</v>
      </c>
      <c r="D6551" s="5" t="s">
        <v>26</v>
      </c>
      <c r="E6551" s="5" t="s">
        <v>322</v>
      </c>
      <c r="F6551" s="26">
        <v>300</v>
      </c>
      <c r="G6551" s="26">
        <v>62</v>
      </c>
      <c r="H6551" s="26">
        <v>68.5</v>
      </c>
      <c r="I6551" s="5" t="s">
        <v>5539</v>
      </c>
      <c r="J6551" s="27" t="s">
        <v>5833</v>
      </c>
      <c r="K6551" s="29" t="s">
        <v>8459</v>
      </c>
    </row>
    <row r="6552" spans="1:11" x14ac:dyDescent="0.35">
      <c r="A6552" s="5" t="s">
        <v>14951</v>
      </c>
      <c r="B6552" s="5" t="s">
        <v>11171</v>
      </c>
      <c r="C6552" s="5" t="s">
        <v>25</v>
      </c>
      <c r="D6552" s="5" t="s">
        <v>14</v>
      </c>
      <c r="E6552" s="5" t="s">
        <v>627</v>
      </c>
      <c r="F6552" s="26">
        <v>323</v>
      </c>
      <c r="G6552" s="26">
        <v>67</v>
      </c>
      <c r="H6552" s="26">
        <v>73.875</v>
      </c>
      <c r="I6552" s="5" t="s">
        <v>5539</v>
      </c>
      <c r="J6552" s="27" t="s">
        <v>5833</v>
      </c>
      <c r="K6552" s="29" t="s">
        <v>8459</v>
      </c>
    </row>
    <row r="6553" spans="1:11" x14ac:dyDescent="0.35">
      <c r="A6553" s="5" t="s">
        <v>14952</v>
      </c>
      <c r="B6553" s="5" t="s">
        <v>11172</v>
      </c>
      <c r="C6553" s="5" t="s">
        <v>25</v>
      </c>
      <c r="D6553" s="5" t="s">
        <v>14</v>
      </c>
      <c r="E6553" s="5" t="s">
        <v>291</v>
      </c>
      <c r="F6553" s="26">
        <v>281</v>
      </c>
      <c r="G6553" s="26">
        <v>72</v>
      </c>
      <c r="H6553" s="26">
        <v>71.125</v>
      </c>
      <c r="I6553" s="5" t="s">
        <v>5539</v>
      </c>
      <c r="J6553" s="27" t="s">
        <v>5833</v>
      </c>
      <c r="K6553" s="29" t="s">
        <v>8459</v>
      </c>
    </row>
    <row r="6554" spans="1:11" x14ac:dyDescent="0.35">
      <c r="A6554" s="5" t="s">
        <v>14953</v>
      </c>
      <c r="B6554" s="5" t="s">
        <v>11173</v>
      </c>
      <c r="C6554" s="5" t="s">
        <v>25</v>
      </c>
      <c r="D6554" s="5" t="s">
        <v>14</v>
      </c>
      <c r="E6554" s="5" t="s">
        <v>391</v>
      </c>
      <c r="F6554" s="26" t="s">
        <v>424</v>
      </c>
      <c r="G6554" s="26" t="s">
        <v>8819</v>
      </c>
      <c r="H6554" s="26" t="s">
        <v>73</v>
      </c>
      <c r="I6554" s="5" t="s">
        <v>5539</v>
      </c>
      <c r="J6554" s="27" t="s">
        <v>5833</v>
      </c>
      <c r="K6554" s="29" t="s">
        <v>8459</v>
      </c>
    </row>
    <row r="6555" spans="1:11" x14ac:dyDescent="0.35">
      <c r="A6555" s="5" t="s">
        <v>14954</v>
      </c>
      <c r="B6555" s="5" t="s">
        <v>11174</v>
      </c>
      <c r="C6555" s="5" t="s">
        <v>25</v>
      </c>
      <c r="D6555" s="5" t="s">
        <v>26</v>
      </c>
      <c r="E6555" s="5" t="s">
        <v>30</v>
      </c>
      <c r="F6555" s="26">
        <v>301</v>
      </c>
      <c r="G6555" s="26">
        <v>69</v>
      </c>
      <c r="H6555" s="26">
        <v>72.125</v>
      </c>
      <c r="I6555" s="5" t="s">
        <v>5539</v>
      </c>
      <c r="J6555" s="27" t="s">
        <v>5833</v>
      </c>
      <c r="K6555" s="29" t="s">
        <v>8459</v>
      </c>
    </row>
    <row r="6556" spans="1:11" x14ac:dyDescent="0.35">
      <c r="A6556" s="5" t="s">
        <v>14955</v>
      </c>
      <c r="B6556" s="5" t="s">
        <v>11175</v>
      </c>
      <c r="C6556" s="5" t="s">
        <v>25</v>
      </c>
      <c r="D6556" s="5" t="s">
        <v>38</v>
      </c>
      <c r="E6556" s="5" t="s">
        <v>4734</v>
      </c>
      <c r="F6556" s="26" t="s">
        <v>424</v>
      </c>
      <c r="G6556" s="26" t="s">
        <v>8505</v>
      </c>
      <c r="H6556" s="26" t="s">
        <v>73</v>
      </c>
      <c r="I6556" s="5" t="s">
        <v>5539</v>
      </c>
      <c r="J6556" s="27" t="s">
        <v>5833</v>
      </c>
      <c r="K6556" s="29" t="s">
        <v>8459</v>
      </c>
    </row>
    <row r="6557" spans="1:11" x14ac:dyDescent="0.35">
      <c r="A6557" s="5" t="s">
        <v>14956</v>
      </c>
      <c r="B6557" s="5" t="s">
        <v>11176</v>
      </c>
      <c r="C6557" s="5" t="s">
        <v>25</v>
      </c>
      <c r="D6557" s="5" t="s">
        <v>46</v>
      </c>
      <c r="E6557" s="5" t="s">
        <v>1442</v>
      </c>
      <c r="F6557" s="26">
        <v>307</v>
      </c>
      <c r="G6557" s="26">
        <v>69</v>
      </c>
      <c r="H6557" s="26">
        <v>72.875</v>
      </c>
      <c r="I6557" s="5" t="s">
        <v>5539</v>
      </c>
      <c r="J6557" s="27" t="s">
        <v>5833</v>
      </c>
      <c r="K6557" s="29" t="s">
        <v>8459</v>
      </c>
    </row>
    <row r="6558" spans="1:11" x14ac:dyDescent="0.35">
      <c r="A6558" s="5" t="s">
        <v>14957</v>
      </c>
      <c r="B6558" s="5" t="s">
        <v>11177</v>
      </c>
      <c r="C6558" s="5" t="s">
        <v>13</v>
      </c>
      <c r="D6558" s="5" t="s">
        <v>14</v>
      </c>
      <c r="E6558" s="5" t="s">
        <v>627</v>
      </c>
      <c r="F6558" s="26">
        <v>312</v>
      </c>
      <c r="G6558" s="26">
        <v>71</v>
      </c>
      <c r="H6558" s="26">
        <v>74.5</v>
      </c>
      <c r="I6558" s="5" t="s">
        <v>5539</v>
      </c>
      <c r="J6558" s="27" t="s">
        <v>5833</v>
      </c>
      <c r="K6558" s="29" t="s">
        <v>8459</v>
      </c>
    </row>
    <row r="6559" spans="1:11" x14ac:dyDescent="0.35">
      <c r="A6559" s="5" t="s">
        <v>14958</v>
      </c>
      <c r="B6559" s="5" t="s">
        <v>11178</v>
      </c>
      <c r="C6559" s="5" t="s">
        <v>25</v>
      </c>
      <c r="D6559" s="5" t="s">
        <v>113</v>
      </c>
      <c r="E6559" s="5" t="s">
        <v>212</v>
      </c>
      <c r="F6559" s="26">
        <v>287</v>
      </c>
      <c r="G6559" s="26">
        <v>67</v>
      </c>
      <c r="H6559" s="26">
        <v>69.375</v>
      </c>
      <c r="I6559" s="5" t="s">
        <v>5539</v>
      </c>
      <c r="J6559" s="27" t="s">
        <v>5833</v>
      </c>
      <c r="K6559" s="29" t="s">
        <v>8459</v>
      </c>
    </row>
    <row r="6560" spans="1:11" x14ac:dyDescent="0.35">
      <c r="A6560" s="5" t="s">
        <v>14959</v>
      </c>
      <c r="B6560" s="5" t="s">
        <v>11179</v>
      </c>
      <c r="C6560" s="5" t="s">
        <v>25</v>
      </c>
      <c r="D6560" s="5" t="s">
        <v>105</v>
      </c>
      <c r="E6560" s="5" t="s">
        <v>5194</v>
      </c>
      <c r="F6560" s="26" t="s">
        <v>424</v>
      </c>
      <c r="G6560" s="26" t="s">
        <v>8474</v>
      </c>
      <c r="H6560" s="26" t="s">
        <v>73</v>
      </c>
      <c r="I6560" s="5" t="s">
        <v>5539</v>
      </c>
      <c r="J6560" s="27" t="s">
        <v>5833</v>
      </c>
      <c r="K6560" s="29" t="s">
        <v>8459</v>
      </c>
    </row>
    <row r="6561" spans="1:11" x14ac:dyDescent="0.35">
      <c r="A6561" s="5" t="s">
        <v>14960</v>
      </c>
      <c r="B6561" s="5" t="s">
        <v>11180</v>
      </c>
      <c r="C6561" s="5" t="s">
        <v>25</v>
      </c>
      <c r="D6561" s="5" t="s">
        <v>14</v>
      </c>
      <c r="E6561" s="5" t="s">
        <v>391</v>
      </c>
      <c r="F6561" s="26" t="s">
        <v>424</v>
      </c>
      <c r="G6561" s="26" t="s">
        <v>8554</v>
      </c>
      <c r="H6561" s="26" t="s">
        <v>73</v>
      </c>
      <c r="I6561" s="5" t="s">
        <v>5539</v>
      </c>
      <c r="J6561" s="27" t="s">
        <v>5833</v>
      </c>
      <c r="K6561" s="29" t="s">
        <v>8459</v>
      </c>
    </row>
    <row r="6562" spans="1:11" x14ac:dyDescent="0.35">
      <c r="A6562" s="5" t="s">
        <v>14961</v>
      </c>
      <c r="B6562" s="5" t="s">
        <v>11181</v>
      </c>
      <c r="C6562" s="5" t="s">
        <v>25</v>
      </c>
      <c r="D6562" s="5" t="s">
        <v>46</v>
      </c>
      <c r="E6562" s="5" t="s">
        <v>929</v>
      </c>
      <c r="F6562" s="26">
        <v>232</v>
      </c>
      <c r="G6562" s="26">
        <v>52</v>
      </c>
      <c r="H6562" s="26">
        <v>55</v>
      </c>
      <c r="I6562" s="5" t="s">
        <v>5539</v>
      </c>
      <c r="J6562" s="27" t="s">
        <v>11182</v>
      </c>
      <c r="K6562" s="29" t="s">
        <v>8459</v>
      </c>
    </row>
    <row r="6563" spans="1:11" x14ac:dyDescent="0.35">
      <c r="A6563" s="5" t="s">
        <v>14962</v>
      </c>
      <c r="B6563" s="5" t="s">
        <v>11183</v>
      </c>
      <c r="C6563" s="5" t="s">
        <v>25</v>
      </c>
      <c r="D6563" s="5" t="s">
        <v>21</v>
      </c>
      <c r="E6563" s="5" t="s">
        <v>21</v>
      </c>
      <c r="F6563" s="26">
        <v>258</v>
      </c>
      <c r="G6563" s="26">
        <v>65</v>
      </c>
      <c r="H6563" s="26">
        <v>64.75</v>
      </c>
      <c r="I6563" s="5" t="s">
        <v>5539</v>
      </c>
      <c r="J6563" s="27" t="s">
        <v>11182</v>
      </c>
      <c r="K6563" s="29" t="s">
        <v>8459</v>
      </c>
    </row>
    <row r="6564" spans="1:11" x14ac:dyDescent="0.35">
      <c r="A6564" s="5" t="s">
        <v>14963</v>
      </c>
      <c r="B6564" s="5" t="s">
        <v>11184</v>
      </c>
      <c r="C6564" s="5" t="s">
        <v>25</v>
      </c>
      <c r="D6564" s="5" t="s">
        <v>264</v>
      </c>
      <c r="E6564" s="5" t="s">
        <v>3330</v>
      </c>
      <c r="F6564" s="26">
        <v>257</v>
      </c>
      <c r="G6564" s="26">
        <v>61</v>
      </c>
      <c r="H6564" s="26">
        <v>62.625</v>
      </c>
      <c r="I6564" s="5" t="s">
        <v>5539</v>
      </c>
      <c r="J6564" s="27" t="s">
        <v>11182</v>
      </c>
      <c r="K6564" s="29" t="s">
        <v>8459</v>
      </c>
    </row>
    <row r="6565" spans="1:11" x14ac:dyDescent="0.35">
      <c r="A6565" s="5" t="s">
        <v>14964</v>
      </c>
      <c r="B6565" s="5" t="s">
        <v>11185</v>
      </c>
      <c r="C6565" s="5" t="s">
        <v>25</v>
      </c>
      <c r="D6565" s="5" t="s">
        <v>26</v>
      </c>
      <c r="E6565" s="5" t="s">
        <v>1215</v>
      </c>
      <c r="F6565" s="26">
        <v>223</v>
      </c>
      <c r="G6565" s="26">
        <v>53</v>
      </c>
      <c r="H6565" s="26">
        <v>54.375</v>
      </c>
      <c r="I6565" s="5" t="s">
        <v>5539</v>
      </c>
      <c r="J6565" s="27" t="s">
        <v>11182</v>
      </c>
      <c r="K6565" s="29" t="s">
        <v>8459</v>
      </c>
    </row>
    <row r="6566" spans="1:11" x14ac:dyDescent="0.35">
      <c r="A6566" s="5" t="s">
        <v>14965</v>
      </c>
      <c r="B6566" s="5" t="s">
        <v>11186</v>
      </c>
      <c r="C6566" s="5" t="s">
        <v>25</v>
      </c>
      <c r="D6566" s="5" t="s">
        <v>26</v>
      </c>
      <c r="E6566" s="5" t="s">
        <v>724</v>
      </c>
      <c r="F6566" s="26">
        <v>209</v>
      </c>
      <c r="G6566" s="26">
        <v>54</v>
      </c>
      <c r="H6566" s="26">
        <v>53.125</v>
      </c>
      <c r="I6566" s="5" t="s">
        <v>5539</v>
      </c>
      <c r="J6566" s="27" t="s">
        <v>11182</v>
      </c>
      <c r="K6566" s="29" t="s">
        <v>8459</v>
      </c>
    </row>
    <row r="6567" spans="1:11" x14ac:dyDescent="0.35">
      <c r="A6567" s="5" t="s">
        <v>14966</v>
      </c>
      <c r="B6567" s="5" t="s">
        <v>11187</v>
      </c>
      <c r="C6567" s="5" t="s">
        <v>25</v>
      </c>
      <c r="D6567" s="5" t="s">
        <v>14</v>
      </c>
      <c r="E6567" s="5" t="s">
        <v>177</v>
      </c>
      <c r="F6567" s="26">
        <v>222</v>
      </c>
      <c r="G6567" s="26">
        <v>50</v>
      </c>
      <c r="H6567" s="26">
        <v>52.75</v>
      </c>
      <c r="I6567" s="5" t="s">
        <v>5539</v>
      </c>
      <c r="J6567" s="27" t="s">
        <v>11182</v>
      </c>
      <c r="K6567" s="29" t="s">
        <v>8459</v>
      </c>
    </row>
    <row r="6568" spans="1:11" x14ac:dyDescent="0.35">
      <c r="A6568" s="5" t="s">
        <v>14967</v>
      </c>
      <c r="B6568" s="5" t="s">
        <v>11188</v>
      </c>
      <c r="C6568" s="5" t="s">
        <v>25</v>
      </c>
      <c r="D6568" s="5" t="s">
        <v>50</v>
      </c>
      <c r="E6568" s="5" t="s">
        <v>228</v>
      </c>
      <c r="F6568" s="26">
        <v>299</v>
      </c>
      <c r="G6568" s="26">
        <v>73</v>
      </c>
      <c r="H6568" s="26">
        <v>73.875</v>
      </c>
      <c r="I6568" s="5" t="s">
        <v>5539</v>
      </c>
      <c r="J6568" s="27" t="s">
        <v>6007</v>
      </c>
      <c r="K6568" s="29" t="s">
        <v>8459</v>
      </c>
    </row>
    <row r="6569" spans="1:11" x14ac:dyDescent="0.35">
      <c r="A6569" s="5" t="s">
        <v>14968</v>
      </c>
      <c r="B6569" s="5" t="s">
        <v>11189</v>
      </c>
      <c r="C6569" s="5" t="s">
        <v>25</v>
      </c>
      <c r="D6569" s="5" t="s">
        <v>14</v>
      </c>
      <c r="E6569" s="5" t="s">
        <v>86</v>
      </c>
      <c r="F6569" s="26">
        <v>300</v>
      </c>
      <c r="G6569" s="26">
        <v>75</v>
      </c>
      <c r="H6569" s="26">
        <v>75</v>
      </c>
      <c r="I6569" s="5" t="s">
        <v>5539</v>
      </c>
      <c r="J6569" s="27" t="s">
        <v>6007</v>
      </c>
      <c r="K6569" s="29" t="s">
        <v>8459</v>
      </c>
    </row>
    <row r="6570" spans="1:11" x14ac:dyDescent="0.35">
      <c r="A6570" s="5" t="s">
        <v>14969</v>
      </c>
      <c r="B6570" s="5" t="s">
        <v>11190</v>
      </c>
      <c r="C6570" s="5" t="s">
        <v>25</v>
      </c>
      <c r="D6570" s="5" t="s">
        <v>26</v>
      </c>
      <c r="E6570" s="5" t="s">
        <v>830</v>
      </c>
      <c r="F6570" s="26">
        <v>261</v>
      </c>
      <c r="G6570" s="26">
        <v>53</v>
      </c>
      <c r="H6570" s="26">
        <v>59.125</v>
      </c>
      <c r="I6570" s="5" t="s">
        <v>5539</v>
      </c>
      <c r="J6570" s="27" t="s">
        <v>6007</v>
      </c>
      <c r="K6570" s="29" t="s">
        <v>8459</v>
      </c>
    </row>
    <row r="6571" spans="1:11" x14ac:dyDescent="0.35">
      <c r="A6571" s="5" t="s">
        <v>14970</v>
      </c>
      <c r="B6571" s="5" t="s">
        <v>11191</v>
      </c>
      <c r="C6571" s="5" t="s">
        <v>25</v>
      </c>
      <c r="D6571" s="5" t="s">
        <v>42</v>
      </c>
      <c r="E6571" s="5" t="s">
        <v>573</v>
      </c>
      <c r="F6571" s="26">
        <v>214</v>
      </c>
      <c r="G6571" s="26">
        <v>52</v>
      </c>
      <c r="H6571" s="26">
        <v>52.75</v>
      </c>
      <c r="I6571" s="5" t="s">
        <v>5539</v>
      </c>
      <c r="J6571" s="27" t="s">
        <v>6007</v>
      </c>
      <c r="K6571" s="29" t="s">
        <v>8459</v>
      </c>
    </row>
    <row r="6572" spans="1:11" x14ac:dyDescent="0.35">
      <c r="A6572" s="5" t="s">
        <v>14971</v>
      </c>
      <c r="B6572" s="5" t="s">
        <v>11192</v>
      </c>
      <c r="C6572" s="5" t="s">
        <v>25</v>
      </c>
      <c r="D6572" s="5" t="s">
        <v>42</v>
      </c>
      <c r="E6572" s="5" t="s">
        <v>285</v>
      </c>
      <c r="F6572" s="26">
        <v>211</v>
      </c>
      <c r="G6572" s="26">
        <v>55</v>
      </c>
      <c r="H6572" s="26">
        <v>53.875</v>
      </c>
      <c r="I6572" s="5" t="s">
        <v>5539</v>
      </c>
      <c r="J6572" s="27" t="s">
        <v>6007</v>
      </c>
      <c r="K6572" s="29" t="s">
        <v>8459</v>
      </c>
    </row>
    <row r="6573" spans="1:11" x14ac:dyDescent="0.35">
      <c r="A6573" s="5" t="s">
        <v>14972</v>
      </c>
      <c r="B6573" s="5" t="s">
        <v>11193</v>
      </c>
      <c r="C6573" s="5" t="s">
        <v>25</v>
      </c>
      <c r="D6573" s="5" t="s">
        <v>46</v>
      </c>
      <c r="E6573" s="5" t="s">
        <v>929</v>
      </c>
      <c r="F6573" s="26">
        <v>250</v>
      </c>
      <c r="G6573" s="26">
        <v>60</v>
      </c>
      <c r="H6573" s="26">
        <v>61.25</v>
      </c>
      <c r="I6573" s="5" t="s">
        <v>5539</v>
      </c>
      <c r="J6573" s="27" t="s">
        <v>6007</v>
      </c>
      <c r="K6573" s="29" t="s">
        <v>8459</v>
      </c>
    </row>
    <row r="6574" spans="1:11" x14ac:dyDescent="0.35">
      <c r="A6574" s="5" t="s">
        <v>14973</v>
      </c>
      <c r="B6574" s="5" t="s">
        <v>11194</v>
      </c>
      <c r="C6574" s="5" t="s">
        <v>13</v>
      </c>
      <c r="D6574" s="5" t="s">
        <v>42</v>
      </c>
      <c r="E6574" s="5" t="s">
        <v>1046</v>
      </c>
      <c r="F6574" s="26" t="s">
        <v>424</v>
      </c>
      <c r="G6574" s="26" t="s">
        <v>8600</v>
      </c>
      <c r="H6574" s="26" t="s">
        <v>62</v>
      </c>
      <c r="I6574" s="5" t="s">
        <v>5539</v>
      </c>
      <c r="J6574" s="27" t="s">
        <v>6007</v>
      </c>
      <c r="K6574" s="29" t="s">
        <v>8459</v>
      </c>
    </row>
    <row r="6575" spans="1:11" x14ac:dyDescent="0.35">
      <c r="A6575" s="5" t="s">
        <v>14974</v>
      </c>
      <c r="B6575" s="5" t="s">
        <v>11195</v>
      </c>
      <c r="C6575" s="5" t="s">
        <v>13</v>
      </c>
      <c r="D6575" s="5" t="s">
        <v>14</v>
      </c>
      <c r="E6575" s="5" t="s">
        <v>76</v>
      </c>
      <c r="F6575" s="26" t="s">
        <v>424</v>
      </c>
      <c r="G6575" s="26" t="s">
        <v>8560</v>
      </c>
      <c r="H6575" s="26" t="s">
        <v>62</v>
      </c>
      <c r="I6575" s="5" t="s">
        <v>5539</v>
      </c>
      <c r="J6575" s="27" t="s">
        <v>6007</v>
      </c>
      <c r="K6575" s="29" t="s">
        <v>8459</v>
      </c>
    </row>
    <row r="6576" spans="1:11" x14ac:dyDescent="0.35">
      <c r="A6576" s="5" t="s">
        <v>14975</v>
      </c>
      <c r="B6576" s="5" t="s">
        <v>11196</v>
      </c>
      <c r="C6576" s="5" t="s">
        <v>13</v>
      </c>
      <c r="D6576" s="5" t="s">
        <v>14</v>
      </c>
      <c r="E6576" s="5" t="s">
        <v>405</v>
      </c>
      <c r="F6576" s="26">
        <v>241</v>
      </c>
      <c r="G6576" s="26">
        <v>59</v>
      </c>
      <c r="H6576" s="26">
        <v>59.625</v>
      </c>
      <c r="I6576" s="5" t="s">
        <v>5539</v>
      </c>
      <c r="J6576" s="27" t="s">
        <v>6007</v>
      </c>
      <c r="K6576" s="29" t="s">
        <v>8459</v>
      </c>
    </row>
    <row r="6577" spans="1:11" x14ac:dyDescent="0.35">
      <c r="A6577" s="5" t="s">
        <v>14976</v>
      </c>
      <c r="B6577" s="5" t="s">
        <v>11197</v>
      </c>
      <c r="C6577" s="5" t="s">
        <v>13</v>
      </c>
      <c r="D6577" s="5" t="s">
        <v>42</v>
      </c>
      <c r="E6577" s="5" t="s">
        <v>908</v>
      </c>
      <c r="F6577" s="26">
        <v>224</v>
      </c>
      <c r="G6577" s="26">
        <v>52</v>
      </c>
      <c r="H6577" s="26">
        <v>54</v>
      </c>
      <c r="I6577" s="5" t="s">
        <v>5539</v>
      </c>
      <c r="J6577" s="27" t="s">
        <v>6007</v>
      </c>
      <c r="K6577" s="29" t="s">
        <v>8459</v>
      </c>
    </row>
    <row r="6578" spans="1:11" x14ac:dyDescent="0.35">
      <c r="A6578" s="5" t="s">
        <v>14977</v>
      </c>
      <c r="B6578" s="5" t="s">
        <v>11198</v>
      </c>
      <c r="C6578" s="5" t="s">
        <v>13</v>
      </c>
      <c r="D6578" s="5" t="s">
        <v>21</v>
      </c>
      <c r="E6578" s="5" t="s">
        <v>22</v>
      </c>
      <c r="F6578" s="26">
        <v>224</v>
      </c>
      <c r="G6578" s="26">
        <v>53</v>
      </c>
      <c r="H6578" s="26">
        <v>54.5</v>
      </c>
      <c r="I6578" s="5" t="s">
        <v>5539</v>
      </c>
      <c r="J6578" s="27" t="s">
        <v>6007</v>
      </c>
      <c r="K6578" s="29" t="s">
        <v>8459</v>
      </c>
    </row>
    <row r="6579" spans="1:11" x14ac:dyDescent="0.35">
      <c r="A6579" s="5" t="s">
        <v>14978</v>
      </c>
      <c r="B6579" s="5" t="s">
        <v>11199</v>
      </c>
      <c r="C6579" s="5" t="s">
        <v>25</v>
      </c>
      <c r="D6579" s="5" t="s">
        <v>14</v>
      </c>
      <c r="E6579" s="5" t="s">
        <v>100</v>
      </c>
      <c r="F6579" s="26">
        <v>221</v>
      </c>
      <c r="G6579" s="26">
        <v>55</v>
      </c>
      <c r="H6579" s="26">
        <v>55.125</v>
      </c>
      <c r="I6579" s="5" t="s">
        <v>5539</v>
      </c>
      <c r="J6579" s="27" t="s">
        <v>6007</v>
      </c>
      <c r="K6579" s="29" t="s">
        <v>8459</v>
      </c>
    </row>
    <row r="6580" spans="1:11" x14ac:dyDescent="0.35">
      <c r="A6580" s="5" t="s">
        <v>14979</v>
      </c>
      <c r="B6580" s="5" t="s">
        <v>11200</v>
      </c>
      <c r="C6580" s="5" t="s">
        <v>13</v>
      </c>
      <c r="D6580" s="5" t="s">
        <v>14</v>
      </c>
      <c r="E6580" s="5" t="s">
        <v>225</v>
      </c>
      <c r="F6580" s="26" t="s">
        <v>424</v>
      </c>
      <c r="G6580" s="26" t="s">
        <v>9060</v>
      </c>
      <c r="H6580" s="26" t="s">
        <v>62</v>
      </c>
      <c r="I6580" s="5" t="s">
        <v>5539</v>
      </c>
      <c r="J6580" s="27" t="s">
        <v>6007</v>
      </c>
      <c r="K6580" s="29" t="s">
        <v>8459</v>
      </c>
    </row>
    <row r="6581" spans="1:11" x14ac:dyDescent="0.35">
      <c r="A6581" s="5" t="s">
        <v>14980</v>
      </c>
      <c r="B6581" s="5" t="s">
        <v>11201</v>
      </c>
      <c r="C6581" s="5" t="s">
        <v>25</v>
      </c>
      <c r="D6581" s="5" t="s">
        <v>109</v>
      </c>
      <c r="E6581" s="5" t="s">
        <v>336</v>
      </c>
      <c r="F6581" s="26">
        <v>239</v>
      </c>
      <c r="G6581" s="26">
        <v>52</v>
      </c>
      <c r="H6581" s="26">
        <v>55.875</v>
      </c>
      <c r="I6581" s="5" t="s">
        <v>5539</v>
      </c>
      <c r="J6581" s="27" t="s">
        <v>6007</v>
      </c>
      <c r="K6581" s="29" t="s">
        <v>8459</v>
      </c>
    </row>
    <row r="6582" spans="1:11" x14ac:dyDescent="0.35">
      <c r="A6582" s="5" t="s">
        <v>6046</v>
      </c>
      <c r="B6582" s="9" t="s">
        <v>6047</v>
      </c>
      <c r="C6582" s="5" t="s">
        <v>25</v>
      </c>
      <c r="D6582" s="5" t="s">
        <v>264</v>
      </c>
      <c r="E6582" s="5" t="s">
        <v>4015</v>
      </c>
      <c r="F6582" s="26">
        <v>247</v>
      </c>
      <c r="G6582" s="26">
        <v>54</v>
      </c>
      <c r="H6582" s="26">
        <v>57.875</v>
      </c>
      <c r="I6582" s="9" t="s">
        <v>5539</v>
      </c>
      <c r="J6582" s="27" t="s">
        <v>6007</v>
      </c>
      <c r="K6582" s="29" t="s">
        <v>8459</v>
      </c>
    </row>
    <row r="6583" spans="1:11" x14ac:dyDescent="0.35">
      <c r="A6583" s="5" t="s">
        <v>14981</v>
      </c>
      <c r="B6583" s="5" t="s">
        <v>11202</v>
      </c>
      <c r="C6583" s="5" t="s">
        <v>25</v>
      </c>
      <c r="D6583" s="5" t="s">
        <v>215</v>
      </c>
      <c r="E6583" s="5" t="s">
        <v>11128</v>
      </c>
      <c r="F6583" s="26">
        <v>222</v>
      </c>
      <c r="G6583" s="26">
        <v>50</v>
      </c>
      <c r="H6583" s="26">
        <v>52.75</v>
      </c>
      <c r="I6583" s="5" t="s">
        <v>5539</v>
      </c>
      <c r="J6583" s="27" t="s">
        <v>6007</v>
      </c>
      <c r="K6583" s="29" t="s">
        <v>8459</v>
      </c>
    </row>
    <row r="6584" spans="1:11" x14ac:dyDescent="0.35">
      <c r="A6584" s="5" t="s">
        <v>14982</v>
      </c>
      <c r="B6584" s="5" t="s">
        <v>11203</v>
      </c>
      <c r="C6584" s="5" t="s">
        <v>13</v>
      </c>
      <c r="D6584" s="5" t="s">
        <v>42</v>
      </c>
      <c r="E6584" s="5" t="s">
        <v>68</v>
      </c>
      <c r="F6584" s="26">
        <v>257</v>
      </c>
      <c r="G6584" s="26">
        <v>61</v>
      </c>
      <c r="H6584" s="26">
        <v>62.625</v>
      </c>
      <c r="I6584" s="5" t="s">
        <v>5539</v>
      </c>
      <c r="J6584" s="27" t="s">
        <v>6007</v>
      </c>
      <c r="K6584" s="29" t="s">
        <v>8459</v>
      </c>
    </row>
    <row r="6585" spans="1:11" x14ac:dyDescent="0.35">
      <c r="A6585" s="5" t="s">
        <v>14983</v>
      </c>
      <c r="B6585" s="5" t="s">
        <v>11204</v>
      </c>
      <c r="C6585" s="5" t="s">
        <v>13</v>
      </c>
      <c r="D6585" s="5" t="s">
        <v>46</v>
      </c>
      <c r="E6585" s="5" t="s">
        <v>279</v>
      </c>
      <c r="F6585" s="26">
        <v>224</v>
      </c>
      <c r="G6585" s="26">
        <v>57</v>
      </c>
      <c r="H6585" s="26">
        <v>56.5</v>
      </c>
      <c r="I6585" s="5" t="s">
        <v>5539</v>
      </c>
      <c r="J6585" s="27" t="s">
        <v>6007</v>
      </c>
      <c r="K6585" s="29" t="s">
        <v>8459</v>
      </c>
    </row>
    <row r="6586" spans="1:11" x14ac:dyDescent="0.35">
      <c r="A6586" s="5" t="s">
        <v>14984</v>
      </c>
      <c r="B6586" s="5" t="s">
        <v>11205</v>
      </c>
      <c r="C6586" s="5" t="s">
        <v>13</v>
      </c>
      <c r="D6586" s="5" t="s">
        <v>14</v>
      </c>
      <c r="E6586" s="5" t="s">
        <v>391</v>
      </c>
      <c r="F6586" s="26">
        <v>250</v>
      </c>
      <c r="G6586" s="26">
        <v>50</v>
      </c>
      <c r="H6586" s="26">
        <v>56.25</v>
      </c>
      <c r="I6586" s="5" t="s">
        <v>5539</v>
      </c>
      <c r="J6586" s="27" t="s">
        <v>6007</v>
      </c>
      <c r="K6586" s="29" t="s">
        <v>8459</v>
      </c>
    </row>
    <row r="6587" spans="1:11" x14ac:dyDescent="0.35">
      <c r="A6587" s="5" t="s">
        <v>14985</v>
      </c>
      <c r="B6587" s="5" t="s">
        <v>11206</v>
      </c>
      <c r="C6587" s="5" t="s">
        <v>25</v>
      </c>
      <c r="D6587" s="5" t="s">
        <v>14</v>
      </c>
      <c r="E6587" s="5" t="s">
        <v>180</v>
      </c>
      <c r="F6587" s="26">
        <v>203</v>
      </c>
      <c r="G6587" s="26">
        <v>56</v>
      </c>
      <c r="H6587" s="26">
        <v>53.375</v>
      </c>
      <c r="I6587" s="5" t="s">
        <v>5539</v>
      </c>
      <c r="J6587" s="27" t="s">
        <v>6007</v>
      </c>
      <c r="K6587" s="29" t="s">
        <v>8459</v>
      </c>
    </row>
    <row r="6588" spans="1:11" x14ac:dyDescent="0.35">
      <c r="A6588" s="5" t="s">
        <v>14986</v>
      </c>
      <c r="B6588" s="5" t="s">
        <v>11207</v>
      </c>
      <c r="C6588" s="5" t="s">
        <v>25</v>
      </c>
      <c r="D6588" s="5" t="s">
        <v>14</v>
      </c>
      <c r="E6588" s="5" t="s">
        <v>15</v>
      </c>
      <c r="F6588" s="26">
        <v>249</v>
      </c>
      <c r="G6588" s="26">
        <v>53</v>
      </c>
      <c r="H6588" s="26">
        <v>57.625</v>
      </c>
      <c r="I6588" s="5" t="s">
        <v>5539</v>
      </c>
      <c r="J6588" s="27" t="s">
        <v>6007</v>
      </c>
      <c r="K6588" s="29" t="s">
        <v>8459</v>
      </c>
    </row>
    <row r="6589" spans="1:11" x14ac:dyDescent="0.35">
      <c r="A6589" s="5" t="s">
        <v>14987</v>
      </c>
      <c r="B6589" s="5" t="s">
        <v>11208</v>
      </c>
      <c r="C6589" s="5" t="s">
        <v>25</v>
      </c>
      <c r="D6589" s="5" t="s">
        <v>14</v>
      </c>
      <c r="E6589" s="5" t="s">
        <v>86</v>
      </c>
      <c r="F6589" s="26" t="s">
        <v>424</v>
      </c>
      <c r="G6589" s="26" t="s">
        <v>8564</v>
      </c>
      <c r="H6589" s="26" t="s">
        <v>73</v>
      </c>
      <c r="I6589" s="5" t="s">
        <v>5539</v>
      </c>
      <c r="J6589" s="27" t="s">
        <v>6007</v>
      </c>
      <c r="K6589" s="29" t="s">
        <v>8459</v>
      </c>
    </row>
    <row r="6590" spans="1:11" x14ac:dyDescent="0.35">
      <c r="A6590" s="5" t="s">
        <v>14988</v>
      </c>
      <c r="B6590" s="5" t="s">
        <v>11209</v>
      </c>
      <c r="C6590" s="5" t="s">
        <v>25</v>
      </c>
      <c r="D6590" s="5" t="s">
        <v>46</v>
      </c>
      <c r="E6590" s="5" t="s">
        <v>47</v>
      </c>
      <c r="F6590" s="26">
        <v>253</v>
      </c>
      <c r="G6590" s="26">
        <v>56</v>
      </c>
      <c r="H6590" s="26">
        <v>59.625</v>
      </c>
      <c r="I6590" s="5" t="s">
        <v>5539</v>
      </c>
      <c r="J6590" s="27" t="s">
        <v>6007</v>
      </c>
      <c r="K6590" s="29" t="s">
        <v>8459</v>
      </c>
    </row>
    <row r="6591" spans="1:11" x14ac:dyDescent="0.35">
      <c r="A6591" s="5" t="s">
        <v>14989</v>
      </c>
      <c r="B6591" s="5" t="s">
        <v>11210</v>
      </c>
      <c r="C6591" s="5" t="s">
        <v>25</v>
      </c>
      <c r="D6591" s="5" t="s">
        <v>42</v>
      </c>
      <c r="E6591" s="5" t="s">
        <v>528</v>
      </c>
      <c r="F6591" s="26">
        <v>233</v>
      </c>
      <c r="G6591" s="26">
        <v>62</v>
      </c>
      <c r="H6591" s="26">
        <v>60.125</v>
      </c>
      <c r="I6591" s="5" t="s">
        <v>5539</v>
      </c>
      <c r="J6591" s="27" t="s">
        <v>6007</v>
      </c>
      <c r="K6591" s="29" t="s">
        <v>8459</v>
      </c>
    </row>
    <row r="6592" spans="1:11" x14ac:dyDescent="0.35">
      <c r="A6592" s="5" t="s">
        <v>14990</v>
      </c>
      <c r="B6592" s="5" t="s">
        <v>11211</v>
      </c>
      <c r="C6592" s="5" t="s">
        <v>25</v>
      </c>
      <c r="D6592" s="5" t="s">
        <v>38</v>
      </c>
      <c r="E6592" s="5" t="s">
        <v>2305</v>
      </c>
      <c r="F6592" s="26">
        <v>216</v>
      </c>
      <c r="G6592" s="26">
        <v>53</v>
      </c>
      <c r="H6592" s="26">
        <v>53.5</v>
      </c>
      <c r="I6592" s="5" t="s">
        <v>5539</v>
      </c>
      <c r="J6592" s="27" t="s">
        <v>6007</v>
      </c>
      <c r="K6592" s="29" t="s">
        <v>8459</v>
      </c>
    </row>
    <row r="6593" spans="1:11" x14ac:dyDescent="0.35">
      <c r="A6593" s="5" t="s">
        <v>14991</v>
      </c>
      <c r="B6593" s="5" t="s">
        <v>11212</v>
      </c>
      <c r="C6593" s="5" t="s">
        <v>25</v>
      </c>
      <c r="D6593" s="5" t="s">
        <v>21</v>
      </c>
      <c r="E6593" s="5" t="s">
        <v>22</v>
      </c>
      <c r="F6593" s="26">
        <v>234</v>
      </c>
      <c r="G6593" s="26">
        <v>58</v>
      </c>
      <c r="H6593" s="26">
        <v>58.25</v>
      </c>
      <c r="I6593" s="5" t="s">
        <v>5539</v>
      </c>
      <c r="J6593" s="27" t="s">
        <v>6007</v>
      </c>
      <c r="K6593" s="29" t="s">
        <v>8459</v>
      </c>
    </row>
    <row r="6594" spans="1:11" x14ac:dyDescent="0.35">
      <c r="A6594" s="5" t="s">
        <v>14992</v>
      </c>
      <c r="B6594" s="5" t="s">
        <v>11213</v>
      </c>
      <c r="C6594" s="5" t="s">
        <v>25</v>
      </c>
      <c r="D6594" s="5" t="s">
        <v>378</v>
      </c>
      <c r="E6594" s="5" t="s">
        <v>6267</v>
      </c>
      <c r="F6594" s="26">
        <v>246</v>
      </c>
      <c r="G6594" s="26">
        <v>58</v>
      </c>
      <c r="H6594" s="26">
        <v>59.75</v>
      </c>
      <c r="I6594" s="5" t="s">
        <v>5539</v>
      </c>
      <c r="J6594" s="27" t="s">
        <v>6007</v>
      </c>
      <c r="K6594" s="29" t="s">
        <v>8459</v>
      </c>
    </row>
    <row r="6595" spans="1:11" x14ac:dyDescent="0.35">
      <c r="A6595" s="5" t="s">
        <v>14993</v>
      </c>
      <c r="B6595" s="5" t="s">
        <v>11214</v>
      </c>
      <c r="C6595" s="5" t="s">
        <v>25</v>
      </c>
      <c r="D6595" s="5" t="s">
        <v>14</v>
      </c>
      <c r="E6595" s="5" t="s">
        <v>86</v>
      </c>
      <c r="F6595" s="26">
        <v>244</v>
      </c>
      <c r="G6595" s="26">
        <v>53</v>
      </c>
      <c r="H6595" s="26">
        <v>57</v>
      </c>
      <c r="I6595" s="5" t="s">
        <v>5539</v>
      </c>
      <c r="J6595" s="27" t="s">
        <v>6007</v>
      </c>
      <c r="K6595" s="29" t="s">
        <v>8459</v>
      </c>
    </row>
    <row r="6596" spans="1:11" x14ac:dyDescent="0.35">
      <c r="A6596" s="5" t="s">
        <v>14994</v>
      </c>
      <c r="B6596" s="5" t="s">
        <v>11215</v>
      </c>
      <c r="C6596" s="5" t="s">
        <v>25</v>
      </c>
      <c r="D6596" s="5" t="s">
        <v>105</v>
      </c>
      <c r="E6596" s="5" t="s">
        <v>194</v>
      </c>
      <c r="F6596" s="26">
        <v>256</v>
      </c>
      <c r="G6596" s="26">
        <v>59</v>
      </c>
      <c r="H6596" s="26">
        <v>61.5</v>
      </c>
      <c r="I6596" s="5" t="s">
        <v>5539</v>
      </c>
      <c r="J6596" s="27" t="s">
        <v>6007</v>
      </c>
      <c r="K6596" s="29" t="s">
        <v>8459</v>
      </c>
    </row>
    <row r="6597" spans="1:11" x14ac:dyDescent="0.35">
      <c r="A6597" s="5" t="s">
        <v>14995</v>
      </c>
      <c r="B6597" s="5" t="s">
        <v>11216</v>
      </c>
      <c r="C6597" s="5" t="s">
        <v>25</v>
      </c>
      <c r="D6597" s="5" t="s">
        <v>42</v>
      </c>
      <c r="E6597" s="5" t="s">
        <v>68</v>
      </c>
      <c r="F6597" s="26">
        <v>220</v>
      </c>
      <c r="G6597" s="26">
        <v>55</v>
      </c>
      <c r="H6597" s="26">
        <v>55</v>
      </c>
      <c r="I6597" s="5" t="s">
        <v>5539</v>
      </c>
      <c r="J6597" s="27" t="s">
        <v>6007</v>
      </c>
      <c r="K6597" s="29" t="s">
        <v>8459</v>
      </c>
    </row>
    <row r="6598" spans="1:11" x14ac:dyDescent="0.35">
      <c r="A6598" s="5" t="s">
        <v>14996</v>
      </c>
      <c r="B6598" s="5" t="s">
        <v>11217</v>
      </c>
      <c r="C6598" s="5" t="s">
        <v>13</v>
      </c>
      <c r="D6598" s="5" t="s">
        <v>42</v>
      </c>
      <c r="E6598" s="5" t="s">
        <v>364</v>
      </c>
      <c r="F6598" s="26">
        <v>246</v>
      </c>
      <c r="G6598" s="26">
        <v>55</v>
      </c>
      <c r="H6598" s="26">
        <v>58.25</v>
      </c>
      <c r="I6598" s="5" t="s">
        <v>5539</v>
      </c>
      <c r="J6598" s="27" t="s">
        <v>6007</v>
      </c>
      <c r="K6598" s="29" t="s">
        <v>8459</v>
      </c>
    </row>
    <row r="6599" spans="1:11" x14ac:dyDescent="0.35">
      <c r="A6599" s="5" t="s">
        <v>14997</v>
      </c>
      <c r="B6599" s="5" t="s">
        <v>11218</v>
      </c>
      <c r="C6599" s="5" t="s">
        <v>13</v>
      </c>
      <c r="D6599" s="5" t="s">
        <v>42</v>
      </c>
      <c r="E6599" s="5" t="s">
        <v>788</v>
      </c>
      <c r="F6599" s="26">
        <v>283</v>
      </c>
      <c r="G6599" s="26">
        <v>57</v>
      </c>
      <c r="H6599" s="26">
        <v>63.875</v>
      </c>
      <c r="I6599" s="5" t="s">
        <v>5539</v>
      </c>
      <c r="J6599" s="27" t="s">
        <v>6007</v>
      </c>
      <c r="K6599" s="29" t="s">
        <v>8459</v>
      </c>
    </row>
    <row r="6600" spans="1:11" x14ac:dyDescent="0.35">
      <c r="A6600" s="5" t="s">
        <v>14998</v>
      </c>
      <c r="B6600" s="5" t="s">
        <v>11219</v>
      </c>
      <c r="C6600" s="5" t="s">
        <v>25</v>
      </c>
      <c r="D6600" s="5" t="s">
        <v>14</v>
      </c>
      <c r="E6600" s="5" t="s">
        <v>35</v>
      </c>
      <c r="F6600" s="26">
        <v>300</v>
      </c>
      <c r="G6600" s="26">
        <v>69</v>
      </c>
      <c r="H6600" s="26">
        <v>72</v>
      </c>
      <c r="I6600" s="5" t="s">
        <v>5539</v>
      </c>
      <c r="J6600" s="27" t="s">
        <v>6007</v>
      </c>
      <c r="K6600" s="29" t="s">
        <v>8459</v>
      </c>
    </row>
    <row r="6601" spans="1:11" x14ac:dyDescent="0.35">
      <c r="A6601" s="5" t="s">
        <v>14999</v>
      </c>
      <c r="B6601" s="5" t="s">
        <v>11220</v>
      </c>
      <c r="C6601" s="5" t="s">
        <v>25</v>
      </c>
      <c r="D6601" s="5" t="s">
        <v>26</v>
      </c>
      <c r="E6601" s="5" t="s">
        <v>322</v>
      </c>
      <c r="F6601" s="26">
        <v>307</v>
      </c>
      <c r="G6601" s="26">
        <v>78</v>
      </c>
      <c r="H6601" s="26">
        <v>77.375</v>
      </c>
      <c r="I6601" s="5" t="s">
        <v>5539</v>
      </c>
      <c r="J6601" s="27" t="s">
        <v>6007</v>
      </c>
      <c r="K6601" s="29" t="s">
        <v>8459</v>
      </c>
    </row>
    <row r="6602" spans="1:11" x14ac:dyDescent="0.35">
      <c r="A6602" s="5" t="s">
        <v>15000</v>
      </c>
      <c r="B6602" s="5" t="s">
        <v>11221</v>
      </c>
      <c r="C6602" s="5" t="s">
        <v>25</v>
      </c>
      <c r="D6602" s="5" t="s">
        <v>42</v>
      </c>
      <c r="E6602" s="5" t="s">
        <v>231</v>
      </c>
      <c r="F6602" s="26" t="s">
        <v>424</v>
      </c>
      <c r="G6602" s="26" t="s">
        <v>10434</v>
      </c>
      <c r="H6602" s="26" t="s">
        <v>62</v>
      </c>
      <c r="I6602" s="5" t="s">
        <v>5539</v>
      </c>
      <c r="J6602" s="27" t="s">
        <v>6007</v>
      </c>
      <c r="K6602" s="29" t="s">
        <v>8459</v>
      </c>
    </row>
    <row r="6603" spans="1:11" x14ac:dyDescent="0.35">
      <c r="A6603" s="5" t="s">
        <v>15001</v>
      </c>
      <c r="B6603" s="5" t="s">
        <v>11222</v>
      </c>
      <c r="C6603" s="5" t="s">
        <v>13</v>
      </c>
      <c r="D6603" s="5" t="s">
        <v>14</v>
      </c>
      <c r="E6603" s="5" t="s">
        <v>177</v>
      </c>
      <c r="F6603" s="26">
        <v>245</v>
      </c>
      <c r="G6603" s="26">
        <v>62</v>
      </c>
      <c r="H6603" s="26">
        <v>61.625</v>
      </c>
      <c r="I6603" s="5" t="s">
        <v>5539</v>
      </c>
      <c r="J6603" s="27" t="s">
        <v>6007</v>
      </c>
      <c r="K6603" s="29" t="s">
        <v>8459</v>
      </c>
    </row>
    <row r="6604" spans="1:11" x14ac:dyDescent="0.35">
      <c r="A6604" s="5" t="s">
        <v>15002</v>
      </c>
      <c r="B6604" s="5" t="s">
        <v>11223</v>
      </c>
      <c r="C6604" s="5" t="s">
        <v>25</v>
      </c>
      <c r="D6604" s="5" t="s">
        <v>14</v>
      </c>
      <c r="E6604" s="5" t="s">
        <v>76</v>
      </c>
      <c r="F6604" s="26">
        <v>247</v>
      </c>
      <c r="G6604" s="26">
        <v>67</v>
      </c>
      <c r="H6604" s="26">
        <v>64.375</v>
      </c>
      <c r="I6604" s="5" t="s">
        <v>5539</v>
      </c>
      <c r="J6604" s="27" t="s">
        <v>6007</v>
      </c>
      <c r="K6604" s="29" t="s">
        <v>8459</v>
      </c>
    </row>
    <row r="6605" spans="1:11" x14ac:dyDescent="0.35">
      <c r="A6605" s="5" t="s">
        <v>15003</v>
      </c>
      <c r="B6605" s="5" t="s">
        <v>11224</v>
      </c>
      <c r="C6605" s="5" t="s">
        <v>13</v>
      </c>
      <c r="D6605" s="5" t="s">
        <v>109</v>
      </c>
      <c r="E6605" s="5" t="s">
        <v>9014</v>
      </c>
      <c r="F6605" s="26">
        <v>265</v>
      </c>
      <c r="G6605" s="26">
        <v>54</v>
      </c>
      <c r="H6605" s="26">
        <v>60.125</v>
      </c>
      <c r="I6605" s="5" t="s">
        <v>5539</v>
      </c>
      <c r="J6605" s="27" t="s">
        <v>6007</v>
      </c>
      <c r="K6605" s="29" t="s">
        <v>8459</v>
      </c>
    </row>
    <row r="6606" spans="1:11" x14ac:dyDescent="0.35">
      <c r="A6606" s="5" t="s">
        <v>15004</v>
      </c>
      <c r="B6606" s="5" t="s">
        <v>11225</v>
      </c>
      <c r="C6606" s="5" t="s">
        <v>13</v>
      </c>
      <c r="D6606" s="5" t="s">
        <v>42</v>
      </c>
      <c r="E6606" s="5" t="s">
        <v>231</v>
      </c>
      <c r="F6606" s="26">
        <v>269</v>
      </c>
      <c r="G6606" s="26">
        <v>70</v>
      </c>
      <c r="H6606" s="26">
        <v>68.625</v>
      </c>
      <c r="I6606" s="5" t="s">
        <v>5539</v>
      </c>
      <c r="J6606" s="27" t="s">
        <v>6007</v>
      </c>
      <c r="K6606" s="29" t="s">
        <v>8459</v>
      </c>
    </row>
    <row r="6607" spans="1:11" x14ac:dyDescent="0.35">
      <c r="A6607" s="5" t="s">
        <v>15005</v>
      </c>
      <c r="B6607" s="5" t="s">
        <v>11226</v>
      </c>
      <c r="C6607" s="5" t="s">
        <v>13</v>
      </c>
      <c r="D6607" s="5" t="s">
        <v>46</v>
      </c>
      <c r="E6607" s="5" t="s">
        <v>46</v>
      </c>
      <c r="F6607" s="26">
        <v>262</v>
      </c>
      <c r="G6607" s="26">
        <v>54</v>
      </c>
      <c r="H6607" s="26">
        <v>59.75</v>
      </c>
      <c r="I6607" s="5" t="s">
        <v>5539</v>
      </c>
      <c r="J6607" s="27" t="s">
        <v>6007</v>
      </c>
      <c r="K6607" s="29" t="s">
        <v>8459</v>
      </c>
    </row>
    <row r="6608" spans="1:11" x14ac:dyDescent="0.35">
      <c r="A6608" s="5" t="s">
        <v>15006</v>
      </c>
      <c r="B6608" s="5" t="s">
        <v>11227</v>
      </c>
      <c r="C6608" s="5" t="s">
        <v>25</v>
      </c>
      <c r="D6608" s="5" t="s">
        <v>26</v>
      </c>
      <c r="E6608" s="5" t="s">
        <v>134</v>
      </c>
      <c r="F6608" s="26">
        <v>251</v>
      </c>
      <c r="G6608" s="26">
        <v>65</v>
      </c>
      <c r="H6608" s="26">
        <v>63.875</v>
      </c>
      <c r="I6608" s="5" t="s">
        <v>5539</v>
      </c>
      <c r="J6608" s="27" t="s">
        <v>6007</v>
      </c>
      <c r="K6608" s="29" t="s">
        <v>8459</v>
      </c>
    </row>
    <row r="6609" spans="1:11" x14ac:dyDescent="0.35">
      <c r="A6609" s="5" t="s">
        <v>15007</v>
      </c>
      <c r="B6609" s="5" t="s">
        <v>11228</v>
      </c>
      <c r="C6609" s="5" t="s">
        <v>25</v>
      </c>
      <c r="D6609" s="5" t="s">
        <v>21</v>
      </c>
      <c r="E6609" s="5" t="s">
        <v>1298</v>
      </c>
      <c r="F6609" s="26">
        <v>234</v>
      </c>
      <c r="G6609" s="26">
        <v>63</v>
      </c>
      <c r="H6609" s="26">
        <v>60.75</v>
      </c>
      <c r="I6609" s="5" t="s">
        <v>5539</v>
      </c>
      <c r="J6609" s="27" t="s">
        <v>6007</v>
      </c>
      <c r="K6609" s="29" t="s">
        <v>8459</v>
      </c>
    </row>
    <row r="6610" spans="1:11" x14ac:dyDescent="0.35">
      <c r="A6610" s="5" t="s">
        <v>15008</v>
      </c>
      <c r="B6610" s="5" t="s">
        <v>11229</v>
      </c>
      <c r="C6610" s="5" t="s">
        <v>13</v>
      </c>
      <c r="D6610" s="5" t="s">
        <v>26</v>
      </c>
      <c r="E6610" s="5" t="s">
        <v>27</v>
      </c>
      <c r="F6610" s="26">
        <v>246</v>
      </c>
      <c r="G6610" s="26">
        <v>58</v>
      </c>
      <c r="H6610" s="26">
        <v>59.75</v>
      </c>
      <c r="I6610" s="5" t="s">
        <v>5539</v>
      </c>
      <c r="J6610" s="27" t="s">
        <v>6007</v>
      </c>
      <c r="K6610" s="29" t="s">
        <v>8459</v>
      </c>
    </row>
    <row r="6611" spans="1:11" x14ac:dyDescent="0.35">
      <c r="A6611" s="5" t="s">
        <v>15009</v>
      </c>
      <c r="B6611" s="5" t="s">
        <v>11230</v>
      </c>
      <c r="C6611" s="5" t="s">
        <v>25</v>
      </c>
      <c r="D6611" s="5" t="s">
        <v>42</v>
      </c>
      <c r="E6611" s="5" t="s">
        <v>908</v>
      </c>
      <c r="F6611" s="26">
        <v>226</v>
      </c>
      <c r="G6611" s="26">
        <v>56</v>
      </c>
      <c r="H6611" s="26">
        <v>56.25</v>
      </c>
      <c r="I6611" s="5" t="s">
        <v>5539</v>
      </c>
      <c r="J6611" s="27" t="s">
        <v>6007</v>
      </c>
      <c r="K6611" s="29" t="s">
        <v>8459</v>
      </c>
    </row>
    <row r="6612" spans="1:11" x14ac:dyDescent="0.35">
      <c r="A6612" s="5" t="s">
        <v>15010</v>
      </c>
      <c r="B6612" s="5" t="s">
        <v>11231</v>
      </c>
      <c r="C6612" s="5" t="s">
        <v>25</v>
      </c>
      <c r="D6612" s="5" t="s">
        <v>92</v>
      </c>
      <c r="E6612" s="5" t="s">
        <v>158</v>
      </c>
      <c r="F6612" s="26">
        <v>228</v>
      </c>
      <c r="G6612" s="26">
        <v>53</v>
      </c>
      <c r="H6612" s="26">
        <v>55</v>
      </c>
      <c r="I6612" s="5" t="s">
        <v>5539</v>
      </c>
      <c r="J6612" s="27" t="s">
        <v>6007</v>
      </c>
      <c r="K6612" s="29" t="s">
        <v>8459</v>
      </c>
    </row>
    <row r="6613" spans="1:11" x14ac:dyDescent="0.35">
      <c r="A6613" s="5" t="s">
        <v>15011</v>
      </c>
      <c r="B6613" s="5" t="s">
        <v>11232</v>
      </c>
      <c r="C6613" s="5" t="s">
        <v>25</v>
      </c>
      <c r="D6613" s="5" t="s">
        <v>14</v>
      </c>
      <c r="E6613" s="5" t="s">
        <v>57</v>
      </c>
      <c r="F6613" s="26">
        <v>253</v>
      </c>
      <c r="G6613" s="26">
        <v>63</v>
      </c>
      <c r="H6613" s="26">
        <v>63.125</v>
      </c>
      <c r="I6613" s="5" t="s">
        <v>5539</v>
      </c>
      <c r="J6613" s="27" t="s">
        <v>6007</v>
      </c>
      <c r="K6613" s="29" t="s">
        <v>8459</v>
      </c>
    </row>
    <row r="6614" spans="1:11" x14ac:dyDescent="0.35">
      <c r="A6614" s="5" t="s">
        <v>15012</v>
      </c>
      <c r="B6614" s="5" t="s">
        <v>11233</v>
      </c>
      <c r="C6614" s="5" t="s">
        <v>25</v>
      </c>
      <c r="D6614" s="5" t="s">
        <v>46</v>
      </c>
      <c r="E6614" s="5" t="s">
        <v>929</v>
      </c>
      <c r="F6614" s="26">
        <v>229</v>
      </c>
      <c r="G6614" s="26">
        <v>64</v>
      </c>
      <c r="H6614" s="26">
        <v>60.625</v>
      </c>
      <c r="I6614" s="5" t="s">
        <v>5539</v>
      </c>
      <c r="J6614" s="27" t="s">
        <v>6007</v>
      </c>
      <c r="K6614" s="29" t="s">
        <v>8459</v>
      </c>
    </row>
    <row r="6615" spans="1:11" x14ac:dyDescent="0.35">
      <c r="A6615" s="5" t="s">
        <v>15013</v>
      </c>
      <c r="B6615" s="5" t="s">
        <v>11234</v>
      </c>
      <c r="C6615" s="5" t="s">
        <v>25</v>
      </c>
      <c r="D6615" s="5" t="s">
        <v>26</v>
      </c>
      <c r="E6615" s="5" t="s">
        <v>718</v>
      </c>
      <c r="F6615" s="26">
        <v>237</v>
      </c>
      <c r="G6615" s="26">
        <v>57</v>
      </c>
      <c r="H6615" s="26">
        <v>58.125</v>
      </c>
      <c r="I6615" s="5" t="s">
        <v>5539</v>
      </c>
      <c r="J6615" s="27" t="s">
        <v>6007</v>
      </c>
      <c r="K6615" s="29" t="s">
        <v>8459</v>
      </c>
    </row>
    <row r="6616" spans="1:11" x14ac:dyDescent="0.35">
      <c r="A6616" s="5" t="s">
        <v>15014</v>
      </c>
      <c r="B6616" s="5" t="s">
        <v>11235</v>
      </c>
      <c r="C6616" s="5" t="s">
        <v>25</v>
      </c>
      <c r="D6616" s="5" t="s">
        <v>26</v>
      </c>
      <c r="E6616" s="5" t="s">
        <v>30</v>
      </c>
      <c r="F6616" s="26">
        <v>227</v>
      </c>
      <c r="G6616" s="26">
        <v>57</v>
      </c>
      <c r="H6616" s="26">
        <v>56.875</v>
      </c>
      <c r="I6616" s="5" t="s">
        <v>5539</v>
      </c>
      <c r="J6616" s="27" t="s">
        <v>6007</v>
      </c>
      <c r="K6616" s="29" t="s">
        <v>8459</v>
      </c>
    </row>
    <row r="6617" spans="1:11" x14ac:dyDescent="0.35">
      <c r="A6617" s="5" t="s">
        <v>15015</v>
      </c>
      <c r="B6617" s="5" t="s">
        <v>11236</v>
      </c>
      <c r="C6617" s="5" t="s">
        <v>25</v>
      </c>
      <c r="D6617" s="5" t="s">
        <v>314</v>
      </c>
      <c r="E6617" s="5" t="s">
        <v>443</v>
      </c>
      <c r="F6617" s="26">
        <v>229</v>
      </c>
      <c r="G6617" s="26">
        <v>51</v>
      </c>
      <c r="H6617" s="26">
        <v>54.125</v>
      </c>
      <c r="I6617" s="5" t="s">
        <v>5539</v>
      </c>
      <c r="J6617" s="27" t="s">
        <v>6007</v>
      </c>
      <c r="K6617" s="29" t="s">
        <v>8459</v>
      </c>
    </row>
    <row r="6618" spans="1:11" x14ac:dyDescent="0.35">
      <c r="A6618" s="5" t="s">
        <v>15016</v>
      </c>
      <c r="B6618" s="5" t="s">
        <v>11237</v>
      </c>
      <c r="C6618" s="5" t="s">
        <v>25</v>
      </c>
      <c r="D6618" s="5" t="s">
        <v>14</v>
      </c>
      <c r="E6618" s="5" t="s">
        <v>76</v>
      </c>
      <c r="F6618" s="26" t="s">
        <v>424</v>
      </c>
      <c r="G6618" s="26" t="s">
        <v>9688</v>
      </c>
      <c r="H6618" s="26" t="s">
        <v>62</v>
      </c>
      <c r="I6618" s="5" t="s">
        <v>5539</v>
      </c>
      <c r="J6618" s="27" t="s">
        <v>6007</v>
      </c>
      <c r="K6618" s="29" t="s">
        <v>8459</v>
      </c>
    </row>
    <row r="6619" spans="1:11" x14ac:dyDescent="0.35">
      <c r="A6619" s="5" t="s">
        <v>15017</v>
      </c>
      <c r="B6619" s="5" t="s">
        <v>11238</v>
      </c>
      <c r="C6619" s="5" t="s">
        <v>25</v>
      </c>
      <c r="D6619" s="5" t="s">
        <v>26</v>
      </c>
      <c r="E6619" s="5" t="s">
        <v>30</v>
      </c>
      <c r="F6619" s="26">
        <v>261</v>
      </c>
      <c r="G6619" s="26">
        <v>63</v>
      </c>
      <c r="H6619" s="26">
        <v>64.125</v>
      </c>
      <c r="I6619" s="5" t="s">
        <v>5539</v>
      </c>
      <c r="J6619" s="27" t="s">
        <v>6124</v>
      </c>
      <c r="K6619" s="29" t="s">
        <v>8459</v>
      </c>
    </row>
    <row r="6620" spans="1:11" x14ac:dyDescent="0.35">
      <c r="A6620" s="5" t="s">
        <v>15018</v>
      </c>
      <c r="B6620" s="5" t="s">
        <v>11239</v>
      </c>
      <c r="C6620" s="5" t="s">
        <v>13</v>
      </c>
      <c r="D6620" s="5" t="s">
        <v>42</v>
      </c>
      <c r="E6620" s="5" t="s">
        <v>231</v>
      </c>
      <c r="F6620" s="26">
        <v>231</v>
      </c>
      <c r="G6620" s="26">
        <v>56</v>
      </c>
      <c r="H6620" s="26">
        <v>56.875</v>
      </c>
      <c r="I6620" s="5" t="s">
        <v>5539</v>
      </c>
      <c r="J6620" s="27" t="s">
        <v>6124</v>
      </c>
      <c r="K6620" s="29" t="s">
        <v>8459</v>
      </c>
    </row>
    <row r="6621" spans="1:11" x14ac:dyDescent="0.35">
      <c r="A6621" s="5" t="s">
        <v>15019</v>
      </c>
      <c r="B6621" s="5" t="s">
        <v>11240</v>
      </c>
      <c r="C6621" s="5" t="s">
        <v>25</v>
      </c>
      <c r="D6621" s="5" t="s">
        <v>42</v>
      </c>
      <c r="E6621" s="5" t="s">
        <v>367</v>
      </c>
      <c r="F6621" s="26">
        <v>304</v>
      </c>
      <c r="G6621" s="26">
        <v>74</v>
      </c>
      <c r="H6621" s="26">
        <v>75</v>
      </c>
      <c r="I6621" s="5" t="s">
        <v>5539</v>
      </c>
      <c r="J6621" s="27" t="s">
        <v>6124</v>
      </c>
      <c r="K6621" s="29" t="s">
        <v>8459</v>
      </c>
    </row>
    <row r="6622" spans="1:11" x14ac:dyDescent="0.35">
      <c r="A6622" s="5" t="s">
        <v>15020</v>
      </c>
      <c r="B6622" s="5" t="s">
        <v>11241</v>
      </c>
      <c r="C6622" s="5" t="s">
        <v>25</v>
      </c>
      <c r="D6622" s="5" t="s">
        <v>42</v>
      </c>
      <c r="E6622" s="5" t="s">
        <v>1046</v>
      </c>
      <c r="F6622" s="26">
        <v>241</v>
      </c>
      <c r="G6622" s="26">
        <v>69</v>
      </c>
      <c r="H6622" s="26">
        <v>64.625</v>
      </c>
      <c r="I6622" s="5" t="s">
        <v>5539</v>
      </c>
      <c r="J6622" s="27" t="s">
        <v>6124</v>
      </c>
      <c r="K6622" s="29" t="s">
        <v>8459</v>
      </c>
    </row>
    <row r="6623" spans="1:11" x14ac:dyDescent="0.35">
      <c r="A6623" s="5" t="s">
        <v>15021</v>
      </c>
      <c r="B6623" s="5" t="s">
        <v>11242</v>
      </c>
      <c r="C6623" s="5" t="s">
        <v>25</v>
      </c>
      <c r="D6623" s="5" t="s">
        <v>14</v>
      </c>
      <c r="E6623" s="5" t="s">
        <v>225</v>
      </c>
      <c r="F6623" s="26">
        <v>245</v>
      </c>
      <c r="G6623" s="26">
        <v>61</v>
      </c>
      <c r="H6623" s="26">
        <v>61.125</v>
      </c>
      <c r="I6623" s="5" t="s">
        <v>5539</v>
      </c>
      <c r="J6623" s="27" t="s">
        <v>6124</v>
      </c>
      <c r="K6623" s="29" t="s">
        <v>8459</v>
      </c>
    </row>
    <row r="6624" spans="1:11" x14ac:dyDescent="0.35">
      <c r="A6624" s="5" t="s">
        <v>15022</v>
      </c>
      <c r="B6624" s="5" t="s">
        <v>11243</v>
      </c>
      <c r="C6624" s="5" t="s">
        <v>25</v>
      </c>
      <c r="D6624" s="5" t="s">
        <v>14</v>
      </c>
      <c r="E6624" s="5" t="s">
        <v>57</v>
      </c>
      <c r="F6624" s="26">
        <v>222</v>
      </c>
      <c r="G6624" s="26">
        <v>55</v>
      </c>
      <c r="H6624" s="26">
        <v>55.25</v>
      </c>
      <c r="I6624" s="5" t="s">
        <v>5539</v>
      </c>
      <c r="J6624" s="27" t="s">
        <v>6124</v>
      </c>
      <c r="K6624" s="29" t="s">
        <v>8459</v>
      </c>
    </row>
    <row r="6625" spans="1:11" x14ac:dyDescent="0.35">
      <c r="A6625" s="5" t="s">
        <v>15023</v>
      </c>
      <c r="B6625" s="9" t="s">
        <v>11244</v>
      </c>
      <c r="C6625" s="5" t="s">
        <v>13</v>
      </c>
      <c r="D6625" s="5" t="s">
        <v>46</v>
      </c>
      <c r="E6625" s="5" t="s">
        <v>462</v>
      </c>
      <c r="F6625" s="26">
        <v>256</v>
      </c>
      <c r="G6625" s="26">
        <v>50</v>
      </c>
      <c r="H6625" s="26">
        <v>57</v>
      </c>
      <c r="I6625" s="9" t="s">
        <v>5539</v>
      </c>
      <c r="J6625" s="27" t="s">
        <v>6124</v>
      </c>
      <c r="K6625" s="29" t="s">
        <v>8459</v>
      </c>
    </row>
    <row r="6626" spans="1:11" x14ac:dyDescent="0.35">
      <c r="A6626" s="5" t="s">
        <v>15024</v>
      </c>
      <c r="B6626" s="5" t="s">
        <v>11245</v>
      </c>
      <c r="C6626" s="5" t="s">
        <v>25</v>
      </c>
      <c r="D6626" s="5" t="s">
        <v>82</v>
      </c>
      <c r="E6626" s="5" t="s">
        <v>1351</v>
      </c>
      <c r="F6626" s="26">
        <v>210</v>
      </c>
      <c r="G6626" s="26">
        <v>66</v>
      </c>
      <c r="H6626" s="26">
        <v>59.25</v>
      </c>
      <c r="I6626" s="5" t="s">
        <v>5539</v>
      </c>
      <c r="J6626" s="27" t="s">
        <v>6124</v>
      </c>
      <c r="K6626" s="29" t="s">
        <v>8459</v>
      </c>
    </row>
    <row r="6627" spans="1:11" x14ac:dyDescent="0.35">
      <c r="A6627" s="5" t="s">
        <v>15025</v>
      </c>
      <c r="B6627" s="5" t="s">
        <v>11246</v>
      </c>
      <c r="C6627" s="5" t="s">
        <v>13</v>
      </c>
      <c r="D6627" s="5" t="s">
        <v>14</v>
      </c>
      <c r="E6627" s="5" t="s">
        <v>296</v>
      </c>
      <c r="F6627" s="26">
        <v>247</v>
      </c>
      <c r="G6627" s="26">
        <v>51</v>
      </c>
      <c r="H6627" s="26">
        <v>56.375</v>
      </c>
      <c r="I6627" s="5" t="s">
        <v>5539</v>
      </c>
      <c r="J6627" s="27" t="s">
        <v>6124</v>
      </c>
      <c r="K6627" s="29" t="s">
        <v>8459</v>
      </c>
    </row>
    <row r="6628" spans="1:11" x14ac:dyDescent="0.35">
      <c r="A6628" s="5" t="s">
        <v>15026</v>
      </c>
      <c r="B6628" s="5" t="s">
        <v>11247</v>
      </c>
      <c r="C6628" s="5" t="s">
        <v>25</v>
      </c>
      <c r="D6628" s="5" t="s">
        <v>92</v>
      </c>
      <c r="E6628" s="5" t="s">
        <v>1987</v>
      </c>
      <c r="F6628" s="26">
        <v>215</v>
      </c>
      <c r="G6628" s="26">
        <v>50</v>
      </c>
      <c r="H6628" s="26">
        <v>51.875</v>
      </c>
      <c r="I6628" s="5" t="s">
        <v>5539</v>
      </c>
      <c r="J6628" s="27" t="s">
        <v>6124</v>
      </c>
      <c r="K6628" s="29" t="s">
        <v>8459</v>
      </c>
    </row>
    <row r="6629" spans="1:11" x14ac:dyDescent="0.35">
      <c r="A6629" s="5" t="s">
        <v>15027</v>
      </c>
      <c r="B6629" s="5" t="s">
        <v>11248</v>
      </c>
      <c r="C6629" s="5" t="s">
        <v>25</v>
      </c>
      <c r="D6629" s="5" t="s">
        <v>14</v>
      </c>
      <c r="E6629" s="5" t="s">
        <v>405</v>
      </c>
      <c r="F6629" s="26">
        <v>237</v>
      </c>
      <c r="G6629" s="26">
        <v>54</v>
      </c>
      <c r="H6629" s="26">
        <v>56.625</v>
      </c>
      <c r="I6629" s="5" t="s">
        <v>5539</v>
      </c>
      <c r="J6629" s="27" t="s">
        <v>6124</v>
      </c>
      <c r="K6629" s="29" t="s">
        <v>8459</v>
      </c>
    </row>
    <row r="6630" spans="1:11" x14ac:dyDescent="0.35">
      <c r="A6630" s="5" t="s">
        <v>15028</v>
      </c>
      <c r="B6630" s="5" t="s">
        <v>11249</v>
      </c>
      <c r="C6630" s="5" t="s">
        <v>13</v>
      </c>
      <c r="D6630" s="5" t="s">
        <v>314</v>
      </c>
      <c r="E6630" s="5" t="s">
        <v>456</v>
      </c>
      <c r="F6630" s="26">
        <v>287</v>
      </c>
      <c r="G6630" s="26">
        <v>67</v>
      </c>
      <c r="H6630" s="26">
        <v>69.375</v>
      </c>
      <c r="I6630" s="5" t="s">
        <v>5539</v>
      </c>
      <c r="J6630" s="27" t="s">
        <v>6124</v>
      </c>
      <c r="K6630" s="29" t="s">
        <v>8459</v>
      </c>
    </row>
    <row r="6631" spans="1:11" x14ac:dyDescent="0.35">
      <c r="A6631" s="5" t="s">
        <v>15029</v>
      </c>
      <c r="B6631" s="5" t="s">
        <v>11250</v>
      </c>
      <c r="C6631" s="5" t="s">
        <v>13</v>
      </c>
      <c r="D6631" s="5" t="s">
        <v>38</v>
      </c>
      <c r="E6631" s="5" t="s">
        <v>873</v>
      </c>
      <c r="F6631" s="26">
        <v>257</v>
      </c>
      <c r="G6631" s="26">
        <v>52</v>
      </c>
      <c r="H6631" s="26">
        <v>58.125</v>
      </c>
      <c r="I6631" s="5" t="s">
        <v>5539</v>
      </c>
      <c r="J6631" s="27" t="s">
        <v>6124</v>
      </c>
      <c r="K6631" s="29" t="s">
        <v>8459</v>
      </c>
    </row>
    <row r="6632" spans="1:11" x14ac:dyDescent="0.35">
      <c r="A6632" s="5" t="s">
        <v>15030</v>
      </c>
      <c r="B6632" s="5" t="s">
        <v>11251</v>
      </c>
      <c r="C6632" s="5" t="s">
        <v>25</v>
      </c>
      <c r="D6632" s="5" t="s">
        <v>264</v>
      </c>
      <c r="E6632" s="5" t="s">
        <v>1161</v>
      </c>
      <c r="F6632" s="26">
        <v>292</v>
      </c>
      <c r="G6632" s="26">
        <v>63</v>
      </c>
      <c r="H6632" s="26">
        <v>68</v>
      </c>
      <c r="I6632" s="5" t="s">
        <v>5539</v>
      </c>
      <c r="J6632" s="27" t="s">
        <v>6124</v>
      </c>
      <c r="K6632" s="29" t="s">
        <v>8459</v>
      </c>
    </row>
    <row r="6633" spans="1:11" x14ac:dyDescent="0.35">
      <c r="A6633" s="5" t="s">
        <v>15031</v>
      </c>
      <c r="B6633" s="5" t="s">
        <v>11252</v>
      </c>
      <c r="C6633" s="5" t="s">
        <v>25</v>
      </c>
      <c r="D6633" s="5" t="s">
        <v>264</v>
      </c>
      <c r="E6633" s="5" t="s">
        <v>1161</v>
      </c>
      <c r="F6633" s="26">
        <v>295</v>
      </c>
      <c r="G6633" s="26">
        <v>67</v>
      </c>
      <c r="H6633" s="26">
        <v>70.375</v>
      </c>
      <c r="I6633" s="5" t="s">
        <v>5539</v>
      </c>
      <c r="J6633" s="27" t="s">
        <v>6124</v>
      </c>
      <c r="K6633" s="29" t="s">
        <v>8459</v>
      </c>
    </row>
    <row r="6634" spans="1:11" x14ac:dyDescent="0.35">
      <c r="A6634" s="5" t="s">
        <v>15032</v>
      </c>
      <c r="B6634" s="5" t="s">
        <v>11253</v>
      </c>
      <c r="C6634" s="5" t="s">
        <v>25</v>
      </c>
      <c r="D6634" s="5" t="s">
        <v>21</v>
      </c>
      <c r="E6634" s="5" t="s">
        <v>1579</v>
      </c>
      <c r="F6634" s="26">
        <v>264</v>
      </c>
      <c r="G6634" s="26">
        <v>55</v>
      </c>
      <c r="H6634" s="26">
        <v>60.5</v>
      </c>
      <c r="I6634" s="5" t="s">
        <v>5539</v>
      </c>
      <c r="J6634" s="27" t="s">
        <v>6124</v>
      </c>
      <c r="K6634" s="29" t="s">
        <v>8459</v>
      </c>
    </row>
    <row r="6635" spans="1:11" x14ac:dyDescent="0.35">
      <c r="A6635" s="5" t="s">
        <v>15033</v>
      </c>
      <c r="B6635" s="5" t="s">
        <v>11254</v>
      </c>
      <c r="C6635" s="5" t="s">
        <v>13</v>
      </c>
      <c r="D6635" s="5" t="s">
        <v>14</v>
      </c>
      <c r="E6635" s="5" t="s">
        <v>177</v>
      </c>
      <c r="F6635" s="26">
        <v>213</v>
      </c>
      <c r="G6635" s="26">
        <v>52</v>
      </c>
      <c r="H6635" s="26">
        <v>52.625</v>
      </c>
      <c r="I6635" s="5" t="s">
        <v>5539</v>
      </c>
      <c r="J6635" s="27" t="s">
        <v>6124</v>
      </c>
      <c r="K6635" s="29" t="s">
        <v>8459</v>
      </c>
    </row>
    <row r="6636" spans="1:11" x14ac:dyDescent="0.35">
      <c r="A6636" s="5" t="s">
        <v>15034</v>
      </c>
      <c r="B6636" s="5" t="s">
        <v>11255</v>
      </c>
      <c r="C6636" s="5" t="s">
        <v>25</v>
      </c>
      <c r="D6636" s="5" t="s">
        <v>42</v>
      </c>
      <c r="E6636" s="5" t="s">
        <v>43</v>
      </c>
      <c r="F6636" s="26">
        <v>238</v>
      </c>
      <c r="G6636" s="26">
        <v>50</v>
      </c>
      <c r="H6636" s="26">
        <v>54.75</v>
      </c>
      <c r="I6636" s="5" t="s">
        <v>5539</v>
      </c>
      <c r="J6636" s="27" t="s">
        <v>6124</v>
      </c>
      <c r="K6636" s="29" t="s">
        <v>8459</v>
      </c>
    </row>
    <row r="6637" spans="1:11" x14ac:dyDescent="0.35">
      <c r="A6637" s="5" t="s">
        <v>15035</v>
      </c>
      <c r="B6637" s="5" t="s">
        <v>11256</v>
      </c>
      <c r="C6637" s="5" t="s">
        <v>25</v>
      </c>
      <c r="D6637" s="5" t="s">
        <v>42</v>
      </c>
      <c r="E6637" s="5" t="s">
        <v>364</v>
      </c>
      <c r="F6637" s="26">
        <v>261</v>
      </c>
      <c r="G6637" s="26">
        <v>58</v>
      </c>
      <c r="H6637" s="26">
        <v>61.625</v>
      </c>
      <c r="I6637" s="5" t="s">
        <v>5539</v>
      </c>
      <c r="J6637" s="27" t="s">
        <v>6124</v>
      </c>
      <c r="K6637" s="29" t="s">
        <v>8459</v>
      </c>
    </row>
    <row r="6638" spans="1:11" x14ac:dyDescent="0.35">
      <c r="A6638" s="5" t="s">
        <v>15036</v>
      </c>
      <c r="B6638" s="5" t="s">
        <v>11257</v>
      </c>
      <c r="C6638" s="5" t="s">
        <v>25</v>
      </c>
      <c r="D6638" s="5" t="s">
        <v>4204</v>
      </c>
      <c r="E6638" s="5" t="s">
        <v>11258</v>
      </c>
      <c r="F6638" s="26">
        <v>234</v>
      </c>
      <c r="G6638" s="26">
        <v>52</v>
      </c>
      <c r="H6638" s="26">
        <v>55.25</v>
      </c>
      <c r="I6638" s="5" t="s">
        <v>5539</v>
      </c>
      <c r="J6638" s="27" t="s">
        <v>6124</v>
      </c>
      <c r="K6638" s="29" t="s">
        <v>8459</v>
      </c>
    </row>
    <row r="6639" spans="1:11" x14ac:dyDescent="0.35">
      <c r="A6639" s="5" t="s">
        <v>15037</v>
      </c>
      <c r="B6639" s="5" t="s">
        <v>11259</v>
      </c>
      <c r="C6639" s="5" t="s">
        <v>25</v>
      </c>
      <c r="D6639" s="5" t="s">
        <v>14</v>
      </c>
      <c r="E6639" s="5" t="s">
        <v>288</v>
      </c>
      <c r="F6639" s="26">
        <v>249</v>
      </c>
      <c r="G6639" s="26">
        <v>60</v>
      </c>
      <c r="H6639" s="26">
        <v>61.125</v>
      </c>
      <c r="I6639" s="5" t="s">
        <v>5539</v>
      </c>
      <c r="J6639" s="27" t="s">
        <v>6124</v>
      </c>
      <c r="K6639" s="29" t="s">
        <v>8459</v>
      </c>
    </row>
    <row r="6640" spans="1:11" x14ac:dyDescent="0.35">
      <c r="A6640" s="5" t="s">
        <v>15038</v>
      </c>
      <c r="B6640" s="5" t="s">
        <v>11260</v>
      </c>
      <c r="C6640" s="5" t="s">
        <v>13</v>
      </c>
      <c r="D6640" s="5" t="s">
        <v>14</v>
      </c>
      <c r="E6640" s="5" t="s">
        <v>391</v>
      </c>
      <c r="F6640" s="26">
        <v>233</v>
      </c>
      <c r="G6640" s="26">
        <v>54</v>
      </c>
      <c r="H6640" s="26">
        <v>56.125</v>
      </c>
      <c r="I6640" s="5" t="s">
        <v>5539</v>
      </c>
      <c r="J6640" s="27" t="s">
        <v>6124</v>
      </c>
      <c r="K6640" s="29" t="s">
        <v>8459</v>
      </c>
    </row>
    <row r="6641" spans="1:11" x14ac:dyDescent="0.35">
      <c r="A6641" s="5" t="s">
        <v>15039</v>
      </c>
      <c r="B6641" s="5" t="s">
        <v>11261</v>
      </c>
      <c r="C6641" s="5" t="s">
        <v>25</v>
      </c>
      <c r="D6641" s="5" t="s">
        <v>21</v>
      </c>
      <c r="E6641" s="5" t="s">
        <v>1579</v>
      </c>
      <c r="F6641" s="26">
        <v>206</v>
      </c>
      <c r="G6641" s="26">
        <v>53</v>
      </c>
      <c r="H6641" s="26">
        <v>52.25</v>
      </c>
      <c r="I6641" s="5" t="s">
        <v>5539</v>
      </c>
      <c r="J6641" s="27" t="s">
        <v>6124</v>
      </c>
      <c r="K6641" s="29" t="s">
        <v>8459</v>
      </c>
    </row>
    <row r="6642" spans="1:11" x14ac:dyDescent="0.35">
      <c r="A6642" s="5" t="s">
        <v>15040</v>
      </c>
      <c r="B6642" s="5" t="s">
        <v>11262</v>
      </c>
      <c r="C6642" s="5" t="s">
        <v>25</v>
      </c>
      <c r="D6642" s="5" t="s">
        <v>42</v>
      </c>
      <c r="E6642" s="5" t="s">
        <v>65</v>
      </c>
      <c r="F6642" s="26">
        <v>263</v>
      </c>
      <c r="G6642" s="26">
        <v>61</v>
      </c>
      <c r="H6642" s="26">
        <v>63.375</v>
      </c>
      <c r="I6642" s="5" t="s">
        <v>5539</v>
      </c>
      <c r="J6642" s="27" t="s">
        <v>6124</v>
      </c>
      <c r="K6642" s="29" t="s">
        <v>8459</v>
      </c>
    </row>
    <row r="6643" spans="1:11" x14ac:dyDescent="0.35">
      <c r="A6643" s="5" t="s">
        <v>15041</v>
      </c>
      <c r="B6643" s="5" t="s">
        <v>11263</v>
      </c>
      <c r="C6643" s="5" t="s">
        <v>13</v>
      </c>
      <c r="D6643" s="5" t="s">
        <v>26</v>
      </c>
      <c r="E6643" s="5" t="s">
        <v>189</v>
      </c>
      <c r="F6643" s="26">
        <v>245</v>
      </c>
      <c r="G6643" s="26">
        <v>58</v>
      </c>
      <c r="H6643" s="26">
        <v>59.625</v>
      </c>
      <c r="I6643" s="5" t="s">
        <v>5539</v>
      </c>
      <c r="J6643" s="27" t="s">
        <v>6124</v>
      </c>
      <c r="K6643" s="29" t="s">
        <v>8459</v>
      </c>
    </row>
    <row r="6644" spans="1:11" x14ac:dyDescent="0.35">
      <c r="A6644" s="5" t="s">
        <v>15042</v>
      </c>
      <c r="B6644" s="5" t="s">
        <v>11264</v>
      </c>
      <c r="C6644" s="5" t="s">
        <v>25</v>
      </c>
      <c r="D6644" s="5" t="s">
        <v>314</v>
      </c>
      <c r="E6644" s="5" t="s">
        <v>456</v>
      </c>
      <c r="F6644" s="26">
        <v>201</v>
      </c>
      <c r="G6644" s="26">
        <v>54</v>
      </c>
      <c r="H6644" s="26">
        <v>52.125</v>
      </c>
      <c r="I6644" s="5" t="s">
        <v>5539</v>
      </c>
      <c r="J6644" s="27" t="s">
        <v>6124</v>
      </c>
      <c r="K6644" s="29" t="s">
        <v>8459</v>
      </c>
    </row>
    <row r="6645" spans="1:11" x14ac:dyDescent="0.35">
      <c r="A6645" s="5" t="s">
        <v>15043</v>
      </c>
      <c r="B6645" s="5" t="s">
        <v>11265</v>
      </c>
      <c r="C6645" s="5" t="s">
        <v>13</v>
      </c>
      <c r="D6645" s="5" t="s">
        <v>14</v>
      </c>
      <c r="E6645" s="5" t="s">
        <v>3121</v>
      </c>
      <c r="F6645" s="26">
        <v>265</v>
      </c>
      <c r="G6645" s="26">
        <v>68</v>
      </c>
      <c r="H6645" s="26">
        <v>67.125</v>
      </c>
      <c r="I6645" s="5" t="s">
        <v>5539</v>
      </c>
      <c r="J6645" s="27" t="s">
        <v>6124</v>
      </c>
      <c r="K6645" s="29" t="s">
        <v>8459</v>
      </c>
    </row>
    <row r="6646" spans="1:11" x14ac:dyDescent="0.35">
      <c r="A6646" s="5" t="s">
        <v>15044</v>
      </c>
      <c r="B6646" s="5" t="s">
        <v>11266</v>
      </c>
      <c r="C6646" s="5" t="s">
        <v>25</v>
      </c>
      <c r="D6646" s="5" t="s">
        <v>42</v>
      </c>
      <c r="E6646" s="5" t="s">
        <v>43</v>
      </c>
      <c r="F6646" s="26">
        <v>210</v>
      </c>
      <c r="G6646" s="26">
        <v>63</v>
      </c>
      <c r="H6646" s="26">
        <v>57.75</v>
      </c>
      <c r="I6646" s="5" t="s">
        <v>5539</v>
      </c>
      <c r="J6646" s="27" t="s">
        <v>6124</v>
      </c>
      <c r="K6646" s="29" t="s">
        <v>8459</v>
      </c>
    </row>
    <row r="6647" spans="1:11" x14ac:dyDescent="0.35">
      <c r="A6647" s="5" t="s">
        <v>15045</v>
      </c>
      <c r="B6647" s="5" t="s">
        <v>11267</v>
      </c>
      <c r="C6647" s="5" t="s">
        <v>25</v>
      </c>
      <c r="D6647" s="5" t="s">
        <v>14</v>
      </c>
      <c r="E6647" s="5" t="s">
        <v>35</v>
      </c>
      <c r="F6647" s="26">
        <v>243</v>
      </c>
      <c r="G6647" s="26">
        <v>60</v>
      </c>
      <c r="H6647" s="26">
        <v>60.375</v>
      </c>
      <c r="I6647" s="5" t="s">
        <v>5539</v>
      </c>
      <c r="J6647" s="27" t="s">
        <v>6124</v>
      </c>
      <c r="K6647" s="29" t="s">
        <v>8459</v>
      </c>
    </row>
    <row r="6648" spans="1:11" x14ac:dyDescent="0.35">
      <c r="A6648" s="5" t="s">
        <v>15046</v>
      </c>
      <c r="B6648" s="5" t="s">
        <v>11268</v>
      </c>
      <c r="C6648" s="5" t="s">
        <v>25</v>
      </c>
      <c r="D6648" s="5" t="s">
        <v>26</v>
      </c>
      <c r="E6648" s="5" t="s">
        <v>375</v>
      </c>
      <c r="F6648" s="26">
        <v>231</v>
      </c>
      <c r="G6648" s="26">
        <v>58</v>
      </c>
      <c r="H6648" s="26">
        <v>57.875</v>
      </c>
      <c r="I6648" s="5" t="s">
        <v>5539</v>
      </c>
      <c r="J6648" s="27" t="s">
        <v>6124</v>
      </c>
      <c r="K6648" s="29" t="s">
        <v>8459</v>
      </c>
    </row>
    <row r="6649" spans="1:11" x14ac:dyDescent="0.35">
      <c r="A6649" s="5" t="s">
        <v>15047</v>
      </c>
      <c r="B6649" s="5" t="s">
        <v>11269</v>
      </c>
      <c r="C6649" s="5" t="s">
        <v>13</v>
      </c>
      <c r="D6649" s="5" t="s">
        <v>26</v>
      </c>
      <c r="E6649" s="5" t="s">
        <v>134</v>
      </c>
      <c r="F6649" s="26">
        <v>281</v>
      </c>
      <c r="G6649" s="26">
        <v>60</v>
      </c>
      <c r="H6649" s="26">
        <v>65.125</v>
      </c>
      <c r="I6649" s="5" t="s">
        <v>5539</v>
      </c>
      <c r="J6649" s="27" t="s">
        <v>6124</v>
      </c>
      <c r="K6649" s="29" t="s">
        <v>8459</v>
      </c>
    </row>
    <row r="6650" spans="1:11" x14ac:dyDescent="0.35">
      <c r="A6650" s="5" t="s">
        <v>15048</v>
      </c>
      <c r="B6650" s="5" t="s">
        <v>11270</v>
      </c>
      <c r="C6650" s="5" t="s">
        <v>25</v>
      </c>
      <c r="D6650" s="5" t="s">
        <v>378</v>
      </c>
      <c r="E6650" s="5" t="s">
        <v>2518</v>
      </c>
      <c r="F6650" s="26">
        <v>205</v>
      </c>
      <c r="G6650" s="26">
        <v>54</v>
      </c>
      <c r="H6650" s="26">
        <v>52.625</v>
      </c>
      <c r="I6650" s="5" t="s">
        <v>5539</v>
      </c>
      <c r="J6650" s="27" t="s">
        <v>6124</v>
      </c>
      <c r="K6650" s="29" t="s">
        <v>8459</v>
      </c>
    </row>
    <row r="6651" spans="1:11" x14ac:dyDescent="0.35">
      <c r="A6651" s="5" t="s">
        <v>15049</v>
      </c>
      <c r="B6651" s="5" t="s">
        <v>11271</v>
      </c>
      <c r="C6651" s="5" t="s">
        <v>25</v>
      </c>
      <c r="D6651" s="5" t="s">
        <v>14</v>
      </c>
      <c r="E6651" s="5" t="s">
        <v>627</v>
      </c>
      <c r="F6651" s="26">
        <v>237</v>
      </c>
      <c r="G6651" s="26">
        <v>52</v>
      </c>
      <c r="H6651" s="26">
        <v>55.625</v>
      </c>
      <c r="I6651" s="5" t="s">
        <v>5539</v>
      </c>
      <c r="J6651" s="27" t="s">
        <v>6183</v>
      </c>
      <c r="K6651" s="29" t="s">
        <v>8459</v>
      </c>
    </row>
    <row r="6652" spans="1:11" x14ac:dyDescent="0.35">
      <c r="A6652" s="5" t="s">
        <v>15050</v>
      </c>
      <c r="B6652" s="5" t="s">
        <v>11272</v>
      </c>
      <c r="C6652" s="5" t="s">
        <v>25</v>
      </c>
      <c r="D6652" s="5" t="s">
        <v>92</v>
      </c>
      <c r="E6652" s="5" t="s">
        <v>93</v>
      </c>
      <c r="F6652" s="26">
        <v>253</v>
      </c>
      <c r="G6652" s="26">
        <v>53</v>
      </c>
      <c r="H6652" s="26">
        <v>58.125</v>
      </c>
      <c r="I6652" s="5" t="s">
        <v>5539</v>
      </c>
      <c r="J6652" s="27" t="s">
        <v>6183</v>
      </c>
      <c r="K6652" s="29" t="s">
        <v>8459</v>
      </c>
    </row>
    <row r="6653" spans="1:11" x14ac:dyDescent="0.35">
      <c r="A6653" s="5" t="s">
        <v>15051</v>
      </c>
      <c r="B6653" s="5" t="s">
        <v>11273</v>
      </c>
      <c r="C6653" s="5" t="s">
        <v>25</v>
      </c>
      <c r="D6653" s="5" t="s">
        <v>26</v>
      </c>
      <c r="E6653" s="5" t="s">
        <v>30</v>
      </c>
      <c r="F6653" s="26">
        <v>279</v>
      </c>
      <c r="G6653" s="26">
        <v>60</v>
      </c>
      <c r="H6653" s="26">
        <v>64.875</v>
      </c>
      <c r="I6653" s="5" t="s">
        <v>5539</v>
      </c>
      <c r="J6653" s="27" t="s">
        <v>6183</v>
      </c>
      <c r="K6653" s="29" t="s">
        <v>8459</v>
      </c>
    </row>
    <row r="6654" spans="1:11" x14ac:dyDescent="0.35">
      <c r="A6654" s="5" t="s">
        <v>15052</v>
      </c>
      <c r="B6654" s="5" t="s">
        <v>11274</v>
      </c>
      <c r="C6654" s="5" t="s">
        <v>25</v>
      </c>
      <c r="D6654" s="5" t="s">
        <v>14</v>
      </c>
      <c r="E6654" s="5" t="s">
        <v>180</v>
      </c>
      <c r="F6654" s="26">
        <v>257</v>
      </c>
      <c r="G6654" s="26">
        <v>52</v>
      </c>
      <c r="H6654" s="26">
        <v>58.125</v>
      </c>
      <c r="I6654" s="5" t="s">
        <v>5539</v>
      </c>
      <c r="J6654" s="27" t="s">
        <v>6183</v>
      </c>
      <c r="K6654" s="29" t="s">
        <v>8459</v>
      </c>
    </row>
    <row r="6655" spans="1:11" x14ac:dyDescent="0.35">
      <c r="A6655" s="5" t="s">
        <v>15053</v>
      </c>
      <c r="B6655" s="5" t="s">
        <v>11275</v>
      </c>
      <c r="C6655" s="5" t="s">
        <v>25</v>
      </c>
      <c r="D6655" s="5" t="s">
        <v>26</v>
      </c>
      <c r="E6655" s="5" t="s">
        <v>1184</v>
      </c>
      <c r="F6655" s="26">
        <v>288</v>
      </c>
      <c r="G6655" s="26">
        <v>64</v>
      </c>
      <c r="H6655" s="26">
        <v>68</v>
      </c>
      <c r="I6655" s="5" t="s">
        <v>5539</v>
      </c>
      <c r="J6655" s="27" t="s">
        <v>6183</v>
      </c>
      <c r="K6655" s="29" t="s">
        <v>8459</v>
      </c>
    </row>
    <row r="6656" spans="1:11" x14ac:dyDescent="0.35">
      <c r="A6656" s="5" t="s">
        <v>15054</v>
      </c>
      <c r="B6656" s="5" t="s">
        <v>11276</v>
      </c>
      <c r="C6656" s="5" t="s">
        <v>25</v>
      </c>
      <c r="D6656" s="5" t="s">
        <v>14</v>
      </c>
      <c r="E6656" s="5" t="s">
        <v>622</v>
      </c>
      <c r="F6656" s="26">
        <v>301</v>
      </c>
      <c r="G6656" s="26">
        <v>52</v>
      </c>
      <c r="H6656" s="26">
        <v>63.625</v>
      </c>
      <c r="I6656" s="5" t="s">
        <v>5539</v>
      </c>
      <c r="J6656" s="27" t="s">
        <v>6183</v>
      </c>
      <c r="K6656" s="29" t="s">
        <v>8459</v>
      </c>
    </row>
    <row r="6657" spans="1:11" x14ac:dyDescent="0.35">
      <c r="A6657" s="5" t="s">
        <v>15055</v>
      </c>
      <c r="B6657" s="5" t="s">
        <v>11277</v>
      </c>
      <c r="C6657" s="5" t="s">
        <v>25</v>
      </c>
      <c r="D6657" s="5" t="s">
        <v>14</v>
      </c>
      <c r="E6657" s="5" t="s">
        <v>169</v>
      </c>
      <c r="F6657" s="26">
        <v>217</v>
      </c>
      <c r="G6657" s="26">
        <v>50</v>
      </c>
      <c r="H6657" s="26">
        <v>52.125</v>
      </c>
      <c r="I6657" s="5" t="s">
        <v>5539</v>
      </c>
      <c r="J6657" s="27" t="s">
        <v>6183</v>
      </c>
      <c r="K6657" s="29" t="s">
        <v>8459</v>
      </c>
    </row>
    <row r="6658" spans="1:11" x14ac:dyDescent="0.35">
      <c r="A6658" s="5" t="s">
        <v>15056</v>
      </c>
      <c r="B6658" s="5" t="s">
        <v>11278</v>
      </c>
      <c r="C6658" s="5" t="s">
        <v>25</v>
      </c>
      <c r="D6658" s="5" t="s">
        <v>14</v>
      </c>
      <c r="E6658" s="5" t="s">
        <v>391</v>
      </c>
      <c r="F6658" s="26">
        <v>251</v>
      </c>
      <c r="G6658" s="26">
        <v>53</v>
      </c>
      <c r="H6658" s="26">
        <v>57.875</v>
      </c>
      <c r="I6658" s="5" t="s">
        <v>5539</v>
      </c>
      <c r="J6658" s="27" t="s">
        <v>6183</v>
      </c>
      <c r="K6658" s="29" t="s">
        <v>8459</v>
      </c>
    </row>
    <row r="6659" spans="1:11" x14ac:dyDescent="0.35">
      <c r="A6659" s="5" t="s">
        <v>15057</v>
      </c>
      <c r="B6659" s="5" t="s">
        <v>11279</v>
      </c>
      <c r="C6659" s="5" t="s">
        <v>25</v>
      </c>
      <c r="D6659" s="5" t="s">
        <v>42</v>
      </c>
      <c r="E6659" s="5" t="s">
        <v>51</v>
      </c>
      <c r="F6659" s="26">
        <v>247</v>
      </c>
      <c r="G6659" s="26">
        <v>54</v>
      </c>
      <c r="H6659" s="26">
        <v>57.875</v>
      </c>
      <c r="I6659" s="5" t="s">
        <v>5539</v>
      </c>
      <c r="J6659" s="27" t="s">
        <v>6183</v>
      </c>
      <c r="K6659" s="29" t="s">
        <v>8459</v>
      </c>
    </row>
    <row r="6660" spans="1:11" x14ac:dyDescent="0.35">
      <c r="A6660" s="5" t="s">
        <v>15058</v>
      </c>
      <c r="B6660" s="5" t="s">
        <v>11280</v>
      </c>
      <c r="C6660" s="5" t="s">
        <v>25</v>
      </c>
      <c r="D6660" s="5" t="s">
        <v>14</v>
      </c>
      <c r="E6660" s="5" t="s">
        <v>391</v>
      </c>
      <c r="F6660" s="26">
        <v>256</v>
      </c>
      <c r="G6660" s="26">
        <v>54</v>
      </c>
      <c r="H6660" s="26">
        <v>59</v>
      </c>
      <c r="I6660" s="5" t="s">
        <v>5539</v>
      </c>
      <c r="J6660" s="27" t="s">
        <v>6183</v>
      </c>
      <c r="K6660" s="29" t="s">
        <v>8459</v>
      </c>
    </row>
    <row r="6661" spans="1:11" x14ac:dyDescent="0.35">
      <c r="A6661" s="5" t="s">
        <v>15059</v>
      </c>
      <c r="B6661" s="5" t="s">
        <v>11281</v>
      </c>
      <c r="C6661" s="5" t="s">
        <v>25</v>
      </c>
      <c r="D6661" s="5" t="s">
        <v>14</v>
      </c>
      <c r="E6661" s="5" t="s">
        <v>225</v>
      </c>
      <c r="F6661" s="26">
        <v>248</v>
      </c>
      <c r="G6661" s="26">
        <v>56</v>
      </c>
      <c r="H6661" s="26">
        <v>59</v>
      </c>
      <c r="I6661" s="5" t="s">
        <v>5539</v>
      </c>
      <c r="J6661" s="27" t="s">
        <v>6183</v>
      </c>
      <c r="K6661" s="29" t="s">
        <v>8459</v>
      </c>
    </row>
    <row r="6662" spans="1:11" x14ac:dyDescent="0.35">
      <c r="A6662" s="5" t="s">
        <v>15060</v>
      </c>
      <c r="B6662" s="5" t="s">
        <v>11282</v>
      </c>
      <c r="C6662" s="5" t="s">
        <v>13</v>
      </c>
      <c r="D6662" s="5" t="s">
        <v>14</v>
      </c>
      <c r="E6662" s="5" t="s">
        <v>100</v>
      </c>
      <c r="F6662" s="26">
        <v>262</v>
      </c>
      <c r="G6662" s="26">
        <v>56</v>
      </c>
      <c r="H6662" s="26">
        <v>60.75</v>
      </c>
      <c r="I6662" s="5" t="s">
        <v>5539</v>
      </c>
      <c r="J6662" s="27" t="s">
        <v>6183</v>
      </c>
      <c r="K6662" s="29" t="s">
        <v>8459</v>
      </c>
    </row>
    <row r="6663" spans="1:11" x14ac:dyDescent="0.35">
      <c r="A6663" s="5" t="s">
        <v>15061</v>
      </c>
      <c r="B6663" s="5" t="s">
        <v>11283</v>
      </c>
      <c r="C6663" s="5" t="s">
        <v>25</v>
      </c>
      <c r="D6663" s="5" t="s">
        <v>42</v>
      </c>
      <c r="E6663" s="5" t="s">
        <v>65</v>
      </c>
      <c r="F6663" s="26">
        <v>267</v>
      </c>
      <c r="G6663" s="26">
        <v>56</v>
      </c>
      <c r="H6663" s="26">
        <v>61.375</v>
      </c>
      <c r="I6663" s="5" t="s">
        <v>5539</v>
      </c>
      <c r="J6663" s="27" t="s">
        <v>6183</v>
      </c>
      <c r="K6663" s="29" t="s">
        <v>8459</v>
      </c>
    </row>
    <row r="6664" spans="1:11" x14ac:dyDescent="0.35">
      <c r="A6664" s="5" t="s">
        <v>15062</v>
      </c>
      <c r="B6664" s="5" t="s">
        <v>11284</v>
      </c>
      <c r="C6664" s="5" t="s">
        <v>25</v>
      </c>
      <c r="D6664" s="5" t="s">
        <v>50</v>
      </c>
      <c r="E6664" s="5" t="s">
        <v>51</v>
      </c>
      <c r="F6664" s="26">
        <v>278</v>
      </c>
      <c r="G6664" s="26">
        <v>60</v>
      </c>
      <c r="H6664" s="26">
        <v>64.75</v>
      </c>
      <c r="I6664" s="5" t="s">
        <v>5539</v>
      </c>
      <c r="J6664" s="27" t="s">
        <v>6183</v>
      </c>
      <c r="K6664" s="29" t="s">
        <v>8459</v>
      </c>
    </row>
    <row r="6665" spans="1:11" x14ac:dyDescent="0.35">
      <c r="A6665" s="5" t="s">
        <v>15063</v>
      </c>
      <c r="B6665" s="5" t="s">
        <v>11285</v>
      </c>
      <c r="C6665" s="5" t="s">
        <v>25</v>
      </c>
      <c r="D6665" s="5" t="s">
        <v>14</v>
      </c>
      <c r="E6665" s="5" t="s">
        <v>86</v>
      </c>
      <c r="F6665" s="26">
        <v>203</v>
      </c>
      <c r="G6665" s="26">
        <v>51</v>
      </c>
      <c r="H6665" s="26">
        <v>50.875</v>
      </c>
      <c r="I6665" s="5" t="s">
        <v>5539</v>
      </c>
      <c r="J6665" s="27" t="s">
        <v>6183</v>
      </c>
      <c r="K6665" s="29" t="s">
        <v>8459</v>
      </c>
    </row>
    <row r="6666" spans="1:11" x14ac:dyDescent="0.35">
      <c r="A6666" s="5" t="s">
        <v>15064</v>
      </c>
      <c r="B6666" s="5" t="s">
        <v>11286</v>
      </c>
      <c r="C6666" s="5" t="s">
        <v>13</v>
      </c>
      <c r="D6666" s="5" t="s">
        <v>14</v>
      </c>
      <c r="E6666" s="5" t="s">
        <v>15</v>
      </c>
      <c r="F6666" s="26">
        <v>282</v>
      </c>
      <c r="G6666" s="26">
        <v>64</v>
      </c>
      <c r="H6666" s="26">
        <v>67.25</v>
      </c>
      <c r="I6666" s="5" t="s">
        <v>5539</v>
      </c>
      <c r="J6666" s="27" t="s">
        <v>6183</v>
      </c>
      <c r="K6666" s="29" t="s">
        <v>8459</v>
      </c>
    </row>
    <row r="6667" spans="1:11" x14ac:dyDescent="0.35">
      <c r="A6667" s="5" t="s">
        <v>15065</v>
      </c>
      <c r="B6667" s="5" t="s">
        <v>11287</v>
      </c>
      <c r="C6667" s="5" t="s">
        <v>25</v>
      </c>
      <c r="D6667" s="5" t="s">
        <v>42</v>
      </c>
      <c r="E6667" s="5" t="s">
        <v>301</v>
      </c>
      <c r="F6667" s="26">
        <v>273</v>
      </c>
      <c r="G6667" s="26">
        <v>61</v>
      </c>
      <c r="H6667" s="26">
        <v>64.625</v>
      </c>
      <c r="I6667" s="5" t="s">
        <v>5539</v>
      </c>
      <c r="J6667" s="27" t="s">
        <v>6183</v>
      </c>
      <c r="K6667" s="29" t="s">
        <v>8459</v>
      </c>
    </row>
    <row r="6668" spans="1:11" x14ac:dyDescent="0.35">
      <c r="A6668" s="5" t="s">
        <v>15066</v>
      </c>
      <c r="B6668" s="5" t="s">
        <v>11288</v>
      </c>
      <c r="C6668" s="5" t="s">
        <v>13</v>
      </c>
      <c r="D6668" s="5" t="s">
        <v>26</v>
      </c>
      <c r="E6668" s="5" t="s">
        <v>690</v>
      </c>
      <c r="F6668" s="26">
        <v>236</v>
      </c>
      <c r="G6668" s="26">
        <v>62</v>
      </c>
      <c r="H6668" s="26">
        <v>60.5</v>
      </c>
      <c r="I6668" s="5" t="s">
        <v>5539</v>
      </c>
      <c r="J6668" s="27" t="s">
        <v>6183</v>
      </c>
      <c r="K6668" s="29" t="s">
        <v>8459</v>
      </c>
    </row>
    <row r="6669" spans="1:11" x14ac:dyDescent="0.35">
      <c r="A6669" s="5" t="s">
        <v>15067</v>
      </c>
      <c r="B6669" s="5" t="s">
        <v>11289</v>
      </c>
      <c r="C6669" s="5" t="s">
        <v>25</v>
      </c>
      <c r="D6669" s="5" t="s">
        <v>264</v>
      </c>
      <c r="E6669" s="5" t="s">
        <v>1749</v>
      </c>
      <c r="F6669" s="26">
        <v>252</v>
      </c>
      <c r="G6669" s="26">
        <v>52</v>
      </c>
      <c r="H6669" s="26">
        <v>57.5</v>
      </c>
      <c r="I6669" s="5" t="s">
        <v>5539</v>
      </c>
      <c r="J6669" s="27" t="s">
        <v>6183</v>
      </c>
      <c r="K6669" s="29" t="s">
        <v>8459</v>
      </c>
    </row>
    <row r="6670" spans="1:11" x14ac:dyDescent="0.35">
      <c r="A6670" s="5" t="s">
        <v>15068</v>
      </c>
      <c r="B6670" s="5" t="s">
        <v>11290</v>
      </c>
      <c r="C6670" s="5" t="s">
        <v>25</v>
      </c>
      <c r="D6670" s="5" t="s">
        <v>14</v>
      </c>
      <c r="E6670" s="5" t="s">
        <v>391</v>
      </c>
      <c r="F6670" s="26">
        <v>245</v>
      </c>
      <c r="G6670" s="26">
        <v>57</v>
      </c>
      <c r="H6670" s="26">
        <v>59.125</v>
      </c>
      <c r="I6670" s="5" t="s">
        <v>5539</v>
      </c>
      <c r="J6670" s="27" t="s">
        <v>6183</v>
      </c>
      <c r="K6670" s="29" t="s">
        <v>8459</v>
      </c>
    </row>
    <row r="6671" spans="1:11" x14ac:dyDescent="0.35">
      <c r="A6671" s="5" t="s">
        <v>15069</v>
      </c>
      <c r="B6671" s="5" t="s">
        <v>11291</v>
      </c>
      <c r="C6671" s="5" t="s">
        <v>25</v>
      </c>
      <c r="D6671" s="5" t="s">
        <v>109</v>
      </c>
      <c r="E6671" s="5" t="s">
        <v>1500</v>
      </c>
      <c r="F6671" s="26">
        <v>250</v>
      </c>
      <c r="G6671" s="26">
        <v>60</v>
      </c>
      <c r="H6671" s="26">
        <v>61.25</v>
      </c>
      <c r="I6671" s="5" t="s">
        <v>5539</v>
      </c>
      <c r="J6671" s="27" t="s">
        <v>6183</v>
      </c>
      <c r="K6671" s="29" t="s">
        <v>8459</v>
      </c>
    </row>
    <row r="6672" spans="1:11" x14ac:dyDescent="0.35">
      <c r="A6672" s="5" t="s">
        <v>15070</v>
      </c>
      <c r="B6672" s="5" t="s">
        <v>11292</v>
      </c>
      <c r="C6672" s="5" t="s">
        <v>25</v>
      </c>
      <c r="D6672" s="5" t="s">
        <v>92</v>
      </c>
      <c r="E6672" s="5" t="s">
        <v>4958</v>
      </c>
      <c r="F6672" s="26">
        <v>279</v>
      </c>
      <c r="G6672" s="26">
        <v>50</v>
      </c>
      <c r="H6672" s="26">
        <v>59.875</v>
      </c>
      <c r="I6672" s="5" t="s">
        <v>5539</v>
      </c>
      <c r="J6672" s="27" t="s">
        <v>6183</v>
      </c>
      <c r="K6672" s="29" t="s">
        <v>8459</v>
      </c>
    </row>
    <row r="6673" spans="1:11" x14ac:dyDescent="0.35">
      <c r="A6673" s="5" t="s">
        <v>15071</v>
      </c>
      <c r="B6673" s="5" t="s">
        <v>11293</v>
      </c>
      <c r="C6673" s="5" t="s">
        <v>13</v>
      </c>
      <c r="D6673" s="5" t="s">
        <v>105</v>
      </c>
      <c r="E6673" s="5" t="s">
        <v>1595</v>
      </c>
      <c r="F6673" s="26">
        <v>252</v>
      </c>
      <c r="G6673" s="26">
        <v>64</v>
      </c>
      <c r="H6673" s="26">
        <v>63.5</v>
      </c>
      <c r="I6673" s="5" t="s">
        <v>5539</v>
      </c>
      <c r="J6673" s="27" t="s">
        <v>6183</v>
      </c>
      <c r="K6673" s="29" t="s">
        <v>8459</v>
      </c>
    </row>
    <row r="6674" spans="1:11" x14ac:dyDescent="0.35">
      <c r="A6674" s="5" t="s">
        <v>15072</v>
      </c>
      <c r="B6674" s="5" t="s">
        <v>11294</v>
      </c>
      <c r="C6674" s="5" t="s">
        <v>13</v>
      </c>
      <c r="D6674" s="5" t="s">
        <v>14</v>
      </c>
      <c r="E6674" s="5" t="s">
        <v>76</v>
      </c>
      <c r="F6674" s="26">
        <v>250</v>
      </c>
      <c r="G6674" s="26">
        <v>55</v>
      </c>
      <c r="H6674" s="26">
        <v>58.75</v>
      </c>
      <c r="I6674" s="5" t="s">
        <v>5539</v>
      </c>
      <c r="J6674" s="27" t="s">
        <v>6183</v>
      </c>
      <c r="K6674" s="29" t="s">
        <v>8459</v>
      </c>
    </row>
    <row r="6675" spans="1:11" x14ac:dyDescent="0.35">
      <c r="A6675" s="5" t="s">
        <v>15073</v>
      </c>
      <c r="B6675" s="5" t="s">
        <v>11295</v>
      </c>
      <c r="C6675" s="5" t="s">
        <v>25</v>
      </c>
      <c r="D6675" s="5" t="s">
        <v>14</v>
      </c>
      <c r="E6675" s="5" t="s">
        <v>15</v>
      </c>
      <c r="F6675" s="26">
        <v>210</v>
      </c>
      <c r="G6675" s="26">
        <v>50</v>
      </c>
      <c r="H6675" s="26">
        <v>51.25</v>
      </c>
      <c r="I6675" s="5" t="s">
        <v>5539</v>
      </c>
      <c r="J6675" s="27" t="s">
        <v>6183</v>
      </c>
      <c r="K6675" s="29" t="s">
        <v>8459</v>
      </c>
    </row>
    <row r="6676" spans="1:11" x14ac:dyDescent="0.35">
      <c r="A6676" s="5" t="s">
        <v>15074</v>
      </c>
      <c r="B6676" s="5" t="s">
        <v>11296</v>
      </c>
      <c r="C6676" s="5" t="s">
        <v>25</v>
      </c>
      <c r="D6676" s="5" t="s">
        <v>26</v>
      </c>
      <c r="E6676" s="5" t="s">
        <v>131</v>
      </c>
      <c r="F6676" s="26">
        <v>254</v>
      </c>
      <c r="G6676" s="26">
        <v>66</v>
      </c>
      <c r="H6676" s="26">
        <v>64.75</v>
      </c>
      <c r="I6676" s="5" t="s">
        <v>5539</v>
      </c>
      <c r="J6676" s="27" t="s">
        <v>6183</v>
      </c>
      <c r="K6676" s="29" t="s">
        <v>8459</v>
      </c>
    </row>
    <row r="6677" spans="1:11" x14ac:dyDescent="0.35">
      <c r="A6677" s="5" t="s">
        <v>15075</v>
      </c>
      <c r="B6677" s="5" t="s">
        <v>11297</v>
      </c>
      <c r="C6677" s="5" t="s">
        <v>25</v>
      </c>
      <c r="D6677" s="5" t="s">
        <v>82</v>
      </c>
      <c r="E6677" s="5" t="s">
        <v>703</v>
      </c>
      <c r="F6677" s="26">
        <v>271</v>
      </c>
      <c r="G6677" s="26">
        <v>72</v>
      </c>
      <c r="H6677" s="26">
        <v>69.875</v>
      </c>
      <c r="I6677" s="5" t="s">
        <v>5539</v>
      </c>
      <c r="J6677" s="27" t="s">
        <v>6183</v>
      </c>
      <c r="K6677" s="29" t="s">
        <v>8459</v>
      </c>
    </row>
    <row r="6678" spans="1:11" x14ac:dyDescent="0.35">
      <c r="A6678" s="5" t="s">
        <v>15076</v>
      </c>
      <c r="B6678" s="5" t="s">
        <v>11298</v>
      </c>
      <c r="C6678" s="5" t="s">
        <v>25</v>
      </c>
      <c r="D6678" s="5" t="s">
        <v>21</v>
      </c>
      <c r="E6678" s="5" t="s">
        <v>128</v>
      </c>
      <c r="F6678" s="26">
        <v>248</v>
      </c>
      <c r="G6678" s="26">
        <v>54</v>
      </c>
      <c r="H6678" s="26">
        <v>58</v>
      </c>
      <c r="I6678" s="5" t="s">
        <v>5539</v>
      </c>
      <c r="J6678" s="27" t="s">
        <v>6183</v>
      </c>
      <c r="K6678" s="29" t="s">
        <v>8459</v>
      </c>
    </row>
    <row r="6679" spans="1:11" x14ac:dyDescent="0.35">
      <c r="A6679" s="5" t="s">
        <v>15077</v>
      </c>
      <c r="B6679" s="5" t="s">
        <v>11299</v>
      </c>
      <c r="C6679" s="5" t="s">
        <v>25</v>
      </c>
      <c r="D6679" s="5" t="s">
        <v>26</v>
      </c>
      <c r="E6679" s="5" t="s">
        <v>465</v>
      </c>
      <c r="F6679" s="26">
        <v>210</v>
      </c>
      <c r="G6679" s="26">
        <v>54</v>
      </c>
      <c r="H6679" s="26">
        <v>53.25</v>
      </c>
      <c r="I6679" s="5" t="s">
        <v>5539</v>
      </c>
      <c r="J6679" s="27" t="s">
        <v>6183</v>
      </c>
      <c r="K6679" s="29" t="s">
        <v>8459</v>
      </c>
    </row>
    <row r="6680" spans="1:11" x14ac:dyDescent="0.35">
      <c r="A6680" s="5" t="s">
        <v>15078</v>
      </c>
      <c r="B6680" s="5" t="s">
        <v>11300</v>
      </c>
      <c r="C6680" s="5" t="s">
        <v>25</v>
      </c>
      <c r="D6680" s="5" t="s">
        <v>42</v>
      </c>
      <c r="E6680" s="5" t="s">
        <v>1046</v>
      </c>
      <c r="F6680" s="26">
        <v>236</v>
      </c>
      <c r="G6680" s="26">
        <v>55</v>
      </c>
      <c r="H6680" s="26">
        <v>57</v>
      </c>
      <c r="I6680" s="5" t="s">
        <v>5539</v>
      </c>
      <c r="J6680" s="27" t="s">
        <v>6183</v>
      </c>
      <c r="K6680" s="29" t="s">
        <v>8459</v>
      </c>
    </row>
    <row r="6681" spans="1:11" x14ac:dyDescent="0.35">
      <c r="A6681" s="5" t="s">
        <v>15079</v>
      </c>
      <c r="B6681" s="5" t="s">
        <v>11301</v>
      </c>
      <c r="C6681" s="5" t="s">
        <v>25</v>
      </c>
      <c r="D6681" s="5" t="s">
        <v>264</v>
      </c>
      <c r="E6681" s="5" t="s">
        <v>563</v>
      </c>
      <c r="F6681" s="26">
        <v>263</v>
      </c>
      <c r="G6681" s="26">
        <v>61</v>
      </c>
      <c r="H6681" s="26">
        <v>63.375</v>
      </c>
      <c r="I6681" s="5" t="s">
        <v>5539</v>
      </c>
      <c r="J6681" s="27" t="s">
        <v>6183</v>
      </c>
      <c r="K6681" s="29" t="s">
        <v>8459</v>
      </c>
    </row>
    <row r="6682" spans="1:11" x14ac:dyDescent="0.35">
      <c r="A6682" s="5" t="s">
        <v>15080</v>
      </c>
      <c r="B6682" s="5" t="s">
        <v>11302</v>
      </c>
      <c r="C6682" s="5" t="s">
        <v>25</v>
      </c>
      <c r="D6682" s="5" t="s">
        <v>14</v>
      </c>
      <c r="E6682" s="5" t="s">
        <v>391</v>
      </c>
      <c r="F6682" s="26">
        <v>283</v>
      </c>
      <c r="G6682" s="26">
        <v>64</v>
      </c>
      <c r="H6682" s="26">
        <v>67.375</v>
      </c>
      <c r="I6682" s="5" t="s">
        <v>5539</v>
      </c>
      <c r="J6682" s="27" t="s">
        <v>6183</v>
      </c>
      <c r="K6682" s="29" t="s">
        <v>8459</v>
      </c>
    </row>
    <row r="6683" spans="1:11" x14ac:dyDescent="0.35">
      <c r="A6683" s="5" t="s">
        <v>15081</v>
      </c>
      <c r="B6683" s="5" t="s">
        <v>11303</v>
      </c>
      <c r="C6683" s="5" t="s">
        <v>25</v>
      </c>
      <c r="D6683" s="5" t="s">
        <v>264</v>
      </c>
      <c r="E6683" s="5" t="s">
        <v>4015</v>
      </c>
      <c r="F6683" s="26">
        <v>246</v>
      </c>
      <c r="G6683" s="26">
        <v>63</v>
      </c>
      <c r="H6683" s="26">
        <v>62.25</v>
      </c>
      <c r="I6683" s="5" t="s">
        <v>5539</v>
      </c>
      <c r="J6683" s="27" t="s">
        <v>6183</v>
      </c>
      <c r="K6683" s="29" t="s">
        <v>8459</v>
      </c>
    </row>
    <row r="6684" spans="1:11" x14ac:dyDescent="0.35">
      <c r="A6684" s="5" t="s">
        <v>15082</v>
      </c>
      <c r="B6684" s="5" t="s">
        <v>11304</v>
      </c>
      <c r="C6684" s="5" t="s">
        <v>25</v>
      </c>
      <c r="D6684" s="5" t="s">
        <v>378</v>
      </c>
      <c r="E6684" s="5" t="s">
        <v>6538</v>
      </c>
      <c r="F6684" s="26">
        <v>254</v>
      </c>
      <c r="G6684" s="26">
        <v>61</v>
      </c>
      <c r="H6684" s="26">
        <v>62.25</v>
      </c>
      <c r="I6684" s="5" t="s">
        <v>5539</v>
      </c>
      <c r="J6684" s="27" t="s">
        <v>6183</v>
      </c>
      <c r="K6684" s="29" t="s">
        <v>8459</v>
      </c>
    </row>
    <row r="6685" spans="1:11" x14ac:dyDescent="0.35">
      <c r="A6685" s="5" t="s">
        <v>15083</v>
      </c>
      <c r="B6685" s="5" t="s">
        <v>11305</v>
      </c>
      <c r="C6685" s="5" t="s">
        <v>25</v>
      </c>
      <c r="D6685" s="5" t="s">
        <v>42</v>
      </c>
      <c r="E6685" s="5" t="s">
        <v>68</v>
      </c>
      <c r="F6685" s="26">
        <v>201</v>
      </c>
      <c r="G6685" s="26">
        <v>51</v>
      </c>
      <c r="H6685" s="26">
        <v>50.625</v>
      </c>
      <c r="I6685" s="5" t="s">
        <v>5539</v>
      </c>
      <c r="J6685" s="27" t="s">
        <v>6183</v>
      </c>
      <c r="K6685" s="29" t="s">
        <v>8459</v>
      </c>
    </row>
    <row r="6686" spans="1:11" x14ac:dyDescent="0.35">
      <c r="A6686" s="5" t="s">
        <v>15084</v>
      </c>
      <c r="B6686" s="5" t="s">
        <v>11306</v>
      </c>
      <c r="C6686" s="5" t="s">
        <v>13</v>
      </c>
      <c r="D6686" s="5" t="s">
        <v>378</v>
      </c>
      <c r="E6686" s="5" t="s">
        <v>2518</v>
      </c>
      <c r="F6686" s="26">
        <v>251</v>
      </c>
      <c r="G6686" s="26">
        <v>54</v>
      </c>
      <c r="H6686" s="26">
        <v>58.375</v>
      </c>
      <c r="I6686" s="5" t="s">
        <v>5539</v>
      </c>
      <c r="J6686" s="27" t="s">
        <v>6183</v>
      </c>
      <c r="K6686" s="29" t="s">
        <v>8459</v>
      </c>
    </row>
    <row r="6687" spans="1:11" x14ac:dyDescent="0.35">
      <c r="A6687" s="5" t="s">
        <v>15085</v>
      </c>
      <c r="B6687" s="5" t="s">
        <v>11307</v>
      </c>
      <c r="C6687" s="5" t="s">
        <v>25</v>
      </c>
      <c r="D6687" s="5" t="s">
        <v>544</v>
      </c>
      <c r="E6687" s="5" t="s">
        <v>545</v>
      </c>
      <c r="F6687" s="26">
        <v>287</v>
      </c>
      <c r="G6687" s="26">
        <v>72</v>
      </c>
      <c r="H6687" s="26">
        <v>71.875</v>
      </c>
      <c r="I6687" s="5" t="s">
        <v>5539</v>
      </c>
      <c r="J6687" s="27" t="s">
        <v>6183</v>
      </c>
      <c r="K6687" s="29" t="s">
        <v>8459</v>
      </c>
    </row>
    <row r="6688" spans="1:11" x14ac:dyDescent="0.35">
      <c r="A6688" s="5" t="s">
        <v>15086</v>
      </c>
      <c r="B6688" s="5" t="s">
        <v>11308</v>
      </c>
      <c r="C6688" s="5" t="s">
        <v>25</v>
      </c>
      <c r="D6688" s="5" t="s">
        <v>42</v>
      </c>
      <c r="E6688" s="5" t="s">
        <v>60</v>
      </c>
      <c r="F6688" s="26">
        <v>280</v>
      </c>
      <c r="G6688" s="26">
        <v>73</v>
      </c>
      <c r="H6688" s="26">
        <v>71.5</v>
      </c>
      <c r="I6688" s="5" t="s">
        <v>5539</v>
      </c>
      <c r="J6688" s="27" t="s">
        <v>6183</v>
      </c>
      <c r="K6688" s="29" t="s">
        <v>8459</v>
      </c>
    </row>
    <row r="6689" spans="1:11" x14ac:dyDescent="0.35">
      <c r="A6689" s="5" t="s">
        <v>15087</v>
      </c>
      <c r="B6689" s="5" t="s">
        <v>11309</v>
      </c>
      <c r="C6689" s="5" t="s">
        <v>25</v>
      </c>
      <c r="D6689" s="5" t="s">
        <v>92</v>
      </c>
      <c r="E6689" s="5" t="s">
        <v>4958</v>
      </c>
      <c r="F6689" s="26">
        <v>228</v>
      </c>
      <c r="G6689" s="26">
        <v>60</v>
      </c>
      <c r="H6689" s="26">
        <v>58.5</v>
      </c>
      <c r="I6689" s="5" t="s">
        <v>5539</v>
      </c>
      <c r="J6689" s="27" t="s">
        <v>6183</v>
      </c>
      <c r="K6689" s="29" t="s">
        <v>8459</v>
      </c>
    </row>
    <row r="6690" spans="1:11" x14ac:dyDescent="0.35">
      <c r="A6690" s="5" t="s">
        <v>15088</v>
      </c>
      <c r="B6690" s="5" t="s">
        <v>11310</v>
      </c>
      <c r="C6690" s="5" t="s">
        <v>13</v>
      </c>
      <c r="D6690" s="5" t="s">
        <v>14</v>
      </c>
      <c r="E6690" s="5" t="s">
        <v>391</v>
      </c>
      <c r="F6690" s="26">
        <v>291</v>
      </c>
      <c r="G6690" s="26">
        <v>70</v>
      </c>
      <c r="H6690" s="26">
        <v>71.375</v>
      </c>
      <c r="I6690" s="5" t="s">
        <v>5539</v>
      </c>
      <c r="J6690" s="27" t="s">
        <v>6183</v>
      </c>
      <c r="K6690" s="29" t="s">
        <v>8459</v>
      </c>
    </row>
    <row r="6691" spans="1:11" x14ac:dyDescent="0.35">
      <c r="A6691" s="5" t="s">
        <v>15089</v>
      </c>
      <c r="B6691" s="5" t="s">
        <v>11311</v>
      </c>
      <c r="C6691" s="5" t="s">
        <v>25</v>
      </c>
      <c r="D6691" s="5" t="s">
        <v>26</v>
      </c>
      <c r="E6691" s="5" t="s">
        <v>718</v>
      </c>
      <c r="F6691" s="26">
        <v>261</v>
      </c>
      <c r="G6691" s="26">
        <v>54</v>
      </c>
      <c r="H6691" s="26">
        <v>59.625</v>
      </c>
      <c r="I6691" s="5" t="s">
        <v>5539</v>
      </c>
      <c r="J6691" s="27" t="s">
        <v>6183</v>
      </c>
      <c r="K6691" s="29" t="s">
        <v>8459</v>
      </c>
    </row>
    <row r="6692" spans="1:11" x14ac:dyDescent="0.35">
      <c r="A6692" s="5" t="s">
        <v>15090</v>
      </c>
      <c r="B6692" s="5" t="s">
        <v>11312</v>
      </c>
      <c r="C6692" s="5" t="s">
        <v>25</v>
      </c>
      <c r="D6692" s="5" t="s">
        <v>26</v>
      </c>
      <c r="E6692" s="5" t="s">
        <v>2239</v>
      </c>
      <c r="F6692" s="26">
        <v>242</v>
      </c>
      <c r="G6692" s="26">
        <v>51</v>
      </c>
      <c r="H6692" s="26">
        <v>55.75</v>
      </c>
      <c r="I6692" s="5" t="s">
        <v>5539</v>
      </c>
      <c r="J6692" s="27" t="s">
        <v>6183</v>
      </c>
      <c r="K6692" s="29" t="s">
        <v>8459</v>
      </c>
    </row>
    <row r="6693" spans="1:11" x14ac:dyDescent="0.35">
      <c r="A6693" s="5" t="s">
        <v>15091</v>
      </c>
      <c r="B6693" s="5" t="s">
        <v>11313</v>
      </c>
      <c r="C6693" s="5" t="s">
        <v>25</v>
      </c>
      <c r="D6693" s="5" t="s">
        <v>14</v>
      </c>
      <c r="E6693" s="5" t="s">
        <v>15</v>
      </c>
      <c r="F6693" s="26">
        <v>249</v>
      </c>
      <c r="G6693" s="26">
        <v>57</v>
      </c>
      <c r="H6693" s="26">
        <v>59.625</v>
      </c>
      <c r="I6693" s="5" t="s">
        <v>5539</v>
      </c>
      <c r="J6693" s="27" t="s">
        <v>6183</v>
      </c>
      <c r="K6693" s="29" t="s">
        <v>8459</v>
      </c>
    </row>
    <row r="6694" spans="1:11" x14ac:dyDescent="0.35">
      <c r="A6694" s="5" t="s">
        <v>15092</v>
      </c>
      <c r="B6694" s="5" t="s">
        <v>11314</v>
      </c>
      <c r="C6694" s="5" t="s">
        <v>25</v>
      </c>
      <c r="D6694" s="5" t="s">
        <v>109</v>
      </c>
      <c r="E6694" s="5" t="s">
        <v>1500</v>
      </c>
      <c r="F6694" s="26">
        <v>306</v>
      </c>
      <c r="G6694" s="26">
        <v>80</v>
      </c>
      <c r="H6694" s="26">
        <v>78.25</v>
      </c>
      <c r="I6694" s="5" t="s">
        <v>5539</v>
      </c>
      <c r="J6694" s="27" t="s">
        <v>6183</v>
      </c>
      <c r="K6694" s="29" t="s">
        <v>8459</v>
      </c>
    </row>
    <row r="6695" spans="1:11" x14ac:dyDescent="0.35">
      <c r="A6695" s="5" t="s">
        <v>15093</v>
      </c>
      <c r="B6695" s="5" t="s">
        <v>11315</v>
      </c>
      <c r="C6695" s="5" t="s">
        <v>25</v>
      </c>
      <c r="D6695" s="5" t="s">
        <v>14</v>
      </c>
      <c r="E6695" s="5" t="s">
        <v>86</v>
      </c>
      <c r="F6695" s="26">
        <v>242</v>
      </c>
      <c r="G6695" s="26">
        <v>62</v>
      </c>
      <c r="H6695" s="26">
        <v>61.25</v>
      </c>
      <c r="I6695" s="5" t="s">
        <v>5539</v>
      </c>
      <c r="J6695" s="27" t="s">
        <v>6183</v>
      </c>
      <c r="K6695" s="29" t="s">
        <v>8459</v>
      </c>
    </row>
    <row r="6696" spans="1:11" x14ac:dyDescent="0.35">
      <c r="A6696" s="5" t="s">
        <v>15094</v>
      </c>
      <c r="B6696" s="5" t="s">
        <v>11316</v>
      </c>
      <c r="C6696" s="5" t="s">
        <v>25</v>
      </c>
      <c r="D6696" s="5" t="s">
        <v>26</v>
      </c>
      <c r="E6696" s="5" t="s">
        <v>30</v>
      </c>
      <c r="F6696" s="26">
        <v>216</v>
      </c>
      <c r="G6696" s="26">
        <v>55</v>
      </c>
      <c r="H6696" s="26">
        <v>54.5</v>
      </c>
      <c r="I6696" s="5" t="s">
        <v>5539</v>
      </c>
      <c r="J6696" s="27" t="s">
        <v>6183</v>
      </c>
      <c r="K6696" s="29" t="s">
        <v>8459</v>
      </c>
    </row>
    <row r="6697" spans="1:11" x14ac:dyDescent="0.35">
      <c r="A6697" s="5" t="s">
        <v>15095</v>
      </c>
      <c r="B6697" s="5" t="s">
        <v>11317</v>
      </c>
      <c r="C6697" s="5" t="s">
        <v>25</v>
      </c>
      <c r="D6697" s="5" t="s">
        <v>26</v>
      </c>
      <c r="E6697" s="5" t="s">
        <v>247</v>
      </c>
      <c r="F6697" s="26">
        <v>286</v>
      </c>
      <c r="G6697" s="26">
        <v>59</v>
      </c>
      <c r="H6697" s="26">
        <v>65.25</v>
      </c>
      <c r="I6697" s="5" t="s">
        <v>5539</v>
      </c>
      <c r="J6697" s="27" t="s">
        <v>6183</v>
      </c>
      <c r="K6697" s="29" t="s">
        <v>8459</v>
      </c>
    </row>
    <row r="6698" spans="1:11" x14ac:dyDescent="0.35">
      <c r="A6698" s="5" t="s">
        <v>15096</v>
      </c>
      <c r="B6698" s="5" t="s">
        <v>11318</v>
      </c>
      <c r="C6698" s="5" t="s">
        <v>13</v>
      </c>
      <c r="D6698" s="5" t="s">
        <v>109</v>
      </c>
      <c r="E6698" s="5" t="s">
        <v>110</v>
      </c>
      <c r="F6698" s="26">
        <v>236</v>
      </c>
      <c r="G6698" s="26">
        <v>58</v>
      </c>
      <c r="H6698" s="26">
        <v>58.5</v>
      </c>
      <c r="I6698" s="5" t="s">
        <v>5539</v>
      </c>
      <c r="J6698" s="27" t="s">
        <v>6183</v>
      </c>
      <c r="K6698" s="29" t="s">
        <v>8459</v>
      </c>
    </row>
    <row r="6699" spans="1:11" x14ac:dyDescent="0.35">
      <c r="A6699" s="5" t="s">
        <v>15097</v>
      </c>
      <c r="B6699" s="5" t="s">
        <v>11319</v>
      </c>
      <c r="C6699" s="5" t="s">
        <v>13</v>
      </c>
      <c r="D6699" s="5" t="s">
        <v>42</v>
      </c>
      <c r="E6699" s="5" t="s">
        <v>528</v>
      </c>
      <c r="F6699" s="26">
        <v>252</v>
      </c>
      <c r="G6699" s="26">
        <v>57</v>
      </c>
      <c r="H6699" s="26">
        <v>60</v>
      </c>
      <c r="I6699" s="5" t="s">
        <v>5539</v>
      </c>
      <c r="J6699" s="27" t="s">
        <v>6183</v>
      </c>
      <c r="K6699" s="29" t="s">
        <v>8459</v>
      </c>
    </row>
    <row r="6700" spans="1:11" x14ac:dyDescent="0.35">
      <c r="A6700" s="5" t="s">
        <v>15098</v>
      </c>
      <c r="B6700" s="5" t="s">
        <v>11320</v>
      </c>
      <c r="C6700" s="5" t="s">
        <v>25</v>
      </c>
      <c r="D6700" s="5" t="s">
        <v>14</v>
      </c>
      <c r="E6700" s="5" t="s">
        <v>482</v>
      </c>
      <c r="F6700" s="26">
        <v>251</v>
      </c>
      <c r="G6700" s="26">
        <v>62</v>
      </c>
      <c r="H6700" s="26">
        <v>62.375</v>
      </c>
      <c r="I6700" s="5" t="s">
        <v>5539</v>
      </c>
      <c r="J6700" s="27" t="s">
        <v>6183</v>
      </c>
      <c r="K6700" s="29" t="s">
        <v>8459</v>
      </c>
    </row>
    <row r="6701" spans="1:11" x14ac:dyDescent="0.35">
      <c r="A6701" s="5" t="s">
        <v>15099</v>
      </c>
      <c r="B6701" s="5" t="s">
        <v>11321</v>
      </c>
      <c r="C6701" s="5" t="s">
        <v>13</v>
      </c>
      <c r="D6701" s="5" t="s">
        <v>46</v>
      </c>
      <c r="E6701" s="5" t="s">
        <v>46</v>
      </c>
      <c r="F6701" s="26">
        <v>219</v>
      </c>
      <c r="G6701" s="26">
        <v>54</v>
      </c>
      <c r="H6701" s="26">
        <v>54.375</v>
      </c>
      <c r="I6701" s="5" t="s">
        <v>5539</v>
      </c>
      <c r="J6701" s="27" t="s">
        <v>6183</v>
      </c>
      <c r="K6701" s="29" t="s">
        <v>8459</v>
      </c>
    </row>
    <row r="6702" spans="1:11" x14ac:dyDescent="0.35">
      <c r="A6702" s="5" t="s">
        <v>15100</v>
      </c>
      <c r="B6702" s="5" t="s">
        <v>11322</v>
      </c>
      <c r="C6702" s="5" t="s">
        <v>25</v>
      </c>
      <c r="D6702" s="5" t="s">
        <v>14</v>
      </c>
      <c r="E6702" s="5" t="s">
        <v>452</v>
      </c>
      <c r="F6702" s="26">
        <v>226</v>
      </c>
      <c r="G6702" s="26">
        <v>55</v>
      </c>
      <c r="H6702" s="26">
        <v>55.75</v>
      </c>
      <c r="I6702" s="5" t="s">
        <v>5539</v>
      </c>
      <c r="J6702" s="27" t="s">
        <v>6183</v>
      </c>
      <c r="K6702" s="29" t="s">
        <v>8459</v>
      </c>
    </row>
    <row r="6703" spans="1:11" x14ac:dyDescent="0.35">
      <c r="A6703" s="5" t="s">
        <v>15101</v>
      </c>
      <c r="B6703" s="5" t="s">
        <v>11323</v>
      </c>
      <c r="C6703" s="5" t="s">
        <v>25</v>
      </c>
      <c r="D6703" s="5" t="s">
        <v>21</v>
      </c>
      <c r="E6703" s="5" t="s">
        <v>1579</v>
      </c>
      <c r="F6703" s="26">
        <v>251</v>
      </c>
      <c r="G6703" s="26">
        <v>60</v>
      </c>
      <c r="H6703" s="26">
        <v>61.375</v>
      </c>
      <c r="I6703" s="5" t="s">
        <v>5539</v>
      </c>
      <c r="J6703" s="27" t="s">
        <v>6183</v>
      </c>
      <c r="K6703" s="29" t="s">
        <v>8459</v>
      </c>
    </row>
    <row r="6704" spans="1:11" x14ac:dyDescent="0.35">
      <c r="A6704" s="5" t="s">
        <v>15102</v>
      </c>
      <c r="B6704" s="5" t="s">
        <v>11324</v>
      </c>
      <c r="C6704" s="5" t="s">
        <v>25</v>
      </c>
      <c r="D6704" s="5" t="s">
        <v>14</v>
      </c>
      <c r="E6704" s="5" t="s">
        <v>405</v>
      </c>
      <c r="F6704" s="26">
        <v>217</v>
      </c>
      <c r="G6704" s="26">
        <v>51</v>
      </c>
      <c r="H6704" s="26">
        <v>52.625</v>
      </c>
      <c r="I6704" s="5" t="s">
        <v>5539</v>
      </c>
      <c r="J6704" s="27" t="s">
        <v>6183</v>
      </c>
      <c r="K6704" s="29" t="s">
        <v>8459</v>
      </c>
    </row>
    <row r="6705" spans="1:11" x14ac:dyDescent="0.35">
      <c r="A6705" s="5" t="s">
        <v>15103</v>
      </c>
      <c r="B6705" s="5" t="s">
        <v>11325</v>
      </c>
      <c r="C6705" s="5" t="s">
        <v>25</v>
      </c>
      <c r="D6705" s="5" t="s">
        <v>42</v>
      </c>
      <c r="E6705" s="5" t="s">
        <v>908</v>
      </c>
      <c r="F6705" s="26">
        <v>242</v>
      </c>
      <c r="G6705" s="26">
        <v>50</v>
      </c>
      <c r="H6705" s="26">
        <v>55.25</v>
      </c>
      <c r="I6705" s="5" t="s">
        <v>5539</v>
      </c>
      <c r="J6705" s="27" t="s">
        <v>6183</v>
      </c>
      <c r="K6705" s="29" t="s">
        <v>8459</v>
      </c>
    </row>
    <row r="6706" spans="1:11" x14ac:dyDescent="0.35">
      <c r="A6706" s="5" t="s">
        <v>15104</v>
      </c>
      <c r="B6706" s="5" t="s">
        <v>11326</v>
      </c>
      <c r="C6706" s="5" t="s">
        <v>25</v>
      </c>
      <c r="D6706" s="5" t="s">
        <v>42</v>
      </c>
      <c r="E6706" s="5" t="s">
        <v>174</v>
      </c>
      <c r="F6706" s="26">
        <v>273</v>
      </c>
      <c r="G6706" s="26">
        <v>58</v>
      </c>
      <c r="H6706" s="26">
        <v>63.125</v>
      </c>
      <c r="I6706" s="5" t="s">
        <v>5539</v>
      </c>
      <c r="J6706" s="27" t="s">
        <v>6183</v>
      </c>
      <c r="K6706" s="29" t="s">
        <v>8459</v>
      </c>
    </row>
    <row r="6707" spans="1:11" x14ac:dyDescent="0.35">
      <c r="A6707" s="5" t="s">
        <v>15105</v>
      </c>
      <c r="B6707" s="5" t="s">
        <v>11327</v>
      </c>
      <c r="C6707" s="5" t="s">
        <v>13</v>
      </c>
      <c r="D6707" s="5" t="s">
        <v>42</v>
      </c>
      <c r="E6707" s="5" t="s">
        <v>351</v>
      </c>
      <c r="F6707" s="26">
        <v>261</v>
      </c>
      <c r="G6707" s="26">
        <v>62</v>
      </c>
      <c r="H6707" s="26">
        <v>63.625</v>
      </c>
      <c r="I6707" s="5" t="s">
        <v>5539</v>
      </c>
      <c r="J6707" s="27" t="s">
        <v>6183</v>
      </c>
      <c r="K6707" s="29" t="s">
        <v>8459</v>
      </c>
    </row>
    <row r="6708" spans="1:11" x14ac:dyDescent="0.35">
      <c r="A6708" s="5" t="s">
        <v>15106</v>
      </c>
      <c r="B6708" s="5" t="s">
        <v>11328</v>
      </c>
      <c r="C6708" s="5" t="s">
        <v>13</v>
      </c>
      <c r="D6708" s="5" t="s">
        <v>148</v>
      </c>
      <c r="E6708" s="5" t="s">
        <v>2548</v>
      </c>
      <c r="F6708" s="26">
        <v>245</v>
      </c>
      <c r="G6708" s="26">
        <v>56</v>
      </c>
      <c r="H6708" s="26">
        <v>58.625</v>
      </c>
      <c r="I6708" s="5" t="s">
        <v>5539</v>
      </c>
      <c r="J6708" s="27" t="s">
        <v>6183</v>
      </c>
      <c r="K6708" s="29" t="s">
        <v>8459</v>
      </c>
    </row>
    <row r="6709" spans="1:11" x14ac:dyDescent="0.35">
      <c r="A6709" s="5" t="s">
        <v>15107</v>
      </c>
      <c r="B6709" s="5" t="s">
        <v>11329</v>
      </c>
      <c r="C6709" s="5" t="s">
        <v>25</v>
      </c>
      <c r="D6709" s="5" t="s">
        <v>42</v>
      </c>
      <c r="E6709" s="5" t="s">
        <v>60</v>
      </c>
      <c r="F6709" s="26">
        <v>242</v>
      </c>
      <c r="G6709" s="26">
        <v>63</v>
      </c>
      <c r="H6709" s="26">
        <v>61.75</v>
      </c>
      <c r="I6709" s="5" t="s">
        <v>5539</v>
      </c>
      <c r="J6709" s="27" t="s">
        <v>6183</v>
      </c>
      <c r="K6709" s="29" t="s">
        <v>8459</v>
      </c>
    </row>
    <row r="6710" spans="1:11" x14ac:dyDescent="0.35">
      <c r="A6710" s="5" t="s">
        <v>15108</v>
      </c>
      <c r="B6710" s="5" t="s">
        <v>11330</v>
      </c>
      <c r="C6710" s="5" t="s">
        <v>25</v>
      </c>
      <c r="D6710" s="5" t="s">
        <v>14</v>
      </c>
      <c r="E6710" s="5" t="s">
        <v>405</v>
      </c>
      <c r="F6710" s="26">
        <v>228</v>
      </c>
      <c r="G6710" s="26">
        <v>58</v>
      </c>
      <c r="H6710" s="26">
        <v>57.5</v>
      </c>
      <c r="I6710" s="5" t="s">
        <v>5539</v>
      </c>
      <c r="J6710" s="27" t="s">
        <v>6183</v>
      </c>
      <c r="K6710" s="29" t="s">
        <v>8459</v>
      </c>
    </row>
    <row r="6711" spans="1:11" x14ac:dyDescent="0.35">
      <c r="A6711" s="5" t="s">
        <v>15109</v>
      </c>
      <c r="B6711" s="5" t="s">
        <v>11331</v>
      </c>
      <c r="C6711" s="5" t="s">
        <v>25</v>
      </c>
      <c r="D6711" s="5" t="s">
        <v>14</v>
      </c>
      <c r="E6711" s="5" t="s">
        <v>920</v>
      </c>
      <c r="F6711" s="26">
        <v>225</v>
      </c>
      <c r="G6711" s="26">
        <v>57</v>
      </c>
      <c r="H6711" s="26">
        <v>56.625</v>
      </c>
      <c r="I6711" s="5" t="s">
        <v>5539</v>
      </c>
      <c r="J6711" s="27" t="s">
        <v>6183</v>
      </c>
      <c r="K6711" s="29" t="s">
        <v>8459</v>
      </c>
    </row>
    <row r="6712" spans="1:11" x14ac:dyDescent="0.35">
      <c r="A6712" s="5" t="s">
        <v>15110</v>
      </c>
      <c r="B6712" s="5" t="s">
        <v>11332</v>
      </c>
      <c r="C6712" s="5" t="s">
        <v>25</v>
      </c>
      <c r="D6712" s="5" t="s">
        <v>26</v>
      </c>
      <c r="E6712" s="5" t="s">
        <v>30</v>
      </c>
      <c r="F6712" s="26">
        <v>224</v>
      </c>
      <c r="G6712" s="26">
        <v>56</v>
      </c>
      <c r="H6712" s="26">
        <v>56</v>
      </c>
      <c r="I6712" s="5" t="s">
        <v>5539</v>
      </c>
      <c r="J6712" s="27" t="s">
        <v>6183</v>
      </c>
      <c r="K6712" s="29" t="s">
        <v>8459</v>
      </c>
    </row>
    <row r="6713" spans="1:11" x14ac:dyDescent="0.35">
      <c r="A6713" s="5" t="s">
        <v>15111</v>
      </c>
      <c r="B6713" s="5" t="s">
        <v>11333</v>
      </c>
      <c r="C6713" s="5" t="s">
        <v>13</v>
      </c>
      <c r="D6713" s="5" t="s">
        <v>92</v>
      </c>
      <c r="E6713" s="5" t="s">
        <v>1987</v>
      </c>
      <c r="F6713" s="26">
        <v>276</v>
      </c>
      <c r="G6713" s="26">
        <v>63</v>
      </c>
      <c r="H6713" s="26">
        <v>66</v>
      </c>
      <c r="I6713" s="5" t="s">
        <v>5539</v>
      </c>
      <c r="J6713" s="27" t="s">
        <v>6183</v>
      </c>
      <c r="K6713" s="29" t="s">
        <v>8459</v>
      </c>
    </row>
    <row r="6714" spans="1:11" x14ac:dyDescent="0.35">
      <c r="A6714" s="5" t="s">
        <v>15112</v>
      </c>
      <c r="B6714" s="5" t="s">
        <v>11334</v>
      </c>
      <c r="C6714" s="5" t="s">
        <v>13</v>
      </c>
      <c r="D6714" s="5" t="s">
        <v>92</v>
      </c>
      <c r="E6714" s="5" t="s">
        <v>93</v>
      </c>
      <c r="F6714" s="26">
        <v>252</v>
      </c>
      <c r="G6714" s="26">
        <v>50</v>
      </c>
      <c r="H6714" s="26">
        <v>56.5</v>
      </c>
      <c r="I6714" s="5" t="s">
        <v>5539</v>
      </c>
      <c r="J6714" s="27" t="s">
        <v>2157</v>
      </c>
      <c r="K6714" s="29" t="s">
        <v>8459</v>
      </c>
    </row>
    <row r="6715" spans="1:11" x14ac:dyDescent="0.35">
      <c r="A6715" s="5" t="s">
        <v>15113</v>
      </c>
      <c r="B6715" s="5" t="s">
        <v>11335</v>
      </c>
      <c r="C6715" s="5" t="s">
        <v>13</v>
      </c>
      <c r="D6715" s="5" t="s">
        <v>42</v>
      </c>
      <c r="E6715" s="5" t="s">
        <v>361</v>
      </c>
      <c r="F6715" s="26">
        <v>302</v>
      </c>
      <c r="G6715" s="26">
        <v>58</v>
      </c>
      <c r="H6715" s="26">
        <v>66.75</v>
      </c>
      <c r="I6715" s="5" t="s">
        <v>5539</v>
      </c>
      <c r="J6715" s="27" t="s">
        <v>2157</v>
      </c>
      <c r="K6715" s="29" t="s">
        <v>8459</v>
      </c>
    </row>
    <row r="6716" spans="1:11" x14ac:dyDescent="0.35">
      <c r="A6716" s="5" t="s">
        <v>15114</v>
      </c>
      <c r="B6716" s="5" t="s">
        <v>11336</v>
      </c>
      <c r="C6716" s="5" t="s">
        <v>25</v>
      </c>
      <c r="D6716" s="5" t="s">
        <v>50</v>
      </c>
      <c r="E6716" s="5" t="s">
        <v>734</v>
      </c>
      <c r="F6716" s="26" t="s">
        <v>8463</v>
      </c>
      <c r="G6716" s="26" t="s">
        <v>8554</v>
      </c>
      <c r="H6716" s="26" t="s">
        <v>62</v>
      </c>
      <c r="I6716" s="5" t="s">
        <v>5539</v>
      </c>
      <c r="J6716" s="27" t="s">
        <v>2157</v>
      </c>
      <c r="K6716" s="29" t="s">
        <v>8459</v>
      </c>
    </row>
    <row r="6717" spans="1:11" x14ac:dyDescent="0.35">
      <c r="A6717" s="5" t="s">
        <v>15115</v>
      </c>
      <c r="B6717" s="5" t="s">
        <v>11337</v>
      </c>
      <c r="C6717" s="5" t="s">
        <v>13</v>
      </c>
      <c r="D6717" s="5" t="s">
        <v>21</v>
      </c>
      <c r="E6717" s="5" t="s">
        <v>804</v>
      </c>
      <c r="F6717" s="26">
        <v>271</v>
      </c>
      <c r="G6717" s="26">
        <v>67</v>
      </c>
      <c r="H6717" s="26">
        <v>67.375</v>
      </c>
      <c r="I6717" s="5" t="s">
        <v>5539</v>
      </c>
      <c r="J6717" s="27" t="s">
        <v>2157</v>
      </c>
      <c r="K6717" s="29" t="s">
        <v>8459</v>
      </c>
    </row>
    <row r="6718" spans="1:11" x14ac:dyDescent="0.35">
      <c r="A6718" s="5" t="s">
        <v>15116</v>
      </c>
      <c r="B6718" s="5" t="s">
        <v>11338</v>
      </c>
      <c r="C6718" s="5" t="s">
        <v>13</v>
      </c>
      <c r="D6718" s="5" t="s">
        <v>14</v>
      </c>
      <c r="E6718" s="5" t="s">
        <v>57</v>
      </c>
      <c r="F6718" s="26">
        <v>221</v>
      </c>
      <c r="G6718" s="26">
        <v>62</v>
      </c>
      <c r="H6718" s="26">
        <v>58.625</v>
      </c>
      <c r="I6718" s="5" t="s">
        <v>5539</v>
      </c>
      <c r="J6718" s="27" t="s">
        <v>2157</v>
      </c>
      <c r="K6718" s="29" t="s">
        <v>8459</v>
      </c>
    </row>
    <row r="6719" spans="1:11" x14ac:dyDescent="0.35">
      <c r="A6719" s="5" t="s">
        <v>15117</v>
      </c>
      <c r="B6719" s="5" t="s">
        <v>11339</v>
      </c>
      <c r="C6719" s="5" t="s">
        <v>25</v>
      </c>
      <c r="D6719" s="5" t="s">
        <v>14</v>
      </c>
      <c r="E6719" s="5" t="s">
        <v>86</v>
      </c>
      <c r="F6719" s="26">
        <v>249</v>
      </c>
      <c r="G6719" s="26">
        <v>67</v>
      </c>
      <c r="H6719" s="26">
        <v>64.625</v>
      </c>
      <c r="I6719" s="5" t="s">
        <v>5539</v>
      </c>
      <c r="J6719" s="27" t="s">
        <v>2157</v>
      </c>
      <c r="K6719" s="29" t="s">
        <v>8459</v>
      </c>
    </row>
    <row r="6720" spans="1:11" x14ac:dyDescent="0.35">
      <c r="A6720" s="5" t="s">
        <v>15118</v>
      </c>
      <c r="B6720" s="5" t="s">
        <v>11340</v>
      </c>
      <c r="C6720" s="5" t="s">
        <v>13</v>
      </c>
      <c r="D6720" s="5" t="s">
        <v>14</v>
      </c>
      <c r="E6720" s="5" t="s">
        <v>76</v>
      </c>
      <c r="F6720" s="26">
        <v>301</v>
      </c>
      <c r="G6720" s="26">
        <v>74</v>
      </c>
      <c r="H6720" s="26">
        <v>74.625</v>
      </c>
      <c r="I6720" s="5" t="s">
        <v>5539</v>
      </c>
      <c r="J6720" s="27" t="s">
        <v>2157</v>
      </c>
      <c r="K6720" s="29" t="s">
        <v>8459</v>
      </c>
    </row>
    <row r="6721" spans="1:11" x14ac:dyDescent="0.35">
      <c r="A6721" s="5" t="s">
        <v>15119</v>
      </c>
      <c r="B6721" s="5" t="s">
        <v>11341</v>
      </c>
      <c r="C6721" s="5" t="s">
        <v>25</v>
      </c>
      <c r="D6721" s="5" t="s">
        <v>14</v>
      </c>
      <c r="E6721" s="5" t="s">
        <v>291</v>
      </c>
      <c r="F6721" s="26">
        <v>233</v>
      </c>
      <c r="G6721" s="26">
        <v>55</v>
      </c>
      <c r="H6721" s="26">
        <v>56.625</v>
      </c>
      <c r="I6721" s="5" t="s">
        <v>5539</v>
      </c>
      <c r="J6721" s="27" t="s">
        <v>2157</v>
      </c>
      <c r="K6721" s="29" t="s">
        <v>8459</v>
      </c>
    </row>
    <row r="6722" spans="1:11" x14ac:dyDescent="0.35">
      <c r="A6722" s="5" t="s">
        <v>15120</v>
      </c>
      <c r="B6722" s="5" t="s">
        <v>11342</v>
      </c>
      <c r="C6722" s="5" t="s">
        <v>13</v>
      </c>
      <c r="D6722" s="5" t="s">
        <v>14</v>
      </c>
      <c r="E6722" s="5" t="s">
        <v>15</v>
      </c>
      <c r="F6722" s="26">
        <v>204</v>
      </c>
      <c r="G6722" s="26">
        <v>60</v>
      </c>
      <c r="H6722" s="26">
        <v>55.5</v>
      </c>
      <c r="I6722" s="5" t="s">
        <v>5539</v>
      </c>
      <c r="J6722" s="27" t="s">
        <v>2157</v>
      </c>
      <c r="K6722" s="29" t="s">
        <v>8459</v>
      </c>
    </row>
    <row r="6723" spans="1:11" x14ac:dyDescent="0.35">
      <c r="A6723" s="5" t="s">
        <v>15121</v>
      </c>
      <c r="B6723" s="5" t="s">
        <v>11343</v>
      </c>
      <c r="C6723" s="5" t="s">
        <v>25</v>
      </c>
      <c r="D6723" s="5" t="s">
        <v>14</v>
      </c>
      <c r="E6723" s="5" t="s">
        <v>920</v>
      </c>
      <c r="F6723" s="26">
        <v>314</v>
      </c>
      <c r="G6723" s="26">
        <v>78</v>
      </c>
      <c r="H6723" s="26">
        <v>78.25</v>
      </c>
      <c r="I6723" s="5" t="s">
        <v>5539</v>
      </c>
      <c r="J6723" s="27" t="s">
        <v>2157</v>
      </c>
      <c r="K6723" s="29" t="s">
        <v>8459</v>
      </c>
    </row>
    <row r="6724" spans="1:11" x14ac:dyDescent="0.35">
      <c r="A6724" s="5" t="s">
        <v>15122</v>
      </c>
      <c r="B6724" s="5" t="s">
        <v>11344</v>
      </c>
      <c r="C6724" s="5" t="s">
        <v>13</v>
      </c>
      <c r="D6724" s="5" t="s">
        <v>14</v>
      </c>
      <c r="E6724" s="5" t="s">
        <v>169</v>
      </c>
      <c r="F6724" s="26">
        <v>257</v>
      </c>
      <c r="G6724" s="26">
        <v>60</v>
      </c>
      <c r="H6724" s="26">
        <v>62.125</v>
      </c>
      <c r="I6724" s="5" t="s">
        <v>5539</v>
      </c>
      <c r="J6724" s="27" t="s">
        <v>2157</v>
      </c>
      <c r="K6724" s="29" t="s">
        <v>8459</v>
      </c>
    </row>
    <row r="6725" spans="1:11" x14ac:dyDescent="0.35">
      <c r="A6725" s="5" t="s">
        <v>15123</v>
      </c>
      <c r="B6725" s="5" t="s">
        <v>11345</v>
      </c>
      <c r="C6725" s="5" t="s">
        <v>25</v>
      </c>
      <c r="D6725" s="5" t="s">
        <v>42</v>
      </c>
      <c r="E6725" s="5" t="s">
        <v>285</v>
      </c>
      <c r="F6725" s="26">
        <v>235</v>
      </c>
      <c r="G6725" s="26">
        <v>57</v>
      </c>
      <c r="H6725" s="26">
        <v>57.875</v>
      </c>
      <c r="I6725" s="5" t="s">
        <v>5539</v>
      </c>
      <c r="J6725" s="27" t="s">
        <v>2157</v>
      </c>
      <c r="K6725" s="29" t="s">
        <v>8459</v>
      </c>
    </row>
    <row r="6726" spans="1:11" x14ac:dyDescent="0.35">
      <c r="A6726" s="5" t="s">
        <v>15124</v>
      </c>
      <c r="B6726" s="5" t="s">
        <v>11346</v>
      </c>
      <c r="C6726" s="5" t="s">
        <v>25</v>
      </c>
      <c r="D6726" s="5" t="s">
        <v>46</v>
      </c>
      <c r="E6726" s="5" t="s">
        <v>462</v>
      </c>
      <c r="F6726" s="26">
        <v>245</v>
      </c>
      <c r="G6726" s="26">
        <v>60</v>
      </c>
      <c r="H6726" s="26">
        <v>60.625</v>
      </c>
      <c r="I6726" s="5" t="s">
        <v>5539</v>
      </c>
      <c r="J6726" s="27" t="s">
        <v>2157</v>
      </c>
      <c r="K6726" s="29" t="s">
        <v>8459</v>
      </c>
    </row>
    <row r="6727" spans="1:11" x14ac:dyDescent="0.35">
      <c r="A6727" s="5" t="s">
        <v>15125</v>
      </c>
      <c r="B6727" s="5" t="s">
        <v>11347</v>
      </c>
      <c r="C6727" s="5" t="s">
        <v>13</v>
      </c>
      <c r="D6727" s="5" t="s">
        <v>50</v>
      </c>
      <c r="E6727" s="5" t="s">
        <v>348</v>
      </c>
      <c r="F6727" s="26">
        <v>210</v>
      </c>
      <c r="G6727" s="26">
        <v>54</v>
      </c>
      <c r="H6727" s="26">
        <v>53.25</v>
      </c>
      <c r="I6727" s="5" t="s">
        <v>5539</v>
      </c>
      <c r="J6727" s="27" t="s">
        <v>2157</v>
      </c>
      <c r="K6727" s="29" t="s">
        <v>8459</v>
      </c>
    </row>
    <row r="6728" spans="1:11" x14ac:dyDescent="0.35">
      <c r="A6728" s="5" t="s">
        <v>15126</v>
      </c>
      <c r="B6728" s="5" t="s">
        <v>11348</v>
      </c>
      <c r="C6728" s="5" t="s">
        <v>25</v>
      </c>
      <c r="D6728" s="5" t="s">
        <v>92</v>
      </c>
      <c r="E6728" s="5" t="s">
        <v>93</v>
      </c>
      <c r="F6728" s="26">
        <v>247</v>
      </c>
      <c r="G6728" s="26">
        <v>61</v>
      </c>
      <c r="H6728" s="26">
        <v>61.375</v>
      </c>
      <c r="I6728" s="5" t="s">
        <v>5539</v>
      </c>
      <c r="J6728" s="27" t="s">
        <v>2157</v>
      </c>
      <c r="K6728" s="29" t="s">
        <v>8459</v>
      </c>
    </row>
    <row r="6729" spans="1:11" x14ac:dyDescent="0.35">
      <c r="A6729" s="5" t="s">
        <v>15127</v>
      </c>
      <c r="B6729" s="5" t="s">
        <v>11349</v>
      </c>
      <c r="C6729" s="5" t="s">
        <v>13</v>
      </c>
      <c r="D6729" s="5" t="s">
        <v>264</v>
      </c>
      <c r="E6729" s="5" t="s">
        <v>833</v>
      </c>
      <c r="F6729" s="26">
        <v>275</v>
      </c>
      <c r="G6729" s="26">
        <v>62</v>
      </c>
      <c r="H6729" s="26">
        <v>65.375</v>
      </c>
      <c r="I6729" s="5" t="s">
        <v>5539</v>
      </c>
      <c r="J6729" s="27" t="s">
        <v>2157</v>
      </c>
      <c r="K6729" s="29" t="s">
        <v>8459</v>
      </c>
    </row>
    <row r="6730" spans="1:11" x14ac:dyDescent="0.35">
      <c r="A6730" s="5" t="s">
        <v>15128</v>
      </c>
      <c r="B6730" s="5" t="s">
        <v>11350</v>
      </c>
      <c r="C6730" s="5" t="s">
        <v>25</v>
      </c>
      <c r="D6730" s="5" t="s">
        <v>14</v>
      </c>
      <c r="E6730" s="5" t="s">
        <v>296</v>
      </c>
      <c r="F6730" s="26">
        <v>211</v>
      </c>
      <c r="G6730" s="26">
        <v>62</v>
      </c>
      <c r="H6730" s="26">
        <v>57.375</v>
      </c>
      <c r="I6730" s="5" t="s">
        <v>5539</v>
      </c>
      <c r="J6730" s="27" t="s">
        <v>2157</v>
      </c>
      <c r="K6730" s="29" t="s">
        <v>8459</v>
      </c>
    </row>
    <row r="6731" spans="1:11" x14ac:dyDescent="0.35">
      <c r="A6731" s="5" t="s">
        <v>15129</v>
      </c>
      <c r="B6731" s="5" t="s">
        <v>11351</v>
      </c>
      <c r="C6731" s="5" t="s">
        <v>25</v>
      </c>
      <c r="D6731" s="5" t="s">
        <v>46</v>
      </c>
      <c r="E6731" s="5" t="s">
        <v>462</v>
      </c>
      <c r="F6731" s="26">
        <v>239</v>
      </c>
      <c r="G6731" s="26">
        <v>58</v>
      </c>
      <c r="H6731" s="26">
        <v>58.875</v>
      </c>
      <c r="I6731" s="5" t="s">
        <v>5539</v>
      </c>
      <c r="J6731" s="27" t="s">
        <v>2157</v>
      </c>
      <c r="K6731" s="29" t="s">
        <v>8459</v>
      </c>
    </row>
    <row r="6732" spans="1:11" x14ac:dyDescent="0.35">
      <c r="A6732" s="5" t="s">
        <v>15130</v>
      </c>
      <c r="B6732" s="5" t="s">
        <v>11352</v>
      </c>
      <c r="C6732" s="5" t="s">
        <v>13</v>
      </c>
      <c r="D6732" s="5" t="s">
        <v>21</v>
      </c>
      <c r="E6732" s="5" t="s">
        <v>1616</v>
      </c>
      <c r="F6732" s="26">
        <v>239</v>
      </c>
      <c r="G6732" s="26">
        <v>52</v>
      </c>
      <c r="H6732" s="26">
        <v>55.875</v>
      </c>
      <c r="I6732" s="5" t="s">
        <v>5539</v>
      </c>
      <c r="J6732" s="27" t="s">
        <v>2157</v>
      </c>
      <c r="K6732" s="29" t="s">
        <v>8459</v>
      </c>
    </row>
    <row r="6733" spans="1:11" x14ac:dyDescent="0.35">
      <c r="A6733" s="5" t="s">
        <v>15131</v>
      </c>
      <c r="B6733" s="5" t="s">
        <v>11353</v>
      </c>
      <c r="C6733" s="5" t="s">
        <v>25</v>
      </c>
      <c r="D6733" s="5" t="s">
        <v>14</v>
      </c>
      <c r="E6733" s="5" t="s">
        <v>391</v>
      </c>
      <c r="F6733" s="26">
        <v>245</v>
      </c>
      <c r="G6733" s="26">
        <v>66</v>
      </c>
      <c r="H6733" s="26">
        <v>63.625</v>
      </c>
      <c r="I6733" s="5" t="s">
        <v>5539</v>
      </c>
      <c r="J6733" s="27" t="s">
        <v>2157</v>
      </c>
      <c r="K6733" s="29" t="s">
        <v>8459</v>
      </c>
    </row>
    <row r="6734" spans="1:11" x14ac:dyDescent="0.35">
      <c r="A6734" s="5" t="s">
        <v>15132</v>
      </c>
      <c r="B6734" s="5" t="s">
        <v>11354</v>
      </c>
      <c r="C6734" s="5" t="s">
        <v>25</v>
      </c>
      <c r="D6734" s="5" t="s">
        <v>26</v>
      </c>
      <c r="E6734" s="5" t="s">
        <v>1184</v>
      </c>
      <c r="F6734" s="26">
        <v>224</v>
      </c>
      <c r="G6734" s="26">
        <v>63</v>
      </c>
      <c r="H6734" s="26">
        <v>59.5</v>
      </c>
      <c r="I6734" s="5" t="s">
        <v>5539</v>
      </c>
      <c r="J6734" s="27" t="s">
        <v>2157</v>
      </c>
      <c r="K6734" s="29" t="s">
        <v>8459</v>
      </c>
    </row>
    <row r="6735" spans="1:11" x14ac:dyDescent="0.35">
      <c r="A6735" s="5" t="s">
        <v>15133</v>
      </c>
      <c r="B6735" s="5" t="s">
        <v>11355</v>
      </c>
      <c r="C6735" s="5" t="s">
        <v>13</v>
      </c>
      <c r="D6735" s="5" t="s">
        <v>92</v>
      </c>
      <c r="E6735" s="5" t="s">
        <v>429</v>
      </c>
      <c r="F6735" s="26">
        <v>256</v>
      </c>
      <c r="G6735" s="26">
        <v>64</v>
      </c>
      <c r="H6735" s="26">
        <v>64</v>
      </c>
      <c r="I6735" s="5" t="s">
        <v>5539</v>
      </c>
      <c r="J6735" s="27" t="s">
        <v>2157</v>
      </c>
      <c r="K6735" s="29" t="s">
        <v>8459</v>
      </c>
    </row>
    <row r="6736" spans="1:11" x14ac:dyDescent="0.35">
      <c r="A6736" s="5" t="s">
        <v>15134</v>
      </c>
      <c r="B6736" s="5" t="s">
        <v>11356</v>
      </c>
      <c r="C6736" s="5" t="s">
        <v>13</v>
      </c>
      <c r="D6736" s="5" t="s">
        <v>26</v>
      </c>
      <c r="E6736" s="5" t="s">
        <v>247</v>
      </c>
      <c r="F6736" s="26">
        <v>244</v>
      </c>
      <c r="G6736" s="26">
        <v>55</v>
      </c>
      <c r="H6736" s="26">
        <v>58</v>
      </c>
      <c r="I6736" s="5" t="s">
        <v>5539</v>
      </c>
      <c r="J6736" s="27" t="s">
        <v>2157</v>
      </c>
      <c r="K6736" s="29" t="s">
        <v>8459</v>
      </c>
    </row>
    <row r="6737" spans="1:11" x14ac:dyDescent="0.35">
      <c r="A6737" s="5" t="s">
        <v>15135</v>
      </c>
      <c r="B6737" s="5" t="s">
        <v>11357</v>
      </c>
      <c r="C6737" s="5" t="s">
        <v>13</v>
      </c>
      <c r="D6737" s="5" t="s">
        <v>14</v>
      </c>
      <c r="E6737" s="5" t="s">
        <v>76</v>
      </c>
      <c r="F6737" s="26">
        <v>274</v>
      </c>
      <c r="G6737" s="26">
        <v>73</v>
      </c>
      <c r="H6737" s="26">
        <v>70.75</v>
      </c>
      <c r="I6737" s="5" t="s">
        <v>5539</v>
      </c>
      <c r="J6737" s="27" t="s">
        <v>2157</v>
      </c>
      <c r="K6737" s="29" t="s">
        <v>8459</v>
      </c>
    </row>
    <row r="6738" spans="1:11" x14ac:dyDescent="0.35">
      <c r="A6738" s="5" t="s">
        <v>15136</v>
      </c>
      <c r="B6738" s="5" t="s">
        <v>11358</v>
      </c>
      <c r="C6738" s="5" t="s">
        <v>25</v>
      </c>
      <c r="D6738" s="5" t="s">
        <v>46</v>
      </c>
      <c r="E6738" s="5" t="s">
        <v>816</v>
      </c>
      <c r="F6738" s="26">
        <v>231</v>
      </c>
      <c r="G6738" s="26">
        <v>59</v>
      </c>
      <c r="H6738" s="26">
        <v>58.375</v>
      </c>
      <c r="I6738" s="5" t="s">
        <v>5539</v>
      </c>
      <c r="J6738" s="27" t="s">
        <v>2157</v>
      </c>
      <c r="K6738" s="29" t="s">
        <v>8459</v>
      </c>
    </row>
    <row r="6739" spans="1:11" x14ac:dyDescent="0.35">
      <c r="A6739" s="5" t="s">
        <v>15137</v>
      </c>
      <c r="B6739" s="5" t="s">
        <v>11359</v>
      </c>
      <c r="C6739" s="5" t="s">
        <v>25</v>
      </c>
      <c r="D6739" s="5" t="s">
        <v>42</v>
      </c>
      <c r="E6739" s="5" t="s">
        <v>285</v>
      </c>
      <c r="F6739" s="26">
        <v>269</v>
      </c>
      <c r="G6739" s="26">
        <v>57</v>
      </c>
      <c r="H6739" s="26">
        <v>62.125</v>
      </c>
      <c r="I6739" s="5" t="s">
        <v>5539</v>
      </c>
      <c r="J6739" s="27" t="s">
        <v>2157</v>
      </c>
      <c r="K6739" s="29" t="s">
        <v>8459</v>
      </c>
    </row>
    <row r="6740" spans="1:11" x14ac:dyDescent="0.35">
      <c r="A6740" s="5" t="s">
        <v>15138</v>
      </c>
      <c r="B6740" s="5" t="s">
        <v>11360</v>
      </c>
      <c r="C6740" s="5" t="s">
        <v>25</v>
      </c>
      <c r="D6740" s="5" t="s">
        <v>42</v>
      </c>
      <c r="E6740" s="5" t="s">
        <v>231</v>
      </c>
      <c r="F6740" s="26">
        <v>242</v>
      </c>
      <c r="G6740" s="26">
        <v>61</v>
      </c>
      <c r="H6740" s="26">
        <v>60.75</v>
      </c>
      <c r="I6740" s="5" t="s">
        <v>5539</v>
      </c>
      <c r="J6740" s="27" t="s">
        <v>2157</v>
      </c>
      <c r="K6740" s="29" t="s">
        <v>8459</v>
      </c>
    </row>
    <row r="6741" spans="1:11" x14ac:dyDescent="0.35">
      <c r="A6741" s="5" t="s">
        <v>15139</v>
      </c>
      <c r="B6741" s="5" t="s">
        <v>11361</v>
      </c>
      <c r="C6741" s="5" t="s">
        <v>25</v>
      </c>
      <c r="D6741" s="5" t="s">
        <v>14</v>
      </c>
      <c r="E6741" s="5" t="s">
        <v>920</v>
      </c>
      <c r="F6741" s="26">
        <v>233</v>
      </c>
      <c r="G6741" s="26">
        <v>60</v>
      </c>
      <c r="H6741" s="26">
        <v>59.125</v>
      </c>
      <c r="I6741" s="5" t="s">
        <v>5539</v>
      </c>
      <c r="J6741" s="27" t="s">
        <v>2157</v>
      </c>
      <c r="K6741" s="29" t="s">
        <v>8459</v>
      </c>
    </row>
    <row r="6742" spans="1:11" x14ac:dyDescent="0.35">
      <c r="A6742" s="5" t="s">
        <v>15140</v>
      </c>
      <c r="B6742" s="5" t="s">
        <v>11362</v>
      </c>
      <c r="C6742" s="5" t="s">
        <v>25</v>
      </c>
      <c r="D6742" s="5" t="s">
        <v>42</v>
      </c>
      <c r="E6742" s="5" t="s">
        <v>364</v>
      </c>
      <c r="F6742" s="26">
        <v>248</v>
      </c>
      <c r="G6742" s="26">
        <v>57</v>
      </c>
      <c r="H6742" s="26">
        <v>59.5</v>
      </c>
      <c r="I6742" s="5" t="s">
        <v>5539</v>
      </c>
      <c r="J6742" s="27" t="s">
        <v>2157</v>
      </c>
      <c r="K6742" s="29" t="s">
        <v>8459</v>
      </c>
    </row>
    <row r="6743" spans="1:11" x14ac:dyDescent="0.35">
      <c r="A6743" s="5" t="s">
        <v>15141</v>
      </c>
      <c r="B6743" s="5" t="s">
        <v>11363</v>
      </c>
      <c r="C6743" s="5" t="s">
        <v>13</v>
      </c>
      <c r="D6743" s="5" t="s">
        <v>46</v>
      </c>
      <c r="E6743" s="5" t="s">
        <v>462</v>
      </c>
      <c r="F6743" s="26">
        <v>270</v>
      </c>
      <c r="G6743" s="26">
        <v>65</v>
      </c>
      <c r="H6743" s="26">
        <v>66.25</v>
      </c>
      <c r="I6743" s="5" t="s">
        <v>5539</v>
      </c>
      <c r="J6743" s="27" t="s">
        <v>2157</v>
      </c>
      <c r="K6743" s="29" t="s">
        <v>8459</v>
      </c>
    </row>
    <row r="6744" spans="1:11" x14ac:dyDescent="0.35">
      <c r="A6744" s="5" t="s">
        <v>15142</v>
      </c>
      <c r="B6744" s="5" t="s">
        <v>11364</v>
      </c>
      <c r="C6744" s="5" t="s">
        <v>13</v>
      </c>
      <c r="D6744" s="5" t="s">
        <v>82</v>
      </c>
      <c r="E6744" s="5" t="s">
        <v>271</v>
      </c>
      <c r="F6744" s="26" t="s">
        <v>7171</v>
      </c>
      <c r="G6744" s="26" t="s">
        <v>8474</v>
      </c>
      <c r="H6744" s="26" t="s">
        <v>8545</v>
      </c>
      <c r="I6744" s="5" t="s">
        <v>5539</v>
      </c>
      <c r="J6744" s="27" t="s">
        <v>2157</v>
      </c>
      <c r="K6744" s="29" t="s">
        <v>8459</v>
      </c>
    </row>
    <row r="6745" spans="1:11" x14ac:dyDescent="0.35">
      <c r="A6745" s="5" t="s">
        <v>15143</v>
      </c>
      <c r="B6745" s="5" t="s">
        <v>11365</v>
      </c>
      <c r="C6745" s="5" t="s">
        <v>13</v>
      </c>
      <c r="D6745" s="5" t="s">
        <v>21</v>
      </c>
      <c r="E6745" s="5" t="s">
        <v>804</v>
      </c>
      <c r="F6745" s="26">
        <v>226</v>
      </c>
      <c r="G6745" s="26">
        <v>58</v>
      </c>
      <c r="H6745" s="26">
        <v>57.25</v>
      </c>
      <c r="I6745" s="5" t="s">
        <v>5539</v>
      </c>
      <c r="J6745" s="27" t="s">
        <v>2157</v>
      </c>
      <c r="K6745" s="29" t="s">
        <v>8459</v>
      </c>
    </row>
    <row r="6746" spans="1:11" x14ac:dyDescent="0.35">
      <c r="A6746" s="5" t="s">
        <v>15144</v>
      </c>
      <c r="B6746" s="5" t="s">
        <v>11366</v>
      </c>
      <c r="C6746" s="5" t="s">
        <v>25</v>
      </c>
      <c r="D6746" s="5" t="s">
        <v>26</v>
      </c>
      <c r="E6746" s="5" t="s">
        <v>718</v>
      </c>
      <c r="F6746" s="26">
        <v>252</v>
      </c>
      <c r="G6746" s="26">
        <v>63</v>
      </c>
      <c r="H6746" s="26">
        <v>63</v>
      </c>
      <c r="I6746" s="5" t="s">
        <v>5539</v>
      </c>
      <c r="J6746" s="27" t="s">
        <v>2157</v>
      </c>
      <c r="K6746" s="29" t="s">
        <v>8459</v>
      </c>
    </row>
    <row r="6747" spans="1:11" x14ac:dyDescent="0.35">
      <c r="A6747" s="5" t="s">
        <v>15145</v>
      </c>
      <c r="B6747" s="5" t="s">
        <v>11367</v>
      </c>
      <c r="C6747" s="5" t="s">
        <v>25</v>
      </c>
      <c r="D6747" s="5" t="s">
        <v>314</v>
      </c>
      <c r="E6747" s="5" t="s">
        <v>4410</v>
      </c>
      <c r="F6747" s="26">
        <v>288</v>
      </c>
      <c r="G6747" s="26">
        <v>69</v>
      </c>
      <c r="H6747" s="26">
        <v>70.5</v>
      </c>
      <c r="I6747" s="5" t="s">
        <v>5539</v>
      </c>
      <c r="J6747" s="27" t="s">
        <v>2157</v>
      </c>
      <c r="K6747" s="29" t="s">
        <v>8459</v>
      </c>
    </row>
    <row r="6748" spans="1:11" x14ac:dyDescent="0.35">
      <c r="A6748" s="5" t="s">
        <v>15146</v>
      </c>
      <c r="B6748" s="5" t="s">
        <v>11368</v>
      </c>
      <c r="C6748" s="5" t="s">
        <v>25</v>
      </c>
      <c r="D6748" s="5" t="s">
        <v>264</v>
      </c>
      <c r="E6748" s="5" t="s">
        <v>265</v>
      </c>
      <c r="F6748" s="26">
        <v>239</v>
      </c>
      <c r="G6748" s="26">
        <v>51</v>
      </c>
      <c r="H6748" s="26">
        <v>55.375</v>
      </c>
      <c r="I6748" s="5" t="s">
        <v>5539</v>
      </c>
      <c r="J6748" s="27" t="s">
        <v>2157</v>
      </c>
      <c r="K6748" s="29" t="s">
        <v>8459</v>
      </c>
    </row>
    <row r="6749" spans="1:11" x14ac:dyDescent="0.35">
      <c r="A6749" s="5" t="s">
        <v>15147</v>
      </c>
      <c r="B6749" s="27" t="s">
        <v>11369</v>
      </c>
      <c r="C6749" s="5" t="s">
        <v>25</v>
      </c>
      <c r="D6749" s="5" t="s">
        <v>26</v>
      </c>
      <c r="E6749" s="5" t="s">
        <v>26</v>
      </c>
      <c r="F6749" s="26">
        <v>277</v>
      </c>
      <c r="G6749" s="26">
        <v>57</v>
      </c>
      <c r="H6749" s="26">
        <v>63.125</v>
      </c>
      <c r="I6749" s="27" t="s">
        <v>5539</v>
      </c>
      <c r="J6749" s="27" t="s">
        <v>2157</v>
      </c>
      <c r="K6749" s="29" t="s">
        <v>8459</v>
      </c>
    </row>
    <row r="6750" spans="1:11" x14ac:dyDescent="0.35">
      <c r="A6750" s="5" t="s">
        <v>15148</v>
      </c>
      <c r="B6750" s="5" t="s">
        <v>11370</v>
      </c>
      <c r="C6750" s="5" t="s">
        <v>25</v>
      </c>
      <c r="D6750" s="5" t="s">
        <v>14</v>
      </c>
      <c r="E6750" s="5" t="s">
        <v>241</v>
      </c>
      <c r="F6750" s="26">
        <v>232</v>
      </c>
      <c r="G6750" s="26">
        <v>54</v>
      </c>
      <c r="H6750" s="26">
        <v>56</v>
      </c>
      <c r="I6750" s="5" t="s">
        <v>5539</v>
      </c>
      <c r="J6750" s="27" t="s">
        <v>2157</v>
      </c>
      <c r="K6750" s="29" t="s">
        <v>8459</v>
      </c>
    </row>
    <row r="6751" spans="1:11" x14ac:dyDescent="0.35">
      <c r="A6751" s="5" t="s">
        <v>15149</v>
      </c>
      <c r="B6751" s="5" t="s">
        <v>11371</v>
      </c>
      <c r="C6751" s="5" t="s">
        <v>13</v>
      </c>
      <c r="D6751" s="5" t="s">
        <v>14</v>
      </c>
      <c r="E6751" s="5" t="s">
        <v>169</v>
      </c>
      <c r="F6751" s="26">
        <v>257</v>
      </c>
      <c r="G6751" s="26">
        <v>61</v>
      </c>
      <c r="H6751" s="26">
        <v>62.625</v>
      </c>
      <c r="I6751" s="5" t="s">
        <v>5539</v>
      </c>
      <c r="J6751" s="27" t="s">
        <v>2157</v>
      </c>
      <c r="K6751" s="29" t="s">
        <v>8459</v>
      </c>
    </row>
    <row r="6752" spans="1:11" x14ac:dyDescent="0.35">
      <c r="A6752" s="5" t="s">
        <v>15150</v>
      </c>
      <c r="B6752" s="5" t="s">
        <v>11372</v>
      </c>
      <c r="C6752" s="5" t="s">
        <v>25</v>
      </c>
      <c r="D6752" s="5" t="s">
        <v>50</v>
      </c>
      <c r="E6752" s="5" t="s">
        <v>228</v>
      </c>
      <c r="F6752" s="26">
        <v>243</v>
      </c>
      <c r="G6752" s="26">
        <v>59</v>
      </c>
      <c r="H6752" s="26">
        <v>59.875</v>
      </c>
      <c r="I6752" s="5" t="s">
        <v>5539</v>
      </c>
      <c r="J6752" s="27" t="s">
        <v>2157</v>
      </c>
      <c r="K6752" s="29" t="s">
        <v>8459</v>
      </c>
    </row>
    <row r="6753" spans="1:11" x14ac:dyDescent="0.35">
      <c r="A6753" s="5" t="s">
        <v>15151</v>
      </c>
      <c r="B6753" s="5" t="s">
        <v>11373</v>
      </c>
      <c r="C6753" s="5" t="s">
        <v>25</v>
      </c>
      <c r="D6753" s="5" t="s">
        <v>14</v>
      </c>
      <c r="E6753" s="5" t="s">
        <v>920</v>
      </c>
      <c r="F6753" s="26">
        <v>219</v>
      </c>
      <c r="G6753" s="26">
        <v>59</v>
      </c>
      <c r="H6753" s="26">
        <v>56.875</v>
      </c>
      <c r="I6753" s="5" t="s">
        <v>5539</v>
      </c>
      <c r="J6753" s="27" t="s">
        <v>2157</v>
      </c>
      <c r="K6753" s="29" t="s">
        <v>8459</v>
      </c>
    </row>
    <row r="6754" spans="1:11" x14ac:dyDescent="0.35">
      <c r="A6754" s="5" t="s">
        <v>15152</v>
      </c>
      <c r="B6754" s="5" t="s">
        <v>11374</v>
      </c>
      <c r="C6754" s="5" t="s">
        <v>13</v>
      </c>
      <c r="D6754" s="5" t="s">
        <v>92</v>
      </c>
      <c r="E6754" s="5" t="s">
        <v>158</v>
      </c>
      <c r="F6754" s="26">
        <v>225</v>
      </c>
      <c r="G6754" s="26">
        <v>50</v>
      </c>
      <c r="H6754" s="26">
        <v>53.125</v>
      </c>
      <c r="I6754" s="5" t="s">
        <v>5539</v>
      </c>
      <c r="J6754" s="27" t="s">
        <v>2157</v>
      </c>
      <c r="K6754" s="29" t="s">
        <v>8459</v>
      </c>
    </row>
    <row r="6755" spans="1:11" x14ac:dyDescent="0.35">
      <c r="A6755" s="5" t="s">
        <v>15153</v>
      </c>
      <c r="B6755" s="5" t="s">
        <v>11375</v>
      </c>
      <c r="C6755" s="5" t="s">
        <v>25</v>
      </c>
      <c r="D6755" s="5" t="s">
        <v>26</v>
      </c>
      <c r="E6755" s="5" t="s">
        <v>189</v>
      </c>
      <c r="F6755" s="26">
        <v>306</v>
      </c>
      <c r="G6755" s="26">
        <v>67</v>
      </c>
      <c r="H6755" s="26">
        <v>71.75</v>
      </c>
      <c r="I6755" s="5" t="s">
        <v>5539</v>
      </c>
      <c r="J6755" s="27" t="s">
        <v>2157</v>
      </c>
      <c r="K6755" s="29" t="s">
        <v>8459</v>
      </c>
    </row>
    <row r="6756" spans="1:11" x14ac:dyDescent="0.35">
      <c r="A6756" s="5" t="s">
        <v>15154</v>
      </c>
      <c r="B6756" s="5" t="s">
        <v>11376</v>
      </c>
      <c r="C6756" s="5" t="s">
        <v>25</v>
      </c>
      <c r="D6756" s="5" t="s">
        <v>314</v>
      </c>
      <c r="E6756" s="5" t="s">
        <v>2094</v>
      </c>
      <c r="F6756" s="26">
        <v>257</v>
      </c>
      <c r="G6756" s="26">
        <v>59</v>
      </c>
      <c r="H6756" s="26">
        <v>61.625</v>
      </c>
      <c r="I6756" s="5" t="s">
        <v>5539</v>
      </c>
      <c r="J6756" s="27" t="s">
        <v>2157</v>
      </c>
      <c r="K6756" s="29" t="s">
        <v>8459</v>
      </c>
    </row>
    <row r="6757" spans="1:11" x14ac:dyDescent="0.35">
      <c r="A6757" s="5" t="s">
        <v>15155</v>
      </c>
      <c r="B6757" s="5" t="s">
        <v>11377</v>
      </c>
      <c r="C6757" s="5" t="s">
        <v>13</v>
      </c>
      <c r="D6757" s="5" t="s">
        <v>14</v>
      </c>
      <c r="E6757" s="5" t="s">
        <v>225</v>
      </c>
      <c r="F6757" s="26">
        <v>285</v>
      </c>
      <c r="G6757" s="26">
        <v>73</v>
      </c>
      <c r="H6757" s="26">
        <v>72.125</v>
      </c>
      <c r="I6757" s="5" t="s">
        <v>5539</v>
      </c>
      <c r="J6757" s="27" t="s">
        <v>2157</v>
      </c>
      <c r="K6757" s="29" t="s">
        <v>8459</v>
      </c>
    </row>
    <row r="6758" spans="1:11" x14ac:dyDescent="0.35">
      <c r="A6758" s="5" t="s">
        <v>15156</v>
      </c>
      <c r="B6758" s="5" t="s">
        <v>11378</v>
      </c>
      <c r="C6758" s="5" t="s">
        <v>25</v>
      </c>
      <c r="D6758" s="5" t="s">
        <v>26</v>
      </c>
      <c r="E6758" s="5" t="s">
        <v>247</v>
      </c>
      <c r="F6758" s="26">
        <v>228</v>
      </c>
      <c r="G6758" s="26">
        <v>60</v>
      </c>
      <c r="H6758" s="26">
        <v>58.5</v>
      </c>
      <c r="I6758" s="5" t="s">
        <v>5539</v>
      </c>
      <c r="J6758" s="27" t="s">
        <v>2157</v>
      </c>
      <c r="K6758" s="29" t="s">
        <v>8459</v>
      </c>
    </row>
    <row r="6759" spans="1:11" x14ac:dyDescent="0.35">
      <c r="A6759" s="5" t="s">
        <v>15157</v>
      </c>
      <c r="B6759" s="5" t="s">
        <v>11379</v>
      </c>
      <c r="C6759" s="5" t="s">
        <v>13</v>
      </c>
      <c r="D6759" s="5" t="s">
        <v>26</v>
      </c>
      <c r="E6759" s="5" t="s">
        <v>375</v>
      </c>
      <c r="F6759" s="26">
        <v>201</v>
      </c>
      <c r="G6759" s="26">
        <v>62</v>
      </c>
      <c r="H6759" s="26">
        <v>56.125</v>
      </c>
      <c r="I6759" s="5" t="s">
        <v>5539</v>
      </c>
      <c r="J6759" s="27" t="s">
        <v>2157</v>
      </c>
      <c r="K6759" s="29" t="s">
        <v>8459</v>
      </c>
    </row>
    <row r="6760" spans="1:11" x14ac:dyDescent="0.35">
      <c r="A6760" s="5" t="s">
        <v>15158</v>
      </c>
      <c r="B6760" s="5" t="s">
        <v>11380</v>
      </c>
      <c r="C6760" s="5" t="s">
        <v>25</v>
      </c>
      <c r="D6760" s="5" t="s">
        <v>92</v>
      </c>
      <c r="E6760" s="5" t="s">
        <v>93</v>
      </c>
      <c r="F6760" s="26">
        <v>309</v>
      </c>
      <c r="G6760" s="26">
        <v>75</v>
      </c>
      <c r="H6760" s="26">
        <v>76.125</v>
      </c>
      <c r="I6760" s="5" t="s">
        <v>5539</v>
      </c>
      <c r="J6760" s="27" t="s">
        <v>2157</v>
      </c>
      <c r="K6760" s="29" t="s">
        <v>8459</v>
      </c>
    </row>
    <row r="6761" spans="1:11" x14ac:dyDescent="0.35">
      <c r="A6761" s="5" t="s">
        <v>15159</v>
      </c>
      <c r="B6761" s="5" t="s">
        <v>11381</v>
      </c>
      <c r="C6761" s="5" t="s">
        <v>13</v>
      </c>
      <c r="D6761" s="5" t="s">
        <v>314</v>
      </c>
      <c r="E6761" s="5" t="s">
        <v>1152</v>
      </c>
      <c r="F6761" s="26">
        <v>254</v>
      </c>
      <c r="G6761" s="26">
        <v>56</v>
      </c>
      <c r="H6761" s="26">
        <v>59.75</v>
      </c>
      <c r="I6761" s="5" t="s">
        <v>5539</v>
      </c>
      <c r="J6761" s="27" t="s">
        <v>2157</v>
      </c>
      <c r="K6761" s="29" t="s">
        <v>8459</v>
      </c>
    </row>
    <row r="6762" spans="1:11" x14ac:dyDescent="0.35">
      <c r="A6762" s="5" t="s">
        <v>15160</v>
      </c>
      <c r="B6762" s="5" t="s">
        <v>11382</v>
      </c>
      <c r="C6762" s="5" t="s">
        <v>13</v>
      </c>
      <c r="D6762" s="5" t="s">
        <v>14</v>
      </c>
      <c r="E6762" s="5" t="s">
        <v>296</v>
      </c>
      <c r="F6762" s="26">
        <v>221</v>
      </c>
      <c r="G6762" s="26">
        <v>57</v>
      </c>
      <c r="H6762" s="26">
        <v>56.125</v>
      </c>
      <c r="I6762" s="5" t="s">
        <v>5539</v>
      </c>
      <c r="J6762" s="27" t="s">
        <v>2157</v>
      </c>
      <c r="K6762" s="29" t="s">
        <v>8459</v>
      </c>
    </row>
    <row r="6763" spans="1:11" x14ac:dyDescent="0.35">
      <c r="A6763" s="5" t="s">
        <v>15161</v>
      </c>
      <c r="B6763" s="5" t="s">
        <v>11383</v>
      </c>
      <c r="C6763" s="5" t="s">
        <v>25</v>
      </c>
      <c r="D6763" s="5" t="s">
        <v>26</v>
      </c>
      <c r="E6763" s="5" t="s">
        <v>521</v>
      </c>
      <c r="F6763" s="26">
        <v>218</v>
      </c>
      <c r="G6763" s="26">
        <v>64</v>
      </c>
      <c r="H6763" s="26">
        <v>59.25</v>
      </c>
      <c r="I6763" s="5" t="s">
        <v>5539</v>
      </c>
      <c r="J6763" s="27" t="s">
        <v>2157</v>
      </c>
      <c r="K6763" s="29" t="s">
        <v>8459</v>
      </c>
    </row>
    <row r="6764" spans="1:11" x14ac:dyDescent="0.35">
      <c r="A6764" s="5" t="s">
        <v>15162</v>
      </c>
      <c r="B6764" s="5" t="s">
        <v>11384</v>
      </c>
      <c r="C6764" s="5" t="s">
        <v>13</v>
      </c>
      <c r="D6764" s="5" t="s">
        <v>109</v>
      </c>
      <c r="E6764" s="5" t="s">
        <v>1500</v>
      </c>
      <c r="F6764" s="26">
        <v>216</v>
      </c>
      <c r="G6764" s="26">
        <v>58</v>
      </c>
      <c r="H6764" s="26">
        <v>56</v>
      </c>
      <c r="I6764" s="5" t="s">
        <v>5539</v>
      </c>
      <c r="J6764" s="27" t="s">
        <v>2157</v>
      </c>
      <c r="K6764" s="29" t="s">
        <v>8459</v>
      </c>
    </row>
    <row r="6765" spans="1:11" x14ac:dyDescent="0.35">
      <c r="A6765" s="5" t="s">
        <v>15163</v>
      </c>
      <c r="B6765" s="5" t="s">
        <v>11385</v>
      </c>
      <c r="C6765" s="5" t="s">
        <v>13</v>
      </c>
      <c r="D6765" s="5" t="s">
        <v>26</v>
      </c>
      <c r="E6765" s="5" t="s">
        <v>718</v>
      </c>
      <c r="F6765" s="26">
        <v>236</v>
      </c>
      <c r="G6765" s="26">
        <v>68</v>
      </c>
      <c r="H6765" s="26">
        <v>63.5</v>
      </c>
      <c r="I6765" s="5" t="s">
        <v>5539</v>
      </c>
      <c r="J6765" s="27" t="s">
        <v>2157</v>
      </c>
      <c r="K6765" s="29" t="s">
        <v>8459</v>
      </c>
    </row>
    <row r="6766" spans="1:11" x14ac:dyDescent="0.35">
      <c r="A6766" s="5" t="s">
        <v>15164</v>
      </c>
      <c r="B6766" s="5" t="s">
        <v>11386</v>
      </c>
      <c r="C6766" s="5" t="s">
        <v>25</v>
      </c>
      <c r="D6766" s="5" t="s">
        <v>26</v>
      </c>
      <c r="E6766" s="5" t="s">
        <v>465</v>
      </c>
      <c r="F6766" s="26">
        <v>251</v>
      </c>
      <c r="G6766" s="26">
        <v>55</v>
      </c>
      <c r="H6766" s="26">
        <v>58.875</v>
      </c>
      <c r="I6766" s="5" t="s">
        <v>5539</v>
      </c>
      <c r="J6766" s="27" t="s">
        <v>2157</v>
      </c>
      <c r="K6766" s="29" t="s">
        <v>8459</v>
      </c>
    </row>
    <row r="6767" spans="1:11" x14ac:dyDescent="0.35">
      <c r="A6767" s="5" t="s">
        <v>15165</v>
      </c>
      <c r="B6767" s="5" t="s">
        <v>11387</v>
      </c>
      <c r="C6767" s="5" t="s">
        <v>13</v>
      </c>
      <c r="D6767" s="5" t="s">
        <v>38</v>
      </c>
      <c r="E6767" s="5" t="s">
        <v>911</v>
      </c>
      <c r="F6767" s="26">
        <v>230</v>
      </c>
      <c r="G6767" s="26">
        <v>59</v>
      </c>
      <c r="H6767" s="26">
        <v>58.25</v>
      </c>
      <c r="I6767" s="5" t="s">
        <v>5539</v>
      </c>
      <c r="J6767" s="27" t="s">
        <v>2157</v>
      </c>
      <c r="K6767" s="29" t="s">
        <v>8459</v>
      </c>
    </row>
    <row r="6768" spans="1:11" x14ac:dyDescent="0.35">
      <c r="A6768" s="5" t="s">
        <v>15166</v>
      </c>
      <c r="B6768" s="5" t="s">
        <v>11388</v>
      </c>
      <c r="C6768" s="5" t="s">
        <v>25</v>
      </c>
      <c r="D6768" s="5" t="s">
        <v>14</v>
      </c>
      <c r="E6768" s="5" t="s">
        <v>920</v>
      </c>
      <c r="F6768" s="26">
        <v>217</v>
      </c>
      <c r="G6768" s="26">
        <v>56</v>
      </c>
      <c r="H6768" s="26">
        <v>55.125</v>
      </c>
      <c r="I6768" s="5" t="s">
        <v>5539</v>
      </c>
      <c r="J6768" s="27" t="s">
        <v>2157</v>
      </c>
      <c r="K6768" s="29" t="s">
        <v>8459</v>
      </c>
    </row>
    <row r="6769" spans="1:11" x14ac:dyDescent="0.35">
      <c r="A6769" s="5" t="s">
        <v>15167</v>
      </c>
      <c r="B6769" s="5" t="s">
        <v>11389</v>
      </c>
      <c r="C6769" s="5" t="s">
        <v>13</v>
      </c>
      <c r="D6769" s="5" t="s">
        <v>14</v>
      </c>
      <c r="E6769" s="5" t="s">
        <v>920</v>
      </c>
      <c r="F6769" s="26">
        <v>256</v>
      </c>
      <c r="G6769" s="26">
        <v>51</v>
      </c>
      <c r="H6769" s="26">
        <v>57.5</v>
      </c>
      <c r="I6769" s="5" t="s">
        <v>5539</v>
      </c>
      <c r="J6769" s="27" t="s">
        <v>2157</v>
      </c>
      <c r="K6769" s="29" t="s">
        <v>8459</v>
      </c>
    </row>
    <row r="6770" spans="1:11" x14ac:dyDescent="0.35">
      <c r="A6770" s="5" t="s">
        <v>15168</v>
      </c>
      <c r="B6770" s="5" t="s">
        <v>11390</v>
      </c>
      <c r="C6770" s="5" t="s">
        <v>13</v>
      </c>
      <c r="D6770" s="5" t="s">
        <v>14</v>
      </c>
      <c r="E6770" s="5" t="s">
        <v>627</v>
      </c>
      <c r="F6770" s="26">
        <v>236</v>
      </c>
      <c r="G6770" s="26">
        <v>60</v>
      </c>
      <c r="H6770" s="26">
        <v>59.5</v>
      </c>
      <c r="I6770" s="5" t="s">
        <v>5539</v>
      </c>
      <c r="J6770" s="27" t="s">
        <v>2157</v>
      </c>
      <c r="K6770" s="29" t="s">
        <v>8459</v>
      </c>
    </row>
    <row r="6771" spans="1:11" x14ac:dyDescent="0.35">
      <c r="A6771" s="5" t="s">
        <v>15169</v>
      </c>
      <c r="B6771" s="5" t="s">
        <v>11391</v>
      </c>
      <c r="C6771" s="5" t="s">
        <v>13</v>
      </c>
      <c r="D6771" s="5" t="s">
        <v>14</v>
      </c>
      <c r="E6771" s="5" t="s">
        <v>2407</v>
      </c>
      <c r="F6771" s="26">
        <v>235</v>
      </c>
      <c r="G6771" s="26">
        <v>55</v>
      </c>
      <c r="H6771" s="26">
        <v>56.875</v>
      </c>
      <c r="I6771" s="5" t="s">
        <v>5539</v>
      </c>
      <c r="J6771" s="27" t="s">
        <v>2157</v>
      </c>
      <c r="K6771" s="29" t="s">
        <v>8459</v>
      </c>
    </row>
    <row r="6772" spans="1:11" x14ac:dyDescent="0.35">
      <c r="A6772" s="5" t="s">
        <v>15170</v>
      </c>
      <c r="B6772" s="5" t="s">
        <v>11392</v>
      </c>
      <c r="C6772" s="5" t="s">
        <v>13</v>
      </c>
      <c r="D6772" s="5" t="s">
        <v>42</v>
      </c>
      <c r="E6772" s="5" t="s">
        <v>1219</v>
      </c>
      <c r="F6772" s="26">
        <v>254</v>
      </c>
      <c r="G6772" s="26">
        <v>63</v>
      </c>
      <c r="H6772" s="26">
        <v>63.25</v>
      </c>
      <c r="I6772" s="5" t="s">
        <v>5539</v>
      </c>
      <c r="J6772" s="27" t="s">
        <v>2157</v>
      </c>
      <c r="K6772" s="29" t="s">
        <v>8459</v>
      </c>
    </row>
    <row r="6773" spans="1:11" x14ac:dyDescent="0.35">
      <c r="A6773" s="5" t="s">
        <v>15171</v>
      </c>
      <c r="B6773" s="5" t="s">
        <v>11393</v>
      </c>
      <c r="C6773" s="5" t="s">
        <v>13</v>
      </c>
      <c r="D6773" s="5" t="s">
        <v>26</v>
      </c>
      <c r="E6773" s="5" t="s">
        <v>322</v>
      </c>
      <c r="F6773" s="26">
        <v>223</v>
      </c>
      <c r="G6773" s="26">
        <v>55</v>
      </c>
      <c r="H6773" s="26">
        <v>55.375</v>
      </c>
      <c r="I6773" s="5" t="s">
        <v>5539</v>
      </c>
      <c r="J6773" s="27" t="s">
        <v>2157</v>
      </c>
      <c r="K6773" s="29" t="s">
        <v>8459</v>
      </c>
    </row>
    <row r="6774" spans="1:11" x14ac:dyDescent="0.35">
      <c r="A6774" s="5" t="s">
        <v>15172</v>
      </c>
      <c r="B6774" s="5" t="s">
        <v>11394</v>
      </c>
      <c r="C6774" s="5" t="s">
        <v>13</v>
      </c>
      <c r="D6774" s="5" t="s">
        <v>14</v>
      </c>
      <c r="E6774" s="5" t="s">
        <v>57</v>
      </c>
      <c r="F6774" s="26">
        <v>240</v>
      </c>
      <c r="G6774" s="26">
        <v>55</v>
      </c>
      <c r="H6774" s="26">
        <v>57.5</v>
      </c>
      <c r="I6774" s="5" t="s">
        <v>5539</v>
      </c>
      <c r="J6774" s="27" t="s">
        <v>2157</v>
      </c>
      <c r="K6774" s="29" t="s">
        <v>8459</v>
      </c>
    </row>
    <row r="6775" spans="1:11" x14ac:dyDescent="0.35">
      <c r="A6775" s="5" t="s">
        <v>15173</v>
      </c>
      <c r="B6775" s="5" t="s">
        <v>11395</v>
      </c>
      <c r="C6775" s="5" t="s">
        <v>13</v>
      </c>
      <c r="D6775" s="5" t="s">
        <v>42</v>
      </c>
      <c r="E6775" s="5" t="s">
        <v>231</v>
      </c>
      <c r="F6775" s="26">
        <v>236</v>
      </c>
      <c r="G6775" s="26">
        <v>52</v>
      </c>
      <c r="H6775" s="26">
        <v>55.5</v>
      </c>
      <c r="I6775" s="5" t="s">
        <v>5539</v>
      </c>
      <c r="J6775" s="27" t="s">
        <v>2157</v>
      </c>
      <c r="K6775" s="29" t="s">
        <v>8459</v>
      </c>
    </row>
    <row r="6776" spans="1:11" x14ac:dyDescent="0.35">
      <c r="A6776" s="5" t="s">
        <v>15174</v>
      </c>
      <c r="B6776" s="5" t="s">
        <v>11396</v>
      </c>
      <c r="C6776" s="5" t="s">
        <v>13</v>
      </c>
      <c r="D6776" s="5" t="s">
        <v>42</v>
      </c>
      <c r="E6776" s="5" t="s">
        <v>51</v>
      </c>
      <c r="F6776" s="26">
        <v>234</v>
      </c>
      <c r="G6776" s="26">
        <v>55</v>
      </c>
      <c r="H6776" s="26">
        <v>56.75</v>
      </c>
      <c r="I6776" s="5" t="s">
        <v>5539</v>
      </c>
      <c r="J6776" s="27" t="s">
        <v>2157</v>
      </c>
      <c r="K6776" s="29" t="s">
        <v>8459</v>
      </c>
    </row>
    <row r="6777" spans="1:11" x14ac:dyDescent="0.35">
      <c r="A6777" s="5" t="s">
        <v>15175</v>
      </c>
      <c r="B6777" s="5" t="s">
        <v>11397</v>
      </c>
      <c r="C6777" s="5" t="s">
        <v>13</v>
      </c>
      <c r="D6777" s="5" t="s">
        <v>109</v>
      </c>
      <c r="E6777" s="5" t="s">
        <v>3110</v>
      </c>
      <c r="F6777" s="26">
        <v>261</v>
      </c>
      <c r="G6777" s="26">
        <v>68</v>
      </c>
      <c r="H6777" s="26">
        <v>66.625</v>
      </c>
      <c r="I6777" s="5" t="s">
        <v>5539</v>
      </c>
      <c r="J6777" s="27" t="s">
        <v>2157</v>
      </c>
      <c r="K6777" s="29" t="s">
        <v>8459</v>
      </c>
    </row>
    <row r="6778" spans="1:11" x14ac:dyDescent="0.35">
      <c r="A6778" s="5" t="s">
        <v>15176</v>
      </c>
      <c r="B6778" s="5" t="s">
        <v>11398</v>
      </c>
      <c r="C6778" s="5" t="s">
        <v>25</v>
      </c>
      <c r="D6778" s="5" t="s">
        <v>26</v>
      </c>
      <c r="E6778" s="5" t="s">
        <v>375</v>
      </c>
      <c r="F6778" s="26">
        <v>260</v>
      </c>
      <c r="G6778" s="26">
        <v>58</v>
      </c>
      <c r="H6778" s="26">
        <v>61.5</v>
      </c>
      <c r="I6778" s="5" t="s">
        <v>5539</v>
      </c>
      <c r="J6778" s="27" t="s">
        <v>2157</v>
      </c>
      <c r="K6778" s="29" t="s">
        <v>8459</v>
      </c>
    </row>
    <row r="6779" spans="1:11" x14ac:dyDescent="0.35">
      <c r="A6779" s="5" t="s">
        <v>15177</v>
      </c>
      <c r="B6779" s="5" t="s">
        <v>11399</v>
      </c>
      <c r="C6779" s="5" t="s">
        <v>13</v>
      </c>
      <c r="D6779" s="5" t="s">
        <v>14</v>
      </c>
      <c r="E6779" s="5" t="s">
        <v>100</v>
      </c>
      <c r="F6779" s="26">
        <v>238</v>
      </c>
      <c r="G6779" s="26">
        <v>58</v>
      </c>
      <c r="H6779" s="26">
        <v>58.75</v>
      </c>
      <c r="I6779" s="5" t="s">
        <v>5539</v>
      </c>
      <c r="J6779" s="27" t="s">
        <v>2157</v>
      </c>
      <c r="K6779" s="29" t="s">
        <v>8459</v>
      </c>
    </row>
    <row r="6780" spans="1:11" x14ac:dyDescent="0.35">
      <c r="A6780" s="5" t="s">
        <v>15178</v>
      </c>
      <c r="B6780" s="5" t="s">
        <v>11400</v>
      </c>
      <c r="C6780" s="5" t="s">
        <v>13</v>
      </c>
      <c r="D6780" s="5" t="s">
        <v>21</v>
      </c>
      <c r="E6780" s="5" t="s">
        <v>804</v>
      </c>
      <c r="F6780" s="26">
        <v>245</v>
      </c>
      <c r="G6780" s="26">
        <v>72</v>
      </c>
      <c r="H6780" s="26">
        <v>66.625</v>
      </c>
      <c r="I6780" s="5" t="s">
        <v>5539</v>
      </c>
      <c r="J6780" s="27" t="s">
        <v>2157</v>
      </c>
      <c r="K6780" s="29" t="s">
        <v>8459</v>
      </c>
    </row>
    <row r="6781" spans="1:11" x14ac:dyDescent="0.35">
      <c r="A6781" s="5" t="s">
        <v>15179</v>
      </c>
      <c r="B6781" s="5" t="s">
        <v>11401</v>
      </c>
      <c r="C6781" s="5" t="s">
        <v>25</v>
      </c>
      <c r="D6781" s="5" t="s">
        <v>14</v>
      </c>
      <c r="E6781" s="5" t="s">
        <v>35</v>
      </c>
      <c r="F6781" s="26">
        <v>278</v>
      </c>
      <c r="G6781" s="26">
        <v>55</v>
      </c>
      <c r="H6781" s="26">
        <v>62.25</v>
      </c>
      <c r="I6781" s="5" t="s">
        <v>5539</v>
      </c>
      <c r="J6781" s="27" t="s">
        <v>6472</v>
      </c>
      <c r="K6781" s="29" t="s">
        <v>8459</v>
      </c>
    </row>
    <row r="6782" spans="1:11" x14ac:dyDescent="0.35">
      <c r="A6782" s="5" t="s">
        <v>15180</v>
      </c>
      <c r="B6782" s="5" t="s">
        <v>11402</v>
      </c>
      <c r="C6782" s="5" t="s">
        <v>25</v>
      </c>
      <c r="D6782" s="5" t="s">
        <v>14</v>
      </c>
      <c r="E6782" s="5" t="s">
        <v>920</v>
      </c>
      <c r="F6782" s="26">
        <v>279</v>
      </c>
      <c r="G6782" s="26">
        <v>57</v>
      </c>
      <c r="H6782" s="26">
        <v>63.375</v>
      </c>
      <c r="I6782" s="5" t="s">
        <v>5539</v>
      </c>
      <c r="J6782" s="27" t="s">
        <v>6472</v>
      </c>
      <c r="K6782" s="29" t="s">
        <v>8459</v>
      </c>
    </row>
    <row r="6783" spans="1:11" x14ac:dyDescent="0.35">
      <c r="A6783" s="5" t="s">
        <v>15181</v>
      </c>
      <c r="B6783" s="5" t="s">
        <v>11403</v>
      </c>
      <c r="C6783" s="5" t="s">
        <v>25</v>
      </c>
      <c r="D6783" s="5" t="s">
        <v>14</v>
      </c>
      <c r="E6783" s="5" t="s">
        <v>86</v>
      </c>
      <c r="F6783" s="26">
        <v>231</v>
      </c>
      <c r="G6783" s="26">
        <v>54</v>
      </c>
      <c r="H6783" s="26">
        <v>55.875</v>
      </c>
      <c r="I6783" s="5" t="s">
        <v>5539</v>
      </c>
      <c r="J6783" s="27" t="s">
        <v>6472</v>
      </c>
      <c r="K6783" s="29" t="s">
        <v>8459</v>
      </c>
    </row>
    <row r="6784" spans="1:11" x14ac:dyDescent="0.35">
      <c r="A6784" s="5" t="s">
        <v>15182</v>
      </c>
      <c r="B6784" s="5" t="s">
        <v>11404</v>
      </c>
      <c r="C6784" s="5" t="s">
        <v>25</v>
      </c>
      <c r="D6784" s="5" t="s">
        <v>21</v>
      </c>
      <c r="E6784" s="5" t="s">
        <v>1616</v>
      </c>
      <c r="F6784" s="26" t="s">
        <v>424</v>
      </c>
      <c r="G6784" s="26" t="s">
        <v>8540</v>
      </c>
      <c r="H6784" s="26" t="s">
        <v>62</v>
      </c>
      <c r="I6784" s="5" t="s">
        <v>5539</v>
      </c>
      <c r="J6784" s="27" t="s">
        <v>6472</v>
      </c>
      <c r="K6784" s="29" t="s">
        <v>8459</v>
      </c>
    </row>
    <row r="6785" spans="1:11" x14ac:dyDescent="0.35">
      <c r="A6785" s="5" t="s">
        <v>15183</v>
      </c>
      <c r="B6785" s="5" t="s">
        <v>11405</v>
      </c>
      <c r="C6785" s="5" t="s">
        <v>25</v>
      </c>
      <c r="D6785" s="5" t="s">
        <v>14</v>
      </c>
      <c r="E6785" s="5" t="s">
        <v>405</v>
      </c>
      <c r="F6785" s="26">
        <v>231</v>
      </c>
      <c r="G6785" s="26">
        <v>53</v>
      </c>
      <c r="H6785" s="26">
        <v>55.375</v>
      </c>
      <c r="I6785" s="5" t="s">
        <v>5539</v>
      </c>
      <c r="J6785" s="27" t="s">
        <v>6472</v>
      </c>
      <c r="K6785" s="29" t="s">
        <v>8459</v>
      </c>
    </row>
    <row r="6786" spans="1:11" x14ac:dyDescent="0.35">
      <c r="A6786" s="5" t="s">
        <v>15184</v>
      </c>
      <c r="B6786" s="5" t="s">
        <v>11406</v>
      </c>
      <c r="C6786" s="5" t="s">
        <v>25</v>
      </c>
      <c r="D6786" s="5" t="s">
        <v>14</v>
      </c>
      <c r="E6786" s="5" t="s">
        <v>100</v>
      </c>
      <c r="F6786" s="26">
        <v>270</v>
      </c>
      <c r="G6786" s="26">
        <v>61</v>
      </c>
      <c r="H6786" s="26">
        <v>64.25</v>
      </c>
      <c r="I6786" s="5" t="s">
        <v>5539</v>
      </c>
      <c r="J6786" s="27" t="s">
        <v>6472</v>
      </c>
      <c r="K6786" s="29" t="s">
        <v>8459</v>
      </c>
    </row>
    <row r="6787" spans="1:11" x14ac:dyDescent="0.35">
      <c r="A6787" s="5" t="s">
        <v>15185</v>
      </c>
      <c r="B6787" s="5" t="s">
        <v>11407</v>
      </c>
      <c r="C6787" s="5" t="s">
        <v>13</v>
      </c>
      <c r="D6787" s="5" t="s">
        <v>105</v>
      </c>
      <c r="E6787" s="5" t="s">
        <v>619</v>
      </c>
      <c r="F6787" s="26">
        <v>247</v>
      </c>
      <c r="G6787" s="26">
        <v>50</v>
      </c>
      <c r="H6787" s="26">
        <v>55.875</v>
      </c>
      <c r="I6787" s="5" t="s">
        <v>5539</v>
      </c>
      <c r="J6787" s="27" t="s">
        <v>6472</v>
      </c>
      <c r="K6787" s="29" t="s">
        <v>8459</v>
      </c>
    </row>
    <row r="6788" spans="1:11" x14ac:dyDescent="0.35">
      <c r="A6788" s="5" t="s">
        <v>15186</v>
      </c>
      <c r="B6788" s="5" t="s">
        <v>11408</v>
      </c>
      <c r="C6788" s="5" t="s">
        <v>25</v>
      </c>
      <c r="D6788" s="5" t="s">
        <v>42</v>
      </c>
      <c r="E6788" s="5" t="s">
        <v>301</v>
      </c>
      <c r="F6788" s="26">
        <v>267</v>
      </c>
      <c r="G6788" s="26">
        <v>64</v>
      </c>
      <c r="H6788" s="26">
        <v>65.375</v>
      </c>
      <c r="I6788" s="5" t="s">
        <v>5539</v>
      </c>
      <c r="J6788" s="27" t="s">
        <v>6472</v>
      </c>
      <c r="K6788" s="29" t="s">
        <v>8459</v>
      </c>
    </row>
    <row r="6789" spans="1:11" x14ac:dyDescent="0.35">
      <c r="A6789" s="5" t="s">
        <v>15187</v>
      </c>
      <c r="B6789" s="5" t="s">
        <v>11409</v>
      </c>
      <c r="C6789" s="5" t="s">
        <v>25</v>
      </c>
      <c r="D6789" s="5" t="s">
        <v>46</v>
      </c>
      <c r="E6789" s="5" t="s">
        <v>462</v>
      </c>
      <c r="F6789" s="26">
        <v>279</v>
      </c>
      <c r="G6789" s="26">
        <v>61</v>
      </c>
      <c r="H6789" s="26">
        <v>65.375</v>
      </c>
      <c r="I6789" s="5" t="s">
        <v>5539</v>
      </c>
      <c r="J6789" s="27" t="s">
        <v>6472</v>
      </c>
      <c r="K6789" s="29" t="s">
        <v>8459</v>
      </c>
    </row>
    <row r="6790" spans="1:11" x14ac:dyDescent="0.35">
      <c r="A6790" s="5" t="s">
        <v>15188</v>
      </c>
      <c r="B6790" s="5" t="s">
        <v>11410</v>
      </c>
      <c r="C6790" s="5" t="s">
        <v>25</v>
      </c>
      <c r="D6790" s="5" t="s">
        <v>46</v>
      </c>
      <c r="E6790" s="5" t="s">
        <v>816</v>
      </c>
      <c r="F6790" s="26">
        <v>237</v>
      </c>
      <c r="G6790" s="26">
        <v>60</v>
      </c>
      <c r="H6790" s="26">
        <v>59.625</v>
      </c>
      <c r="I6790" s="5" t="s">
        <v>5539</v>
      </c>
      <c r="J6790" s="27" t="s">
        <v>6472</v>
      </c>
      <c r="K6790" s="29" t="s">
        <v>8459</v>
      </c>
    </row>
    <row r="6791" spans="1:11" x14ac:dyDescent="0.35">
      <c r="A6791" s="5" t="s">
        <v>15189</v>
      </c>
      <c r="B6791" s="5" t="s">
        <v>11411</v>
      </c>
      <c r="C6791" s="5" t="s">
        <v>25</v>
      </c>
      <c r="D6791" s="5" t="s">
        <v>14</v>
      </c>
      <c r="E6791" s="5" t="s">
        <v>169</v>
      </c>
      <c r="F6791" s="26">
        <v>223</v>
      </c>
      <c r="G6791" s="26">
        <v>53</v>
      </c>
      <c r="H6791" s="26">
        <v>54.375</v>
      </c>
      <c r="I6791" s="5" t="s">
        <v>5539</v>
      </c>
      <c r="J6791" s="27" t="s">
        <v>6472</v>
      </c>
      <c r="K6791" s="29" t="s">
        <v>8459</v>
      </c>
    </row>
    <row r="6792" spans="1:11" x14ac:dyDescent="0.35">
      <c r="A6792" s="5" t="s">
        <v>15190</v>
      </c>
      <c r="B6792" s="5" t="s">
        <v>11412</v>
      </c>
      <c r="C6792" s="5" t="s">
        <v>25</v>
      </c>
      <c r="D6792" s="5" t="s">
        <v>21</v>
      </c>
      <c r="E6792" s="5" t="s">
        <v>128</v>
      </c>
      <c r="F6792" s="26">
        <v>244</v>
      </c>
      <c r="G6792" s="26">
        <v>53</v>
      </c>
      <c r="H6792" s="26">
        <v>57</v>
      </c>
      <c r="I6792" s="5" t="s">
        <v>5539</v>
      </c>
      <c r="J6792" s="27" t="s">
        <v>6472</v>
      </c>
      <c r="K6792" s="29" t="s">
        <v>8459</v>
      </c>
    </row>
    <row r="6793" spans="1:11" x14ac:dyDescent="0.35">
      <c r="A6793" s="5" t="s">
        <v>15191</v>
      </c>
      <c r="B6793" s="5" t="s">
        <v>11413</v>
      </c>
      <c r="C6793" s="5" t="s">
        <v>25</v>
      </c>
      <c r="D6793" s="5" t="s">
        <v>14</v>
      </c>
      <c r="E6793" s="5" t="s">
        <v>627</v>
      </c>
      <c r="F6793" s="26">
        <v>254</v>
      </c>
      <c r="G6793" s="26">
        <v>61</v>
      </c>
      <c r="H6793" s="26">
        <v>62.25</v>
      </c>
      <c r="I6793" s="5" t="s">
        <v>5539</v>
      </c>
      <c r="J6793" s="27" t="s">
        <v>6472</v>
      </c>
      <c r="K6793" s="29" t="s">
        <v>8459</v>
      </c>
    </row>
    <row r="6794" spans="1:11" x14ac:dyDescent="0.35">
      <c r="A6794" s="5" t="s">
        <v>15192</v>
      </c>
      <c r="B6794" s="5" t="s">
        <v>11414</v>
      </c>
      <c r="C6794" s="5" t="s">
        <v>25</v>
      </c>
      <c r="D6794" s="5" t="s">
        <v>42</v>
      </c>
      <c r="E6794" s="5" t="s">
        <v>43</v>
      </c>
      <c r="F6794" s="26">
        <v>240</v>
      </c>
      <c r="G6794" s="26">
        <v>65</v>
      </c>
      <c r="H6794" s="26">
        <v>62.5</v>
      </c>
      <c r="I6794" s="5" t="s">
        <v>5539</v>
      </c>
      <c r="J6794" s="27" t="s">
        <v>6472</v>
      </c>
      <c r="K6794" s="29" t="s">
        <v>8459</v>
      </c>
    </row>
    <row r="6795" spans="1:11" x14ac:dyDescent="0.35">
      <c r="A6795" s="5" t="s">
        <v>15193</v>
      </c>
      <c r="B6795" s="5" t="s">
        <v>11415</v>
      </c>
      <c r="C6795" s="5" t="s">
        <v>25</v>
      </c>
      <c r="D6795" s="5" t="s">
        <v>42</v>
      </c>
      <c r="E6795" s="5" t="s">
        <v>65</v>
      </c>
      <c r="F6795" s="26">
        <v>282</v>
      </c>
      <c r="G6795" s="26">
        <v>60</v>
      </c>
      <c r="H6795" s="26">
        <v>65.25</v>
      </c>
      <c r="I6795" s="5" t="s">
        <v>5539</v>
      </c>
      <c r="J6795" s="27" t="s">
        <v>6472</v>
      </c>
      <c r="K6795" s="29" t="s">
        <v>8459</v>
      </c>
    </row>
    <row r="6796" spans="1:11" x14ac:dyDescent="0.35">
      <c r="A6796" s="5" t="s">
        <v>15194</v>
      </c>
      <c r="B6796" s="5" t="s">
        <v>11416</v>
      </c>
      <c r="C6796" s="5" t="s">
        <v>25</v>
      </c>
      <c r="D6796" s="5" t="s">
        <v>42</v>
      </c>
      <c r="E6796" s="5" t="s">
        <v>367</v>
      </c>
      <c r="F6796" s="26">
        <v>242</v>
      </c>
      <c r="G6796" s="26">
        <v>62</v>
      </c>
      <c r="H6796" s="26">
        <v>61.25</v>
      </c>
      <c r="I6796" s="5" t="s">
        <v>5539</v>
      </c>
      <c r="J6796" s="27" t="s">
        <v>6472</v>
      </c>
      <c r="K6796" s="29" t="s">
        <v>8459</v>
      </c>
    </row>
    <row r="6797" spans="1:11" x14ac:dyDescent="0.35">
      <c r="A6797" s="5" t="s">
        <v>15195</v>
      </c>
      <c r="B6797" s="5" t="s">
        <v>11417</v>
      </c>
      <c r="C6797" s="5" t="s">
        <v>25</v>
      </c>
      <c r="D6797" s="5" t="s">
        <v>14</v>
      </c>
      <c r="E6797" s="5" t="s">
        <v>57</v>
      </c>
      <c r="F6797" s="26">
        <v>262</v>
      </c>
      <c r="G6797" s="26">
        <v>58</v>
      </c>
      <c r="H6797" s="26">
        <v>61.75</v>
      </c>
      <c r="I6797" s="5" t="s">
        <v>5539</v>
      </c>
      <c r="J6797" s="27" t="s">
        <v>6472</v>
      </c>
      <c r="K6797" s="29" t="s">
        <v>8459</v>
      </c>
    </row>
    <row r="6798" spans="1:11" x14ac:dyDescent="0.35">
      <c r="A6798" s="5" t="s">
        <v>15196</v>
      </c>
      <c r="B6798" s="5" t="s">
        <v>11418</v>
      </c>
      <c r="C6798" s="5" t="s">
        <v>25</v>
      </c>
      <c r="D6798" s="5" t="s">
        <v>26</v>
      </c>
      <c r="E6798" s="5" t="s">
        <v>131</v>
      </c>
      <c r="F6798" s="26">
        <v>270</v>
      </c>
      <c r="G6798" s="26">
        <v>67</v>
      </c>
      <c r="H6798" s="26">
        <v>67.25</v>
      </c>
      <c r="I6798" s="5" t="s">
        <v>5539</v>
      </c>
      <c r="J6798" s="27" t="s">
        <v>6472</v>
      </c>
      <c r="K6798" s="29" t="s">
        <v>8459</v>
      </c>
    </row>
    <row r="6799" spans="1:11" x14ac:dyDescent="0.35">
      <c r="A6799" s="5" t="s">
        <v>15197</v>
      </c>
      <c r="B6799" s="5" t="s">
        <v>11419</v>
      </c>
      <c r="C6799" s="5" t="s">
        <v>25</v>
      </c>
      <c r="D6799" s="5" t="s">
        <v>14</v>
      </c>
      <c r="E6799" s="5" t="s">
        <v>391</v>
      </c>
      <c r="F6799" s="26">
        <v>288</v>
      </c>
      <c r="G6799" s="26">
        <v>58</v>
      </c>
      <c r="H6799" s="26">
        <v>65</v>
      </c>
      <c r="I6799" s="5" t="s">
        <v>5539</v>
      </c>
      <c r="J6799" s="27" t="s">
        <v>6472</v>
      </c>
      <c r="K6799" s="29" t="s">
        <v>8459</v>
      </c>
    </row>
    <row r="6800" spans="1:11" x14ac:dyDescent="0.35">
      <c r="A6800" s="5" t="s">
        <v>15198</v>
      </c>
      <c r="B6800" s="5" t="s">
        <v>11420</v>
      </c>
      <c r="C6800" s="5" t="s">
        <v>25</v>
      </c>
      <c r="D6800" s="5" t="s">
        <v>14</v>
      </c>
      <c r="E6800" s="5" t="s">
        <v>236</v>
      </c>
      <c r="F6800" s="26">
        <v>269</v>
      </c>
      <c r="G6800" s="26">
        <v>55</v>
      </c>
      <c r="H6800" s="26">
        <v>61.125</v>
      </c>
      <c r="I6800" s="5" t="s">
        <v>5539</v>
      </c>
      <c r="J6800" s="27" t="s">
        <v>6472</v>
      </c>
      <c r="K6800" s="29" t="s">
        <v>8459</v>
      </c>
    </row>
    <row r="6801" spans="1:11" x14ac:dyDescent="0.35">
      <c r="A6801" s="5" t="s">
        <v>15199</v>
      </c>
      <c r="B6801" s="5" t="s">
        <v>11421</v>
      </c>
      <c r="C6801" s="5" t="s">
        <v>25</v>
      </c>
      <c r="D6801" s="5" t="s">
        <v>42</v>
      </c>
      <c r="E6801" s="5" t="s">
        <v>1270</v>
      </c>
      <c r="F6801" s="26">
        <v>246</v>
      </c>
      <c r="G6801" s="26">
        <v>60</v>
      </c>
      <c r="H6801" s="26">
        <v>60.75</v>
      </c>
      <c r="I6801" s="5" t="s">
        <v>5539</v>
      </c>
      <c r="J6801" s="27" t="s">
        <v>6472</v>
      </c>
      <c r="K6801" s="29" t="s">
        <v>8459</v>
      </c>
    </row>
    <row r="6802" spans="1:11" x14ac:dyDescent="0.35">
      <c r="A6802" s="5" t="s">
        <v>15200</v>
      </c>
      <c r="B6802" s="5" t="s">
        <v>11422</v>
      </c>
      <c r="C6802" s="5" t="s">
        <v>25</v>
      </c>
      <c r="D6802" s="5" t="s">
        <v>264</v>
      </c>
      <c r="E6802" s="5" t="s">
        <v>459</v>
      </c>
      <c r="F6802" s="26">
        <v>255</v>
      </c>
      <c r="G6802" s="26">
        <v>64</v>
      </c>
      <c r="H6802" s="26">
        <v>63.875</v>
      </c>
      <c r="I6802" s="5" t="s">
        <v>5539</v>
      </c>
      <c r="J6802" s="27" t="s">
        <v>6472</v>
      </c>
      <c r="K6802" s="29" t="s">
        <v>8459</v>
      </c>
    </row>
    <row r="6803" spans="1:11" x14ac:dyDescent="0.35">
      <c r="A6803" s="5" t="s">
        <v>15201</v>
      </c>
      <c r="B6803" s="5" t="s">
        <v>11423</v>
      </c>
      <c r="C6803" s="5" t="s">
        <v>25</v>
      </c>
      <c r="D6803" s="5" t="s">
        <v>26</v>
      </c>
      <c r="E6803" s="5" t="s">
        <v>134</v>
      </c>
      <c r="F6803" s="26">
        <v>232</v>
      </c>
      <c r="G6803" s="26">
        <v>61</v>
      </c>
      <c r="H6803" s="26">
        <v>59.5</v>
      </c>
      <c r="I6803" s="5" t="s">
        <v>5539</v>
      </c>
      <c r="J6803" s="27" t="s">
        <v>6472</v>
      </c>
      <c r="K6803" s="29" t="s">
        <v>8459</v>
      </c>
    </row>
    <row r="6804" spans="1:11" x14ac:dyDescent="0.35">
      <c r="A6804" s="5" t="s">
        <v>15202</v>
      </c>
      <c r="B6804" s="5" t="s">
        <v>11424</v>
      </c>
      <c r="C6804" s="5" t="s">
        <v>25</v>
      </c>
      <c r="D6804" s="5" t="s">
        <v>105</v>
      </c>
      <c r="E6804" s="5" t="s">
        <v>194</v>
      </c>
      <c r="F6804" s="26">
        <v>284</v>
      </c>
      <c r="G6804" s="26">
        <v>60</v>
      </c>
      <c r="H6804" s="26">
        <v>65.5</v>
      </c>
      <c r="I6804" s="5" t="s">
        <v>5539</v>
      </c>
      <c r="J6804" s="27" t="s">
        <v>6472</v>
      </c>
      <c r="K6804" s="29" t="s">
        <v>8459</v>
      </c>
    </row>
    <row r="6805" spans="1:11" x14ac:dyDescent="0.35">
      <c r="A6805" s="5" t="s">
        <v>15203</v>
      </c>
      <c r="B6805" s="5" t="s">
        <v>11425</v>
      </c>
      <c r="C6805" s="5" t="s">
        <v>25</v>
      </c>
      <c r="D6805" s="5" t="s">
        <v>14</v>
      </c>
      <c r="E6805" s="5" t="s">
        <v>57</v>
      </c>
      <c r="F6805" s="26">
        <v>267</v>
      </c>
      <c r="G6805" s="26">
        <v>57</v>
      </c>
      <c r="H6805" s="26">
        <v>61.875</v>
      </c>
      <c r="I6805" s="5" t="s">
        <v>5539</v>
      </c>
      <c r="J6805" s="27" t="s">
        <v>6472</v>
      </c>
      <c r="K6805" s="29" t="s">
        <v>8459</v>
      </c>
    </row>
    <row r="6806" spans="1:11" x14ac:dyDescent="0.35">
      <c r="A6806" s="5" t="s">
        <v>15204</v>
      </c>
      <c r="B6806" s="5" t="s">
        <v>11426</v>
      </c>
      <c r="C6806" s="5" t="s">
        <v>25</v>
      </c>
      <c r="D6806" s="5" t="s">
        <v>42</v>
      </c>
      <c r="E6806" s="5" t="s">
        <v>1046</v>
      </c>
      <c r="F6806" s="26">
        <v>267</v>
      </c>
      <c r="G6806" s="26">
        <v>55</v>
      </c>
      <c r="H6806" s="26">
        <v>60.875</v>
      </c>
      <c r="I6806" s="5" t="s">
        <v>5539</v>
      </c>
      <c r="J6806" s="27" t="s">
        <v>6472</v>
      </c>
      <c r="K6806" s="29" t="s">
        <v>8459</v>
      </c>
    </row>
    <row r="6807" spans="1:11" x14ac:dyDescent="0.35">
      <c r="A6807" s="5" t="s">
        <v>15205</v>
      </c>
      <c r="B6807" s="5" t="s">
        <v>11427</v>
      </c>
      <c r="C6807" s="5" t="s">
        <v>25</v>
      </c>
      <c r="D6807" s="5" t="s">
        <v>14</v>
      </c>
      <c r="E6807" s="5" t="s">
        <v>86</v>
      </c>
      <c r="F6807" s="26">
        <v>262</v>
      </c>
      <c r="G6807" s="26">
        <v>62</v>
      </c>
      <c r="H6807" s="26">
        <v>63.75</v>
      </c>
      <c r="I6807" s="5" t="s">
        <v>5539</v>
      </c>
      <c r="J6807" s="27" t="s">
        <v>6472</v>
      </c>
      <c r="K6807" s="29" t="s">
        <v>8459</v>
      </c>
    </row>
    <row r="6808" spans="1:11" x14ac:dyDescent="0.35">
      <c r="A6808" s="5" t="s">
        <v>15206</v>
      </c>
      <c r="B6808" s="5" t="s">
        <v>11428</v>
      </c>
      <c r="C6808" s="5" t="s">
        <v>25</v>
      </c>
      <c r="D6808" s="5" t="s">
        <v>26</v>
      </c>
      <c r="E6808" s="5" t="s">
        <v>690</v>
      </c>
      <c r="F6808" s="26" t="s">
        <v>8473</v>
      </c>
      <c r="G6808" s="26" t="s">
        <v>8905</v>
      </c>
      <c r="H6808" s="26" t="s">
        <v>8540</v>
      </c>
      <c r="I6808" s="5" t="s">
        <v>5539</v>
      </c>
      <c r="J6808" s="27" t="s">
        <v>6472</v>
      </c>
      <c r="K6808" s="29" t="s">
        <v>8459</v>
      </c>
    </row>
    <row r="6809" spans="1:11" x14ac:dyDescent="0.35">
      <c r="A6809" s="5" t="s">
        <v>15207</v>
      </c>
      <c r="B6809" s="5" t="s">
        <v>11429</v>
      </c>
      <c r="C6809" s="5" t="s">
        <v>25</v>
      </c>
      <c r="D6809" s="5" t="s">
        <v>105</v>
      </c>
      <c r="E6809" s="5" t="s">
        <v>619</v>
      </c>
      <c r="F6809" s="26">
        <v>251</v>
      </c>
      <c r="G6809" s="26">
        <v>55</v>
      </c>
      <c r="H6809" s="26">
        <v>58.875</v>
      </c>
      <c r="I6809" s="5" t="s">
        <v>5539</v>
      </c>
      <c r="J6809" s="27" t="s">
        <v>6472</v>
      </c>
      <c r="K6809" s="29" t="s">
        <v>8459</v>
      </c>
    </row>
    <row r="6810" spans="1:11" x14ac:dyDescent="0.35">
      <c r="A6810" s="5" t="s">
        <v>15208</v>
      </c>
      <c r="B6810" s="5" t="s">
        <v>11430</v>
      </c>
      <c r="C6810" s="5" t="s">
        <v>25</v>
      </c>
      <c r="D6810" s="5" t="s">
        <v>26</v>
      </c>
      <c r="E6810" s="5" t="s">
        <v>131</v>
      </c>
      <c r="F6810" s="26">
        <v>269</v>
      </c>
      <c r="G6810" s="26">
        <v>63</v>
      </c>
      <c r="H6810" s="26">
        <v>65.125</v>
      </c>
      <c r="I6810" s="5" t="s">
        <v>5539</v>
      </c>
      <c r="J6810" s="27" t="s">
        <v>6472</v>
      </c>
      <c r="K6810" s="29" t="s">
        <v>8459</v>
      </c>
    </row>
    <row r="6811" spans="1:11" x14ac:dyDescent="0.35">
      <c r="A6811" s="5" t="s">
        <v>15209</v>
      </c>
      <c r="B6811" s="5" t="s">
        <v>11431</v>
      </c>
      <c r="C6811" s="5" t="s">
        <v>25</v>
      </c>
      <c r="D6811" s="5" t="s">
        <v>26</v>
      </c>
      <c r="E6811" s="5" t="s">
        <v>718</v>
      </c>
      <c r="F6811" s="26">
        <v>217</v>
      </c>
      <c r="G6811" s="26">
        <v>55</v>
      </c>
      <c r="H6811" s="26">
        <v>54.625</v>
      </c>
      <c r="I6811" s="5" t="s">
        <v>5539</v>
      </c>
      <c r="J6811" s="27" t="s">
        <v>6472</v>
      </c>
      <c r="K6811" s="29" t="s">
        <v>8459</v>
      </c>
    </row>
    <row r="6812" spans="1:11" x14ac:dyDescent="0.35">
      <c r="A6812" s="5" t="s">
        <v>15210</v>
      </c>
      <c r="B6812" s="5" t="s">
        <v>11432</v>
      </c>
      <c r="C6812" s="5" t="s">
        <v>13</v>
      </c>
      <c r="D6812" s="5" t="s">
        <v>264</v>
      </c>
      <c r="E6812" s="5" t="s">
        <v>1754</v>
      </c>
      <c r="F6812" s="26" t="s">
        <v>424</v>
      </c>
      <c r="G6812" s="26" t="s">
        <v>8474</v>
      </c>
      <c r="H6812" s="26" t="s">
        <v>73</v>
      </c>
      <c r="I6812" s="5" t="s">
        <v>5539</v>
      </c>
      <c r="J6812" s="27" t="s">
        <v>6472</v>
      </c>
      <c r="K6812" s="29" t="s">
        <v>8459</v>
      </c>
    </row>
    <row r="6813" spans="1:11" x14ac:dyDescent="0.35">
      <c r="A6813" s="5" t="s">
        <v>15211</v>
      </c>
      <c r="B6813" s="5" t="s">
        <v>11433</v>
      </c>
      <c r="C6813" s="5" t="s">
        <v>25</v>
      </c>
      <c r="D6813" s="5" t="s">
        <v>42</v>
      </c>
      <c r="E6813" s="5" t="s">
        <v>60</v>
      </c>
      <c r="F6813" s="26">
        <v>275</v>
      </c>
      <c r="G6813" s="26">
        <v>67</v>
      </c>
      <c r="H6813" s="26">
        <v>67.875</v>
      </c>
      <c r="I6813" s="5" t="s">
        <v>5539</v>
      </c>
      <c r="J6813" s="27" t="s">
        <v>6472</v>
      </c>
      <c r="K6813" s="29" t="s">
        <v>8459</v>
      </c>
    </row>
    <row r="6814" spans="1:11" x14ac:dyDescent="0.35">
      <c r="A6814" s="5" t="s">
        <v>15212</v>
      </c>
      <c r="B6814" s="5" t="s">
        <v>11434</v>
      </c>
      <c r="C6814" s="5" t="s">
        <v>25</v>
      </c>
      <c r="D6814" s="5" t="s">
        <v>14</v>
      </c>
      <c r="E6814" s="5" t="s">
        <v>391</v>
      </c>
      <c r="F6814" s="26">
        <v>225</v>
      </c>
      <c r="G6814" s="26">
        <v>59</v>
      </c>
      <c r="H6814" s="26">
        <v>57.625</v>
      </c>
      <c r="I6814" s="5" t="s">
        <v>5539</v>
      </c>
      <c r="J6814" s="27" t="s">
        <v>6472</v>
      </c>
      <c r="K6814" s="29" t="s">
        <v>8459</v>
      </c>
    </row>
    <row r="6815" spans="1:11" x14ac:dyDescent="0.35">
      <c r="A6815" s="5" t="s">
        <v>15213</v>
      </c>
      <c r="B6815" s="5" t="s">
        <v>11435</v>
      </c>
      <c r="C6815" s="5" t="s">
        <v>25</v>
      </c>
      <c r="D6815" s="5" t="s">
        <v>14</v>
      </c>
      <c r="E6815" s="5" t="s">
        <v>225</v>
      </c>
      <c r="F6815" s="26">
        <v>260</v>
      </c>
      <c r="G6815" s="26">
        <v>54</v>
      </c>
      <c r="H6815" s="26">
        <v>59.5</v>
      </c>
      <c r="I6815" s="5" t="s">
        <v>5539</v>
      </c>
      <c r="J6815" s="27" t="s">
        <v>6472</v>
      </c>
      <c r="K6815" s="29" t="s">
        <v>8459</v>
      </c>
    </row>
    <row r="6816" spans="1:11" x14ac:dyDescent="0.35">
      <c r="A6816" s="5" t="s">
        <v>15214</v>
      </c>
      <c r="B6816" s="5" t="s">
        <v>11436</v>
      </c>
      <c r="C6816" s="5" t="s">
        <v>13</v>
      </c>
      <c r="D6816" s="5" t="s">
        <v>14</v>
      </c>
      <c r="E6816" s="5" t="s">
        <v>15</v>
      </c>
      <c r="F6816" s="26">
        <v>268</v>
      </c>
      <c r="G6816" s="26">
        <v>53</v>
      </c>
      <c r="H6816" s="26">
        <v>60</v>
      </c>
      <c r="I6816" s="5" t="s">
        <v>5539</v>
      </c>
      <c r="J6816" s="27" t="s">
        <v>6472</v>
      </c>
      <c r="K6816" s="29" t="s">
        <v>8459</v>
      </c>
    </row>
    <row r="6817" spans="1:11" x14ac:dyDescent="0.35">
      <c r="A6817" s="5" t="s">
        <v>15215</v>
      </c>
      <c r="B6817" s="5" t="s">
        <v>11437</v>
      </c>
      <c r="C6817" s="5" t="s">
        <v>25</v>
      </c>
      <c r="D6817" s="5" t="s">
        <v>26</v>
      </c>
      <c r="E6817" s="5" t="s">
        <v>30</v>
      </c>
      <c r="F6817" s="26">
        <v>273</v>
      </c>
      <c r="G6817" s="26">
        <v>62</v>
      </c>
      <c r="H6817" s="26">
        <v>65.125</v>
      </c>
      <c r="I6817" s="5" t="s">
        <v>5539</v>
      </c>
      <c r="J6817" s="27" t="s">
        <v>6472</v>
      </c>
      <c r="K6817" s="29" t="s">
        <v>8459</v>
      </c>
    </row>
    <row r="6818" spans="1:11" x14ac:dyDescent="0.35">
      <c r="A6818" s="5" t="s">
        <v>15216</v>
      </c>
      <c r="B6818" s="5" t="s">
        <v>11438</v>
      </c>
      <c r="C6818" s="5" t="s">
        <v>25</v>
      </c>
      <c r="D6818" s="5" t="s">
        <v>14</v>
      </c>
      <c r="E6818" s="5" t="s">
        <v>145</v>
      </c>
      <c r="F6818" s="26">
        <v>256</v>
      </c>
      <c r="G6818" s="26">
        <v>59</v>
      </c>
      <c r="H6818" s="26">
        <v>61.5</v>
      </c>
      <c r="I6818" s="5" t="s">
        <v>5539</v>
      </c>
      <c r="J6818" s="27" t="s">
        <v>6472</v>
      </c>
      <c r="K6818" s="29" t="s">
        <v>8459</v>
      </c>
    </row>
    <row r="6819" spans="1:11" x14ac:dyDescent="0.35">
      <c r="A6819" s="5" t="s">
        <v>15217</v>
      </c>
      <c r="B6819" s="5" t="s">
        <v>11439</v>
      </c>
      <c r="C6819" s="5" t="s">
        <v>25</v>
      </c>
      <c r="D6819" s="5" t="s">
        <v>264</v>
      </c>
      <c r="E6819" s="5" t="s">
        <v>1026</v>
      </c>
      <c r="F6819" s="26">
        <v>271</v>
      </c>
      <c r="G6819" s="26">
        <v>59</v>
      </c>
      <c r="H6819" s="26">
        <v>63.375</v>
      </c>
      <c r="I6819" s="5" t="s">
        <v>5539</v>
      </c>
      <c r="J6819" s="27" t="s">
        <v>6472</v>
      </c>
      <c r="K6819" s="29" t="s">
        <v>8459</v>
      </c>
    </row>
    <row r="6820" spans="1:11" x14ac:dyDescent="0.35">
      <c r="A6820" s="5" t="s">
        <v>15218</v>
      </c>
      <c r="B6820" s="5" t="s">
        <v>11440</v>
      </c>
      <c r="C6820" s="5" t="s">
        <v>25</v>
      </c>
      <c r="D6820" s="5" t="s">
        <v>92</v>
      </c>
      <c r="E6820" s="5" t="s">
        <v>93</v>
      </c>
      <c r="F6820" s="26">
        <v>238</v>
      </c>
      <c r="G6820" s="26">
        <v>52</v>
      </c>
      <c r="H6820" s="26">
        <v>55.75</v>
      </c>
      <c r="I6820" s="5" t="s">
        <v>5539</v>
      </c>
      <c r="J6820" s="27" t="s">
        <v>6472</v>
      </c>
      <c r="K6820" s="29" t="s">
        <v>8459</v>
      </c>
    </row>
    <row r="6821" spans="1:11" x14ac:dyDescent="0.35">
      <c r="A6821" s="5" t="s">
        <v>15219</v>
      </c>
      <c r="B6821" s="5" t="s">
        <v>11441</v>
      </c>
      <c r="C6821" s="5" t="s">
        <v>25</v>
      </c>
      <c r="D6821" s="5" t="s">
        <v>38</v>
      </c>
      <c r="E6821" s="5" t="s">
        <v>333</v>
      </c>
      <c r="F6821" s="26">
        <v>281</v>
      </c>
      <c r="G6821" s="26">
        <v>61</v>
      </c>
      <c r="H6821" s="26">
        <v>65.625</v>
      </c>
      <c r="I6821" s="5" t="s">
        <v>5539</v>
      </c>
      <c r="J6821" s="27" t="s">
        <v>6472</v>
      </c>
      <c r="K6821" s="29" t="s">
        <v>8459</v>
      </c>
    </row>
    <row r="6822" spans="1:11" x14ac:dyDescent="0.35">
      <c r="A6822" s="5" t="s">
        <v>15220</v>
      </c>
      <c r="B6822" s="5" t="s">
        <v>11442</v>
      </c>
      <c r="C6822" s="5" t="s">
        <v>25</v>
      </c>
      <c r="D6822" s="5" t="s">
        <v>14</v>
      </c>
      <c r="E6822" s="5" t="s">
        <v>15</v>
      </c>
      <c r="F6822" s="26">
        <v>266</v>
      </c>
      <c r="G6822" s="26">
        <v>65</v>
      </c>
      <c r="H6822" s="26">
        <v>65.75</v>
      </c>
      <c r="I6822" s="5" t="s">
        <v>5539</v>
      </c>
      <c r="J6822" s="27" t="s">
        <v>6472</v>
      </c>
      <c r="K6822" s="29" t="s">
        <v>8459</v>
      </c>
    </row>
    <row r="6823" spans="1:11" x14ac:dyDescent="0.35">
      <c r="A6823" s="5" t="s">
        <v>15221</v>
      </c>
      <c r="B6823" s="5" t="s">
        <v>11443</v>
      </c>
      <c r="C6823" s="5" t="s">
        <v>25</v>
      </c>
      <c r="D6823" s="5" t="s">
        <v>264</v>
      </c>
      <c r="E6823" s="5" t="s">
        <v>697</v>
      </c>
      <c r="F6823" s="26">
        <v>298</v>
      </c>
      <c r="G6823" s="26">
        <v>57</v>
      </c>
      <c r="H6823" s="26">
        <v>65.75</v>
      </c>
      <c r="I6823" s="5" t="s">
        <v>5539</v>
      </c>
      <c r="J6823" s="27" t="s">
        <v>6472</v>
      </c>
      <c r="K6823" s="29" t="s">
        <v>8459</v>
      </c>
    </row>
    <row r="6824" spans="1:11" x14ac:dyDescent="0.35">
      <c r="A6824" s="5" t="s">
        <v>15222</v>
      </c>
      <c r="B6824" s="5" t="s">
        <v>11444</v>
      </c>
      <c r="C6824" s="5" t="s">
        <v>25</v>
      </c>
      <c r="D6824" s="5" t="s">
        <v>314</v>
      </c>
      <c r="E6824" s="5" t="s">
        <v>1152</v>
      </c>
      <c r="F6824" s="26" t="s">
        <v>424</v>
      </c>
      <c r="G6824" s="26" t="s">
        <v>8560</v>
      </c>
      <c r="H6824" s="26" t="s">
        <v>62</v>
      </c>
      <c r="I6824" s="5" t="s">
        <v>5539</v>
      </c>
      <c r="J6824" s="27" t="s">
        <v>6472</v>
      </c>
      <c r="K6824" s="29" t="s">
        <v>8459</v>
      </c>
    </row>
    <row r="6825" spans="1:11" x14ac:dyDescent="0.35">
      <c r="A6825" s="5" t="s">
        <v>15223</v>
      </c>
      <c r="B6825" s="5" t="s">
        <v>11445</v>
      </c>
      <c r="C6825" s="5" t="s">
        <v>25</v>
      </c>
      <c r="D6825" s="5" t="s">
        <v>14</v>
      </c>
      <c r="E6825" s="5" t="s">
        <v>35</v>
      </c>
      <c r="F6825" s="26">
        <v>258</v>
      </c>
      <c r="G6825" s="26">
        <v>52</v>
      </c>
      <c r="H6825" s="26">
        <v>58.25</v>
      </c>
      <c r="I6825" s="5" t="s">
        <v>5539</v>
      </c>
      <c r="J6825" s="27" t="s">
        <v>6472</v>
      </c>
      <c r="K6825" s="29" t="s">
        <v>8459</v>
      </c>
    </row>
    <row r="6826" spans="1:11" x14ac:dyDescent="0.35">
      <c r="A6826" s="5" t="s">
        <v>15224</v>
      </c>
      <c r="B6826" s="5" t="s">
        <v>11446</v>
      </c>
      <c r="C6826" s="5" t="s">
        <v>25</v>
      </c>
      <c r="D6826" s="5" t="s">
        <v>46</v>
      </c>
      <c r="E6826" s="5" t="s">
        <v>46</v>
      </c>
      <c r="F6826" s="26">
        <v>254</v>
      </c>
      <c r="G6826" s="26">
        <v>55</v>
      </c>
      <c r="H6826" s="26">
        <v>59.25</v>
      </c>
      <c r="I6826" s="5" t="s">
        <v>5539</v>
      </c>
      <c r="J6826" s="27" t="s">
        <v>6472</v>
      </c>
      <c r="K6826" s="29" t="s">
        <v>8459</v>
      </c>
    </row>
    <row r="6827" spans="1:11" x14ac:dyDescent="0.35">
      <c r="A6827" s="5" t="s">
        <v>15225</v>
      </c>
      <c r="B6827" s="5" t="s">
        <v>11447</v>
      </c>
      <c r="C6827" s="5" t="s">
        <v>25</v>
      </c>
      <c r="D6827" s="5" t="s">
        <v>14</v>
      </c>
      <c r="E6827" s="5" t="s">
        <v>15</v>
      </c>
      <c r="F6827" s="26">
        <v>240</v>
      </c>
      <c r="G6827" s="26">
        <v>65</v>
      </c>
      <c r="H6827" s="26">
        <v>62.5</v>
      </c>
      <c r="I6827" s="5" t="s">
        <v>5539</v>
      </c>
      <c r="J6827" s="27" t="s">
        <v>6472</v>
      </c>
      <c r="K6827" s="29" t="s">
        <v>8459</v>
      </c>
    </row>
    <row r="6828" spans="1:11" x14ac:dyDescent="0.35">
      <c r="A6828" s="5" t="s">
        <v>15226</v>
      </c>
      <c r="B6828" s="5" t="s">
        <v>11448</v>
      </c>
      <c r="C6828" s="5" t="s">
        <v>13</v>
      </c>
      <c r="D6828" s="5" t="s">
        <v>46</v>
      </c>
      <c r="E6828" s="5" t="s">
        <v>929</v>
      </c>
      <c r="F6828" s="26">
        <v>258</v>
      </c>
      <c r="G6828" s="26">
        <v>64</v>
      </c>
      <c r="H6828" s="26">
        <v>64.25</v>
      </c>
      <c r="I6828" s="5" t="s">
        <v>5539</v>
      </c>
      <c r="J6828" s="27" t="s">
        <v>6472</v>
      </c>
      <c r="K6828" s="29" t="s">
        <v>8459</v>
      </c>
    </row>
    <row r="6829" spans="1:11" x14ac:dyDescent="0.35">
      <c r="A6829" s="5" t="s">
        <v>15227</v>
      </c>
      <c r="B6829" s="5" t="s">
        <v>11449</v>
      </c>
      <c r="C6829" s="5" t="s">
        <v>25</v>
      </c>
      <c r="D6829" s="5" t="s">
        <v>42</v>
      </c>
      <c r="E6829" s="5" t="s">
        <v>878</v>
      </c>
      <c r="F6829" s="26">
        <v>250</v>
      </c>
      <c r="G6829" s="26">
        <v>60</v>
      </c>
      <c r="H6829" s="26">
        <v>61.25</v>
      </c>
      <c r="I6829" s="5" t="s">
        <v>5539</v>
      </c>
      <c r="J6829" s="27" t="s">
        <v>6472</v>
      </c>
      <c r="K6829" s="29" t="s">
        <v>8459</v>
      </c>
    </row>
    <row r="6830" spans="1:11" x14ac:dyDescent="0.35">
      <c r="A6830" s="5" t="s">
        <v>15228</v>
      </c>
      <c r="B6830" s="5" t="s">
        <v>11450</v>
      </c>
      <c r="C6830" s="5" t="s">
        <v>25</v>
      </c>
      <c r="D6830" s="5" t="s">
        <v>21</v>
      </c>
      <c r="E6830" s="5" t="s">
        <v>1940</v>
      </c>
      <c r="F6830" s="26">
        <v>269</v>
      </c>
      <c r="G6830" s="26">
        <v>66</v>
      </c>
      <c r="H6830" s="26">
        <v>66.625</v>
      </c>
      <c r="I6830" s="5" t="s">
        <v>5539</v>
      </c>
      <c r="J6830" s="27" t="s">
        <v>6472</v>
      </c>
      <c r="K6830" s="29" t="s">
        <v>8459</v>
      </c>
    </row>
    <row r="6831" spans="1:11" x14ac:dyDescent="0.35">
      <c r="A6831" s="5" t="s">
        <v>15229</v>
      </c>
      <c r="B6831" s="5" t="s">
        <v>11451</v>
      </c>
      <c r="C6831" s="5" t="s">
        <v>25</v>
      </c>
      <c r="D6831" s="5" t="s">
        <v>42</v>
      </c>
      <c r="E6831" s="5" t="s">
        <v>174</v>
      </c>
      <c r="F6831" s="26">
        <v>253</v>
      </c>
      <c r="G6831" s="26">
        <v>51</v>
      </c>
      <c r="H6831" s="26">
        <v>57.125</v>
      </c>
      <c r="I6831" s="5" t="s">
        <v>5539</v>
      </c>
      <c r="J6831" s="27" t="s">
        <v>6472</v>
      </c>
      <c r="K6831" s="29" t="s">
        <v>8459</v>
      </c>
    </row>
    <row r="6832" spans="1:11" x14ac:dyDescent="0.35">
      <c r="A6832" s="5" t="s">
        <v>15230</v>
      </c>
      <c r="B6832" s="5" t="s">
        <v>11452</v>
      </c>
      <c r="C6832" s="5" t="s">
        <v>13</v>
      </c>
      <c r="D6832" s="5" t="s">
        <v>38</v>
      </c>
      <c r="E6832" s="5" t="s">
        <v>9319</v>
      </c>
      <c r="F6832" s="26">
        <v>247</v>
      </c>
      <c r="G6832" s="26">
        <v>57</v>
      </c>
      <c r="H6832" s="26">
        <v>59.375</v>
      </c>
      <c r="I6832" s="5" t="s">
        <v>5539</v>
      </c>
      <c r="J6832" s="27" t="s">
        <v>6472</v>
      </c>
      <c r="K6832" s="29" t="s">
        <v>8459</v>
      </c>
    </row>
    <row r="6833" spans="1:11" x14ac:dyDescent="0.35">
      <c r="A6833" s="5" t="s">
        <v>15231</v>
      </c>
      <c r="B6833" s="5" t="s">
        <v>11453</v>
      </c>
      <c r="C6833" s="5" t="s">
        <v>25</v>
      </c>
      <c r="D6833" s="5" t="s">
        <v>38</v>
      </c>
      <c r="E6833" s="5" t="s">
        <v>201</v>
      </c>
      <c r="F6833" s="26">
        <v>318</v>
      </c>
      <c r="G6833" s="26">
        <v>74</v>
      </c>
      <c r="H6833" s="26">
        <v>76.75</v>
      </c>
      <c r="I6833" s="5" t="s">
        <v>5539</v>
      </c>
      <c r="J6833" s="27" t="s">
        <v>6472</v>
      </c>
      <c r="K6833" s="29" t="s">
        <v>8459</v>
      </c>
    </row>
    <row r="6834" spans="1:11" x14ac:dyDescent="0.35">
      <c r="A6834" s="5" t="s">
        <v>15232</v>
      </c>
      <c r="B6834" s="5" t="s">
        <v>11454</v>
      </c>
      <c r="C6834" s="5" t="s">
        <v>25</v>
      </c>
      <c r="D6834" s="5" t="s">
        <v>14</v>
      </c>
      <c r="E6834" s="5" t="s">
        <v>35</v>
      </c>
      <c r="F6834" s="26">
        <v>218</v>
      </c>
      <c r="G6834" s="26">
        <v>59</v>
      </c>
      <c r="H6834" s="26">
        <v>56.75</v>
      </c>
      <c r="I6834" s="5" t="s">
        <v>5539</v>
      </c>
      <c r="J6834" s="27" t="s">
        <v>6472</v>
      </c>
      <c r="K6834" s="29" t="s">
        <v>8459</v>
      </c>
    </row>
    <row r="6835" spans="1:11" x14ac:dyDescent="0.35">
      <c r="A6835" s="5" t="s">
        <v>15233</v>
      </c>
      <c r="B6835" s="5" t="s">
        <v>11455</v>
      </c>
      <c r="C6835" s="5" t="s">
        <v>25</v>
      </c>
      <c r="D6835" s="5" t="s">
        <v>46</v>
      </c>
      <c r="E6835" s="5" t="s">
        <v>1344</v>
      </c>
      <c r="F6835" s="26">
        <v>265</v>
      </c>
      <c r="G6835" s="26">
        <v>57</v>
      </c>
      <c r="H6835" s="26">
        <v>61.625</v>
      </c>
      <c r="I6835" s="5" t="s">
        <v>5539</v>
      </c>
      <c r="J6835" s="27" t="s">
        <v>6472</v>
      </c>
      <c r="K6835" s="29" t="s">
        <v>8459</v>
      </c>
    </row>
    <row r="6836" spans="1:11" x14ac:dyDescent="0.35">
      <c r="A6836" s="5" t="s">
        <v>15234</v>
      </c>
      <c r="B6836" s="5" t="s">
        <v>11456</v>
      </c>
      <c r="C6836" s="5" t="s">
        <v>25</v>
      </c>
      <c r="D6836" s="5" t="s">
        <v>42</v>
      </c>
      <c r="E6836" s="5" t="s">
        <v>908</v>
      </c>
      <c r="F6836" s="26">
        <v>229</v>
      </c>
      <c r="G6836" s="26">
        <v>53</v>
      </c>
      <c r="H6836" s="26">
        <v>55.125</v>
      </c>
      <c r="I6836" s="5" t="s">
        <v>5539</v>
      </c>
      <c r="J6836" s="27" t="s">
        <v>6472</v>
      </c>
      <c r="K6836" s="29" t="s">
        <v>8459</v>
      </c>
    </row>
    <row r="6837" spans="1:11" x14ac:dyDescent="0.35">
      <c r="A6837" s="5" t="s">
        <v>15235</v>
      </c>
      <c r="B6837" s="5" t="s">
        <v>11457</v>
      </c>
      <c r="C6837" s="5" t="s">
        <v>25</v>
      </c>
      <c r="D6837" s="5" t="s">
        <v>46</v>
      </c>
      <c r="E6837" s="5" t="s">
        <v>1344</v>
      </c>
      <c r="F6837" s="26">
        <v>253</v>
      </c>
      <c r="G6837" s="26">
        <v>51</v>
      </c>
      <c r="H6837" s="26">
        <v>57.125</v>
      </c>
      <c r="I6837" s="5" t="s">
        <v>5539</v>
      </c>
      <c r="J6837" s="27" t="s">
        <v>6472</v>
      </c>
      <c r="K6837" s="29" t="s">
        <v>8459</v>
      </c>
    </row>
    <row r="6838" spans="1:11" x14ac:dyDescent="0.35">
      <c r="A6838" s="5" t="s">
        <v>15236</v>
      </c>
      <c r="B6838" s="5" t="s">
        <v>11458</v>
      </c>
      <c r="C6838" s="5" t="s">
        <v>13</v>
      </c>
      <c r="D6838" s="5" t="s">
        <v>14</v>
      </c>
      <c r="E6838" s="5" t="s">
        <v>86</v>
      </c>
      <c r="F6838" s="26">
        <v>239</v>
      </c>
      <c r="G6838" s="26">
        <v>52</v>
      </c>
      <c r="H6838" s="26">
        <v>55.875</v>
      </c>
      <c r="I6838" s="5" t="s">
        <v>5539</v>
      </c>
      <c r="J6838" s="27" t="s">
        <v>6472</v>
      </c>
      <c r="K6838" s="29" t="s">
        <v>8459</v>
      </c>
    </row>
    <row r="6839" spans="1:11" x14ac:dyDescent="0.35">
      <c r="A6839" s="5" t="s">
        <v>15237</v>
      </c>
      <c r="B6839" s="5" t="s">
        <v>11459</v>
      </c>
      <c r="C6839" s="5" t="s">
        <v>25</v>
      </c>
      <c r="D6839" s="5" t="s">
        <v>14</v>
      </c>
      <c r="E6839" s="5" t="s">
        <v>15</v>
      </c>
      <c r="F6839" s="26">
        <v>245</v>
      </c>
      <c r="G6839" s="26">
        <v>54</v>
      </c>
      <c r="H6839" s="26">
        <v>57.625</v>
      </c>
      <c r="I6839" s="5" t="s">
        <v>5539</v>
      </c>
      <c r="J6839" s="27" t="s">
        <v>6593</v>
      </c>
      <c r="K6839" s="29" t="s">
        <v>8459</v>
      </c>
    </row>
    <row r="6840" spans="1:11" x14ac:dyDescent="0.35">
      <c r="A6840" s="5" t="s">
        <v>15238</v>
      </c>
      <c r="B6840" s="5" t="s">
        <v>11460</v>
      </c>
      <c r="C6840" s="5" t="s">
        <v>25</v>
      </c>
      <c r="D6840" s="5" t="s">
        <v>14</v>
      </c>
      <c r="E6840" s="5" t="s">
        <v>15</v>
      </c>
      <c r="F6840" s="26" t="s">
        <v>424</v>
      </c>
      <c r="G6840" s="26" t="s">
        <v>9060</v>
      </c>
      <c r="H6840" s="26" t="s">
        <v>73</v>
      </c>
      <c r="I6840" s="5" t="s">
        <v>5539</v>
      </c>
      <c r="J6840" s="27" t="s">
        <v>6593</v>
      </c>
      <c r="K6840" s="29" t="s">
        <v>8459</v>
      </c>
    </row>
    <row r="6841" spans="1:11" x14ac:dyDescent="0.35">
      <c r="A6841" s="5" t="s">
        <v>15239</v>
      </c>
      <c r="B6841" s="5" t="s">
        <v>11461</v>
      </c>
      <c r="C6841" s="5" t="s">
        <v>25</v>
      </c>
      <c r="D6841" s="5" t="s">
        <v>14</v>
      </c>
      <c r="E6841" s="5" t="s">
        <v>405</v>
      </c>
      <c r="F6841" s="26">
        <v>230</v>
      </c>
      <c r="G6841" s="26">
        <v>53</v>
      </c>
      <c r="H6841" s="26">
        <v>55.25</v>
      </c>
      <c r="I6841" s="5" t="s">
        <v>5539</v>
      </c>
      <c r="J6841" s="27" t="s">
        <v>6593</v>
      </c>
      <c r="K6841" s="29" t="s">
        <v>8459</v>
      </c>
    </row>
    <row r="6842" spans="1:11" x14ac:dyDescent="0.35">
      <c r="A6842" s="5" t="s">
        <v>15240</v>
      </c>
      <c r="B6842" s="5" t="s">
        <v>11462</v>
      </c>
      <c r="C6842" s="5" t="s">
        <v>25</v>
      </c>
      <c r="D6842" s="5" t="s">
        <v>42</v>
      </c>
      <c r="E6842" s="5" t="s">
        <v>231</v>
      </c>
      <c r="F6842" s="26">
        <v>257</v>
      </c>
      <c r="G6842" s="26">
        <v>52</v>
      </c>
      <c r="H6842" s="26">
        <v>58.125</v>
      </c>
      <c r="I6842" s="5" t="s">
        <v>5539</v>
      </c>
      <c r="J6842" s="27" t="s">
        <v>6593</v>
      </c>
      <c r="K6842" s="29" t="s">
        <v>8459</v>
      </c>
    </row>
    <row r="6843" spans="1:11" x14ac:dyDescent="0.35">
      <c r="A6843" s="5" t="s">
        <v>15241</v>
      </c>
      <c r="B6843" s="5" t="s">
        <v>11463</v>
      </c>
      <c r="C6843" s="5" t="s">
        <v>13</v>
      </c>
      <c r="D6843" s="5" t="s">
        <v>26</v>
      </c>
      <c r="E6843" s="5" t="s">
        <v>134</v>
      </c>
      <c r="F6843" s="26">
        <v>284</v>
      </c>
      <c r="G6843" s="26">
        <v>59</v>
      </c>
      <c r="H6843" s="26">
        <v>65</v>
      </c>
      <c r="I6843" s="5" t="s">
        <v>5539</v>
      </c>
      <c r="J6843" s="27" t="s">
        <v>6593</v>
      </c>
      <c r="K6843" s="29" t="s">
        <v>8459</v>
      </c>
    </row>
    <row r="6844" spans="1:11" x14ac:dyDescent="0.35">
      <c r="A6844" s="5" t="s">
        <v>15242</v>
      </c>
      <c r="B6844" s="5" t="s">
        <v>11464</v>
      </c>
      <c r="C6844" s="5" t="s">
        <v>13</v>
      </c>
      <c r="D6844" s="5" t="s">
        <v>42</v>
      </c>
      <c r="E6844" s="5" t="s">
        <v>361</v>
      </c>
      <c r="F6844" s="26" t="s">
        <v>424</v>
      </c>
      <c r="G6844" s="26" t="s">
        <v>9060</v>
      </c>
      <c r="H6844" s="26" t="s">
        <v>73</v>
      </c>
      <c r="I6844" s="5" t="s">
        <v>5539</v>
      </c>
      <c r="J6844" s="27" t="s">
        <v>6593</v>
      </c>
      <c r="K6844" s="29" t="s">
        <v>8459</v>
      </c>
    </row>
    <row r="6845" spans="1:11" x14ac:dyDescent="0.35">
      <c r="A6845" s="5" t="s">
        <v>15243</v>
      </c>
      <c r="B6845" s="5" t="s">
        <v>11465</v>
      </c>
      <c r="C6845" s="5" t="s">
        <v>13</v>
      </c>
      <c r="D6845" s="5" t="s">
        <v>14</v>
      </c>
      <c r="E6845" s="5" t="s">
        <v>177</v>
      </c>
      <c r="F6845" s="26">
        <v>217</v>
      </c>
      <c r="G6845" s="26">
        <v>56</v>
      </c>
      <c r="H6845" s="26">
        <v>55.125</v>
      </c>
      <c r="I6845" s="5" t="s">
        <v>5539</v>
      </c>
      <c r="J6845" s="27" t="s">
        <v>6593</v>
      </c>
      <c r="K6845" s="29" t="s">
        <v>8459</v>
      </c>
    </row>
    <row r="6846" spans="1:11" x14ac:dyDescent="0.35">
      <c r="A6846" s="5" t="s">
        <v>15244</v>
      </c>
      <c r="B6846" s="5" t="s">
        <v>11466</v>
      </c>
      <c r="C6846" s="5" t="s">
        <v>25</v>
      </c>
      <c r="D6846" s="5" t="s">
        <v>14</v>
      </c>
      <c r="E6846" s="5" t="s">
        <v>100</v>
      </c>
      <c r="F6846" s="26">
        <v>236</v>
      </c>
      <c r="G6846" s="26">
        <v>50</v>
      </c>
      <c r="H6846" s="26">
        <v>54.5</v>
      </c>
      <c r="I6846" s="5" t="s">
        <v>5539</v>
      </c>
      <c r="J6846" s="27" t="s">
        <v>6593</v>
      </c>
      <c r="K6846" s="29" t="s">
        <v>8459</v>
      </c>
    </row>
    <row r="6847" spans="1:11" x14ac:dyDescent="0.35">
      <c r="A6847" s="5" t="s">
        <v>15245</v>
      </c>
      <c r="B6847" s="5" t="s">
        <v>11467</v>
      </c>
      <c r="C6847" s="5" t="s">
        <v>25</v>
      </c>
      <c r="D6847" s="5" t="s">
        <v>14</v>
      </c>
      <c r="E6847" s="5" t="s">
        <v>86</v>
      </c>
      <c r="F6847" s="26">
        <v>262</v>
      </c>
      <c r="G6847" s="26">
        <v>57</v>
      </c>
      <c r="H6847" s="26">
        <v>61.25</v>
      </c>
      <c r="I6847" s="5" t="s">
        <v>5539</v>
      </c>
      <c r="J6847" s="27" t="s">
        <v>6593</v>
      </c>
      <c r="K6847" s="29" t="s">
        <v>8459</v>
      </c>
    </row>
    <row r="6848" spans="1:11" x14ac:dyDescent="0.35">
      <c r="A6848" s="5" t="s">
        <v>15246</v>
      </c>
      <c r="B6848" s="5" t="s">
        <v>11468</v>
      </c>
      <c r="C6848" s="5" t="s">
        <v>25</v>
      </c>
      <c r="D6848" s="5" t="s">
        <v>50</v>
      </c>
      <c r="E6848" s="5" t="s">
        <v>21</v>
      </c>
      <c r="F6848" s="26">
        <v>261</v>
      </c>
      <c r="G6848" s="26">
        <v>56</v>
      </c>
      <c r="H6848" s="26">
        <v>60.625</v>
      </c>
      <c r="I6848" s="5" t="s">
        <v>5539</v>
      </c>
      <c r="J6848" s="27" t="s">
        <v>6593</v>
      </c>
      <c r="K6848" s="29" t="s">
        <v>8459</v>
      </c>
    </row>
    <row r="6849" spans="1:11" x14ac:dyDescent="0.35">
      <c r="A6849" s="5" t="s">
        <v>15247</v>
      </c>
      <c r="B6849" s="5" t="s">
        <v>11469</v>
      </c>
      <c r="C6849" s="5" t="s">
        <v>25</v>
      </c>
      <c r="D6849" s="5" t="s">
        <v>105</v>
      </c>
      <c r="E6849" s="5" t="s">
        <v>5608</v>
      </c>
      <c r="F6849" s="26">
        <v>234</v>
      </c>
      <c r="G6849" s="26">
        <v>55</v>
      </c>
      <c r="H6849" s="26">
        <v>56.75</v>
      </c>
      <c r="I6849" s="5" t="s">
        <v>5539</v>
      </c>
      <c r="J6849" s="27" t="s">
        <v>6593</v>
      </c>
      <c r="K6849" s="29" t="s">
        <v>8459</v>
      </c>
    </row>
    <row r="6850" spans="1:11" x14ac:dyDescent="0.35">
      <c r="A6850" s="5" t="s">
        <v>15248</v>
      </c>
      <c r="B6850" s="5" t="s">
        <v>11470</v>
      </c>
      <c r="C6850" s="5" t="s">
        <v>13</v>
      </c>
      <c r="D6850" s="5" t="s">
        <v>14</v>
      </c>
      <c r="E6850" s="5" t="s">
        <v>100</v>
      </c>
      <c r="F6850" s="26" t="s">
        <v>424</v>
      </c>
      <c r="G6850" s="26" t="s">
        <v>8568</v>
      </c>
      <c r="H6850" s="26" t="s">
        <v>73</v>
      </c>
      <c r="I6850" s="5" t="s">
        <v>5539</v>
      </c>
      <c r="J6850" s="27" t="s">
        <v>6593</v>
      </c>
      <c r="K6850" s="29" t="s">
        <v>8459</v>
      </c>
    </row>
    <row r="6851" spans="1:11" x14ac:dyDescent="0.35">
      <c r="A6851" s="5" t="s">
        <v>15249</v>
      </c>
      <c r="B6851" s="5" t="s">
        <v>11471</v>
      </c>
      <c r="C6851" s="5" t="s">
        <v>25</v>
      </c>
      <c r="D6851" s="5" t="s">
        <v>26</v>
      </c>
      <c r="E6851" s="5" t="s">
        <v>30</v>
      </c>
      <c r="F6851" s="26">
        <v>259</v>
      </c>
      <c r="G6851" s="26">
        <v>63</v>
      </c>
      <c r="H6851" s="26">
        <v>63.875</v>
      </c>
      <c r="I6851" s="5" t="s">
        <v>5539</v>
      </c>
      <c r="J6851" s="27" t="s">
        <v>6593</v>
      </c>
      <c r="K6851" s="29" t="s">
        <v>8459</v>
      </c>
    </row>
    <row r="6852" spans="1:11" x14ac:dyDescent="0.35">
      <c r="A6852" s="5" t="s">
        <v>15250</v>
      </c>
      <c r="B6852" s="5" t="s">
        <v>11472</v>
      </c>
      <c r="C6852" s="5" t="s">
        <v>25</v>
      </c>
      <c r="D6852" s="5" t="s">
        <v>378</v>
      </c>
      <c r="E6852" s="5" t="s">
        <v>6273</v>
      </c>
      <c r="F6852" s="26">
        <v>262</v>
      </c>
      <c r="G6852" s="26">
        <v>53</v>
      </c>
      <c r="H6852" s="26">
        <v>59.25</v>
      </c>
      <c r="I6852" s="5" t="s">
        <v>5539</v>
      </c>
      <c r="J6852" s="27" t="s">
        <v>6593</v>
      </c>
      <c r="K6852" s="29" t="s">
        <v>8459</v>
      </c>
    </row>
    <row r="6853" spans="1:11" x14ac:dyDescent="0.35">
      <c r="A6853" s="5" t="s">
        <v>15251</v>
      </c>
      <c r="B6853" s="5" t="s">
        <v>11473</v>
      </c>
      <c r="C6853" s="5" t="s">
        <v>25</v>
      </c>
      <c r="D6853" s="5" t="s">
        <v>14</v>
      </c>
      <c r="E6853" s="5" t="s">
        <v>391</v>
      </c>
      <c r="F6853" s="26">
        <v>245</v>
      </c>
      <c r="G6853" s="26">
        <v>66</v>
      </c>
      <c r="H6853" s="26">
        <v>63.625</v>
      </c>
      <c r="I6853" s="5" t="s">
        <v>5539</v>
      </c>
      <c r="J6853" s="27" t="s">
        <v>6593</v>
      </c>
      <c r="K6853" s="29" t="s">
        <v>8459</v>
      </c>
    </row>
    <row r="6854" spans="1:11" x14ac:dyDescent="0.35">
      <c r="A6854" s="5" t="s">
        <v>15252</v>
      </c>
      <c r="B6854" s="5" t="s">
        <v>11474</v>
      </c>
      <c r="C6854" s="5" t="s">
        <v>25</v>
      </c>
      <c r="D6854" s="5" t="s">
        <v>14</v>
      </c>
      <c r="E6854" s="5" t="s">
        <v>296</v>
      </c>
      <c r="F6854" s="26">
        <v>271</v>
      </c>
      <c r="G6854" s="26">
        <v>64</v>
      </c>
      <c r="H6854" s="26">
        <v>65.875</v>
      </c>
      <c r="I6854" s="5" t="s">
        <v>5539</v>
      </c>
      <c r="J6854" s="27" t="s">
        <v>6593</v>
      </c>
      <c r="K6854" s="29" t="s">
        <v>8459</v>
      </c>
    </row>
    <row r="6855" spans="1:11" x14ac:dyDescent="0.35">
      <c r="A6855" s="5" t="s">
        <v>15253</v>
      </c>
      <c r="B6855" s="5" t="s">
        <v>11475</v>
      </c>
      <c r="C6855" s="5" t="s">
        <v>25</v>
      </c>
      <c r="D6855" s="5" t="s">
        <v>14</v>
      </c>
      <c r="E6855" s="5" t="s">
        <v>15</v>
      </c>
      <c r="F6855" s="26">
        <v>214</v>
      </c>
      <c r="G6855" s="26">
        <v>63</v>
      </c>
      <c r="H6855" s="26">
        <v>58.25</v>
      </c>
      <c r="I6855" s="5" t="s">
        <v>5539</v>
      </c>
      <c r="J6855" s="27" t="s">
        <v>6593</v>
      </c>
      <c r="K6855" s="29" t="s">
        <v>8459</v>
      </c>
    </row>
    <row r="6856" spans="1:11" x14ac:dyDescent="0.35">
      <c r="A6856" s="5" t="s">
        <v>15254</v>
      </c>
      <c r="B6856" s="5" t="s">
        <v>11476</v>
      </c>
      <c r="C6856" s="5" t="s">
        <v>25</v>
      </c>
      <c r="D6856" s="5" t="s">
        <v>42</v>
      </c>
      <c r="E6856" s="5" t="s">
        <v>43</v>
      </c>
      <c r="F6856" s="26">
        <v>261</v>
      </c>
      <c r="G6856" s="26">
        <v>53</v>
      </c>
      <c r="H6856" s="26">
        <v>59.125</v>
      </c>
      <c r="I6856" s="5" t="s">
        <v>5539</v>
      </c>
      <c r="J6856" s="27" t="s">
        <v>6593</v>
      </c>
      <c r="K6856" s="29" t="s">
        <v>8459</v>
      </c>
    </row>
    <row r="6857" spans="1:11" x14ac:dyDescent="0.35">
      <c r="A6857" s="5" t="s">
        <v>15255</v>
      </c>
      <c r="B6857" s="5" t="s">
        <v>11477</v>
      </c>
      <c r="C6857" s="5" t="s">
        <v>13</v>
      </c>
      <c r="D6857" s="5" t="s">
        <v>105</v>
      </c>
      <c r="E6857" s="5" t="s">
        <v>619</v>
      </c>
      <c r="F6857" s="26">
        <v>247</v>
      </c>
      <c r="G6857" s="26">
        <v>53</v>
      </c>
      <c r="H6857" s="26">
        <v>57.375</v>
      </c>
      <c r="I6857" s="5" t="s">
        <v>5539</v>
      </c>
      <c r="J6857" s="27" t="s">
        <v>6593</v>
      </c>
      <c r="K6857" s="29" t="s">
        <v>8459</v>
      </c>
    </row>
    <row r="6858" spans="1:11" x14ac:dyDescent="0.35">
      <c r="A6858" s="5" t="s">
        <v>15256</v>
      </c>
      <c r="B6858" s="5" t="s">
        <v>11478</v>
      </c>
      <c r="C6858" s="5" t="s">
        <v>25</v>
      </c>
      <c r="D6858" s="5" t="s">
        <v>21</v>
      </c>
      <c r="E6858" s="5" t="s">
        <v>89</v>
      </c>
      <c r="F6858" s="26">
        <v>273</v>
      </c>
      <c r="G6858" s="26">
        <v>67</v>
      </c>
      <c r="H6858" s="26">
        <v>67.625</v>
      </c>
      <c r="I6858" s="5" t="s">
        <v>5539</v>
      </c>
      <c r="J6858" s="27" t="s">
        <v>6593</v>
      </c>
      <c r="K6858" s="29" t="s">
        <v>8459</v>
      </c>
    </row>
    <row r="6859" spans="1:11" x14ac:dyDescent="0.35">
      <c r="A6859" s="5" t="s">
        <v>15257</v>
      </c>
      <c r="B6859" s="5" t="s">
        <v>11479</v>
      </c>
      <c r="C6859" s="5" t="s">
        <v>13</v>
      </c>
      <c r="D6859" s="5" t="s">
        <v>42</v>
      </c>
      <c r="E6859" s="5" t="s">
        <v>361</v>
      </c>
      <c r="F6859" s="26">
        <v>253</v>
      </c>
      <c r="G6859" s="26">
        <v>52</v>
      </c>
      <c r="H6859" s="26">
        <v>57.625</v>
      </c>
      <c r="I6859" s="5" t="s">
        <v>5539</v>
      </c>
      <c r="J6859" s="27" t="s">
        <v>6593</v>
      </c>
      <c r="K6859" s="29" t="s">
        <v>8459</v>
      </c>
    </row>
    <row r="6860" spans="1:11" x14ac:dyDescent="0.35">
      <c r="A6860" s="5" t="s">
        <v>15258</v>
      </c>
      <c r="B6860" s="5" t="s">
        <v>11480</v>
      </c>
      <c r="C6860" s="5" t="s">
        <v>25</v>
      </c>
      <c r="D6860" s="5" t="s">
        <v>26</v>
      </c>
      <c r="E6860" s="5" t="s">
        <v>189</v>
      </c>
      <c r="F6860" s="26">
        <v>296</v>
      </c>
      <c r="G6860" s="26">
        <v>62</v>
      </c>
      <c r="H6860" s="26">
        <v>68</v>
      </c>
      <c r="I6860" s="5" t="s">
        <v>5539</v>
      </c>
      <c r="J6860" s="27" t="s">
        <v>6593</v>
      </c>
      <c r="K6860" s="29" t="s">
        <v>8459</v>
      </c>
    </row>
    <row r="6861" spans="1:11" x14ac:dyDescent="0.35">
      <c r="A6861" s="5" t="s">
        <v>15259</v>
      </c>
      <c r="B6861" s="5" t="s">
        <v>11481</v>
      </c>
      <c r="C6861" s="5" t="s">
        <v>25</v>
      </c>
      <c r="D6861" s="5" t="s">
        <v>38</v>
      </c>
      <c r="E6861" s="5" t="s">
        <v>186</v>
      </c>
      <c r="F6861" s="26">
        <v>215</v>
      </c>
      <c r="G6861" s="26">
        <v>55</v>
      </c>
      <c r="H6861" s="26">
        <v>54.375</v>
      </c>
      <c r="I6861" s="5" t="s">
        <v>5539</v>
      </c>
      <c r="J6861" s="27" t="s">
        <v>6593</v>
      </c>
      <c r="K6861" s="29" t="s">
        <v>8459</v>
      </c>
    </row>
    <row r="6862" spans="1:11" x14ac:dyDescent="0.35">
      <c r="A6862" s="5" t="s">
        <v>15260</v>
      </c>
      <c r="B6862" s="5" t="s">
        <v>11482</v>
      </c>
      <c r="C6862" s="5" t="s">
        <v>25</v>
      </c>
      <c r="D6862" s="5" t="s">
        <v>42</v>
      </c>
      <c r="E6862" s="5" t="s">
        <v>1219</v>
      </c>
      <c r="F6862" s="26">
        <v>259</v>
      </c>
      <c r="G6862" s="26">
        <v>55</v>
      </c>
      <c r="H6862" s="26">
        <v>59.875</v>
      </c>
      <c r="I6862" s="5" t="s">
        <v>5539</v>
      </c>
      <c r="J6862" s="27" t="s">
        <v>6593</v>
      </c>
      <c r="K6862" s="29" t="s">
        <v>8459</v>
      </c>
    </row>
    <row r="6863" spans="1:11" x14ac:dyDescent="0.35">
      <c r="A6863" s="5" t="s">
        <v>15261</v>
      </c>
      <c r="B6863" s="5" t="s">
        <v>11483</v>
      </c>
      <c r="C6863" s="5" t="s">
        <v>13</v>
      </c>
      <c r="D6863" s="5" t="s">
        <v>148</v>
      </c>
      <c r="E6863" s="5" t="s">
        <v>8831</v>
      </c>
      <c r="F6863" s="26">
        <v>235</v>
      </c>
      <c r="G6863" s="26">
        <v>53</v>
      </c>
      <c r="H6863" s="26">
        <v>55.875</v>
      </c>
      <c r="I6863" s="5" t="s">
        <v>5539</v>
      </c>
      <c r="J6863" s="27" t="s">
        <v>6593</v>
      </c>
      <c r="K6863" s="29" t="s">
        <v>8459</v>
      </c>
    </row>
    <row r="6864" spans="1:11" x14ac:dyDescent="0.35">
      <c r="A6864" s="5" t="s">
        <v>15262</v>
      </c>
      <c r="B6864" s="5" t="s">
        <v>11484</v>
      </c>
      <c r="C6864" s="5" t="s">
        <v>25</v>
      </c>
      <c r="D6864" s="5" t="s">
        <v>21</v>
      </c>
      <c r="E6864" s="5" t="s">
        <v>1940</v>
      </c>
      <c r="F6864" s="26">
        <v>233</v>
      </c>
      <c r="G6864" s="26">
        <v>55</v>
      </c>
      <c r="H6864" s="26">
        <v>56.625</v>
      </c>
      <c r="I6864" s="5" t="s">
        <v>5539</v>
      </c>
      <c r="J6864" s="27" t="s">
        <v>6593</v>
      </c>
      <c r="K6864" s="29" t="s">
        <v>8459</v>
      </c>
    </row>
    <row r="6865" spans="1:11" x14ac:dyDescent="0.35">
      <c r="A6865" s="5" t="s">
        <v>15263</v>
      </c>
      <c r="B6865" s="5" t="s">
        <v>11485</v>
      </c>
      <c r="C6865" s="5" t="s">
        <v>13</v>
      </c>
      <c r="D6865" s="5" t="s">
        <v>46</v>
      </c>
      <c r="E6865" s="5" t="s">
        <v>46</v>
      </c>
      <c r="F6865" s="26">
        <v>249</v>
      </c>
      <c r="G6865" s="26">
        <v>55</v>
      </c>
      <c r="H6865" s="26">
        <v>58.625</v>
      </c>
      <c r="I6865" s="5" t="s">
        <v>5539</v>
      </c>
      <c r="J6865" s="27" t="s">
        <v>6593</v>
      </c>
      <c r="K6865" s="29" t="s">
        <v>8459</v>
      </c>
    </row>
    <row r="6866" spans="1:11" x14ac:dyDescent="0.35">
      <c r="A6866" s="5" t="s">
        <v>15264</v>
      </c>
      <c r="B6866" s="5" t="s">
        <v>11486</v>
      </c>
      <c r="C6866" s="5" t="s">
        <v>25</v>
      </c>
      <c r="D6866" s="5" t="s">
        <v>46</v>
      </c>
      <c r="E6866" s="5" t="s">
        <v>771</v>
      </c>
      <c r="F6866" s="26">
        <v>282</v>
      </c>
      <c r="G6866" s="26">
        <v>60</v>
      </c>
      <c r="H6866" s="26">
        <v>65.25</v>
      </c>
      <c r="I6866" s="5" t="s">
        <v>5539</v>
      </c>
      <c r="J6866" s="27" t="s">
        <v>6593</v>
      </c>
      <c r="K6866" s="29" t="s">
        <v>8459</v>
      </c>
    </row>
    <row r="6867" spans="1:11" x14ac:dyDescent="0.35">
      <c r="A6867" s="5" t="s">
        <v>15265</v>
      </c>
      <c r="B6867" s="5" t="s">
        <v>11487</v>
      </c>
      <c r="C6867" s="5" t="s">
        <v>25</v>
      </c>
      <c r="D6867" s="5" t="s">
        <v>14</v>
      </c>
      <c r="E6867" s="5" t="s">
        <v>627</v>
      </c>
      <c r="F6867" s="26">
        <v>293</v>
      </c>
      <c r="G6867" s="26">
        <v>62</v>
      </c>
      <c r="H6867" s="26">
        <v>67.625</v>
      </c>
      <c r="I6867" s="5" t="s">
        <v>5539</v>
      </c>
      <c r="J6867" s="27" t="s">
        <v>6593</v>
      </c>
      <c r="K6867" s="29" t="s">
        <v>8459</v>
      </c>
    </row>
    <row r="6868" spans="1:11" x14ac:dyDescent="0.35">
      <c r="A6868" s="5" t="s">
        <v>15266</v>
      </c>
      <c r="B6868" s="5" t="s">
        <v>11488</v>
      </c>
      <c r="C6868" s="5" t="s">
        <v>13</v>
      </c>
      <c r="D6868" s="5" t="s">
        <v>38</v>
      </c>
      <c r="E6868" s="5" t="s">
        <v>1719</v>
      </c>
      <c r="F6868" s="26">
        <v>224</v>
      </c>
      <c r="G6868" s="26">
        <v>52</v>
      </c>
      <c r="H6868" s="26">
        <v>54</v>
      </c>
      <c r="I6868" s="5" t="s">
        <v>5539</v>
      </c>
      <c r="J6868" s="27" t="s">
        <v>6593</v>
      </c>
      <c r="K6868" s="29" t="s">
        <v>8459</v>
      </c>
    </row>
    <row r="6869" spans="1:11" x14ac:dyDescent="0.35">
      <c r="A6869" s="5" t="s">
        <v>15267</v>
      </c>
      <c r="B6869" s="5" t="s">
        <v>11489</v>
      </c>
      <c r="C6869" s="5" t="s">
        <v>13</v>
      </c>
      <c r="D6869" s="5" t="s">
        <v>92</v>
      </c>
      <c r="E6869" s="5" t="s">
        <v>2486</v>
      </c>
      <c r="F6869" s="26">
        <v>266</v>
      </c>
      <c r="G6869" s="26">
        <v>58</v>
      </c>
      <c r="H6869" s="26">
        <v>62.25</v>
      </c>
      <c r="I6869" s="5" t="s">
        <v>5539</v>
      </c>
      <c r="J6869" s="27" t="s">
        <v>6593</v>
      </c>
      <c r="K6869" s="29" t="s">
        <v>8459</v>
      </c>
    </row>
    <row r="6870" spans="1:11" x14ac:dyDescent="0.35">
      <c r="A6870" s="5" t="s">
        <v>15268</v>
      </c>
      <c r="B6870" s="5" t="s">
        <v>11490</v>
      </c>
      <c r="C6870" s="5" t="s">
        <v>25</v>
      </c>
      <c r="D6870" s="5" t="s">
        <v>14</v>
      </c>
      <c r="E6870" s="5" t="s">
        <v>282</v>
      </c>
      <c r="F6870" s="26">
        <v>231</v>
      </c>
      <c r="G6870" s="26">
        <v>53</v>
      </c>
      <c r="H6870" s="26">
        <v>55.375</v>
      </c>
      <c r="I6870" s="5" t="s">
        <v>5539</v>
      </c>
      <c r="J6870" s="27" t="s">
        <v>6593</v>
      </c>
      <c r="K6870" s="29" t="s">
        <v>8459</v>
      </c>
    </row>
    <row r="6871" spans="1:11" x14ac:dyDescent="0.35">
      <c r="A6871" s="5" t="s">
        <v>15269</v>
      </c>
      <c r="B6871" s="5" t="s">
        <v>11491</v>
      </c>
      <c r="C6871" s="5" t="s">
        <v>25</v>
      </c>
      <c r="D6871" s="5" t="s">
        <v>14</v>
      </c>
      <c r="E6871" s="5" t="s">
        <v>76</v>
      </c>
      <c r="F6871" s="26">
        <v>270</v>
      </c>
      <c r="G6871" s="26">
        <v>63</v>
      </c>
      <c r="H6871" s="26">
        <v>65.25</v>
      </c>
      <c r="I6871" s="5" t="s">
        <v>5539</v>
      </c>
      <c r="J6871" s="27" t="s">
        <v>6593</v>
      </c>
      <c r="K6871" s="29" t="s">
        <v>8459</v>
      </c>
    </row>
    <row r="6872" spans="1:11" x14ac:dyDescent="0.35">
      <c r="A6872" s="5" t="s">
        <v>15270</v>
      </c>
      <c r="B6872" s="5" t="s">
        <v>11492</v>
      </c>
      <c r="C6872" s="5" t="s">
        <v>25</v>
      </c>
      <c r="D6872" s="5" t="s">
        <v>14</v>
      </c>
      <c r="E6872" s="5" t="s">
        <v>225</v>
      </c>
      <c r="F6872" s="26">
        <v>240</v>
      </c>
      <c r="G6872" s="26">
        <v>55</v>
      </c>
      <c r="H6872" s="26">
        <v>57.5</v>
      </c>
      <c r="I6872" s="5" t="s">
        <v>5539</v>
      </c>
      <c r="J6872" s="27" t="s">
        <v>6593</v>
      </c>
      <c r="K6872" s="29" t="s">
        <v>8459</v>
      </c>
    </row>
    <row r="6873" spans="1:11" x14ac:dyDescent="0.35">
      <c r="A6873" s="5" t="s">
        <v>15271</v>
      </c>
      <c r="B6873" s="5" t="s">
        <v>11493</v>
      </c>
      <c r="C6873" s="5" t="s">
        <v>25</v>
      </c>
      <c r="D6873" s="5" t="s">
        <v>21</v>
      </c>
      <c r="E6873" s="5" t="s">
        <v>358</v>
      </c>
      <c r="F6873" s="26">
        <v>232</v>
      </c>
      <c r="G6873" s="26">
        <v>61</v>
      </c>
      <c r="H6873" s="26">
        <v>59.5</v>
      </c>
      <c r="I6873" s="5" t="s">
        <v>5539</v>
      </c>
      <c r="J6873" s="27" t="s">
        <v>6593</v>
      </c>
      <c r="K6873" s="29" t="s">
        <v>8459</v>
      </c>
    </row>
    <row r="6874" spans="1:11" x14ac:dyDescent="0.35">
      <c r="A6874" s="5" t="s">
        <v>15272</v>
      </c>
      <c r="B6874" s="5" t="s">
        <v>11494</v>
      </c>
      <c r="C6874" s="5" t="s">
        <v>25</v>
      </c>
      <c r="D6874" s="5" t="s">
        <v>26</v>
      </c>
      <c r="E6874" s="5" t="s">
        <v>131</v>
      </c>
      <c r="F6874" s="26">
        <v>210</v>
      </c>
      <c r="G6874" s="26">
        <v>53</v>
      </c>
      <c r="H6874" s="26">
        <v>52.75</v>
      </c>
      <c r="I6874" s="5" t="s">
        <v>5539</v>
      </c>
      <c r="J6874" s="27" t="s">
        <v>6593</v>
      </c>
      <c r="K6874" s="29" t="s">
        <v>8459</v>
      </c>
    </row>
    <row r="6875" spans="1:11" x14ac:dyDescent="0.35">
      <c r="A6875" s="5" t="s">
        <v>15273</v>
      </c>
      <c r="B6875" s="5" t="s">
        <v>11495</v>
      </c>
      <c r="C6875" s="5" t="s">
        <v>13</v>
      </c>
      <c r="D6875" s="5" t="s">
        <v>14</v>
      </c>
      <c r="E6875" s="5" t="s">
        <v>35</v>
      </c>
      <c r="F6875" s="26">
        <v>246</v>
      </c>
      <c r="G6875" s="26">
        <v>51</v>
      </c>
      <c r="H6875" s="26">
        <v>56.25</v>
      </c>
      <c r="I6875" s="5" t="s">
        <v>5539</v>
      </c>
      <c r="J6875" s="27" t="s">
        <v>6593</v>
      </c>
      <c r="K6875" s="29" t="s">
        <v>8459</v>
      </c>
    </row>
    <row r="6876" spans="1:11" x14ac:dyDescent="0.35">
      <c r="A6876" s="5" t="s">
        <v>15274</v>
      </c>
      <c r="B6876" s="5" t="s">
        <v>11496</v>
      </c>
      <c r="C6876" s="5" t="s">
        <v>25</v>
      </c>
      <c r="D6876" s="5" t="s">
        <v>264</v>
      </c>
      <c r="E6876" s="5" t="s">
        <v>4015</v>
      </c>
      <c r="F6876" s="26">
        <v>266</v>
      </c>
      <c r="G6876" s="26">
        <v>53</v>
      </c>
      <c r="H6876" s="26">
        <v>59.75</v>
      </c>
      <c r="I6876" s="5" t="s">
        <v>5539</v>
      </c>
      <c r="J6876" s="27" t="s">
        <v>6593</v>
      </c>
      <c r="K6876" s="29" t="s">
        <v>8459</v>
      </c>
    </row>
    <row r="6877" spans="1:11" x14ac:dyDescent="0.35">
      <c r="A6877" s="5" t="s">
        <v>15275</v>
      </c>
      <c r="B6877" s="5" t="s">
        <v>11497</v>
      </c>
      <c r="C6877" s="5" t="s">
        <v>25</v>
      </c>
      <c r="D6877" s="5" t="s">
        <v>14</v>
      </c>
      <c r="E6877" s="5" t="s">
        <v>920</v>
      </c>
      <c r="F6877" s="26">
        <v>293</v>
      </c>
      <c r="G6877" s="26">
        <v>59</v>
      </c>
      <c r="H6877" s="26">
        <v>66.125</v>
      </c>
      <c r="I6877" s="5" t="s">
        <v>5539</v>
      </c>
      <c r="J6877" s="27" t="s">
        <v>6593</v>
      </c>
      <c r="K6877" s="29" t="s">
        <v>8459</v>
      </c>
    </row>
    <row r="6878" spans="1:11" x14ac:dyDescent="0.35">
      <c r="A6878" s="5" t="s">
        <v>15276</v>
      </c>
      <c r="B6878" s="5" t="s">
        <v>11498</v>
      </c>
      <c r="C6878" s="5" t="s">
        <v>25</v>
      </c>
      <c r="D6878" s="5" t="s">
        <v>82</v>
      </c>
      <c r="E6878" s="5" t="s">
        <v>1351</v>
      </c>
      <c r="F6878" s="26">
        <v>256</v>
      </c>
      <c r="G6878" s="26">
        <v>55</v>
      </c>
      <c r="H6878" s="26">
        <v>59.5</v>
      </c>
      <c r="I6878" s="5" t="s">
        <v>5539</v>
      </c>
      <c r="J6878" s="27" t="s">
        <v>6593</v>
      </c>
      <c r="K6878" s="29" t="s">
        <v>8459</v>
      </c>
    </row>
    <row r="6879" spans="1:11" x14ac:dyDescent="0.35">
      <c r="A6879" s="5" t="s">
        <v>15277</v>
      </c>
      <c r="B6879" s="5" t="s">
        <v>11499</v>
      </c>
      <c r="C6879" s="5" t="s">
        <v>25</v>
      </c>
      <c r="D6879" s="5" t="s">
        <v>14</v>
      </c>
      <c r="E6879" s="5" t="s">
        <v>180</v>
      </c>
      <c r="F6879" s="26">
        <v>259</v>
      </c>
      <c r="G6879" s="26">
        <v>58</v>
      </c>
      <c r="H6879" s="26">
        <v>61.375</v>
      </c>
      <c r="I6879" s="5" t="s">
        <v>5539</v>
      </c>
      <c r="J6879" s="27" t="s">
        <v>6593</v>
      </c>
      <c r="K6879" s="29" t="s">
        <v>8459</v>
      </c>
    </row>
    <row r="6880" spans="1:11" x14ac:dyDescent="0.35">
      <c r="A6880" s="5" t="s">
        <v>15278</v>
      </c>
      <c r="B6880" s="5" t="s">
        <v>11500</v>
      </c>
      <c r="C6880" s="5" t="s">
        <v>25</v>
      </c>
      <c r="D6880" s="5" t="s">
        <v>42</v>
      </c>
      <c r="E6880" s="5" t="s">
        <v>307</v>
      </c>
      <c r="F6880" s="26">
        <v>260</v>
      </c>
      <c r="G6880" s="26">
        <v>63</v>
      </c>
      <c r="H6880" s="26">
        <v>64</v>
      </c>
      <c r="I6880" s="5" t="s">
        <v>5539</v>
      </c>
      <c r="J6880" s="27" t="s">
        <v>6593</v>
      </c>
      <c r="K6880" s="29" t="s">
        <v>8459</v>
      </c>
    </row>
    <row r="6881" spans="1:11" x14ac:dyDescent="0.35">
      <c r="A6881" s="5" t="s">
        <v>15279</v>
      </c>
      <c r="B6881" s="5" t="s">
        <v>11501</v>
      </c>
      <c r="C6881" s="5" t="s">
        <v>25</v>
      </c>
      <c r="D6881" s="5" t="s">
        <v>21</v>
      </c>
      <c r="E6881" s="5" t="s">
        <v>1940</v>
      </c>
      <c r="F6881" s="26">
        <v>226</v>
      </c>
      <c r="G6881" s="26">
        <v>59</v>
      </c>
      <c r="H6881" s="26">
        <v>57.75</v>
      </c>
      <c r="I6881" s="5" t="s">
        <v>5539</v>
      </c>
      <c r="J6881" s="27" t="s">
        <v>6593</v>
      </c>
      <c r="K6881" s="29" t="s">
        <v>8459</v>
      </c>
    </row>
    <row r="6882" spans="1:11" x14ac:dyDescent="0.35">
      <c r="A6882" s="5" t="s">
        <v>15280</v>
      </c>
      <c r="B6882" s="5" t="s">
        <v>11502</v>
      </c>
      <c r="C6882" s="5" t="s">
        <v>13</v>
      </c>
      <c r="D6882" s="5" t="s">
        <v>21</v>
      </c>
      <c r="E6882" s="5" t="s">
        <v>89</v>
      </c>
      <c r="F6882" s="26">
        <v>239</v>
      </c>
      <c r="G6882" s="26">
        <v>59</v>
      </c>
      <c r="H6882" s="26">
        <v>59.375</v>
      </c>
      <c r="I6882" s="5" t="s">
        <v>5539</v>
      </c>
      <c r="J6882" s="27" t="s">
        <v>6593</v>
      </c>
      <c r="K6882" s="29" t="s">
        <v>8459</v>
      </c>
    </row>
    <row r="6883" spans="1:11" x14ac:dyDescent="0.35">
      <c r="A6883" s="5" t="s">
        <v>15281</v>
      </c>
      <c r="B6883" s="5" t="s">
        <v>11503</v>
      </c>
      <c r="C6883" s="5" t="s">
        <v>25</v>
      </c>
      <c r="D6883" s="5" t="s">
        <v>14</v>
      </c>
      <c r="E6883" s="5" t="s">
        <v>15</v>
      </c>
      <c r="F6883" s="26">
        <v>217</v>
      </c>
      <c r="G6883" s="26">
        <v>60</v>
      </c>
      <c r="H6883" s="26">
        <v>57.125</v>
      </c>
      <c r="I6883" s="5" t="s">
        <v>5539</v>
      </c>
      <c r="J6883" s="27" t="s">
        <v>6593</v>
      </c>
      <c r="K6883" s="29" t="s">
        <v>8459</v>
      </c>
    </row>
    <row r="6884" spans="1:11" x14ac:dyDescent="0.35">
      <c r="A6884" s="5" t="s">
        <v>15282</v>
      </c>
      <c r="B6884" s="5" t="s">
        <v>11504</v>
      </c>
      <c r="C6884" s="5" t="s">
        <v>13</v>
      </c>
      <c r="D6884" s="5" t="s">
        <v>26</v>
      </c>
      <c r="E6884" s="5" t="s">
        <v>161</v>
      </c>
      <c r="F6884" s="26">
        <v>243</v>
      </c>
      <c r="G6884" s="26">
        <v>50</v>
      </c>
      <c r="H6884" s="26">
        <v>55.375</v>
      </c>
      <c r="I6884" s="5" t="s">
        <v>5539</v>
      </c>
      <c r="J6884" s="27" t="s">
        <v>6593</v>
      </c>
      <c r="K6884" s="29" t="s">
        <v>8459</v>
      </c>
    </row>
    <row r="6885" spans="1:11" x14ac:dyDescent="0.35">
      <c r="A6885" s="5" t="s">
        <v>15283</v>
      </c>
      <c r="B6885" s="5" t="s">
        <v>11505</v>
      </c>
      <c r="C6885" s="5" t="s">
        <v>13</v>
      </c>
      <c r="D6885" s="5" t="s">
        <v>42</v>
      </c>
      <c r="E6885" s="5" t="s">
        <v>1270</v>
      </c>
      <c r="F6885" s="26">
        <v>233</v>
      </c>
      <c r="G6885" s="26">
        <v>53</v>
      </c>
      <c r="H6885" s="26">
        <v>55.625</v>
      </c>
      <c r="I6885" s="5" t="s">
        <v>5539</v>
      </c>
      <c r="J6885" s="27" t="s">
        <v>6593</v>
      </c>
      <c r="K6885" s="29" t="s">
        <v>8459</v>
      </c>
    </row>
    <row r="6886" spans="1:11" x14ac:dyDescent="0.35">
      <c r="A6886" s="5" t="s">
        <v>15284</v>
      </c>
      <c r="B6886" s="5" t="s">
        <v>11506</v>
      </c>
      <c r="C6886" s="5" t="s">
        <v>25</v>
      </c>
      <c r="D6886" s="5" t="s">
        <v>14</v>
      </c>
      <c r="E6886" s="5" t="s">
        <v>482</v>
      </c>
      <c r="F6886" s="26">
        <v>274</v>
      </c>
      <c r="G6886" s="26">
        <v>61</v>
      </c>
      <c r="H6886" s="26">
        <v>64.75</v>
      </c>
      <c r="I6886" s="5" t="s">
        <v>5539</v>
      </c>
      <c r="J6886" s="27" t="s">
        <v>6593</v>
      </c>
      <c r="K6886" s="29" t="s">
        <v>8459</v>
      </c>
    </row>
    <row r="6887" spans="1:11" x14ac:dyDescent="0.35">
      <c r="A6887" s="5" t="s">
        <v>15285</v>
      </c>
      <c r="B6887" s="5" t="s">
        <v>11507</v>
      </c>
      <c r="C6887" s="5" t="s">
        <v>25</v>
      </c>
      <c r="D6887" s="5" t="s">
        <v>14</v>
      </c>
      <c r="E6887" s="5" t="s">
        <v>76</v>
      </c>
      <c r="F6887" s="26">
        <v>274</v>
      </c>
      <c r="G6887" s="26">
        <v>67</v>
      </c>
      <c r="H6887" s="26">
        <v>67.75</v>
      </c>
      <c r="I6887" s="5" t="s">
        <v>5539</v>
      </c>
      <c r="J6887" s="27" t="s">
        <v>6593</v>
      </c>
      <c r="K6887" s="29" t="s">
        <v>8459</v>
      </c>
    </row>
    <row r="6888" spans="1:11" x14ac:dyDescent="0.35">
      <c r="A6888" s="5" t="s">
        <v>15286</v>
      </c>
      <c r="B6888" s="5" t="s">
        <v>11508</v>
      </c>
      <c r="C6888" s="5" t="s">
        <v>13</v>
      </c>
      <c r="D6888" s="5" t="s">
        <v>26</v>
      </c>
      <c r="E6888" s="5" t="s">
        <v>375</v>
      </c>
      <c r="F6888" s="26">
        <v>265</v>
      </c>
      <c r="G6888" s="26">
        <v>65</v>
      </c>
      <c r="H6888" s="26">
        <v>65.625</v>
      </c>
      <c r="I6888" s="5" t="s">
        <v>5539</v>
      </c>
      <c r="J6888" s="27" t="s">
        <v>6593</v>
      </c>
      <c r="K6888" s="29" t="s">
        <v>8459</v>
      </c>
    </row>
    <row r="6889" spans="1:11" x14ac:dyDescent="0.35">
      <c r="A6889" s="5" t="s">
        <v>15287</v>
      </c>
      <c r="B6889" s="5" t="s">
        <v>11509</v>
      </c>
      <c r="C6889" s="5" t="s">
        <v>25</v>
      </c>
      <c r="D6889" s="5" t="s">
        <v>46</v>
      </c>
      <c r="E6889" s="5" t="s">
        <v>929</v>
      </c>
      <c r="F6889" s="26">
        <v>244</v>
      </c>
      <c r="G6889" s="26">
        <v>60</v>
      </c>
      <c r="H6889" s="26">
        <v>60.5</v>
      </c>
      <c r="I6889" s="5" t="s">
        <v>5539</v>
      </c>
      <c r="J6889" s="27" t="s">
        <v>6593</v>
      </c>
      <c r="K6889" s="29" t="s">
        <v>8459</v>
      </c>
    </row>
    <row r="6890" spans="1:11" x14ac:dyDescent="0.35">
      <c r="A6890" s="5" t="s">
        <v>15288</v>
      </c>
      <c r="B6890" s="5" t="s">
        <v>11510</v>
      </c>
      <c r="C6890" s="5" t="s">
        <v>25</v>
      </c>
      <c r="D6890" s="5" t="s">
        <v>14</v>
      </c>
      <c r="E6890" s="5" t="s">
        <v>15</v>
      </c>
      <c r="F6890" s="26">
        <v>248</v>
      </c>
      <c r="G6890" s="26">
        <v>59</v>
      </c>
      <c r="H6890" s="26">
        <v>60.5</v>
      </c>
      <c r="I6890" s="5" t="s">
        <v>5539</v>
      </c>
      <c r="J6890" s="27" t="s">
        <v>6593</v>
      </c>
      <c r="K6890" s="29" t="s">
        <v>8459</v>
      </c>
    </row>
    <row r="6891" spans="1:11" x14ac:dyDescent="0.35">
      <c r="A6891" s="5" t="s">
        <v>15289</v>
      </c>
      <c r="B6891" s="5" t="s">
        <v>11511</v>
      </c>
      <c r="C6891" s="5" t="s">
        <v>13</v>
      </c>
      <c r="D6891" s="5" t="s">
        <v>46</v>
      </c>
      <c r="E6891" s="5" t="s">
        <v>46</v>
      </c>
      <c r="F6891" s="26" t="s">
        <v>424</v>
      </c>
      <c r="G6891" s="26" t="s">
        <v>9546</v>
      </c>
      <c r="H6891" s="26" t="s">
        <v>62</v>
      </c>
      <c r="I6891" s="5" t="s">
        <v>5539</v>
      </c>
      <c r="J6891" s="27" t="s">
        <v>6593</v>
      </c>
      <c r="K6891" s="29" t="s">
        <v>8459</v>
      </c>
    </row>
    <row r="6892" spans="1:11" x14ac:dyDescent="0.35">
      <c r="A6892" s="5" t="s">
        <v>15290</v>
      </c>
      <c r="B6892" s="5" t="s">
        <v>11512</v>
      </c>
      <c r="C6892" s="5" t="s">
        <v>25</v>
      </c>
      <c r="D6892" s="5" t="s">
        <v>42</v>
      </c>
      <c r="E6892" s="5" t="s">
        <v>475</v>
      </c>
      <c r="F6892" s="26">
        <v>213</v>
      </c>
      <c r="G6892" s="26">
        <v>52</v>
      </c>
      <c r="H6892" s="26">
        <v>52.625</v>
      </c>
      <c r="I6892" s="5" t="s">
        <v>5539</v>
      </c>
      <c r="J6892" s="27" t="s">
        <v>6593</v>
      </c>
      <c r="K6892" s="29" t="s">
        <v>8459</v>
      </c>
    </row>
    <row r="6893" spans="1:11" x14ac:dyDescent="0.35">
      <c r="A6893" s="5" t="s">
        <v>15291</v>
      </c>
      <c r="B6893" s="5" t="s">
        <v>11513</v>
      </c>
      <c r="C6893" s="5" t="s">
        <v>13</v>
      </c>
      <c r="D6893" s="5" t="s">
        <v>26</v>
      </c>
      <c r="E6893" s="5" t="s">
        <v>161</v>
      </c>
      <c r="F6893" s="26">
        <v>269</v>
      </c>
      <c r="G6893" s="26">
        <v>63</v>
      </c>
      <c r="H6893" s="26">
        <v>65.125</v>
      </c>
      <c r="I6893" s="5" t="s">
        <v>5539</v>
      </c>
      <c r="J6893" s="27" t="s">
        <v>6593</v>
      </c>
      <c r="K6893" s="29" t="s">
        <v>8459</v>
      </c>
    </row>
    <row r="6894" spans="1:11" x14ac:dyDescent="0.35">
      <c r="A6894" s="5" t="s">
        <v>15292</v>
      </c>
      <c r="B6894" s="5" t="s">
        <v>11514</v>
      </c>
      <c r="C6894" s="5" t="s">
        <v>25</v>
      </c>
      <c r="D6894" s="5" t="s">
        <v>26</v>
      </c>
      <c r="E6894" s="5" t="s">
        <v>969</v>
      </c>
      <c r="F6894" s="26" t="s">
        <v>7171</v>
      </c>
      <c r="G6894" s="26" t="s">
        <v>9546</v>
      </c>
      <c r="H6894" s="26" t="s">
        <v>8600</v>
      </c>
      <c r="I6894" s="5" t="s">
        <v>5539</v>
      </c>
      <c r="J6894" s="27" t="s">
        <v>6593</v>
      </c>
      <c r="K6894" s="29" t="s">
        <v>8459</v>
      </c>
    </row>
    <row r="6895" spans="1:11" x14ac:dyDescent="0.35">
      <c r="A6895" s="5" t="s">
        <v>15293</v>
      </c>
      <c r="B6895" s="5" t="s">
        <v>11515</v>
      </c>
      <c r="C6895" s="5" t="s">
        <v>25</v>
      </c>
      <c r="D6895" s="5" t="s">
        <v>14</v>
      </c>
      <c r="E6895" s="5" t="s">
        <v>4625</v>
      </c>
      <c r="F6895" s="26">
        <v>256</v>
      </c>
      <c r="G6895" s="26">
        <v>54</v>
      </c>
      <c r="H6895" s="26">
        <v>59</v>
      </c>
      <c r="I6895" s="5" t="s">
        <v>5539</v>
      </c>
      <c r="J6895" s="27" t="s">
        <v>6593</v>
      </c>
      <c r="K6895" s="29" t="s">
        <v>8459</v>
      </c>
    </row>
    <row r="6896" spans="1:11" x14ac:dyDescent="0.35">
      <c r="A6896" s="5" t="s">
        <v>15294</v>
      </c>
      <c r="B6896" s="5" t="s">
        <v>11516</v>
      </c>
      <c r="C6896" s="5" t="s">
        <v>13</v>
      </c>
      <c r="D6896" s="5" t="s">
        <v>38</v>
      </c>
      <c r="E6896" s="5" t="s">
        <v>9319</v>
      </c>
      <c r="F6896" s="26">
        <v>251</v>
      </c>
      <c r="G6896" s="26">
        <v>58</v>
      </c>
      <c r="H6896" s="26">
        <v>60.375</v>
      </c>
      <c r="I6896" s="5" t="s">
        <v>5539</v>
      </c>
      <c r="J6896" s="27" t="s">
        <v>6593</v>
      </c>
      <c r="K6896" s="29" t="s">
        <v>8459</v>
      </c>
    </row>
    <row r="6897" spans="1:11" x14ac:dyDescent="0.35">
      <c r="A6897" s="5" t="s">
        <v>15295</v>
      </c>
      <c r="B6897" s="5" t="s">
        <v>11517</v>
      </c>
      <c r="C6897" s="5" t="s">
        <v>25</v>
      </c>
      <c r="D6897" s="5" t="s">
        <v>14</v>
      </c>
      <c r="E6897" s="5" t="s">
        <v>920</v>
      </c>
      <c r="F6897" s="26">
        <v>247</v>
      </c>
      <c r="G6897" s="26">
        <v>64</v>
      </c>
      <c r="H6897" s="26">
        <v>62.875</v>
      </c>
      <c r="I6897" s="5" t="s">
        <v>5539</v>
      </c>
      <c r="J6897" s="27" t="s">
        <v>6593</v>
      </c>
      <c r="K6897" s="29" t="s">
        <v>8459</v>
      </c>
    </row>
    <row r="6898" spans="1:11" x14ac:dyDescent="0.35">
      <c r="A6898" s="5" t="s">
        <v>15296</v>
      </c>
      <c r="B6898" s="5" t="s">
        <v>11518</v>
      </c>
      <c r="C6898" s="5" t="s">
        <v>25</v>
      </c>
      <c r="D6898" s="5" t="s">
        <v>42</v>
      </c>
      <c r="E6898" s="5" t="s">
        <v>364</v>
      </c>
      <c r="F6898" s="26" t="s">
        <v>424</v>
      </c>
      <c r="G6898" s="26" t="s">
        <v>8545</v>
      </c>
      <c r="H6898" s="26" t="s">
        <v>62</v>
      </c>
      <c r="I6898" s="5" t="s">
        <v>5539</v>
      </c>
      <c r="J6898" s="27" t="s">
        <v>6593</v>
      </c>
      <c r="K6898" s="29" t="s">
        <v>8459</v>
      </c>
    </row>
    <row r="6899" spans="1:11" x14ac:dyDescent="0.35">
      <c r="A6899" s="5" t="s">
        <v>15297</v>
      </c>
      <c r="B6899" s="5" t="s">
        <v>11519</v>
      </c>
      <c r="C6899" s="5" t="s">
        <v>13</v>
      </c>
      <c r="D6899" s="5" t="s">
        <v>26</v>
      </c>
      <c r="E6899" s="5" t="s">
        <v>30</v>
      </c>
      <c r="F6899" s="26" t="s">
        <v>424</v>
      </c>
      <c r="G6899" s="26" t="s">
        <v>8474</v>
      </c>
      <c r="H6899" s="26" t="s">
        <v>73</v>
      </c>
      <c r="I6899" s="5" t="s">
        <v>5539</v>
      </c>
      <c r="J6899" s="27" t="s">
        <v>6593</v>
      </c>
      <c r="K6899" s="29" t="s">
        <v>8459</v>
      </c>
    </row>
    <row r="6900" spans="1:11" x14ac:dyDescent="0.35">
      <c r="A6900" s="5" t="s">
        <v>15298</v>
      </c>
      <c r="B6900" s="5" t="s">
        <v>11520</v>
      </c>
      <c r="C6900" s="5" t="s">
        <v>25</v>
      </c>
      <c r="D6900" s="5" t="s">
        <v>14</v>
      </c>
      <c r="E6900" s="5" t="s">
        <v>15</v>
      </c>
      <c r="F6900" s="26">
        <v>232</v>
      </c>
      <c r="G6900" s="26">
        <v>56</v>
      </c>
      <c r="H6900" s="26">
        <v>57</v>
      </c>
      <c r="I6900" s="5" t="s">
        <v>5539</v>
      </c>
      <c r="J6900" s="27" t="s">
        <v>6593</v>
      </c>
      <c r="K6900" s="29" t="s">
        <v>8459</v>
      </c>
    </row>
    <row r="6901" spans="1:11" x14ac:dyDescent="0.35">
      <c r="A6901" s="5" t="s">
        <v>15299</v>
      </c>
      <c r="B6901" s="5" t="s">
        <v>11521</v>
      </c>
      <c r="C6901" s="5" t="s">
        <v>25</v>
      </c>
      <c r="D6901" s="5" t="s">
        <v>26</v>
      </c>
      <c r="E6901" s="5" t="s">
        <v>189</v>
      </c>
      <c r="F6901" s="26">
        <v>246</v>
      </c>
      <c r="G6901" s="26">
        <v>52</v>
      </c>
      <c r="H6901" s="26">
        <v>56.75</v>
      </c>
      <c r="I6901" s="5" t="s">
        <v>5539</v>
      </c>
      <c r="J6901" s="27" t="s">
        <v>6593</v>
      </c>
      <c r="K6901" s="29" t="s">
        <v>8459</v>
      </c>
    </row>
    <row r="6902" spans="1:11" x14ac:dyDescent="0.35">
      <c r="A6902" s="5" t="s">
        <v>15300</v>
      </c>
      <c r="B6902" s="5" t="s">
        <v>11522</v>
      </c>
      <c r="C6902" s="5" t="s">
        <v>25</v>
      </c>
      <c r="D6902" s="5" t="s">
        <v>105</v>
      </c>
      <c r="E6902" s="5" t="s">
        <v>1247</v>
      </c>
      <c r="F6902" s="26">
        <v>229</v>
      </c>
      <c r="G6902" s="26">
        <v>62</v>
      </c>
      <c r="H6902" s="26">
        <v>59.625</v>
      </c>
      <c r="I6902" s="5" t="s">
        <v>5539</v>
      </c>
      <c r="J6902" s="27" t="s">
        <v>11523</v>
      </c>
      <c r="K6902" s="29" t="s">
        <v>8459</v>
      </c>
    </row>
    <row r="6903" spans="1:11" x14ac:dyDescent="0.35">
      <c r="A6903" s="5" t="s">
        <v>15301</v>
      </c>
      <c r="B6903" s="5" t="s">
        <v>11524</v>
      </c>
      <c r="C6903" s="5" t="s">
        <v>13</v>
      </c>
      <c r="D6903" s="5" t="s">
        <v>50</v>
      </c>
      <c r="E6903" s="5" t="s">
        <v>734</v>
      </c>
      <c r="F6903" s="26">
        <v>309</v>
      </c>
      <c r="G6903" s="26">
        <v>76</v>
      </c>
      <c r="H6903" s="26">
        <v>76.625</v>
      </c>
      <c r="I6903" s="5" t="s">
        <v>5539</v>
      </c>
      <c r="J6903" s="27" t="s">
        <v>6719</v>
      </c>
      <c r="K6903" s="29" t="s">
        <v>8459</v>
      </c>
    </row>
    <row r="6904" spans="1:11" x14ac:dyDescent="0.35">
      <c r="A6904" s="5" t="s">
        <v>15302</v>
      </c>
      <c r="B6904" s="5" t="s">
        <v>11525</v>
      </c>
      <c r="C6904" s="5" t="s">
        <v>25</v>
      </c>
      <c r="D6904" s="5" t="s">
        <v>46</v>
      </c>
      <c r="E6904" s="5" t="s">
        <v>46</v>
      </c>
      <c r="F6904" s="26">
        <v>214</v>
      </c>
      <c r="G6904" s="26">
        <v>51</v>
      </c>
      <c r="H6904" s="26">
        <v>52.25</v>
      </c>
      <c r="I6904" s="5" t="s">
        <v>5539</v>
      </c>
      <c r="J6904" s="27" t="s">
        <v>6719</v>
      </c>
      <c r="K6904" s="29" t="s">
        <v>8459</v>
      </c>
    </row>
    <row r="6905" spans="1:11" x14ac:dyDescent="0.35">
      <c r="A6905" s="5" t="s">
        <v>15303</v>
      </c>
      <c r="B6905" s="5" t="s">
        <v>11526</v>
      </c>
      <c r="C6905" s="5" t="s">
        <v>25</v>
      </c>
      <c r="D6905" s="5" t="s">
        <v>14</v>
      </c>
      <c r="E6905" s="5" t="s">
        <v>180</v>
      </c>
      <c r="F6905" s="26">
        <v>221</v>
      </c>
      <c r="G6905" s="26">
        <v>53</v>
      </c>
      <c r="H6905" s="26">
        <v>54.125</v>
      </c>
      <c r="I6905" s="5" t="s">
        <v>5539</v>
      </c>
      <c r="J6905" s="27" t="s">
        <v>6719</v>
      </c>
      <c r="K6905" s="29" t="s">
        <v>8459</v>
      </c>
    </row>
    <row r="6906" spans="1:11" x14ac:dyDescent="0.35">
      <c r="A6906" s="5" t="s">
        <v>15304</v>
      </c>
      <c r="B6906" s="5" t="s">
        <v>11527</v>
      </c>
      <c r="C6906" s="5" t="s">
        <v>13</v>
      </c>
      <c r="D6906" s="5" t="s">
        <v>26</v>
      </c>
      <c r="E6906" s="5" t="s">
        <v>247</v>
      </c>
      <c r="F6906" s="26">
        <v>255</v>
      </c>
      <c r="G6906" s="26">
        <v>58</v>
      </c>
      <c r="H6906" s="26">
        <v>60.875</v>
      </c>
      <c r="I6906" s="5" t="s">
        <v>5539</v>
      </c>
      <c r="J6906" s="27" t="s">
        <v>6719</v>
      </c>
      <c r="K6906" s="29" t="s">
        <v>8459</v>
      </c>
    </row>
    <row r="6907" spans="1:11" x14ac:dyDescent="0.35">
      <c r="A6907" s="5" t="s">
        <v>15305</v>
      </c>
      <c r="B6907" s="5" t="s">
        <v>11528</v>
      </c>
      <c r="C6907" s="5" t="s">
        <v>13</v>
      </c>
      <c r="D6907" s="5" t="s">
        <v>14</v>
      </c>
      <c r="E6907" s="5" t="s">
        <v>76</v>
      </c>
      <c r="F6907" s="26">
        <v>282</v>
      </c>
      <c r="G6907" s="26">
        <v>64</v>
      </c>
      <c r="H6907" s="26">
        <v>67.25</v>
      </c>
      <c r="I6907" s="5" t="s">
        <v>5539</v>
      </c>
      <c r="J6907" s="27" t="s">
        <v>6719</v>
      </c>
      <c r="K6907" s="29" t="s">
        <v>8459</v>
      </c>
    </row>
    <row r="6908" spans="1:11" x14ac:dyDescent="0.35">
      <c r="A6908" s="5" t="s">
        <v>15306</v>
      </c>
      <c r="B6908" s="5" t="s">
        <v>11529</v>
      </c>
      <c r="C6908" s="5" t="s">
        <v>13</v>
      </c>
      <c r="D6908" s="5" t="s">
        <v>14</v>
      </c>
      <c r="E6908" s="5" t="s">
        <v>15</v>
      </c>
      <c r="F6908" s="26">
        <v>274</v>
      </c>
      <c r="G6908" s="26">
        <v>68</v>
      </c>
      <c r="H6908" s="26">
        <v>68.25</v>
      </c>
      <c r="I6908" s="5" t="s">
        <v>5539</v>
      </c>
      <c r="J6908" s="27" t="s">
        <v>6719</v>
      </c>
      <c r="K6908" s="29" t="s">
        <v>8459</v>
      </c>
    </row>
    <row r="6909" spans="1:11" x14ac:dyDescent="0.35">
      <c r="A6909" s="5" t="s">
        <v>15307</v>
      </c>
      <c r="B6909" s="5" t="s">
        <v>11530</v>
      </c>
      <c r="C6909" s="5" t="s">
        <v>25</v>
      </c>
      <c r="D6909" s="5" t="s">
        <v>26</v>
      </c>
      <c r="E6909" s="5" t="s">
        <v>30</v>
      </c>
      <c r="F6909" s="26">
        <v>299</v>
      </c>
      <c r="G6909" s="26">
        <v>64</v>
      </c>
      <c r="H6909" s="26">
        <v>69.375</v>
      </c>
      <c r="I6909" s="5" t="s">
        <v>5539</v>
      </c>
      <c r="J6909" s="27" t="s">
        <v>6719</v>
      </c>
      <c r="K6909" s="29" t="s">
        <v>8459</v>
      </c>
    </row>
    <row r="6910" spans="1:11" x14ac:dyDescent="0.35">
      <c r="A6910" s="5" t="s">
        <v>15308</v>
      </c>
      <c r="B6910" s="5" t="s">
        <v>11531</v>
      </c>
      <c r="C6910" s="5" t="s">
        <v>13</v>
      </c>
      <c r="D6910" s="5" t="s">
        <v>21</v>
      </c>
      <c r="E6910" s="5" t="s">
        <v>358</v>
      </c>
      <c r="F6910" s="26">
        <v>280</v>
      </c>
      <c r="G6910" s="26">
        <v>62</v>
      </c>
      <c r="H6910" s="26">
        <v>66</v>
      </c>
      <c r="I6910" s="5" t="s">
        <v>5539</v>
      </c>
      <c r="J6910" s="27" t="s">
        <v>6719</v>
      </c>
      <c r="K6910" s="29" t="s">
        <v>8459</v>
      </c>
    </row>
    <row r="6911" spans="1:11" x14ac:dyDescent="0.35">
      <c r="A6911" s="5" t="s">
        <v>15309</v>
      </c>
      <c r="B6911" s="5" t="s">
        <v>11532</v>
      </c>
      <c r="C6911" s="5" t="s">
        <v>13</v>
      </c>
      <c r="D6911" s="5" t="s">
        <v>21</v>
      </c>
      <c r="E6911" s="5" t="s">
        <v>1616</v>
      </c>
      <c r="F6911" s="26">
        <v>269</v>
      </c>
      <c r="G6911" s="26">
        <v>68</v>
      </c>
      <c r="H6911" s="26">
        <v>67.625</v>
      </c>
      <c r="I6911" s="5" t="s">
        <v>5539</v>
      </c>
      <c r="J6911" s="27" t="s">
        <v>6719</v>
      </c>
      <c r="K6911" s="29" t="s">
        <v>8459</v>
      </c>
    </row>
    <row r="6912" spans="1:11" x14ac:dyDescent="0.35">
      <c r="A6912" s="5" t="s">
        <v>15310</v>
      </c>
      <c r="B6912" s="5" t="s">
        <v>11533</v>
      </c>
      <c r="C6912" s="5" t="s">
        <v>13</v>
      </c>
      <c r="D6912" s="5" t="s">
        <v>21</v>
      </c>
      <c r="E6912" s="5" t="s">
        <v>1616</v>
      </c>
      <c r="F6912" s="26">
        <v>200</v>
      </c>
      <c r="G6912" s="26">
        <v>57</v>
      </c>
      <c r="H6912" s="26">
        <v>53.5</v>
      </c>
      <c r="I6912" s="5" t="s">
        <v>5539</v>
      </c>
      <c r="J6912" s="27" t="s">
        <v>6719</v>
      </c>
      <c r="K6912" s="29" t="s">
        <v>8459</v>
      </c>
    </row>
    <row r="6913" spans="1:11" x14ac:dyDescent="0.35">
      <c r="A6913" s="5" t="s">
        <v>15311</v>
      </c>
      <c r="B6913" s="5" t="s">
        <v>11534</v>
      </c>
      <c r="C6913" s="5" t="s">
        <v>25</v>
      </c>
      <c r="D6913" s="5" t="s">
        <v>14</v>
      </c>
      <c r="E6913" s="5" t="s">
        <v>35</v>
      </c>
      <c r="F6913" s="26">
        <v>243</v>
      </c>
      <c r="G6913" s="26">
        <v>66</v>
      </c>
      <c r="H6913" s="26">
        <v>63.375</v>
      </c>
      <c r="I6913" s="5" t="s">
        <v>5539</v>
      </c>
      <c r="J6913" s="27" t="s">
        <v>6719</v>
      </c>
      <c r="K6913" s="29" t="s">
        <v>8459</v>
      </c>
    </row>
    <row r="6914" spans="1:11" x14ac:dyDescent="0.35">
      <c r="A6914" s="5" t="s">
        <v>15312</v>
      </c>
      <c r="B6914" s="5" t="s">
        <v>11535</v>
      </c>
      <c r="C6914" s="5" t="s">
        <v>13</v>
      </c>
      <c r="D6914" s="5" t="s">
        <v>82</v>
      </c>
      <c r="E6914" s="5" t="s">
        <v>2300</v>
      </c>
      <c r="F6914" s="26">
        <v>274</v>
      </c>
      <c r="G6914" s="26">
        <v>69</v>
      </c>
      <c r="H6914" s="26">
        <v>68.75</v>
      </c>
      <c r="I6914" s="5" t="s">
        <v>5539</v>
      </c>
      <c r="J6914" s="27" t="s">
        <v>6719</v>
      </c>
      <c r="K6914" s="29" t="s">
        <v>8459</v>
      </c>
    </row>
    <row r="6915" spans="1:11" x14ac:dyDescent="0.35">
      <c r="A6915" s="5" t="s">
        <v>15313</v>
      </c>
      <c r="B6915" s="5" t="s">
        <v>11536</v>
      </c>
      <c r="C6915" s="5" t="s">
        <v>25</v>
      </c>
      <c r="D6915" s="5" t="s">
        <v>46</v>
      </c>
      <c r="E6915" s="5" t="s">
        <v>1054</v>
      </c>
      <c r="F6915" s="26">
        <v>208</v>
      </c>
      <c r="G6915" s="26">
        <v>54</v>
      </c>
      <c r="H6915" s="26">
        <v>53</v>
      </c>
      <c r="I6915" s="5" t="s">
        <v>5539</v>
      </c>
      <c r="J6915" s="27" t="s">
        <v>6719</v>
      </c>
      <c r="K6915" s="29" t="s">
        <v>8459</v>
      </c>
    </row>
    <row r="6916" spans="1:11" x14ac:dyDescent="0.35">
      <c r="A6916" s="5" t="s">
        <v>15314</v>
      </c>
      <c r="B6916" s="5" t="s">
        <v>11537</v>
      </c>
      <c r="C6916" s="5" t="s">
        <v>13</v>
      </c>
      <c r="D6916" s="5" t="s">
        <v>46</v>
      </c>
      <c r="E6916" s="5" t="s">
        <v>816</v>
      </c>
      <c r="F6916" s="26">
        <v>214</v>
      </c>
      <c r="G6916" s="26">
        <v>50</v>
      </c>
      <c r="H6916" s="26">
        <v>51.75</v>
      </c>
      <c r="I6916" s="5" t="s">
        <v>5539</v>
      </c>
      <c r="J6916" s="27" t="s">
        <v>6719</v>
      </c>
      <c r="K6916" s="29" t="s">
        <v>8459</v>
      </c>
    </row>
    <row r="6917" spans="1:11" x14ac:dyDescent="0.35">
      <c r="A6917" s="5" t="s">
        <v>15315</v>
      </c>
      <c r="B6917" s="5" t="s">
        <v>11538</v>
      </c>
      <c r="C6917" s="5" t="s">
        <v>13</v>
      </c>
      <c r="D6917" s="5" t="s">
        <v>46</v>
      </c>
      <c r="E6917" s="5" t="s">
        <v>279</v>
      </c>
      <c r="F6917" s="26">
        <v>278</v>
      </c>
      <c r="G6917" s="26">
        <v>53</v>
      </c>
      <c r="H6917" s="26">
        <v>61.25</v>
      </c>
      <c r="I6917" s="5" t="s">
        <v>5539</v>
      </c>
      <c r="J6917" s="27" t="s">
        <v>6719</v>
      </c>
      <c r="K6917" s="29" t="s">
        <v>8459</v>
      </c>
    </row>
    <row r="6918" spans="1:11" x14ac:dyDescent="0.35">
      <c r="A6918" s="5" t="s">
        <v>15316</v>
      </c>
      <c r="B6918" s="5" t="s">
        <v>11539</v>
      </c>
      <c r="C6918" s="5" t="s">
        <v>25</v>
      </c>
      <c r="D6918" s="5" t="s">
        <v>105</v>
      </c>
      <c r="E6918" s="32" t="s">
        <v>1824</v>
      </c>
      <c r="F6918" s="26">
        <v>297</v>
      </c>
      <c r="G6918" s="26">
        <v>78</v>
      </c>
      <c r="H6918" s="26">
        <v>76.125</v>
      </c>
      <c r="I6918" s="5" t="s">
        <v>5539</v>
      </c>
      <c r="J6918" s="27" t="s">
        <v>6719</v>
      </c>
      <c r="K6918" s="29" t="s">
        <v>8459</v>
      </c>
    </row>
    <row r="6919" spans="1:11" x14ac:dyDescent="0.35">
      <c r="A6919" s="5" t="s">
        <v>15317</v>
      </c>
      <c r="B6919" s="5" t="s">
        <v>11540</v>
      </c>
      <c r="C6919" s="5" t="s">
        <v>13</v>
      </c>
      <c r="D6919" s="5" t="s">
        <v>38</v>
      </c>
      <c r="E6919" s="5" t="s">
        <v>333</v>
      </c>
      <c r="F6919" s="26">
        <v>301</v>
      </c>
      <c r="G6919" s="26">
        <v>72</v>
      </c>
      <c r="H6919" s="26">
        <v>73.625</v>
      </c>
      <c r="I6919" s="5" t="s">
        <v>5539</v>
      </c>
      <c r="J6919" s="27" t="s">
        <v>6719</v>
      </c>
      <c r="K6919" s="29" t="s">
        <v>8459</v>
      </c>
    </row>
    <row r="6920" spans="1:11" x14ac:dyDescent="0.35">
      <c r="A6920" s="5" t="s">
        <v>15318</v>
      </c>
      <c r="B6920" s="5" t="s">
        <v>11541</v>
      </c>
      <c r="C6920" s="5" t="s">
        <v>13</v>
      </c>
      <c r="D6920" s="5" t="s">
        <v>264</v>
      </c>
      <c r="E6920" s="5" t="s">
        <v>4015</v>
      </c>
      <c r="F6920" s="26">
        <v>224</v>
      </c>
      <c r="G6920" s="26">
        <v>56</v>
      </c>
      <c r="H6920" s="26">
        <v>56</v>
      </c>
      <c r="I6920" s="5" t="s">
        <v>5539</v>
      </c>
      <c r="J6920" s="27" t="s">
        <v>6719</v>
      </c>
      <c r="K6920" s="29" t="s">
        <v>8459</v>
      </c>
    </row>
    <row r="6921" spans="1:11" x14ac:dyDescent="0.35">
      <c r="A6921" s="5" t="s">
        <v>15319</v>
      </c>
      <c r="B6921" s="5" t="s">
        <v>11542</v>
      </c>
      <c r="C6921" s="5" t="s">
        <v>25</v>
      </c>
      <c r="D6921" s="5" t="s">
        <v>14</v>
      </c>
      <c r="E6921" s="5" t="s">
        <v>482</v>
      </c>
      <c r="F6921" s="26">
        <v>218</v>
      </c>
      <c r="G6921" s="26">
        <v>56</v>
      </c>
      <c r="H6921" s="26">
        <v>55.25</v>
      </c>
      <c r="I6921" s="5" t="s">
        <v>5539</v>
      </c>
      <c r="J6921" s="27" t="s">
        <v>6719</v>
      </c>
      <c r="K6921" s="29" t="s">
        <v>8459</v>
      </c>
    </row>
    <row r="6922" spans="1:11" x14ac:dyDescent="0.35">
      <c r="A6922" s="5" t="s">
        <v>15320</v>
      </c>
      <c r="B6922" s="5" t="s">
        <v>11543</v>
      </c>
      <c r="C6922" s="5" t="s">
        <v>25</v>
      </c>
      <c r="D6922" s="5" t="s">
        <v>14</v>
      </c>
      <c r="E6922" s="5" t="s">
        <v>391</v>
      </c>
      <c r="F6922" s="26">
        <v>242</v>
      </c>
      <c r="G6922" s="26">
        <v>54</v>
      </c>
      <c r="H6922" s="26">
        <v>57.25</v>
      </c>
      <c r="I6922" s="5" t="s">
        <v>5539</v>
      </c>
      <c r="J6922" s="27" t="s">
        <v>6719</v>
      </c>
      <c r="K6922" s="29" t="s">
        <v>8459</v>
      </c>
    </row>
    <row r="6923" spans="1:11" x14ac:dyDescent="0.35">
      <c r="A6923" s="5" t="s">
        <v>15321</v>
      </c>
      <c r="B6923" s="5" t="s">
        <v>11544</v>
      </c>
      <c r="C6923" s="5" t="s">
        <v>25</v>
      </c>
      <c r="D6923" s="5" t="s">
        <v>264</v>
      </c>
      <c r="E6923" s="5" t="s">
        <v>3559</v>
      </c>
      <c r="F6923" s="26">
        <v>232</v>
      </c>
      <c r="G6923" s="26">
        <v>51</v>
      </c>
      <c r="H6923" s="26">
        <v>54.5</v>
      </c>
      <c r="I6923" s="5" t="s">
        <v>5539</v>
      </c>
      <c r="J6923" s="27" t="s">
        <v>6719</v>
      </c>
      <c r="K6923" s="29" t="s">
        <v>8459</v>
      </c>
    </row>
    <row r="6924" spans="1:11" x14ac:dyDescent="0.35">
      <c r="A6924" s="5" t="s">
        <v>15322</v>
      </c>
      <c r="B6924" s="5" t="s">
        <v>11545</v>
      </c>
      <c r="C6924" s="5" t="s">
        <v>13</v>
      </c>
      <c r="D6924" s="5" t="s">
        <v>14</v>
      </c>
      <c r="E6924" s="5" t="s">
        <v>15</v>
      </c>
      <c r="F6924" s="26">
        <v>278</v>
      </c>
      <c r="G6924" s="26">
        <v>65</v>
      </c>
      <c r="H6924" s="26">
        <v>67.25</v>
      </c>
      <c r="I6924" s="5" t="s">
        <v>5539</v>
      </c>
      <c r="J6924" s="27" t="s">
        <v>6719</v>
      </c>
      <c r="K6924" s="29" t="s">
        <v>8459</v>
      </c>
    </row>
    <row r="6925" spans="1:11" x14ac:dyDescent="0.35">
      <c r="A6925" s="5" t="s">
        <v>15323</v>
      </c>
      <c r="B6925" s="5" t="s">
        <v>11546</v>
      </c>
      <c r="C6925" s="5" t="s">
        <v>25</v>
      </c>
      <c r="D6925" s="5" t="s">
        <v>14</v>
      </c>
      <c r="E6925" s="5" t="s">
        <v>15</v>
      </c>
      <c r="F6925" s="26">
        <v>308</v>
      </c>
      <c r="G6925" s="26">
        <v>75</v>
      </c>
      <c r="H6925" s="26">
        <v>76</v>
      </c>
      <c r="I6925" s="5" t="s">
        <v>5539</v>
      </c>
      <c r="J6925" s="27" t="s">
        <v>6719</v>
      </c>
      <c r="K6925" s="29" t="s">
        <v>8459</v>
      </c>
    </row>
    <row r="6926" spans="1:11" x14ac:dyDescent="0.35">
      <c r="A6926" s="5" t="s">
        <v>15324</v>
      </c>
      <c r="B6926" s="5" t="s">
        <v>11547</v>
      </c>
      <c r="C6926" s="5" t="s">
        <v>13</v>
      </c>
      <c r="D6926" s="5" t="s">
        <v>544</v>
      </c>
      <c r="E6926" s="5" t="s">
        <v>545</v>
      </c>
      <c r="F6926" s="26">
        <v>217</v>
      </c>
      <c r="G6926" s="26">
        <v>59</v>
      </c>
      <c r="H6926" s="26">
        <v>56.625</v>
      </c>
      <c r="I6926" s="5" t="s">
        <v>5539</v>
      </c>
      <c r="J6926" s="27" t="s">
        <v>6719</v>
      </c>
      <c r="K6926" s="29" t="s">
        <v>8459</v>
      </c>
    </row>
    <row r="6927" spans="1:11" x14ac:dyDescent="0.35">
      <c r="A6927" s="5" t="s">
        <v>15325</v>
      </c>
      <c r="B6927" s="5" t="s">
        <v>11548</v>
      </c>
      <c r="C6927" s="5" t="s">
        <v>25</v>
      </c>
      <c r="D6927" s="5" t="s">
        <v>26</v>
      </c>
      <c r="E6927" s="5" t="s">
        <v>322</v>
      </c>
      <c r="F6927" s="26">
        <v>204</v>
      </c>
      <c r="G6927" s="26">
        <v>52</v>
      </c>
      <c r="H6927" s="26">
        <v>51.5</v>
      </c>
      <c r="I6927" s="5" t="s">
        <v>5539</v>
      </c>
      <c r="J6927" s="27" t="s">
        <v>6719</v>
      </c>
      <c r="K6927" s="29" t="s">
        <v>8459</v>
      </c>
    </row>
    <row r="6928" spans="1:11" x14ac:dyDescent="0.35">
      <c r="A6928" s="5" t="s">
        <v>15326</v>
      </c>
      <c r="B6928" s="5" t="s">
        <v>11549</v>
      </c>
      <c r="C6928" s="5" t="s">
        <v>25</v>
      </c>
      <c r="D6928" s="5" t="s">
        <v>314</v>
      </c>
      <c r="E6928" s="5" t="s">
        <v>1152</v>
      </c>
      <c r="F6928" s="26">
        <v>273</v>
      </c>
      <c r="G6928" s="26">
        <v>55</v>
      </c>
      <c r="H6928" s="26">
        <v>61.625</v>
      </c>
      <c r="I6928" s="5" t="s">
        <v>5539</v>
      </c>
      <c r="J6928" s="27" t="s">
        <v>6719</v>
      </c>
      <c r="K6928" s="29" t="s">
        <v>8459</v>
      </c>
    </row>
    <row r="6929" spans="1:11" x14ac:dyDescent="0.35">
      <c r="A6929" s="5" t="s">
        <v>15327</v>
      </c>
      <c r="B6929" s="5" t="s">
        <v>11550</v>
      </c>
      <c r="C6929" s="5" t="s">
        <v>25</v>
      </c>
      <c r="D6929" s="5" t="s">
        <v>14</v>
      </c>
      <c r="E6929" s="5" t="s">
        <v>76</v>
      </c>
      <c r="F6929" s="26">
        <v>237</v>
      </c>
      <c r="G6929" s="26">
        <v>54</v>
      </c>
      <c r="H6929" s="26">
        <v>56.625</v>
      </c>
      <c r="I6929" s="5" t="s">
        <v>5539</v>
      </c>
      <c r="J6929" s="27" t="s">
        <v>6719</v>
      </c>
      <c r="K6929" s="29" t="s">
        <v>8459</v>
      </c>
    </row>
    <row r="6930" spans="1:11" x14ac:dyDescent="0.35">
      <c r="A6930" s="5" t="s">
        <v>15328</v>
      </c>
      <c r="B6930" s="5" t="s">
        <v>11551</v>
      </c>
      <c r="C6930" s="5" t="s">
        <v>13</v>
      </c>
      <c r="D6930" s="5" t="s">
        <v>26</v>
      </c>
      <c r="E6930" s="5" t="s">
        <v>27</v>
      </c>
      <c r="F6930" s="26">
        <v>217</v>
      </c>
      <c r="G6930" s="26">
        <v>53</v>
      </c>
      <c r="H6930" s="26">
        <v>53.625</v>
      </c>
      <c r="I6930" s="5" t="s">
        <v>5539</v>
      </c>
      <c r="J6930" s="27" t="s">
        <v>6719</v>
      </c>
      <c r="K6930" s="29" t="s">
        <v>8459</v>
      </c>
    </row>
    <row r="6931" spans="1:11" x14ac:dyDescent="0.35">
      <c r="A6931" s="5" t="s">
        <v>15329</v>
      </c>
      <c r="B6931" s="5" t="s">
        <v>11552</v>
      </c>
      <c r="C6931" s="5" t="s">
        <v>13</v>
      </c>
      <c r="D6931" s="5" t="s">
        <v>42</v>
      </c>
      <c r="E6931" s="5" t="s">
        <v>285</v>
      </c>
      <c r="F6931" s="26">
        <v>212</v>
      </c>
      <c r="G6931" s="26">
        <v>51</v>
      </c>
      <c r="H6931" s="26">
        <v>52</v>
      </c>
      <c r="I6931" s="5" t="s">
        <v>5539</v>
      </c>
      <c r="J6931" s="27" t="s">
        <v>6719</v>
      </c>
      <c r="K6931" s="29" t="s">
        <v>8459</v>
      </c>
    </row>
    <row r="6932" spans="1:11" x14ac:dyDescent="0.35">
      <c r="A6932" s="5" t="s">
        <v>15330</v>
      </c>
      <c r="B6932" s="5" t="s">
        <v>11553</v>
      </c>
      <c r="C6932" s="5" t="s">
        <v>25</v>
      </c>
      <c r="D6932" s="5" t="s">
        <v>42</v>
      </c>
      <c r="E6932" s="5" t="s">
        <v>1219</v>
      </c>
      <c r="F6932" s="26">
        <v>251</v>
      </c>
      <c r="G6932" s="26">
        <v>64</v>
      </c>
      <c r="H6932" s="26">
        <v>63.375</v>
      </c>
      <c r="I6932" s="5" t="s">
        <v>5539</v>
      </c>
      <c r="J6932" s="27" t="s">
        <v>6719</v>
      </c>
      <c r="K6932" s="29" t="s">
        <v>8459</v>
      </c>
    </row>
    <row r="6933" spans="1:11" x14ac:dyDescent="0.35">
      <c r="A6933" s="5" t="s">
        <v>15331</v>
      </c>
      <c r="B6933" s="5" t="s">
        <v>11554</v>
      </c>
      <c r="C6933" s="5" t="s">
        <v>25</v>
      </c>
      <c r="D6933" s="5" t="s">
        <v>21</v>
      </c>
      <c r="E6933" s="5" t="s">
        <v>1549</v>
      </c>
      <c r="F6933" s="26">
        <v>235</v>
      </c>
      <c r="G6933" s="26">
        <v>55</v>
      </c>
      <c r="H6933" s="26">
        <v>56.875</v>
      </c>
      <c r="I6933" s="5" t="s">
        <v>5539</v>
      </c>
      <c r="J6933" s="27" t="s">
        <v>6719</v>
      </c>
      <c r="K6933" s="29" t="s">
        <v>8459</v>
      </c>
    </row>
    <row r="6934" spans="1:11" x14ac:dyDescent="0.35">
      <c r="A6934" s="5" t="s">
        <v>15332</v>
      </c>
      <c r="B6934" s="5" t="s">
        <v>11555</v>
      </c>
      <c r="C6934" s="5" t="s">
        <v>13</v>
      </c>
      <c r="D6934" s="5" t="s">
        <v>26</v>
      </c>
      <c r="E6934" s="5" t="s">
        <v>27</v>
      </c>
      <c r="F6934" s="26">
        <v>230</v>
      </c>
      <c r="G6934" s="26">
        <v>58</v>
      </c>
      <c r="H6934" s="26">
        <v>57.75</v>
      </c>
      <c r="I6934" s="5" t="s">
        <v>5539</v>
      </c>
      <c r="J6934" s="27" t="s">
        <v>6719</v>
      </c>
      <c r="K6934" s="29" t="s">
        <v>8459</v>
      </c>
    </row>
    <row r="6935" spans="1:11" x14ac:dyDescent="0.35">
      <c r="A6935" s="5" t="s">
        <v>15333</v>
      </c>
      <c r="B6935" s="5" t="s">
        <v>11556</v>
      </c>
      <c r="C6935" s="5" t="s">
        <v>13</v>
      </c>
      <c r="D6935" s="5" t="s">
        <v>14</v>
      </c>
      <c r="E6935" s="5" t="s">
        <v>405</v>
      </c>
      <c r="F6935" s="26">
        <v>219</v>
      </c>
      <c r="G6935" s="26">
        <v>54</v>
      </c>
      <c r="H6935" s="26">
        <v>54.375</v>
      </c>
      <c r="I6935" s="5" t="s">
        <v>5539</v>
      </c>
      <c r="J6935" s="27" t="s">
        <v>6719</v>
      </c>
      <c r="K6935" s="29" t="s">
        <v>8459</v>
      </c>
    </row>
    <row r="6936" spans="1:11" x14ac:dyDescent="0.35">
      <c r="A6936" s="5" t="s">
        <v>15334</v>
      </c>
      <c r="B6936" s="5" t="s">
        <v>11557</v>
      </c>
      <c r="C6936" s="5" t="s">
        <v>25</v>
      </c>
      <c r="D6936" s="5" t="s">
        <v>42</v>
      </c>
      <c r="E6936" s="5" t="s">
        <v>60</v>
      </c>
      <c r="F6936" s="26">
        <v>260</v>
      </c>
      <c r="G6936" s="26">
        <v>65</v>
      </c>
      <c r="H6936" s="26">
        <v>65</v>
      </c>
      <c r="I6936" s="5" t="s">
        <v>6786</v>
      </c>
      <c r="J6936" s="27" t="s">
        <v>6787</v>
      </c>
      <c r="K6936" s="29" t="s">
        <v>8459</v>
      </c>
    </row>
    <row r="6937" spans="1:11" x14ac:dyDescent="0.35">
      <c r="A6937" s="5" t="s">
        <v>15335</v>
      </c>
      <c r="B6937" s="5" t="s">
        <v>11558</v>
      </c>
      <c r="C6937" s="5" t="s">
        <v>25</v>
      </c>
      <c r="D6937" s="5" t="s">
        <v>378</v>
      </c>
      <c r="E6937" s="5" t="s">
        <v>1648</v>
      </c>
      <c r="F6937" s="26">
        <v>214</v>
      </c>
      <c r="G6937" s="26">
        <v>54</v>
      </c>
      <c r="H6937" s="26">
        <v>53.75</v>
      </c>
      <c r="I6937" s="5" t="s">
        <v>6786</v>
      </c>
      <c r="J6937" s="27" t="s">
        <v>6787</v>
      </c>
      <c r="K6937" s="29" t="s">
        <v>8459</v>
      </c>
    </row>
    <row r="6938" spans="1:11" x14ac:dyDescent="0.35">
      <c r="A6938" s="5" t="s">
        <v>15336</v>
      </c>
      <c r="B6938" s="5" t="s">
        <v>11559</v>
      </c>
      <c r="C6938" s="5" t="s">
        <v>25</v>
      </c>
      <c r="D6938" s="5" t="s">
        <v>50</v>
      </c>
      <c r="E6938" s="5" t="s">
        <v>51</v>
      </c>
      <c r="F6938" s="26" t="s">
        <v>424</v>
      </c>
      <c r="G6938" s="26" t="s">
        <v>9688</v>
      </c>
      <c r="H6938" s="26" t="s">
        <v>62</v>
      </c>
      <c r="I6938" s="5" t="s">
        <v>6786</v>
      </c>
      <c r="J6938" s="27" t="s">
        <v>6787</v>
      </c>
      <c r="K6938" s="29" t="s">
        <v>8459</v>
      </c>
    </row>
    <row r="6939" spans="1:11" x14ac:dyDescent="0.35">
      <c r="A6939" s="5" t="s">
        <v>15337</v>
      </c>
      <c r="B6939" s="5" t="s">
        <v>11560</v>
      </c>
      <c r="C6939" s="5" t="s">
        <v>25</v>
      </c>
      <c r="D6939" s="5" t="s">
        <v>42</v>
      </c>
      <c r="E6939" s="5" t="s">
        <v>231</v>
      </c>
      <c r="F6939" s="26">
        <v>220</v>
      </c>
      <c r="G6939" s="26">
        <v>51</v>
      </c>
      <c r="H6939" s="26">
        <v>53</v>
      </c>
      <c r="I6939" s="5" t="s">
        <v>6786</v>
      </c>
      <c r="J6939" s="27" t="s">
        <v>6787</v>
      </c>
      <c r="K6939" s="29" t="s">
        <v>8459</v>
      </c>
    </row>
    <row r="6940" spans="1:11" x14ac:dyDescent="0.35">
      <c r="A6940" s="5" t="s">
        <v>15338</v>
      </c>
      <c r="B6940" s="5" t="s">
        <v>11561</v>
      </c>
      <c r="C6940" s="5" t="s">
        <v>25</v>
      </c>
      <c r="D6940" s="5" t="s">
        <v>42</v>
      </c>
      <c r="E6940" s="5" t="s">
        <v>43</v>
      </c>
      <c r="F6940" s="26">
        <v>263</v>
      </c>
      <c r="G6940" s="26">
        <v>62</v>
      </c>
      <c r="H6940" s="26">
        <v>63.875</v>
      </c>
      <c r="I6940" s="5" t="s">
        <v>6786</v>
      </c>
      <c r="J6940" s="27" t="s">
        <v>6787</v>
      </c>
      <c r="K6940" s="29" t="s">
        <v>8459</v>
      </c>
    </row>
    <row r="6941" spans="1:11" x14ac:dyDescent="0.35">
      <c r="A6941" s="5" t="s">
        <v>15339</v>
      </c>
      <c r="B6941" s="5" t="s">
        <v>11562</v>
      </c>
      <c r="C6941" s="5" t="s">
        <v>25</v>
      </c>
      <c r="D6941" s="5" t="s">
        <v>14</v>
      </c>
      <c r="E6941" s="5" t="s">
        <v>76</v>
      </c>
      <c r="F6941" s="26">
        <v>285</v>
      </c>
      <c r="G6941" s="26">
        <v>61</v>
      </c>
      <c r="H6941" s="26">
        <v>66.125</v>
      </c>
      <c r="I6941" s="5" t="s">
        <v>6786</v>
      </c>
      <c r="J6941" s="27" t="s">
        <v>6787</v>
      </c>
      <c r="K6941" s="29" t="s">
        <v>8459</v>
      </c>
    </row>
    <row r="6942" spans="1:11" x14ac:dyDescent="0.35">
      <c r="A6942" s="5" t="s">
        <v>15340</v>
      </c>
      <c r="B6942" s="5" t="s">
        <v>11563</v>
      </c>
      <c r="C6942" s="5" t="s">
        <v>25</v>
      </c>
      <c r="D6942" s="5" t="s">
        <v>14</v>
      </c>
      <c r="E6942" s="5" t="s">
        <v>35</v>
      </c>
      <c r="F6942" s="26">
        <v>239</v>
      </c>
      <c r="G6942" s="26">
        <v>57</v>
      </c>
      <c r="H6942" s="26">
        <v>58.375</v>
      </c>
      <c r="I6942" s="5" t="s">
        <v>6786</v>
      </c>
      <c r="J6942" s="27" t="s">
        <v>6787</v>
      </c>
      <c r="K6942" s="29" t="s">
        <v>8459</v>
      </c>
    </row>
    <row r="6943" spans="1:11" x14ac:dyDescent="0.35">
      <c r="A6943" s="5" t="s">
        <v>15341</v>
      </c>
      <c r="B6943" s="5" t="s">
        <v>11564</v>
      </c>
      <c r="C6943" s="5" t="s">
        <v>25</v>
      </c>
      <c r="D6943" s="5" t="s">
        <v>42</v>
      </c>
      <c r="E6943" s="5" t="s">
        <v>878</v>
      </c>
      <c r="F6943" s="26">
        <v>219</v>
      </c>
      <c r="G6943" s="26">
        <v>50</v>
      </c>
      <c r="H6943" s="26">
        <v>52.375</v>
      </c>
      <c r="I6943" s="5" t="s">
        <v>6786</v>
      </c>
      <c r="J6943" s="27" t="s">
        <v>6787</v>
      </c>
      <c r="K6943" s="29" t="s">
        <v>8459</v>
      </c>
    </row>
    <row r="6944" spans="1:11" x14ac:dyDescent="0.35">
      <c r="A6944" s="5" t="s">
        <v>15342</v>
      </c>
      <c r="B6944" s="5" t="s">
        <v>11565</v>
      </c>
      <c r="C6944" s="5" t="s">
        <v>25</v>
      </c>
      <c r="D6944" s="5" t="s">
        <v>42</v>
      </c>
      <c r="E6944" s="5" t="s">
        <v>878</v>
      </c>
      <c r="F6944" s="26">
        <v>223</v>
      </c>
      <c r="G6944" s="26">
        <v>59</v>
      </c>
      <c r="H6944" s="26">
        <v>57.375</v>
      </c>
      <c r="I6944" s="5" t="s">
        <v>6786</v>
      </c>
      <c r="J6944" s="27" t="s">
        <v>6787</v>
      </c>
      <c r="K6944" s="29" t="s">
        <v>8459</v>
      </c>
    </row>
    <row r="6945" spans="1:11" x14ac:dyDescent="0.35">
      <c r="A6945" s="5" t="s">
        <v>15343</v>
      </c>
      <c r="B6945" s="5" t="s">
        <v>11566</v>
      </c>
      <c r="C6945" s="5" t="s">
        <v>25</v>
      </c>
      <c r="D6945" s="5" t="s">
        <v>42</v>
      </c>
      <c r="E6945" s="5" t="s">
        <v>908</v>
      </c>
      <c r="F6945" s="26">
        <v>223</v>
      </c>
      <c r="G6945" s="26">
        <v>53</v>
      </c>
      <c r="H6945" s="26">
        <v>54.375</v>
      </c>
      <c r="I6945" s="5" t="s">
        <v>6786</v>
      </c>
      <c r="J6945" s="27" t="s">
        <v>6787</v>
      </c>
      <c r="K6945" s="29" t="s">
        <v>8459</v>
      </c>
    </row>
    <row r="6946" spans="1:11" x14ac:dyDescent="0.35">
      <c r="A6946" s="5" t="s">
        <v>15344</v>
      </c>
      <c r="B6946" s="5" t="s">
        <v>11567</v>
      </c>
      <c r="C6946" s="5" t="s">
        <v>25</v>
      </c>
      <c r="D6946" s="5" t="s">
        <v>14</v>
      </c>
      <c r="E6946" s="5" t="s">
        <v>15</v>
      </c>
      <c r="F6946" s="26">
        <v>239</v>
      </c>
      <c r="G6946" s="26">
        <v>56</v>
      </c>
      <c r="H6946" s="26">
        <v>57.875</v>
      </c>
      <c r="I6946" s="5" t="s">
        <v>6786</v>
      </c>
      <c r="J6946" s="27" t="s">
        <v>6787</v>
      </c>
      <c r="K6946" s="29" t="s">
        <v>8459</v>
      </c>
    </row>
    <row r="6947" spans="1:11" x14ac:dyDescent="0.35">
      <c r="A6947" s="5" t="s">
        <v>15345</v>
      </c>
      <c r="B6947" s="5" t="s">
        <v>11568</v>
      </c>
      <c r="C6947" s="5" t="s">
        <v>25</v>
      </c>
      <c r="D6947" s="5" t="s">
        <v>26</v>
      </c>
      <c r="E6947" s="5" t="s">
        <v>30</v>
      </c>
      <c r="F6947" s="26">
        <v>248</v>
      </c>
      <c r="G6947" s="26">
        <v>64</v>
      </c>
      <c r="H6947" s="26">
        <v>63</v>
      </c>
      <c r="I6947" s="5" t="s">
        <v>6786</v>
      </c>
      <c r="J6947" s="27" t="s">
        <v>6787</v>
      </c>
      <c r="K6947" s="29" t="s">
        <v>8459</v>
      </c>
    </row>
    <row r="6948" spans="1:11" x14ac:dyDescent="0.35">
      <c r="A6948" s="5" t="s">
        <v>15346</v>
      </c>
      <c r="B6948" s="5" t="s">
        <v>11569</v>
      </c>
      <c r="C6948" s="5" t="s">
        <v>25</v>
      </c>
      <c r="D6948" s="5" t="s">
        <v>38</v>
      </c>
      <c r="E6948" s="5" t="s">
        <v>201</v>
      </c>
      <c r="F6948" s="26">
        <v>276</v>
      </c>
      <c r="G6948" s="26">
        <v>55</v>
      </c>
      <c r="H6948" s="26">
        <v>62</v>
      </c>
      <c r="I6948" s="5" t="s">
        <v>6786</v>
      </c>
      <c r="J6948" s="27" t="s">
        <v>6787</v>
      </c>
      <c r="K6948" s="29" t="s">
        <v>8459</v>
      </c>
    </row>
    <row r="6949" spans="1:11" x14ac:dyDescent="0.35">
      <c r="A6949" s="5" t="s">
        <v>15347</v>
      </c>
      <c r="B6949" s="5" t="s">
        <v>11570</v>
      </c>
      <c r="C6949" s="5" t="s">
        <v>25</v>
      </c>
      <c r="D6949" s="5" t="s">
        <v>14</v>
      </c>
      <c r="E6949" s="5" t="s">
        <v>57</v>
      </c>
      <c r="F6949" s="26">
        <v>278</v>
      </c>
      <c r="G6949" s="26">
        <v>62</v>
      </c>
      <c r="H6949" s="26">
        <v>65.75</v>
      </c>
      <c r="I6949" s="5" t="s">
        <v>6786</v>
      </c>
      <c r="J6949" s="27" t="s">
        <v>6787</v>
      </c>
      <c r="K6949" s="29" t="s">
        <v>8459</v>
      </c>
    </row>
    <row r="6950" spans="1:11" x14ac:dyDescent="0.35">
      <c r="A6950" s="5" t="s">
        <v>15348</v>
      </c>
      <c r="B6950" s="5" t="s">
        <v>11571</v>
      </c>
      <c r="C6950" s="5" t="s">
        <v>25</v>
      </c>
      <c r="D6950" s="5" t="s">
        <v>14</v>
      </c>
      <c r="E6950" s="5" t="s">
        <v>86</v>
      </c>
      <c r="F6950" s="26">
        <v>224</v>
      </c>
      <c r="G6950" s="26">
        <v>54</v>
      </c>
      <c r="H6950" s="26">
        <v>55</v>
      </c>
      <c r="I6950" s="5" t="s">
        <v>6786</v>
      </c>
      <c r="J6950" s="27" t="s">
        <v>6787</v>
      </c>
      <c r="K6950" s="29" t="s">
        <v>8459</v>
      </c>
    </row>
    <row r="6951" spans="1:11" x14ac:dyDescent="0.35">
      <c r="A6951" s="5" t="s">
        <v>15349</v>
      </c>
      <c r="B6951" s="5" t="s">
        <v>11572</v>
      </c>
      <c r="C6951" s="5" t="s">
        <v>25</v>
      </c>
      <c r="D6951" s="5" t="s">
        <v>14</v>
      </c>
      <c r="E6951" s="5" t="s">
        <v>57</v>
      </c>
      <c r="F6951" s="26">
        <v>216</v>
      </c>
      <c r="G6951" s="26">
        <v>53</v>
      </c>
      <c r="H6951" s="26">
        <v>53.5</v>
      </c>
      <c r="I6951" s="5" t="s">
        <v>6786</v>
      </c>
      <c r="J6951" s="27" t="s">
        <v>6787</v>
      </c>
      <c r="K6951" s="29" t="s">
        <v>8459</v>
      </c>
    </row>
    <row r="6952" spans="1:11" x14ac:dyDescent="0.35">
      <c r="A6952" s="5" t="s">
        <v>15350</v>
      </c>
      <c r="B6952" s="5" t="s">
        <v>11573</v>
      </c>
      <c r="C6952" s="5" t="s">
        <v>25</v>
      </c>
      <c r="D6952" s="5" t="s">
        <v>21</v>
      </c>
      <c r="E6952" s="5" t="s">
        <v>79</v>
      </c>
      <c r="F6952" s="26">
        <v>292</v>
      </c>
      <c r="G6952" s="26">
        <v>59</v>
      </c>
      <c r="H6952" s="26">
        <v>66</v>
      </c>
      <c r="I6952" s="5" t="s">
        <v>6786</v>
      </c>
      <c r="J6952" s="27" t="s">
        <v>6787</v>
      </c>
      <c r="K6952" s="29" t="s">
        <v>8459</v>
      </c>
    </row>
    <row r="6953" spans="1:11" x14ac:dyDescent="0.35">
      <c r="A6953" s="5" t="s">
        <v>15351</v>
      </c>
      <c r="B6953" s="5" t="s">
        <v>11574</v>
      </c>
      <c r="C6953" s="5" t="s">
        <v>25</v>
      </c>
      <c r="D6953" s="5" t="s">
        <v>42</v>
      </c>
      <c r="E6953" s="5" t="s">
        <v>1219</v>
      </c>
      <c r="F6953" s="26">
        <v>307</v>
      </c>
      <c r="G6953" s="26">
        <v>75</v>
      </c>
      <c r="H6953" s="26">
        <v>75.875</v>
      </c>
      <c r="I6953" s="5" t="s">
        <v>6786</v>
      </c>
      <c r="J6953" s="27" t="s">
        <v>6787</v>
      </c>
      <c r="K6953" s="29" t="s">
        <v>8459</v>
      </c>
    </row>
    <row r="6954" spans="1:11" x14ac:dyDescent="0.35">
      <c r="A6954" s="5" t="s">
        <v>15352</v>
      </c>
      <c r="B6954" s="5" t="s">
        <v>11575</v>
      </c>
      <c r="C6954" s="5" t="s">
        <v>25</v>
      </c>
      <c r="D6954" s="5" t="s">
        <v>42</v>
      </c>
      <c r="E6954" s="5" t="s">
        <v>649</v>
      </c>
      <c r="F6954" s="26">
        <v>225</v>
      </c>
      <c r="G6954" s="26">
        <v>53</v>
      </c>
      <c r="H6954" s="26">
        <v>54.625</v>
      </c>
      <c r="I6954" s="5" t="s">
        <v>6786</v>
      </c>
      <c r="J6954" s="27" t="s">
        <v>6787</v>
      </c>
      <c r="K6954" s="29" t="s">
        <v>8459</v>
      </c>
    </row>
    <row r="6955" spans="1:11" x14ac:dyDescent="0.35">
      <c r="A6955" s="5" t="s">
        <v>15353</v>
      </c>
      <c r="B6955" s="5" t="s">
        <v>11576</v>
      </c>
      <c r="C6955" s="5" t="s">
        <v>25</v>
      </c>
      <c r="D6955" s="5" t="s">
        <v>21</v>
      </c>
      <c r="E6955" s="5" t="s">
        <v>358</v>
      </c>
      <c r="F6955" s="26">
        <v>256</v>
      </c>
      <c r="G6955" s="26">
        <v>60</v>
      </c>
      <c r="H6955" s="26">
        <v>62</v>
      </c>
      <c r="I6955" s="5" t="s">
        <v>6786</v>
      </c>
      <c r="J6955" s="27" t="s">
        <v>6787</v>
      </c>
      <c r="K6955" s="29" t="s">
        <v>8459</v>
      </c>
    </row>
    <row r="6956" spans="1:11" x14ac:dyDescent="0.35">
      <c r="A6956" s="5" t="s">
        <v>6828</v>
      </c>
      <c r="B6956" s="9" t="s">
        <v>6829</v>
      </c>
      <c r="C6956" s="5" t="s">
        <v>25</v>
      </c>
      <c r="D6956" s="5" t="s">
        <v>14</v>
      </c>
      <c r="E6956" s="5" t="s">
        <v>57</v>
      </c>
      <c r="F6956" s="26" t="s">
        <v>424</v>
      </c>
      <c r="G6956" s="26">
        <v>15</v>
      </c>
      <c r="H6956" s="26" t="s">
        <v>62</v>
      </c>
      <c r="I6956" s="9" t="s">
        <v>6786</v>
      </c>
      <c r="J6956" s="27" t="s">
        <v>6787</v>
      </c>
      <c r="K6956" s="29" t="s">
        <v>8459</v>
      </c>
    </row>
    <row r="6957" spans="1:11" x14ac:dyDescent="0.35">
      <c r="A6957" s="5" t="s">
        <v>15354</v>
      </c>
      <c r="B6957" s="5" t="s">
        <v>11577</v>
      </c>
      <c r="C6957" s="5" t="s">
        <v>25</v>
      </c>
      <c r="D6957" s="5" t="s">
        <v>14</v>
      </c>
      <c r="E6957" s="5" t="s">
        <v>236</v>
      </c>
      <c r="F6957" s="26">
        <v>224</v>
      </c>
      <c r="G6957" s="26">
        <v>53</v>
      </c>
      <c r="H6957" s="26">
        <v>54.5</v>
      </c>
      <c r="I6957" s="5" t="s">
        <v>6786</v>
      </c>
      <c r="J6957" s="27" t="s">
        <v>6787</v>
      </c>
      <c r="K6957" s="29" t="s">
        <v>8459</v>
      </c>
    </row>
    <row r="6958" spans="1:11" x14ac:dyDescent="0.35">
      <c r="A6958" s="5" t="s">
        <v>15355</v>
      </c>
      <c r="B6958" s="5" t="s">
        <v>11578</v>
      </c>
      <c r="C6958" s="5" t="s">
        <v>13</v>
      </c>
      <c r="D6958" s="5" t="s">
        <v>14</v>
      </c>
      <c r="E6958" s="5" t="s">
        <v>76</v>
      </c>
      <c r="F6958" s="26">
        <v>257</v>
      </c>
      <c r="G6958" s="26">
        <v>57</v>
      </c>
      <c r="H6958" s="26">
        <v>60.625</v>
      </c>
      <c r="I6958" s="5" t="s">
        <v>6786</v>
      </c>
      <c r="J6958" s="27" t="s">
        <v>6787</v>
      </c>
      <c r="K6958" s="29" t="s">
        <v>8459</v>
      </c>
    </row>
    <row r="6959" spans="1:11" x14ac:dyDescent="0.35">
      <c r="A6959" s="5" t="s">
        <v>15356</v>
      </c>
      <c r="B6959" s="5" t="s">
        <v>11579</v>
      </c>
      <c r="C6959" s="5" t="s">
        <v>25</v>
      </c>
      <c r="D6959" s="5" t="s">
        <v>14</v>
      </c>
      <c r="E6959" s="5" t="s">
        <v>627</v>
      </c>
      <c r="F6959" s="26">
        <v>264</v>
      </c>
      <c r="G6959" s="26">
        <v>67</v>
      </c>
      <c r="H6959" s="26">
        <v>66.5</v>
      </c>
      <c r="I6959" s="5" t="s">
        <v>6786</v>
      </c>
      <c r="J6959" s="27" t="s">
        <v>6787</v>
      </c>
      <c r="K6959" s="29" t="s">
        <v>8459</v>
      </c>
    </row>
    <row r="6960" spans="1:11" x14ac:dyDescent="0.35">
      <c r="A6960" s="5" t="s">
        <v>15357</v>
      </c>
      <c r="B6960" s="5" t="s">
        <v>11580</v>
      </c>
      <c r="C6960" s="5" t="s">
        <v>25</v>
      </c>
      <c r="D6960" s="5" t="s">
        <v>14</v>
      </c>
      <c r="E6960" s="5" t="s">
        <v>391</v>
      </c>
      <c r="F6960" s="26">
        <v>276</v>
      </c>
      <c r="G6960" s="26">
        <v>61</v>
      </c>
      <c r="H6960" s="26">
        <v>65</v>
      </c>
      <c r="I6960" s="5" t="s">
        <v>6786</v>
      </c>
      <c r="J6960" s="27" t="s">
        <v>6787</v>
      </c>
      <c r="K6960" s="29" t="s">
        <v>8459</v>
      </c>
    </row>
    <row r="6961" spans="1:11" x14ac:dyDescent="0.35">
      <c r="A6961" s="5" t="s">
        <v>15358</v>
      </c>
      <c r="B6961" s="5" t="s">
        <v>11581</v>
      </c>
      <c r="C6961" s="5" t="s">
        <v>25</v>
      </c>
      <c r="D6961" s="5" t="s">
        <v>544</v>
      </c>
      <c r="E6961" s="5" t="s">
        <v>545</v>
      </c>
      <c r="F6961" s="26">
        <v>271</v>
      </c>
      <c r="G6961" s="26">
        <v>62</v>
      </c>
      <c r="H6961" s="26">
        <v>64.875</v>
      </c>
      <c r="I6961" s="5" t="s">
        <v>6786</v>
      </c>
      <c r="J6961" s="27" t="s">
        <v>6787</v>
      </c>
      <c r="K6961" s="29" t="s">
        <v>8459</v>
      </c>
    </row>
    <row r="6962" spans="1:11" x14ac:dyDescent="0.35">
      <c r="A6962" s="5" t="s">
        <v>15359</v>
      </c>
      <c r="B6962" s="5" t="s">
        <v>11582</v>
      </c>
      <c r="C6962" s="5" t="s">
        <v>13</v>
      </c>
      <c r="D6962" s="5" t="s">
        <v>82</v>
      </c>
      <c r="E6962" s="5" t="s">
        <v>2793</v>
      </c>
      <c r="F6962" s="26">
        <v>247</v>
      </c>
      <c r="G6962" s="26">
        <v>57</v>
      </c>
      <c r="H6962" s="26">
        <v>59.375</v>
      </c>
      <c r="I6962" s="5" t="s">
        <v>6786</v>
      </c>
      <c r="J6962" s="27" t="s">
        <v>6787</v>
      </c>
      <c r="K6962" s="29" t="s">
        <v>8459</v>
      </c>
    </row>
    <row r="6963" spans="1:11" x14ac:dyDescent="0.35">
      <c r="A6963" s="5" t="s">
        <v>15360</v>
      </c>
      <c r="B6963" s="5" t="s">
        <v>11583</v>
      </c>
      <c r="C6963" s="5" t="s">
        <v>25</v>
      </c>
      <c r="D6963" s="5" t="s">
        <v>14</v>
      </c>
      <c r="E6963" s="5" t="s">
        <v>482</v>
      </c>
      <c r="F6963" s="26">
        <v>318</v>
      </c>
      <c r="G6963" s="26">
        <v>82</v>
      </c>
      <c r="H6963" s="26">
        <v>80.75</v>
      </c>
      <c r="I6963" s="5" t="s">
        <v>6786</v>
      </c>
      <c r="J6963" s="27" t="s">
        <v>6787</v>
      </c>
      <c r="K6963" s="29" t="s">
        <v>8459</v>
      </c>
    </row>
    <row r="6964" spans="1:11" x14ac:dyDescent="0.35">
      <c r="A6964" s="5" t="s">
        <v>15361</v>
      </c>
      <c r="B6964" s="5" t="s">
        <v>11584</v>
      </c>
      <c r="C6964" s="5" t="s">
        <v>25</v>
      </c>
      <c r="D6964" s="5" t="s">
        <v>42</v>
      </c>
      <c r="E6964" s="5" t="s">
        <v>1046</v>
      </c>
      <c r="F6964" s="26">
        <v>233</v>
      </c>
      <c r="G6964" s="26">
        <v>59</v>
      </c>
      <c r="H6964" s="26">
        <v>58.625</v>
      </c>
      <c r="I6964" s="5" t="s">
        <v>6786</v>
      </c>
      <c r="J6964" s="27" t="s">
        <v>6787</v>
      </c>
      <c r="K6964" s="29" t="s">
        <v>8459</v>
      </c>
    </row>
    <row r="6965" spans="1:11" x14ac:dyDescent="0.35">
      <c r="A6965" s="5" t="s">
        <v>15362</v>
      </c>
      <c r="B6965" s="5" t="s">
        <v>11585</v>
      </c>
      <c r="C6965" s="5" t="s">
        <v>25</v>
      </c>
      <c r="D6965" s="5" t="s">
        <v>14</v>
      </c>
      <c r="E6965" s="5" t="s">
        <v>145</v>
      </c>
      <c r="F6965" s="26">
        <v>205</v>
      </c>
      <c r="G6965" s="26">
        <v>53</v>
      </c>
      <c r="H6965" s="26">
        <v>52.125</v>
      </c>
      <c r="I6965" s="5" t="s">
        <v>6786</v>
      </c>
      <c r="J6965" s="27" t="s">
        <v>6787</v>
      </c>
      <c r="K6965" s="29" t="s">
        <v>8459</v>
      </c>
    </row>
    <row r="6966" spans="1:11" x14ac:dyDescent="0.35">
      <c r="A6966" s="5" t="s">
        <v>15363</v>
      </c>
      <c r="B6966" s="5" t="s">
        <v>11586</v>
      </c>
      <c r="C6966" s="5" t="s">
        <v>13</v>
      </c>
      <c r="D6966" s="5" t="s">
        <v>14</v>
      </c>
      <c r="E6966" s="5" t="s">
        <v>169</v>
      </c>
      <c r="F6966" s="26">
        <v>266</v>
      </c>
      <c r="G6966" s="26">
        <v>58</v>
      </c>
      <c r="H6966" s="26">
        <v>62.25</v>
      </c>
      <c r="I6966" s="5" t="s">
        <v>6786</v>
      </c>
      <c r="J6966" s="27" t="s">
        <v>6787</v>
      </c>
      <c r="K6966" s="29" t="s">
        <v>8459</v>
      </c>
    </row>
    <row r="6967" spans="1:11" x14ac:dyDescent="0.35">
      <c r="A6967" s="5" t="s">
        <v>15364</v>
      </c>
      <c r="B6967" s="5" t="s">
        <v>11587</v>
      </c>
      <c r="C6967" s="5" t="s">
        <v>25</v>
      </c>
      <c r="D6967" s="5" t="s">
        <v>26</v>
      </c>
      <c r="E6967" s="5" t="s">
        <v>27</v>
      </c>
      <c r="F6967" s="26">
        <v>238</v>
      </c>
      <c r="G6967" s="26">
        <v>53</v>
      </c>
      <c r="H6967" s="26">
        <v>56.25</v>
      </c>
      <c r="I6967" s="5" t="s">
        <v>6786</v>
      </c>
      <c r="J6967" s="27" t="s">
        <v>6787</v>
      </c>
      <c r="K6967" s="29" t="s">
        <v>8459</v>
      </c>
    </row>
    <row r="6968" spans="1:11" x14ac:dyDescent="0.35">
      <c r="A6968" s="5" t="s">
        <v>15365</v>
      </c>
      <c r="B6968" s="5" t="s">
        <v>11588</v>
      </c>
      <c r="C6968" s="5" t="s">
        <v>25</v>
      </c>
      <c r="D6968" s="5" t="s">
        <v>42</v>
      </c>
      <c r="E6968" s="5" t="s">
        <v>343</v>
      </c>
      <c r="F6968" s="26">
        <v>258</v>
      </c>
      <c r="G6968" s="26">
        <v>66</v>
      </c>
      <c r="H6968" s="26">
        <v>65.25</v>
      </c>
      <c r="I6968" s="5" t="s">
        <v>6786</v>
      </c>
      <c r="J6968" s="27" t="s">
        <v>6787</v>
      </c>
      <c r="K6968" s="29" t="s">
        <v>8459</v>
      </c>
    </row>
    <row r="6969" spans="1:11" x14ac:dyDescent="0.35">
      <c r="A6969" s="5" t="s">
        <v>15366</v>
      </c>
      <c r="B6969" s="5" t="s">
        <v>11589</v>
      </c>
      <c r="C6969" s="5" t="s">
        <v>25</v>
      </c>
      <c r="D6969" s="5" t="s">
        <v>14</v>
      </c>
      <c r="E6969" s="5" t="s">
        <v>100</v>
      </c>
      <c r="F6969" s="26">
        <v>242</v>
      </c>
      <c r="G6969" s="26">
        <v>58</v>
      </c>
      <c r="H6969" s="26">
        <v>59.25</v>
      </c>
      <c r="I6969" s="5" t="s">
        <v>6786</v>
      </c>
      <c r="J6969" s="27" t="s">
        <v>6787</v>
      </c>
      <c r="K6969" s="29" t="s">
        <v>8459</v>
      </c>
    </row>
    <row r="6970" spans="1:11" x14ac:dyDescent="0.35">
      <c r="A6970" s="5" t="s">
        <v>15367</v>
      </c>
      <c r="B6970" s="5" t="s">
        <v>11590</v>
      </c>
      <c r="C6970" s="5" t="s">
        <v>25</v>
      </c>
      <c r="D6970" s="5" t="s">
        <v>38</v>
      </c>
      <c r="E6970" s="5" t="s">
        <v>39</v>
      </c>
      <c r="F6970" s="26">
        <v>268</v>
      </c>
      <c r="G6970" s="26">
        <v>62</v>
      </c>
      <c r="H6970" s="26">
        <v>64.5</v>
      </c>
      <c r="I6970" s="5" t="s">
        <v>6786</v>
      </c>
      <c r="J6970" s="27" t="s">
        <v>6787</v>
      </c>
      <c r="K6970" s="29" t="s">
        <v>8459</v>
      </c>
    </row>
    <row r="6971" spans="1:11" x14ac:dyDescent="0.35">
      <c r="A6971" s="5" t="s">
        <v>15368</v>
      </c>
      <c r="B6971" s="5" t="s">
        <v>11591</v>
      </c>
      <c r="C6971" s="5" t="s">
        <v>25</v>
      </c>
      <c r="D6971" s="5" t="s">
        <v>26</v>
      </c>
      <c r="E6971" s="5" t="s">
        <v>134</v>
      </c>
      <c r="F6971" s="26">
        <v>275</v>
      </c>
      <c r="G6971" s="26">
        <v>53</v>
      </c>
      <c r="H6971" s="26">
        <v>60.875</v>
      </c>
      <c r="I6971" s="5" t="s">
        <v>6786</v>
      </c>
      <c r="J6971" s="27" t="s">
        <v>6787</v>
      </c>
      <c r="K6971" s="29" t="s">
        <v>8459</v>
      </c>
    </row>
    <row r="6972" spans="1:11" x14ac:dyDescent="0.35">
      <c r="A6972" s="5" t="s">
        <v>15369</v>
      </c>
      <c r="B6972" s="5" t="s">
        <v>11592</v>
      </c>
      <c r="C6972" s="5" t="s">
        <v>25</v>
      </c>
      <c r="D6972" s="5" t="s">
        <v>14</v>
      </c>
      <c r="E6972" s="5" t="s">
        <v>482</v>
      </c>
      <c r="F6972" s="26">
        <v>274</v>
      </c>
      <c r="G6972" s="26">
        <v>62</v>
      </c>
      <c r="H6972" s="26">
        <v>65.25</v>
      </c>
      <c r="I6972" s="5" t="s">
        <v>6786</v>
      </c>
      <c r="J6972" s="27" t="s">
        <v>6787</v>
      </c>
      <c r="K6972" s="29" t="s">
        <v>8459</v>
      </c>
    </row>
    <row r="6973" spans="1:11" x14ac:dyDescent="0.35">
      <c r="A6973" s="5" t="s">
        <v>15370</v>
      </c>
      <c r="B6973" s="5" t="s">
        <v>11593</v>
      </c>
      <c r="C6973" s="5" t="s">
        <v>25</v>
      </c>
      <c r="D6973" s="5" t="s">
        <v>314</v>
      </c>
      <c r="E6973" s="5" t="s">
        <v>1039</v>
      </c>
      <c r="F6973" s="26">
        <v>268</v>
      </c>
      <c r="G6973" s="26">
        <v>66</v>
      </c>
      <c r="H6973" s="26">
        <v>66.5</v>
      </c>
      <c r="I6973" s="5" t="s">
        <v>6786</v>
      </c>
      <c r="J6973" s="27" t="s">
        <v>6787</v>
      </c>
      <c r="K6973" s="29" t="s">
        <v>8459</v>
      </c>
    </row>
    <row r="6974" spans="1:11" x14ac:dyDescent="0.35">
      <c r="A6974" s="5" t="s">
        <v>15371</v>
      </c>
      <c r="B6974" s="5" t="s">
        <v>11594</v>
      </c>
      <c r="C6974" s="5" t="s">
        <v>25</v>
      </c>
      <c r="D6974" s="5" t="s">
        <v>14</v>
      </c>
      <c r="E6974" s="5" t="s">
        <v>15</v>
      </c>
      <c r="F6974" s="26">
        <v>215</v>
      </c>
      <c r="G6974" s="26">
        <v>55</v>
      </c>
      <c r="H6974" s="26">
        <v>54.375</v>
      </c>
      <c r="I6974" s="5" t="s">
        <v>6786</v>
      </c>
      <c r="J6974" s="27" t="s">
        <v>6787</v>
      </c>
      <c r="K6974" s="29" t="s">
        <v>8459</v>
      </c>
    </row>
    <row r="6975" spans="1:11" x14ac:dyDescent="0.35">
      <c r="A6975" s="5" t="s">
        <v>15372</v>
      </c>
      <c r="B6975" s="5" t="s">
        <v>11595</v>
      </c>
      <c r="C6975" s="5" t="s">
        <v>25</v>
      </c>
      <c r="D6975" s="5" t="s">
        <v>14</v>
      </c>
      <c r="E6975" s="5" t="s">
        <v>920</v>
      </c>
      <c r="F6975" s="26">
        <v>237</v>
      </c>
      <c r="G6975" s="26">
        <v>52</v>
      </c>
      <c r="H6975" s="26">
        <v>55.625</v>
      </c>
      <c r="I6975" s="5" t="s">
        <v>6786</v>
      </c>
      <c r="J6975" s="27" t="s">
        <v>6787</v>
      </c>
      <c r="K6975" s="29" t="s">
        <v>8459</v>
      </c>
    </row>
    <row r="6976" spans="1:11" x14ac:dyDescent="0.35">
      <c r="A6976" s="5" t="s">
        <v>15373</v>
      </c>
      <c r="B6976" s="5" t="s">
        <v>11596</v>
      </c>
      <c r="C6976" s="5" t="s">
        <v>13</v>
      </c>
      <c r="D6976" s="5" t="s">
        <v>42</v>
      </c>
      <c r="E6976" s="5" t="s">
        <v>343</v>
      </c>
      <c r="F6976" s="26">
        <v>273</v>
      </c>
      <c r="G6976" s="26">
        <v>59</v>
      </c>
      <c r="H6976" s="26">
        <v>63.625</v>
      </c>
      <c r="I6976" s="5" t="s">
        <v>6786</v>
      </c>
      <c r="J6976" s="27" t="s">
        <v>6787</v>
      </c>
      <c r="K6976" s="29" t="s">
        <v>8459</v>
      </c>
    </row>
    <row r="6977" spans="1:11" x14ac:dyDescent="0.35">
      <c r="A6977" s="5" t="s">
        <v>15374</v>
      </c>
      <c r="B6977" s="5" t="s">
        <v>11597</v>
      </c>
      <c r="C6977" s="5" t="s">
        <v>25</v>
      </c>
      <c r="D6977" s="5" t="s">
        <v>14</v>
      </c>
      <c r="E6977" s="5" t="s">
        <v>482</v>
      </c>
      <c r="F6977" s="26">
        <v>229</v>
      </c>
      <c r="G6977" s="26">
        <v>63</v>
      </c>
      <c r="H6977" s="26">
        <v>60.125</v>
      </c>
      <c r="I6977" s="5" t="s">
        <v>6786</v>
      </c>
      <c r="J6977" s="27" t="s">
        <v>6787</v>
      </c>
      <c r="K6977" s="29" t="s">
        <v>8459</v>
      </c>
    </row>
    <row r="6978" spans="1:11" x14ac:dyDescent="0.35">
      <c r="A6978" s="5" t="s">
        <v>15375</v>
      </c>
      <c r="B6978" s="5" t="s">
        <v>11598</v>
      </c>
      <c r="C6978" s="5" t="s">
        <v>13</v>
      </c>
      <c r="D6978" s="5" t="s">
        <v>14</v>
      </c>
      <c r="E6978" s="5" t="s">
        <v>86</v>
      </c>
      <c r="F6978" s="26" t="s">
        <v>424</v>
      </c>
      <c r="G6978" s="26">
        <v>0</v>
      </c>
      <c r="H6978" s="26" t="s">
        <v>62</v>
      </c>
      <c r="I6978" s="35" t="s">
        <v>6786</v>
      </c>
      <c r="J6978" s="27" t="s">
        <v>6787</v>
      </c>
      <c r="K6978" s="29" t="s">
        <v>8459</v>
      </c>
    </row>
    <row r="6979" spans="1:11" x14ac:dyDescent="0.35">
      <c r="A6979" s="5" t="s">
        <v>15376</v>
      </c>
      <c r="B6979" s="5" t="s">
        <v>11599</v>
      </c>
      <c r="C6979" s="5" t="s">
        <v>25</v>
      </c>
      <c r="D6979" s="5" t="s">
        <v>26</v>
      </c>
      <c r="E6979" s="5" t="s">
        <v>2239</v>
      </c>
      <c r="F6979" s="26">
        <v>280</v>
      </c>
      <c r="G6979" s="26">
        <v>55</v>
      </c>
      <c r="H6979" s="26">
        <v>62.5</v>
      </c>
      <c r="I6979" s="5" t="s">
        <v>6786</v>
      </c>
      <c r="J6979" s="27" t="s">
        <v>6787</v>
      </c>
      <c r="K6979" s="29" t="s">
        <v>8459</v>
      </c>
    </row>
    <row r="6980" spans="1:11" x14ac:dyDescent="0.35">
      <c r="A6980" s="5" t="s">
        <v>15377</v>
      </c>
      <c r="B6980" s="5" t="s">
        <v>11600</v>
      </c>
      <c r="C6980" s="5" t="s">
        <v>13</v>
      </c>
      <c r="D6980" s="5" t="s">
        <v>26</v>
      </c>
      <c r="E6980" s="5" t="s">
        <v>27</v>
      </c>
      <c r="F6980" s="26">
        <v>278</v>
      </c>
      <c r="G6980" s="26">
        <v>57</v>
      </c>
      <c r="H6980" s="26">
        <v>63.25</v>
      </c>
      <c r="I6980" s="5" t="s">
        <v>6786</v>
      </c>
      <c r="J6980" s="27" t="s">
        <v>6787</v>
      </c>
      <c r="K6980" s="29" t="s">
        <v>8459</v>
      </c>
    </row>
    <row r="6981" spans="1:11" x14ac:dyDescent="0.35">
      <c r="A6981" s="5" t="s">
        <v>15378</v>
      </c>
      <c r="B6981" s="5" t="s">
        <v>11601</v>
      </c>
      <c r="C6981" s="5" t="s">
        <v>25</v>
      </c>
      <c r="D6981" s="5" t="s">
        <v>26</v>
      </c>
      <c r="E6981" s="5" t="s">
        <v>724</v>
      </c>
      <c r="F6981" s="26" t="s">
        <v>424</v>
      </c>
      <c r="G6981" s="26" t="s">
        <v>8600</v>
      </c>
      <c r="H6981" s="26" t="s">
        <v>73</v>
      </c>
      <c r="I6981" s="5" t="s">
        <v>6786</v>
      </c>
      <c r="J6981" s="27" t="s">
        <v>6787</v>
      </c>
      <c r="K6981" s="29" t="s">
        <v>8459</v>
      </c>
    </row>
    <row r="6982" spans="1:11" x14ac:dyDescent="0.35">
      <c r="A6982" s="5" t="s">
        <v>15379</v>
      </c>
      <c r="B6982" s="5" t="s">
        <v>11602</v>
      </c>
      <c r="C6982" s="5" t="s">
        <v>25</v>
      </c>
      <c r="D6982" s="5" t="s">
        <v>14</v>
      </c>
      <c r="E6982" s="5" t="s">
        <v>15</v>
      </c>
      <c r="F6982" s="26">
        <v>228</v>
      </c>
      <c r="G6982" s="26">
        <v>52</v>
      </c>
      <c r="H6982" s="26">
        <v>54.5</v>
      </c>
      <c r="I6982" s="5" t="s">
        <v>6786</v>
      </c>
      <c r="J6982" s="27" t="s">
        <v>6787</v>
      </c>
      <c r="K6982" s="29" t="s">
        <v>8459</v>
      </c>
    </row>
    <row r="6983" spans="1:11" x14ac:dyDescent="0.35">
      <c r="A6983" s="5" t="s">
        <v>15380</v>
      </c>
      <c r="B6983" s="5" t="s">
        <v>11603</v>
      </c>
      <c r="C6983" s="5" t="s">
        <v>13</v>
      </c>
      <c r="D6983" s="5" t="s">
        <v>46</v>
      </c>
      <c r="E6983" s="5" t="s">
        <v>664</v>
      </c>
      <c r="F6983" s="26">
        <v>209</v>
      </c>
      <c r="G6983" s="26">
        <v>62</v>
      </c>
      <c r="H6983" s="26">
        <v>57.125</v>
      </c>
      <c r="I6983" s="5" t="s">
        <v>6786</v>
      </c>
      <c r="J6983" s="27" t="s">
        <v>6787</v>
      </c>
      <c r="K6983" s="29" t="s">
        <v>8459</v>
      </c>
    </row>
    <row r="6984" spans="1:11" x14ac:dyDescent="0.35">
      <c r="A6984" s="5" t="s">
        <v>15381</v>
      </c>
      <c r="B6984" s="5" t="s">
        <v>11604</v>
      </c>
      <c r="C6984" s="5" t="s">
        <v>13</v>
      </c>
      <c r="D6984" s="5" t="s">
        <v>42</v>
      </c>
      <c r="E6984" s="5" t="s">
        <v>307</v>
      </c>
      <c r="F6984" s="26">
        <v>217</v>
      </c>
      <c r="G6984" s="26">
        <v>60</v>
      </c>
      <c r="H6984" s="26">
        <v>57.125</v>
      </c>
      <c r="I6984" s="5" t="s">
        <v>6786</v>
      </c>
      <c r="J6984" s="27" t="s">
        <v>6787</v>
      </c>
      <c r="K6984" s="29" t="s">
        <v>8459</v>
      </c>
    </row>
    <row r="6985" spans="1:11" x14ac:dyDescent="0.35">
      <c r="A6985" s="5" t="s">
        <v>15382</v>
      </c>
      <c r="B6985" s="5" t="s">
        <v>11605</v>
      </c>
      <c r="C6985" s="5" t="s">
        <v>25</v>
      </c>
      <c r="D6985" s="5" t="s">
        <v>42</v>
      </c>
      <c r="E6985" s="5" t="s">
        <v>43</v>
      </c>
      <c r="F6985" s="26">
        <v>218</v>
      </c>
      <c r="G6985" s="26">
        <v>50</v>
      </c>
      <c r="H6985" s="26">
        <v>52.25</v>
      </c>
      <c r="I6985" s="5" t="s">
        <v>6786</v>
      </c>
      <c r="J6985" s="27" t="s">
        <v>6787</v>
      </c>
      <c r="K6985" s="29" t="s">
        <v>8459</v>
      </c>
    </row>
    <row r="6986" spans="1:11" x14ac:dyDescent="0.35">
      <c r="A6986" s="5" t="s">
        <v>15383</v>
      </c>
      <c r="B6986" s="5" t="s">
        <v>11606</v>
      </c>
      <c r="C6986" s="5" t="s">
        <v>25</v>
      </c>
      <c r="D6986" s="5" t="s">
        <v>42</v>
      </c>
      <c r="E6986" s="5" t="s">
        <v>68</v>
      </c>
      <c r="F6986" s="26">
        <v>242</v>
      </c>
      <c r="G6986" s="26">
        <v>65</v>
      </c>
      <c r="H6986" s="26">
        <v>62.75</v>
      </c>
      <c r="I6986" s="5" t="s">
        <v>6786</v>
      </c>
      <c r="J6986" s="27" t="s">
        <v>6787</v>
      </c>
      <c r="K6986" s="29" t="s">
        <v>8459</v>
      </c>
    </row>
    <row r="6987" spans="1:11" x14ac:dyDescent="0.35">
      <c r="A6987" s="5" t="s">
        <v>15384</v>
      </c>
      <c r="B6987" s="5" t="s">
        <v>11607</v>
      </c>
      <c r="C6987" s="5" t="s">
        <v>13</v>
      </c>
      <c r="D6987" s="5" t="s">
        <v>14</v>
      </c>
      <c r="E6987" s="5" t="s">
        <v>225</v>
      </c>
      <c r="F6987" s="26" t="s">
        <v>424</v>
      </c>
      <c r="G6987" s="26" t="s">
        <v>11608</v>
      </c>
      <c r="H6987" s="26" t="s">
        <v>62</v>
      </c>
      <c r="I6987" s="5" t="s">
        <v>6786</v>
      </c>
      <c r="J6987" s="27" t="s">
        <v>6787</v>
      </c>
      <c r="K6987" s="29" t="s">
        <v>8459</v>
      </c>
    </row>
    <row r="6988" spans="1:11" x14ac:dyDescent="0.35">
      <c r="A6988" s="5" t="s">
        <v>15385</v>
      </c>
      <c r="B6988" s="5" t="s">
        <v>11609</v>
      </c>
      <c r="C6988" s="5" t="s">
        <v>25</v>
      </c>
      <c r="D6988" s="5" t="s">
        <v>42</v>
      </c>
      <c r="E6988" s="5" t="s">
        <v>65</v>
      </c>
      <c r="F6988" s="26">
        <v>325</v>
      </c>
      <c r="G6988" s="26">
        <v>76</v>
      </c>
      <c r="H6988" s="26">
        <v>78.625</v>
      </c>
      <c r="I6988" s="5" t="s">
        <v>6786</v>
      </c>
      <c r="J6988" s="27" t="s">
        <v>6787</v>
      </c>
      <c r="K6988" s="29" t="s">
        <v>8459</v>
      </c>
    </row>
    <row r="6989" spans="1:11" x14ac:dyDescent="0.35">
      <c r="A6989" s="5" t="s">
        <v>15386</v>
      </c>
      <c r="B6989" s="5" t="s">
        <v>11610</v>
      </c>
      <c r="C6989" s="5" t="s">
        <v>25</v>
      </c>
      <c r="D6989" s="5" t="s">
        <v>14</v>
      </c>
      <c r="E6989" s="5" t="s">
        <v>920</v>
      </c>
      <c r="F6989" s="26">
        <v>239</v>
      </c>
      <c r="G6989" s="26">
        <v>57</v>
      </c>
      <c r="H6989" s="26">
        <v>58.375</v>
      </c>
      <c r="I6989" s="5" t="s">
        <v>6786</v>
      </c>
      <c r="J6989" s="27" t="s">
        <v>6787</v>
      </c>
      <c r="K6989" s="29" t="s">
        <v>8459</v>
      </c>
    </row>
    <row r="6990" spans="1:11" x14ac:dyDescent="0.35">
      <c r="A6990" s="5" t="s">
        <v>15387</v>
      </c>
      <c r="B6990" s="5" t="s">
        <v>11611</v>
      </c>
      <c r="C6990" s="5" t="s">
        <v>25</v>
      </c>
      <c r="D6990" s="5" t="s">
        <v>14</v>
      </c>
      <c r="E6990" s="5" t="s">
        <v>15</v>
      </c>
      <c r="F6990" s="26">
        <v>247</v>
      </c>
      <c r="G6990" s="26">
        <v>51</v>
      </c>
      <c r="H6990" s="26">
        <v>56.375</v>
      </c>
      <c r="I6990" s="5" t="s">
        <v>6786</v>
      </c>
      <c r="J6990" s="27" t="s">
        <v>6787</v>
      </c>
      <c r="K6990" s="29" t="s">
        <v>8459</v>
      </c>
    </row>
    <row r="6991" spans="1:11" x14ac:dyDescent="0.35">
      <c r="A6991" s="5" t="s">
        <v>15388</v>
      </c>
      <c r="B6991" s="5" t="s">
        <v>11612</v>
      </c>
      <c r="C6991" s="5" t="s">
        <v>25</v>
      </c>
      <c r="D6991" s="5" t="s">
        <v>14</v>
      </c>
      <c r="E6991" s="5" t="s">
        <v>15</v>
      </c>
      <c r="F6991" s="26">
        <v>229</v>
      </c>
      <c r="G6991" s="26">
        <v>56</v>
      </c>
      <c r="H6991" s="26">
        <v>56.625</v>
      </c>
      <c r="I6991" s="5" t="s">
        <v>6786</v>
      </c>
      <c r="J6991" s="27" t="s">
        <v>6787</v>
      </c>
      <c r="K6991" s="29" t="s">
        <v>8459</v>
      </c>
    </row>
    <row r="6992" spans="1:11" x14ac:dyDescent="0.35">
      <c r="A6992" s="5" t="s">
        <v>15389</v>
      </c>
      <c r="B6992" s="5" t="s">
        <v>11613</v>
      </c>
      <c r="C6992" s="5" t="s">
        <v>25</v>
      </c>
      <c r="D6992" s="5" t="s">
        <v>46</v>
      </c>
      <c r="E6992" s="5" t="s">
        <v>2168</v>
      </c>
      <c r="F6992" s="26">
        <v>238</v>
      </c>
      <c r="G6992" s="26">
        <v>62</v>
      </c>
      <c r="H6992" s="26">
        <v>60.75</v>
      </c>
      <c r="I6992" s="5" t="s">
        <v>6786</v>
      </c>
      <c r="J6992" s="27" t="s">
        <v>6787</v>
      </c>
      <c r="K6992" s="29" t="s">
        <v>8459</v>
      </c>
    </row>
    <row r="6993" spans="1:11" x14ac:dyDescent="0.35">
      <c r="A6993" s="5" t="s">
        <v>15390</v>
      </c>
      <c r="B6993" s="5" t="s">
        <v>11614</v>
      </c>
      <c r="C6993" s="5" t="s">
        <v>25</v>
      </c>
      <c r="D6993" s="5" t="s">
        <v>21</v>
      </c>
      <c r="E6993" s="5" t="s">
        <v>125</v>
      </c>
      <c r="F6993" s="26">
        <v>244</v>
      </c>
      <c r="G6993" s="26">
        <v>60</v>
      </c>
      <c r="H6993" s="26">
        <v>60.5</v>
      </c>
      <c r="I6993" s="5" t="s">
        <v>6786</v>
      </c>
      <c r="J6993" s="27" t="s">
        <v>6787</v>
      </c>
      <c r="K6993" s="29" t="s">
        <v>8459</v>
      </c>
    </row>
    <row r="6994" spans="1:11" x14ac:dyDescent="0.35">
      <c r="A6994" s="5" t="s">
        <v>15391</v>
      </c>
      <c r="B6994" s="5" t="s">
        <v>11615</v>
      </c>
      <c r="C6994" s="5" t="s">
        <v>25</v>
      </c>
      <c r="D6994" s="5" t="s">
        <v>378</v>
      </c>
      <c r="E6994" s="5" t="s">
        <v>2513</v>
      </c>
      <c r="F6994" s="26">
        <v>231</v>
      </c>
      <c r="G6994" s="26">
        <v>64</v>
      </c>
      <c r="H6994" s="26">
        <v>60.875</v>
      </c>
      <c r="I6994" s="5" t="s">
        <v>6786</v>
      </c>
      <c r="J6994" s="27" t="s">
        <v>6787</v>
      </c>
      <c r="K6994" s="29" t="s">
        <v>8459</v>
      </c>
    </row>
    <row r="6995" spans="1:11" x14ac:dyDescent="0.35">
      <c r="A6995" s="5" t="s">
        <v>15392</v>
      </c>
      <c r="B6995" s="5" t="s">
        <v>11616</v>
      </c>
      <c r="C6995" s="5" t="s">
        <v>25</v>
      </c>
      <c r="D6995" s="5" t="s">
        <v>42</v>
      </c>
      <c r="E6995" s="5" t="s">
        <v>3420</v>
      </c>
      <c r="F6995" s="26">
        <v>208</v>
      </c>
      <c r="G6995" s="26">
        <v>51</v>
      </c>
      <c r="H6995" s="26">
        <v>51.5</v>
      </c>
      <c r="I6995" s="5" t="s">
        <v>6786</v>
      </c>
      <c r="J6995" s="27" t="s">
        <v>6787</v>
      </c>
      <c r="K6995" s="29" t="s">
        <v>8459</v>
      </c>
    </row>
    <row r="6996" spans="1:11" x14ac:dyDescent="0.35">
      <c r="A6996" s="5" t="s">
        <v>15393</v>
      </c>
      <c r="B6996" s="5" t="s">
        <v>11617</v>
      </c>
      <c r="C6996" s="5" t="s">
        <v>13</v>
      </c>
      <c r="D6996" s="5" t="s">
        <v>42</v>
      </c>
      <c r="E6996" s="5" t="s">
        <v>60</v>
      </c>
      <c r="F6996" s="26">
        <v>246</v>
      </c>
      <c r="G6996" s="26">
        <v>55</v>
      </c>
      <c r="H6996" s="26">
        <v>58.25</v>
      </c>
      <c r="I6996" s="5" t="s">
        <v>6786</v>
      </c>
      <c r="J6996" s="27" t="s">
        <v>6787</v>
      </c>
      <c r="K6996" s="29" t="s">
        <v>8459</v>
      </c>
    </row>
    <row r="6997" spans="1:11" x14ac:dyDescent="0.35">
      <c r="A6997" s="5" t="s">
        <v>15394</v>
      </c>
      <c r="B6997" s="5" t="s">
        <v>11618</v>
      </c>
      <c r="C6997" s="5" t="s">
        <v>13</v>
      </c>
      <c r="D6997" s="5" t="s">
        <v>14</v>
      </c>
      <c r="E6997" s="5" t="s">
        <v>282</v>
      </c>
      <c r="F6997" s="26" t="s">
        <v>424</v>
      </c>
      <c r="G6997" s="26" t="s">
        <v>8545</v>
      </c>
      <c r="H6997" s="26" t="s">
        <v>62</v>
      </c>
      <c r="I6997" s="5" t="s">
        <v>6786</v>
      </c>
      <c r="J6997" s="27" t="s">
        <v>6787</v>
      </c>
      <c r="K6997" s="29" t="s">
        <v>8459</v>
      </c>
    </row>
    <row r="6998" spans="1:11" x14ac:dyDescent="0.35">
      <c r="A6998" s="5" t="s">
        <v>15395</v>
      </c>
      <c r="B6998" s="5" t="s">
        <v>11619</v>
      </c>
      <c r="C6998" s="5" t="s">
        <v>25</v>
      </c>
      <c r="D6998" s="5" t="s">
        <v>82</v>
      </c>
      <c r="E6998" s="5" t="s">
        <v>2531</v>
      </c>
      <c r="F6998" s="26">
        <v>208</v>
      </c>
      <c r="G6998" s="26">
        <v>54</v>
      </c>
      <c r="H6998" s="26">
        <v>53</v>
      </c>
      <c r="I6998" s="5" t="s">
        <v>6786</v>
      </c>
      <c r="J6998" s="27" t="s">
        <v>6787</v>
      </c>
      <c r="K6998" s="29" t="s">
        <v>8459</v>
      </c>
    </row>
    <row r="6999" spans="1:11" x14ac:dyDescent="0.35">
      <c r="A6999" s="5" t="s">
        <v>15396</v>
      </c>
      <c r="B6999" s="5" t="s">
        <v>11620</v>
      </c>
      <c r="C6999" s="5" t="s">
        <v>25</v>
      </c>
      <c r="D6999" s="5" t="s">
        <v>42</v>
      </c>
      <c r="E6999" s="5" t="s">
        <v>60</v>
      </c>
      <c r="F6999" s="26">
        <v>275</v>
      </c>
      <c r="G6999" s="26">
        <v>61</v>
      </c>
      <c r="H6999" s="26">
        <v>64.875</v>
      </c>
      <c r="I6999" s="5" t="s">
        <v>6786</v>
      </c>
      <c r="J6999" s="27" t="s">
        <v>6495</v>
      </c>
      <c r="K6999" s="29" t="s">
        <v>8459</v>
      </c>
    </row>
    <row r="7000" spans="1:11" x14ac:dyDescent="0.35">
      <c r="A7000" s="5" t="s">
        <v>15397</v>
      </c>
      <c r="B7000" s="5" t="s">
        <v>11621</v>
      </c>
      <c r="C7000" s="5" t="s">
        <v>25</v>
      </c>
      <c r="D7000" s="5" t="s">
        <v>14</v>
      </c>
      <c r="E7000" s="5" t="s">
        <v>296</v>
      </c>
      <c r="F7000" s="26">
        <v>268</v>
      </c>
      <c r="G7000" s="26">
        <v>64</v>
      </c>
      <c r="H7000" s="26">
        <v>65.5</v>
      </c>
      <c r="I7000" s="5" t="s">
        <v>6786</v>
      </c>
      <c r="J7000" s="27" t="s">
        <v>6495</v>
      </c>
      <c r="K7000" s="29" t="s">
        <v>8459</v>
      </c>
    </row>
    <row r="7001" spans="1:11" x14ac:dyDescent="0.35">
      <c r="A7001" s="5" t="s">
        <v>15398</v>
      </c>
      <c r="B7001" s="5" t="s">
        <v>11622</v>
      </c>
      <c r="C7001" s="5" t="s">
        <v>25</v>
      </c>
      <c r="D7001" s="5" t="s">
        <v>26</v>
      </c>
      <c r="E7001" s="5" t="s">
        <v>134</v>
      </c>
      <c r="F7001" s="26">
        <v>316</v>
      </c>
      <c r="G7001" s="26">
        <v>64</v>
      </c>
      <c r="H7001" s="26">
        <v>71.5</v>
      </c>
      <c r="I7001" s="5" t="s">
        <v>6786</v>
      </c>
      <c r="J7001" s="27" t="s">
        <v>6495</v>
      </c>
      <c r="K7001" s="29" t="s">
        <v>8459</v>
      </c>
    </row>
    <row r="7002" spans="1:11" x14ac:dyDescent="0.35">
      <c r="A7002" s="5" t="s">
        <v>15399</v>
      </c>
      <c r="B7002" s="5" t="s">
        <v>11623</v>
      </c>
      <c r="C7002" s="5" t="s">
        <v>25</v>
      </c>
      <c r="D7002" s="5" t="s">
        <v>42</v>
      </c>
      <c r="E7002" s="5" t="s">
        <v>60</v>
      </c>
      <c r="F7002" s="26">
        <v>271</v>
      </c>
      <c r="G7002" s="26">
        <v>61</v>
      </c>
      <c r="H7002" s="26">
        <v>64.375</v>
      </c>
      <c r="I7002" s="5" t="s">
        <v>6786</v>
      </c>
      <c r="J7002" s="27" t="s">
        <v>6495</v>
      </c>
      <c r="K7002" s="29" t="s">
        <v>8459</v>
      </c>
    </row>
    <row r="7003" spans="1:11" x14ac:dyDescent="0.35">
      <c r="A7003" s="5" t="s">
        <v>15400</v>
      </c>
      <c r="B7003" s="5" t="s">
        <v>11624</v>
      </c>
      <c r="C7003" s="5" t="s">
        <v>25</v>
      </c>
      <c r="D7003" s="5" t="s">
        <v>14</v>
      </c>
      <c r="E7003" s="5" t="s">
        <v>57</v>
      </c>
      <c r="F7003" s="26" t="s">
        <v>8463</v>
      </c>
      <c r="G7003" s="26" t="s">
        <v>8545</v>
      </c>
      <c r="H7003" s="26" t="s">
        <v>73</v>
      </c>
      <c r="I7003" s="5" t="s">
        <v>6786</v>
      </c>
      <c r="J7003" s="27" t="s">
        <v>6495</v>
      </c>
      <c r="K7003" s="29" t="s">
        <v>8459</v>
      </c>
    </row>
    <row r="7004" spans="1:11" x14ac:dyDescent="0.35">
      <c r="A7004" s="5" t="s">
        <v>15401</v>
      </c>
      <c r="B7004" s="5" t="s">
        <v>11625</v>
      </c>
      <c r="C7004" s="5" t="s">
        <v>25</v>
      </c>
      <c r="D7004" s="5" t="s">
        <v>14</v>
      </c>
      <c r="E7004" s="5" t="s">
        <v>177</v>
      </c>
      <c r="F7004" s="26">
        <v>271</v>
      </c>
      <c r="G7004" s="26">
        <v>66</v>
      </c>
      <c r="H7004" s="26">
        <v>66.875</v>
      </c>
      <c r="I7004" s="5" t="s">
        <v>6786</v>
      </c>
      <c r="J7004" s="27" t="s">
        <v>6495</v>
      </c>
      <c r="K7004" s="29" t="s">
        <v>8459</v>
      </c>
    </row>
    <row r="7005" spans="1:11" x14ac:dyDescent="0.35">
      <c r="A7005" s="5" t="s">
        <v>15402</v>
      </c>
      <c r="B7005" s="5" t="s">
        <v>11626</v>
      </c>
      <c r="C7005" s="5" t="s">
        <v>25</v>
      </c>
      <c r="D7005" s="5" t="s">
        <v>26</v>
      </c>
      <c r="E7005" s="5" t="s">
        <v>830</v>
      </c>
      <c r="F7005" s="26">
        <v>265</v>
      </c>
      <c r="G7005" s="26">
        <v>60</v>
      </c>
      <c r="H7005" s="26">
        <v>63.125</v>
      </c>
      <c r="I7005" s="5" t="s">
        <v>6786</v>
      </c>
      <c r="J7005" s="27" t="s">
        <v>6495</v>
      </c>
      <c r="K7005" s="29" t="s">
        <v>8459</v>
      </c>
    </row>
    <row r="7006" spans="1:11" x14ac:dyDescent="0.35">
      <c r="A7006" s="5" t="s">
        <v>15403</v>
      </c>
      <c r="B7006" s="5" t="s">
        <v>11627</v>
      </c>
      <c r="C7006" s="5" t="s">
        <v>25</v>
      </c>
      <c r="D7006" s="5" t="s">
        <v>14</v>
      </c>
      <c r="E7006" s="5" t="s">
        <v>35</v>
      </c>
      <c r="F7006" s="26">
        <v>312</v>
      </c>
      <c r="G7006" s="26">
        <v>82</v>
      </c>
      <c r="H7006" s="26">
        <v>80</v>
      </c>
      <c r="I7006" s="5" t="s">
        <v>6786</v>
      </c>
      <c r="J7006" s="27" t="s">
        <v>6495</v>
      </c>
      <c r="K7006" s="29" t="s">
        <v>8459</v>
      </c>
    </row>
    <row r="7007" spans="1:11" x14ac:dyDescent="0.35">
      <c r="A7007" s="5" t="s">
        <v>15404</v>
      </c>
      <c r="B7007" s="5" t="s">
        <v>11628</v>
      </c>
      <c r="C7007" s="5" t="s">
        <v>25</v>
      </c>
      <c r="D7007" s="5" t="s">
        <v>26</v>
      </c>
      <c r="E7007" s="5" t="s">
        <v>134</v>
      </c>
      <c r="F7007" s="26" t="s">
        <v>424</v>
      </c>
      <c r="G7007" s="26" t="s">
        <v>8505</v>
      </c>
      <c r="H7007" s="26" t="s">
        <v>62</v>
      </c>
      <c r="I7007" s="5" t="s">
        <v>6786</v>
      </c>
      <c r="J7007" s="27" t="s">
        <v>6495</v>
      </c>
      <c r="K7007" s="29" t="s">
        <v>8459</v>
      </c>
    </row>
    <row r="7008" spans="1:11" x14ac:dyDescent="0.35">
      <c r="A7008" s="5" t="s">
        <v>15405</v>
      </c>
      <c r="B7008" s="5" t="s">
        <v>11629</v>
      </c>
      <c r="C7008" s="5" t="s">
        <v>25</v>
      </c>
      <c r="D7008" s="5" t="s">
        <v>14</v>
      </c>
      <c r="E7008" s="5" t="s">
        <v>180</v>
      </c>
      <c r="F7008" s="26">
        <v>320</v>
      </c>
      <c r="G7008" s="26">
        <v>77</v>
      </c>
      <c r="H7008" s="26">
        <v>78.5</v>
      </c>
      <c r="I7008" s="5" t="s">
        <v>6786</v>
      </c>
      <c r="J7008" s="27" t="s">
        <v>6495</v>
      </c>
      <c r="K7008" s="29" t="s">
        <v>8459</v>
      </c>
    </row>
    <row r="7009" spans="1:11" x14ac:dyDescent="0.35">
      <c r="A7009" s="5" t="s">
        <v>15406</v>
      </c>
      <c r="B7009" s="5" t="s">
        <v>11630</v>
      </c>
      <c r="C7009" s="5" t="s">
        <v>25</v>
      </c>
      <c r="D7009" s="5" t="s">
        <v>42</v>
      </c>
      <c r="E7009" s="5" t="s">
        <v>60</v>
      </c>
      <c r="F7009" s="26">
        <v>293</v>
      </c>
      <c r="G7009" s="26">
        <v>72</v>
      </c>
      <c r="H7009" s="26">
        <v>72.625</v>
      </c>
      <c r="I7009" s="5" t="s">
        <v>6786</v>
      </c>
      <c r="J7009" s="27" t="s">
        <v>6495</v>
      </c>
      <c r="K7009" s="29" t="s">
        <v>8459</v>
      </c>
    </row>
    <row r="7010" spans="1:11" x14ac:dyDescent="0.35">
      <c r="A7010" s="5" t="s">
        <v>15407</v>
      </c>
      <c r="B7010" s="5" t="s">
        <v>11631</v>
      </c>
      <c r="C7010" s="5" t="s">
        <v>25</v>
      </c>
      <c r="D7010" s="5" t="s">
        <v>14</v>
      </c>
      <c r="E7010" s="5" t="s">
        <v>100</v>
      </c>
      <c r="F7010" s="26" t="s">
        <v>424</v>
      </c>
      <c r="G7010" s="26" t="s">
        <v>8464</v>
      </c>
      <c r="H7010" s="26" t="s">
        <v>73</v>
      </c>
      <c r="I7010" s="5" t="s">
        <v>6786</v>
      </c>
      <c r="J7010" s="27" t="s">
        <v>6495</v>
      </c>
      <c r="K7010" s="29" t="s">
        <v>8459</v>
      </c>
    </row>
    <row r="7011" spans="1:11" x14ac:dyDescent="0.35">
      <c r="A7011" s="5" t="s">
        <v>15408</v>
      </c>
      <c r="B7011" s="5" t="s">
        <v>11632</v>
      </c>
      <c r="C7011" s="5" t="s">
        <v>25</v>
      </c>
      <c r="D7011" s="5" t="s">
        <v>42</v>
      </c>
      <c r="E7011" s="5" t="s">
        <v>1046</v>
      </c>
      <c r="F7011" s="26">
        <v>259</v>
      </c>
      <c r="G7011" s="26">
        <v>70</v>
      </c>
      <c r="H7011" s="26">
        <v>67.375</v>
      </c>
      <c r="I7011" s="5" t="s">
        <v>6786</v>
      </c>
      <c r="J7011" s="27" t="s">
        <v>6495</v>
      </c>
      <c r="K7011" s="29" t="s">
        <v>8459</v>
      </c>
    </row>
    <row r="7012" spans="1:11" x14ac:dyDescent="0.35">
      <c r="A7012" s="5" t="s">
        <v>15409</v>
      </c>
      <c r="B7012" s="5" t="s">
        <v>11633</v>
      </c>
      <c r="C7012" s="5" t="s">
        <v>13</v>
      </c>
      <c r="D7012" s="5" t="s">
        <v>46</v>
      </c>
      <c r="E7012" s="5" t="s">
        <v>2168</v>
      </c>
      <c r="F7012" s="26">
        <v>292</v>
      </c>
      <c r="G7012" s="26">
        <v>68</v>
      </c>
      <c r="H7012" s="26">
        <v>70.5</v>
      </c>
      <c r="I7012" s="5" t="s">
        <v>6786</v>
      </c>
      <c r="J7012" s="27" t="s">
        <v>6495</v>
      </c>
      <c r="K7012" s="29" t="s">
        <v>8459</v>
      </c>
    </row>
    <row r="7013" spans="1:11" x14ac:dyDescent="0.35">
      <c r="A7013" s="5" t="s">
        <v>15410</v>
      </c>
      <c r="B7013" s="5" t="s">
        <v>11634</v>
      </c>
      <c r="C7013" s="5" t="s">
        <v>25</v>
      </c>
      <c r="D7013" s="5" t="s">
        <v>14</v>
      </c>
      <c r="E7013" s="5" t="s">
        <v>920</v>
      </c>
      <c r="F7013" s="26">
        <v>263</v>
      </c>
      <c r="G7013" s="26">
        <v>62</v>
      </c>
      <c r="H7013" s="26">
        <v>63.875</v>
      </c>
      <c r="I7013" s="5" t="s">
        <v>6786</v>
      </c>
      <c r="J7013" s="27" t="s">
        <v>6495</v>
      </c>
      <c r="K7013" s="29" t="s">
        <v>8459</v>
      </c>
    </row>
    <row r="7014" spans="1:11" x14ac:dyDescent="0.35">
      <c r="A7014" s="5" t="s">
        <v>15411</v>
      </c>
      <c r="B7014" s="5" t="s">
        <v>11635</v>
      </c>
      <c r="C7014" s="5" t="s">
        <v>25</v>
      </c>
      <c r="D7014" s="5" t="s">
        <v>21</v>
      </c>
      <c r="E7014" s="5" t="s">
        <v>125</v>
      </c>
      <c r="F7014" s="26">
        <v>298</v>
      </c>
      <c r="G7014" s="26">
        <v>63</v>
      </c>
      <c r="H7014" s="26">
        <v>68.75</v>
      </c>
      <c r="I7014" s="5" t="s">
        <v>6786</v>
      </c>
      <c r="J7014" s="27" t="s">
        <v>6495</v>
      </c>
      <c r="K7014" s="29" t="s">
        <v>8459</v>
      </c>
    </row>
    <row r="7015" spans="1:11" x14ac:dyDescent="0.35">
      <c r="A7015" s="5" t="s">
        <v>15412</v>
      </c>
      <c r="B7015" s="5" t="s">
        <v>11636</v>
      </c>
      <c r="C7015" s="5" t="s">
        <v>25</v>
      </c>
      <c r="D7015" s="5" t="s">
        <v>14</v>
      </c>
      <c r="E7015" s="5" t="s">
        <v>282</v>
      </c>
      <c r="F7015" s="26">
        <v>263</v>
      </c>
      <c r="G7015" s="26">
        <v>72</v>
      </c>
      <c r="H7015" s="26">
        <v>68.875</v>
      </c>
      <c r="I7015" s="5" t="s">
        <v>6786</v>
      </c>
      <c r="J7015" s="27" t="s">
        <v>6495</v>
      </c>
      <c r="K7015" s="29" t="s">
        <v>8459</v>
      </c>
    </row>
    <row r="7016" spans="1:11" x14ac:dyDescent="0.35">
      <c r="A7016" s="5" t="s">
        <v>15413</v>
      </c>
      <c r="B7016" s="5" t="s">
        <v>11637</v>
      </c>
      <c r="C7016" s="5" t="s">
        <v>25</v>
      </c>
      <c r="D7016" s="5" t="s">
        <v>314</v>
      </c>
      <c r="E7016" s="5" t="s">
        <v>456</v>
      </c>
      <c r="F7016" s="26">
        <v>274</v>
      </c>
      <c r="G7016" s="26">
        <v>71</v>
      </c>
      <c r="H7016" s="26">
        <v>69.75</v>
      </c>
      <c r="I7016" s="5" t="s">
        <v>6786</v>
      </c>
      <c r="J7016" s="27" t="s">
        <v>6495</v>
      </c>
      <c r="K7016" s="29" t="s">
        <v>8459</v>
      </c>
    </row>
    <row r="7017" spans="1:11" x14ac:dyDescent="0.35">
      <c r="A7017" s="5" t="s">
        <v>15414</v>
      </c>
      <c r="B7017" s="5" t="s">
        <v>11638</v>
      </c>
      <c r="C7017" s="5" t="s">
        <v>25</v>
      </c>
      <c r="D7017" s="5" t="s">
        <v>264</v>
      </c>
      <c r="E7017" s="5" t="s">
        <v>1749</v>
      </c>
      <c r="F7017" s="26">
        <v>277</v>
      </c>
      <c r="G7017" s="26">
        <v>60</v>
      </c>
      <c r="H7017" s="26">
        <v>64.625</v>
      </c>
      <c r="I7017" s="5" t="s">
        <v>6786</v>
      </c>
      <c r="J7017" s="27" t="s">
        <v>6495</v>
      </c>
      <c r="K7017" s="29" t="s">
        <v>8459</v>
      </c>
    </row>
    <row r="7018" spans="1:11" x14ac:dyDescent="0.35">
      <c r="A7018" s="5" t="s">
        <v>15415</v>
      </c>
      <c r="B7018" s="5" t="s">
        <v>11639</v>
      </c>
      <c r="C7018" s="5" t="s">
        <v>25</v>
      </c>
      <c r="D7018" s="5" t="s">
        <v>21</v>
      </c>
      <c r="E7018" s="5" t="s">
        <v>125</v>
      </c>
      <c r="F7018" s="26">
        <v>265</v>
      </c>
      <c r="G7018" s="26">
        <v>71</v>
      </c>
      <c r="H7018" s="26">
        <v>68.625</v>
      </c>
      <c r="I7018" s="5" t="s">
        <v>6786</v>
      </c>
      <c r="J7018" s="27" t="s">
        <v>6495</v>
      </c>
      <c r="K7018" s="29" t="s">
        <v>8459</v>
      </c>
    </row>
    <row r="7019" spans="1:11" x14ac:dyDescent="0.35">
      <c r="A7019" s="5" t="s">
        <v>15416</v>
      </c>
      <c r="B7019" s="5" t="s">
        <v>11640</v>
      </c>
      <c r="C7019" s="5" t="s">
        <v>25</v>
      </c>
      <c r="D7019" s="5" t="s">
        <v>42</v>
      </c>
      <c r="E7019" s="5" t="s">
        <v>343</v>
      </c>
      <c r="F7019" s="26">
        <v>281</v>
      </c>
      <c r="G7019" s="26">
        <v>57</v>
      </c>
      <c r="H7019" s="26">
        <v>63.625</v>
      </c>
      <c r="I7019" s="5" t="s">
        <v>6786</v>
      </c>
      <c r="J7019" s="27" t="s">
        <v>6495</v>
      </c>
      <c r="K7019" s="29" t="s">
        <v>8459</v>
      </c>
    </row>
    <row r="7020" spans="1:11" x14ac:dyDescent="0.35">
      <c r="A7020" s="5" t="s">
        <v>15417</v>
      </c>
      <c r="B7020" s="5" t="s">
        <v>11641</v>
      </c>
      <c r="C7020" s="5" t="s">
        <v>25</v>
      </c>
      <c r="D7020" s="5" t="s">
        <v>42</v>
      </c>
      <c r="E7020" s="5" t="s">
        <v>174</v>
      </c>
      <c r="F7020" s="26">
        <v>308</v>
      </c>
      <c r="G7020" s="26">
        <v>72</v>
      </c>
      <c r="H7020" s="26">
        <v>74.5</v>
      </c>
      <c r="I7020" s="5" t="s">
        <v>6786</v>
      </c>
      <c r="J7020" s="27" t="s">
        <v>6495</v>
      </c>
      <c r="K7020" s="29" t="s">
        <v>8459</v>
      </c>
    </row>
    <row r="7021" spans="1:11" x14ac:dyDescent="0.35">
      <c r="A7021" s="5" t="s">
        <v>15418</v>
      </c>
      <c r="B7021" s="5" t="s">
        <v>11642</v>
      </c>
      <c r="C7021" s="5" t="s">
        <v>25</v>
      </c>
      <c r="D7021" s="5" t="s">
        <v>14</v>
      </c>
      <c r="E7021" s="5" t="s">
        <v>57</v>
      </c>
      <c r="F7021" s="26">
        <v>284</v>
      </c>
      <c r="G7021" s="26">
        <v>71</v>
      </c>
      <c r="H7021" s="26">
        <v>71</v>
      </c>
      <c r="I7021" s="5" t="s">
        <v>6786</v>
      </c>
      <c r="J7021" s="27" t="s">
        <v>6495</v>
      </c>
      <c r="K7021" s="29" t="s">
        <v>8459</v>
      </c>
    </row>
    <row r="7022" spans="1:11" x14ac:dyDescent="0.35">
      <c r="A7022" s="5" t="s">
        <v>15419</v>
      </c>
      <c r="B7022" s="5" t="s">
        <v>11643</v>
      </c>
      <c r="C7022" s="5" t="s">
        <v>25</v>
      </c>
      <c r="D7022" s="5" t="s">
        <v>14</v>
      </c>
      <c r="E7022" s="5" t="s">
        <v>282</v>
      </c>
      <c r="F7022" s="26">
        <v>294</v>
      </c>
      <c r="G7022" s="26">
        <v>61</v>
      </c>
      <c r="H7022" s="26">
        <v>67.25</v>
      </c>
      <c r="I7022" s="5" t="s">
        <v>6786</v>
      </c>
      <c r="J7022" s="27" t="s">
        <v>6495</v>
      </c>
      <c r="K7022" s="29" t="s">
        <v>8459</v>
      </c>
    </row>
    <row r="7023" spans="1:11" x14ac:dyDescent="0.35">
      <c r="A7023" s="5" t="s">
        <v>15420</v>
      </c>
      <c r="B7023" s="5" t="s">
        <v>11644</v>
      </c>
      <c r="C7023" s="5" t="s">
        <v>25</v>
      </c>
      <c r="D7023" s="5" t="s">
        <v>14</v>
      </c>
      <c r="E7023" s="5" t="s">
        <v>57</v>
      </c>
      <c r="F7023" s="26">
        <v>279</v>
      </c>
      <c r="G7023" s="26">
        <v>64</v>
      </c>
      <c r="H7023" s="26">
        <v>66.875</v>
      </c>
      <c r="I7023" s="5" t="s">
        <v>6786</v>
      </c>
      <c r="J7023" s="27" t="s">
        <v>6495</v>
      </c>
      <c r="K7023" s="29" t="s">
        <v>8459</v>
      </c>
    </row>
    <row r="7024" spans="1:11" x14ac:dyDescent="0.35">
      <c r="A7024" s="5" t="s">
        <v>15421</v>
      </c>
      <c r="B7024" s="5" t="s">
        <v>11645</v>
      </c>
      <c r="C7024" s="5" t="s">
        <v>13</v>
      </c>
      <c r="D7024" s="5" t="s">
        <v>14</v>
      </c>
      <c r="E7024" s="5" t="s">
        <v>86</v>
      </c>
      <c r="F7024" s="26">
        <v>318</v>
      </c>
      <c r="G7024" s="26">
        <v>80</v>
      </c>
      <c r="H7024" s="26">
        <v>79.75</v>
      </c>
      <c r="I7024" s="5" t="s">
        <v>6786</v>
      </c>
      <c r="J7024" s="27" t="s">
        <v>6495</v>
      </c>
      <c r="K7024" s="29" t="s">
        <v>8459</v>
      </c>
    </row>
    <row r="7025" spans="1:11" x14ac:dyDescent="0.35">
      <c r="A7025" s="5" t="s">
        <v>15422</v>
      </c>
      <c r="B7025" s="5" t="s">
        <v>11646</v>
      </c>
      <c r="C7025" s="5" t="s">
        <v>13</v>
      </c>
      <c r="D7025" s="5" t="s">
        <v>264</v>
      </c>
      <c r="E7025" s="5" t="s">
        <v>563</v>
      </c>
      <c r="F7025" s="26">
        <v>276</v>
      </c>
      <c r="G7025" s="26">
        <v>66</v>
      </c>
      <c r="H7025" s="26">
        <v>67.5</v>
      </c>
      <c r="I7025" s="5" t="s">
        <v>6786</v>
      </c>
      <c r="J7025" s="27" t="s">
        <v>6495</v>
      </c>
      <c r="K7025" s="29" t="s">
        <v>8459</v>
      </c>
    </row>
    <row r="7026" spans="1:11" x14ac:dyDescent="0.35">
      <c r="A7026" s="5" t="s">
        <v>15423</v>
      </c>
      <c r="B7026" s="5" t="s">
        <v>11647</v>
      </c>
      <c r="C7026" s="5" t="s">
        <v>25</v>
      </c>
      <c r="D7026" s="5" t="s">
        <v>14</v>
      </c>
      <c r="E7026" s="5" t="s">
        <v>225</v>
      </c>
      <c r="F7026" s="26" t="s">
        <v>8463</v>
      </c>
      <c r="G7026" s="26" t="s">
        <v>8554</v>
      </c>
      <c r="H7026" s="26" t="s">
        <v>73</v>
      </c>
      <c r="I7026" s="5" t="s">
        <v>6786</v>
      </c>
      <c r="J7026" s="27" t="s">
        <v>6495</v>
      </c>
      <c r="K7026" s="29" t="s">
        <v>8459</v>
      </c>
    </row>
    <row r="7027" spans="1:11" x14ac:dyDescent="0.35">
      <c r="A7027" s="5" t="s">
        <v>15424</v>
      </c>
      <c r="B7027" s="5" t="s">
        <v>11648</v>
      </c>
      <c r="C7027" s="5" t="s">
        <v>25</v>
      </c>
      <c r="D7027" s="5" t="s">
        <v>38</v>
      </c>
      <c r="E7027" s="5" t="s">
        <v>2135</v>
      </c>
      <c r="F7027" s="26">
        <v>274</v>
      </c>
      <c r="G7027" s="26">
        <v>65</v>
      </c>
      <c r="H7027" s="26">
        <v>66.75</v>
      </c>
      <c r="I7027" s="5" t="s">
        <v>6786</v>
      </c>
      <c r="J7027" s="27" t="s">
        <v>6495</v>
      </c>
      <c r="K7027" s="29" t="s">
        <v>8459</v>
      </c>
    </row>
    <row r="7028" spans="1:11" x14ac:dyDescent="0.35">
      <c r="A7028" s="5" t="s">
        <v>15425</v>
      </c>
      <c r="B7028" s="5" t="s">
        <v>11649</v>
      </c>
      <c r="C7028" s="5" t="s">
        <v>13</v>
      </c>
      <c r="D7028" s="5" t="s">
        <v>105</v>
      </c>
      <c r="E7028" s="5" t="s">
        <v>1247</v>
      </c>
      <c r="F7028" s="26">
        <v>298</v>
      </c>
      <c r="G7028" s="26">
        <v>65</v>
      </c>
      <c r="H7028" s="26">
        <v>69.75</v>
      </c>
      <c r="I7028" s="5" t="s">
        <v>6786</v>
      </c>
      <c r="J7028" s="27" t="s">
        <v>6495</v>
      </c>
      <c r="K7028" s="29" t="s">
        <v>8459</v>
      </c>
    </row>
    <row r="7029" spans="1:11" x14ac:dyDescent="0.35">
      <c r="A7029" s="5" t="s">
        <v>15426</v>
      </c>
      <c r="B7029" s="5" t="s">
        <v>11650</v>
      </c>
      <c r="C7029" s="5" t="s">
        <v>25</v>
      </c>
      <c r="D7029" s="5" t="s">
        <v>42</v>
      </c>
      <c r="E7029" s="5" t="s">
        <v>343</v>
      </c>
      <c r="F7029" s="26">
        <v>278</v>
      </c>
      <c r="G7029" s="26">
        <v>60</v>
      </c>
      <c r="H7029" s="26">
        <v>64.75</v>
      </c>
      <c r="I7029" s="5" t="s">
        <v>6786</v>
      </c>
      <c r="J7029" s="27" t="s">
        <v>6495</v>
      </c>
      <c r="K7029" s="29" t="s">
        <v>8459</v>
      </c>
    </row>
    <row r="7030" spans="1:11" x14ac:dyDescent="0.35">
      <c r="A7030" s="5" t="s">
        <v>15427</v>
      </c>
      <c r="B7030" s="5" t="s">
        <v>11651</v>
      </c>
      <c r="C7030" s="5" t="s">
        <v>25</v>
      </c>
      <c r="D7030" s="5" t="s">
        <v>26</v>
      </c>
      <c r="E7030" s="5" t="s">
        <v>1184</v>
      </c>
      <c r="F7030" s="26">
        <v>285</v>
      </c>
      <c r="G7030" s="26">
        <v>58</v>
      </c>
      <c r="H7030" s="26">
        <v>64.625</v>
      </c>
      <c r="I7030" s="5" t="s">
        <v>6786</v>
      </c>
      <c r="J7030" s="27" t="s">
        <v>6495</v>
      </c>
      <c r="K7030" s="29" t="s">
        <v>8459</v>
      </c>
    </row>
    <row r="7031" spans="1:11" x14ac:dyDescent="0.35">
      <c r="A7031" s="5" t="s">
        <v>15428</v>
      </c>
      <c r="B7031" s="5" t="s">
        <v>11652</v>
      </c>
      <c r="C7031" s="5" t="s">
        <v>25</v>
      </c>
      <c r="D7031" s="5" t="s">
        <v>42</v>
      </c>
      <c r="E7031" s="5" t="s">
        <v>351</v>
      </c>
      <c r="F7031" s="26">
        <v>282</v>
      </c>
      <c r="G7031" s="26">
        <v>71</v>
      </c>
      <c r="H7031" s="26">
        <v>70.75</v>
      </c>
      <c r="I7031" s="5" t="s">
        <v>6786</v>
      </c>
      <c r="J7031" s="27" t="s">
        <v>6495</v>
      </c>
      <c r="K7031" s="29" t="s">
        <v>8459</v>
      </c>
    </row>
    <row r="7032" spans="1:11" x14ac:dyDescent="0.35">
      <c r="A7032" s="5" t="s">
        <v>15429</v>
      </c>
      <c r="B7032" s="5" t="s">
        <v>11653</v>
      </c>
      <c r="C7032" s="5" t="s">
        <v>25</v>
      </c>
      <c r="D7032" s="5" t="s">
        <v>26</v>
      </c>
      <c r="E7032" s="5" t="s">
        <v>247</v>
      </c>
      <c r="F7032" s="26" t="s">
        <v>424</v>
      </c>
      <c r="G7032" s="26" t="s">
        <v>8819</v>
      </c>
      <c r="H7032" s="26" t="s">
        <v>62</v>
      </c>
      <c r="I7032" s="5" t="s">
        <v>6786</v>
      </c>
      <c r="J7032" s="27" t="s">
        <v>6495</v>
      </c>
      <c r="K7032" s="29" t="s">
        <v>8459</v>
      </c>
    </row>
    <row r="7033" spans="1:11" x14ac:dyDescent="0.35">
      <c r="A7033" s="5" t="s">
        <v>15430</v>
      </c>
      <c r="B7033" s="5" t="s">
        <v>11654</v>
      </c>
      <c r="C7033" s="5" t="s">
        <v>25</v>
      </c>
      <c r="D7033" s="5" t="s">
        <v>264</v>
      </c>
      <c r="E7033" s="5" t="s">
        <v>550</v>
      </c>
      <c r="F7033" s="26">
        <v>249</v>
      </c>
      <c r="G7033" s="26">
        <v>68</v>
      </c>
      <c r="H7033" s="26">
        <v>65.125</v>
      </c>
      <c r="I7033" s="5" t="s">
        <v>6786</v>
      </c>
      <c r="J7033" s="27" t="s">
        <v>6495</v>
      </c>
      <c r="K7033" s="29" t="s">
        <v>8459</v>
      </c>
    </row>
    <row r="7034" spans="1:11" x14ac:dyDescent="0.35">
      <c r="A7034" s="5" t="s">
        <v>15431</v>
      </c>
      <c r="B7034" s="5" t="s">
        <v>11655</v>
      </c>
      <c r="C7034" s="5" t="s">
        <v>25</v>
      </c>
      <c r="D7034" s="5" t="s">
        <v>105</v>
      </c>
      <c r="E7034" s="5" t="s">
        <v>2657</v>
      </c>
      <c r="F7034" s="26">
        <v>295</v>
      </c>
      <c r="G7034" s="26">
        <v>71</v>
      </c>
      <c r="H7034" s="26">
        <v>72.375</v>
      </c>
      <c r="I7034" s="5" t="s">
        <v>6786</v>
      </c>
      <c r="J7034" s="27" t="s">
        <v>6495</v>
      </c>
      <c r="K7034" s="29" t="s">
        <v>8459</v>
      </c>
    </row>
    <row r="7035" spans="1:11" x14ac:dyDescent="0.35">
      <c r="A7035" s="5" t="s">
        <v>15432</v>
      </c>
      <c r="B7035" s="5" t="s">
        <v>11656</v>
      </c>
      <c r="C7035" s="5" t="s">
        <v>25</v>
      </c>
      <c r="D7035" s="5" t="s">
        <v>14</v>
      </c>
      <c r="E7035" s="5" t="s">
        <v>180</v>
      </c>
      <c r="F7035" s="26">
        <v>290</v>
      </c>
      <c r="G7035" s="26">
        <v>54</v>
      </c>
      <c r="H7035" s="26">
        <v>63.25</v>
      </c>
      <c r="I7035" s="5" t="s">
        <v>6786</v>
      </c>
      <c r="J7035" s="27" t="s">
        <v>6495</v>
      </c>
      <c r="K7035" s="29" t="s">
        <v>8459</v>
      </c>
    </row>
    <row r="7036" spans="1:11" x14ac:dyDescent="0.35">
      <c r="A7036" s="5" t="s">
        <v>15433</v>
      </c>
      <c r="B7036" s="5" t="s">
        <v>11657</v>
      </c>
      <c r="C7036" s="5" t="s">
        <v>25</v>
      </c>
      <c r="D7036" s="5" t="s">
        <v>42</v>
      </c>
      <c r="E7036" s="5" t="s">
        <v>60</v>
      </c>
      <c r="F7036" s="26">
        <v>322</v>
      </c>
      <c r="G7036" s="26">
        <v>79</v>
      </c>
      <c r="H7036" s="26">
        <v>79.75</v>
      </c>
      <c r="I7036" s="5" t="s">
        <v>6786</v>
      </c>
      <c r="J7036" s="27" t="s">
        <v>6495</v>
      </c>
      <c r="K7036" s="29" t="s">
        <v>8459</v>
      </c>
    </row>
    <row r="7037" spans="1:11" x14ac:dyDescent="0.35">
      <c r="A7037" s="5" t="s">
        <v>15434</v>
      </c>
      <c r="B7037" s="5" t="s">
        <v>11658</v>
      </c>
      <c r="C7037" s="5" t="s">
        <v>25</v>
      </c>
      <c r="D7037" s="5" t="s">
        <v>105</v>
      </c>
      <c r="E7037" s="5" t="s">
        <v>1247</v>
      </c>
      <c r="F7037" s="26">
        <v>283</v>
      </c>
      <c r="G7037" s="26">
        <v>69</v>
      </c>
      <c r="H7037" s="26">
        <v>69.875</v>
      </c>
      <c r="I7037" s="5" t="s">
        <v>6786</v>
      </c>
      <c r="J7037" s="27" t="s">
        <v>6495</v>
      </c>
      <c r="K7037" s="29" t="s">
        <v>8459</v>
      </c>
    </row>
    <row r="7038" spans="1:11" x14ac:dyDescent="0.35">
      <c r="A7038" s="5" t="s">
        <v>15435</v>
      </c>
      <c r="B7038" s="5" t="s">
        <v>11659</v>
      </c>
      <c r="C7038" s="5" t="s">
        <v>13</v>
      </c>
      <c r="D7038" s="5" t="s">
        <v>38</v>
      </c>
      <c r="E7038" s="5" t="s">
        <v>1719</v>
      </c>
      <c r="F7038" s="26">
        <v>252</v>
      </c>
      <c r="G7038" s="26">
        <v>64</v>
      </c>
      <c r="H7038" s="26">
        <v>63.5</v>
      </c>
      <c r="I7038" s="5" t="s">
        <v>6786</v>
      </c>
      <c r="J7038" s="27" t="s">
        <v>6495</v>
      </c>
      <c r="K7038" s="29" t="s">
        <v>8459</v>
      </c>
    </row>
    <row r="7039" spans="1:11" x14ac:dyDescent="0.35">
      <c r="A7039" s="5" t="s">
        <v>15436</v>
      </c>
      <c r="B7039" s="5" t="s">
        <v>11660</v>
      </c>
      <c r="C7039" s="5" t="s">
        <v>25</v>
      </c>
      <c r="D7039" s="5" t="s">
        <v>26</v>
      </c>
      <c r="E7039" s="5" t="s">
        <v>718</v>
      </c>
      <c r="F7039" s="26">
        <v>256</v>
      </c>
      <c r="G7039" s="26">
        <v>63</v>
      </c>
      <c r="H7039" s="26">
        <v>63.5</v>
      </c>
      <c r="I7039" s="5" t="s">
        <v>6786</v>
      </c>
      <c r="J7039" s="27" t="s">
        <v>6495</v>
      </c>
      <c r="K7039" s="29" t="s">
        <v>8459</v>
      </c>
    </row>
    <row r="7040" spans="1:11" x14ac:dyDescent="0.35">
      <c r="A7040" s="5" t="s">
        <v>15437</v>
      </c>
      <c r="B7040" s="5" t="s">
        <v>11661</v>
      </c>
      <c r="C7040" s="5" t="s">
        <v>25</v>
      </c>
      <c r="D7040" s="5" t="s">
        <v>42</v>
      </c>
      <c r="E7040" s="5" t="s">
        <v>307</v>
      </c>
      <c r="F7040" s="26">
        <v>317</v>
      </c>
      <c r="G7040" s="26">
        <v>69</v>
      </c>
      <c r="H7040" s="26">
        <v>74.125</v>
      </c>
      <c r="I7040" s="5" t="s">
        <v>6786</v>
      </c>
      <c r="J7040" s="27" t="s">
        <v>6495</v>
      </c>
      <c r="K7040" s="29" t="s">
        <v>8459</v>
      </c>
    </row>
    <row r="7041" spans="1:11" x14ac:dyDescent="0.35">
      <c r="A7041" s="5" t="s">
        <v>15438</v>
      </c>
      <c r="B7041" s="5" t="s">
        <v>11662</v>
      </c>
      <c r="C7041" s="5" t="s">
        <v>25</v>
      </c>
      <c r="D7041" s="5" t="s">
        <v>14</v>
      </c>
      <c r="E7041" s="5" t="s">
        <v>405</v>
      </c>
      <c r="F7041" s="26">
        <v>296</v>
      </c>
      <c r="G7041" s="26">
        <v>63</v>
      </c>
      <c r="H7041" s="26">
        <v>68.5</v>
      </c>
      <c r="I7041" s="5" t="s">
        <v>6786</v>
      </c>
      <c r="J7041" s="27" t="s">
        <v>6495</v>
      </c>
      <c r="K7041" s="29" t="s">
        <v>8459</v>
      </c>
    </row>
    <row r="7042" spans="1:11" x14ac:dyDescent="0.35">
      <c r="A7042" s="5" t="s">
        <v>15439</v>
      </c>
      <c r="B7042" s="5" t="s">
        <v>11663</v>
      </c>
      <c r="C7042" s="5" t="s">
        <v>25</v>
      </c>
      <c r="D7042" s="5" t="s">
        <v>82</v>
      </c>
      <c r="E7042" s="5" t="s">
        <v>2531</v>
      </c>
      <c r="F7042" s="26">
        <v>276</v>
      </c>
      <c r="G7042" s="26">
        <v>65</v>
      </c>
      <c r="H7042" s="26">
        <v>67</v>
      </c>
      <c r="I7042" s="5" t="s">
        <v>6786</v>
      </c>
      <c r="J7042" s="27" t="s">
        <v>6495</v>
      </c>
      <c r="K7042" s="29" t="s">
        <v>8459</v>
      </c>
    </row>
    <row r="7043" spans="1:11" x14ac:dyDescent="0.35">
      <c r="A7043" s="5" t="s">
        <v>15440</v>
      </c>
      <c r="B7043" s="5" t="s">
        <v>11664</v>
      </c>
      <c r="C7043" s="5" t="s">
        <v>25</v>
      </c>
      <c r="D7043" s="5" t="s">
        <v>14</v>
      </c>
      <c r="E7043" s="5" t="s">
        <v>57</v>
      </c>
      <c r="F7043" s="26">
        <v>266</v>
      </c>
      <c r="G7043" s="26">
        <v>66</v>
      </c>
      <c r="H7043" s="26">
        <v>66.25</v>
      </c>
      <c r="I7043" s="5" t="s">
        <v>6786</v>
      </c>
      <c r="J7043" s="27" t="s">
        <v>6495</v>
      </c>
      <c r="K7043" s="29" t="s">
        <v>8459</v>
      </c>
    </row>
    <row r="7044" spans="1:11" x14ac:dyDescent="0.35">
      <c r="A7044" s="5" t="s">
        <v>15441</v>
      </c>
      <c r="B7044" s="5" t="s">
        <v>11665</v>
      </c>
      <c r="C7044" s="5" t="s">
        <v>13</v>
      </c>
      <c r="D7044" s="5" t="s">
        <v>38</v>
      </c>
      <c r="E7044" s="5" t="s">
        <v>39</v>
      </c>
      <c r="F7044" s="26">
        <v>289</v>
      </c>
      <c r="G7044" s="26">
        <v>74</v>
      </c>
      <c r="H7044" s="26">
        <v>73.125</v>
      </c>
      <c r="I7044" s="5" t="s">
        <v>6786</v>
      </c>
      <c r="J7044" s="27" t="s">
        <v>6495</v>
      </c>
      <c r="K7044" s="29" t="s">
        <v>8459</v>
      </c>
    </row>
    <row r="7045" spans="1:11" x14ac:dyDescent="0.35">
      <c r="A7045" s="5" t="s">
        <v>15442</v>
      </c>
      <c r="B7045" s="5" t="s">
        <v>11666</v>
      </c>
      <c r="C7045" s="5" t="s">
        <v>25</v>
      </c>
      <c r="D7045" s="5" t="s">
        <v>21</v>
      </c>
      <c r="E7045" s="5" t="s">
        <v>358</v>
      </c>
      <c r="F7045" s="26">
        <v>278</v>
      </c>
      <c r="G7045" s="26">
        <v>73</v>
      </c>
      <c r="H7045" s="26">
        <v>71.25</v>
      </c>
      <c r="I7045" s="5" t="s">
        <v>6786</v>
      </c>
      <c r="J7045" s="27" t="s">
        <v>6495</v>
      </c>
      <c r="K7045" s="29" t="s">
        <v>8459</v>
      </c>
    </row>
    <row r="7046" spans="1:11" x14ac:dyDescent="0.35">
      <c r="A7046" s="5" t="s">
        <v>15443</v>
      </c>
      <c r="B7046" s="5" t="s">
        <v>11667</v>
      </c>
      <c r="C7046" s="5" t="s">
        <v>25</v>
      </c>
      <c r="D7046" s="5" t="s">
        <v>14</v>
      </c>
      <c r="E7046" s="5" t="s">
        <v>177</v>
      </c>
      <c r="F7046" s="26">
        <v>276</v>
      </c>
      <c r="G7046" s="26">
        <v>63</v>
      </c>
      <c r="H7046" s="26">
        <v>66</v>
      </c>
      <c r="I7046" s="5" t="s">
        <v>6786</v>
      </c>
      <c r="J7046" s="27" t="s">
        <v>6495</v>
      </c>
      <c r="K7046" s="29" t="s">
        <v>8459</v>
      </c>
    </row>
    <row r="7047" spans="1:11" x14ac:dyDescent="0.35">
      <c r="A7047" s="5" t="s">
        <v>15444</v>
      </c>
      <c r="B7047" s="5" t="s">
        <v>11668</v>
      </c>
      <c r="C7047" s="5" t="s">
        <v>25</v>
      </c>
      <c r="D7047" s="5" t="s">
        <v>109</v>
      </c>
      <c r="E7047" s="5" t="s">
        <v>2749</v>
      </c>
      <c r="F7047" s="26">
        <v>275</v>
      </c>
      <c r="G7047" s="26">
        <v>67</v>
      </c>
      <c r="H7047" s="26">
        <v>67.875</v>
      </c>
      <c r="I7047" s="5" t="s">
        <v>6786</v>
      </c>
      <c r="J7047" s="27" t="s">
        <v>6495</v>
      </c>
      <c r="K7047" s="29" t="s">
        <v>8459</v>
      </c>
    </row>
    <row r="7048" spans="1:11" x14ac:dyDescent="0.35">
      <c r="A7048" s="5" t="s">
        <v>15445</v>
      </c>
      <c r="B7048" s="5" t="s">
        <v>11669</v>
      </c>
      <c r="C7048" s="5" t="s">
        <v>25</v>
      </c>
      <c r="D7048" s="5" t="s">
        <v>14</v>
      </c>
      <c r="E7048" s="5" t="s">
        <v>391</v>
      </c>
      <c r="F7048" s="26">
        <v>279</v>
      </c>
      <c r="G7048" s="26">
        <v>58</v>
      </c>
      <c r="H7048" s="26">
        <v>63.875</v>
      </c>
      <c r="I7048" s="5" t="s">
        <v>6786</v>
      </c>
      <c r="J7048" s="27" t="s">
        <v>6495</v>
      </c>
      <c r="K7048" s="29" t="s">
        <v>8459</v>
      </c>
    </row>
    <row r="7049" spans="1:11" x14ac:dyDescent="0.35">
      <c r="A7049" s="5" t="s">
        <v>15446</v>
      </c>
      <c r="B7049" s="5" t="s">
        <v>11670</v>
      </c>
      <c r="C7049" s="5" t="s">
        <v>25</v>
      </c>
      <c r="D7049" s="5" t="s">
        <v>14</v>
      </c>
      <c r="E7049" s="5" t="s">
        <v>627</v>
      </c>
      <c r="F7049" s="26">
        <v>267</v>
      </c>
      <c r="G7049" s="26">
        <v>68</v>
      </c>
      <c r="H7049" s="26">
        <v>67.375</v>
      </c>
      <c r="I7049" s="5" t="s">
        <v>6786</v>
      </c>
      <c r="J7049" s="27" t="s">
        <v>6495</v>
      </c>
      <c r="K7049" s="29" t="s">
        <v>8459</v>
      </c>
    </row>
    <row r="7050" spans="1:11" x14ac:dyDescent="0.35">
      <c r="A7050" s="5" t="s">
        <v>15447</v>
      </c>
      <c r="B7050" s="5" t="s">
        <v>11671</v>
      </c>
      <c r="C7050" s="5" t="s">
        <v>25</v>
      </c>
      <c r="D7050" s="5" t="s">
        <v>21</v>
      </c>
      <c r="E7050" s="5" t="s">
        <v>1616</v>
      </c>
      <c r="F7050" s="26" t="s">
        <v>424</v>
      </c>
      <c r="G7050" s="26" t="s">
        <v>8545</v>
      </c>
      <c r="H7050" s="26" t="s">
        <v>73</v>
      </c>
      <c r="I7050" s="5" t="s">
        <v>6786</v>
      </c>
      <c r="J7050" s="27" t="s">
        <v>6495</v>
      </c>
      <c r="K7050" s="29" t="s">
        <v>8459</v>
      </c>
    </row>
    <row r="7051" spans="1:11" x14ac:dyDescent="0.35">
      <c r="A7051" s="5" t="s">
        <v>15448</v>
      </c>
      <c r="B7051" s="5" t="s">
        <v>11672</v>
      </c>
      <c r="C7051" s="5" t="s">
        <v>13</v>
      </c>
      <c r="D7051" s="5" t="s">
        <v>42</v>
      </c>
      <c r="E7051" s="5" t="s">
        <v>65</v>
      </c>
      <c r="F7051" s="26">
        <v>261</v>
      </c>
      <c r="G7051" s="26">
        <v>63</v>
      </c>
      <c r="H7051" s="26">
        <v>64.125</v>
      </c>
      <c r="I7051" s="5" t="s">
        <v>6786</v>
      </c>
      <c r="J7051" s="27" t="s">
        <v>6495</v>
      </c>
      <c r="K7051" s="29" t="s">
        <v>8459</v>
      </c>
    </row>
    <row r="7052" spans="1:11" x14ac:dyDescent="0.35">
      <c r="A7052" s="5" t="s">
        <v>15449</v>
      </c>
      <c r="B7052" s="5" t="s">
        <v>11673</v>
      </c>
      <c r="C7052" s="5" t="s">
        <v>25</v>
      </c>
      <c r="D7052" s="5" t="s">
        <v>26</v>
      </c>
      <c r="E7052" s="5" t="s">
        <v>131</v>
      </c>
      <c r="F7052" s="26">
        <v>277</v>
      </c>
      <c r="G7052" s="26">
        <v>71</v>
      </c>
      <c r="H7052" s="26">
        <v>70.125</v>
      </c>
      <c r="I7052" s="5" t="s">
        <v>6786</v>
      </c>
      <c r="J7052" s="27" t="s">
        <v>6495</v>
      </c>
      <c r="K7052" s="29" t="s">
        <v>8459</v>
      </c>
    </row>
    <row r="7053" spans="1:11" x14ac:dyDescent="0.35">
      <c r="A7053" s="5" t="s">
        <v>15450</v>
      </c>
      <c r="B7053" s="5" t="s">
        <v>11674</v>
      </c>
      <c r="C7053" s="5" t="s">
        <v>13</v>
      </c>
      <c r="D7053" s="5" t="s">
        <v>14</v>
      </c>
      <c r="E7053" s="5" t="s">
        <v>296</v>
      </c>
      <c r="F7053" s="26">
        <v>259</v>
      </c>
      <c r="G7053" s="26">
        <v>63</v>
      </c>
      <c r="H7053" s="26">
        <v>63.875</v>
      </c>
      <c r="I7053" s="5" t="s">
        <v>6786</v>
      </c>
      <c r="J7053" s="27" t="s">
        <v>6495</v>
      </c>
      <c r="K7053" s="29" t="s">
        <v>8459</v>
      </c>
    </row>
    <row r="7054" spans="1:11" x14ac:dyDescent="0.35">
      <c r="A7054" s="5" t="s">
        <v>15451</v>
      </c>
      <c r="B7054" s="5" t="s">
        <v>11675</v>
      </c>
      <c r="C7054" s="5" t="s">
        <v>13</v>
      </c>
      <c r="D7054" s="5" t="s">
        <v>26</v>
      </c>
      <c r="E7054" s="5" t="s">
        <v>830</v>
      </c>
      <c r="F7054" s="26">
        <v>281</v>
      </c>
      <c r="G7054" s="26">
        <v>63</v>
      </c>
      <c r="H7054" s="26">
        <v>66.625</v>
      </c>
      <c r="I7054" s="5" t="s">
        <v>6786</v>
      </c>
      <c r="J7054" s="27" t="s">
        <v>6495</v>
      </c>
      <c r="K7054" s="29" t="s">
        <v>8459</v>
      </c>
    </row>
    <row r="7055" spans="1:11" x14ac:dyDescent="0.35">
      <c r="A7055" s="5" t="s">
        <v>15452</v>
      </c>
      <c r="B7055" s="5" t="s">
        <v>11676</v>
      </c>
      <c r="C7055" s="5" t="s">
        <v>25</v>
      </c>
      <c r="D7055" s="5" t="s">
        <v>50</v>
      </c>
      <c r="E7055" s="5" t="s">
        <v>228</v>
      </c>
      <c r="F7055" s="26">
        <v>279</v>
      </c>
      <c r="G7055" s="26">
        <v>61</v>
      </c>
      <c r="H7055" s="26">
        <v>65.375</v>
      </c>
      <c r="I7055" s="5" t="s">
        <v>6786</v>
      </c>
      <c r="J7055" s="27" t="s">
        <v>6495</v>
      </c>
      <c r="K7055" s="29" t="s">
        <v>8459</v>
      </c>
    </row>
    <row r="7056" spans="1:11" x14ac:dyDescent="0.35">
      <c r="A7056" s="5" t="s">
        <v>15453</v>
      </c>
      <c r="B7056" s="5" t="s">
        <v>11677</v>
      </c>
      <c r="C7056" s="5" t="s">
        <v>25</v>
      </c>
      <c r="D7056" s="5" t="s">
        <v>50</v>
      </c>
      <c r="E7056" s="5" t="s">
        <v>228</v>
      </c>
      <c r="F7056" s="26">
        <v>241</v>
      </c>
      <c r="G7056" s="26">
        <v>61</v>
      </c>
      <c r="H7056" s="26">
        <v>60.625</v>
      </c>
      <c r="I7056" s="5" t="s">
        <v>6786</v>
      </c>
      <c r="J7056" s="27" t="s">
        <v>6495</v>
      </c>
      <c r="K7056" s="29" t="s">
        <v>8459</v>
      </c>
    </row>
    <row r="7057" spans="1:11" x14ac:dyDescent="0.35">
      <c r="A7057" s="5" t="s">
        <v>15454</v>
      </c>
      <c r="B7057" s="5" t="s">
        <v>11678</v>
      </c>
      <c r="C7057" s="5" t="s">
        <v>25</v>
      </c>
      <c r="D7057" s="5" t="s">
        <v>38</v>
      </c>
      <c r="E7057" s="5" t="s">
        <v>186</v>
      </c>
      <c r="F7057" s="26">
        <v>261</v>
      </c>
      <c r="G7057" s="26">
        <v>64</v>
      </c>
      <c r="H7057" s="26">
        <v>64.625</v>
      </c>
      <c r="I7057" s="5" t="s">
        <v>6786</v>
      </c>
      <c r="J7057" s="27" t="s">
        <v>6495</v>
      </c>
      <c r="K7057" s="29" t="s">
        <v>8459</v>
      </c>
    </row>
    <row r="7058" spans="1:11" x14ac:dyDescent="0.35">
      <c r="A7058" s="5" t="s">
        <v>15455</v>
      </c>
      <c r="B7058" s="5" t="s">
        <v>11679</v>
      </c>
      <c r="C7058" s="5" t="s">
        <v>25</v>
      </c>
      <c r="D7058" s="5" t="s">
        <v>14</v>
      </c>
      <c r="E7058" s="5" t="s">
        <v>57</v>
      </c>
      <c r="F7058" s="26">
        <v>256</v>
      </c>
      <c r="G7058" s="26">
        <v>65</v>
      </c>
      <c r="H7058" s="26">
        <v>64.5</v>
      </c>
      <c r="I7058" s="5" t="s">
        <v>6786</v>
      </c>
      <c r="J7058" s="27" t="s">
        <v>6495</v>
      </c>
      <c r="K7058" s="29" t="s">
        <v>8459</v>
      </c>
    </row>
    <row r="7059" spans="1:11" x14ac:dyDescent="0.35">
      <c r="A7059" s="5" t="s">
        <v>15456</v>
      </c>
      <c r="B7059" s="5" t="s">
        <v>11680</v>
      </c>
      <c r="C7059" s="5" t="s">
        <v>25</v>
      </c>
      <c r="D7059" s="5" t="s">
        <v>42</v>
      </c>
      <c r="E7059" s="5" t="s">
        <v>65</v>
      </c>
      <c r="F7059" s="26">
        <v>284</v>
      </c>
      <c r="G7059" s="26">
        <v>73</v>
      </c>
      <c r="H7059" s="26">
        <v>72</v>
      </c>
      <c r="I7059" s="5" t="s">
        <v>6786</v>
      </c>
      <c r="J7059" s="27" t="s">
        <v>6495</v>
      </c>
      <c r="K7059" s="29" t="s">
        <v>8459</v>
      </c>
    </row>
    <row r="7060" spans="1:11" x14ac:dyDescent="0.35">
      <c r="A7060" s="5" t="s">
        <v>15457</v>
      </c>
      <c r="B7060" s="5" t="s">
        <v>11681</v>
      </c>
      <c r="C7060" s="5" t="s">
        <v>25</v>
      </c>
      <c r="D7060" s="5" t="s">
        <v>26</v>
      </c>
      <c r="E7060" s="5" t="s">
        <v>134</v>
      </c>
      <c r="F7060" s="26">
        <v>251</v>
      </c>
      <c r="G7060" s="26">
        <v>68</v>
      </c>
      <c r="H7060" s="26">
        <v>65.375</v>
      </c>
      <c r="I7060" s="5" t="s">
        <v>6786</v>
      </c>
      <c r="J7060" s="27" t="s">
        <v>6495</v>
      </c>
      <c r="K7060" s="29" t="s">
        <v>8459</v>
      </c>
    </row>
    <row r="7061" spans="1:11" x14ac:dyDescent="0.35">
      <c r="A7061" s="5" t="s">
        <v>15458</v>
      </c>
      <c r="B7061" s="5" t="s">
        <v>11682</v>
      </c>
      <c r="C7061" s="5" t="s">
        <v>25</v>
      </c>
      <c r="D7061" s="5" t="s">
        <v>26</v>
      </c>
      <c r="E7061" s="5" t="s">
        <v>322</v>
      </c>
      <c r="F7061" s="26">
        <v>276</v>
      </c>
      <c r="G7061" s="26">
        <v>70</v>
      </c>
      <c r="H7061" s="26">
        <v>69.5</v>
      </c>
      <c r="I7061" s="5" t="s">
        <v>6786</v>
      </c>
      <c r="J7061" s="27" t="s">
        <v>6495</v>
      </c>
      <c r="K7061" s="29" t="s">
        <v>8459</v>
      </c>
    </row>
    <row r="7062" spans="1:11" x14ac:dyDescent="0.35">
      <c r="A7062" s="5" t="s">
        <v>15459</v>
      </c>
      <c r="B7062" s="5" t="s">
        <v>11683</v>
      </c>
      <c r="C7062" s="5" t="s">
        <v>25</v>
      </c>
      <c r="D7062" s="5" t="s">
        <v>314</v>
      </c>
      <c r="E7062" s="5" t="s">
        <v>1705</v>
      </c>
      <c r="F7062" s="26">
        <v>333</v>
      </c>
      <c r="G7062" s="26">
        <v>77</v>
      </c>
      <c r="H7062" s="26">
        <v>80.125</v>
      </c>
      <c r="I7062" s="5" t="s">
        <v>6786</v>
      </c>
      <c r="J7062" s="27" t="s">
        <v>6495</v>
      </c>
      <c r="K7062" s="29" t="s">
        <v>8459</v>
      </c>
    </row>
    <row r="7063" spans="1:11" x14ac:dyDescent="0.35">
      <c r="A7063" s="5" t="s">
        <v>15460</v>
      </c>
      <c r="B7063" s="5" t="s">
        <v>11684</v>
      </c>
      <c r="C7063" s="5" t="s">
        <v>25</v>
      </c>
      <c r="D7063" s="5" t="s">
        <v>26</v>
      </c>
      <c r="E7063" s="5" t="s">
        <v>30</v>
      </c>
      <c r="F7063" s="26">
        <v>326</v>
      </c>
      <c r="G7063" s="26">
        <v>77</v>
      </c>
      <c r="H7063" s="26">
        <v>79.25</v>
      </c>
      <c r="I7063" s="5" t="s">
        <v>6786</v>
      </c>
      <c r="J7063" s="27" t="s">
        <v>6495</v>
      </c>
      <c r="K7063" s="29" t="s">
        <v>8459</v>
      </c>
    </row>
    <row r="7064" spans="1:11" x14ac:dyDescent="0.35">
      <c r="A7064" s="5" t="s">
        <v>15461</v>
      </c>
      <c r="B7064" s="5" t="s">
        <v>11685</v>
      </c>
      <c r="C7064" s="5" t="s">
        <v>13</v>
      </c>
      <c r="D7064" s="5" t="s">
        <v>14</v>
      </c>
      <c r="E7064" s="5" t="s">
        <v>225</v>
      </c>
      <c r="F7064" s="26" t="s">
        <v>424</v>
      </c>
      <c r="G7064" s="26" t="s">
        <v>9060</v>
      </c>
      <c r="H7064" s="26" t="s">
        <v>73</v>
      </c>
      <c r="I7064" s="5" t="s">
        <v>6786</v>
      </c>
      <c r="J7064" s="27" t="s">
        <v>6495</v>
      </c>
      <c r="K7064" s="29" t="s">
        <v>8459</v>
      </c>
    </row>
    <row r="7065" spans="1:11" x14ac:dyDescent="0.35">
      <c r="A7065" s="5" t="s">
        <v>15462</v>
      </c>
      <c r="B7065" s="5" t="s">
        <v>11686</v>
      </c>
      <c r="C7065" s="5" t="s">
        <v>13</v>
      </c>
      <c r="D7065" s="5" t="s">
        <v>9498</v>
      </c>
      <c r="E7065" s="5" t="s">
        <v>11687</v>
      </c>
      <c r="F7065" s="26">
        <v>252</v>
      </c>
      <c r="G7065" s="26">
        <v>60</v>
      </c>
      <c r="H7065" s="26">
        <v>61.5</v>
      </c>
      <c r="I7065" s="5" t="s">
        <v>6786</v>
      </c>
      <c r="J7065" s="27" t="s">
        <v>6495</v>
      </c>
      <c r="K7065" s="29" t="s">
        <v>8459</v>
      </c>
    </row>
    <row r="7066" spans="1:11" x14ac:dyDescent="0.35">
      <c r="A7066" s="5" t="s">
        <v>15463</v>
      </c>
      <c r="B7066" s="5" t="s">
        <v>11688</v>
      </c>
      <c r="C7066" s="5" t="s">
        <v>25</v>
      </c>
      <c r="D7066" s="5" t="s">
        <v>26</v>
      </c>
      <c r="E7066" s="5" t="s">
        <v>131</v>
      </c>
      <c r="F7066" s="26">
        <v>295</v>
      </c>
      <c r="G7066" s="26">
        <v>74</v>
      </c>
      <c r="H7066" s="26">
        <v>73.875</v>
      </c>
      <c r="I7066" s="5" t="s">
        <v>6786</v>
      </c>
      <c r="J7066" s="27" t="s">
        <v>7050</v>
      </c>
      <c r="K7066" s="29" t="s">
        <v>8459</v>
      </c>
    </row>
    <row r="7067" spans="1:11" x14ac:dyDescent="0.35">
      <c r="A7067" s="5" t="s">
        <v>15464</v>
      </c>
      <c r="B7067" s="5" t="s">
        <v>11689</v>
      </c>
      <c r="C7067" s="5" t="s">
        <v>25</v>
      </c>
      <c r="D7067" s="5" t="s">
        <v>14</v>
      </c>
      <c r="E7067" s="5" t="s">
        <v>282</v>
      </c>
      <c r="F7067" s="26">
        <v>308</v>
      </c>
      <c r="G7067" s="26">
        <v>74</v>
      </c>
      <c r="H7067" s="26">
        <v>75.5</v>
      </c>
      <c r="I7067" s="5" t="s">
        <v>6786</v>
      </c>
      <c r="J7067" s="27" t="s">
        <v>7050</v>
      </c>
      <c r="K7067" s="29" t="s">
        <v>8459</v>
      </c>
    </row>
    <row r="7068" spans="1:11" x14ac:dyDescent="0.35">
      <c r="A7068" s="5" t="s">
        <v>15465</v>
      </c>
      <c r="B7068" s="5" t="s">
        <v>11690</v>
      </c>
      <c r="C7068" s="5" t="s">
        <v>25</v>
      </c>
      <c r="D7068" s="5" t="s">
        <v>42</v>
      </c>
      <c r="E7068" s="5" t="s">
        <v>573</v>
      </c>
      <c r="F7068" s="26">
        <v>288</v>
      </c>
      <c r="G7068" s="26">
        <v>71</v>
      </c>
      <c r="H7068" s="26">
        <v>71.5</v>
      </c>
      <c r="I7068" s="5" t="s">
        <v>6786</v>
      </c>
      <c r="J7068" s="27" t="s">
        <v>7050</v>
      </c>
      <c r="K7068" s="29" t="s">
        <v>8459</v>
      </c>
    </row>
    <row r="7069" spans="1:11" x14ac:dyDescent="0.35">
      <c r="A7069" s="5" t="s">
        <v>15466</v>
      </c>
      <c r="B7069" s="5" t="s">
        <v>11691</v>
      </c>
      <c r="C7069" s="5" t="s">
        <v>25</v>
      </c>
      <c r="D7069" s="5" t="s">
        <v>26</v>
      </c>
      <c r="E7069" s="5" t="s">
        <v>30</v>
      </c>
      <c r="F7069" s="26">
        <v>267</v>
      </c>
      <c r="G7069" s="26">
        <v>74</v>
      </c>
      <c r="H7069" s="26">
        <v>70.375</v>
      </c>
      <c r="I7069" s="5" t="s">
        <v>6786</v>
      </c>
      <c r="J7069" s="27" t="s">
        <v>7050</v>
      </c>
      <c r="K7069" s="29" t="s">
        <v>8459</v>
      </c>
    </row>
    <row r="7070" spans="1:11" x14ac:dyDescent="0.35">
      <c r="A7070" s="5" t="s">
        <v>15467</v>
      </c>
      <c r="B7070" s="5" t="s">
        <v>11692</v>
      </c>
      <c r="C7070" s="5" t="s">
        <v>25</v>
      </c>
      <c r="D7070" s="5" t="s">
        <v>14</v>
      </c>
      <c r="E7070" s="5" t="s">
        <v>57</v>
      </c>
      <c r="F7070" s="26">
        <v>284</v>
      </c>
      <c r="G7070" s="26">
        <v>65</v>
      </c>
      <c r="H7070" s="26">
        <v>68</v>
      </c>
      <c r="I7070" s="5" t="s">
        <v>6786</v>
      </c>
      <c r="J7070" s="27" t="s">
        <v>7050</v>
      </c>
      <c r="K7070" s="29" t="s">
        <v>8459</v>
      </c>
    </row>
    <row r="7071" spans="1:11" x14ac:dyDescent="0.35">
      <c r="A7071" s="5" t="s">
        <v>15468</v>
      </c>
      <c r="B7071" s="5" t="s">
        <v>11693</v>
      </c>
      <c r="C7071" s="5" t="s">
        <v>25</v>
      </c>
      <c r="D7071" s="5" t="s">
        <v>378</v>
      </c>
      <c r="E7071" s="5" t="s">
        <v>2518</v>
      </c>
      <c r="F7071" s="26">
        <v>293</v>
      </c>
      <c r="G7071" s="26">
        <v>67</v>
      </c>
      <c r="H7071" s="26">
        <v>70.125</v>
      </c>
      <c r="I7071" s="5" t="s">
        <v>6786</v>
      </c>
      <c r="J7071" s="27" t="s">
        <v>7050</v>
      </c>
      <c r="K7071" s="29" t="s">
        <v>8459</v>
      </c>
    </row>
    <row r="7072" spans="1:11" x14ac:dyDescent="0.35">
      <c r="A7072" s="5" t="s">
        <v>15469</v>
      </c>
      <c r="B7072" s="5" t="s">
        <v>11694</v>
      </c>
      <c r="C7072" s="5" t="s">
        <v>13</v>
      </c>
      <c r="D7072" s="5" t="s">
        <v>314</v>
      </c>
      <c r="E7072" s="5" t="s">
        <v>566</v>
      </c>
      <c r="F7072" s="26">
        <v>298</v>
      </c>
      <c r="G7072" s="26">
        <v>75</v>
      </c>
      <c r="H7072" s="26">
        <v>74.75</v>
      </c>
      <c r="I7072" s="5" t="s">
        <v>6786</v>
      </c>
      <c r="J7072" s="27" t="s">
        <v>7050</v>
      </c>
      <c r="K7072" s="29" t="s">
        <v>8459</v>
      </c>
    </row>
    <row r="7073" spans="1:11" x14ac:dyDescent="0.35">
      <c r="A7073" s="5" t="s">
        <v>15470</v>
      </c>
      <c r="B7073" s="5" t="s">
        <v>11695</v>
      </c>
      <c r="C7073" s="5" t="s">
        <v>25</v>
      </c>
      <c r="D7073" s="5" t="s">
        <v>42</v>
      </c>
      <c r="E7073" s="5" t="s">
        <v>60</v>
      </c>
      <c r="F7073" s="26">
        <v>312</v>
      </c>
      <c r="G7073" s="26">
        <v>70</v>
      </c>
      <c r="H7073" s="26">
        <v>74</v>
      </c>
      <c r="I7073" s="5" t="s">
        <v>6786</v>
      </c>
      <c r="J7073" s="27" t="s">
        <v>7050</v>
      </c>
      <c r="K7073" s="29" t="s">
        <v>8459</v>
      </c>
    </row>
    <row r="7074" spans="1:11" x14ac:dyDescent="0.35">
      <c r="A7074" s="5" t="s">
        <v>15471</v>
      </c>
      <c r="B7074" s="5" t="s">
        <v>11696</v>
      </c>
      <c r="C7074" s="5" t="s">
        <v>25</v>
      </c>
      <c r="D7074" s="5" t="s">
        <v>14</v>
      </c>
      <c r="E7074" s="5" t="s">
        <v>656</v>
      </c>
      <c r="F7074" s="26" t="s">
        <v>424</v>
      </c>
      <c r="G7074" s="26" t="s">
        <v>8540</v>
      </c>
      <c r="H7074" s="26" t="s">
        <v>73</v>
      </c>
      <c r="I7074" s="5" t="s">
        <v>6786</v>
      </c>
      <c r="J7074" s="27" t="s">
        <v>7050</v>
      </c>
      <c r="K7074" s="29" t="s">
        <v>8459</v>
      </c>
    </row>
    <row r="7075" spans="1:11" x14ac:dyDescent="0.35">
      <c r="A7075" s="5" t="s">
        <v>15472</v>
      </c>
      <c r="B7075" s="5" t="s">
        <v>11697</v>
      </c>
      <c r="C7075" s="5" t="s">
        <v>25</v>
      </c>
      <c r="D7075" s="5" t="s">
        <v>42</v>
      </c>
      <c r="E7075" s="5" t="s">
        <v>364</v>
      </c>
      <c r="F7075" s="26">
        <v>274</v>
      </c>
      <c r="G7075" s="26">
        <v>68</v>
      </c>
      <c r="H7075" s="26">
        <v>68.25</v>
      </c>
      <c r="I7075" s="5" t="s">
        <v>6786</v>
      </c>
      <c r="J7075" s="27" t="s">
        <v>7050</v>
      </c>
      <c r="K7075" s="29" t="s">
        <v>8459</v>
      </c>
    </row>
    <row r="7076" spans="1:11" x14ac:dyDescent="0.35">
      <c r="A7076" s="5" t="s">
        <v>15473</v>
      </c>
      <c r="B7076" s="5" t="s">
        <v>11698</v>
      </c>
      <c r="C7076" s="5" t="s">
        <v>13</v>
      </c>
      <c r="D7076" s="5" t="s">
        <v>42</v>
      </c>
      <c r="E7076" s="5" t="s">
        <v>908</v>
      </c>
      <c r="F7076" s="26">
        <v>304</v>
      </c>
      <c r="G7076" s="26">
        <v>66</v>
      </c>
      <c r="H7076" s="26">
        <v>71</v>
      </c>
      <c r="I7076" s="5" t="s">
        <v>6786</v>
      </c>
      <c r="J7076" s="27" t="s">
        <v>7050</v>
      </c>
      <c r="K7076" s="29" t="s">
        <v>8459</v>
      </c>
    </row>
    <row r="7077" spans="1:11" x14ac:dyDescent="0.35">
      <c r="A7077" s="5" t="s">
        <v>15474</v>
      </c>
      <c r="B7077" s="5" t="s">
        <v>11699</v>
      </c>
      <c r="C7077" s="5" t="s">
        <v>25</v>
      </c>
      <c r="D7077" s="5" t="s">
        <v>14</v>
      </c>
      <c r="E7077" s="5" t="s">
        <v>627</v>
      </c>
      <c r="F7077" s="26">
        <v>281</v>
      </c>
      <c r="G7077" s="26">
        <v>66</v>
      </c>
      <c r="H7077" s="26">
        <v>68.125</v>
      </c>
      <c r="I7077" s="5" t="s">
        <v>6786</v>
      </c>
      <c r="J7077" s="27" t="s">
        <v>7050</v>
      </c>
      <c r="K7077" s="29" t="s">
        <v>8459</v>
      </c>
    </row>
    <row r="7078" spans="1:11" x14ac:dyDescent="0.35">
      <c r="A7078" s="5" t="s">
        <v>15475</v>
      </c>
      <c r="B7078" s="5" t="s">
        <v>11700</v>
      </c>
      <c r="C7078" s="5" t="s">
        <v>25</v>
      </c>
      <c r="D7078" s="5" t="s">
        <v>14</v>
      </c>
      <c r="E7078" s="5" t="s">
        <v>100</v>
      </c>
      <c r="F7078" s="26">
        <v>296</v>
      </c>
      <c r="G7078" s="26">
        <v>66</v>
      </c>
      <c r="H7078" s="26">
        <v>70</v>
      </c>
      <c r="I7078" s="5" t="s">
        <v>6786</v>
      </c>
      <c r="J7078" s="27" t="s">
        <v>7050</v>
      </c>
      <c r="K7078" s="29" t="s">
        <v>8459</v>
      </c>
    </row>
    <row r="7079" spans="1:11" x14ac:dyDescent="0.35">
      <c r="A7079" s="5" t="s">
        <v>15476</v>
      </c>
      <c r="B7079" s="5" t="s">
        <v>11701</v>
      </c>
      <c r="C7079" s="5" t="s">
        <v>13</v>
      </c>
      <c r="D7079" s="5" t="s">
        <v>46</v>
      </c>
      <c r="E7079" s="5" t="s">
        <v>46</v>
      </c>
      <c r="F7079" s="26">
        <v>301</v>
      </c>
      <c r="G7079" s="26">
        <v>75</v>
      </c>
      <c r="H7079" s="26">
        <v>75.125</v>
      </c>
      <c r="I7079" s="5" t="s">
        <v>6786</v>
      </c>
      <c r="J7079" s="27" t="s">
        <v>7050</v>
      </c>
      <c r="K7079" s="29" t="s">
        <v>8459</v>
      </c>
    </row>
    <row r="7080" spans="1:11" x14ac:dyDescent="0.35">
      <c r="A7080" s="5" t="s">
        <v>15477</v>
      </c>
      <c r="B7080" s="5" t="s">
        <v>11702</v>
      </c>
      <c r="C7080" s="5" t="s">
        <v>25</v>
      </c>
      <c r="D7080" s="5" t="s">
        <v>14</v>
      </c>
      <c r="E7080" s="5" t="s">
        <v>86</v>
      </c>
      <c r="F7080" s="26">
        <v>284</v>
      </c>
      <c r="G7080" s="26">
        <v>68</v>
      </c>
      <c r="H7080" s="26">
        <v>69.5</v>
      </c>
      <c r="I7080" s="5" t="s">
        <v>6786</v>
      </c>
      <c r="J7080" s="27" t="s">
        <v>7050</v>
      </c>
      <c r="K7080" s="29" t="s">
        <v>8459</v>
      </c>
    </row>
    <row r="7081" spans="1:11" x14ac:dyDescent="0.35">
      <c r="A7081" s="5" t="s">
        <v>15478</v>
      </c>
      <c r="B7081" s="5" t="s">
        <v>11703</v>
      </c>
      <c r="C7081" s="5" t="s">
        <v>25</v>
      </c>
      <c r="D7081" s="5" t="s">
        <v>14</v>
      </c>
      <c r="E7081" s="5" t="s">
        <v>57</v>
      </c>
      <c r="F7081" s="26">
        <v>326</v>
      </c>
      <c r="G7081" s="26">
        <v>85</v>
      </c>
      <c r="H7081" s="26">
        <v>83.25</v>
      </c>
      <c r="I7081" s="5" t="s">
        <v>6786</v>
      </c>
      <c r="J7081" s="27" t="s">
        <v>7050</v>
      </c>
      <c r="K7081" s="29" t="s">
        <v>8459</v>
      </c>
    </row>
    <row r="7082" spans="1:11" x14ac:dyDescent="0.35">
      <c r="A7082" s="5" t="s">
        <v>15479</v>
      </c>
      <c r="B7082" s="5" t="s">
        <v>11704</v>
      </c>
      <c r="C7082" s="5" t="s">
        <v>25</v>
      </c>
      <c r="D7082" s="5" t="s">
        <v>105</v>
      </c>
      <c r="E7082" s="5" t="s">
        <v>687</v>
      </c>
      <c r="F7082" s="26">
        <v>285</v>
      </c>
      <c r="G7082" s="26">
        <v>66</v>
      </c>
      <c r="H7082" s="26">
        <v>68.625</v>
      </c>
      <c r="I7082" s="5" t="s">
        <v>6786</v>
      </c>
      <c r="J7082" s="27" t="s">
        <v>7050</v>
      </c>
      <c r="K7082" s="29" t="s">
        <v>8459</v>
      </c>
    </row>
    <row r="7083" spans="1:11" x14ac:dyDescent="0.35">
      <c r="A7083" s="5" t="s">
        <v>15480</v>
      </c>
      <c r="B7083" s="5" t="s">
        <v>11705</v>
      </c>
      <c r="C7083" s="5" t="s">
        <v>25</v>
      </c>
      <c r="D7083" s="5" t="s">
        <v>264</v>
      </c>
      <c r="E7083" s="5" t="s">
        <v>459</v>
      </c>
      <c r="F7083" s="26">
        <v>293</v>
      </c>
      <c r="G7083" s="26">
        <v>67</v>
      </c>
      <c r="H7083" s="26">
        <v>70.125</v>
      </c>
      <c r="I7083" s="5" t="s">
        <v>6786</v>
      </c>
      <c r="J7083" s="27" t="s">
        <v>7050</v>
      </c>
      <c r="K7083" s="29" t="s">
        <v>8459</v>
      </c>
    </row>
    <row r="7084" spans="1:11" x14ac:dyDescent="0.35">
      <c r="A7084" s="5" t="s">
        <v>15481</v>
      </c>
      <c r="B7084" s="5" t="s">
        <v>11706</v>
      </c>
      <c r="C7084" s="5" t="s">
        <v>25</v>
      </c>
      <c r="D7084" s="5" t="s">
        <v>14</v>
      </c>
      <c r="E7084" s="5" t="s">
        <v>177</v>
      </c>
      <c r="F7084" s="26">
        <v>293</v>
      </c>
      <c r="G7084" s="26">
        <v>70</v>
      </c>
      <c r="H7084" s="26">
        <v>71.625</v>
      </c>
      <c r="I7084" s="5" t="s">
        <v>6786</v>
      </c>
      <c r="J7084" s="27" t="s">
        <v>7050</v>
      </c>
      <c r="K7084" s="29" t="s">
        <v>8459</v>
      </c>
    </row>
    <row r="7085" spans="1:11" x14ac:dyDescent="0.35">
      <c r="A7085" s="5" t="s">
        <v>15482</v>
      </c>
      <c r="B7085" s="5" t="s">
        <v>11707</v>
      </c>
      <c r="C7085" s="5" t="s">
        <v>25</v>
      </c>
      <c r="D7085" s="5" t="s">
        <v>26</v>
      </c>
      <c r="E7085" s="5" t="s">
        <v>131</v>
      </c>
      <c r="F7085" s="26">
        <v>301</v>
      </c>
      <c r="G7085" s="26">
        <v>68</v>
      </c>
      <c r="H7085" s="26">
        <v>71.625</v>
      </c>
      <c r="I7085" s="5" t="s">
        <v>6786</v>
      </c>
      <c r="J7085" s="27" t="s">
        <v>7050</v>
      </c>
      <c r="K7085" s="29" t="s">
        <v>8459</v>
      </c>
    </row>
    <row r="7086" spans="1:11" x14ac:dyDescent="0.35">
      <c r="A7086" s="5" t="s">
        <v>15483</v>
      </c>
      <c r="B7086" s="5" t="s">
        <v>11708</v>
      </c>
      <c r="C7086" s="5" t="s">
        <v>25</v>
      </c>
      <c r="D7086" s="5" t="s">
        <v>264</v>
      </c>
      <c r="E7086" s="5" t="s">
        <v>997</v>
      </c>
      <c r="F7086" s="26">
        <v>303</v>
      </c>
      <c r="G7086" s="26">
        <v>64</v>
      </c>
      <c r="H7086" s="26">
        <v>69.875</v>
      </c>
      <c r="I7086" s="5" t="s">
        <v>6786</v>
      </c>
      <c r="J7086" s="27" t="s">
        <v>7050</v>
      </c>
      <c r="K7086" s="29" t="s">
        <v>8459</v>
      </c>
    </row>
    <row r="7087" spans="1:11" x14ac:dyDescent="0.35">
      <c r="A7087" s="5" t="s">
        <v>15484</v>
      </c>
      <c r="B7087" s="5" t="s">
        <v>11709</v>
      </c>
      <c r="C7087" s="5" t="s">
        <v>25</v>
      </c>
      <c r="D7087" s="5" t="s">
        <v>21</v>
      </c>
      <c r="E7087" s="5" t="s">
        <v>1616</v>
      </c>
      <c r="F7087" s="26">
        <v>286</v>
      </c>
      <c r="G7087" s="26">
        <v>68</v>
      </c>
      <c r="H7087" s="26">
        <v>69.75</v>
      </c>
      <c r="I7087" s="5" t="s">
        <v>6786</v>
      </c>
      <c r="J7087" s="27" t="s">
        <v>7050</v>
      </c>
      <c r="K7087" s="29" t="s">
        <v>8459</v>
      </c>
    </row>
    <row r="7088" spans="1:11" x14ac:dyDescent="0.35">
      <c r="A7088" s="5" t="s">
        <v>15485</v>
      </c>
      <c r="B7088" s="5" t="s">
        <v>11710</v>
      </c>
      <c r="C7088" s="5" t="s">
        <v>25</v>
      </c>
      <c r="D7088" s="5" t="s">
        <v>14</v>
      </c>
      <c r="E7088" s="5" t="s">
        <v>391</v>
      </c>
      <c r="F7088" s="26">
        <v>324</v>
      </c>
      <c r="G7088" s="26">
        <v>75</v>
      </c>
      <c r="H7088" s="26">
        <v>78</v>
      </c>
      <c r="I7088" s="5" t="s">
        <v>6786</v>
      </c>
      <c r="J7088" s="27" t="s">
        <v>7050</v>
      </c>
      <c r="K7088" s="29" t="s">
        <v>8459</v>
      </c>
    </row>
    <row r="7089" spans="1:11" x14ac:dyDescent="0.35">
      <c r="A7089" s="5" t="s">
        <v>15486</v>
      </c>
      <c r="B7089" s="5" t="s">
        <v>11711</v>
      </c>
      <c r="C7089" s="5" t="s">
        <v>25</v>
      </c>
      <c r="D7089" s="5" t="s">
        <v>113</v>
      </c>
      <c r="E7089" s="5" t="s">
        <v>114</v>
      </c>
      <c r="F7089" s="26">
        <v>315</v>
      </c>
      <c r="G7089" s="26">
        <v>79</v>
      </c>
      <c r="H7089" s="26">
        <v>78.875</v>
      </c>
      <c r="I7089" s="5" t="s">
        <v>6786</v>
      </c>
      <c r="J7089" s="27" t="s">
        <v>7050</v>
      </c>
      <c r="K7089" s="29" t="s">
        <v>8459</v>
      </c>
    </row>
    <row r="7090" spans="1:11" x14ac:dyDescent="0.35">
      <c r="A7090" s="5" t="s">
        <v>15487</v>
      </c>
      <c r="B7090" s="5" t="s">
        <v>11712</v>
      </c>
      <c r="C7090" s="5" t="s">
        <v>25</v>
      </c>
      <c r="D7090" s="5" t="s">
        <v>14</v>
      </c>
      <c r="E7090" s="5" t="s">
        <v>296</v>
      </c>
      <c r="F7090" s="26">
        <v>333</v>
      </c>
      <c r="G7090" s="26">
        <v>78</v>
      </c>
      <c r="H7090" s="26">
        <v>80.625</v>
      </c>
      <c r="I7090" s="5" t="s">
        <v>6786</v>
      </c>
      <c r="J7090" s="27" t="s">
        <v>7050</v>
      </c>
      <c r="K7090" s="29" t="s">
        <v>8459</v>
      </c>
    </row>
    <row r="7091" spans="1:11" x14ac:dyDescent="0.35">
      <c r="A7091" s="5" t="s">
        <v>15488</v>
      </c>
      <c r="B7091" s="5" t="s">
        <v>11713</v>
      </c>
      <c r="C7091" s="5" t="s">
        <v>25</v>
      </c>
      <c r="D7091" s="5" t="s">
        <v>14</v>
      </c>
      <c r="E7091" s="5" t="s">
        <v>169</v>
      </c>
      <c r="F7091" s="26">
        <v>346</v>
      </c>
      <c r="G7091" s="26">
        <v>74</v>
      </c>
      <c r="H7091" s="26">
        <v>80.25</v>
      </c>
      <c r="I7091" s="5" t="s">
        <v>6786</v>
      </c>
      <c r="J7091" s="27" t="s">
        <v>7050</v>
      </c>
      <c r="K7091" s="29" t="s">
        <v>8459</v>
      </c>
    </row>
    <row r="7092" spans="1:11" x14ac:dyDescent="0.35">
      <c r="A7092" s="5" t="s">
        <v>15489</v>
      </c>
      <c r="B7092" s="5" t="s">
        <v>11714</v>
      </c>
      <c r="C7092" s="5" t="s">
        <v>25</v>
      </c>
      <c r="D7092" s="5" t="s">
        <v>26</v>
      </c>
      <c r="E7092" s="5" t="s">
        <v>830</v>
      </c>
      <c r="F7092" s="26">
        <v>291</v>
      </c>
      <c r="G7092" s="26">
        <v>66</v>
      </c>
      <c r="H7092" s="26">
        <v>69.375</v>
      </c>
      <c r="I7092" s="5" t="s">
        <v>6786</v>
      </c>
      <c r="J7092" s="27" t="s">
        <v>7050</v>
      </c>
      <c r="K7092" s="29" t="s">
        <v>8459</v>
      </c>
    </row>
    <row r="7093" spans="1:11" x14ac:dyDescent="0.35">
      <c r="A7093" s="5" t="s">
        <v>15490</v>
      </c>
      <c r="B7093" s="5" t="s">
        <v>11715</v>
      </c>
      <c r="C7093" s="5" t="s">
        <v>25</v>
      </c>
      <c r="D7093" s="5" t="s">
        <v>314</v>
      </c>
      <c r="E7093" s="5" t="s">
        <v>443</v>
      </c>
      <c r="F7093" s="26" t="s">
        <v>424</v>
      </c>
      <c r="G7093" s="26" t="s">
        <v>8474</v>
      </c>
      <c r="H7093" s="26" t="s">
        <v>73</v>
      </c>
      <c r="I7093" s="5" t="s">
        <v>6786</v>
      </c>
      <c r="J7093" s="27" t="s">
        <v>7050</v>
      </c>
      <c r="K7093" s="29" t="s">
        <v>8459</v>
      </c>
    </row>
    <row r="7094" spans="1:11" x14ac:dyDescent="0.35">
      <c r="A7094" s="5" t="s">
        <v>15491</v>
      </c>
      <c r="B7094" s="5" t="s">
        <v>11716</v>
      </c>
      <c r="C7094" s="5" t="s">
        <v>25</v>
      </c>
      <c r="D7094" s="5" t="s">
        <v>42</v>
      </c>
      <c r="E7094" s="5" t="s">
        <v>65</v>
      </c>
      <c r="F7094" s="26">
        <v>299</v>
      </c>
      <c r="G7094" s="26">
        <v>73</v>
      </c>
      <c r="H7094" s="26">
        <v>73.875</v>
      </c>
      <c r="I7094" s="5" t="s">
        <v>6786</v>
      </c>
      <c r="J7094" s="27" t="s">
        <v>7050</v>
      </c>
      <c r="K7094" s="29" t="s">
        <v>8459</v>
      </c>
    </row>
    <row r="7095" spans="1:11" x14ac:dyDescent="0.35">
      <c r="A7095" s="5" t="s">
        <v>15492</v>
      </c>
      <c r="B7095" s="5" t="s">
        <v>11717</v>
      </c>
      <c r="C7095" s="5" t="s">
        <v>25</v>
      </c>
      <c r="D7095" s="5" t="s">
        <v>92</v>
      </c>
      <c r="E7095" s="5" t="s">
        <v>158</v>
      </c>
      <c r="F7095" s="26">
        <v>251</v>
      </c>
      <c r="G7095" s="26">
        <v>64</v>
      </c>
      <c r="H7095" s="26">
        <v>63.375</v>
      </c>
      <c r="I7095" s="5" t="s">
        <v>6786</v>
      </c>
      <c r="J7095" s="27" t="s">
        <v>7050</v>
      </c>
      <c r="K7095" s="29" t="s">
        <v>8459</v>
      </c>
    </row>
    <row r="7096" spans="1:11" x14ac:dyDescent="0.35">
      <c r="A7096" s="5" t="s">
        <v>15493</v>
      </c>
      <c r="B7096" s="5" t="s">
        <v>11718</v>
      </c>
      <c r="C7096" s="5" t="s">
        <v>25</v>
      </c>
      <c r="D7096" s="5" t="s">
        <v>314</v>
      </c>
      <c r="E7096" s="5" t="s">
        <v>776</v>
      </c>
      <c r="F7096" s="26">
        <v>292</v>
      </c>
      <c r="G7096" s="26">
        <v>74</v>
      </c>
      <c r="H7096" s="26">
        <v>73.5</v>
      </c>
      <c r="I7096" s="5" t="s">
        <v>6786</v>
      </c>
      <c r="J7096" s="27" t="s">
        <v>7050</v>
      </c>
      <c r="K7096" s="29" t="s">
        <v>8459</v>
      </c>
    </row>
    <row r="7097" spans="1:11" x14ac:dyDescent="0.35">
      <c r="A7097" s="5" t="s">
        <v>15494</v>
      </c>
      <c r="B7097" s="5" t="s">
        <v>11719</v>
      </c>
      <c r="C7097" s="5" t="s">
        <v>25</v>
      </c>
      <c r="D7097" s="5" t="s">
        <v>378</v>
      </c>
      <c r="E7097" s="5" t="s">
        <v>6538</v>
      </c>
      <c r="F7097" s="26" t="s">
        <v>8463</v>
      </c>
      <c r="G7097" s="26" t="s">
        <v>9060</v>
      </c>
      <c r="H7097" s="26" t="s">
        <v>73</v>
      </c>
      <c r="I7097" s="5" t="s">
        <v>6786</v>
      </c>
      <c r="J7097" s="27" t="s">
        <v>7050</v>
      </c>
      <c r="K7097" s="29" t="s">
        <v>8459</v>
      </c>
    </row>
    <row r="7098" spans="1:11" x14ac:dyDescent="0.35">
      <c r="A7098" s="5" t="s">
        <v>15495</v>
      </c>
      <c r="B7098" s="5" t="s">
        <v>11720</v>
      </c>
      <c r="C7098" s="5" t="s">
        <v>25</v>
      </c>
      <c r="D7098" s="5" t="s">
        <v>14</v>
      </c>
      <c r="E7098" s="5" t="s">
        <v>177</v>
      </c>
      <c r="F7098" s="26">
        <v>283</v>
      </c>
      <c r="G7098" s="26">
        <v>68</v>
      </c>
      <c r="H7098" s="26">
        <v>69.375</v>
      </c>
      <c r="I7098" s="5" t="s">
        <v>6786</v>
      </c>
      <c r="J7098" s="27" t="s">
        <v>7050</v>
      </c>
      <c r="K7098" s="29" t="s">
        <v>8459</v>
      </c>
    </row>
    <row r="7099" spans="1:11" x14ac:dyDescent="0.35">
      <c r="A7099" s="5" t="s">
        <v>15496</v>
      </c>
      <c r="B7099" s="5" t="s">
        <v>11721</v>
      </c>
      <c r="C7099" s="5" t="s">
        <v>25</v>
      </c>
      <c r="D7099" s="5" t="s">
        <v>14</v>
      </c>
      <c r="E7099" s="5" t="s">
        <v>145</v>
      </c>
      <c r="F7099" s="26">
        <v>270</v>
      </c>
      <c r="G7099" s="26">
        <v>70</v>
      </c>
      <c r="H7099" s="26">
        <v>68.75</v>
      </c>
      <c r="I7099" s="5" t="s">
        <v>6786</v>
      </c>
      <c r="J7099" s="27" t="s">
        <v>7050</v>
      </c>
      <c r="K7099" s="29" t="s">
        <v>8459</v>
      </c>
    </row>
    <row r="7100" spans="1:11" x14ac:dyDescent="0.35">
      <c r="A7100" s="5" t="s">
        <v>15497</v>
      </c>
      <c r="B7100" s="5" t="s">
        <v>11722</v>
      </c>
      <c r="C7100" s="5" t="s">
        <v>25</v>
      </c>
      <c r="D7100" s="5" t="s">
        <v>264</v>
      </c>
      <c r="E7100" s="5" t="s">
        <v>3559</v>
      </c>
      <c r="F7100" s="26">
        <v>314</v>
      </c>
      <c r="G7100" s="26">
        <v>72</v>
      </c>
      <c r="H7100" s="26">
        <v>75.25</v>
      </c>
      <c r="I7100" s="5" t="s">
        <v>6786</v>
      </c>
      <c r="J7100" s="27" t="s">
        <v>7050</v>
      </c>
      <c r="K7100" s="29" t="s">
        <v>8459</v>
      </c>
    </row>
    <row r="7101" spans="1:11" x14ac:dyDescent="0.35">
      <c r="A7101" s="5" t="s">
        <v>15498</v>
      </c>
      <c r="B7101" s="5" t="s">
        <v>11723</v>
      </c>
      <c r="C7101" s="5" t="s">
        <v>25</v>
      </c>
      <c r="D7101" s="5" t="s">
        <v>264</v>
      </c>
      <c r="E7101" s="5" t="s">
        <v>681</v>
      </c>
      <c r="F7101" s="26">
        <v>289</v>
      </c>
      <c r="G7101" s="26">
        <v>66</v>
      </c>
      <c r="H7101" s="26">
        <v>69.125</v>
      </c>
      <c r="I7101" s="5" t="s">
        <v>6786</v>
      </c>
      <c r="J7101" s="27" t="s">
        <v>7050</v>
      </c>
      <c r="K7101" s="29" t="s">
        <v>8459</v>
      </c>
    </row>
    <row r="7102" spans="1:11" x14ac:dyDescent="0.35">
      <c r="A7102" s="5" t="s">
        <v>15499</v>
      </c>
      <c r="B7102" s="5" t="s">
        <v>11724</v>
      </c>
      <c r="C7102" s="5" t="s">
        <v>25</v>
      </c>
      <c r="D7102" s="5" t="s">
        <v>92</v>
      </c>
      <c r="E7102" s="5" t="s">
        <v>721</v>
      </c>
      <c r="F7102" s="26">
        <v>292</v>
      </c>
      <c r="G7102" s="26">
        <v>73</v>
      </c>
      <c r="H7102" s="26">
        <v>73</v>
      </c>
      <c r="I7102" s="5" t="s">
        <v>6786</v>
      </c>
      <c r="J7102" s="27" t="s">
        <v>7050</v>
      </c>
      <c r="K7102" s="29" t="s">
        <v>8459</v>
      </c>
    </row>
    <row r="7103" spans="1:11" x14ac:dyDescent="0.35">
      <c r="A7103" s="5" t="s">
        <v>15500</v>
      </c>
      <c r="B7103" s="5" t="s">
        <v>11725</v>
      </c>
      <c r="C7103" s="5" t="s">
        <v>25</v>
      </c>
      <c r="D7103" s="5" t="s">
        <v>14</v>
      </c>
      <c r="E7103" s="5" t="s">
        <v>482</v>
      </c>
      <c r="F7103" s="26">
        <v>285</v>
      </c>
      <c r="G7103" s="26">
        <v>65</v>
      </c>
      <c r="H7103" s="26">
        <v>68.125</v>
      </c>
      <c r="I7103" s="5" t="s">
        <v>6786</v>
      </c>
      <c r="J7103" s="27" t="s">
        <v>7050</v>
      </c>
      <c r="K7103" s="29" t="s">
        <v>8459</v>
      </c>
    </row>
    <row r="7104" spans="1:11" x14ac:dyDescent="0.35">
      <c r="A7104" s="5" t="s">
        <v>15501</v>
      </c>
      <c r="B7104" s="5" t="s">
        <v>11726</v>
      </c>
      <c r="C7104" s="5" t="s">
        <v>25</v>
      </c>
      <c r="D7104" s="5" t="s">
        <v>21</v>
      </c>
      <c r="E7104" s="5" t="s">
        <v>1549</v>
      </c>
      <c r="F7104" s="26">
        <v>267</v>
      </c>
      <c r="G7104" s="26">
        <v>69</v>
      </c>
      <c r="H7104" s="26">
        <v>67.875</v>
      </c>
      <c r="I7104" s="5" t="s">
        <v>6786</v>
      </c>
      <c r="J7104" s="27" t="s">
        <v>7050</v>
      </c>
      <c r="K7104" s="29" t="s">
        <v>8459</v>
      </c>
    </row>
    <row r="7105" spans="1:11" x14ac:dyDescent="0.35">
      <c r="A7105" s="5" t="s">
        <v>15502</v>
      </c>
      <c r="B7105" s="5" t="s">
        <v>11727</v>
      </c>
      <c r="C7105" s="5" t="s">
        <v>25</v>
      </c>
      <c r="D7105" s="5" t="s">
        <v>14</v>
      </c>
      <c r="E7105" s="5" t="s">
        <v>76</v>
      </c>
      <c r="F7105" s="26">
        <v>274</v>
      </c>
      <c r="G7105" s="26">
        <v>69</v>
      </c>
      <c r="H7105" s="26">
        <v>68.75</v>
      </c>
      <c r="I7105" s="5" t="s">
        <v>6786</v>
      </c>
      <c r="J7105" s="27" t="s">
        <v>7050</v>
      </c>
      <c r="K7105" s="29" t="s">
        <v>8459</v>
      </c>
    </row>
    <row r="7106" spans="1:11" x14ac:dyDescent="0.35">
      <c r="A7106" s="5" t="s">
        <v>15503</v>
      </c>
      <c r="B7106" s="5" t="s">
        <v>11728</v>
      </c>
      <c r="C7106" s="5" t="s">
        <v>25</v>
      </c>
      <c r="D7106" s="5" t="s">
        <v>26</v>
      </c>
      <c r="E7106" s="5" t="s">
        <v>27</v>
      </c>
      <c r="F7106" s="26" t="s">
        <v>7171</v>
      </c>
      <c r="G7106" s="26" t="s">
        <v>9060</v>
      </c>
      <c r="H7106" s="26" t="s">
        <v>9688</v>
      </c>
      <c r="I7106" s="5" t="s">
        <v>6786</v>
      </c>
      <c r="J7106" s="27" t="s">
        <v>7050</v>
      </c>
      <c r="K7106" s="29" t="s">
        <v>8459</v>
      </c>
    </row>
    <row r="7107" spans="1:11" x14ac:dyDescent="0.35">
      <c r="A7107" s="5" t="s">
        <v>15504</v>
      </c>
      <c r="B7107" s="5" t="s">
        <v>11729</v>
      </c>
      <c r="C7107" s="5" t="s">
        <v>25</v>
      </c>
      <c r="D7107" s="5" t="s">
        <v>50</v>
      </c>
      <c r="E7107" s="5" t="s">
        <v>51</v>
      </c>
      <c r="F7107" s="26">
        <v>267</v>
      </c>
      <c r="G7107" s="26">
        <v>71</v>
      </c>
      <c r="H7107" s="26">
        <v>68.875</v>
      </c>
      <c r="I7107" s="5" t="s">
        <v>6786</v>
      </c>
      <c r="J7107" s="27" t="s">
        <v>7050</v>
      </c>
      <c r="K7107" s="29" t="s">
        <v>8459</v>
      </c>
    </row>
    <row r="7108" spans="1:11" x14ac:dyDescent="0.35">
      <c r="A7108" s="5" t="s">
        <v>15505</v>
      </c>
      <c r="B7108" s="5" t="s">
        <v>11730</v>
      </c>
      <c r="C7108" s="5" t="s">
        <v>25</v>
      </c>
      <c r="D7108" s="5" t="s">
        <v>14</v>
      </c>
      <c r="E7108" s="5" t="s">
        <v>2407</v>
      </c>
      <c r="F7108" s="26">
        <v>307</v>
      </c>
      <c r="G7108" s="26">
        <v>83</v>
      </c>
      <c r="H7108" s="26">
        <v>79.875</v>
      </c>
      <c r="I7108" s="5" t="s">
        <v>6786</v>
      </c>
      <c r="J7108" s="27" t="s">
        <v>7050</v>
      </c>
      <c r="K7108" s="29" t="s">
        <v>8459</v>
      </c>
    </row>
    <row r="7109" spans="1:11" x14ac:dyDescent="0.35">
      <c r="A7109" s="5" t="s">
        <v>15506</v>
      </c>
      <c r="B7109" s="5" t="s">
        <v>11731</v>
      </c>
      <c r="C7109" s="5" t="s">
        <v>25</v>
      </c>
      <c r="D7109" s="5" t="s">
        <v>42</v>
      </c>
      <c r="E7109" s="5" t="s">
        <v>68</v>
      </c>
      <c r="F7109" s="26">
        <v>279</v>
      </c>
      <c r="G7109" s="26">
        <v>68</v>
      </c>
      <c r="H7109" s="26">
        <v>68.875</v>
      </c>
      <c r="I7109" s="5" t="s">
        <v>6786</v>
      </c>
      <c r="J7109" s="27" t="s">
        <v>7050</v>
      </c>
      <c r="K7109" s="29" t="s">
        <v>8459</v>
      </c>
    </row>
    <row r="7110" spans="1:11" x14ac:dyDescent="0.35">
      <c r="A7110" s="5" t="s">
        <v>15507</v>
      </c>
      <c r="B7110" s="5" t="s">
        <v>11732</v>
      </c>
      <c r="C7110" s="5" t="s">
        <v>25</v>
      </c>
      <c r="D7110" s="5" t="s">
        <v>46</v>
      </c>
      <c r="E7110" s="5" t="s">
        <v>1054</v>
      </c>
      <c r="F7110" s="26">
        <v>306</v>
      </c>
      <c r="G7110" s="26">
        <v>81</v>
      </c>
      <c r="H7110" s="26">
        <v>78.75</v>
      </c>
      <c r="I7110" s="5" t="s">
        <v>6786</v>
      </c>
      <c r="J7110" s="27" t="s">
        <v>7050</v>
      </c>
      <c r="K7110" s="29" t="s">
        <v>8459</v>
      </c>
    </row>
    <row r="7111" spans="1:11" x14ac:dyDescent="0.35">
      <c r="A7111" s="5" t="s">
        <v>15508</v>
      </c>
      <c r="B7111" s="5" t="s">
        <v>11733</v>
      </c>
      <c r="C7111" s="5" t="s">
        <v>25</v>
      </c>
      <c r="D7111" s="5" t="s">
        <v>42</v>
      </c>
      <c r="E7111" s="5" t="s">
        <v>65</v>
      </c>
      <c r="F7111" s="26">
        <v>274</v>
      </c>
      <c r="G7111" s="26">
        <v>67</v>
      </c>
      <c r="H7111" s="26">
        <v>67.75</v>
      </c>
      <c r="I7111" s="5" t="s">
        <v>6786</v>
      </c>
      <c r="J7111" s="27" t="s">
        <v>7050</v>
      </c>
      <c r="K7111" s="29" t="s">
        <v>8459</v>
      </c>
    </row>
    <row r="7112" spans="1:11" x14ac:dyDescent="0.35">
      <c r="A7112" s="5" t="s">
        <v>15509</v>
      </c>
      <c r="B7112" s="5" t="s">
        <v>11734</v>
      </c>
      <c r="C7112" s="5" t="s">
        <v>25</v>
      </c>
      <c r="D7112" s="5" t="s">
        <v>26</v>
      </c>
      <c r="E7112" s="5" t="s">
        <v>131</v>
      </c>
      <c r="F7112" s="26">
        <v>326</v>
      </c>
      <c r="G7112" s="26">
        <v>79</v>
      </c>
      <c r="H7112" s="26">
        <v>80.25</v>
      </c>
      <c r="I7112" s="5" t="s">
        <v>6786</v>
      </c>
      <c r="J7112" s="27" t="s">
        <v>7050</v>
      </c>
      <c r="K7112" s="29" t="s">
        <v>8459</v>
      </c>
    </row>
    <row r="7113" spans="1:11" x14ac:dyDescent="0.35">
      <c r="A7113" s="5" t="s">
        <v>15510</v>
      </c>
      <c r="B7113" s="5" t="s">
        <v>11735</v>
      </c>
      <c r="C7113" s="5" t="s">
        <v>25</v>
      </c>
      <c r="D7113" s="5" t="s">
        <v>14</v>
      </c>
      <c r="E7113" s="5" t="s">
        <v>57</v>
      </c>
      <c r="F7113" s="26">
        <v>286</v>
      </c>
      <c r="G7113" s="26">
        <v>64</v>
      </c>
      <c r="H7113" s="26">
        <v>67.75</v>
      </c>
      <c r="I7113" s="5" t="s">
        <v>6786</v>
      </c>
      <c r="J7113" s="27" t="s">
        <v>7050</v>
      </c>
      <c r="K7113" s="29" t="s">
        <v>8459</v>
      </c>
    </row>
    <row r="7114" spans="1:11" x14ac:dyDescent="0.35">
      <c r="A7114" s="5" t="s">
        <v>15511</v>
      </c>
      <c r="B7114" s="5" t="s">
        <v>11736</v>
      </c>
      <c r="C7114" s="5" t="s">
        <v>25</v>
      </c>
      <c r="D7114" s="5" t="s">
        <v>14</v>
      </c>
      <c r="E7114" s="5" t="s">
        <v>241</v>
      </c>
      <c r="F7114" s="26">
        <v>291</v>
      </c>
      <c r="G7114" s="26">
        <v>75</v>
      </c>
      <c r="H7114" s="26">
        <v>73.875</v>
      </c>
      <c r="I7114" s="5" t="s">
        <v>6786</v>
      </c>
      <c r="J7114" s="27" t="s">
        <v>7050</v>
      </c>
      <c r="K7114" s="29" t="s">
        <v>8459</v>
      </c>
    </row>
    <row r="7115" spans="1:11" x14ac:dyDescent="0.35">
      <c r="A7115" s="5" t="s">
        <v>15512</v>
      </c>
      <c r="B7115" s="5" t="s">
        <v>11737</v>
      </c>
      <c r="C7115" s="5" t="s">
        <v>25</v>
      </c>
      <c r="D7115" s="5" t="s">
        <v>14</v>
      </c>
      <c r="E7115" s="5" t="s">
        <v>15</v>
      </c>
      <c r="F7115" s="26">
        <v>264</v>
      </c>
      <c r="G7115" s="26">
        <v>71</v>
      </c>
      <c r="H7115" s="26">
        <v>68.5</v>
      </c>
      <c r="I7115" s="5" t="s">
        <v>6786</v>
      </c>
      <c r="J7115" s="27" t="s">
        <v>7050</v>
      </c>
      <c r="K7115" s="29" t="s">
        <v>8459</v>
      </c>
    </row>
    <row r="7116" spans="1:11" x14ac:dyDescent="0.35">
      <c r="A7116" s="5" t="s">
        <v>15513</v>
      </c>
      <c r="B7116" s="5" t="s">
        <v>11738</v>
      </c>
      <c r="C7116" s="5" t="s">
        <v>25</v>
      </c>
      <c r="D7116" s="5" t="s">
        <v>46</v>
      </c>
      <c r="E7116" s="5" t="s">
        <v>46</v>
      </c>
      <c r="F7116" s="26">
        <v>298</v>
      </c>
      <c r="G7116" s="26">
        <v>61</v>
      </c>
      <c r="H7116" s="26">
        <v>67.75</v>
      </c>
      <c r="I7116" s="5" t="s">
        <v>6786</v>
      </c>
      <c r="J7116" s="27" t="s">
        <v>7050</v>
      </c>
      <c r="K7116" s="29" t="s">
        <v>8459</v>
      </c>
    </row>
    <row r="7117" spans="1:11" x14ac:dyDescent="0.35">
      <c r="A7117" s="5" t="s">
        <v>15514</v>
      </c>
      <c r="B7117" s="5" t="s">
        <v>11739</v>
      </c>
      <c r="C7117" s="5" t="s">
        <v>25</v>
      </c>
      <c r="D7117" s="5" t="s">
        <v>42</v>
      </c>
      <c r="E7117" s="5" t="s">
        <v>65</v>
      </c>
      <c r="F7117" s="26">
        <v>313</v>
      </c>
      <c r="G7117" s="26">
        <v>77</v>
      </c>
      <c r="H7117" s="26">
        <v>77.625</v>
      </c>
      <c r="I7117" s="5" t="s">
        <v>6786</v>
      </c>
      <c r="J7117" s="27" t="s">
        <v>7050</v>
      </c>
      <c r="K7117" s="29" t="s">
        <v>8459</v>
      </c>
    </row>
    <row r="7118" spans="1:11" x14ac:dyDescent="0.35">
      <c r="A7118" s="5" t="s">
        <v>15515</v>
      </c>
      <c r="B7118" s="5" t="s">
        <v>11740</v>
      </c>
      <c r="C7118" s="5" t="s">
        <v>25</v>
      </c>
      <c r="D7118" s="5" t="s">
        <v>14</v>
      </c>
      <c r="E7118" s="5" t="s">
        <v>57</v>
      </c>
      <c r="F7118" s="26">
        <v>286</v>
      </c>
      <c r="G7118" s="26">
        <v>76</v>
      </c>
      <c r="H7118" s="26">
        <v>73.75</v>
      </c>
      <c r="I7118" s="5" t="s">
        <v>6786</v>
      </c>
      <c r="J7118" s="27" t="s">
        <v>7050</v>
      </c>
      <c r="K7118" s="29" t="s">
        <v>8459</v>
      </c>
    </row>
    <row r="7119" spans="1:11" x14ac:dyDescent="0.35">
      <c r="A7119" s="5" t="s">
        <v>15516</v>
      </c>
      <c r="B7119" s="5" t="s">
        <v>11741</v>
      </c>
      <c r="C7119" s="5" t="s">
        <v>25</v>
      </c>
      <c r="D7119" s="5" t="s">
        <v>14</v>
      </c>
      <c r="E7119" s="5" t="s">
        <v>15</v>
      </c>
      <c r="F7119" s="26">
        <v>291</v>
      </c>
      <c r="G7119" s="26">
        <v>63</v>
      </c>
      <c r="H7119" s="26">
        <v>67.875</v>
      </c>
      <c r="I7119" s="5" t="s">
        <v>6786</v>
      </c>
      <c r="J7119" s="27" t="s">
        <v>7050</v>
      </c>
      <c r="K7119" s="29" t="s">
        <v>8459</v>
      </c>
    </row>
    <row r="7120" spans="1:11" x14ac:dyDescent="0.35">
      <c r="A7120" s="5" t="s">
        <v>15517</v>
      </c>
      <c r="B7120" s="5" t="s">
        <v>11742</v>
      </c>
      <c r="C7120" s="5" t="s">
        <v>25</v>
      </c>
      <c r="D7120" s="5" t="s">
        <v>215</v>
      </c>
      <c r="E7120" s="5" t="s">
        <v>11743</v>
      </c>
      <c r="F7120" s="26">
        <v>288</v>
      </c>
      <c r="G7120" s="26">
        <v>75</v>
      </c>
      <c r="H7120" s="26">
        <v>73.5</v>
      </c>
      <c r="I7120" s="5" t="s">
        <v>6786</v>
      </c>
      <c r="J7120" s="27" t="s">
        <v>7050</v>
      </c>
      <c r="K7120" s="29" t="s">
        <v>8459</v>
      </c>
    </row>
    <row r="7121" spans="1:11" x14ac:dyDescent="0.35">
      <c r="A7121" s="5" t="s">
        <v>15518</v>
      </c>
      <c r="B7121" s="5" t="s">
        <v>11744</v>
      </c>
      <c r="C7121" s="5" t="s">
        <v>25</v>
      </c>
      <c r="D7121" s="5" t="s">
        <v>113</v>
      </c>
      <c r="E7121" s="5" t="s">
        <v>4638</v>
      </c>
      <c r="F7121" s="26">
        <v>311</v>
      </c>
      <c r="G7121" s="26">
        <v>70</v>
      </c>
      <c r="H7121" s="26">
        <v>73.875</v>
      </c>
      <c r="I7121" s="5" t="s">
        <v>6786</v>
      </c>
      <c r="J7121" s="27" t="s">
        <v>7050</v>
      </c>
      <c r="K7121" s="29" t="s">
        <v>8459</v>
      </c>
    </row>
    <row r="7122" spans="1:11" x14ac:dyDescent="0.35">
      <c r="A7122" s="5" t="s">
        <v>15519</v>
      </c>
      <c r="B7122" s="5" t="s">
        <v>11745</v>
      </c>
      <c r="C7122" s="5" t="s">
        <v>25</v>
      </c>
      <c r="D7122" s="5" t="s">
        <v>38</v>
      </c>
      <c r="E7122" s="5" t="s">
        <v>54</v>
      </c>
      <c r="F7122" s="26">
        <v>319</v>
      </c>
      <c r="G7122" s="26">
        <v>77</v>
      </c>
      <c r="H7122" s="26">
        <v>78.375</v>
      </c>
      <c r="I7122" s="5" t="s">
        <v>6786</v>
      </c>
      <c r="J7122" s="27" t="s">
        <v>7050</v>
      </c>
      <c r="K7122" s="29" t="s">
        <v>8459</v>
      </c>
    </row>
    <row r="7123" spans="1:11" x14ac:dyDescent="0.35">
      <c r="A7123" s="5" t="s">
        <v>15520</v>
      </c>
      <c r="B7123" s="5" t="s">
        <v>11746</v>
      </c>
      <c r="C7123" s="5" t="s">
        <v>13</v>
      </c>
      <c r="D7123" s="5" t="s">
        <v>50</v>
      </c>
      <c r="E7123" s="5" t="s">
        <v>573</v>
      </c>
      <c r="F7123" s="26">
        <v>275</v>
      </c>
      <c r="G7123" s="26">
        <v>58</v>
      </c>
      <c r="H7123" s="26">
        <v>63.375</v>
      </c>
      <c r="I7123" s="5" t="s">
        <v>6786</v>
      </c>
      <c r="J7123" s="27" t="s">
        <v>7050</v>
      </c>
      <c r="K7123" s="29" t="s">
        <v>8459</v>
      </c>
    </row>
    <row r="7124" spans="1:11" x14ac:dyDescent="0.35">
      <c r="A7124" s="5" t="s">
        <v>15521</v>
      </c>
      <c r="B7124" s="5" t="s">
        <v>11747</v>
      </c>
      <c r="C7124" s="5" t="s">
        <v>25</v>
      </c>
      <c r="D7124" s="5" t="s">
        <v>42</v>
      </c>
      <c r="E7124" s="5" t="s">
        <v>43</v>
      </c>
      <c r="F7124" s="26">
        <v>290</v>
      </c>
      <c r="G7124" s="26">
        <v>67</v>
      </c>
      <c r="H7124" s="26">
        <v>69.75</v>
      </c>
      <c r="I7124" s="5" t="s">
        <v>6786</v>
      </c>
      <c r="J7124" s="27" t="s">
        <v>7050</v>
      </c>
      <c r="K7124" s="29" t="s">
        <v>8459</v>
      </c>
    </row>
    <row r="7125" spans="1:11" x14ac:dyDescent="0.35">
      <c r="A7125" s="5" t="s">
        <v>15522</v>
      </c>
      <c r="B7125" s="5" t="s">
        <v>11748</v>
      </c>
      <c r="C7125" s="5" t="s">
        <v>13</v>
      </c>
      <c r="D7125" s="5" t="s">
        <v>14</v>
      </c>
      <c r="E7125" s="5" t="s">
        <v>405</v>
      </c>
      <c r="F7125" s="26">
        <v>207</v>
      </c>
      <c r="G7125" s="26">
        <v>52</v>
      </c>
      <c r="H7125" s="26">
        <v>51.875</v>
      </c>
      <c r="I7125" s="5" t="s">
        <v>6786</v>
      </c>
      <c r="J7125" s="27" t="s">
        <v>7192</v>
      </c>
      <c r="K7125" s="29" t="s">
        <v>8459</v>
      </c>
    </row>
    <row r="7126" spans="1:11" x14ac:dyDescent="0.35">
      <c r="A7126" s="5" t="s">
        <v>15523</v>
      </c>
      <c r="B7126" s="5" t="s">
        <v>11749</v>
      </c>
      <c r="C7126" s="5" t="s">
        <v>13</v>
      </c>
      <c r="D7126" s="5" t="s">
        <v>26</v>
      </c>
      <c r="E7126" s="5" t="s">
        <v>131</v>
      </c>
      <c r="F7126" s="26" t="s">
        <v>424</v>
      </c>
      <c r="G7126" s="26" t="s">
        <v>9688</v>
      </c>
      <c r="H7126" s="26" t="s">
        <v>62</v>
      </c>
      <c r="I7126" s="5" t="s">
        <v>6786</v>
      </c>
      <c r="J7126" s="27" t="s">
        <v>7192</v>
      </c>
      <c r="K7126" s="29" t="s">
        <v>8459</v>
      </c>
    </row>
    <row r="7127" spans="1:11" x14ac:dyDescent="0.35">
      <c r="A7127" s="5" t="s">
        <v>15524</v>
      </c>
      <c r="B7127" s="5" t="s">
        <v>11750</v>
      </c>
      <c r="C7127" s="5" t="s">
        <v>25</v>
      </c>
      <c r="D7127" s="5" t="s">
        <v>42</v>
      </c>
      <c r="E7127" s="5" t="s">
        <v>361</v>
      </c>
      <c r="F7127" s="26">
        <v>248</v>
      </c>
      <c r="G7127" s="26">
        <v>58</v>
      </c>
      <c r="H7127" s="26">
        <v>60</v>
      </c>
      <c r="I7127" s="5" t="s">
        <v>6786</v>
      </c>
      <c r="J7127" s="27" t="s">
        <v>7192</v>
      </c>
      <c r="K7127" s="29" t="s">
        <v>8459</v>
      </c>
    </row>
    <row r="7128" spans="1:11" x14ac:dyDescent="0.35">
      <c r="A7128" s="5" t="s">
        <v>15525</v>
      </c>
      <c r="B7128" s="5" t="s">
        <v>11751</v>
      </c>
      <c r="C7128" s="5" t="s">
        <v>25</v>
      </c>
      <c r="D7128" s="5" t="s">
        <v>14</v>
      </c>
      <c r="E7128" s="5" t="s">
        <v>236</v>
      </c>
      <c r="F7128" s="26">
        <v>224</v>
      </c>
      <c r="G7128" s="26">
        <v>57</v>
      </c>
      <c r="H7128" s="26">
        <v>56.5</v>
      </c>
      <c r="I7128" s="5" t="s">
        <v>6786</v>
      </c>
      <c r="J7128" s="27" t="s">
        <v>7192</v>
      </c>
      <c r="K7128" s="29" t="s">
        <v>8459</v>
      </c>
    </row>
    <row r="7129" spans="1:11" x14ac:dyDescent="0.35">
      <c r="A7129" s="5" t="s">
        <v>15526</v>
      </c>
      <c r="B7129" s="5" t="s">
        <v>11752</v>
      </c>
      <c r="C7129" s="5" t="s">
        <v>13</v>
      </c>
      <c r="D7129" s="5" t="s">
        <v>50</v>
      </c>
      <c r="E7129" s="5" t="s">
        <v>976</v>
      </c>
      <c r="F7129" s="26" t="s">
        <v>424</v>
      </c>
      <c r="G7129" s="26" t="s">
        <v>8819</v>
      </c>
      <c r="H7129" s="26" t="s">
        <v>62</v>
      </c>
      <c r="I7129" s="5" t="s">
        <v>6786</v>
      </c>
      <c r="J7129" s="27" t="s">
        <v>7192</v>
      </c>
      <c r="K7129" s="29" t="s">
        <v>8459</v>
      </c>
    </row>
    <row r="7130" spans="1:11" x14ac:dyDescent="0.35">
      <c r="A7130" s="5" t="s">
        <v>15527</v>
      </c>
      <c r="B7130" s="5" t="s">
        <v>11753</v>
      </c>
      <c r="C7130" s="5" t="s">
        <v>25</v>
      </c>
      <c r="D7130" s="5" t="s">
        <v>26</v>
      </c>
      <c r="E7130" s="5" t="s">
        <v>131</v>
      </c>
      <c r="F7130" s="26">
        <v>249</v>
      </c>
      <c r="G7130" s="26">
        <v>55</v>
      </c>
      <c r="H7130" s="26">
        <v>58.625</v>
      </c>
      <c r="I7130" s="5" t="s">
        <v>6786</v>
      </c>
      <c r="J7130" s="27" t="s">
        <v>7192</v>
      </c>
      <c r="K7130" s="29" t="s">
        <v>8459</v>
      </c>
    </row>
    <row r="7131" spans="1:11" x14ac:dyDescent="0.35">
      <c r="A7131" s="5" t="s">
        <v>15528</v>
      </c>
      <c r="B7131" s="5" t="s">
        <v>11754</v>
      </c>
      <c r="C7131" s="5" t="s">
        <v>25</v>
      </c>
      <c r="D7131" s="5" t="s">
        <v>21</v>
      </c>
      <c r="E7131" s="5" t="s">
        <v>125</v>
      </c>
      <c r="F7131" s="26">
        <v>203</v>
      </c>
      <c r="G7131" s="26">
        <v>51</v>
      </c>
      <c r="H7131" s="26">
        <v>50.875</v>
      </c>
      <c r="I7131" s="5" t="s">
        <v>6786</v>
      </c>
      <c r="J7131" s="27" t="s">
        <v>7192</v>
      </c>
      <c r="K7131" s="29" t="s">
        <v>8459</v>
      </c>
    </row>
    <row r="7132" spans="1:11" x14ac:dyDescent="0.35">
      <c r="A7132" s="5" t="s">
        <v>15529</v>
      </c>
      <c r="B7132" s="5" t="s">
        <v>11755</v>
      </c>
      <c r="C7132" s="5" t="s">
        <v>13</v>
      </c>
      <c r="D7132" s="5" t="s">
        <v>46</v>
      </c>
      <c r="E7132" s="5" t="s">
        <v>268</v>
      </c>
      <c r="F7132" s="26">
        <v>255</v>
      </c>
      <c r="G7132" s="26">
        <v>68</v>
      </c>
      <c r="H7132" s="26">
        <v>65.875</v>
      </c>
      <c r="I7132" s="5" t="s">
        <v>6786</v>
      </c>
      <c r="J7132" s="27" t="s">
        <v>7192</v>
      </c>
      <c r="K7132" s="29" t="s">
        <v>8459</v>
      </c>
    </row>
    <row r="7133" spans="1:11" x14ac:dyDescent="0.35">
      <c r="A7133" s="5" t="s">
        <v>15530</v>
      </c>
      <c r="B7133" s="5" t="s">
        <v>11756</v>
      </c>
      <c r="C7133" s="5" t="s">
        <v>13</v>
      </c>
      <c r="D7133" s="5" t="s">
        <v>42</v>
      </c>
      <c r="E7133" s="5" t="s">
        <v>301</v>
      </c>
      <c r="F7133" s="26">
        <v>238</v>
      </c>
      <c r="G7133" s="26">
        <v>54</v>
      </c>
      <c r="H7133" s="26">
        <v>56.75</v>
      </c>
      <c r="I7133" s="5" t="s">
        <v>6786</v>
      </c>
      <c r="J7133" s="27" t="s">
        <v>7192</v>
      </c>
      <c r="K7133" s="29" t="s">
        <v>8459</v>
      </c>
    </row>
    <row r="7134" spans="1:11" x14ac:dyDescent="0.35">
      <c r="A7134" s="5" t="s">
        <v>15531</v>
      </c>
      <c r="B7134" s="5" t="s">
        <v>11757</v>
      </c>
      <c r="C7134" s="5" t="s">
        <v>25</v>
      </c>
      <c r="D7134" s="5" t="s">
        <v>14</v>
      </c>
      <c r="E7134" s="5" t="s">
        <v>291</v>
      </c>
      <c r="F7134" s="26">
        <v>298</v>
      </c>
      <c r="G7134" s="26">
        <v>76</v>
      </c>
      <c r="H7134" s="26">
        <v>75.25</v>
      </c>
      <c r="I7134" s="5" t="s">
        <v>6786</v>
      </c>
      <c r="J7134" s="27" t="s">
        <v>7192</v>
      </c>
      <c r="K7134" s="29" t="s">
        <v>8459</v>
      </c>
    </row>
    <row r="7135" spans="1:11" x14ac:dyDescent="0.35">
      <c r="A7135" s="5" t="s">
        <v>15532</v>
      </c>
      <c r="B7135" s="5" t="s">
        <v>11758</v>
      </c>
      <c r="C7135" s="5" t="s">
        <v>25</v>
      </c>
      <c r="D7135" s="5" t="s">
        <v>42</v>
      </c>
      <c r="E7135" s="5" t="s">
        <v>285</v>
      </c>
      <c r="F7135" s="26">
        <v>274</v>
      </c>
      <c r="G7135" s="26">
        <v>62</v>
      </c>
      <c r="H7135" s="26">
        <v>65.25</v>
      </c>
      <c r="I7135" s="5" t="s">
        <v>6786</v>
      </c>
      <c r="J7135" s="27" t="s">
        <v>7192</v>
      </c>
      <c r="K7135" s="29" t="s">
        <v>8459</v>
      </c>
    </row>
    <row r="7136" spans="1:11" x14ac:dyDescent="0.35">
      <c r="A7136" s="5" t="s">
        <v>15533</v>
      </c>
      <c r="B7136" s="5" t="s">
        <v>11759</v>
      </c>
      <c r="C7136" s="5" t="s">
        <v>25</v>
      </c>
      <c r="D7136" s="5" t="s">
        <v>14</v>
      </c>
      <c r="E7136" s="5" t="s">
        <v>920</v>
      </c>
      <c r="F7136" s="26">
        <v>255</v>
      </c>
      <c r="G7136" s="26">
        <v>52</v>
      </c>
      <c r="H7136" s="26">
        <v>57.875</v>
      </c>
      <c r="I7136" s="5" t="s">
        <v>6786</v>
      </c>
      <c r="J7136" s="27" t="s">
        <v>7192</v>
      </c>
      <c r="K7136" s="29" t="s">
        <v>8459</v>
      </c>
    </row>
    <row r="7137" spans="1:11" x14ac:dyDescent="0.35">
      <c r="A7137" s="5" t="s">
        <v>15534</v>
      </c>
      <c r="B7137" s="9" t="s">
        <v>11760</v>
      </c>
      <c r="C7137" s="5" t="s">
        <v>25</v>
      </c>
      <c r="D7137" s="5" t="s">
        <v>21</v>
      </c>
      <c r="E7137" s="5" t="s">
        <v>79</v>
      </c>
      <c r="F7137" s="26">
        <v>233</v>
      </c>
      <c r="G7137" s="26">
        <v>53</v>
      </c>
      <c r="H7137" s="26">
        <v>55.625</v>
      </c>
      <c r="I7137" s="9" t="s">
        <v>6786</v>
      </c>
      <c r="J7137" s="27" t="s">
        <v>7192</v>
      </c>
      <c r="K7137" s="29" t="s">
        <v>8459</v>
      </c>
    </row>
    <row r="7138" spans="1:11" x14ac:dyDescent="0.35">
      <c r="A7138" s="5" t="s">
        <v>15535</v>
      </c>
      <c r="B7138" s="5" t="s">
        <v>11761</v>
      </c>
      <c r="C7138" s="5" t="s">
        <v>13</v>
      </c>
      <c r="D7138" s="5" t="s">
        <v>46</v>
      </c>
      <c r="E7138" s="5" t="s">
        <v>47</v>
      </c>
      <c r="F7138" s="26">
        <v>281</v>
      </c>
      <c r="G7138" s="26">
        <v>58</v>
      </c>
      <c r="H7138" s="26">
        <v>64.125</v>
      </c>
      <c r="I7138" s="5" t="s">
        <v>6786</v>
      </c>
      <c r="J7138" s="27" t="s">
        <v>7192</v>
      </c>
      <c r="K7138" s="29" t="s">
        <v>8459</v>
      </c>
    </row>
    <row r="7139" spans="1:11" x14ac:dyDescent="0.35">
      <c r="A7139" s="5" t="s">
        <v>15536</v>
      </c>
      <c r="B7139" s="5" t="s">
        <v>11762</v>
      </c>
      <c r="C7139" s="5" t="s">
        <v>13</v>
      </c>
      <c r="D7139" s="5" t="s">
        <v>14</v>
      </c>
      <c r="E7139" s="5" t="s">
        <v>296</v>
      </c>
      <c r="F7139" s="26">
        <v>291</v>
      </c>
      <c r="G7139" s="26">
        <v>72</v>
      </c>
      <c r="H7139" s="26">
        <v>72.375</v>
      </c>
      <c r="I7139" s="5" t="s">
        <v>6786</v>
      </c>
      <c r="J7139" s="27" t="s">
        <v>7192</v>
      </c>
      <c r="K7139" s="29" t="s">
        <v>8459</v>
      </c>
    </row>
    <row r="7140" spans="1:11" x14ac:dyDescent="0.35">
      <c r="A7140" s="5" t="s">
        <v>15537</v>
      </c>
      <c r="B7140" s="5" t="s">
        <v>11763</v>
      </c>
      <c r="C7140" s="5" t="s">
        <v>13</v>
      </c>
      <c r="D7140" s="5" t="s">
        <v>105</v>
      </c>
      <c r="E7140" s="5" t="s">
        <v>4923</v>
      </c>
      <c r="F7140" s="26">
        <v>229</v>
      </c>
      <c r="G7140" s="26">
        <v>52</v>
      </c>
      <c r="H7140" s="26">
        <v>54.625</v>
      </c>
      <c r="I7140" s="5" t="s">
        <v>6786</v>
      </c>
      <c r="J7140" s="27" t="s">
        <v>7192</v>
      </c>
      <c r="K7140" s="29" t="s">
        <v>8459</v>
      </c>
    </row>
    <row r="7141" spans="1:11" x14ac:dyDescent="0.35">
      <c r="A7141" s="5" t="s">
        <v>15538</v>
      </c>
      <c r="B7141" s="5" t="s">
        <v>11764</v>
      </c>
      <c r="C7141" s="5" t="s">
        <v>13</v>
      </c>
      <c r="D7141" s="5" t="s">
        <v>42</v>
      </c>
      <c r="E7141" s="5" t="s">
        <v>43</v>
      </c>
      <c r="F7141" s="26">
        <v>226</v>
      </c>
      <c r="G7141" s="26">
        <v>56</v>
      </c>
      <c r="H7141" s="26">
        <v>56.25</v>
      </c>
      <c r="I7141" s="5" t="s">
        <v>6786</v>
      </c>
      <c r="J7141" s="27" t="s">
        <v>7192</v>
      </c>
      <c r="K7141" s="29" t="s">
        <v>8459</v>
      </c>
    </row>
    <row r="7142" spans="1:11" x14ac:dyDescent="0.35">
      <c r="A7142" s="5" t="s">
        <v>15539</v>
      </c>
      <c r="B7142" s="5" t="s">
        <v>11765</v>
      </c>
      <c r="C7142" s="5" t="s">
        <v>25</v>
      </c>
      <c r="D7142" s="5" t="s">
        <v>14</v>
      </c>
      <c r="E7142" s="5" t="s">
        <v>15</v>
      </c>
      <c r="F7142" s="26">
        <v>220</v>
      </c>
      <c r="G7142" s="26">
        <v>59</v>
      </c>
      <c r="H7142" s="26">
        <v>57</v>
      </c>
      <c r="I7142" s="5" t="s">
        <v>6786</v>
      </c>
      <c r="J7142" s="27" t="s">
        <v>7192</v>
      </c>
      <c r="K7142" s="29" t="s">
        <v>8459</v>
      </c>
    </row>
    <row r="7143" spans="1:11" x14ac:dyDescent="0.35">
      <c r="A7143" s="5" t="s">
        <v>15540</v>
      </c>
      <c r="B7143" s="5" t="s">
        <v>11766</v>
      </c>
      <c r="C7143" s="5" t="s">
        <v>25</v>
      </c>
      <c r="D7143" s="5" t="s">
        <v>14</v>
      </c>
      <c r="E7143" s="5" t="s">
        <v>169</v>
      </c>
      <c r="F7143" s="26">
        <v>240</v>
      </c>
      <c r="G7143" s="26">
        <v>54</v>
      </c>
      <c r="H7143" s="26">
        <v>57</v>
      </c>
      <c r="I7143" s="5" t="s">
        <v>6786</v>
      </c>
      <c r="J7143" s="27" t="s">
        <v>7192</v>
      </c>
      <c r="K7143" s="29" t="s">
        <v>8459</v>
      </c>
    </row>
    <row r="7144" spans="1:11" x14ac:dyDescent="0.35">
      <c r="A7144" s="5" t="s">
        <v>15541</v>
      </c>
      <c r="B7144" s="5" t="s">
        <v>11767</v>
      </c>
      <c r="C7144" s="5" t="s">
        <v>25</v>
      </c>
      <c r="D7144" s="5" t="s">
        <v>42</v>
      </c>
      <c r="E7144" s="5" t="s">
        <v>908</v>
      </c>
      <c r="F7144" s="26">
        <v>222</v>
      </c>
      <c r="G7144" s="26">
        <v>52</v>
      </c>
      <c r="H7144" s="26">
        <v>53.75</v>
      </c>
      <c r="I7144" s="5" t="s">
        <v>6786</v>
      </c>
      <c r="J7144" s="27" t="s">
        <v>7192</v>
      </c>
      <c r="K7144" s="29" t="s">
        <v>8459</v>
      </c>
    </row>
    <row r="7145" spans="1:11" x14ac:dyDescent="0.35">
      <c r="A7145" s="5" t="s">
        <v>15542</v>
      </c>
      <c r="B7145" s="5" t="s">
        <v>11768</v>
      </c>
      <c r="C7145" s="5" t="s">
        <v>13</v>
      </c>
      <c r="D7145" s="5" t="s">
        <v>314</v>
      </c>
      <c r="E7145" s="5" t="s">
        <v>330</v>
      </c>
      <c r="F7145" s="26">
        <v>233</v>
      </c>
      <c r="G7145" s="26">
        <v>59</v>
      </c>
      <c r="H7145" s="26">
        <v>58.625</v>
      </c>
      <c r="I7145" s="5" t="s">
        <v>6786</v>
      </c>
      <c r="J7145" s="27" t="s">
        <v>7192</v>
      </c>
      <c r="K7145" s="29" t="s">
        <v>8459</v>
      </c>
    </row>
    <row r="7146" spans="1:11" x14ac:dyDescent="0.35">
      <c r="A7146" s="5" t="s">
        <v>15543</v>
      </c>
      <c r="B7146" s="5" t="s">
        <v>11769</v>
      </c>
      <c r="C7146" s="5" t="s">
        <v>13</v>
      </c>
      <c r="D7146" s="5" t="s">
        <v>264</v>
      </c>
      <c r="E7146" s="5" t="s">
        <v>669</v>
      </c>
      <c r="F7146" s="26">
        <v>232</v>
      </c>
      <c r="G7146" s="26">
        <v>57</v>
      </c>
      <c r="H7146" s="26">
        <v>57.5</v>
      </c>
      <c r="I7146" s="5" t="s">
        <v>6786</v>
      </c>
      <c r="J7146" s="27" t="s">
        <v>7192</v>
      </c>
      <c r="K7146" s="29" t="s">
        <v>8459</v>
      </c>
    </row>
    <row r="7147" spans="1:11" x14ac:dyDescent="0.35">
      <c r="A7147" s="5" t="s">
        <v>15544</v>
      </c>
      <c r="B7147" s="5" t="s">
        <v>11770</v>
      </c>
      <c r="C7147" s="5" t="s">
        <v>13</v>
      </c>
      <c r="D7147" s="5" t="s">
        <v>14</v>
      </c>
      <c r="E7147" s="5" t="s">
        <v>405</v>
      </c>
      <c r="F7147" s="26">
        <v>221</v>
      </c>
      <c r="G7147" s="26">
        <v>52</v>
      </c>
      <c r="H7147" s="26">
        <v>53.625</v>
      </c>
      <c r="I7147" s="5" t="s">
        <v>6786</v>
      </c>
      <c r="J7147" s="27" t="s">
        <v>7192</v>
      </c>
      <c r="K7147" s="29" t="s">
        <v>8459</v>
      </c>
    </row>
    <row r="7148" spans="1:11" x14ac:dyDescent="0.35">
      <c r="A7148" s="5" t="s">
        <v>15545</v>
      </c>
      <c r="B7148" s="5" t="s">
        <v>11771</v>
      </c>
      <c r="C7148" s="5" t="s">
        <v>13</v>
      </c>
      <c r="D7148" s="5" t="s">
        <v>14</v>
      </c>
      <c r="E7148" s="5" t="s">
        <v>15</v>
      </c>
      <c r="F7148" s="26">
        <v>225</v>
      </c>
      <c r="G7148" s="26">
        <v>55</v>
      </c>
      <c r="H7148" s="26">
        <v>55.625</v>
      </c>
      <c r="I7148" s="5" t="s">
        <v>6786</v>
      </c>
      <c r="J7148" s="27" t="s">
        <v>7192</v>
      </c>
      <c r="K7148" s="29" t="s">
        <v>8459</v>
      </c>
    </row>
    <row r="7149" spans="1:11" x14ac:dyDescent="0.35">
      <c r="A7149" s="5" t="s">
        <v>15546</v>
      </c>
      <c r="B7149" s="5" t="s">
        <v>11772</v>
      </c>
      <c r="C7149" s="5" t="s">
        <v>13</v>
      </c>
      <c r="D7149" s="5" t="s">
        <v>14</v>
      </c>
      <c r="E7149" s="5" t="s">
        <v>391</v>
      </c>
      <c r="F7149" s="26">
        <v>206</v>
      </c>
      <c r="G7149" s="26">
        <v>52</v>
      </c>
      <c r="H7149" s="26">
        <v>51.75</v>
      </c>
      <c r="I7149" s="5" t="s">
        <v>6786</v>
      </c>
      <c r="J7149" s="27" t="s">
        <v>7192</v>
      </c>
      <c r="K7149" s="29" t="s">
        <v>8459</v>
      </c>
    </row>
    <row r="7150" spans="1:11" x14ac:dyDescent="0.35">
      <c r="A7150" s="5" t="s">
        <v>15547</v>
      </c>
      <c r="B7150" s="5" t="s">
        <v>11773</v>
      </c>
      <c r="C7150" s="5" t="s">
        <v>13</v>
      </c>
      <c r="D7150" s="5" t="s">
        <v>109</v>
      </c>
      <c r="E7150" s="5" t="s">
        <v>336</v>
      </c>
      <c r="F7150" s="26">
        <v>217</v>
      </c>
      <c r="G7150" s="26">
        <v>56</v>
      </c>
      <c r="H7150" s="26">
        <v>55.125</v>
      </c>
      <c r="I7150" s="5" t="s">
        <v>6786</v>
      </c>
      <c r="J7150" s="27" t="s">
        <v>7192</v>
      </c>
      <c r="K7150" s="29" t="s">
        <v>8459</v>
      </c>
    </row>
    <row r="7151" spans="1:11" x14ac:dyDescent="0.35">
      <c r="A7151" s="5" t="s">
        <v>15548</v>
      </c>
      <c r="B7151" s="5" t="s">
        <v>11774</v>
      </c>
      <c r="C7151" s="5" t="s">
        <v>25</v>
      </c>
      <c r="D7151" s="5" t="s">
        <v>38</v>
      </c>
      <c r="E7151" s="5" t="s">
        <v>676</v>
      </c>
      <c r="F7151" s="26">
        <v>225</v>
      </c>
      <c r="G7151" s="26">
        <v>61</v>
      </c>
      <c r="H7151" s="26">
        <v>58.625</v>
      </c>
      <c r="I7151" s="5" t="s">
        <v>6786</v>
      </c>
      <c r="J7151" s="27" t="s">
        <v>7192</v>
      </c>
      <c r="K7151" s="29" t="s">
        <v>8459</v>
      </c>
    </row>
    <row r="7152" spans="1:11" x14ac:dyDescent="0.35">
      <c r="A7152" s="5" t="s">
        <v>15549</v>
      </c>
      <c r="B7152" s="5" t="s">
        <v>11775</v>
      </c>
      <c r="C7152" s="5" t="s">
        <v>13</v>
      </c>
      <c r="D7152" s="5" t="s">
        <v>42</v>
      </c>
      <c r="E7152" s="5" t="s">
        <v>65</v>
      </c>
      <c r="F7152" s="26">
        <v>250</v>
      </c>
      <c r="G7152" s="26">
        <v>52</v>
      </c>
      <c r="H7152" s="26">
        <v>57.25</v>
      </c>
      <c r="I7152" s="5" t="s">
        <v>6786</v>
      </c>
      <c r="J7152" s="27" t="s">
        <v>7192</v>
      </c>
      <c r="K7152" s="29" t="s">
        <v>8459</v>
      </c>
    </row>
    <row r="7153" spans="1:11" x14ac:dyDescent="0.35">
      <c r="A7153" s="5" t="s">
        <v>15550</v>
      </c>
      <c r="B7153" s="5" t="s">
        <v>11776</v>
      </c>
      <c r="C7153" s="5" t="s">
        <v>13</v>
      </c>
      <c r="D7153" s="5" t="s">
        <v>42</v>
      </c>
      <c r="E7153" s="5" t="s">
        <v>231</v>
      </c>
      <c r="F7153" s="26">
        <v>231</v>
      </c>
      <c r="G7153" s="26">
        <v>63</v>
      </c>
      <c r="H7153" s="26">
        <v>60.375</v>
      </c>
      <c r="I7153" s="5" t="s">
        <v>6786</v>
      </c>
      <c r="J7153" s="27" t="s">
        <v>7192</v>
      </c>
      <c r="K7153" s="29" t="s">
        <v>8459</v>
      </c>
    </row>
    <row r="7154" spans="1:11" x14ac:dyDescent="0.35">
      <c r="A7154" s="5" t="s">
        <v>15551</v>
      </c>
      <c r="B7154" s="5" t="s">
        <v>11777</v>
      </c>
      <c r="C7154" s="5" t="s">
        <v>13</v>
      </c>
      <c r="D7154" s="5" t="s">
        <v>14</v>
      </c>
      <c r="E7154" s="5" t="s">
        <v>225</v>
      </c>
      <c r="F7154" s="26">
        <v>202</v>
      </c>
      <c r="G7154" s="26">
        <v>51</v>
      </c>
      <c r="H7154" s="26">
        <v>50.75</v>
      </c>
      <c r="I7154" s="5" t="s">
        <v>6786</v>
      </c>
      <c r="J7154" s="27" t="s">
        <v>7192</v>
      </c>
      <c r="K7154" s="29" t="s">
        <v>8459</v>
      </c>
    </row>
    <row r="7155" spans="1:11" x14ac:dyDescent="0.35">
      <c r="A7155" s="5" t="s">
        <v>15552</v>
      </c>
      <c r="B7155" s="5" t="s">
        <v>11778</v>
      </c>
      <c r="C7155" s="5" t="s">
        <v>13</v>
      </c>
      <c r="D7155" s="5" t="s">
        <v>14</v>
      </c>
      <c r="E7155" s="5" t="s">
        <v>627</v>
      </c>
      <c r="F7155" s="26" t="s">
        <v>424</v>
      </c>
      <c r="G7155" s="26" t="s">
        <v>10384</v>
      </c>
      <c r="H7155" s="26" t="s">
        <v>62</v>
      </c>
      <c r="I7155" s="5" t="s">
        <v>6786</v>
      </c>
      <c r="J7155" s="27" t="s">
        <v>7192</v>
      </c>
      <c r="K7155" s="29" t="s">
        <v>8459</v>
      </c>
    </row>
    <row r="7156" spans="1:11" x14ac:dyDescent="0.35">
      <c r="A7156" s="5" t="s">
        <v>15553</v>
      </c>
      <c r="B7156" s="5" t="s">
        <v>11779</v>
      </c>
      <c r="C7156" s="5" t="s">
        <v>25</v>
      </c>
      <c r="D7156" s="5" t="s">
        <v>46</v>
      </c>
      <c r="E7156" s="5" t="s">
        <v>46</v>
      </c>
      <c r="F7156" s="26">
        <v>218</v>
      </c>
      <c r="G7156" s="26">
        <v>50</v>
      </c>
      <c r="H7156" s="26">
        <v>52.25</v>
      </c>
      <c r="I7156" s="5" t="s">
        <v>6786</v>
      </c>
      <c r="J7156" s="27" t="s">
        <v>7192</v>
      </c>
      <c r="K7156" s="29" t="s">
        <v>8459</v>
      </c>
    </row>
    <row r="7157" spans="1:11" x14ac:dyDescent="0.35">
      <c r="A7157" s="5" t="s">
        <v>15554</v>
      </c>
      <c r="B7157" s="5" t="s">
        <v>11780</v>
      </c>
      <c r="C7157" s="5" t="s">
        <v>13</v>
      </c>
      <c r="D7157" s="5" t="s">
        <v>14</v>
      </c>
      <c r="E7157" s="5" t="s">
        <v>35</v>
      </c>
      <c r="F7157" s="26" t="s">
        <v>424</v>
      </c>
      <c r="G7157" s="26" t="s">
        <v>8505</v>
      </c>
      <c r="H7157" s="26" t="s">
        <v>73</v>
      </c>
      <c r="I7157" s="5" t="s">
        <v>6786</v>
      </c>
      <c r="J7157" s="27" t="s">
        <v>7192</v>
      </c>
      <c r="K7157" s="29" t="s">
        <v>8459</v>
      </c>
    </row>
    <row r="7158" spans="1:11" x14ac:dyDescent="0.35">
      <c r="A7158" s="5" t="s">
        <v>15555</v>
      </c>
      <c r="B7158" s="5" t="s">
        <v>11781</v>
      </c>
      <c r="C7158" s="5" t="s">
        <v>25</v>
      </c>
      <c r="D7158" s="5" t="s">
        <v>14</v>
      </c>
      <c r="E7158" s="5" t="s">
        <v>920</v>
      </c>
      <c r="F7158" s="26">
        <v>241</v>
      </c>
      <c r="G7158" s="26">
        <v>51</v>
      </c>
      <c r="H7158" s="26">
        <v>55.625</v>
      </c>
      <c r="I7158" s="5" t="s">
        <v>6786</v>
      </c>
      <c r="J7158" s="27" t="s">
        <v>7192</v>
      </c>
      <c r="K7158" s="29" t="s">
        <v>8459</v>
      </c>
    </row>
    <row r="7159" spans="1:11" x14ac:dyDescent="0.35">
      <c r="A7159" s="5" t="s">
        <v>15556</v>
      </c>
      <c r="B7159" s="5" t="s">
        <v>11782</v>
      </c>
      <c r="C7159" s="5" t="s">
        <v>13</v>
      </c>
      <c r="D7159" s="5" t="s">
        <v>544</v>
      </c>
      <c r="E7159" s="5" t="s">
        <v>3019</v>
      </c>
      <c r="F7159" s="26">
        <v>236</v>
      </c>
      <c r="G7159" s="26">
        <v>64</v>
      </c>
      <c r="H7159" s="26">
        <v>61.5</v>
      </c>
      <c r="I7159" s="5" t="s">
        <v>6786</v>
      </c>
      <c r="J7159" s="27" t="s">
        <v>7192</v>
      </c>
      <c r="K7159" s="29" t="s">
        <v>8459</v>
      </c>
    </row>
    <row r="7160" spans="1:11" x14ac:dyDescent="0.35">
      <c r="A7160" s="5" t="s">
        <v>15557</v>
      </c>
      <c r="B7160" s="5" t="s">
        <v>11783</v>
      </c>
      <c r="C7160" s="5" t="s">
        <v>13</v>
      </c>
      <c r="D7160" s="5" t="s">
        <v>42</v>
      </c>
      <c r="E7160" s="5" t="s">
        <v>878</v>
      </c>
      <c r="F7160" s="26">
        <v>229</v>
      </c>
      <c r="G7160" s="26">
        <v>53</v>
      </c>
      <c r="H7160" s="26">
        <v>55.125</v>
      </c>
      <c r="I7160" s="5" t="s">
        <v>6786</v>
      </c>
      <c r="J7160" s="27" t="s">
        <v>7192</v>
      </c>
      <c r="K7160" s="29" t="s">
        <v>8459</v>
      </c>
    </row>
    <row r="7161" spans="1:11" x14ac:dyDescent="0.35">
      <c r="A7161" s="5" t="s">
        <v>15558</v>
      </c>
      <c r="B7161" s="5" t="s">
        <v>11784</v>
      </c>
      <c r="C7161" s="5" t="s">
        <v>13</v>
      </c>
      <c r="D7161" s="5" t="s">
        <v>264</v>
      </c>
      <c r="E7161" s="5" t="s">
        <v>833</v>
      </c>
      <c r="F7161" s="26">
        <v>266</v>
      </c>
      <c r="G7161" s="26">
        <v>54</v>
      </c>
      <c r="H7161" s="26">
        <v>60.25</v>
      </c>
      <c r="I7161" s="5" t="s">
        <v>6786</v>
      </c>
      <c r="J7161" s="27" t="s">
        <v>7192</v>
      </c>
      <c r="K7161" s="29" t="s">
        <v>8459</v>
      </c>
    </row>
    <row r="7162" spans="1:11" x14ac:dyDescent="0.35">
      <c r="A7162" s="5" t="s">
        <v>15559</v>
      </c>
      <c r="B7162" s="5" t="s">
        <v>11785</v>
      </c>
      <c r="C7162" s="5" t="s">
        <v>25</v>
      </c>
      <c r="D7162" s="5" t="s">
        <v>38</v>
      </c>
      <c r="E7162" s="5" t="s">
        <v>7517</v>
      </c>
      <c r="F7162" s="26">
        <v>229</v>
      </c>
      <c r="G7162" s="26">
        <v>58</v>
      </c>
      <c r="H7162" s="26">
        <v>57.625</v>
      </c>
      <c r="I7162" s="5" t="s">
        <v>6786</v>
      </c>
      <c r="J7162" s="27" t="s">
        <v>7192</v>
      </c>
      <c r="K7162" s="29" t="s">
        <v>8459</v>
      </c>
    </row>
    <row r="7163" spans="1:11" x14ac:dyDescent="0.35">
      <c r="A7163" s="5" t="s">
        <v>15560</v>
      </c>
      <c r="B7163" s="5" t="s">
        <v>11786</v>
      </c>
      <c r="C7163" s="5" t="s">
        <v>13</v>
      </c>
      <c r="D7163" s="5" t="s">
        <v>264</v>
      </c>
      <c r="E7163" s="5" t="s">
        <v>5332</v>
      </c>
      <c r="F7163" s="26">
        <v>261</v>
      </c>
      <c r="G7163" s="26">
        <v>52</v>
      </c>
      <c r="H7163" s="26">
        <v>58.625</v>
      </c>
      <c r="I7163" s="5" t="s">
        <v>6786</v>
      </c>
      <c r="J7163" s="27" t="s">
        <v>7192</v>
      </c>
      <c r="K7163" s="29" t="s">
        <v>8459</v>
      </c>
    </row>
    <row r="7164" spans="1:11" x14ac:dyDescent="0.35">
      <c r="A7164" s="5" t="s">
        <v>15561</v>
      </c>
      <c r="B7164" s="5" t="s">
        <v>11787</v>
      </c>
      <c r="C7164" s="5" t="s">
        <v>13</v>
      </c>
      <c r="D7164" s="5" t="s">
        <v>21</v>
      </c>
      <c r="E7164" s="5" t="s">
        <v>79</v>
      </c>
      <c r="F7164" s="26">
        <v>216</v>
      </c>
      <c r="G7164" s="26">
        <v>54</v>
      </c>
      <c r="H7164" s="26">
        <v>54</v>
      </c>
      <c r="I7164" s="5" t="s">
        <v>6786</v>
      </c>
      <c r="J7164" s="27" t="s">
        <v>7192</v>
      </c>
      <c r="K7164" s="29" t="s">
        <v>8459</v>
      </c>
    </row>
    <row r="7165" spans="1:11" x14ac:dyDescent="0.35">
      <c r="A7165" s="5" t="s">
        <v>15562</v>
      </c>
      <c r="B7165" s="5" t="s">
        <v>11788</v>
      </c>
      <c r="C7165" s="5" t="s">
        <v>25</v>
      </c>
      <c r="D7165" s="5" t="s">
        <v>46</v>
      </c>
      <c r="E7165" s="5" t="s">
        <v>46</v>
      </c>
      <c r="F7165" s="26">
        <v>322</v>
      </c>
      <c r="G7165" s="26">
        <v>75</v>
      </c>
      <c r="H7165" s="26">
        <v>77.75</v>
      </c>
      <c r="I7165" s="5" t="s">
        <v>6786</v>
      </c>
      <c r="J7165" s="27" t="s">
        <v>7192</v>
      </c>
      <c r="K7165" s="29" t="s">
        <v>8459</v>
      </c>
    </row>
    <row r="7166" spans="1:11" x14ac:dyDescent="0.35">
      <c r="A7166" s="5" t="s">
        <v>15563</v>
      </c>
      <c r="B7166" s="5" t="s">
        <v>11789</v>
      </c>
      <c r="C7166" s="5" t="s">
        <v>13</v>
      </c>
      <c r="D7166" s="5" t="s">
        <v>26</v>
      </c>
      <c r="E7166" s="5" t="s">
        <v>189</v>
      </c>
      <c r="F7166" s="26">
        <v>264</v>
      </c>
      <c r="G7166" s="26">
        <v>59</v>
      </c>
      <c r="H7166" s="26">
        <v>62.5</v>
      </c>
      <c r="I7166" s="5" t="s">
        <v>6786</v>
      </c>
      <c r="J7166" s="27" t="s">
        <v>7192</v>
      </c>
      <c r="K7166" s="29" t="s">
        <v>8459</v>
      </c>
    </row>
    <row r="7167" spans="1:11" x14ac:dyDescent="0.35">
      <c r="A7167" s="5" t="s">
        <v>15564</v>
      </c>
      <c r="B7167" s="5" t="s">
        <v>11790</v>
      </c>
      <c r="C7167" s="5" t="s">
        <v>25</v>
      </c>
      <c r="D7167" s="5" t="s">
        <v>92</v>
      </c>
      <c r="E7167" s="5" t="s">
        <v>429</v>
      </c>
      <c r="F7167" s="26">
        <v>206</v>
      </c>
      <c r="G7167" s="26">
        <v>52</v>
      </c>
      <c r="H7167" s="26">
        <v>51.75</v>
      </c>
      <c r="I7167" s="5" t="s">
        <v>6786</v>
      </c>
      <c r="J7167" s="27" t="s">
        <v>7192</v>
      </c>
      <c r="K7167" s="29" t="s">
        <v>8459</v>
      </c>
    </row>
    <row r="7168" spans="1:11" x14ac:dyDescent="0.35">
      <c r="A7168" s="5" t="s">
        <v>15565</v>
      </c>
      <c r="B7168" s="5" t="s">
        <v>11791</v>
      </c>
      <c r="C7168" s="5" t="s">
        <v>25</v>
      </c>
      <c r="D7168" s="5" t="s">
        <v>92</v>
      </c>
      <c r="E7168" s="5" t="s">
        <v>429</v>
      </c>
      <c r="F7168" s="26">
        <v>221</v>
      </c>
      <c r="G7168" s="26">
        <v>53</v>
      </c>
      <c r="H7168" s="26">
        <v>54.125</v>
      </c>
      <c r="I7168" s="5" t="s">
        <v>6786</v>
      </c>
      <c r="J7168" s="27" t="s">
        <v>7192</v>
      </c>
      <c r="K7168" s="29" t="s">
        <v>8459</v>
      </c>
    </row>
    <row r="7169" spans="1:11" x14ac:dyDescent="0.35">
      <c r="A7169" s="5" t="s">
        <v>15566</v>
      </c>
      <c r="B7169" s="5" t="s">
        <v>11792</v>
      </c>
      <c r="C7169" s="5" t="s">
        <v>25</v>
      </c>
      <c r="D7169" s="5" t="s">
        <v>21</v>
      </c>
      <c r="E7169" s="5" t="s">
        <v>89</v>
      </c>
      <c r="F7169" s="26">
        <v>233</v>
      </c>
      <c r="G7169" s="26">
        <v>56</v>
      </c>
      <c r="H7169" s="26">
        <v>57.125</v>
      </c>
      <c r="I7169" s="5" t="s">
        <v>6786</v>
      </c>
      <c r="J7169" s="27" t="s">
        <v>7192</v>
      </c>
      <c r="K7169" s="29" t="s">
        <v>8459</v>
      </c>
    </row>
    <row r="7170" spans="1:11" x14ac:dyDescent="0.35">
      <c r="A7170" s="5" t="s">
        <v>15567</v>
      </c>
      <c r="B7170" s="5" t="s">
        <v>11793</v>
      </c>
      <c r="C7170" s="5" t="s">
        <v>13</v>
      </c>
      <c r="D7170" s="5" t="s">
        <v>46</v>
      </c>
      <c r="E7170" s="5" t="s">
        <v>46</v>
      </c>
      <c r="F7170" s="26">
        <v>274</v>
      </c>
      <c r="G7170" s="26">
        <v>60</v>
      </c>
      <c r="H7170" s="26">
        <v>64.25</v>
      </c>
      <c r="I7170" s="5" t="s">
        <v>6786</v>
      </c>
      <c r="J7170" s="27" t="s">
        <v>7192</v>
      </c>
      <c r="K7170" s="29" t="s">
        <v>8459</v>
      </c>
    </row>
    <row r="7171" spans="1:11" x14ac:dyDescent="0.35">
      <c r="A7171" s="5" t="s">
        <v>15568</v>
      </c>
      <c r="B7171" s="5" t="s">
        <v>11794</v>
      </c>
      <c r="C7171" s="5" t="s">
        <v>25</v>
      </c>
      <c r="D7171" s="5" t="s">
        <v>14</v>
      </c>
      <c r="E7171" s="5" t="s">
        <v>57</v>
      </c>
      <c r="F7171" s="26">
        <v>243</v>
      </c>
      <c r="G7171" s="26">
        <v>67</v>
      </c>
      <c r="H7171" s="26">
        <v>63.875</v>
      </c>
      <c r="I7171" s="5" t="s">
        <v>6786</v>
      </c>
      <c r="J7171" s="27" t="s">
        <v>7192</v>
      </c>
      <c r="K7171" s="29" t="s">
        <v>8459</v>
      </c>
    </row>
    <row r="7172" spans="1:11" x14ac:dyDescent="0.35">
      <c r="A7172" s="5" t="s">
        <v>15569</v>
      </c>
      <c r="B7172" s="5" t="s">
        <v>11795</v>
      </c>
      <c r="C7172" s="5" t="s">
        <v>13</v>
      </c>
      <c r="D7172" s="5" t="s">
        <v>14</v>
      </c>
      <c r="E7172" s="5" t="s">
        <v>288</v>
      </c>
      <c r="F7172" s="26">
        <v>231</v>
      </c>
      <c r="G7172" s="26">
        <v>61</v>
      </c>
      <c r="H7172" s="26">
        <v>59.375</v>
      </c>
      <c r="I7172" s="5" t="s">
        <v>6786</v>
      </c>
      <c r="J7172" s="27" t="s">
        <v>7192</v>
      </c>
      <c r="K7172" s="29" t="s">
        <v>8459</v>
      </c>
    </row>
    <row r="7173" spans="1:11" x14ac:dyDescent="0.35">
      <c r="A7173" s="5" t="s">
        <v>15570</v>
      </c>
      <c r="B7173" s="5" t="s">
        <v>11796</v>
      </c>
      <c r="C7173" s="5" t="s">
        <v>13</v>
      </c>
      <c r="D7173" s="5" t="s">
        <v>92</v>
      </c>
      <c r="E7173" s="5" t="s">
        <v>93</v>
      </c>
      <c r="F7173" s="26">
        <v>219</v>
      </c>
      <c r="G7173" s="26">
        <v>61</v>
      </c>
      <c r="H7173" s="26">
        <v>57.875</v>
      </c>
      <c r="I7173" s="5" t="s">
        <v>6786</v>
      </c>
      <c r="J7173" s="27" t="s">
        <v>7192</v>
      </c>
      <c r="K7173" s="29" t="s">
        <v>8459</v>
      </c>
    </row>
    <row r="7174" spans="1:11" x14ac:dyDescent="0.35">
      <c r="A7174" s="5" t="s">
        <v>15571</v>
      </c>
      <c r="B7174" s="5" t="s">
        <v>11797</v>
      </c>
      <c r="C7174" s="5" t="s">
        <v>13</v>
      </c>
      <c r="D7174" s="5" t="s">
        <v>26</v>
      </c>
      <c r="E7174" s="5" t="s">
        <v>465</v>
      </c>
      <c r="F7174" s="26">
        <v>229</v>
      </c>
      <c r="G7174" s="26">
        <v>51</v>
      </c>
      <c r="H7174" s="26">
        <v>54.125</v>
      </c>
      <c r="I7174" s="5" t="s">
        <v>6786</v>
      </c>
      <c r="J7174" s="27" t="s">
        <v>7192</v>
      </c>
      <c r="K7174" s="29" t="s">
        <v>8459</v>
      </c>
    </row>
    <row r="7175" spans="1:11" x14ac:dyDescent="0.35">
      <c r="A7175" s="5" t="s">
        <v>15572</v>
      </c>
      <c r="B7175" s="5" t="s">
        <v>11798</v>
      </c>
      <c r="C7175" s="5" t="s">
        <v>13</v>
      </c>
      <c r="D7175" s="5" t="s">
        <v>26</v>
      </c>
      <c r="E7175" s="5" t="s">
        <v>131</v>
      </c>
      <c r="F7175" s="26">
        <v>247</v>
      </c>
      <c r="G7175" s="26">
        <v>51</v>
      </c>
      <c r="H7175" s="26">
        <v>56.375</v>
      </c>
      <c r="I7175" s="5" t="s">
        <v>6786</v>
      </c>
      <c r="J7175" s="27" t="s">
        <v>7192</v>
      </c>
      <c r="K7175" s="29" t="s">
        <v>8459</v>
      </c>
    </row>
    <row r="7176" spans="1:11" x14ac:dyDescent="0.35">
      <c r="A7176" s="5" t="s">
        <v>15573</v>
      </c>
      <c r="B7176" s="5" t="s">
        <v>11799</v>
      </c>
      <c r="C7176" s="5" t="s">
        <v>25</v>
      </c>
      <c r="D7176" s="5" t="s">
        <v>21</v>
      </c>
      <c r="E7176" s="5" t="s">
        <v>89</v>
      </c>
      <c r="F7176" s="26">
        <v>269</v>
      </c>
      <c r="G7176" s="26">
        <v>66</v>
      </c>
      <c r="H7176" s="26">
        <v>66.625</v>
      </c>
      <c r="I7176" s="5" t="s">
        <v>6786</v>
      </c>
      <c r="J7176" s="27" t="s">
        <v>7192</v>
      </c>
      <c r="K7176" s="29" t="s">
        <v>8459</v>
      </c>
    </row>
    <row r="7177" spans="1:11" x14ac:dyDescent="0.35">
      <c r="A7177" s="5" t="s">
        <v>15574</v>
      </c>
      <c r="B7177" s="5" t="s">
        <v>11800</v>
      </c>
      <c r="C7177" s="5" t="s">
        <v>25</v>
      </c>
      <c r="D7177" s="5" t="s">
        <v>378</v>
      </c>
      <c r="E7177" s="5" t="s">
        <v>11801</v>
      </c>
      <c r="F7177" s="26">
        <v>233</v>
      </c>
      <c r="G7177" s="26">
        <v>55</v>
      </c>
      <c r="H7177" s="26">
        <v>56.625</v>
      </c>
      <c r="I7177" s="5" t="s">
        <v>6786</v>
      </c>
      <c r="J7177" s="27" t="s">
        <v>7192</v>
      </c>
      <c r="K7177" s="29" t="s">
        <v>8459</v>
      </c>
    </row>
    <row r="7178" spans="1:11" x14ac:dyDescent="0.35">
      <c r="A7178" s="5" t="s">
        <v>15575</v>
      </c>
      <c r="B7178" s="5" t="s">
        <v>11802</v>
      </c>
      <c r="C7178" s="5" t="s">
        <v>25</v>
      </c>
      <c r="D7178" s="5" t="s">
        <v>314</v>
      </c>
      <c r="E7178" s="5" t="s">
        <v>443</v>
      </c>
      <c r="F7178" s="26">
        <v>220</v>
      </c>
      <c r="G7178" s="26">
        <v>52</v>
      </c>
      <c r="H7178" s="26">
        <v>53.5</v>
      </c>
      <c r="I7178" s="5" t="s">
        <v>6786</v>
      </c>
      <c r="J7178" s="27" t="s">
        <v>7192</v>
      </c>
      <c r="K7178" s="29" t="s">
        <v>8459</v>
      </c>
    </row>
    <row r="7179" spans="1:11" x14ac:dyDescent="0.35">
      <c r="A7179" s="5" t="s">
        <v>15576</v>
      </c>
      <c r="B7179" s="5" t="s">
        <v>11803</v>
      </c>
      <c r="C7179" s="5" t="s">
        <v>13</v>
      </c>
      <c r="D7179" s="5" t="s">
        <v>14</v>
      </c>
      <c r="E7179" s="5" t="s">
        <v>145</v>
      </c>
      <c r="F7179" s="26">
        <v>230</v>
      </c>
      <c r="G7179" s="26">
        <v>51</v>
      </c>
      <c r="H7179" s="26">
        <v>54.25</v>
      </c>
      <c r="I7179" s="5" t="s">
        <v>6786</v>
      </c>
      <c r="J7179" s="27" t="s">
        <v>7192</v>
      </c>
      <c r="K7179" s="29" t="s">
        <v>8459</v>
      </c>
    </row>
    <row r="7180" spans="1:11" x14ac:dyDescent="0.35">
      <c r="A7180" s="5" t="s">
        <v>15577</v>
      </c>
      <c r="B7180" s="5" t="s">
        <v>11804</v>
      </c>
      <c r="C7180" s="5" t="s">
        <v>25</v>
      </c>
      <c r="D7180" s="5" t="s">
        <v>14</v>
      </c>
      <c r="E7180" s="5" t="s">
        <v>391</v>
      </c>
      <c r="F7180" s="26">
        <v>275</v>
      </c>
      <c r="G7180" s="26">
        <v>65</v>
      </c>
      <c r="H7180" s="26">
        <v>66.875</v>
      </c>
      <c r="I7180" s="5" t="s">
        <v>6786</v>
      </c>
      <c r="J7180" s="27" t="s">
        <v>7309</v>
      </c>
      <c r="K7180" s="29" t="s">
        <v>8459</v>
      </c>
    </row>
    <row r="7181" spans="1:11" x14ac:dyDescent="0.35">
      <c r="A7181" s="5" t="s">
        <v>15578</v>
      </c>
      <c r="B7181" s="5" t="s">
        <v>11805</v>
      </c>
      <c r="C7181" s="5" t="s">
        <v>25</v>
      </c>
      <c r="D7181" s="5" t="s">
        <v>14</v>
      </c>
      <c r="E7181" s="5" t="s">
        <v>391</v>
      </c>
      <c r="F7181" s="26">
        <v>278</v>
      </c>
      <c r="G7181" s="26">
        <v>69</v>
      </c>
      <c r="H7181" s="26">
        <v>69.25</v>
      </c>
      <c r="I7181" s="5" t="s">
        <v>6786</v>
      </c>
      <c r="J7181" s="27" t="s">
        <v>7309</v>
      </c>
      <c r="K7181" s="29" t="s">
        <v>8459</v>
      </c>
    </row>
    <row r="7182" spans="1:11" x14ac:dyDescent="0.35">
      <c r="A7182" s="5" t="s">
        <v>15579</v>
      </c>
      <c r="B7182" s="5" t="s">
        <v>11806</v>
      </c>
      <c r="C7182" s="5" t="s">
        <v>25</v>
      </c>
      <c r="D7182" s="5" t="s">
        <v>14</v>
      </c>
      <c r="E7182" s="5" t="s">
        <v>100</v>
      </c>
      <c r="F7182" s="26">
        <v>262</v>
      </c>
      <c r="G7182" s="26">
        <v>58</v>
      </c>
      <c r="H7182" s="26">
        <v>61.75</v>
      </c>
      <c r="I7182" s="5" t="s">
        <v>6786</v>
      </c>
      <c r="J7182" s="27" t="s">
        <v>7309</v>
      </c>
      <c r="K7182" s="29" t="s">
        <v>8459</v>
      </c>
    </row>
    <row r="7183" spans="1:11" x14ac:dyDescent="0.35">
      <c r="A7183" s="5" t="s">
        <v>15580</v>
      </c>
      <c r="B7183" s="5" t="s">
        <v>11807</v>
      </c>
      <c r="C7183" s="5" t="s">
        <v>25</v>
      </c>
      <c r="D7183" s="5" t="s">
        <v>42</v>
      </c>
      <c r="E7183" s="5" t="s">
        <v>1046</v>
      </c>
      <c r="F7183" s="26">
        <v>267</v>
      </c>
      <c r="G7183" s="26">
        <v>59</v>
      </c>
      <c r="H7183" s="26">
        <v>62.875</v>
      </c>
      <c r="I7183" s="5" t="s">
        <v>6786</v>
      </c>
      <c r="J7183" s="27" t="s">
        <v>7309</v>
      </c>
      <c r="K7183" s="29" t="s">
        <v>8459</v>
      </c>
    </row>
    <row r="7184" spans="1:11" x14ac:dyDescent="0.35">
      <c r="A7184" s="5" t="s">
        <v>15581</v>
      </c>
      <c r="B7184" s="5" t="s">
        <v>11808</v>
      </c>
      <c r="C7184" s="5" t="s">
        <v>25</v>
      </c>
      <c r="D7184" s="5" t="s">
        <v>14</v>
      </c>
      <c r="E7184" s="5" t="s">
        <v>391</v>
      </c>
      <c r="F7184" s="26">
        <v>222</v>
      </c>
      <c r="G7184" s="26">
        <v>53</v>
      </c>
      <c r="H7184" s="26">
        <v>54.25</v>
      </c>
      <c r="I7184" s="5" t="s">
        <v>6786</v>
      </c>
      <c r="J7184" s="27" t="s">
        <v>7309</v>
      </c>
      <c r="K7184" s="29" t="s">
        <v>8459</v>
      </c>
    </row>
    <row r="7185" spans="1:11" x14ac:dyDescent="0.35">
      <c r="A7185" s="5" t="s">
        <v>15582</v>
      </c>
      <c r="B7185" s="5" t="s">
        <v>11809</v>
      </c>
      <c r="C7185" s="5" t="s">
        <v>25</v>
      </c>
      <c r="D7185" s="5" t="s">
        <v>14</v>
      </c>
      <c r="E7185" s="5" t="s">
        <v>100</v>
      </c>
      <c r="F7185" s="26">
        <v>219</v>
      </c>
      <c r="G7185" s="26">
        <v>50</v>
      </c>
      <c r="H7185" s="26">
        <v>52.375</v>
      </c>
      <c r="I7185" s="5" t="s">
        <v>6786</v>
      </c>
      <c r="J7185" s="27" t="s">
        <v>7309</v>
      </c>
      <c r="K7185" s="29" t="s">
        <v>8459</v>
      </c>
    </row>
    <row r="7186" spans="1:11" x14ac:dyDescent="0.35">
      <c r="A7186" s="5" t="s">
        <v>15583</v>
      </c>
      <c r="B7186" s="5" t="s">
        <v>11810</v>
      </c>
      <c r="C7186" s="5" t="s">
        <v>25</v>
      </c>
      <c r="D7186" s="5" t="s">
        <v>42</v>
      </c>
      <c r="E7186" s="5" t="s">
        <v>351</v>
      </c>
      <c r="F7186" s="26" t="s">
        <v>424</v>
      </c>
      <c r="G7186" s="26" t="s">
        <v>9688</v>
      </c>
      <c r="H7186" s="26" t="s">
        <v>62</v>
      </c>
      <c r="I7186" s="5" t="s">
        <v>6786</v>
      </c>
      <c r="J7186" s="27" t="s">
        <v>7309</v>
      </c>
      <c r="K7186" s="29" t="s">
        <v>8459</v>
      </c>
    </row>
    <row r="7187" spans="1:11" x14ac:dyDescent="0.35">
      <c r="A7187" s="5" t="s">
        <v>15584</v>
      </c>
      <c r="B7187" s="5" t="s">
        <v>11811</v>
      </c>
      <c r="C7187" s="5" t="s">
        <v>25</v>
      </c>
      <c r="D7187" s="5" t="s">
        <v>14</v>
      </c>
      <c r="E7187" s="5" t="s">
        <v>183</v>
      </c>
      <c r="F7187" s="26">
        <v>237</v>
      </c>
      <c r="G7187" s="26">
        <v>64</v>
      </c>
      <c r="H7187" s="26">
        <v>61.625</v>
      </c>
      <c r="I7187" s="5" t="s">
        <v>6786</v>
      </c>
      <c r="J7187" s="27" t="s">
        <v>7309</v>
      </c>
      <c r="K7187" s="29" t="s">
        <v>8459</v>
      </c>
    </row>
    <row r="7188" spans="1:11" x14ac:dyDescent="0.35">
      <c r="A7188" s="5" t="s">
        <v>15585</v>
      </c>
      <c r="B7188" s="5" t="s">
        <v>11812</v>
      </c>
      <c r="C7188" s="5" t="s">
        <v>25</v>
      </c>
      <c r="D7188" s="5" t="s">
        <v>46</v>
      </c>
      <c r="E7188" s="5" t="s">
        <v>771</v>
      </c>
      <c r="F7188" s="26">
        <v>252</v>
      </c>
      <c r="G7188" s="26">
        <v>50</v>
      </c>
      <c r="H7188" s="26">
        <v>56.5</v>
      </c>
      <c r="I7188" s="5" t="s">
        <v>6786</v>
      </c>
      <c r="J7188" s="27" t="s">
        <v>7309</v>
      </c>
      <c r="K7188" s="29" t="s">
        <v>8459</v>
      </c>
    </row>
    <row r="7189" spans="1:11" x14ac:dyDescent="0.35">
      <c r="A7189" s="5" t="s">
        <v>15586</v>
      </c>
      <c r="B7189" s="5" t="s">
        <v>11813</v>
      </c>
      <c r="C7189" s="5" t="s">
        <v>25</v>
      </c>
      <c r="D7189" s="5" t="s">
        <v>26</v>
      </c>
      <c r="E7189" s="5" t="s">
        <v>690</v>
      </c>
      <c r="F7189" s="26">
        <v>262</v>
      </c>
      <c r="G7189" s="26">
        <v>57</v>
      </c>
      <c r="H7189" s="26">
        <v>61.25</v>
      </c>
      <c r="I7189" s="5" t="s">
        <v>6786</v>
      </c>
      <c r="J7189" s="27" t="s">
        <v>7309</v>
      </c>
      <c r="K7189" s="29" t="s">
        <v>8459</v>
      </c>
    </row>
    <row r="7190" spans="1:11" x14ac:dyDescent="0.35">
      <c r="A7190" s="5" t="s">
        <v>15587</v>
      </c>
      <c r="B7190" s="5" t="s">
        <v>11814</v>
      </c>
      <c r="C7190" s="5" t="s">
        <v>25</v>
      </c>
      <c r="D7190" s="5" t="s">
        <v>21</v>
      </c>
      <c r="E7190" s="5" t="s">
        <v>801</v>
      </c>
      <c r="F7190" s="26">
        <v>262</v>
      </c>
      <c r="G7190" s="26">
        <v>64</v>
      </c>
      <c r="H7190" s="26">
        <v>64.75</v>
      </c>
      <c r="I7190" s="5" t="s">
        <v>6786</v>
      </c>
      <c r="J7190" s="27" t="s">
        <v>7309</v>
      </c>
      <c r="K7190" s="29" t="s">
        <v>8459</v>
      </c>
    </row>
    <row r="7191" spans="1:11" x14ac:dyDescent="0.35">
      <c r="A7191" s="5" t="s">
        <v>15588</v>
      </c>
      <c r="B7191" s="5" t="s">
        <v>11815</v>
      </c>
      <c r="C7191" s="5" t="s">
        <v>25</v>
      </c>
      <c r="D7191" s="5" t="s">
        <v>26</v>
      </c>
      <c r="E7191" s="5" t="s">
        <v>27</v>
      </c>
      <c r="F7191" s="26">
        <v>298</v>
      </c>
      <c r="G7191" s="26">
        <v>71</v>
      </c>
      <c r="H7191" s="26">
        <v>72.75</v>
      </c>
      <c r="I7191" s="5" t="s">
        <v>6786</v>
      </c>
      <c r="J7191" s="27" t="s">
        <v>7309</v>
      </c>
      <c r="K7191" s="29" t="s">
        <v>8459</v>
      </c>
    </row>
    <row r="7192" spans="1:11" x14ac:dyDescent="0.35">
      <c r="A7192" s="5" t="s">
        <v>15589</v>
      </c>
      <c r="B7192" s="5" t="s">
        <v>11816</v>
      </c>
      <c r="C7192" s="5" t="s">
        <v>25</v>
      </c>
      <c r="D7192" s="5" t="s">
        <v>14</v>
      </c>
      <c r="E7192" s="5" t="s">
        <v>183</v>
      </c>
      <c r="F7192" s="26">
        <v>223</v>
      </c>
      <c r="G7192" s="26">
        <v>59</v>
      </c>
      <c r="H7192" s="26">
        <v>57.375</v>
      </c>
      <c r="I7192" s="5" t="s">
        <v>6786</v>
      </c>
      <c r="J7192" s="27" t="s">
        <v>7309</v>
      </c>
      <c r="K7192" s="29" t="s">
        <v>8459</v>
      </c>
    </row>
    <row r="7193" spans="1:11" x14ac:dyDescent="0.35">
      <c r="A7193" s="5" t="s">
        <v>15590</v>
      </c>
      <c r="B7193" s="5" t="s">
        <v>11817</v>
      </c>
      <c r="C7193" s="5" t="s">
        <v>13</v>
      </c>
      <c r="D7193" s="5" t="s">
        <v>109</v>
      </c>
      <c r="E7193" s="5" t="s">
        <v>1787</v>
      </c>
      <c r="F7193" s="26">
        <v>240</v>
      </c>
      <c r="G7193" s="26">
        <v>51</v>
      </c>
      <c r="H7193" s="26">
        <v>55.5</v>
      </c>
      <c r="I7193" s="5" t="s">
        <v>6786</v>
      </c>
      <c r="J7193" s="27" t="s">
        <v>7309</v>
      </c>
      <c r="K7193" s="29" t="s">
        <v>8459</v>
      </c>
    </row>
    <row r="7194" spans="1:11" x14ac:dyDescent="0.35">
      <c r="A7194" s="5" t="s">
        <v>15591</v>
      </c>
      <c r="B7194" s="5" t="s">
        <v>11818</v>
      </c>
      <c r="C7194" s="5" t="s">
        <v>25</v>
      </c>
      <c r="D7194" s="5" t="s">
        <v>14</v>
      </c>
      <c r="E7194" s="5" t="s">
        <v>76</v>
      </c>
      <c r="F7194" s="26">
        <v>201</v>
      </c>
      <c r="G7194" s="26">
        <v>52</v>
      </c>
      <c r="H7194" s="26">
        <v>51.125</v>
      </c>
      <c r="I7194" s="5" t="s">
        <v>6786</v>
      </c>
      <c r="J7194" s="27" t="s">
        <v>7309</v>
      </c>
      <c r="K7194" s="29" t="s">
        <v>8459</v>
      </c>
    </row>
    <row r="7195" spans="1:11" x14ac:dyDescent="0.35">
      <c r="A7195" s="5" t="s">
        <v>7342</v>
      </c>
      <c r="B7195" s="9" t="s">
        <v>7343</v>
      </c>
      <c r="C7195" s="5" t="s">
        <v>25</v>
      </c>
      <c r="D7195" s="5" t="s">
        <v>14</v>
      </c>
      <c r="E7195" s="5" t="s">
        <v>76</v>
      </c>
      <c r="F7195" s="26" t="s">
        <v>424</v>
      </c>
      <c r="G7195" s="26">
        <v>13</v>
      </c>
      <c r="H7195" s="26" t="s">
        <v>62</v>
      </c>
      <c r="I7195" s="9" t="s">
        <v>6786</v>
      </c>
      <c r="J7195" s="27" t="s">
        <v>7309</v>
      </c>
      <c r="K7195" s="29" t="s">
        <v>8459</v>
      </c>
    </row>
    <row r="7196" spans="1:11" x14ac:dyDescent="0.35">
      <c r="A7196" s="5" t="s">
        <v>15592</v>
      </c>
      <c r="B7196" s="5" t="s">
        <v>11819</v>
      </c>
      <c r="C7196" s="5" t="s">
        <v>13</v>
      </c>
      <c r="D7196" s="5" t="s">
        <v>42</v>
      </c>
      <c r="E7196" s="5" t="s">
        <v>152</v>
      </c>
      <c r="F7196" s="26">
        <v>242</v>
      </c>
      <c r="G7196" s="26">
        <v>58</v>
      </c>
      <c r="H7196" s="26">
        <v>59.25</v>
      </c>
      <c r="I7196" s="5" t="s">
        <v>6786</v>
      </c>
      <c r="J7196" s="27" t="s">
        <v>7309</v>
      </c>
      <c r="K7196" s="29" t="s">
        <v>8459</v>
      </c>
    </row>
    <row r="7197" spans="1:11" x14ac:dyDescent="0.35">
      <c r="A7197" s="5" t="s">
        <v>15593</v>
      </c>
      <c r="B7197" s="5" t="s">
        <v>11820</v>
      </c>
      <c r="C7197" s="5" t="s">
        <v>25</v>
      </c>
      <c r="D7197" s="5" t="s">
        <v>21</v>
      </c>
      <c r="E7197" s="5" t="s">
        <v>125</v>
      </c>
      <c r="F7197" s="26">
        <v>222</v>
      </c>
      <c r="G7197" s="26">
        <v>51</v>
      </c>
      <c r="H7197" s="26">
        <v>53.25</v>
      </c>
      <c r="I7197" s="5" t="s">
        <v>6786</v>
      </c>
      <c r="J7197" s="27" t="s">
        <v>7309</v>
      </c>
      <c r="K7197" s="29" t="s">
        <v>8459</v>
      </c>
    </row>
    <row r="7198" spans="1:11" x14ac:dyDescent="0.35">
      <c r="A7198" s="5" t="s">
        <v>15594</v>
      </c>
      <c r="B7198" s="5" t="s">
        <v>11821</v>
      </c>
      <c r="C7198" s="5" t="s">
        <v>25</v>
      </c>
      <c r="D7198" s="5" t="s">
        <v>42</v>
      </c>
      <c r="E7198" s="5" t="s">
        <v>174</v>
      </c>
      <c r="F7198" s="26">
        <v>274</v>
      </c>
      <c r="G7198" s="26">
        <v>62</v>
      </c>
      <c r="H7198" s="26">
        <v>65.25</v>
      </c>
      <c r="I7198" s="5" t="s">
        <v>6786</v>
      </c>
      <c r="J7198" s="27" t="s">
        <v>7309</v>
      </c>
      <c r="K7198" s="29" t="s">
        <v>8459</v>
      </c>
    </row>
    <row r="7199" spans="1:11" x14ac:dyDescent="0.35">
      <c r="A7199" s="5" t="s">
        <v>15595</v>
      </c>
      <c r="B7199" s="5" t="s">
        <v>11822</v>
      </c>
      <c r="C7199" s="5" t="s">
        <v>25</v>
      </c>
      <c r="D7199" s="5" t="s">
        <v>14</v>
      </c>
      <c r="E7199" s="5" t="s">
        <v>100</v>
      </c>
      <c r="F7199" s="26">
        <v>240</v>
      </c>
      <c r="G7199" s="26">
        <v>53</v>
      </c>
      <c r="H7199" s="26">
        <v>56.5</v>
      </c>
      <c r="I7199" s="5" t="s">
        <v>6786</v>
      </c>
      <c r="J7199" s="27" t="s">
        <v>7309</v>
      </c>
      <c r="K7199" s="29" t="s">
        <v>8459</v>
      </c>
    </row>
    <row r="7200" spans="1:11" x14ac:dyDescent="0.35">
      <c r="A7200" s="5" t="s">
        <v>15596</v>
      </c>
      <c r="B7200" s="5" t="s">
        <v>11823</v>
      </c>
      <c r="C7200" s="5" t="s">
        <v>25</v>
      </c>
      <c r="D7200" s="5" t="s">
        <v>105</v>
      </c>
      <c r="E7200" s="5" t="s">
        <v>3014</v>
      </c>
      <c r="F7200" s="26">
        <v>226</v>
      </c>
      <c r="G7200" s="26">
        <v>65</v>
      </c>
      <c r="H7200" s="26">
        <v>60.75</v>
      </c>
      <c r="I7200" s="5" t="s">
        <v>6786</v>
      </c>
      <c r="J7200" s="27" t="s">
        <v>7309</v>
      </c>
      <c r="K7200" s="29" t="s">
        <v>8459</v>
      </c>
    </row>
    <row r="7201" spans="1:11" x14ac:dyDescent="0.35">
      <c r="A7201" s="5" t="s">
        <v>15597</v>
      </c>
      <c r="B7201" s="5" t="s">
        <v>11824</v>
      </c>
      <c r="C7201" s="5" t="s">
        <v>25</v>
      </c>
      <c r="D7201" s="5" t="s">
        <v>148</v>
      </c>
      <c r="E7201" s="5" t="s">
        <v>11825</v>
      </c>
      <c r="F7201" s="26">
        <v>240</v>
      </c>
      <c r="G7201" s="26">
        <v>57</v>
      </c>
      <c r="H7201" s="26">
        <v>58.5</v>
      </c>
      <c r="I7201" s="5" t="s">
        <v>6786</v>
      </c>
      <c r="J7201" s="27" t="s">
        <v>7309</v>
      </c>
      <c r="K7201" s="29" t="s">
        <v>8459</v>
      </c>
    </row>
    <row r="7202" spans="1:11" x14ac:dyDescent="0.35">
      <c r="A7202" s="5" t="s">
        <v>15598</v>
      </c>
      <c r="B7202" s="5" t="s">
        <v>11826</v>
      </c>
      <c r="C7202" s="5" t="s">
        <v>13</v>
      </c>
      <c r="D7202" s="5" t="s">
        <v>46</v>
      </c>
      <c r="E7202" s="5" t="s">
        <v>1054</v>
      </c>
      <c r="F7202" s="26">
        <v>204</v>
      </c>
      <c r="G7202" s="26">
        <v>58</v>
      </c>
      <c r="H7202" s="26">
        <v>54.5</v>
      </c>
      <c r="I7202" s="5" t="s">
        <v>6786</v>
      </c>
      <c r="J7202" s="27" t="s">
        <v>7309</v>
      </c>
      <c r="K7202" s="29" t="s">
        <v>8459</v>
      </c>
    </row>
    <row r="7203" spans="1:11" x14ac:dyDescent="0.35">
      <c r="A7203" s="5" t="s">
        <v>15599</v>
      </c>
      <c r="B7203" s="5" t="s">
        <v>11827</v>
      </c>
      <c r="C7203" s="5" t="s">
        <v>13</v>
      </c>
      <c r="D7203" s="5" t="s">
        <v>38</v>
      </c>
      <c r="E7203" s="5" t="s">
        <v>39</v>
      </c>
      <c r="F7203" s="26">
        <v>232</v>
      </c>
      <c r="G7203" s="26">
        <v>63</v>
      </c>
      <c r="H7203" s="26">
        <v>60.5</v>
      </c>
      <c r="I7203" s="5" t="s">
        <v>6786</v>
      </c>
      <c r="J7203" s="27" t="s">
        <v>7309</v>
      </c>
      <c r="K7203" s="29" t="s">
        <v>8459</v>
      </c>
    </row>
    <row r="7204" spans="1:11" x14ac:dyDescent="0.35">
      <c r="A7204" s="5" t="s">
        <v>15600</v>
      </c>
      <c r="B7204" s="5" t="s">
        <v>11828</v>
      </c>
      <c r="C7204" s="5" t="s">
        <v>25</v>
      </c>
      <c r="D7204" s="5" t="s">
        <v>987</v>
      </c>
      <c r="E7204" s="5" t="s">
        <v>1645</v>
      </c>
      <c r="F7204" s="26">
        <v>226</v>
      </c>
      <c r="G7204" s="26">
        <v>58</v>
      </c>
      <c r="H7204" s="26">
        <v>57.25</v>
      </c>
      <c r="I7204" s="5" t="s">
        <v>6786</v>
      </c>
      <c r="J7204" s="27" t="s">
        <v>7309</v>
      </c>
      <c r="K7204" s="29" t="s">
        <v>8459</v>
      </c>
    </row>
    <row r="7205" spans="1:11" x14ac:dyDescent="0.35">
      <c r="A7205" s="5" t="s">
        <v>15601</v>
      </c>
      <c r="B7205" s="5" t="s">
        <v>11829</v>
      </c>
      <c r="C7205" s="5" t="s">
        <v>13</v>
      </c>
      <c r="D7205" s="5" t="s">
        <v>14</v>
      </c>
      <c r="E7205" s="5" t="s">
        <v>241</v>
      </c>
      <c r="F7205" s="26">
        <v>310</v>
      </c>
      <c r="G7205" s="26">
        <v>58</v>
      </c>
      <c r="H7205" s="26">
        <v>67.75</v>
      </c>
      <c r="I7205" s="5" t="s">
        <v>6786</v>
      </c>
      <c r="J7205" s="27" t="s">
        <v>7309</v>
      </c>
      <c r="K7205" s="29" t="s">
        <v>8459</v>
      </c>
    </row>
    <row r="7206" spans="1:11" x14ac:dyDescent="0.35">
      <c r="A7206" s="5" t="s">
        <v>15602</v>
      </c>
      <c r="B7206" s="5" t="s">
        <v>11830</v>
      </c>
      <c r="C7206" s="5" t="s">
        <v>25</v>
      </c>
      <c r="D7206" s="5" t="s">
        <v>42</v>
      </c>
      <c r="E7206" s="5" t="s">
        <v>174</v>
      </c>
      <c r="F7206" s="26">
        <v>247</v>
      </c>
      <c r="G7206" s="26">
        <v>55</v>
      </c>
      <c r="H7206" s="26">
        <v>58.375</v>
      </c>
      <c r="I7206" s="5" t="s">
        <v>6786</v>
      </c>
      <c r="J7206" s="27" t="s">
        <v>7309</v>
      </c>
      <c r="K7206" s="29" t="s">
        <v>8459</v>
      </c>
    </row>
    <row r="7207" spans="1:11" x14ac:dyDescent="0.35">
      <c r="A7207" s="5" t="s">
        <v>15603</v>
      </c>
      <c r="B7207" s="5" t="s">
        <v>11831</v>
      </c>
      <c r="C7207" s="5" t="s">
        <v>25</v>
      </c>
      <c r="D7207" s="5" t="s">
        <v>42</v>
      </c>
      <c r="E7207" s="5" t="s">
        <v>174</v>
      </c>
      <c r="F7207" s="26">
        <v>227</v>
      </c>
      <c r="G7207" s="26">
        <v>53</v>
      </c>
      <c r="H7207" s="26">
        <v>54.875</v>
      </c>
      <c r="I7207" s="5" t="s">
        <v>6786</v>
      </c>
      <c r="J7207" s="27" t="s">
        <v>7309</v>
      </c>
      <c r="K7207" s="29" t="s">
        <v>8459</v>
      </c>
    </row>
    <row r="7208" spans="1:11" x14ac:dyDescent="0.35">
      <c r="A7208" s="5" t="s">
        <v>15604</v>
      </c>
      <c r="B7208" s="5" t="s">
        <v>11832</v>
      </c>
      <c r="C7208" s="5" t="s">
        <v>25</v>
      </c>
      <c r="D7208" s="5" t="s">
        <v>14</v>
      </c>
      <c r="E7208" s="5" t="s">
        <v>76</v>
      </c>
      <c r="F7208" s="26">
        <v>277</v>
      </c>
      <c r="G7208" s="26">
        <v>58</v>
      </c>
      <c r="H7208" s="26">
        <v>63.625</v>
      </c>
      <c r="I7208" s="5" t="s">
        <v>6786</v>
      </c>
      <c r="J7208" s="27" t="s">
        <v>7309</v>
      </c>
      <c r="K7208" s="29" t="s">
        <v>8459</v>
      </c>
    </row>
    <row r="7209" spans="1:11" x14ac:dyDescent="0.35">
      <c r="A7209" s="5" t="s">
        <v>15605</v>
      </c>
      <c r="B7209" s="5" t="s">
        <v>11833</v>
      </c>
      <c r="C7209" s="5" t="s">
        <v>13</v>
      </c>
      <c r="D7209" s="5" t="s">
        <v>38</v>
      </c>
      <c r="E7209" s="5" t="s">
        <v>911</v>
      </c>
      <c r="F7209" s="26">
        <v>233</v>
      </c>
      <c r="G7209" s="26">
        <v>50</v>
      </c>
      <c r="H7209" s="26">
        <v>54.125</v>
      </c>
      <c r="I7209" s="5" t="s">
        <v>6786</v>
      </c>
      <c r="J7209" s="27" t="s">
        <v>7309</v>
      </c>
      <c r="K7209" s="29" t="s">
        <v>8459</v>
      </c>
    </row>
    <row r="7210" spans="1:11" x14ac:dyDescent="0.35">
      <c r="A7210" s="5" t="s">
        <v>15606</v>
      </c>
      <c r="B7210" s="5" t="s">
        <v>11834</v>
      </c>
      <c r="C7210" s="5" t="s">
        <v>25</v>
      </c>
      <c r="D7210" s="5" t="s">
        <v>42</v>
      </c>
      <c r="E7210" s="5" t="s">
        <v>174</v>
      </c>
      <c r="F7210" s="26">
        <v>239</v>
      </c>
      <c r="G7210" s="26">
        <v>73</v>
      </c>
      <c r="H7210" s="26">
        <v>66.375</v>
      </c>
      <c r="I7210" s="5" t="s">
        <v>6786</v>
      </c>
      <c r="J7210" s="27" t="s">
        <v>7309</v>
      </c>
      <c r="K7210" s="29" t="s">
        <v>8459</v>
      </c>
    </row>
    <row r="7211" spans="1:11" x14ac:dyDescent="0.35">
      <c r="A7211" s="5" t="s">
        <v>15607</v>
      </c>
      <c r="B7211" s="5" t="s">
        <v>11835</v>
      </c>
      <c r="C7211" s="5" t="s">
        <v>25</v>
      </c>
      <c r="D7211" s="5" t="s">
        <v>14</v>
      </c>
      <c r="E7211" s="5" t="s">
        <v>177</v>
      </c>
      <c r="F7211" s="26">
        <v>272</v>
      </c>
      <c r="G7211" s="26">
        <v>58</v>
      </c>
      <c r="H7211" s="26">
        <v>63</v>
      </c>
      <c r="I7211" s="5" t="s">
        <v>6786</v>
      </c>
      <c r="J7211" s="27" t="s">
        <v>7309</v>
      </c>
      <c r="K7211" s="29" t="s">
        <v>8459</v>
      </c>
    </row>
    <row r="7212" spans="1:11" x14ac:dyDescent="0.35">
      <c r="A7212" s="5" t="s">
        <v>15608</v>
      </c>
      <c r="B7212" s="5" t="s">
        <v>11836</v>
      </c>
      <c r="C7212" s="5" t="s">
        <v>25</v>
      </c>
      <c r="D7212" s="5" t="s">
        <v>92</v>
      </c>
      <c r="E7212" s="5" t="s">
        <v>3847</v>
      </c>
      <c r="F7212" s="26">
        <v>222</v>
      </c>
      <c r="G7212" s="26">
        <v>56</v>
      </c>
      <c r="H7212" s="26">
        <v>55.75</v>
      </c>
      <c r="I7212" s="5" t="s">
        <v>6786</v>
      </c>
      <c r="J7212" s="27" t="s">
        <v>7309</v>
      </c>
      <c r="K7212" s="29" t="s">
        <v>8459</v>
      </c>
    </row>
    <row r="7213" spans="1:11" x14ac:dyDescent="0.35">
      <c r="A7213" s="5" t="s">
        <v>15609</v>
      </c>
      <c r="B7213" s="5" t="s">
        <v>11837</v>
      </c>
      <c r="C7213" s="5" t="s">
        <v>25</v>
      </c>
      <c r="D7213" s="5" t="s">
        <v>46</v>
      </c>
      <c r="E7213" s="5" t="s">
        <v>279</v>
      </c>
      <c r="F7213" s="26">
        <v>279</v>
      </c>
      <c r="G7213" s="26">
        <v>52</v>
      </c>
      <c r="H7213" s="26">
        <v>60.875</v>
      </c>
      <c r="I7213" s="5" t="s">
        <v>6786</v>
      </c>
      <c r="J7213" s="27" t="s">
        <v>7309</v>
      </c>
      <c r="K7213" s="29" t="s">
        <v>8459</v>
      </c>
    </row>
    <row r="7214" spans="1:11" x14ac:dyDescent="0.35">
      <c r="A7214" s="5" t="s">
        <v>15610</v>
      </c>
      <c r="B7214" s="5" t="s">
        <v>11838</v>
      </c>
      <c r="C7214" s="5" t="s">
        <v>25</v>
      </c>
      <c r="D7214" s="5" t="s">
        <v>42</v>
      </c>
      <c r="E7214" s="5" t="s">
        <v>475</v>
      </c>
      <c r="F7214" s="26">
        <v>227</v>
      </c>
      <c r="G7214" s="26">
        <v>54</v>
      </c>
      <c r="H7214" s="26">
        <v>55.375</v>
      </c>
      <c r="I7214" s="5" t="s">
        <v>6786</v>
      </c>
      <c r="J7214" s="27" t="s">
        <v>7309</v>
      </c>
      <c r="K7214" s="29" t="s">
        <v>8459</v>
      </c>
    </row>
    <row r="7215" spans="1:11" x14ac:dyDescent="0.35">
      <c r="A7215" s="5" t="s">
        <v>15611</v>
      </c>
      <c r="B7215" s="5" t="s">
        <v>11839</v>
      </c>
      <c r="C7215" s="5" t="s">
        <v>25</v>
      </c>
      <c r="D7215" s="5" t="s">
        <v>46</v>
      </c>
      <c r="E7215" s="5" t="s">
        <v>929</v>
      </c>
      <c r="F7215" s="26">
        <v>232</v>
      </c>
      <c r="G7215" s="26">
        <v>52</v>
      </c>
      <c r="H7215" s="26">
        <v>55</v>
      </c>
      <c r="I7215" s="5" t="s">
        <v>6786</v>
      </c>
      <c r="J7215" s="27" t="s">
        <v>7309</v>
      </c>
      <c r="K7215" s="29" t="s">
        <v>8459</v>
      </c>
    </row>
    <row r="7216" spans="1:11" x14ac:dyDescent="0.35">
      <c r="A7216" s="5" t="s">
        <v>15612</v>
      </c>
      <c r="B7216" s="5" t="s">
        <v>11840</v>
      </c>
      <c r="C7216" s="5" t="s">
        <v>25</v>
      </c>
      <c r="D7216" s="5" t="s">
        <v>26</v>
      </c>
      <c r="E7216" s="5" t="s">
        <v>247</v>
      </c>
      <c r="F7216" s="26">
        <v>293</v>
      </c>
      <c r="G7216" s="26">
        <v>69</v>
      </c>
      <c r="H7216" s="26">
        <v>71.125</v>
      </c>
      <c r="I7216" s="5" t="s">
        <v>6786</v>
      </c>
      <c r="J7216" s="27" t="s">
        <v>7309</v>
      </c>
      <c r="K7216" s="29" t="s">
        <v>8459</v>
      </c>
    </row>
    <row r="7217" spans="1:11" x14ac:dyDescent="0.35">
      <c r="A7217" s="5" t="s">
        <v>15613</v>
      </c>
      <c r="B7217" s="5" t="s">
        <v>11841</v>
      </c>
      <c r="C7217" s="5" t="s">
        <v>25</v>
      </c>
      <c r="D7217" s="5" t="s">
        <v>14</v>
      </c>
      <c r="E7217" s="5" t="s">
        <v>86</v>
      </c>
      <c r="F7217" s="26">
        <v>291</v>
      </c>
      <c r="G7217" s="26">
        <v>57</v>
      </c>
      <c r="H7217" s="26">
        <v>64.875</v>
      </c>
      <c r="I7217" s="5" t="s">
        <v>6786</v>
      </c>
      <c r="J7217" s="27" t="s">
        <v>7309</v>
      </c>
      <c r="K7217" s="29" t="s">
        <v>8459</v>
      </c>
    </row>
    <row r="7218" spans="1:11" x14ac:dyDescent="0.35">
      <c r="A7218" s="5" t="s">
        <v>15614</v>
      </c>
      <c r="B7218" s="5" t="s">
        <v>11842</v>
      </c>
      <c r="C7218" s="5" t="s">
        <v>25</v>
      </c>
      <c r="D7218" s="5" t="s">
        <v>38</v>
      </c>
      <c r="E7218" s="5" t="s">
        <v>39</v>
      </c>
      <c r="F7218" s="26">
        <v>241</v>
      </c>
      <c r="G7218" s="26">
        <v>55</v>
      </c>
      <c r="H7218" s="26">
        <v>57.625</v>
      </c>
      <c r="I7218" s="5" t="s">
        <v>6786</v>
      </c>
      <c r="J7218" s="27" t="s">
        <v>7309</v>
      </c>
      <c r="K7218" s="29" t="s">
        <v>8459</v>
      </c>
    </row>
    <row r="7219" spans="1:11" x14ac:dyDescent="0.35">
      <c r="A7219" s="5" t="s">
        <v>15615</v>
      </c>
      <c r="B7219" s="5" t="s">
        <v>11843</v>
      </c>
      <c r="C7219" s="5" t="s">
        <v>25</v>
      </c>
      <c r="D7219" s="5" t="s">
        <v>14</v>
      </c>
      <c r="E7219" s="5" t="s">
        <v>145</v>
      </c>
      <c r="F7219" s="26">
        <v>238</v>
      </c>
      <c r="G7219" s="26">
        <v>56</v>
      </c>
      <c r="H7219" s="26">
        <v>57.75</v>
      </c>
      <c r="I7219" s="5" t="s">
        <v>6786</v>
      </c>
      <c r="J7219" s="27" t="s">
        <v>7309</v>
      </c>
      <c r="K7219" s="29" t="s">
        <v>8459</v>
      </c>
    </row>
    <row r="7220" spans="1:11" x14ac:dyDescent="0.35">
      <c r="A7220" s="5" t="s">
        <v>15616</v>
      </c>
      <c r="B7220" s="5" t="s">
        <v>11844</v>
      </c>
      <c r="C7220" s="5" t="s">
        <v>25</v>
      </c>
      <c r="D7220" s="5" t="s">
        <v>14</v>
      </c>
      <c r="E7220" s="5" t="s">
        <v>57</v>
      </c>
      <c r="F7220" s="26">
        <v>264</v>
      </c>
      <c r="G7220" s="26">
        <v>53</v>
      </c>
      <c r="H7220" s="26">
        <v>59.5</v>
      </c>
      <c r="I7220" s="5" t="s">
        <v>6786</v>
      </c>
      <c r="J7220" s="27" t="s">
        <v>7309</v>
      </c>
      <c r="K7220" s="29" t="s">
        <v>8459</v>
      </c>
    </row>
    <row r="7221" spans="1:11" x14ac:dyDescent="0.35">
      <c r="A7221" s="5" t="s">
        <v>15617</v>
      </c>
      <c r="B7221" s="5" t="s">
        <v>11845</v>
      </c>
      <c r="C7221" s="5" t="s">
        <v>25</v>
      </c>
      <c r="D7221" s="5" t="s">
        <v>14</v>
      </c>
      <c r="E7221" s="5" t="s">
        <v>391</v>
      </c>
      <c r="F7221" s="26">
        <v>271</v>
      </c>
      <c r="G7221" s="26">
        <v>56</v>
      </c>
      <c r="H7221" s="26">
        <v>61.875</v>
      </c>
      <c r="I7221" s="5" t="s">
        <v>6786</v>
      </c>
      <c r="J7221" s="27" t="s">
        <v>7309</v>
      </c>
      <c r="K7221" s="29" t="s">
        <v>8459</v>
      </c>
    </row>
    <row r="7222" spans="1:11" x14ac:dyDescent="0.35">
      <c r="A7222" s="5" t="s">
        <v>15618</v>
      </c>
      <c r="B7222" s="5" t="s">
        <v>11846</v>
      </c>
      <c r="C7222" s="5" t="s">
        <v>25</v>
      </c>
      <c r="D7222" s="5" t="s">
        <v>42</v>
      </c>
      <c r="E7222" s="5" t="s">
        <v>1270</v>
      </c>
      <c r="F7222" s="26">
        <v>239</v>
      </c>
      <c r="G7222" s="26">
        <v>64</v>
      </c>
      <c r="H7222" s="26">
        <v>61.875</v>
      </c>
      <c r="I7222" s="5" t="s">
        <v>6786</v>
      </c>
      <c r="J7222" s="27" t="s">
        <v>7309</v>
      </c>
      <c r="K7222" s="29" t="s">
        <v>8459</v>
      </c>
    </row>
    <row r="7223" spans="1:11" x14ac:dyDescent="0.35">
      <c r="A7223" s="5" t="s">
        <v>15619</v>
      </c>
      <c r="B7223" s="5" t="s">
        <v>11847</v>
      </c>
      <c r="C7223" s="5" t="s">
        <v>25</v>
      </c>
      <c r="D7223" s="5" t="s">
        <v>38</v>
      </c>
      <c r="E7223" s="5" t="s">
        <v>39</v>
      </c>
      <c r="F7223" s="26">
        <v>292</v>
      </c>
      <c r="G7223" s="26">
        <v>58</v>
      </c>
      <c r="H7223" s="26">
        <v>65.5</v>
      </c>
      <c r="I7223" s="5" t="s">
        <v>6786</v>
      </c>
      <c r="J7223" s="27" t="s">
        <v>7309</v>
      </c>
      <c r="K7223" s="29" t="s">
        <v>8459</v>
      </c>
    </row>
    <row r="7224" spans="1:11" x14ac:dyDescent="0.35">
      <c r="A7224" s="5" t="s">
        <v>15620</v>
      </c>
      <c r="B7224" s="5" t="s">
        <v>11848</v>
      </c>
      <c r="C7224" s="5" t="s">
        <v>13</v>
      </c>
      <c r="D7224" s="5" t="s">
        <v>26</v>
      </c>
      <c r="E7224" s="5" t="s">
        <v>247</v>
      </c>
      <c r="F7224" s="26">
        <v>232</v>
      </c>
      <c r="G7224" s="26">
        <v>60</v>
      </c>
      <c r="H7224" s="26">
        <v>59</v>
      </c>
      <c r="I7224" s="5" t="s">
        <v>6786</v>
      </c>
      <c r="J7224" s="27" t="s">
        <v>7309</v>
      </c>
      <c r="K7224" s="29" t="s">
        <v>8459</v>
      </c>
    </row>
    <row r="7225" spans="1:11" x14ac:dyDescent="0.35">
      <c r="A7225" s="5" t="s">
        <v>15621</v>
      </c>
      <c r="B7225" s="5" t="s">
        <v>11849</v>
      </c>
      <c r="C7225" s="5" t="s">
        <v>25</v>
      </c>
      <c r="D7225" s="5" t="s">
        <v>42</v>
      </c>
      <c r="E7225" s="5" t="s">
        <v>68</v>
      </c>
      <c r="F7225" s="26">
        <v>301</v>
      </c>
      <c r="G7225" s="26">
        <v>68</v>
      </c>
      <c r="H7225" s="26">
        <v>71.625</v>
      </c>
      <c r="I7225" s="5" t="s">
        <v>6786</v>
      </c>
      <c r="J7225" s="27" t="s">
        <v>7309</v>
      </c>
      <c r="K7225" s="29" t="s">
        <v>8459</v>
      </c>
    </row>
    <row r="7226" spans="1:11" x14ac:dyDescent="0.35">
      <c r="A7226" s="5" t="s">
        <v>15622</v>
      </c>
      <c r="B7226" s="5" t="s">
        <v>11850</v>
      </c>
      <c r="C7226" s="5" t="s">
        <v>25</v>
      </c>
      <c r="D7226" s="5" t="s">
        <v>105</v>
      </c>
      <c r="E7226" s="5" t="s">
        <v>1247</v>
      </c>
      <c r="F7226" s="26">
        <v>266</v>
      </c>
      <c r="G7226" s="26">
        <v>57</v>
      </c>
      <c r="H7226" s="26">
        <v>61.75</v>
      </c>
      <c r="I7226" s="5" t="s">
        <v>6786</v>
      </c>
      <c r="J7226" s="27" t="s">
        <v>7309</v>
      </c>
      <c r="K7226" s="29" t="s">
        <v>8459</v>
      </c>
    </row>
    <row r="7227" spans="1:11" x14ac:dyDescent="0.35">
      <c r="A7227" s="5" t="s">
        <v>15623</v>
      </c>
      <c r="B7227" s="5" t="s">
        <v>11851</v>
      </c>
      <c r="C7227" s="5" t="s">
        <v>13</v>
      </c>
      <c r="D7227" s="5" t="s">
        <v>46</v>
      </c>
      <c r="E7227" s="5" t="s">
        <v>537</v>
      </c>
      <c r="F7227" s="26">
        <v>260</v>
      </c>
      <c r="G7227" s="26">
        <v>65</v>
      </c>
      <c r="H7227" s="26">
        <v>65</v>
      </c>
      <c r="I7227" s="5" t="s">
        <v>6786</v>
      </c>
      <c r="J7227" s="27" t="s">
        <v>7309</v>
      </c>
      <c r="K7227" s="29" t="s">
        <v>8459</v>
      </c>
    </row>
    <row r="7228" spans="1:11" x14ac:dyDescent="0.35">
      <c r="A7228" s="5" t="s">
        <v>15624</v>
      </c>
      <c r="B7228" s="5" t="s">
        <v>11852</v>
      </c>
      <c r="C7228" s="5" t="s">
        <v>25</v>
      </c>
      <c r="D7228" s="5" t="s">
        <v>14</v>
      </c>
      <c r="E7228" s="5" t="s">
        <v>177</v>
      </c>
      <c r="F7228" s="26">
        <v>245</v>
      </c>
      <c r="G7228" s="26">
        <v>53</v>
      </c>
      <c r="H7228" s="26">
        <v>57.125</v>
      </c>
      <c r="I7228" s="5" t="s">
        <v>6786</v>
      </c>
      <c r="J7228" s="27" t="s">
        <v>7309</v>
      </c>
      <c r="K7228" s="29" t="s">
        <v>8459</v>
      </c>
    </row>
    <row r="7229" spans="1:11" x14ac:dyDescent="0.35">
      <c r="A7229" s="5" t="s">
        <v>15625</v>
      </c>
      <c r="B7229" s="5" t="s">
        <v>11853</v>
      </c>
      <c r="C7229" s="5" t="s">
        <v>25</v>
      </c>
      <c r="D7229" s="5" t="s">
        <v>42</v>
      </c>
      <c r="E7229" s="5" t="s">
        <v>364</v>
      </c>
      <c r="F7229" s="26">
        <v>280</v>
      </c>
      <c r="G7229" s="26">
        <v>61</v>
      </c>
      <c r="H7229" s="26">
        <v>65.5</v>
      </c>
      <c r="I7229" s="5" t="s">
        <v>6786</v>
      </c>
      <c r="J7229" s="27" t="s">
        <v>7309</v>
      </c>
      <c r="K7229" s="29" t="s">
        <v>8459</v>
      </c>
    </row>
    <row r="7230" spans="1:11" x14ac:dyDescent="0.35">
      <c r="A7230" s="5" t="s">
        <v>15626</v>
      </c>
      <c r="B7230" s="5" t="s">
        <v>11854</v>
      </c>
      <c r="C7230" s="5" t="s">
        <v>25</v>
      </c>
      <c r="D7230" s="5" t="s">
        <v>105</v>
      </c>
      <c r="E7230" s="5" t="s">
        <v>194</v>
      </c>
      <c r="F7230" s="26">
        <v>239</v>
      </c>
      <c r="G7230" s="26">
        <v>64</v>
      </c>
      <c r="H7230" s="26">
        <v>61.875</v>
      </c>
      <c r="I7230" s="5" t="s">
        <v>6786</v>
      </c>
      <c r="J7230" s="27" t="s">
        <v>7309</v>
      </c>
      <c r="K7230" s="29" t="s">
        <v>8459</v>
      </c>
    </row>
    <row r="7231" spans="1:11" x14ac:dyDescent="0.35">
      <c r="A7231" s="5" t="s">
        <v>15627</v>
      </c>
      <c r="B7231" s="5" t="s">
        <v>11855</v>
      </c>
      <c r="C7231" s="5" t="s">
        <v>25</v>
      </c>
      <c r="D7231" s="5" t="s">
        <v>42</v>
      </c>
      <c r="E7231" s="5" t="s">
        <v>65</v>
      </c>
      <c r="F7231" s="26">
        <v>261</v>
      </c>
      <c r="G7231" s="26">
        <v>50</v>
      </c>
      <c r="H7231" s="26">
        <v>57.625</v>
      </c>
      <c r="I7231" s="5" t="s">
        <v>6786</v>
      </c>
      <c r="J7231" s="27" t="s">
        <v>7309</v>
      </c>
      <c r="K7231" s="29" t="s">
        <v>8459</v>
      </c>
    </row>
    <row r="7232" spans="1:11" x14ac:dyDescent="0.35">
      <c r="A7232" s="5" t="s">
        <v>15628</v>
      </c>
      <c r="B7232" s="5" t="s">
        <v>11856</v>
      </c>
      <c r="C7232" s="5" t="s">
        <v>25</v>
      </c>
      <c r="D7232" s="5" t="s">
        <v>21</v>
      </c>
      <c r="E7232" s="5" t="s">
        <v>89</v>
      </c>
      <c r="F7232" s="26">
        <v>251</v>
      </c>
      <c r="G7232" s="26">
        <v>65</v>
      </c>
      <c r="H7232" s="26">
        <v>63.875</v>
      </c>
      <c r="I7232" s="5" t="s">
        <v>6786</v>
      </c>
      <c r="J7232" s="27" t="s">
        <v>7309</v>
      </c>
      <c r="K7232" s="29" t="s">
        <v>8459</v>
      </c>
    </row>
    <row r="7233" spans="1:11" x14ac:dyDescent="0.35">
      <c r="A7233" s="5" t="s">
        <v>15629</v>
      </c>
      <c r="B7233" s="5" t="s">
        <v>11857</v>
      </c>
      <c r="C7233" s="5" t="s">
        <v>25</v>
      </c>
      <c r="D7233" s="5" t="s">
        <v>21</v>
      </c>
      <c r="E7233" s="5" t="s">
        <v>1579</v>
      </c>
      <c r="F7233" s="26">
        <v>231</v>
      </c>
      <c r="G7233" s="26">
        <v>56</v>
      </c>
      <c r="H7233" s="26">
        <v>56.875</v>
      </c>
      <c r="I7233" s="5" t="s">
        <v>6786</v>
      </c>
      <c r="J7233" s="27" t="s">
        <v>7309</v>
      </c>
      <c r="K7233" s="29" t="s">
        <v>8459</v>
      </c>
    </row>
    <row r="7234" spans="1:11" x14ac:dyDescent="0.35">
      <c r="A7234" s="5" t="s">
        <v>15630</v>
      </c>
      <c r="B7234" s="5" t="s">
        <v>11858</v>
      </c>
      <c r="C7234" s="5" t="s">
        <v>13</v>
      </c>
      <c r="D7234" s="5" t="s">
        <v>109</v>
      </c>
      <c r="E7234" s="5" t="s">
        <v>1500</v>
      </c>
      <c r="F7234" s="26">
        <v>264</v>
      </c>
      <c r="G7234" s="26">
        <v>58</v>
      </c>
      <c r="H7234" s="26">
        <v>62</v>
      </c>
      <c r="I7234" s="5" t="s">
        <v>6786</v>
      </c>
      <c r="J7234" s="27" t="s">
        <v>7309</v>
      </c>
      <c r="K7234" s="29" t="s">
        <v>8459</v>
      </c>
    </row>
    <row r="7235" spans="1:11" x14ac:dyDescent="0.35">
      <c r="A7235" s="5" t="s">
        <v>15631</v>
      </c>
      <c r="B7235" s="5" t="s">
        <v>11859</v>
      </c>
      <c r="C7235" s="5" t="s">
        <v>25</v>
      </c>
      <c r="D7235" s="5" t="s">
        <v>26</v>
      </c>
      <c r="E7235" s="5" t="s">
        <v>131</v>
      </c>
      <c r="F7235" s="26">
        <v>242</v>
      </c>
      <c r="G7235" s="26">
        <v>73</v>
      </c>
      <c r="H7235" s="26">
        <v>66.75</v>
      </c>
      <c r="I7235" s="5" t="s">
        <v>6786</v>
      </c>
      <c r="J7235" s="27" t="s">
        <v>7309</v>
      </c>
      <c r="K7235" s="29" t="s">
        <v>8459</v>
      </c>
    </row>
    <row r="7236" spans="1:11" x14ac:dyDescent="0.35">
      <c r="A7236" s="5" t="s">
        <v>15632</v>
      </c>
      <c r="B7236" s="5" t="s">
        <v>11860</v>
      </c>
      <c r="C7236" s="5" t="s">
        <v>25</v>
      </c>
      <c r="D7236" s="5" t="s">
        <v>14</v>
      </c>
      <c r="E7236" s="5" t="s">
        <v>920</v>
      </c>
      <c r="F7236" s="26">
        <v>265</v>
      </c>
      <c r="G7236" s="26">
        <v>62</v>
      </c>
      <c r="H7236" s="26">
        <v>64.125</v>
      </c>
      <c r="I7236" s="5" t="s">
        <v>6786</v>
      </c>
      <c r="J7236" s="27" t="s">
        <v>7309</v>
      </c>
      <c r="K7236" s="29" t="s">
        <v>8459</v>
      </c>
    </row>
    <row r="7237" spans="1:11" x14ac:dyDescent="0.35">
      <c r="A7237" s="5" t="s">
        <v>15633</v>
      </c>
      <c r="B7237" s="5" t="s">
        <v>11861</v>
      </c>
      <c r="C7237" s="5" t="s">
        <v>13</v>
      </c>
      <c r="D7237" s="5" t="s">
        <v>14</v>
      </c>
      <c r="E7237" s="5" t="s">
        <v>57</v>
      </c>
      <c r="F7237" s="26">
        <v>257</v>
      </c>
      <c r="G7237" s="26">
        <v>61</v>
      </c>
      <c r="H7237" s="26">
        <v>62.625</v>
      </c>
      <c r="I7237" s="5" t="s">
        <v>6786</v>
      </c>
      <c r="J7237" s="27" t="s">
        <v>7309</v>
      </c>
      <c r="K7237" s="29" t="s">
        <v>8459</v>
      </c>
    </row>
    <row r="7238" spans="1:11" x14ac:dyDescent="0.35">
      <c r="A7238" s="5" t="s">
        <v>15634</v>
      </c>
      <c r="B7238" s="5" t="s">
        <v>11862</v>
      </c>
      <c r="C7238" s="5" t="s">
        <v>25</v>
      </c>
      <c r="D7238" s="5" t="s">
        <v>38</v>
      </c>
      <c r="E7238" s="5" t="s">
        <v>9319</v>
      </c>
      <c r="F7238" s="26">
        <v>249</v>
      </c>
      <c r="G7238" s="26">
        <v>65</v>
      </c>
      <c r="H7238" s="26">
        <v>63.625</v>
      </c>
      <c r="I7238" s="5" t="s">
        <v>6786</v>
      </c>
      <c r="J7238" s="27" t="s">
        <v>7309</v>
      </c>
      <c r="K7238" s="29" t="s">
        <v>8459</v>
      </c>
    </row>
    <row r="7239" spans="1:11" x14ac:dyDescent="0.35">
      <c r="A7239" s="5" t="s">
        <v>15635</v>
      </c>
      <c r="B7239" s="5" t="s">
        <v>11863</v>
      </c>
      <c r="C7239" s="5" t="s">
        <v>25</v>
      </c>
      <c r="D7239" s="5" t="s">
        <v>14</v>
      </c>
      <c r="E7239" s="5" t="s">
        <v>15</v>
      </c>
      <c r="F7239" s="26">
        <v>273</v>
      </c>
      <c r="G7239" s="26">
        <v>69</v>
      </c>
      <c r="H7239" s="26">
        <v>68.625</v>
      </c>
      <c r="I7239" s="5" t="s">
        <v>6786</v>
      </c>
      <c r="J7239" s="27" t="s">
        <v>7309</v>
      </c>
      <c r="K7239" s="29" t="s">
        <v>8459</v>
      </c>
    </row>
    <row r="7240" spans="1:11" x14ac:dyDescent="0.35">
      <c r="A7240" s="5" t="s">
        <v>15636</v>
      </c>
      <c r="B7240" s="5" t="s">
        <v>11864</v>
      </c>
      <c r="C7240" s="5" t="s">
        <v>25</v>
      </c>
      <c r="D7240" s="5" t="s">
        <v>215</v>
      </c>
      <c r="E7240" s="5" t="s">
        <v>1919</v>
      </c>
      <c r="F7240" s="26">
        <v>250</v>
      </c>
      <c r="G7240" s="26">
        <v>70</v>
      </c>
      <c r="H7240" s="26">
        <v>66.25</v>
      </c>
      <c r="I7240" s="5" t="s">
        <v>6786</v>
      </c>
      <c r="J7240" s="27" t="s">
        <v>7309</v>
      </c>
      <c r="K7240" s="29" t="s">
        <v>8459</v>
      </c>
    </row>
    <row r="7241" spans="1:11" x14ac:dyDescent="0.35">
      <c r="A7241" s="5" t="s">
        <v>15637</v>
      </c>
      <c r="B7241" s="5" t="s">
        <v>11865</v>
      </c>
      <c r="C7241" s="5" t="s">
        <v>25</v>
      </c>
      <c r="D7241" s="5" t="s">
        <v>26</v>
      </c>
      <c r="E7241" s="5" t="s">
        <v>134</v>
      </c>
      <c r="F7241" s="26">
        <v>226</v>
      </c>
      <c r="G7241" s="26">
        <v>59</v>
      </c>
      <c r="H7241" s="26">
        <v>57.75</v>
      </c>
      <c r="I7241" s="5" t="s">
        <v>6786</v>
      </c>
      <c r="J7241" s="27" t="s">
        <v>7309</v>
      </c>
      <c r="K7241" s="29" t="s">
        <v>8459</v>
      </c>
    </row>
    <row r="7242" spans="1:11" x14ac:dyDescent="0.35">
      <c r="A7242" s="5" t="s">
        <v>15638</v>
      </c>
      <c r="B7242" s="5" t="s">
        <v>11866</v>
      </c>
      <c r="C7242" s="5" t="s">
        <v>25</v>
      </c>
      <c r="D7242" s="5" t="s">
        <v>92</v>
      </c>
      <c r="E7242" s="5" t="s">
        <v>429</v>
      </c>
      <c r="F7242" s="26">
        <v>268</v>
      </c>
      <c r="G7242" s="26">
        <v>58</v>
      </c>
      <c r="H7242" s="26">
        <v>62.5</v>
      </c>
      <c r="I7242" s="5" t="s">
        <v>6786</v>
      </c>
      <c r="J7242" s="27" t="s">
        <v>7309</v>
      </c>
      <c r="K7242" s="29" t="s">
        <v>8459</v>
      </c>
    </row>
    <row r="7243" spans="1:11" x14ac:dyDescent="0.35">
      <c r="A7243" s="5" t="s">
        <v>15639</v>
      </c>
      <c r="B7243" s="5" t="s">
        <v>11867</v>
      </c>
      <c r="C7243" s="5" t="s">
        <v>13</v>
      </c>
      <c r="D7243" s="5" t="s">
        <v>7137</v>
      </c>
      <c r="E7243" s="5" t="s">
        <v>11868</v>
      </c>
      <c r="F7243" s="26">
        <v>276</v>
      </c>
      <c r="G7243" s="26">
        <v>67</v>
      </c>
      <c r="H7243" s="26">
        <v>68</v>
      </c>
      <c r="I7243" s="5" t="s">
        <v>6786</v>
      </c>
      <c r="J7243" s="27" t="s">
        <v>7309</v>
      </c>
      <c r="K7243" s="29" t="s">
        <v>8459</v>
      </c>
    </row>
    <row r="7244" spans="1:11" x14ac:dyDescent="0.35">
      <c r="A7244" s="5" t="s">
        <v>15640</v>
      </c>
      <c r="B7244" s="5" t="s">
        <v>11869</v>
      </c>
      <c r="C7244" s="5" t="s">
        <v>25</v>
      </c>
      <c r="D7244" s="5" t="s">
        <v>50</v>
      </c>
      <c r="E7244" s="5" t="s">
        <v>348</v>
      </c>
      <c r="F7244" s="26">
        <v>308</v>
      </c>
      <c r="G7244" s="26">
        <v>65</v>
      </c>
      <c r="H7244" s="26">
        <v>71</v>
      </c>
      <c r="I7244" s="5" t="s">
        <v>6786</v>
      </c>
      <c r="J7244" s="27" t="s">
        <v>7373</v>
      </c>
      <c r="K7244" s="29" t="s">
        <v>8459</v>
      </c>
    </row>
    <row r="7245" spans="1:11" x14ac:dyDescent="0.35">
      <c r="A7245" s="5" t="s">
        <v>15641</v>
      </c>
      <c r="B7245" s="5" t="s">
        <v>11870</v>
      </c>
      <c r="C7245" s="5" t="s">
        <v>25</v>
      </c>
      <c r="D7245" s="5" t="s">
        <v>14</v>
      </c>
      <c r="E7245" s="5" t="s">
        <v>35</v>
      </c>
      <c r="F7245" s="26" t="s">
        <v>8463</v>
      </c>
      <c r="G7245" s="26" t="s">
        <v>8600</v>
      </c>
      <c r="H7245" s="26" t="s">
        <v>62</v>
      </c>
      <c r="I7245" s="5" t="s">
        <v>6786</v>
      </c>
      <c r="J7245" s="27" t="s">
        <v>7373</v>
      </c>
      <c r="K7245" s="29" t="s">
        <v>8459</v>
      </c>
    </row>
    <row r="7246" spans="1:11" x14ac:dyDescent="0.35">
      <c r="A7246" s="5" t="s">
        <v>15642</v>
      </c>
      <c r="B7246" s="5" t="s">
        <v>11871</v>
      </c>
      <c r="C7246" s="5" t="s">
        <v>25</v>
      </c>
      <c r="D7246" s="5" t="s">
        <v>14</v>
      </c>
      <c r="E7246" s="5" t="s">
        <v>35</v>
      </c>
      <c r="F7246" s="26" t="s">
        <v>7171</v>
      </c>
      <c r="G7246" s="26" t="s">
        <v>9555</v>
      </c>
      <c r="H7246" s="26" t="s">
        <v>8600</v>
      </c>
      <c r="I7246" s="5" t="s">
        <v>6786</v>
      </c>
      <c r="J7246" s="27" t="s">
        <v>7373</v>
      </c>
      <c r="K7246" s="29" t="s">
        <v>8459</v>
      </c>
    </row>
    <row r="7247" spans="1:11" x14ac:dyDescent="0.35">
      <c r="A7247" s="5" t="s">
        <v>15643</v>
      </c>
      <c r="B7247" s="5" t="s">
        <v>11872</v>
      </c>
      <c r="C7247" s="5" t="s">
        <v>25</v>
      </c>
      <c r="D7247" s="5" t="s">
        <v>42</v>
      </c>
      <c r="E7247" s="5" t="s">
        <v>878</v>
      </c>
      <c r="F7247" s="26">
        <v>309</v>
      </c>
      <c r="G7247" s="26">
        <v>66</v>
      </c>
      <c r="H7247" s="26">
        <v>71.625</v>
      </c>
      <c r="I7247" s="5" t="s">
        <v>6786</v>
      </c>
      <c r="J7247" s="27" t="s">
        <v>7373</v>
      </c>
      <c r="K7247" s="29" t="s">
        <v>8459</v>
      </c>
    </row>
    <row r="7248" spans="1:11" x14ac:dyDescent="0.35">
      <c r="A7248" s="5" t="s">
        <v>15644</v>
      </c>
      <c r="B7248" s="5" t="s">
        <v>11873</v>
      </c>
      <c r="C7248" s="5" t="s">
        <v>25</v>
      </c>
      <c r="D7248" s="5" t="s">
        <v>14</v>
      </c>
      <c r="E7248" s="5" t="s">
        <v>296</v>
      </c>
      <c r="F7248" s="26">
        <v>302</v>
      </c>
      <c r="G7248" s="26">
        <v>68</v>
      </c>
      <c r="H7248" s="26">
        <v>71.75</v>
      </c>
      <c r="I7248" s="5" t="s">
        <v>6786</v>
      </c>
      <c r="J7248" s="27" t="s">
        <v>7373</v>
      </c>
      <c r="K7248" s="29" t="s">
        <v>8459</v>
      </c>
    </row>
    <row r="7249" spans="1:11" x14ac:dyDescent="0.35">
      <c r="A7249" s="5" t="s">
        <v>15645</v>
      </c>
      <c r="B7249" s="5" t="s">
        <v>11874</v>
      </c>
      <c r="C7249" s="5" t="s">
        <v>25</v>
      </c>
      <c r="D7249" s="5" t="s">
        <v>14</v>
      </c>
      <c r="E7249" s="5" t="s">
        <v>288</v>
      </c>
      <c r="F7249" s="26">
        <v>293</v>
      </c>
      <c r="G7249" s="26">
        <v>67</v>
      </c>
      <c r="H7249" s="26">
        <v>70.125</v>
      </c>
      <c r="I7249" s="5" t="s">
        <v>6786</v>
      </c>
      <c r="J7249" s="27" t="s">
        <v>7373</v>
      </c>
      <c r="K7249" s="29" t="s">
        <v>8459</v>
      </c>
    </row>
    <row r="7250" spans="1:11" x14ac:dyDescent="0.35">
      <c r="A7250" s="5" t="s">
        <v>15646</v>
      </c>
      <c r="B7250" s="5" t="s">
        <v>11875</v>
      </c>
      <c r="C7250" s="5" t="s">
        <v>25</v>
      </c>
      <c r="D7250" s="5" t="s">
        <v>46</v>
      </c>
      <c r="E7250" s="5" t="s">
        <v>1442</v>
      </c>
      <c r="F7250" s="26">
        <v>345</v>
      </c>
      <c r="G7250" s="26">
        <v>80</v>
      </c>
      <c r="H7250" s="26">
        <v>83.125</v>
      </c>
      <c r="I7250" s="5" t="s">
        <v>6786</v>
      </c>
      <c r="J7250" s="27" t="s">
        <v>7373</v>
      </c>
      <c r="K7250" s="29" t="s">
        <v>8459</v>
      </c>
    </row>
    <row r="7251" spans="1:11" x14ac:dyDescent="0.35">
      <c r="A7251" s="5" t="s">
        <v>15647</v>
      </c>
      <c r="B7251" s="5" t="s">
        <v>11876</v>
      </c>
      <c r="C7251" s="5" t="s">
        <v>25</v>
      </c>
      <c r="D7251" s="5" t="s">
        <v>14</v>
      </c>
      <c r="E7251" s="5" t="s">
        <v>15</v>
      </c>
      <c r="F7251" s="26" t="s">
        <v>7171</v>
      </c>
      <c r="G7251" s="26" t="s">
        <v>8560</v>
      </c>
      <c r="H7251" s="26" t="s">
        <v>8600</v>
      </c>
      <c r="I7251" s="5" t="s">
        <v>6786</v>
      </c>
      <c r="J7251" s="27" t="s">
        <v>7373</v>
      </c>
      <c r="K7251" s="29" t="s">
        <v>8459</v>
      </c>
    </row>
    <row r="7252" spans="1:11" x14ac:dyDescent="0.35">
      <c r="A7252" s="5" t="s">
        <v>15648</v>
      </c>
      <c r="B7252" s="5" t="s">
        <v>11877</v>
      </c>
      <c r="C7252" s="5" t="s">
        <v>13</v>
      </c>
      <c r="D7252" s="5" t="s">
        <v>42</v>
      </c>
      <c r="E7252" s="5" t="s">
        <v>60</v>
      </c>
      <c r="F7252" s="26">
        <v>275</v>
      </c>
      <c r="G7252" s="26">
        <v>69</v>
      </c>
      <c r="H7252" s="26">
        <v>68.875</v>
      </c>
      <c r="I7252" s="5" t="s">
        <v>6786</v>
      </c>
      <c r="J7252" s="27" t="s">
        <v>7373</v>
      </c>
      <c r="K7252" s="29" t="s">
        <v>8459</v>
      </c>
    </row>
    <row r="7253" spans="1:11" x14ac:dyDescent="0.35">
      <c r="A7253" s="5" t="s">
        <v>15649</v>
      </c>
      <c r="B7253" s="5" t="s">
        <v>11878</v>
      </c>
      <c r="C7253" s="5" t="s">
        <v>25</v>
      </c>
      <c r="D7253" s="5" t="s">
        <v>148</v>
      </c>
      <c r="E7253" s="5" t="s">
        <v>7534</v>
      </c>
      <c r="F7253" s="26">
        <v>285</v>
      </c>
      <c r="G7253" s="26">
        <v>76</v>
      </c>
      <c r="H7253" s="26">
        <v>73.625</v>
      </c>
      <c r="I7253" s="5" t="s">
        <v>6786</v>
      </c>
      <c r="J7253" s="27" t="s">
        <v>7373</v>
      </c>
      <c r="K7253" s="29" t="s">
        <v>8459</v>
      </c>
    </row>
    <row r="7254" spans="1:11" x14ac:dyDescent="0.35">
      <c r="A7254" s="5" t="s">
        <v>15650</v>
      </c>
      <c r="B7254" s="5" t="s">
        <v>11879</v>
      </c>
      <c r="C7254" s="5" t="s">
        <v>25</v>
      </c>
      <c r="D7254" s="5" t="s">
        <v>14</v>
      </c>
      <c r="E7254" s="5" t="s">
        <v>15</v>
      </c>
      <c r="F7254" s="26">
        <v>332</v>
      </c>
      <c r="G7254" s="26">
        <v>76</v>
      </c>
      <c r="H7254" s="26">
        <v>79.5</v>
      </c>
      <c r="I7254" s="5" t="s">
        <v>6786</v>
      </c>
      <c r="J7254" s="27" t="s">
        <v>7373</v>
      </c>
      <c r="K7254" s="29" t="s">
        <v>8459</v>
      </c>
    </row>
    <row r="7255" spans="1:11" x14ac:dyDescent="0.35">
      <c r="A7255" s="5" t="s">
        <v>15651</v>
      </c>
      <c r="B7255" s="5" t="s">
        <v>11880</v>
      </c>
      <c r="C7255" s="5" t="s">
        <v>25</v>
      </c>
      <c r="D7255" s="5" t="s">
        <v>14</v>
      </c>
      <c r="E7255" s="5" t="s">
        <v>15</v>
      </c>
      <c r="F7255" s="26">
        <v>294</v>
      </c>
      <c r="G7255" s="26">
        <v>67</v>
      </c>
      <c r="H7255" s="26">
        <v>70.25</v>
      </c>
      <c r="I7255" s="5" t="s">
        <v>6786</v>
      </c>
      <c r="J7255" s="27" t="s">
        <v>7373</v>
      </c>
      <c r="K7255" s="29" t="s">
        <v>8459</v>
      </c>
    </row>
    <row r="7256" spans="1:11" x14ac:dyDescent="0.35">
      <c r="A7256" s="5" t="s">
        <v>15652</v>
      </c>
      <c r="B7256" s="5" t="s">
        <v>11881</v>
      </c>
      <c r="C7256" s="5" t="s">
        <v>25</v>
      </c>
      <c r="D7256" s="5" t="s">
        <v>14</v>
      </c>
      <c r="E7256" s="5" t="s">
        <v>296</v>
      </c>
      <c r="F7256" s="26">
        <v>303</v>
      </c>
      <c r="G7256" s="26">
        <v>66</v>
      </c>
      <c r="H7256" s="26">
        <v>70.875</v>
      </c>
      <c r="I7256" s="5" t="s">
        <v>6786</v>
      </c>
      <c r="J7256" s="27" t="s">
        <v>7373</v>
      </c>
      <c r="K7256" s="29" t="s">
        <v>8459</v>
      </c>
    </row>
    <row r="7257" spans="1:11" x14ac:dyDescent="0.35">
      <c r="A7257" s="5" t="s">
        <v>15653</v>
      </c>
      <c r="B7257" s="5" t="s">
        <v>11882</v>
      </c>
      <c r="C7257" s="5" t="s">
        <v>25</v>
      </c>
      <c r="D7257" s="5" t="s">
        <v>46</v>
      </c>
      <c r="E7257" s="5" t="s">
        <v>1442</v>
      </c>
      <c r="F7257" s="26">
        <v>341</v>
      </c>
      <c r="G7257" s="26">
        <v>84</v>
      </c>
      <c r="H7257" s="26">
        <v>84.625</v>
      </c>
      <c r="I7257" s="5" t="s">
        <v>6786</v>
      </c>
      <c r="J7257" s="27" t="s">
        <v>7373</v>
      </c>
      <c r="K7257" s="29" t="s">
        <v>8459</v>
      </c>
    </row>
    <row r="7258" spans="1:11" x14ac:dyDescent="0.35">
      <c r="A7258" s="5" t="s">
        <v>15654</v>
      </c>
      <c r="B7258" s="5" t="s">
        <v>11883</v>
      </c>
      <c r="C7258" s="5" t="s">
        <v>25</v>
      </c>
      <c r="D7258" s="5" t="s">
        <v>46</v>
      </c>
      <c r="E7258" s="5" t="s">
        <v>1344</v>
      </c>
      <c r="F7258" s="26" t="s">
        <v>424</v>
      </c>
      <c r="G7258" s="26" t="s">
        <v>8564</v>
      </c>
      <c r="H7258" s="26" t="s">
        <v>73</v>
      </c>
      <c r="I7258" s="5" t="s">
        <v>6786</v>
      </c>
      <c r="J7258" s="27" t="s">
        <v>7373</v>
      </c>
      <c r="K7258" s="29" t="s">
        <v>8459</v>
      </c>
    </row>
    <row r="7259" spans="1:11" x14ac:dyDescent="0.35">
      <c r="A7259" s="5" t="s">
        <v>15655</v>
      </c>
      <c r="B7259" s="5" t="s">
        <v>11884</v>
      </c>
      <c r="C7259" s="5" t="s">
        <v>25</v>
      </c>
      <c r="D7259" s="5" t="s">
        <v>14</v>
      </c>
      <c r="E7259" s="5" t="s">
        <v>627</v>
      </c>
      <c r="F7259" s="26">
        <v>315</v>
      </c>
      <c r="G7259" s="26">
        <v>76</v>
      </c>
      <c r="H7259" s="26">
        <v>77.375</v>
      </c>
      <c r="I7259" s="5" t="s">
        <v>6786</v>
      </c>
      <c r="J7259" s="27" t="s">
        <v>7373</v>
      </c>
      <c r="K7259" s="29" t="s">
        <v>8459</v>
      </c>
    </row>
    <row r="7260" spans="1:11" x14ac:dyDescent="0.35">
      <c r="A7260" s="5" t="s">
        <v>15656</v>
      </c>
      <c r="B7260" s="5" t="s">
        <v>11885</v>
      </c>
      <c r="C7260" s="5" t="s">
        <v>25</v>
      </c>
      <c r="D7260" s="5" t="s">
        <v>42</v>
      </c>
      <c r="E7260" s="5" t="s">
        <v>60</v>
      </c>
      <c r="F7260" s="26">
        <v>295</v>
      </c>
      <c r="G7260" s="26">
        <v>71</v>
      </c>
      <c r="H7260" s="26">
        <v>72.375</v>
      </c>
      <c r="I7260" s="5" t="s">
        <v>6786</v>
      </c>
      <c r="J7260" s="27" t="s">
        <v>7373</v>
      </c>
      <c r="K7260" s="29" t="s">
        <v>8459</v>
      </c>
    </row>
    <row r="7261" spans="1:11" x14ac:dyDescent="0.35">
      <c r="A7261" s="5" t="s">
        <v>15657</v>
      </c>
      <c r="B7261" s="5" t="s">
        <v>11886</v>
      </c>
      <c r="C7261" s="5" t="s">
        <v>25</v>
      </c>
      <c r="D7261" s="5" t="s">
        <v>14</v>
      </c>
      <c r="E7261" s="5" t="s">
        <v>76</v>
      </c>
      <c r="F7261" s="26">
        <v>302</v>
      </c>
      <c r="G7261" s="26">
        <v>61</v>
      </c>
      <c r="H7261" s="26">
        <v>68.25</v>
      </c>
      <c r="I7261" s="5" t="s">
        <v>6786</v>
      </c>
      <c r="J7261" s="27" t="s">
        <v>7373</v>
      </c>
      <c r="K7261" s="29" t="s">
        <v>8459</v>
      </c>
    </row>
    <row r="7262" spans="1:11" x14ac:dyDescent="0.35">
      <c r="A7262" s="5" t="s">
        <v>15658</v>
      </c>
      <c r="B7262" s="5" t="s">
        <v>11887</v>
      </c>
      <c r="C7262" s="5" t="s">
        <v>25</v>
      </c>
      <c r="D7262" s="5" t="s">
        <v>972</v>
      </c>
      <c r="E7262" s="5" t="s">
        <v>1790</v>
      </c>
      <c r="F7262" s="26">
        <v>283</v>
      </c>
      <c r="G7262" s="26">
        <v>77</v>
      </c>
      <c r="H7262" s="26">
        <v>73.875</v>
      </c>
      <c r="I7262" s="5" t="s">
        <v>6786</v>
      </c>
      <c r="J7262" s="27" t="s">
        <v>7373</v>
      </c>
      <c r="K7262" s="29" t="s">
        <v>8459</v>
      </c>
    </row>
    <row r="7263" spans="1:11" x14ac:dyDescent="0.35">
      <c r="A7263" s="5" t="s">
        <v>15659</v>
      </c>
      <c r="B7263" s="5" t="s">
        <v>11888</v>
      </c>
      <c r="C7263" s="5" t="s">
        <v>25</v>
      </c>
      <c r="D7263" s="5" t="s">
        <v>14</v>
      </c>
      <c r="E7263" s="5" t="s">
        <v>180</v>
      </c>
      <c r="F7263" s="26">
        <v>292</v>
      </c>
      <c r="G7263" s="26">
        <v>67</v>
      </c>
      <c r="H7263" s="26">
        <v>70</v>
      </c>
      <c r="I7263" s="5" t="s">
        <v>6786</v>
      </c>
      <c r="J7263" s="27" t="s">
        <v>7373</v>
      </c>
      <c r="K7263" s="29" t="s">
        <v>8459</v>
      </c>
    </row>
    <row r="7264" spans="1:11" x14ac:dyDescent="0.35">
      <c r="A7264" s="5" t="s">
        <v>15660</v>
      </c>
      <c r="B7264" s="5" t="s">
        <v>11889</v>
      </c>
      <c r="C7264" s="5" t="s">
        <v>25</v>
      </c>
      <c r="D7264" s="5" t="s">
        <v>14</v>
      </c>
      <c r="E7264" s="5" t="s">
        <v>15</v>
      </c>
      <c r="F7264" s="26">
        <v>261</v>
      </c>
      <c r="G7264" s="26">
        <v>76</v>
      </c>
      <c r="H7264" s="26">
        <v>70.625</v>
      </c>
      <c r="I7264" s="5" t="s">
        <v>6786</v>
      </c>
      <c r="J7264" s="27" t="s">
        <v>7373</v>
      </c>
      <c r="K7264" s="29" t="s">
        <v>8459</v>
      </c>
    </row>
    <row r="7265" spans="1:11" x14ac:dyDescent="0.35">
      <c r="A7265" s="5" t="s">
        <v>15661</v>
      </c>
      <c r="B7265" s="5" t="s">
        <v>11890</v>
      </c>
      <c r="C7265" s="5" t="s">
        <v>25</v>
      </c>
      <c r="D7265" s="5" t="s">
        <v>264</v>
      </c>
      <c r="E7265" s="5" t="s">
        <v>697</v>
      </c>
      <c r="F7265" s="26">
        <v>345</v>
      </c>
      <c r="G7265" s="26">
        <v>85</v>
      </c>
      <c r="H7265" s="26">
        <v>85.625</v>
      </c>
      <c r="I7265" s="5" t="s">
        <v>6786</v>
      </c>
      <c r="J7265" s="27" t="s">
        <v>7373</v>
      </c>
      <c r="K7265" s="29" t="s">
        <v>8459</v>
      </c>
    </row>
    <row r="7266" spans="1:11" x14ac:dyDescent="0.35">
      <c r="A7266" s="5" t="s">
        <v>15662</v>
      </c>
      <c r="B7266" s="5" t="s">
        <v>11891</v>
      </c>
      <c r="C7266" s="5" t="s">
        <v>25</v>
      </c>
      <c r="D7266" s="5" t="s">
        <v>109</v>
      </c>
      <c r="E7266" s="5" t="s">
        <v>3110</v>
      </c>
      <c r="F7266" s="26">
        <v>321</v>
      </c>
      <c r="G7266" s="26">
        <v>83</v>
      </c>
      <c r="H7266" s="26">
        <v>81.625</v>
      </c>
      <c r="I7266" s="5" t="s">
        <v>6786</v>
      </c>
      <c r="J7266" s="27" t="s">
        <v>7373</v>
      </c>
      <c r="K7266" s="29" t="s">
        <v>8459</v>
      </c>
    </row>
    <row r="7267" spans="1:11" x14ac:dyDescent="0.35">
      <c r="A7267" s="5" t="s">
        <v>15663</v>
      </c>
      <c r="B7267" s="5" t="s">
        <v>11892</v>
      </c>
      <c r="C7267" s="5" t="s">
        <v>25</v>
      </c>
      <c r="D7267" s="5" t="s">
        <v>42</v>
      </c>
      <c r="E7267" s="5" t="s">
        <v>475</v>
      </c>
      <c r="F7267" s="26" t="s">
        <v>424</v>
      </c>
      <c r="G7267" s="26" t="s">
        <v>8474</v>
      </c>
      <c r="H7267" s="26" t="s">
        <v>73</v>
      </c>
      <c r="I7267" s="5" t="s">
        <v>6786</v>
      </c>
      <c r="J7267" s="27" t="s">
        <v>7373</v>
      </c>
      <c r="K7267" s="29" t="s">
        <v>8459</v>
      </c>
    </row>
    <row r="7268" spans="1:11" x14ac:dyDescent="0.35">
      <c r="A7268" s="5" t="s">
        <v>15664</v>
      </c>
      <c r="B7268" s="5" t="s">
        <v>11893</v>
      </c>
      <c r="C7268" s="5" t="s">
        <v>25</v>
      </c>
      <c r="D7268" s="5" t="s">
        <v>105</v>
      </c>
      <c r="E7268" s="5" t="s">
        <v>1247</v>
      </c>
      <c r="F7268" s="26">
        <v>281</v>
      </c>
      <c r="G7268" s="26">
        <v>69</v>
      </c>
      <c r="H7268" s="26">
        <v>69.625</v>
      </c>
      <c r="I7268" s="5" t="s">
        <v>6786</v>
      </c>
      <c r="J7268" s="27" t="s">
        <v>7373</v>
      </c>
      <c r="K7268" s="29" t="s">
        <v>8459</v>
      </c>
    </row>
    <row r="7269" spans="1:11" x14ac:dyDescent="0.35">
      <c r="A7269" s="5" t="s">
        <v>15665</v>
      </c>
      <c r="B7269" s="5" t="s">
        <v>11894</v>
      </c>
      <c r="C7269" s="5" t="s">
        <v>25</v>
      </c>
      <c r="D7269" s="5" t="s">
        <v>38</v>
      </c>
      <c r="E7269" s="5" t="s">
        <v>39</v>
      </c>
      <c r="F7269" s="26">
        <v>290</v>
      </c>
      <c r="G7269" s="26">
        <v>67</v>
      </c>
      <c r="H7269" s="26">
        <v>69.75</v>
      </c>
      <c r="I7269" s="5" t="s">
        <v>6786</v>
      </c>
      <c r="J7269" s="27" t="s">
        <v>7373</v>
      </c>
      <c r="K7269" s="29" t="s">
        <v>8459</v>
      </c>
    </row>
    <row r="7270" spans="1:11" x14ac:dyDescent="0.35">
      <c r="A7270" s="5" t="s">
        <v>15666</v>
      </c>
      <c r="B7270" s="5" t="s">
        <v>11895</v>
      </c>
      <c r="C7270" s="5" t="s">
        <v>25</v>
      </c>
      <c r="D7270" s="5" t="s">
        <v>314</v>
      </c>
      <c r="E7270" s="5" t="s">
        <v>1039</v>
      </c>
      <c r="F7270" s="26">
        <v>306</v>
      </c>
      <c r="G7270" s="26">
        <v>71</v>
      </c>
      <c r="H7270" s="26">
        <v>73.75</v>
      </c>
      <c r="I7270" s="5" t="s">
        <v>6786</v>
      </c>
      <c r="J7270" s="27" t="s">
        <v>7373</v>
      </c>
      <c r="K7270" s="29" t="s">
        <v>8459</v>
      </c>
    </row>
    <row r="7271" spans="1:11" x14ac:dyDescent="0.35">
      <c r="A7271" s="5" t="s">
        <v>15667</v>
      </c>
      <c r="B7271" s="5" t="s">
        <v>11896</v>
      </c>
      <c r="C7271" s="5" t="s">
        <v>25</v>
      </c>
      <c r="D7271" s="5" t="s">
        <v>14</v>
      </c>
      <c r="E7271" s="5" t="s">
        <v>100</v>
      </c>
      <c r="F7271" s="26">
        <v>295</v>
      </c>
      <c r="G7271" s="26">
        <v>68</v>
      </c>
      <c r="H7271" s="26">
        <v>70.875</v>
      </c>
      <c r="I7271" s="5" t="s">
        <v>6786</v>
      </c>
      <c r="J7271" s="27" t="s">
        <v>7373</v>
      </c>
      <c r="K7271" s="29" t="s">
        <v>8459</v>
      </c>
    </row>
    <row r="7272" spans="1:11" x14ac:dyDescent="0.35">
      <c r="A7272" s="5" t="s">
        <v>15668</v>
      </c>
      <c r="B7272" s="5" t="s">
        <v>11897</v>
      </c>
      <c r="C7272" s="5" t="s">
        <v>25</v>
      </c>
      <c r="D7272" s="5" t="s">
        <v>42</v>
      </c>
      <c r="E7272" s="5" t="s">
        <v>788</v>
      </c>
      <c r="F7272" s="26">
        <v>330</v>
      </c>
      <c r="G7272" s="26">
        <v>81</v>
      </c>
      <c r="H7272" s="26">
        <v>81.75</v>
      </c>
      <c r="I7272" s="5" t="s">
        <v>6786</v>
      </c>
      <c r="J7272" s="27" t="s">
        <v>7373</v>
      </c>
      <c r="K7272" s="29" t="s">
        <v>8459</v>
      </c>
    </row>
    <row r="7273" spans="1:11" x14ac:dyDescent="0.35">
      <c r="A7273" s="5" t="s">
        <v>15669</v>
      </c>
      <c r="B7273" s="5" t="s">
        <v>11898</v>
      </c>
      <c r="C7273" s="5" t="s">
        <v>25</v>
      </c>
      <c r="D7273" s="5" t="s">
        <v>26</v>
      </c>
      <c r="E7273" s="5" t="s">
        <v>718</v>
      </c>
      <c r="F7273" s="26">
        <v>292</v>
      </c>
      <c r="G7273" s="26">
        <v>69</v>
      </c>
      <c r="H7273" s="26">
        <v>71</v>
      </c>
      <c r="I7273" s="5" t="s">
        <v>6786</v>
      </c>
      <c r="J7273" s="27" t="s">
        <v>7373</v>
      </c>
      <c r="K7273" s="29" t="s">
        <v>8459</v>
      </c>
    </row>
    <row r="7274" spans="1:11" x14ac:dyDescent="0.35">
      <c r="A7274" s="5" t="s">
        <v>15670</v>
      </c>
      <c r="B7274" s="5" t="s">
        <v>11899</v>
      </c>
      <c r="C7274" s="5" t="s">
        <v>25</v>
      </c>
      <c r="D7274" s="5" t="s">
        <v>113</v>
      </c>
      <c r="E7274" s="5" t="s">
        <v>823</v>
      </c>
      <c r="F7274" s="26">
        <v>280</v>
      </c>
      <c r="G7274" s="26">
        <v>71</v>
      </c>
      <c r="H7274" s="26">
        <v>70.5</v>
      </c>
      <c r="I7274" s="5" t="s">
        <v>6786</v>
      </c>
      <c r="J7274" s="27" t="s">
        <v>7373</v>
      </c>
      <c r="K7274" s="29" t="s">
        <v>8459</v>
      </c>
    </row>
    <row r="7275" spans="1:11" x14ac:dyDescent="0.35">
      <c r="A7275" s="5" t="s">
        <v>15671</v>
      </c>
      <c r="B7275" s="5" t="s">
        <v>11900</v>
      </c>
      <c r="C7275" s="5" t="s">
        <v>25</v>
      </c>
      <c r="D7275" s="5" t="s">
        <v>314</v>
      </c>
      <c r="E7275" s="5" t="s">
        <v>914</v>
      </c>
      <c r="F7275" s="26">
        <v>321</v>
      </c>
      <c r="G7275" s="26">
        <v>71</v>
      </c>
      <c r="H7275" s="26">
        <v>75.625</v>
      </c>
      <c r="I7275" s="5" t="s">
        <v>6786</v>
      </c>
      <c r="J7275" s="27" t="s">
        <v>7373</v>
      </c>
      <c r="K7275" s="29" t="s">
        <v>8459</v>
      </c>
    </row>
    <row r="7276" spans="1:11" x14ac:dyDescent="0.35">
      <c r="A7276" s="5" t="s">
        <v>15672</v>
      </c>
      <c r="B7276" s="5" t="s">
        <v>11901</v>
      </c>
      <c r="C7276" s="5" t="s">
        <v>25</v>
      </c>
      <c r="D7276" s="5" t="s">
        <v>92</v>
      </c>
      <c r="E7276" s="5" t="s">
        <v>2486</v>
      </c>
      <c r="F7276" s="26">
        <v>335</v>
      </c>
      <c r="G7276" s="26">
        <v>81</v>
      </c>
      <c r="H7276" s="26">
        <v>82.375</v>
      </c>
      <c r="I7276" s="5" t="s">
        <v>6786</v>
      </c>
      <c r="J7276" s="27" t="s">
        <v>7373</v>
      </c>
      <c r="K7276" s="29" t="s">
        <v>8459</v>
      </c>
    </row>
    <row r="7277" spans="1:11" x14ac:dyDescent="0.35">
      <c r="A7277" s="5" t="s">
        <v>15673</v>
      </c>
      <c r="B7277" s="5" t="s">
        <v>11902</v>
      </c>
      <c r="C7277" s="5" t="s">
        <v>25</v>
      </c>
      <c r="D7277" s="5" t="s">
        <v>42</v>
      </c>
      <c r="E7277" s="5" t="s">
        <v>68</v>
      </c>
      <c r="F7277" s="26" t="s">
        <v>7171</v>
      </c>
      <c r="G7277" s="26" t="s">
        <v>11903</v>
      </c>
      <c r="H7277" s="26" t="s">
        <v>8600</v>
      </c>
      <c r="I7277" s="5" t="s">
        <v>6786</v>
      </c>
      <c r="J7277" s="27" t="s">
        <v>7373</v>
      </c>
      <c r="K7277" s="29" t="s">
        <v>8459</v>
      </c>
    </row>
    <row r="7278" spans="1:11" x14ac:dyDescent="0.35">
      <c r="A7278" s="5" t="s">
        <v>15674</v>
      </c>
      <c r="B7278" s="5" t="s">
        <v>11904</v>
      </c>
      <c r="C7278" s="5" t="s">
        <v>25</v>
      </c>
      <c r="D7278" s="5" t="s">
        <v>42</v>
      </c>
      <c r="E7278" s="5" t="s">
        <v>68</v>
      </c>
      <c r="F7278" s="26">
        <v>299</v>
      </c>
      <c r="G7278" s="26">
        <v>79</v>
      </c>
      <c r="H7278" s="26">
        <v>76.875</v>
      </c>
      <c r="I7278" s="5" t="s">
        <v>6786</v>
      </c>
      <c r="J7278" s="27" t="s">
        <v>7373</v>
      </c>
      <c r="K7278" s="29" t="s">
        <v>8459</v>
      </c>
    </row>
    <row r="7279" spans="1:11" x14ac:dyDescent="0.35">
      <c r="A7279" s="5" t="s">
        <v>15675</v>
      </c>
      <c r="B7279" s="5" t="s">
        <v>11905</v>
      </c>
      <c r="C7279" s="5" t="s">
        <v>25</v>
      </c>
      <c r="D7279" s="5" t="s">
        <v>26</v>
      </c>
      <c r="E7279" s="5" t="s">
        <v>247</v>
      </c>
      <c r="F7279" s="26">
        <v>292</v>
      </c>
      <c r="G7279" s="26">
        <v>63</v>
      </c>
      <c r="H7279" s="26">
        <v>68</v>
      </c>
      <c r="I7279" s="5" t="s">
        <v>6786</v>
      </c>
      <c r="J7279" s="27" t="s">
        <v>7373</v>
      </c>
      <c r="K7279" s="29" t="s">
        <v>8459</v>
      </c>
    </row>
    <row r="7280" spans="1:11" x14ac:dyDescent="0.35">
      <c r="A7280" s="5" t="s">
        <v>15676</v>
      </c>
      <c r="B7280" s="5" t="s">
        <v>11906</v>
      </c>
      <c r="C7280" s="5" t="s">
        <v>13</v>
      </c>
      <c r="D7280" s="5" t="s">
        <v>14</v>
      </c>
      <c r="E7280" s="5" t="s">
        <v>15</v>
      </c>
      <c r="F7280" s="26">
        <v>317</v>
      </c>
      <c r="G7280" s="26">
        <v>68</v>
      </c>
      <c r="H7280" s="26">
        <v>73.625</v>
      </c>
      <c r="I7280" s="5" t="s">
        <v>6786</v>
      </c>
      <c r="J7280" s="27" t="s">
        <v>7373</v>
      </c>
      <c r="K7280" s="29" t="s">
        <v>8459</v>
      </c>
    </row>
    <row r="7281" spans="1:11" x14ac:dyDescent="0.35">
      <c r="A7281" s="5" t="s">
        <v>15677</v>
      </c>
      <c r="B7281" s="5" t="s">
        <v>11907</v>
      </c>
      <c r="C7281" s="5" t="s">
        <v>25</v>
      </c>
      <c r="D7281" s="5" t="s">
        <v>42</v>
      </c>
      <c r="E7281" s="5" t="s">
        <v>528</v>
      </c>
      <c r="F7281" s="26">
        <v>296</v>
      </c>
      <c r="G7281" s="26">
        <v>75</v>
      </c>
      <c r="H7281" s="26">
        <v>74.5</v>
      </c>
      <c r="I7281" s="5" t="s">
        <v>6786</v>
      </c>
      <c r="J7281" s="27" t="s">
        <v>7373</v>
      </c>
      <c r="K7281" s="29" t="s">
        <v>8459</v>
      </c>
    </row>
    <row r="7282" spans="1:11" x14ac:dyDescent="0.35">
      <c r="A7282" s="5" t="s">
        <v>15678</v>
      </c>
      <c r="B7282" s="5" t="s">
        <v>11908</v>
      </c>
      <c r="C7282" s="5" t="s">
        <v>13</v>
      </c>
      <c r="D7282" s="5" t="s">
        <v>26</v>
      </c>
      <c r="E7282" s="5" t="s">
        <v>30</v>
      </c>
      <c r="F7282" s="26">
        <v>292</v>
      </c>
      <c r="G7282" s="26">
        <v>70</v>
      </c>
      <c r="H7282" s="26">
        <v>71.5</v>
      </c>
      <c r="I7282" s="5" t="s">
        <v>6786</v>
      </c>
      <c r="J7282" s="27" t="s">
        <v>7373</v>
      </c>
      <c r="K7282" s="29" t="s">
        <v>8459</v>
      </c>
    </row>
    <row r="7283" spans="1:11" x14ac:dyDescent="0.35">
      <c r="A7283" s="5" t="s">
        <v>15679</v>
      </c>
      <c r="B7283" s="5" t="s">
        <v>11909</v>
      </c>
      <c r="C7283" s="5" t="s">
        <v>25</v>
      </c>
      <c r="D7283" s="5" t="s">
        <v>264</v>
      </c>
      <c r="E7283" s="5" t="s">
        <v>4051</v>
      </c>
      <c r="F7283" s="26">
        <v>314</v>
      </c>
      <c r="G7283" s="26">
        <v>76</v>
      </c>
      <c r="H7283" s="26">
        <v>77.25</v>
      </c>
      <c r="I7283" s="5" t="s">
        <v>6786</v>
      </c>
      <c r="J7283" s="27" t="s">
        <v>7373</v>
      </c>
      <c r="K7283" s="29" t="s">
        <v>8459</v>
      </c>
    </row>
    <row r="7284" spans="1:11" x14ac:dyDescent="0.35">
      <c r="A7284" s="5" t="s">
        <v>15680</v>
      </c>
      <c r="B7284" s="5" t="s">
        <v>11910</v>
      </c>
      <c r="C7284" s="5" t="s">
        <v>25</v>
      </c>
      <c r="D7284" s="5" t="s">
        <v>82</v>
      </c>
      <c r="E7284" s="5" t="s">
        <v>1351</v>
      </c>
      <c r="F7284" s="26">
        <v>316</v>
      </c>
      <c r="G7284" s="26">
        <v>84</v>
      </c>
      <c r="H7284" s="26">
        <v>81.5</v>
      </c>
      <c r="I7284" s="5" t="s">
        <v>6786</v>
      </c>
      <c r="J7284" s="27" t="s">
        <v>7373</v>
      </c>
      <c r="K7284" s="29" t="s">
        <v>8459</v>
      </c>
    </row>
    <row r="7285" spans="1:11" x14ac:dyDescent="0.35">
      <c r="A7285" s="5" t="s">
        <v>15681</v>
      </c>
      <c r="B7285" s="5" t="s">
        <v>11911</v>
      </c>
      <c r="C7285" s="5" t="s">
        <v>13</v>
      </c>
      <c r="D7285" s="5" t="s">
        <v>109</v>
      </c>
      <c r="E7285" s="5" t="s">
        <v>110</v>
      </c>
      <c r="F7285" s="26">
        <v>286</v>
      </c>
      <c r="G7285" s="26">
        <v>66</v>
      </c>
      <c r="H7285" s="26">
        <v>68.75</v>
      </c>
      <c r="I7285" s="5" t="s">
        <v>6786</v>
      </c>
      <c r="J7285" s="27" t="s">
        <v>7373</v>
      </c>
      <c r="K7285" s="29" t="s">
        <v>8459</v>
      </c>
    </row>
    <row r="7286" spans="1:11" x14ac:dyDescent="0.35">
      <c r="A7286" s="5" t="s">
        <v>15682</v>
      </c>
      <c r="B7286" s="5" t="s">
        <v>11912</v>
      </c>
      <c r="C7286" s="5" t="s">
        <v>25</v>
      </c>
      <c r="D7286" s="5" t="s">
        <v>42</v>
      </c>
      <c r="E7286" s="5" t="s">
        <v>65</v>
      </c>
      <c r="F7286" s="26" t="s">
        <v>424</v>
      </c>
      <c r="G7286" s="26" t="s">
        <v>8564</v>
      </c>
      <c r="H7286" s="26" t="s">
        <v>73</v>
      </c>
      <c r="I7286" s="5" t="s">
        <v>6786</v>
      </c>
      <c r="J7286" s="27" t="s">
        <v>7373</v>
      </c>
      <c r="K7286" s="29" t="s">
        <v>8459</v>
      </c>
    </row>
    <row r="7287" spans="1:11" x14ac:dyDescent="0.35">
      <c r="A7287" s="5" t="s">
        <v>15683</v>
      </c>
      <c r="B7287" s="5" t="s">
        <v>11913</v>
      </c>
      <c r="C7287" s="5" t="s">
        <v>25</v>
      </c>
      <c r="D7287" s="5" t="s">
        <v>42</v>
      </c>
      <c r="E7287" s="5" t="s">
        <v>285</v>
      </c>
      <c r="F7287" s="26">
        <v>282</v>
      </c>
      <c r="G7287" s="26">
        <v>66</v>
      </c>
      <c r="H7287" s="26">
        <v>68.25</v>
      </c>
      <c r="I7287" s="5" t="s">
        <v>6786</v>
      </c>
      <c r="J7287" s="27" t="s">
        <v>7373</v>
      </c>
      <c r="K7287" s="29" t="s">
        <v>8459</v>
      </c>
    </row>
    <row r="7288" spans="1:11" x14ac:dyDescent="0.35">
      <c r="A7288" s="5" t="s">
        <v>15684</v>
      </c>
      <c r="B7288" s="5" t="s">
        <v>11914</v>
      </c>
      <c r="C7288" s="5" t="s">
        <v>25</v>
      </c>
      <c r="D7288" s="5" t="s">
        <v>26</v>
      </c>
      <c r="E7288" s="5" t="s">
        <v>2239</v>
      </c>
      <c r="F7288" s="26">
        <v>298</v>
      </c>
      <c r="G7288" s="26">
        <v>76</v>
      </c>
      <c r="H7288" s="26">
        <v>75.25</v>
      </c>
      <c r="I7288" s="5" t="s">
        <v>6786</v>
      </c>
      <c r="J7288" s="27" t="s">
        <v>7373</v>
      </c>
      <c r="K7288" s="29" t="s">
        <v>8459</v>
      </c>
    </row>
    <row r="7289" spans="1:11" x14ac:dyDescent="0.35">
      <c r="A7289" s="5" t="s">
        <v>15685</v>
      </c>
      <c r="B7289" s="5" t="s">
        <v>11915</v>
      </c>
      <c r="C7289" s="5" t="s">
        <v>25</v>
      </c>
      <c r="D7289" s="5" t="s">
        <v>42</v>
      </c>
      <c r="E7289" s="5" t="s">
        <v>174</v>
      </c>
      <c r="F7289" s="26">
        <v>302</v>
      </c>
      <c r="G7289" s="26">
        <v>69</v>
      </c>
      <c r="H7289" s="26">
        <v>72.25</v>
      </c>
      <c r="I7289" s="5" t="s">
        <v>6786</v>
      </c>
      <c r="J7289" s="27" t="s">
        <v>7373</v>
      </c>
      <c r="K7289" s="29" t="s">
        <v>8459</v>
      </c>
    </row>
    <row r="7290" spans="1:11" x14ac:dyDescent="0.35">
      <c r="A7290" s="5" t="s">
        <v>15686</v>
      </c>
      <c r="B7290" s="5" t="s">
        <v>11916</v>
      </c>
      <c r="C7290" s="5" t="s">
        <v>25</v>
      </c>
      <c r="D7290" s="5" t="s">
        <v>544</v>
      </c>
      <c r="E7290" s="5" t="s">
        <v>1366</v>
      </c>
      <c r="F7290" s="26">
        <v>264</v>
      </c>
      <c r="G7290" s="26">
        <v>64</v>
      </c>
      <c r="H7290" s="26">
        <v>65</v>
      </c>
      <c r="I7290" s="5" t="s">
        <v>6786</v>
      </c>
      <c r="J7290" s="27" t="s">
        <v>7373</v>
      </c>
      <c r="K7290" s="29" t="s">
        <v>8459</v>
      </c>
    </row>
    <row r="7291" spans="1:11" x14ac:dyDescent="0.35">
      <c r="A7291" s="5" t="s">
        <v>15687</v>
      </c>
      <c r="B7291" s="5" t="s">
        <v>11917</v>
      </c>
      <c r="C7291" s="5" t="s">
        <v>25</v>
      </c>
      <c r="D7291" s="5" t="s">
        <v>14</v>
      </c>
      <c r="E7291" s="5" t="s">
        <v>391</v>
      </c>
      <c r="F7291" s="26">
        <v>276</v>
      </c>
      <c r="G7291" s="26">
        <v>71</v>
      </c>
      <c r="H7291" s="26">
        <v>70</v>
      </c>
      <c r="I7291" s="5" t="s">
        <v>6786</v>
      </c>
      <c r="J7291" s="27" t="s">
        <v>7373</v>
      </c>
      <c r="K7291" s="29" t="s">
        <v>8459</v>
      </c>
    </row>
    <row r="7292" spans="1:11" x14ac:dyDescent="0.35">
      <c r="A7292" s="5" t="s">
        <v>15688</v>
      </c>
      <c r="B7292" s="5" t="s">
        <v>11918</v>
      </c>
      <c r="C7292" s="5" t="s">
        <v>25</v>
      </c>
      <c r="D7292" s="5" t="s">
        <v>14</v>
      </c>
      <c r="E7292" s="5" t="s">
        <v>35</v>
      </c>
      <c r="F7292" s="26">
        <v>291</v>
      </c>
      <c r="G7292" s="26">
        <v>85</v>
      </c>
      <c r="H7292" s="26">
        <v>78.875</v>
      </c>
      <c r="I7292" s="5" t="s">
        <v>6786</v>
      </c>
      <c r="J7292" s="27" t="s">
        <v>7373</v>
      </c>
      <c r="K7292" s="29" t="s">
        <v>8459</v>
      </c>
    </row>
    <row r="7293" spans="1:11" x14ac:dyDescent="0.35">
      <c r="A7293" s="5" t="s">
        <v>15689</v>
      </c>
      <c r="B7293" s="5" t="s">
        <v>11919</v>
      </c>
      <c r="C7293" s="5" t="s">
        <v>25</v>
      </c>
      <c r="D7293" s="5" t="s">
        <v>14</v>
      </c>
      <c r="E7293" s="5" t="s">
        <v>177</v>
      </c>
      <c r="F7293" s="26">
        <v>285</v>
      </c>
      <c r="G7293" s="26">
        <v>68</v>
      </c>
      <c r="H7293" s="26">
        <v>69.625</v>
      </c>
      <c r="I7293" s="5" t="s">
        <v>6786</v>
      </c>
      <c r="J7293" s="27" t="s">
        <v>7373</v>
      </c>
      <c r="K7293" s="29" t="s">
        <v>8459</v>
      </c>
    </row>
    <row r="7294" spans="1:11" x14ac:dyDescent="0.35">
      <c r="A7294" s="5" t="s">
        <v>15690</v>
      </c>
      <c r="B7294" s="5" t="s">
        <v>11920</v>
      </c>
      <c r="C7294" s="5" t="s">
        <v>25</v>
      </c>
      <c r="D7294" s="5" t="s">
        <v>42</v>
      </c>
      <c r="E7294" s="5" t="s">
        <v>174</v>
      </c>
      <c r="F7294" s="26">
        <v>288</v>
      </c>
      <c r="G7294" s="26">
        <v>65</v>
      </c>
      <c r="H7294" s="26">
        <v>68.5</v>
      </c>
      <c r="I7294" s="5" t="s">
        <v>6786</v>
      </c>
      <c r="J7294" s="27" t="s">
        <v>7373</v>
      </c>
      <c r="K7294" s="29" t="s">
        <v>8459</v>
      </c>
    </row>
    <row r="7295" spans="1:11" x14ac:dyDescent="0.35">
      <c r="A7295" s="5" t="s">
        <v>15691</v>
      </c>
      <c r="B7295" s="5" t="s">
        <v>11921</v>
      </c>
      <c r="C7295" s="5" t="s">
        <v>25</v>
      </c>
      <c r="D7295" s="5" t="s">
        <v>113</v>
      </c>
      <c r="E7295" s="5" t="s">
        <v>823</v>
      </c>
      <c r="F7295" s="26">
        <v>297</v>
      </c>
      <c r="G7295" s="26">
        <v>72</v>
      </c>
      <c r="H7295" s="26">
        <v>73.125</v>
      </c>
      <c r="I7295" s="5" t="s">
        <v>6786</v>
      </c>
      <c r="J7295" s="27" t="s">
        <v>7373</v>
      </c>
      <c r="K7295" s="29" t="s">
        <v>8459</v>
      </c>
    </row>
    <row r="7296" spans="1:11" x14ac:dyDescent="0.35">
      <c r="A7296" s="5" t="s">
        <v>15692</v>
      </c>
      <c r="B7296" s="5" t="s">
        <v>11922</v>
      </c>
      <c r="C7296" s="5" t="s">
        <v>25</v>
      </c>
      <c r="D7296" s="5" t="s">
        <v>42</v>
      </c>
      <c r="E7296" s="5" t="s">
        <v>364</v>
      </c>
      <c r="F7296" s="26">
        <v>296</v>
      </c>
      <c r="G7296" s="26">
        <v>72</v>
      </c>
      <c r="H7296" s="26">
        <v>73</v>
      </c>
      <c r="I7296" s="5" t="s">
        <v>6786</v>
      </c>
      <c r="J7296" s="27" t="s">
        <v>7373</v>
      </c>
      <c r="K7296" s="29" t="s">
        <v>8459</v>
      </c>
    </row>
    <row r="7297" spans="1:11" x14ac:dyDescent="0.35">
      <c r="A7297" s="5" t="s">
        <v>15693</v>
      </c>
      <c r="B7297" s="5" t="s">
        <v>11923</v>
      </c>
      <c r="C7297" s="5" t="s">
        <v>13</v>
      </c>
      <c r="D7297" s="5" t="s">
        <v>26</v>
      </c>
      <c r="E7297" s="5" t="s">
        <v>1184</v>
      </c>
      <c r="F7297" s="26">
        <v>328</v>
      </c>
      <c r="G7297" s="26">
        <v>79</v>
      </c>
      <c r="H7297" s="26">
        <v>80.5</v>
      </c>
      <c r="I7297" s="5" t="s">
        <v>6786</v>
      </c>
      <c r="J7297" s="27" t="s">
        <v>7373</v>
      </c>
      <c r="K7297" s="29" t="s">
        <v>8459</v>
      </c>
    </row>
    <row r="7298" spans="1:11" x14ac:dyDescent="0.35">
      <c r="A7298" s="5" t="s">
        <v>15694</v>
      </c>
      <c r="B7298" s="5" t="s">
        <v>11924</v>
      </c>
      <c r="C7298" s="5" t="s">
        <v>25</v>
      </c>
      <c r="D7298" s="5" t="s">
        <v>42</v>
      </c>
      <c r="E7298" s="5" t="s">
        <v>65</v>
      </c>
      <c r="F7298" s="26">
        <v>304</v>
      </c>
      <c r="G7298" s="26">
        <v>64</v>
      </c>
      <c r="H7298" s="26">
        <v>70</v>
      </c>
      <c r="I7298" s="5" t="s">
        <v>6786</v>
      </c>
      <c r="J7298" s="27" t="s">
        <v>7373</v>
      </c>
      <c r="K7298" s="29" t="s">
        <v>8459</v>
      </c>
    </row>
    <row r="7299" spans="1:11" x14ac:dyDescent="0.35">
      <c r="A7299" s="5" t="s">
        <v>15695</v>
      </c>
      <c r="B7299" s="5" t="s">
        <v>11925</v>
      </c>
      <c r="C7299" s="5" t="s">
        <v>25</v>
      </c>
      <c r="D7299" s="5" t="s">
        <v>42</v>
      </c>
      <c r="E7299" s="5" t="s">
        <v>878</v>
      </c>
      <c r="F7299" s="26">
        <v>298</v>
      </c>
      <c r="G7299" s="26">
        <v>72</v>
      </c>
      <c r="H7299" s="26">
        <v>73.25</v>
      </c>
      <c r="I7299" s="5" t="s">
        <v>6786</v>
      </c>
      <c r="J7299" s="27" t="s">
        <v>7373</v>
      </c>
      <c r="K7299" s="29" t="s">
        <v>8459</v>
      </c>
    </row>
    <row r="7300" spans="1:11" x14ac:dyDescent="0.35">
      <c r="A7300" s="5" t="s">
        <v>15696</v>
      </c>
      <c r="B7300" s="5" t="s">
        <v>11926</v>
      </c>
      <c r="C7300" s="5" t="s">
        <v>25</v>
      </c>
      <c r="D7300" s="5" t="s">
        <v>21</v>
      </c>
      <c r="E7300" s="5" t="s">
        <v>804</v>
      </c>
      <c r="F7300" s="26">
        <v>312</v>
      </c>
      <c r="G7300" s="26">
        <v>76</v>
      </c>
      <c r="H7300" s="26">
        <v>77</v>
      </c>
      <c r="I7300" s="5" t="s">
        <v>6786</v>
      </c>
      <c r="J7300" s="27" t="s">
        <v>7373</v>
      </c>
      <c r="K7300" s="29" t="s">
        <v>8459</v>
      </c>
    </row>
    <row r="7301" spans="1:11" x14ac:dyDescent="0.35">
      <c r="A7301" s="5" t="s">
        <v>15697</v>
      </c>
      <c r="B7301" s="5" t="s">
        <v>11927</v>
      </c>
      <c r="C7301" s="5" t="s">
        <v>25</v>
      </c>
      <c r="D7301" s="5" t="s">
        <v>264</v>
      </c>
      <c r="E7301" s="5" t="s">
        <v>9872</v>
      </c>
      <c r="F7301" s="26">
        <v>310</v>
      </c>
      <c r="G7301" s="26">
        <v>69</v>
      </c>
      <c r="H7301" s="26">
        <v>73.25</v>
      </c>
      <c r="I7301" s="5" t="s">
        <v>6786</v>
      </c>
      <c r="J7301" s="27" t="s">
        <v>7373</v>
      </c>
      <c r="K7301" s="29" t="s">
        <v>8459</v>
      </c>
    </row>
    <row r="7302" spans="1:11" x14ac:dyDescent="0.35">
      <c r="A7302" s="5" t="s">
        <v>15698</v>
      </c>
      <c r="B7302" s="5" t="s">
        <v>11928</v>
      </c>
      <c r="C7302" s="5" t="s">
        <v>25</v>
      </c>
      <c r="D7302" s="5" t="s">
        <v>987</v>
      </c>
      <c r="E7302" s="5" t="s">
        <v>988</v>
      </c>
      <c r="F7302" s="26">
        <v>344</v>
      </c>
      <c r="G7302" s="26">
        <v>82</v>
      </c>
      <c r="H7302" s="26">
        <v>84</v>
      </c>
      <c r="I7302" s="5" t="s">
        <v>6786</v>
      </c>
      <c r="J7302" s="27" t="s">
        <v>7373</v>
      </c>
      <c r="K7302" s="29" t="s">
        <v>8459</v>
      </c>
    </row>
    <row r="7303" spans="1:11" x14ac:dyDescent="0.35">
      <c r="A7303" s="5" t="s">
        <v>15699</v>
      </c>
      <c r="B7303" s="5" t="s">
        <v>11929</v>
      </c>
      <c r="C7303" s="5" t="s">
        <v>25</v>
      </c>
      <c r="D7303" s="5" t="s">
        <v>42</v>
      </c>
      <c r="E7303" s="5" t="s">
        <v>65</v>
      </c>
      <c r="F7303" s="26">
        <v>274</v>
      </c>
      <c r="G7303" s="26">
        <v>62</v>
      </c>
      <c r="H7303" s="26">
        <v>65.25</v>
      </c>
      <c r="I7303" s="5" t="s">
        <v>6786</v>
      </c>
      <c r="J7303" s="27" t="s">
        <v>7583</v>
      </c>
      <c r="K7303" s="29" t="s">
        <v>8459</v>
      </c>
    </row>
    <row r="7304" spans="1:11" x14ac:dyDescent="0.35">
      <c r="A7304" s="5" t="s">
        <v>15700</v>
      </c>
      <c r="B7304" s="5" t="s">
        <v>11930</v>
      </c>
      <c r="C7304" s="5" t="s">
        <v>25</v>
      </c>
      <c r="D7304" s="5" t="s">
        <v>14</v>
      </c>
      <c r="E7304" s="5" t="s">
        <v>57</v>
      </c>
      <c r="F7304" s="26">
        <v>236</v>
      </c>
      <c r="G7304" s="26">
        <v>61</v>
      </c>
      <c r="H7304" s="26">
        <v>60</v>
      </c>
      <c r="I7304" s="5" t="s">
        <v>6786</v>
      </c>
      <c r="J7304" s="27" t="s">
        <v>7583</v>
      </c>
      <c r="K7304" s="29" t="s">
        <v>8459</v>
      </c>
    </row>
    <row r="7305" spans="1:11" x14ac:dyDescent="0.35">
      <c r="A7305" s="5" t="s">
        <v>15701</v>
      </c>
      <c r="B7305" s="5" t="s">
        <v>11931</v>
      </c>
      <c r="C7305" s="5" t="s">
        <v>25</v>
      </c>
      <c r="D7305" s="5" t="s">
        <v>92</v>
      </c>
      <c r="E7305" s="5" t="s">
        <v>158</v>
      </c>
      <c r="F7305" s="26">
        <v>249</v>
      </c>
      <c r="G7305" s="26">
        <v>59</v>
      </c>
      <c r="H7305" s="26">
        <v>60.625</v>
      </c>
      <c r="I7305" s="5" t="s">
        <v>6786</v>
      </c>
      <c r="J7305" s="27" t="s">
        <v>7583</v>
      </c>
      <c r="K7305" s="29" t="s">
        <v>8459</v>
      </c>
    </row>
    <row r="7306" spans="1:11" x14ac:dyDescent="0.35">
      <c r="A7306" s="5" t="s">
        <v>15702</v>
      </c>
      <c r="B7306" s="5" t="s">
        <v>11932</v>
      </c>
      <c r="C7306" s="5" t="s">
        <v>25</v>
      </c>
      <c r="D7306" s="5" t="s">
        <v>42</v>
      </c>
      <c r="E7306" s="5" t="s">
        <v>43</v>
      </c>
      <c r="F7306" s="26">
        <v>230</v>
      </c>
      <c r="G7306" s="26">
        <v>65</v>
      </c>
      <c r="H7306" s="26">
        <v>61.25</v>
      </c>
      <c r="I7306" s="5" t="s">
        <v>6786</v>
      </c>
      <c r="J7306" s="27" t="s">
        <v>7583</v>
      </c>
      <c r="K7306" s="29" t="s">
        <v>8459</v>
      </c>
    </row>
    <row r="7307" spans="1:11" x14ac:dyDescent="0.35">
      <c r="A7307" s="5" t="s">
        <v>15703</v>
      </c>
      <c r="B7307" s="5" t="s">
        <v>11933</v>
      </c>
      <c r="C7307" s="5" t="s">
        <v>13</v>
      </c>
      <c r="D7307" s="5" t="s">
        <v>42</v>
      </c>
      <c r="E7307" s="5" t="s">
        <v>779</v>
      </c>
      <c r="F7307" s="26">
        <v>260</v>
      </c>
      <c r="G7307" s="26">
        <v>54</v>
      </c>
      <c r="H7307" s="26">
        <v>59.5</v>
      </c>
      <c r="I7307" s="5" t="s">
        <v>6786</v>
      </c>
      <c r="J7307" s="27" t="s">
        <v>7583</v>
      </c>
      <c r="K7307" s="29" t="s">
        <v>8459</v>
      </c>
    </row>
    <row r="7308" spans="1:11" x14ac:dyDescent="0.35">
      <c r="A7308" s="5" t="s">
        <v>15704</v>
      </c>
      <c r="B7308" s="5" t="s">
        <v>11934</v>
      </c>
      <c r="C7308" s="5" t="s">
        <v>25</v>
      </c>
      <c r="D7308" s="5" t="s">
        <v>42</v>
      </c>
      <c r="E7308" s="5" t="s">
        <v>152</v>
      </c>
      <c r="F7308" s="26">
        <v>290</v>
      </c>
      <c r="G7308" s="26">
        <v>71</v>
      </c>
      <c r="H7308" s="26">
        <v>71.75</v>
      </c>
      <c r="I7308" s="5" t="s">
        <v>6786</v>
      </c>
      <c r="J7308" s="27" t="s">
        <v>7583</v>
      </c>
      <c r="K7308" s="29" t="s">
        <v>8459</v>
      </c>
    </row>
    <row r="7309" spans="1:11" x14ac:dyDescent="0.35">
      <c r="A7309" s="5" t="s">
        <v>15705</v>
      </c>
      <c r="B7309" s="5" t="s">
        <v>11935</v>
      </c>
      <c r="C7309" s="5" t="s">
        <v>25</v>
      </c>
      <c r="D7309" s="5" t="s">
        <v>42</v>
      </c>
      <c r="E7309" s="5" t="s">
        <v>573</v>
      </c>
      <c r="F7309" s="26">
        <v>255</v>
      </c>
      <c r="G7309" s="26">
        <v>58</v>
      </c>
      <c r="H7309" s="26">
        <v>60.875</v>
      </c>
      <c r="I7309" s="5" t="s">
        <v>6786</v>
      </c>
      <c r="J7309" s="27" t="s">
        <v>7583</v>
      </c>
      <c r="K7309" s="29" t="s">
        <v>8459</v>
      </c>
    </row>
    <row r="7310" spans="1:11" x14ac:dyDescent="0.35">
      <c r="A7310" s="5" t="s">
        <v>15706</v>
      </c>
      <c r="B7310" s="5" t="s">
        <v>11936</v>
      </c>
      <c r="C7310" s="5" t="s">
        <v>25</v>
      </c>
      <c r="D7310" s="5" t="s">
        <v>14</v>
      </c>
      <c r="E7310" s="5" t="s">
        <v>15</v>
      </c>
      <c r="F7310" s="26">
        <v>257</v>
      </c>
      <c r="G7310" s="26">
        <v>58</v>
      </c>
      <c r="H7310" s="26">
        <v>61.125</v>
      </c>
      <c r="I7310" s="5" t="s">
        <v>6786</v>
      </c>
      <c r="J7310" s="27" t="s">
        <v>7583</v>
      </c>
      <c r="K7310" s="29" t="s">
        <v>8459</v>
      </c>
    </row>
    <row r="7311" spans="1:11" x14ac:dyDescent="0.35">
      <c r="A7311" s="5" t="s">
        <v>15707</v>
      </c>
      <c r="B7311" s="5" t="s">
        <v>11937</v>
      </c>
      <c r="C7311" s="5" t="s">
        <v>13</v>
      </c>
      <c r="D7311" s="5" t="s">
        <v>92</v>
      </c>
      <c r="E7311" s="5" t="s">
        <v>158</v>
      </c>
      <c r="F7311" s="26">
        <v>247</v>
      </c>
      <c r="G7311" s="26">
        <v>65</v>
      </c>
      <c r="H7311" s="26">
        <v>63.375</v>
      </c>
      <c r="I7311" s="5" t="s">
        <v>6786</v>
      </c>
      <c r="J7311" s="27" t="s">
        <v>7583</v>
      </c>
      <c r="K7311" s="29" t="s">
        <v>8459</v>
      </c>
    </row>
    <row r="7312" spans="1:11" x14ac:dyDescent="0.35">
      <c r="A7312" s="5" t="s">
        <v>15708</v>
      </c>
      <c r="B7312" s="5" t="s">
        <v>11938</v>
      </c>
      <c r="C7312" s="5" t="s">
        <v>25</v>
      </c>
      <c r="D7312" s="5" t="s">
        <v>14</v>
      </c>
      <c r="E7312" s="5" t="s">
        <v>35</v>
      </c>
      <c r="F7312" s="26">
        <v>253</v>
      </c>
      <c r="G7312" s="26">
        <v>63</v>
      </c>
      <c r="H7312" s="26">
        <v>63.125</v>
      </c>
      <c r="I7312" s="5" t="s">
        <v>6786</v>
      </c>
      <c r="J7312" s="27" t="s">
        <v>7583</v>
      </c>
      <c r="K7312" s="29" t="s">
        <v>8459</v>
      </c>
    </row>
    <row r="7313" spans="1:11" x14ac:dyDescent="0.35">
      <c r="A7313" s="5" t="s">
        <v>15709</v>
      </c>
      <c r="B7313" s="5" t="s">
        <v>11939</v>
      </c>
      <c r="C7313" s="5" t="s">
        <v>25</v>
      </c>
      <c r="D7313" s="5" t="s">
        <v>42</v>
      </c>
      <c r="E7313" s="5" t="s">
        <v>398</v>
      </c>
      <c r="F7313" s="26">
        <v>247</v>
      </c>
      <c r="G7313" s="26">
        <v>56</v>
      </c>
      <c r="H7313" s="26">
        <v>58.875</v>
      </c>
      <c r="I7313" s="5" t="s">
        <v>6786</v>
      </c>
      <c r="J7313" s="27" t="s">
        <v>7583</v>
      </c>
      <c r="K7313" s="29" t="s">
        <v>8459</v>
      </c>
    </row>
    <row r="7314" spans="1:11" x14ac:dyDescent="0.35">
      <c r="A7314" s="5" t="s">
        <v>15710</v>
      </c>
      <c r="B7314" s="5" t="s">
        <v>11940</v>
      </c>
      <c r="C7314" s="5" t="s">
        <v>13</v>
      </c>
      <c r="D7314" s="5" t="s">
        <v>14</v>
      </c>
      <c r="E7314" s="5" t="s">
        <v>57</v>
      </c>
      <c r="F7314" s="26">
        <v>259</v>
      </c>
      <c r="G7314" s="26">
        <v>68</v>
      </c>
      <c r="H7314" s="26">
        <v>66.375</v>
      </c>
      <c r="I7314" s="5" t="s">
        <v>6786</v>
      </c>
      <c r="J7314" s="27" t="s">
        <v>7583</v>
      </c>
      <c r="K7314" s="29" t="s">
        <v>8459</v>
      </c>
    </row>
    <row r="7315" spans="1:11" x14ac:dyDescent="0.35">
      <c r="A7315" s="5" t="s">
        <v>15711</v>
      </c>
      <c r="B7315" s="5" t="s">
        <v>11941</v>
      </c>
      <c r="C7315" s="5" t="s">
        <v>13</v>
      </c>
      <c r="D7315" s="5" t="s">
        <v>46</v>
      </c>
      <c r="E7315" s="5" t="s">
        <v>46</v>
      </c>
      <c r="F7315" s="26">
        <v>277</v>
      </c>
      <c r="G7315" s="26">
        <v>66</v>
      </c>
      <c r="H7315" s="26">
        <v>67.625</v>
      </c>
      <c r="I7315" s="5" t="s">
        <v>6786</v>
      </c>
      <c r="J7315" s="27" t="s">
        <v>7583</v>
      </c>
      <c r="K7315" s="29" t="s">
        <v>8459</v>
      </c>
    </row>
    <row r="7316" spans="1:11" x14ac:dyDescent="0.35">
      <c r="A7316" s="5" t="s">
        <v>15712</v>
      </c>
      <c r="B7316" s="5" t="s">
        <v>11942</v>
      </c>
      <c r="C7316" s="5" t="s">
        <v>25</v>
      </c>
      <c r="D7316" s="5" t="s">
        <v>21</v>
      </c>
      <c r="E7316" s="5" t="s">
        <v>89</v>
      </c>
      <c r="F7316" s="26">
        <v>276</v>
      </c>
      <c r="G7316" s="26">
        <v>64</v>
      </c>
      <c r="H7316" s="26">
        <v>66.5</v>
      </c>
      <c r="I7316" s="5" t="s">
        <v>6786</v>
      </c>
      <c r="J7316" s="27" t="s">
        <v>7583</v>
      </c>
      <c r="K7316" s="29" t="s">
        <v>8459</v>
      </c>
    </row>
    <row r="7317" spans="1:11" x14ac:dyDescent="0.35">
      <c r="A7317" s="5" t="s">
        <v>15713</v>
      </c>
      <c r="B7317" s="5" t="s">
        <v>11943</v>
      </c>
      <c r="C7317" s="5" t="s">
        <v>13</v>
      </c>
      <c r="D7317" s="5" t="s">
        <v>42</v>
      </c>
      <c r="E7317" s="5" t="s">
        <v>65</v>
      </c>
      <c r="F7317" s="26">
        <v>240</v>
      </c>
      <c r="G7317" s="26">
        <v>60</v>
      </c>
      <c r="H7317" s="26">
        <v>60</v>
      </c>
      <c r="I7317" s="5" t="s">
        <v>6786</v>
      </c>
      <c r="J7317" s="27" t="s">
        <v>7583</v>
      </c>
      <c r="K7317" s="29" t="s">
        <v>8459</v>
      </c>
    </row>
    <row r="7318" spans="1:11" x14ac:dyDescent="0.35">
      <c r="A7318" s="5" t="s">
        <v>15714</v>
      </c>
      <c r="B7318" s="5" t="s">
        <v>11944</v>
      </c>
      <c r="C7318" s="5" t="s">
        <v>25</v>
      </c>
      <c r="D7318" s="5" t="s">
        <v>113</v>
      </c>
      <c r="E7318" s="5" t="s">
        <v>2377</v>
      </c>
      <c r="F7318" s="26">
        <v>303</v>
      </c>
      <c r="G7318" s="26">
        <v>60</v>
      </c>
      <c r="H7318" s="26">
        <v>67.875</v>
      </c>
      <c r="I7318" s="5" t="s">
        <v>6786</v>
      </c>
      <c r="J7318" s="27" t="s">
        <v>7583</v>
      </c>
      <c r="K7318" s="29" t="s">
        <v>8459</v>
      </c>
    </row>
    <row r="7319" spans="1:11" x14ac:dyDescent="0.35">
      <c r="A7319" s="5" t="s">
        <v>15715</v>
      </c>
      <c r="B7319" s="5" t="s">
        <v>11945</v>
      </c>
      <c r="C7319" s="5" t="s">
        <v>25</v>
      </c>
      <c r="D7319" s="5" t="s">
        <v>26</v>
      </c>
      <c r="E7319" s="5" t="s">
        <v>131</v>
      </c>
      <c r="F7319" s="26">
        <v>262</v>
      </c>
      <c r="G7319" s="26">
        <v>55</v>
      </c>
      <c r="H7319" s="26">
        <v>60.25</v>
      </c>
      <c r="I7319" s="5" t="s">
        <v>6786</v>
      </c>
      <c r="J7319" s="27" t="s">
        <v>7583</v>
      </c>
      <c r="K7319" s="29" t="s">
        <v>8459</v>
      </c>
    </row>
    <row r="7320" spans="1:11" x14ac:dyDescent="0.35">
      <c r="A7320" s="5" t="s">
        <v>15716</v>
      </c>
      <c r="B7320" s="5" t="s">
        <v>11946</v>
      </c>
      <c r="C7320" s="5" t="s">
        <v>25</v>
      </c>
      <c r="D7320" s="5" t="s">
        <v>42</v>
      </c>
      <c r="E7320" s="5" t="s">
        <v>1046</v>
      </c>
      <c r="F7320" s="26">
        <v>263</v>
      </c>
      <c r="G7320" s="26">
        <v>61</v>
      </c>
      <c r="H7320" s="26">
        <v>63.375</v>
      </c>
      <c r="I7320" s="5" t="s">
        <v>6786</v>
      </c>
      <c r="J7320" s="27" t="s">
        <v>7583</v>
      </c>
      <c r="K7320" s="29" t="s">
        <v>8459</v>
      </c>
    </row>
    <row r="7321" spans="1:11" x14ac:dyDescent="0.35">
      <c r="A7321" s="5" t="s">
        <v>15717</v>
      </c>
      <c r="B7321" s="5" t="s">
        <v>11947</v>
      </c>
      <c r="C7321" s="5" t="s">
        <v>25</v>
      </c>
      <c r="D7321" s="5" t="s">
        <v>42</v>
      </c>
      <c r="E7321" s="5" t="s">
        <v>1270</v>
      </c>
      <c r="F7321" s="26">
        <v>280</v>
      </c>
      <c r="G7321" s="26">
        <v>69</v>
      </c>
      <c r="H7321" s="26">
        <v>69.5</v>
      </c>
      <c r="I7321" s="5" t="s">
        <v>6786</v>
      </c>
      <c r="J7321" s="27" t="s">
        <v>7583</v>
      </c>
      <c r="K7321" s="29" t="s">
        <v>8459</v>
      </c>
    </row>
    <row r="7322" spans="1:11" x14ac:dyDescent="0.35">
      <c r="A7322" s="5" t="s">
        <v>15718</v>
      </c>
      <c r="B7322" s="5" t="s">
        <v>11948</v>
      </c>
      <c r="C7322" s="5" t="s">
        <v>25</v>
      </c>
      <c r="D7322" s="5" t="s">
        <v>42</v>
      </c>
      <c r="E7322" s="5" t="s">
        <v>43</v>
      </c>
      <c r="F7322" s="26">
        <v>251</v>
      </c>
      <c r="G7322" s="26">
        <v>62</v>
      </c>
      <c r="H7322" s="26">
        <v>62.375</v>
      </c>
      <c r="I7322" s="5" t="s">
        <v>6786</v>
      </c>
      <c r="J7322" s="27" t="s">
        <v>7583</v>
      </c>
      <c r="K7322" s="29" t="s">
        <v>8459</v>
      </c>
    </row>
    <row r="7323" spans="1:11" x14ac:dyDescent="0.35">
      <c r="A7323" s="5" t="s">
        <v>15719</v>
      </c>
      <c r="B7323" s="5" t="s">
        <v>11949</v>
      </c>
      <c r="C7323" s="5" t="s">
        <v>25</v>
      </c>
      <c r="D7323" s="5" t="s">
        <v>14</v>
      </c>
      <c r="E7323" s="5" t="s">
        <v>15</v>
      </c>
      <c r="F7323" s="26">
        <v>285</v>
      </c>
      <c r="G7323" s="26">
        <v>60</v>
      </c>
      <c r="H7323" s="26">
        <v>65.625</v>
      </c>
      <c r="I7323" s="5" t="s">
        <v>6786</v>
      </c>
      <c r="J7323" s="27" t="s">
        <v>7583</v>
      </c>
      <c r="K7323" s="29" t="s">
        <v>8459</v>
      </c>
    </row>
    <row r="7324" spans="1:11" x14ac:dyDescent="0.35">
      <c r="A7324" s="5" t="s">
        <v>15720</v>
      </c>
      <c r="B7324" s="5" t="s">
        <v>11950</v>
      </c>
      <c r="C7324" s="5" t="s">
        <v>25</v>
      </c>
      <c r="D7324" s="5" t="s">
        <v>148</v>
      </c>
      <c r="E7324" s="5" t="s">
        <v>1023</v>
      </c>
      <c r="F7324" s="26">
        <v>239</v>
      </c>
      <c r="G7324" s="26">
        <v>68</v>
      </c>
      <c r="H7324" s="26">
        <v>63.875</v>
      </c>
      <c r="I7324" s="5" t="s">
        <v>6786</v>
      </c>
      <c r="J7324" s="27" t="s">
        <v>7583</v>
      </c>
      <c r="K7324" s="29" t="s">
        <v>8459</v>
      </c>
    </row>
    <row r="7325" spans="1:11" x14ac:dyDescent="0.35">
      <c r="A7325" s="5" t="s">
        <v>15721</v>
      </c>
      <c r="B7325" s="5" t="s">
        <v>11951</v>
      </c>
      <c r="C7325" s="5" t="s">
        <v>25</v>
      </c>
      <c r="D7325" s="5" t="s">
        <v>264</v>
      </c>
      <c r="E7325" s="5" t="s">
        <v>681</v>
      </c>
      <c r="F7325" s="26">
        <v>248</v>
      </c>
      <c r="G7325" s="26">
        <v>58</v>
      </c>
      <c r="H7325" s="26">
        <v>60</v>
      </c>
      <c r="I7325" s="5" t="s">
        <v>6786</v>
      </c>
      <c r="J7325" s="27" t="s">
        <v>7583</v>
      </c>
      <c r="K7325" s="29" t="s">
        <v>8459</v>
      </c>
    </row>
    <row r="7326" spans="1:11" x14ac:dyDescent="0.35">
      <c r="A7326" s="5" t="s">
        <v>15722</v>
      </c>
      <c r="B7326" s="5" t="s">
        <v>11952</v>
      </c>
      <c r="C7326" s="5" t="s">
        <v>25</v>
      </c>
      <c r="D7326" s="5" t="s">
        <v>378</v>
      </c>
      <c r="E7326" s="5" t="s">
        <v>7440</v>
      </c>
      <c r="F7326" s="26">
        <v>294</v>
      </c>
      <c r="G7326" s="26">
        <v>67</v>
      </c>
      <c r="H7326" s="26">
        <v>70.25</v>
      </c>
      <c r="I7326" s="5" t="s">
        <v>6786</v>
      </c>
      <c r="J7326" s="27" t="s">
        <v>7583</v>
      </c>
      <c r="K7326" s="29" t="s">
        <v>8459</v>
      </c>
    </row>
    <row r="7327" spans="1:11" x14ac:dyDescent="0.35">
      <c r="A7327" s="5" t="s">
        <v>15723</v>
      </c>
      <c r="B7327" s="5" t="s">
        <v>11953</v>
      </c>
      <c r="C7327" s="5" t="s">
        <v>25</v>
      </c>
      <c r="D7327" s="5" t="s">
        <v>38</v>
      </c>
      <c r="E7327" s="5" t="s">
        <v>54</v>
      </c>
      <c r="F7327" s="26">
        <v>250</v>
      </c>
      <c r="G7327" s="26">
        <v>59</v>
      </c>
      <c r="H7327" s="26">
        <v>60.75</v>
      </c>
      <c r="I7327" s="5" t="s">
        <v>6786</v>
      </c>
      <c r="J7327" s="27" t="s">
        <v>7583</v>
      </c>
      <c r="K7327" s="29" t="s">
        <v>8459</v>
      </c>
    </row>
    <row r="7328" spans="1:11" x14ac:dyDescent="0.35">
      <c r="A7328" s="5" t="s">
        <v>15724</v>
      </c>
      <c r="B7328" s="5" t="s">
        <v>11954</v>
      </c>
      <c r="C7328" s="5" t="s">
        <v>13</v>
      </c>
      <c r="D7328" s="5" t="s">
        <v>314</v>
      </c>
      <c r="E7328" s="5" t="s">
        <v>330</v>
      </c>
      <c r="F7328" s="26">
        <v>260</v>
      </c>
      <c r="G7328" s="26">
        <v>58</v>
      </c>
      <c r="H7328" s="26">
        <v>61.5</v>
      </c>
      <c r="I7328" s="5" t="s">
        <v>6786</v>
      </c>
      <c r="J7328" s="27" t="s">
        <v>7583</v>
      </c>
      <c r="K7328" s="29" t="s">
        <v>8459</v>
      </c>
    </row>
    <row r="7329" spans="1:11" x14ac:dyDescent="0.35">
      <c r="A7329" s="5" t="s">
        <v>15725</v>
      </c>
      <c r="B7329" s="5" t="s">
        <v>11955</v>
      </c>
      <c r="C7329" s="5" t="s">
        <v>25</v>
      </c>
      <c r="D7329" s="5" t="s">
        <v>42</v>
      </c>
      <c r="E7329" s="5" t="s">
        <v>65</v>
      </c>
      <c r="F7329" s="26">
        <v>279</v>
      </c>
      <c r="G7329" s="26">
        <v>65</v>
      </c>
      <c r="H7329" s="26">
        <v>67.375</v>
      </c>
      <c r="I7329" s="5" t="s">
        <v>6786</v>
      </c>
      <c r="J7329" s="27" t="s">
        <v>7583</v>
      </c>
      <c r="K7329" s="29" t="s">
        <v>8459</v>
      </c>
    </row>
    <row r="7330" spans="1:11" x14ac:dyDescent="0.35">
      <c r="A7330" s="5" t="s">
        <v>15726</v>
      </c>
      <c r="B7330" s="5" t="s">
        <v>11956</v>
      </c>
      <c r="C7330" s="5" t="s">
        <v>25</v>
      </c>
      <c r="D7330" s="5" t="s">
        <v>14</v>
      </c>
      <c r="E7330" s="5" t="s">
        <v>391</v>
      </c>
      <c r="F7330" s="26">
        <v>282</v>
      </c>
      <c r="G7330" s="26">
        <v>57</v>
      </c>
      <c r="H7330" s="26">
        <v>63.75</v>
      </c>
      <c r="I7330" s="5" t="s">
        <v>6786</v>
      </c>
      <c r="J7330" s="27" t="s">
        <v>7583</v>
      </c>
      <c r="K7330" s="29" t="s">
        <v>8459</v>
      </c>
    </row>
    <row r="7331" spans="1:11" x14ac:dyDescent="0.35">
      <c r="A7331" s="5" t="s">
        <v>15727</v>
      </c>
      <c r="B7331" s="5" t="s">
        <v>11957</v>
      </c>
      <c r="C7331" s="5" t="s">
        <v>25</v>
      </c>
      <c r="D7331" s="5" t="s">
        <v>14</v>
      </c>
      <c r="E7331" s="5" t="s">
        <v>180</v>
      </c>
      <c r="F7331" s="26">
        <v>246</v>
      </c>
      <c r="G7331" s="26">
        <v>55</v>
      </c>
      <c r="H7331" s="26">
        <v>58.25</v>
      </c>
      <c r="I7331" s="5" t="s">
        <v>6786</v>
      </c>
      <c r="J7331" s="27" t="s">
        <v>7583</v>
      </c>
      <c r="K7331" s="29" t="s">
        <v>8459</v>
      </c>
    </row>
    <row r="7332" spans="1:11" x14ac:dyDescent="0.35">
      <c r="A7332" s="5" t="s">
        <v>15728</v>
      </c>
      <c r="B7332" s="5" t="s">
        <v>11958</v>
      </c>
      <c r="C7332" s="5" t="s">
        <v>25</v>
      </c>
      <c r="D7332" s="5" t="s">
        <v>82</v>
      </c>
      <c r="E7332" s="5" t="s">
        <v>11959</v>
      </c>
      <c r="F7332" s="26">
        <v>250</v>
      </c>
      <c r="G7332" s="26">
        <v>60</v>
      </c>
      <c r="H7332" s="26">
        <v>61.25</v>
      </c>
      <c r="I7332" s="5" t="s">
        <v>6786</v>
      </c>
      <c r="J7332" s="27" t="s">
        <v>7583</v>
      </c>
      <c r="K7332" s="29" t="s">
        <v>8459</v>
      </c>
    </row>
    <row r="7333" spans="1:11" x14ac:dyDescent="0.35">
      <c r="A7333" s="5" t="s">
        <v>15729</v>
      </c>
      <c r="B7333" s="5" t="s">
        <v>11960</v>
      </c>
      <c r="C7333" s="5" t="s">
        <v>25</v>
      </c>
      <c r="D7333" s="5" t="s">
        <v>378</v>
      </c>
      <c r="E7333" s="5" t="s">
        <v>9260</v>
      </c>
      <c r="F7333" s="26">
        <v>258</v>
      </c>
      <c r="G7333" s="26">
        <v>66</v>
      </c>
      <c r="H7333" s="26">
        <v>65.25</v>
      </c>
      <c r="I7333" s="5" t="s">
        <v>6786</v>
      </c>
      <c r="J7333" s="27" t="s">
        <v>7583</v>
      </c>
      <c r="K7333" s="29" t="s">
        <v>8459</v>
      </c>
    </row>
    <row r="7334" spans="1:11" x14ac:dyDescent="0.35">
      <c r="A7334" s="5" t="s">
        <v>15730</v>
      </c>
      <c r="B7334" s="5" t="s">
        <v>11961</v>
      </c>
      <c r="C7334" s="5" t="s">
        <v>13</v>
      </c>
      <c r="D7334" s="5" t="s">
        <v>26</v>
      </c>
      <c r="E7334" s="5" t="s">
        <v>134</v>
      </c>
      <c r="F7334" s="26">
        <v>264</v>
      </c>
      <c r="G7334" s="26">
        <v>60</v>
      </c>
      <c r="H7334" s="26">
        <v>63</v>
      </c>
      <c r="I7334" s="5" t="s">
        <v>6786</v>
      </c>
      <c r="J7334" s="27" t="s">
        <v>7583</v>
      </c>
      <c r="K7334" s="29" t="s">
        <v>8459</v>
      </c>
    </row>
    <row r="7335" spans="1:11" x14ac:dyDescent="0.35">
      <c r="A7335" s="5" t="s">
        <v>15731</v>
      </c>
      <c r="B7335" s="5" t="s">
        <v>11962</v>
      </c>
      <c r="C7335" s="5" t="s">
        <v>25</v>
      </c>
      <c r="D7335" s="5" t="s">
        <v>21</v>
      </c>
      <c r="E7335" s="5" t="s">
        <v>22</v>
      </c>
      <c r="F7335" s="26">
        <v>285</v>
      </c>
      <c r="G7335" s="26">
        <v>68</v>
      </c>
      <c r="H7335" s="26">
        <v>69.625</v>
      </c>
      <c r="I7335" s="5" t="s">
        <v>6786</v>
      </c>
      <c r="J7335" s="27" t="s">
        <v>7583</v>
      </c>
      <c r="K7335" s="29" t="s">
        <v>8459</v>
      </c>
    </row>
    <row r="7336" spans="1:11" x14ac:dyDescent="0.35">
      <c r="A7336" s="5" t="s">
        <v>15732</v>
      </c>
      <c r="B7336" s="5" t="s">
        <v>11963</v>
      </c>
      <c r="C7336" s="5" t="s">
        <v>13</v>
      </c>
      <c r="D7336" s="5" t="s">
        <v>14</v>
      </c>
      <c r="E7336" s="5" t="s">
        <v>627</v>
      </c>
      <c r="F7336" s="26">
        <v>286</v>
      </c>
      <c r="G7336" s="26">
        <v>63</v>
      </c>
      <c r="H7336" s="26">
        <v>67.25</v>
      </c>
      <c r="I7336" s="5" t="s">
        <v>6786</v>
      </c>
      <c r="J7336" s="27" t="s">
        <v>7583</v>
      </c>
      <c r="K7336" s="29" t="s">
        <v>8459</v>
      </c>
    </row>
    <row r="7337" spans="1:11" x14ac:dyDescent="0.35">
      <c r="A7337" s="5" t="s">
        <v>15733</v>
      </c>
      <c r="B7337" s="5" t="s">
        <v>11964</v>
      </c>
      <c r="C7337" s="5" t="s">
        <v>25</v>
      </c>
      <c r="D7337" s="5" t="s">
        <v>46</v>
      </c>
      <c r="E7337" s="5" t="s">
        <v>771</v>
      </c>
      <c r="F7337" s="26">
        <v>237</v>
      </c>
      <c r="G7337" s="26">
        <v>57</v>
      </c>
      <c r="H7337" s="26">
        <v>58.125</v>
      </c>
      <c r="I7337" s="5" t="s">
        <v>6786</v>
      </c>
      <c r="J7337" s="27" t="s">
        <v>7583</v>
      </c>
      <c r="K7337" s="29" t="s">
        <v>8459</v>
      </c>
    </row>
    <row r="7338" spans="1:11" x14ac:dyDescent="0.35">
      <c r="A7338" s="5" t="s">
        <v>15734</v>
      </c>
      <c r="B7338" s="5" t="s">
        <v>11965</v>
      </c>
      <c r="C7338" s="5" t="s">
        <v>25</v>
      </c>
      <c r="D7338" s="5" t="s">
        <v>972</v>
      </c>
      <c r="E7338" s="5" t="s">
        <v>1790</v>
      </c>
      <c r="F7338" s="26">
        <v>300</v>
      </c>
      <c r="G7338" s="26">
        <v>75</v>
      </c>
      <c r="H7338" s="26">
        <v>75</v>
      </c>
      <c r="I7338" s="5" t="s">
        <v>6786</v>
      </c>
      <c r="J7338" s="27" t="s">
        <v>7583</v>
      </c>
      <c r="K7338" s="29" t="s">
        <v>8459</v>
      </c>
    </row>
    <row r="7339" spans="1:11" x14ac:dyDescent="0.35">
      <c r="A7339" s="5" t="s">
        <v>15735</v>
      </c>
      <c r="B7339" s="5" t="s">
        <v>11966</v>
      </c>
      <c r="C7339" s="5" t="s">
        <v>25</v>
      </c>
      <c r="D7339" s="5" t="s">
        <v>109</v>
      </c>
      <c r="E7339" s="5" t="s">
        <v>768</v>
      </c>
      <c r="F7339" s="26">
        <v>298</v>
      </c>
      <c r="G7339" s="26">
        <v>67</v>
      </c>
      <c r="H7339" s="26">
        <v>70.75</v>
      </c>
      <c r="I7339" s="5" t="s">
        <v>6786</v>
      </c>
      <c r="J7339" s="27" t="s">
        <v>7583</v>
      </c>
      <c r="K7339" s="29" t="s">
        <v>8459</v>
      </c>
    </row>
    <row r="7340" spans="1:11" x14ac:dyDescent="0.35">
      <c r="A7340" s="5" t="s">
        <v>15736</v>
      </c>
      <c r="B7340" s="5" t="s">
        <v>11967</v>
      </c>
      <c r="C7340" s="5" t="s">
        <v>25</v>
      </c>
      <c r="D7340" s="5" t="s">
        <v>544</v>
      </c>
      <c r="E7340" s="5" t="s">
        <v>2339</v>
      </c>
      <c r="F7340" s="26">
        <v>222</v>
      </c>
      <c r="G7340" s="26">
        <v>60</v>
      </c>
      <c r="H7340" s="26">
        <v>57.75</v>
      </c>
      <c r="I7340" s="5" t="s">
        <v>6786</v>
      </c>
      <c r="J7340" s="27" t="s">
        <v>7583</v>
      </c>
      <c r="K7340" s="29" t="s">
        <v>8459</v>
      </c>
    </row>
    <row r="7341" spans="1:11" x14ac:dyDescent="0.35">
      <c r="A7341" s="5" t="s">
        <v>15737</v>
      </c>
      <c r="B7341" s="5" t="s">
        <v>11968</v>
      </c>
      <c r="C7341" s="5" t="s">
        <v>25</v>
      </c>
      <c r="D7341" s="5" t="s">
        <v>109</v>
      </c>
      <c r="E7341" s="5" t="s">
        <v>336</v>
      </c>
      <c r="F7341" s="26">
        <v>258</v>
      </c>
      <c r="G7341" s="26">
        <v>55</v>
      </c>
      <c r="H7341" s="26">
        <v>59.75</v>
      </c>
      <c r="I7341" s="5" t="s">
        <v>6786</v>
      </c>
      <c r="J7341" s="27" t="s">
        <v>7583</v>
      </c>
      <c r="K7341" s="29" t="s">
        <v>8459</v>
      </c>
    </row>
    <row r="7342" spans="1:11" x14ac:dyDescent="0.35">
      <c r="A7342" s="5" t="s">
        <v>15738</v>
      </c>
      <c r="B7342" s="5" t="s">
        <v>11969</v>
      </c>
      <c r="C7342" s="5" t="s">
        <v>25</v>
      </c>
      <c r="D7342" s="5" t="s">
        <v>264</v>
      </c>
      <c r="E7342" s="5" t="s">
        <v>265</v>
      </c>
      <c r="F7342" s="26">
        <v>271</v>
      </c>
      <c r="G7342" s="26">
        <v>65</v>
      </c>
      <c r="H7342" s="26">
        <v>66.375</v>
      </c>
      <c r="I7342" s="5" t="s">
        <v>6786</v>
      </c>
      <c r="J7342" s="27" t="s">
        <v>7583</v>
      </c>
      <c r="K7342" s="29" t="s">
        <v>8459</v>
      </c>
    </row>
    <row r="7343" spans="1:11" x14ac:dyDescent="0.35">
      <c r="A7343" s="5" t="s">
        <v>15739</v>
      </c>
      <c r="B7343" s="5" t="s">
        <v>11970</v>
      </c>
      <c r="C7343" s="5" t="s">
        <v>25</v>
      </c>
      <c r="D7343" s="5" t="s">
        <v>46</v>
      </c>
      <c r="E7343" s="5" t="s">
        <v>1054</v>
      </c>
      <c r="F7343" s="26" t="s">
        <v>424</v>
      </c>
      <c r="G7343" s="26" t="s">
        <v>8600</v>
      </c>
      <c r="H7343" s="26" t="s">
        <v>62</v>
      </c>
      <c r="I7343" s="5" t="s">
        <v>6786</v>
      </c>
      <c r="J7343" s="27" t="s">
        <v>7583</v>
      </c>
      <c r="K7343" s="29" t="s">
        <v>8459</v>
      </c>
    </row>
    <row r="7344" spans="1:11" x14ac:dyDescent="0.35">
      <c r="A7344" s="5" t="s">
        <v>15740</v>
      </c>
      <c r="B7344" s="5" t="s">
        <v>11971</v>
      </c>
      <c r="C7344" s="5" t="s">
        <v>25</v>
      </c>
      <c r="D7344" s="5" t="s">
        <v>42</v>
      </c>
      <c r="E7344" s="5" t="s">
        <v>609</v>
      </c>
      <c r="F7344" s="26">
        <v>307</v>
      </c>
      <c r="G7344" s="26">
        <v>77</v>
      </c>
      <c r="H7344" s="26">
        <v>76.875</v>
      </c>
      <c r="I7344" s="5" t="s">
        <v>6786</v>
      </c>
      <c r="J7344" s="27" t="s">
        <v>7583</v>
      </c>
      <c r="K7344" s="29" t="s">
        <v>8459</v>
      </c>
    </row>
    <row r="7345" spans="1:11" x14ac:dyDescent="0.35">
      <c r="A7345" s="5" t="s">
        <v>15741</v>
      </c>
      <c r="B7345" s="5" t="s">
        <v>11972</v>
      </c>
      <c r="C7345" s="5" t="s">
        <v>25</v>
      </c>
      <c r="D7345" s="5" t="s">
        <v>26</v>
      </c>
      <c r="E7345" s="5" t="s">
        <v>27</v>
      </c>
      <c r="F7345" s="26">
        <v>236</v>
      </c>
      <c r="G7345" s="26">
        <v>64</v>
      </c>
      <c r="H7345" s="26">
        <v>61.5</v>
      </c>
      <c r="I7345" s="5" t="s">
        <v>6786</v>
      </c>
      <c r="J7345" s="27" t="s">
        <v>7583</v>
      </c>
      <c r="K7345" s="29" t="s">
        <v>8459</v>
      </c>
    </row>
    <row r="7346" spans="1:11" x14ac:dyDescent="0.35">
      <c r="A7346" s="5" t="s">
        <v>15742</v>
      </c>
      <c r="B7346" s="5" t="s">
        <v>11973</v>
      </c>
      <c r="C7346" s="5" t="s">
        <v>25</v>
      </c>
      <c r="D7346" s="5" t="s">
        <v>14</v>
      </c>
      <c r="E7346" s="5" t="s">
        <v>2407</v>
      </c>
      <c r="F7346" s="26">
        <v>279</v>
      </c>
      <c r="G7346" s="26">
        <v>72</v>
      </c>
      <c r="H7346" s="26">
        <v>70.875</v>
      </c>
      <c r="I7346" s="5" t="s">
        <v>6786</v>
      </c>
      <c r="J7346" s="27" t="s">
        <v>7583</v>
      </c>
      <c r="K7346" s="29" t="s">
        <v>8459</v>
      </c>
    </row>
    <row r="7347" spans="1:11" x14ac:dyDescent="0.35">
      <c r="A7347" s="5" t="s">
        <v>15743</v>
      </c>
      <c r="B7347" s="5" t="s">
        <v>11974</v>
      </c>
      <c r="C7347" s="5" t="s">
        <v>25</v>
      </c>
      <c r="D7347" s="5" t="s">
        <v>38</v>
      </c>
      <c r="E7347" s="5" t="s">
        <v>39</v>
      </c>
      <c r="F7347" s="26">
        <v>283</v>
      </c>
      <c r="G7347" s="26">
        <v>74</v>
      </c>
      <c r="H7347" s="26">
        <v>72.375</v>
      </c>
      <c r="I7347" s="5" t="s">
        <v>6786</v>
      </c>
      <c r="J7347" s="27" t="s">
        <v>7583</v>
      </c>
      <c r="K7347" s="29" t="s">
        <v>8459</v>
      </c>
    </row>
    <row r="7348" spans="1:11" x14ac:dyDescent="0.35">
      <c r="A7348" s="5" t="s">
        <v>15744</v>
      </c>
      <c r="B7348" s="5" t="s">
        <v>11975</v>
      </c>
      <c r="C7348" s="5" t="s">
        <v>25</v>
      </c>
      <c r="D7348" s="5" t="s">
        <v>14</v>
      </c>
      <c r="E7348" s="5" t="s">
        <v>145</v>
      </c>
      <c r="F7348" s="26">
        <v>256</v>
      </c>
      <c r="G7348" s="26">
        <v>57</v>
      </c>
      <c r="H7348" s="26">
        <v>60.5</v>
      </c>
      <c r="I7348" s="5" t="s">
        <v>6786</v>
      </c>
      <c r="J7348" s="27" t="s">
        <v>7583</v>
      </c>
      <c r="K7348" s="29" t="s">
        <v>8459</v>
      </c>
    </row>
    <row r="7349" spans="1:11" x14ac:dyDescent="0.35">
      <c r="A7349" s="5" t="s">
        <v>15745</v>
      </c>
      <c r="B7349" s="5" t="s">
        <v>11976</v>
      </c>
      <c r="C7349" s="5" t="s">
        <v>13</v>
      </c>
      <c r="D7349" s="5" t="s">
        <v>378</v>
      </c>
      <c r="E7349" s="5" t="s">
        <v>6273</v>
      </c>
      <c r="F7349" s="26">
        <v>255</v>
      </c>
      <c r="G7349" s="26">
        <v>61</v>
      </c>
      <c r="H7349" s="26">
        <v>62.375</v>
      </c>
      <c r="I7349" s="5" t="s">
        <v>6786</v>
      </c>
      <c r="J7349" s="27" t="s">
        <v>7583</v>
      </c>
      <c r="K7349" s="29" t="s">
        <v>8459</v>
      </c>
    </row>
    <row r="7350" spans="1:11" x14ac:dyDescent="0.35">
      <c r="A7350" s="5" t="s">
        <v>15746</v>
      </c>
      <c r="B7350" s="5" t="s">
        <v>11977</v>
      </c>
      <c r="C7350" s="5" t="s">
        <v>13</v>
      </c>
      <c r="D7350" s="5" t="s">
        <v>14</v>
      </c>
      <c r="E7350" s="5" t="s">
        <v>169</v>
      </c>
      <c r="F7350" s="26">
        <v>262</v>
      </c>
      <c r="G7350" s="26">
        <v>59</v>
      </c>
      <c r="H7350" s="26">
        <v>62.25</v>
      </c>
      <c r="I7350" s="5" t="s">
        <v>6786</v>
      </c>
      <c r="J7350" s="27" t="s">
        <v>7583</v>
      </c>
      <c r="K7350" s="29" t="s">
        <v>8459</v>
      </c>
    </row>
    <row r="7351" spans="1:11" x14ac:dyDescent="0.35">
      <c r="A7351" s="5" t="s">
        <v>15747</v>
      </c>
      <c r="B7351" s="5" t="s">
        <v>11978</v>
      </c>
      <c r="C7351" s="5" t="s">
        <v>25</v>
      </c>
      <c r="D7351" s="5" t="s">
        <v>42</v>
      </c>
      <c r="E7351" s="5" t="s">
        <v>779</v>
      </c>
      <c r="F7351" s="26">
        <v>285</v>
      </c>
      <c r="G7351" s="26">
        <v>53</v>
      </c>
      <c r="H7351" s="26">
        <v>62.125</v>
      </c>
      <c r="I7351" s="5" t="s">
        <v>6786</v>
      </c>
      <c r="J7351" s="27" t="s">
        <v>7583</v>
      </c>
      <c r="K7351" s="29" t="s">
        <v>8459</v>
      </c>
    </row>
    <row r="7352" spans="1:11" x14ac:dyDescent="0.35">
      <c r="A7352" s="5" t="s">
        <v>15748</v>
      </c>
      <c r="B7352" s="5" t="s">
        <v>11979</v>
      </c>
      <c r="C7352" s="5" t="s">
        <v>25</v>
      </c>
      <c r="D7352" s="5" t="s">
        <v>46</v>
      </c>
      <c r="E7352" s="5" t="s">
        <v>771</v>
      </c>
      <c r="F7352" s="26">
        <v>257</v>
      </c>
      <c r="G7352" s="26">
        <v>59</v>
      </c>
      <c r="H7352" s="26">
        <v>61.625</v>
      </c>
      <c r="I7352" s="5" t="s">
        <v>6786</v>
      </c>
      <c r="J7352" s="27" t="s">
        <v>7583</v>
      </c>
      <c r="K7352" s="29" t="s">
        <v>8459</v>
      </c>
    </row>
    <row r="7353" spans="1:11" x14ac:dyDescent="0.35">
      <c r="A7353" s="5" t="s">
        <v>15749</v>
      </c>
      <c r="B7353" s="5" t="s">
        <v>11980</v>
      </c>
      <c r="C7353" s="5" t="s">
        <v>25</v>
      </c>
      <c r="D7353" s="5" t="s">
        <v>26</v>
      </c>
      <c r="E7353" s="5" t="s">
        <v>27</v>
      </c>
      <c r="F7353" s="26">
        <v>276</v>
      </c>
      <c r="G7353" s="26">
        <v>65</v>
      </c>
      <c r="H7353" s="26">
        <v>67</v>
      </c>
      <c r="I7353" s="5" t="s">
        <v>6786</v>
      </c>
      <c r="J7353" s="27" t="s">
        <v>7583</v>
      </c>
      <c r="K7353" s="29" t="s">
        <v>8459</v>
      </c>
    </row>
    <row r="7354" spans="1:11" x14ac:dyDescent="0.35">
      <c r="A7354" s="5" t="s">
        <v>15750</v>
      </c>
      <c r="B7354" s="5" t="s">
        <v>11981</v>
      </c>
      <c r="C7354" s="5" t="s">
        <v>25</v>
      </c>
      <c r="D7354" s="5" t="s">
        <v>26</v>
      </c>
      <c r="E7354" s="5" t="s">
        <v>27</v>
      </c>
      <c r="F7354" s="26">
        <v>257</v>
      </c>
      <c r="G7354" s="26">
        <v>60</v>
      </c>
      <c r="H7354" s="26">
        <v>62.125</v>
      </c>
      <c r="I7354" s="5" t="s">
        <v>6786</v>
      </c>
      <c r="J7354" s="27" t="s">
        <v>7583</v>
      </c>
      <c r="K7354" s="29" t="s">
        <v>8459</v>
      </c>
    </row>
    <row r="7355" spans="1:11" x14ac:dyDescent="0.35">
      <c r="A7355" s="5" t="s">
        <v>15751</v>
      </c>
      <c r="B7355" s="5" t="s">
        <v>11982</v>
      </c>
      <c r="C7355" s="5" t="s">
        <v>13</v>
      </c>
      <c r="D7355" s="5" t="s">
        <v>109</v>
      </c>
      <c r="E7355" s="5" t="s">
        <v>336</v>
      </c>
      <c r="F7355" s="26">
        <v>305</v>
      </c>
      <c r="G7355" s="26">
        <v>78</v>
      </c>
      <c r="H7355" s="26">
        <v>77.125</v>
      </c>
      <c r="I7355" s="5" t="s">
        <v>6786</v>
      </c>
      <c r="J7355" s="27" t="s">
        <v>7583</v>
      </c>
      <c r="K7355" s="29" t="s">
        <v>8459</v>
      </c>
    </row>
    <row r="7356" spans="1:11" x14ac:dyDescent="0.35">
      <c r="A7356" s="5" t="s">
        <v>15752</v>
      </c>
      <c r="B7356" s="5" t="s">
        <v>11983</v>
      </c>
      <c r="C7356" s="5" t="s">
        <v>25</v>
      </c>
      <c r="D7356" s="5" t="s">
        <v>42</v>
      </c>
      <c r="E7356" s="5" t="s">
        <v>43</v>
      </c>
      <c r="F7356" s="26">
        <v>230</v>
      </c>
      <c r="G7356" s="26">
        <v>60</v>
      </c>
      <c r="H7356" s="26">
        <v>58.75</v>
      </c>
      <c r="I7356" s="5" t="s">
        <v>6786</v>
      </c>
      <c r="J7356" s="27" t="s">
        <v>7583</v>
      </c>
      <c r="K7356" s="29" t="s">
        <v>8459</v>
      </c>
    </row>
    <row r="7357" spans="1:11" x14ac:dyDescent="0.35">
      <c r="A7357" s="5" t="s">
        <v>15753</v>
      </c>
      <c r="B7357" s="5" t="s">
        <v>11984</v>
      </c>
      <c r="C7357" s="5" t="s">
        <v>25</v>
      </c>
      <c r="D7357" s="5" t="s">
        <v>38</v>
      </c>
      <c r="E7357" s="5" t="s">
        <v>7517</v>
      </c>
      <c r="F7357" s="26">
        <v>253</v>
      </c>
      <c r="G7357" s="26">
        <v>57</v>
      </c>
      <c r="H7357" s="26">
        <v>60.125</v>
      </c>
      <c r="I7357" s="5" t="s">
        <v>6786</v>
      </c>
      <c r="J7357" s="27" t="s">
        <v>7583</v>
      </c>
      <c r="K7357" s="29" t="s">
        <v>8459</v>
      </c>
    </row>
    <row r="7358" spans="1:11" x14ac:dyDescent="0.35">
      <c r="A7358" s="5" t="s">
        <v>15754</v>
      </c>
      <c r="B7358" s="5" t="s">
        <v>11985</v>
      </c>
      <c r="C7358" s="5" t="s">
        <v>25</v>
      </c>
      <c r="D7358" s="5" t="s">
        <v>26</v>
      </c>
      <c r="E7358" s="5" t="s">
        <v>27</v>
      </c>
      <c r="F7358" s="26">
        <v>301</v>
      </c>
      <c r="G7358" s="26">
        <v>75</v>
      </c>
      <c r="H7358" s="26">
        <v>75.125</v>
      </c>
      <c r="I7358" s="5" t="s">
        <v>6786</v>
      </c>
      <c r="J7358" s="27" t="s">
        <v>7583</v>
      </c>
      <c r="K7358" s="29" t="s">
        <v>8459</v>
      </c>
    </row>
    <row r="7359" spans="1:11" x14ac:dyDescent="0.35">
      <c r="A7359" s="5" t="s">
        <v>15755</v>
      </c>
      <c r="B7359" s="5" t="s">
        <v>11986</v>
      </c>
      <c r="C7359" s="5" t="s">
        <v>25</v>
      </c>
      <c r="D7359" s="5" t="s">
        <v>314</v>
      </c>
      <c r="E7359" s="5" t="s">
        <v>2034</v>
      </c>
      <c r="F7359" s="26">
        <v>301</v>
      </c>
      <c r="G7359" s="26">
        <v>66</v>
      </c>
      <c r="H7359" s="26">
        <v>70.625</v>
      </c>
      <c r="I7359" s="5" t="s">
        <v>6786</v>
      </c>
      <c r="J7359" s="27" t="s">
        <v>7583</v>
      </c>
      <c r="K7359" s="29" t="s">
        <v>8459</v>
      </c>
    </row>
    <row r="7360" spans="1:11" x14ac:dyDescent="0.35">
      <c r="A7360" s="5" t="s">
        <v>15756</v>
      </c>
      <c r="B7360" s="5" t="s">
        <v>11987</v>
      </c>
      <c r="C7360" s="5" t="s">
        <v>25</v>
      </c>
      <c r="D7360" s="5" t="s">
        <v>378</v>
      </c>
      <c r="E7360" s="5" t="s">
        <v>9463</v>
      </c>
      <c r="F7360" s="26">
        <v>267</v>
      </c>
      <c r="G7360" s="26">
        <v>71</v>
      </c>
      <c r="H7360" s="26">
        <v>68.875</v>
      </c>
      <c r="I7360" s="5" t="s">
        <v>6786</v>
      </c>
      <c r="J7360" s="27" t="s">
        <v>7583</v>
      </c>
      <c r="K7360" s="29" t="s">
        <v>8459</v>
      </c>
    </row>
    <row r="7361" spans="1:11" x14ac:dyDescent="0.35">
      <c r="A7361" s="5" t="s">
        <v>15757</v>
      </c>
      <c r="B7361" s="5" t="s">
        <v>11988</v>
      </c>
      <c r="C7361" s="5" t="s">
        <v>13</v>
      </c>
      <c r="D7361" s="5" t="s">
        <v>42</v>
      </c>
      <c r="E7361" s="5" t="s">
        <v>152</v>
      </c>
      <c r="F7361" s="26">
        <v>255</v>
      </c>
      <c r="G7361" s="26">
        <v>61</v>
      </c>
      <c r="H7361" s="26">
        <v>62.375</v>
      </c>
      <c r="I7361" s="5" t="s">
        <v>6786</v>
      </c>
      <c r="J7361" s="27" t="s">
        <v>7583</v>
      </c>
      <c r="K7361" s="29" t="s">
        <v>8459</v>
      </c>
    </row>
    <row r="7362" spans="1:11" x14ac:dyDescent="0.35">
      <c r="A7362" s="5" t="s">
        <v>15758</v>
      </c>
      <c r="B7362" s="5" t="s">
        <v>11989</v>
      </c>
      <c r="C7362" s="5" t="s">
        <v>25</v>
      </c>
      <c r="D7362" s="5" t="s">
        <v>14</v>
      </c>
      <c r="E7362" s="5" t="s">
        <v>225</v>
      </c>
      <c r="F7362" s="26">
        <v>284</v>
      </c>
      <c r="G7362" s="26">
        <v>70</v>
      </c>
      <c r="H7362" s="26">
        <v>70.5</v>
      </c>
      <c r="I7362" s="5" t="s">
        <v>6786</v>
      </c>
      <c r="J7362" s="27" t="s">
        <v>7583</v>
      </c>
      <c r="K7362" s="29" t="s">
        <v>8459</v>
      </c>
    </row>
    <row r="7363" spans="1:11" x14ac:dyDescent="0.35">
      <c r="A7363" s="5" t="s">
        <v>15759</v>
      </c>
      <c r="B7363" s="5" t="s">
        <v>11990</v>
      </c>
      <c r="C7363" s="5" t="s">
        <v>13</v>
      </c>
      <c r="D7363" s="5" t="s">
        <v>42</v>
      </c>
      <c r="E7363" s="5" t="s">
        <v>152</v>
      </c>
      <c r="F7363" s="26">
        <v>253</v>
      </c>
      <c r="G7363" s="26">
        <v>57</v>
      </c>
      <c r="H7363" s="26">
        <v>60.125</v>
      </c>
      <c r="I7363" s="5" t="s">
        <v>6786</v>
      </c>
      <c r="J7363" s="27" t="s">
        <v>7583</v>
      </c>
      <c r="K7363" s="29" t="s">
        <v>8459</v>
      </c>
    </row>
    <row r="7364" spans="1:11" x14ac:dyDescent="0.35">
      <c r="A7364" s="5" t="s">
        <v>15760</v>
      </c>
      <c r="B7364" s="5" t="s">
        <v>11991</v>
      </c>
      <c r="C7364" s="5" t="s">
        <v>25</v>
      </c>
      <c r="D7364" s="5" t="s">
        <v>38</v>
      </c>
      <c r="E7364" s="5" t="s">
        <v>873</v>
      </c>
      <c r="F7364" s="26">
        <v>325</v>
      </c>
      <c r="G7364" s="26">
        <v>70</v>
      </c>
      <c r="H7364" s="26">
        <v>75.625</v>
      </c>
      <c r="I7364" s="5" t="s">
        <v>6786</v>
      </c>
      <c r="J7364" s="27" t="s">
        <v>7583</v>
      </c>
      <c r="K7364" s="29" t="s">
        <v>8459</v>
      </c>
    </row>
    <row r="7365" spans="1:11" x14ac:dyDescent="0.35">
      <c r="A7365" s="5" t="s">
        <v>15761</v>
      </c>
      <c r="B7365" s="5" t="s">
        <v>11992</v>
      </c>
      <c r="C7365" s="5" t="s">
        <v>13</v>
      </c>
      <c r="D7365" s="5" t="s">
        <v>92</v>
      </c>
      <c r="E7365" s="5" t="s">
        <v>2486</v>
      </c>
      <c r="F7365" s="26">
        <v>263</v>
      </c>
      <c r="G7365" s="26">
        <v>53</v>
      </c>
      <c r="H7365" s="26">
        <v>59.375</v>
      </c>
      <c r="I7365" s="5" t="s">
        <v>6786</v>
      </c>
      <c r="J7365" s="27" t="s">
        <v>7583</v>
      </c>
      <c r="K7365" s="29" t="s">
        <v>8459</v>
      </c>
    </row>
    <row r="7366" spans="1:11" x14ac:dyDescent="0.35">
      <c r="A7366" s="5" t="s">
        <v>15762</v>
      </c>
      <c r="B7366" s="5" t="s">
        <v>11993</v>
      </c>
      <c r="C7366" s="5" t="s">
        <v>25</v>
      </c>
      <c r="D7366" s="5" t="s">
        <v>378</v>
      </c>
      <c r="E7366" s="5" t="s">
        <v>6273</v>
      </c>
      <c r="F7366" s="26">
        <v>263</v>
      </c>
      <c r="G7366" s="26">
        <v>58</v>
      </c>
      <c r="H7366" s="26">
        <v>61.875</v>
      </c>
      <c r="I7366" s="5" t="s">
        <v>6786</v>
      </c>
      <c r="J7366" s="27" t="s">
        <v>7583</v>
      </c>
      <c r="K7366" s="29" t="s">
        <v>8459</v>
      </c>
    </row>
    <row r="7367" spans="1:11" x14ac:dyDescent="0.35">
      <c r="A7367" s="5" t="s">
        <v>15763</v>
      </c>
      <c r="B7367" s="5" t="s">
        <v>11994</v>
      </c>
      <c r="C7367" s="5" t="s">
        <v>25</v>
      </c>
      <c r="D7367" s="5" t="s">
        <v>14</v>
      </c>
      <c r="E7367" s="5" t="s">
        <v>482</v>
      </c>
      <c r="F7367" s="26">
        <v>311</v>
      </c>
      <c r="G7367" s="26">
        <v>76</v>
      </c>
      <c r="H7367" s="26">
        <v>76.875</v>
      </c>
      <c r="I7367" s="5" t="s">
        <v>6786</v>
      </c>
      <c r="J7367" s="27" t="s">
        <v>7583</v>
      </c>
      <c r="K7367" s="29" t="s">
        <v>8459</v>
      </c>
    </row>
    <row r="7368" spans="1:11" x14ac:dyDescent="0.35">
      <c r="A7368" s="5" t="s">
        <v>15764</v>
      </c>
      <c r="B7368" s="5" t="s">
        <v>11995</v>
      </c>
      <c r="C7368" s="5" t="s">
        <v>25</v>
      </c>
      <c r="D7368" s="5" t="s">
        <v>26</v>
      </c>
      <c r="E7368" s="5" t="s">
        <v>30</v>
      </c>
      <c r="F7368" s="26">
        <v>224</v>
      </c>
      <c r="G7368" s="26">
        <v>56</v>
      </c>
      <c r="H7368" s="26">
        <v>56</v>
      </c>
      <c r="I7368" s="5" t="s">
        <v>6786</v>
      </c>
      <c r="J7368" s="27" t="s">
        <v>7709</v>
      </c>
      <c r="K7368" s="29" t="s">
        <v>8459</v>
      </c>
    </row>
    <row r="7369" spans="1:11" x14ac:dyDescent="0.35">
      <c r="A7369" s="5" t="s">
        <v>15765</v>
      </c>
      <c r="B7369" s="5" t="s">
        <v>11996</v>
      </c>
      <c r="C7369" s="5" t="s">
        <v>25</v>
      </c>
      <c r="D7369" s="5" t="s">
        <v>14</v>
      </c>
      <c r="E7369" s="5" t="s">
        <v>76</v>
      </c>
      <c r="F7369" s="26">
        <v>222</v>
      </c>
      <c r="G7369" s="26">
        <v>55</v>
      </c>
      <c r="H7369" s="26">
        <v>55.25</v>
      </c>
      <c r="I7369" s="5" t="s">
        <v>6786</v>
      </c>
      <c r="J7369" s="27" t="s">
        <v>7709</v>
      </c>
      <c r="K7369" s="29" t="s">
        <v>8459</v>
      </c>
    </row>
    <row r="7370" spans="1:11" x14ac:dyDescent="0.35">
      <c r="A7370" s="5" t="s">
        <v>15766</v>
      </c>
      <c r="B7370" s="5" t="s">
        <v>11997</v>
      </c>
      <c r="C7370" s="5" t="s">
        <v>25</v>
      </c>
      <c r="D7370" s="5" t="s">
        <v>314</v>
      </c>
      <c r="E7370" s="5" t="s">
        <v>5309</v>
      </c>
      <c r="F7370" s="26">
        <v>271</v>
      </c>
      <c r="G7370" s="26">
        <v>68</v>
      </c>
      <c r="H7370" s="26">
        <v>67.875</v>
      </c>
      <c r="I7370" s="5" t="s">
        <v>6786</v>
      </c>
      <c r="J7370" s="27" t="s">
        <v>7709</v>
      </c>
      <c r="K7370" s="29" t="s">
        <v>8459</v>
      </c>
    </row>
    <row r="7371" spans="1:11" x14ac:dyDescent="0.35">
      <c r="A7371" s="5" t="s">
        <v>15767</v>
      </c>
      <c r="B7371" s="5" t="s">
        <v>11998</v>
      </c>
      <c r="C7371" s="5" t="s">
        <v>25</v>
      </c>
      <c r="D7371" s="5" t="s">
        <v>105</v>
      </c>
      <c r="E7371" s="5" t="s">
        <v>194</v>
      </c>
      <c r="F7371" s="26">
        <v>237</v>
      </c>
      <c r="G7371" s="26">
        <v>52</v>
      </c>
      <c r="H7371" s="26">
        <v>55.625</v>
      </c>
      <c r="I7371" s="5" t="s">
        <v>6786</v>
      </c>
      <c r="J7371" s="27" t="s">
        <v>7709</v>
      </c>
      <c r="K7371" s="29" t="s">
        <v>8459</v>
      </c>
    </row>
    <row r="7372" spans="1:11" x14ac:dyDescent="0.35">
      <c r="A7372" s="5" t="s">
        <v>15768</v>
      </c>
      <c r="B7372" s="5" t="s">
        <v>11999</v>
      </c>
      <c r="C7372" s="5" t="s">
        <v>25</v>
      </c>
      <c r="D7372" s="5" t="s">
        <v>14</v>
      </c>
      <c r="E7372" s="5" t="s">
        <v>15</v>
      </c>
      <c r="F7372" s="26">
        <v>246</v>
      </c>
      <c r="G7372" s="26">
        <v>60</v>
      </c>
      <c r="H7372" s="26">
        <v>60.75</v>
      </c>
      <c r="I7372" s="5" t="s">
        <v>6786</v>
      </c>
      <c r="J7372" s="27" t="s">
        <v>7709</v>
      </c>
      <c r="K7372" s="29" t="s">
        <v>8459</v>
      </c>
    </row>
    <row r="7373" spans="1:11" x14ac:dyDescent="0.35">
      <c r="A7373" s="5" t="s">
        <v>15769</v>
      </c>
      <c r="B7373" s="5" t="s">
        <v>12000</v>
      </c>
      <c r="C7373" s="5" t="s">
        <v>25</v>
      </c>
      <c r="D7373" s="5" t="s">
        <v>14</v>
      </c>
      <c r="E7373" s="5" t="s">
        <v>391</v>
      </c>
      <c r="F7373" s="26">
        <v>245</v>
      </c>
      <c r="G7373" s="26">
        <v>61</v>
      </c>
      <c r="H7373" s="26">
        <v>61.125</v>
      </c>
      <c r="I7373" s="5" t="s">
        <v>6786</v>
      </c>
      <c r="J7373" s="27" t="s">
        <v>7709</v>
      </c>
      <c r="K7373" s="29" t="s">
        <v>8459</v>
      </c>
    </row>
    <row r="7374" spans="1:11" x14ac:dyDescent="0.35">
      <c r="A7374" s="5" t="s">
        <v>15770</v>
      </c>
      <c r="B7374" s="5" t="s">
        <v>12001</v>
      </c>
      <c r="C7374" s="5" t="s">
        <v>25</v>
      </c>
      <c r="D7374" s="5" t="s">
        <v>14</v>
      </c>
      <c r="E7374" s="5" t="s">
        <v>622</v>
      </c>
      <c r="F7374" s="26">
        <v>231</v>
      </c>
      <c r="G7374" s="26">
        <v>52</v>
      </c>
      <c r="H7374" s="26">
        <v>54.875</v>
      </c>
      <c r="I7374" s="5" t="s">
        <v>6786</v>
      </c>
      <c r="J7374" s="27" t="s">
        <v>7709</v>
      </c>
      <c r="K7374" s="29" t="s">
        <v>8459</v>
      </c>
    </row>
    <row r="7375" spans="1:11" x14ac:dyDescent="0.35">
      <c r="A7375" s="5" t="s">
        <v>15771</v>
      </c>
      <c r="B7375" s="5" t="s">
        <v>12002</v>
      </c>
      <c r="C7375" s="5" t="s">
        <v>25</v>
      </c>
      <c r="D7375" s="5" t="s">
        <v>14</v>
      </c>
      <c r="E7375" s="5" t="s">
        <v>920</v>
      </c>
      <c r="F7375" s="26">
        <v>290</v>
      </c>
      <c r="G7375" s="26">
        <v>59</v>
      </c>
      <c r="H7375" s="26">
        <v>65.75</v>
      </c>
      <c r="I7375" s="5" t="s">
        <v>6786</v>
      </c>
      <c r="J7375" s="27" t="s">
        <v>7709</v>
      </c>
      <c r="K7375" s="29" t="s">
        <v>8459</v>
      </c>
    </row>
    <row r="7376" spans="1:11" x14ac:dyDescent="0.35">
      <c r="A7376" s="5" t="s">
        <v>15772</v>
      </c>
      <c r="B7376" s="5" t="s">
        <v>12003</v>
      </c>
      <c r="C7376" s="5" t="s">
        <v>25</v>
      </c>
      <c r="D7376" s="5" t="s">
        <v>42</v>
      </c>
      <c r="E7376" s="5" t="s">
        <v>367</v>
      </c>
      <c r="F7376" s="26">
        <v>281</v>
      </c>
      <c r="G7376" s="26">
        <v>61</v>
      </c>
      <c r="H7376" s="26">
        <v>65.625</v>
      </c>
      <c r="I7376" s="5" t="s">
        <v>6786</v>
      </c>
      <c r="J7376" s="27" t="s">
        <v>7709</v>
      </c>
      <c r="K7376" s="29" t="s">
        <v>8459</v>
      </c>
    </row>
    <row r="7377" spans="1:11" x14ac:dyDescent="0.35">
      <c r="A7377" s="5" t="s">
        <v>15773</v>
      </c>
      <c r="B7377" s="5" t="s">
        <v>12004</v>
      </c>
      <c r="C7377" s="5" t="s">
        <v>25</v>
      </c>
      <c r="D7377" s="5" t="s">
        <v>14</v>
      </c>
      <c r="E7377" s="5" t="s">
        <v>35</v>
      </c>
      <c r="F7377" s="26">
        <v>250</v>
      </c>
      <c r="G7377" s="26">
        <v>53</v>
      </c>
      <c r="H7377" s="26">
        <v>57.75</v>
      </c>
      <c r="I7377" s="5" t="s">
        <v>6786</v>
      </c>
      <c r="J7377" s="27" t="s">
        <v>7709</v>
      </c>
      <c r="K7377" s="29" t="s">
        <v>8459</v>
      </c>
    </row>
    <row r="7378" spans="1:11" x14ac:dyDescent="0.35">
      <c r="A7378" s="5" t="s">
        <v>15774</v>
      </c>
      <c r="B7378" s="5" t="s">
        <v>12005</v>
      </c>
      <c r="C7378" s="5" t="s">
        <v>25</v>
      </c>
      <c r="D7378" s="5" t="s">
        <v>26</v>
      </c>
      <c r="E7378" s="5" t="s">
        <v>134</v>
      </c>
      <c r="F7378" s="26">
        <v>214</v>
      </c>
      <c r="G7378" s="26">
        <v>51</v>
      </c>
      <c r="H7378" s="26">
        <v>52.25</v>
      </c>
      <c r="I7378" s="5" t="s">
        <v>6786</v>
      </c>
      <c r="J7378" s="27" t="s">
        <v>7709</v>
      </c>
      <c r="K7378" s="29" t="s">
        <v>8459</v>
      </c>
    </row>
    <row r="7379" spans="1:11" x14ac:dyDescent="0.35">
      <c r="A7379" s="5" t="s">
        <v>15775</v>
      </c>
      <c r="B7379" s="5" t="s">
        <v>12006</v>
      </c>
      <c r="C7379" s="5" t="s">
        <v>25</v>
      </c>
      <c r="D7379" s="5" t="s">
        <v>21</v>
      </c>
      <c r="E7379" s="5" t="s">
        <v>79</v>
      </c>
      <c r="F7379" s="26">
        <v>258</v>
      </c>
      <c r="G7379" s="26">
        <v>71</v>
      </c>
      <c r="H7379" s="26">
        <v>67.75</v>
      </c>
      <c r="I7379" s="5" t="s">
        <v>6786</v>
      </c>
      <c r="J7379" s="27" t="s">
        <v>7709</v>
      </c>
      <c r="K7379" s="29" t="s">
        <v>8459</v>
      </c>
    </row>
    <row r="7380" spans="1:11" x14ac:dyDescent="0.35">
      <c r="A7380" s="5" t="s">
        <v>15776</v>
      </c>
      <c r="B7380" s="5" t="s">
        <v>12007</v>
      </c>
      <c r="C7380" s="5" t="s">
        <v>25</v>
      </c>
      <c r="D7380" s="5" t="s">
        <v>42</v>
      </c>
      <c r="E7380" s="5" t="s">
        <v>60</v>
      </c>
      <c r="F7380" s="26">
        <v>229</v>
      </c>
      <c r="G7380" s="26">
        <v>59</v>
      </c>
      <c r="H7380" s="26">
        <v>58.125</v>
      </c>
      <c r="I7380" s="5" t="s">
        <v>6786</v>
      </c>
      <c r="J7380" s="27" t="s">
        <v>7709</v>
      </c>
      <c r="K7380" s="29" t="s">
        <v>8459</v>
      </c>
    </row>
    <row r="7381" spans="1:11" x14ac:dyDescent="0.35">
      <c r="A7381" s="5" t="s">
        <v>15777</v>
      </c>
      <c r="B7381" s="5" t="s">
        <v>12008</v>
      </c>
      <c r="C7381" s="5" t="s">
        <v>25</v>
      </c>
      <c r="D7381" s="5" t="s">
        <v>26</v>
      </c>
      <c r="E7381" s="5" t="s">
        <v>27</v>
      </c>
      <c r="F7381" s="26">
        <v>205</v>
      </c>
      <c r="G7381" s="26">
        <v>53</v>
      </c>
      <c r="H7381" s="26">
        <v>52.125</v>
      </c>
      <c r="I7381" s="5" t="s">
        <v>6786</v>
      </c>
      <c r="J7381" s="27" t="s">
        <v>7709</v>
      </c>
      <c r="K7381" s="29" t="s">
        <v>8459</v>
      </c>
    </row>
    <row r="7382" spans="1:11" x14ac:dyDescent="0.35">
      <c r="A7382" s="5" t="s">
        <v>15778</v>
      </c>
      <c r="B7382" s="5" t="s">
        <v>12009</v>
      </c>
      <c r="C7382" s="5" t="s">
        <v>25</v>
      </c>
      <c r="D7382" s="5" t="s">
        <v>42</v>
      </c>
      <c r="E7382" s="5" t="s">
        <v>68</v>
      </c>
      <c r="F7382" s="26" t="s">
        <v>424</v>
      </c>
      <c r="G7382" s="26" t="s">
        <v>8558</v>
      </c>
      <c r="H7382" s="26" t="s">
        <v>62</v>
      </c>
      <c r="I7382" s="5" t="s">
        <v>6786</v>
      </c>
      <c r="J7382" s="27" t="s">
        <v>7709</v>
      </c>
      <c r="K7382" s="29" t="s">
        <v>8459</v>
      </c>
    </row>
    <row r="7383" spans="1:11" x14ac:dyDescent="0.35">
      <c r="A7383" s="5" t="s">
        <v>15779</v>
      </c>
      <c r="B7383" s="5" t="s">
        <v>12010</v>
      </c>
      <c r="C7383" s="5" t="s">
        <v>25</v>
      </c>
      <c r="D7383" s="5" t="s">
        <v>14</v>
      </c>
      <c r="E7383" s="5" t="s">
        <v>920</v>
      </c>
      <c r="F7383" s="26">
        <v>260</v>
      </c>
      <c r="G7383" s="26">
        <v>57</v>
      </c>
      <c r="H7383" s="26">
        <v>61</v>
      </c>
      <c r="I7383" s="5" t="s">
        <v>6786</v>
      </c>
      <c r="J7383" s="27" t="s">
        <v>7709</v>
      </c>
      <c r="K7383" s="29" t="s">
        <v>8459</v>
      </c>
    </row>
    <row r="7384" spans="1:11" x14ac:dyDescent="0.35">
      <c r="A7384" s="5" t="s">
        <v>15780</v>
      </c>
      <c r="B7384" s="5" t="s">
        <v>12011</v>
      </c>
      <c r="C7384" s="5" t="s">
        <v>25</v>
      </c>
      <c r="D7384" s="5" t="s">
        <v>14</v>
      </c>
      <c r="E7384" s="5" t="s">
        <v>296</v>
      </c>
      <c r="F7384" s="26">
        <v>246</v>
      </c>
      <c r="G7384" s="26">
        <v>51</v>
      </c>
      <c r="H7384" s="26">
        <v>56.25</v>
      </c>
      <c r="I7384" s="5" t="s">
        <v>6786</v>
      </c>
      <c r="J7384" s="27" t="s">
        <v>7709</v>
      </c>
      <c r="K7384" s="29" t="s">
        <v>8459</v>
      </c>
    </row>
    <row r="7385" spans="1:11" x14ac:dyDescent="0.35">
      <c r="A7385" s="5" t="s">
        <v>15781</v>
      </c>
      <c r="B7385" s="5" t="s">
        <v>12012</v>
      </c>
      <c r="C7385" s="5" t="s">
        <v>25</v>
      </c>
      <c r="D7385" s="5" t="s">
        <v>14</v>
      </c>
      <c r="E7385" s="5" t="s">
        <v>180</v>
      </c>
      <c r="F7385" s="26">
        <v>269</v>
      </c>
      <c r="G7385" s="26">
        <v>51</v>
      </c>
      <c r="H7385" s="26">
        <v>59.125</v>
      </c>
      <c r="I7385" s="5" t="s">
        <v>6786</v>
      </c>
      <c r="J7385" s="27" t="s">
        <v>7709</v>
      </c>
      <c r="K7385" s="29" t="s">
        <v>8459</v>
      </c>
    </row>
    <row r="7386" spans="1:11" x14ac:dyDescent="0.35">
      <c r="A7386" s="5" t="s">
        <v>15782</v>
      </c>
      <c r="B7386" s="5" t="s">
        <v>12013</v>
      </c>
      <c r="C7386" s="5" t="s">
        <v>25</v>
      </c>
      <c r="D7386" s="5" t="s">
        <v>314</v>
      </c>
      <c r="E7386" s="5" t="s">
        <v>330</v>
      </c>
      <c r="F7386" s="26">
        <v>222</v>
      </c>
      <c r="G7386" s="26">
        <v>59</v>
      </c>
      <c r="H7386" s="26">
        <v>57.25</v>
      </c>
      <c r="I7386" s="5" t="s">
        <v>6786</v>
      </c>
      <c r="J7386" s="27" t="s">
        <v>7709</v>
      </c>
      <c r="K7386" s="29" t="s">
        <v>8459</v>
      </c>
    </row>
    <row r="7387" spans="1:11" x14ac:dyDescent="0.35">
      <c r="A7387" s="5" t="s">
        <v>15783</v>
      </c>
      <c r="B7387" s="5" t="s">
        <v>12014</v>
      </c>
      <c r="C7387" s="5" t="s">
        <v>25</v>
      </c>
      <c r="D7387" s="5" t="s">
        <v>26</v>
      </c>
      <c r="E7387" s="5" t="s">
        <v>30</v>
      </c>
      <c r="F7387" s="26">
        <v>241</v>
      </c>
      <c r="G7387" s="26">
        <v>61</v>
      </c>
      <c r="H7387" s="26">
        <v>60.625</v>
      </c>
      <c r="I7387" s="5" t="s">
        <v>6786</v>
      </c>
      <c r="J7387" s="27" t="s">
        <v>7709</v>
      </c>
      <c r="K7387" s="29" t="s">
        <v>8459</v>
      </c>
    </row>
    <row r="7388" spans="1:11" x14ac:dyDescent="0.35">
      <c r="A7388" s="5" t="s">
        <v>15784</v>
      </c>
      <c r="B7388" s="5" t="s">
        <v>12015</v>
      </c>
      <c r="C7388" s="5" t="s">
        <v>25</v>
      </c>
      <c r="D7388" s="5" t="s">
        <v>26</v>
      </c>
      <c r="E7388" s="5" t="s">
        <v>134</v>
      </c>
      <c r="F7388" s="26">
        <v>246</v>
      </c>
      <c r="G7388" s="26">
        <v>59</v>
      </c>
      <c r="H7388" s="26">
        <v>60.25</v>
      </c>
      <c r="I7388" s="5" t="s">
        <v>6786</v>
      </c>
      <c r="J7388" s="27" t="s">
        <v>7709</v>
      </c>
      <c r="K7388" s="29" t="s">
        <v>8459</v>
      </c>
    </row>
    <row r="7389" spans="1:11" x14ac:dyDescent="0.35">
      <c r="A7389" s="5" t="s">
        <v>15785</v>
      </c>
      <c r="B7389" s="5" t="s">
        <v>12016</v>
      </c>
      <c r="C7389" s="5" t="s">
        <v>25</v>
      </c>
      <c r="D7389" s="5" t="s">
        <v>14</v>
      </c>
      <c r="E7389" s="5" t="s">
        <v>627</v>
      </c>
      <c r="F7389" s="26">
        <v>211</v>
      </c>
      <c r="G7389" s="26">
        <v>53</v>
      </c>
      <c r="H7389" s="26">
        <v>52.875</v>
      </c>
      <c r="I7389" s="5" t="s">
        <v>6786</v>
      </c>
      <c r="J7389" s="27" t="s">
        <v>7709</v>
      </c>
      <c r="K7389" s="29" t="s">
        <v>8459</v>
      </c>
    </row>
    <row r="7390" spans="1:11" x14ac:dyDescent="0.35">
      <c r="A7390" s="5" t="s">
        <v>15786</v>
      </c>
      <c r="B7390" s="5" t="s">
        <v>12017</v>
      </c>
      <c r="C7390" s="5" t="s">
        <v>25</v>
      </c>
      <c r="D7390" s="5" t="s">
        <v>42</v>
      </c>
      <c r="E7390" s="5" t="s">
        <v>43</v>
      </c>
      <c r="F7390" s="26">
        <v>227</v>
      </c>
      <c r="G7390" s="26">
        <v>50</v>
      </c>
      <c r="H7390" s="26">
        <v>53.375</v>
      </c>
      <c r="I7390" s="5" t="s">
        <v>6786</v>
      </c>
      <c r="J7390" s="27" t="s">
        <v>7709</v>
      </c>
      <c r="K7390" s="29" t="s">
        <v>8459</v>
      </c>
    </row>
    <row r="7391" spans="1:11" x14ac:dyDescent="0.35">
      <c r="A7391" s="5" t="s">
        <v>15787</v>
      </c>
      <c r="B7391" s="5" t="s">
        <v>12018</v>
      </c>
      <c r="C7391" s="5" t="s">
        <v>25</v>
      </c>
      <c r="D7391" s="5" t="s">
        <v>14</v>
      </c>
      <c r="E7391" s="5" t="s">
        <v>405</v>
      </c>
      <c r="F7391" s="26" t="s">
        <v>424</v>
      </c>
      <c r="G7391" s="26" t="s">
        <v>8464</v>
      </c>
      <c r="H7391" s="26" t="s">
        <v>62</v>
      </c>
      <c r="I7391" s="34" t="s">
        <v>6786</v>
      </c>
      <c r="J7391" s="27" t="s">
        <v>7709</v>
      </c>
      <c r="K7391" s="29" t="s">
        <v>8459</v>
      </c>
    </row>
    <row r="7392" spans="1:11" x14ac:dyDescent="0.35">
      <c r="A7392" s="5" t="s">
        <v>15788</v>
      </c>
      <c r="B7392" s="5" t="s">
        <v>12019</v>
      </c>
      <c r="C7392" s="5" t="s">
        <v>25</v>
      </c>
      <c r="D7392" s="5" t="s">
        <v>42</v>
      </c>
      <c r="E7392" s="5" t="s">
        <v>1046</v>
      </c>
      <c r="F7392" s="26">
        <v>244</v>
      </c>
      <c r="G7392" s="26">
        <v>57</v>
      </c>
      <c r="H7392" s="26">
        <v>59</v>
      </c>
      <c r="I7392" s="5" t="s">
        <v>6786</v>
      </c>
      <c r="J7392" s="27" t="s">
        <v>7709</v>
      </c>
      <c r="K7392" s="29" t="s">
        <v>8459</v>
      </c>
    </row>
    <row r="7393" spans="1:11" x14ac:dyDescent="0.35">
      <c r="A7393" s="5" t="s">
        <v>15789</v>
      </c>
      <c r="B7393" s="5" t="s">
        <v>12020</v>
      </c>
      <c r="C7393" s="5" t="s">
        <v>25</v>
      </c>
      <c r="D7393" s="5" t="s">
        <v>38</v>
      </c>
      <c r="E7393" s="5" t="s">
        <v>9319</v>
      </c>
      <c r="F7393" s="26">
        <v>265</v>
      </c>
      <c r="G7393" s="26">
        <v>69</v>
      </c>
      <c r="H7393" s="26">
        <v>67.625</v>
      </c>
      <c r="I7393" s="5" t="s">
        <v>6786</v>
      </c>
      <c r="J7393" s="27" t="s">
        <v>7709</v>
      </c>
      <c r="K7393" s="29" t="s">
        <v>8459</v>
      </c>
    </row>
    <row r="7394" spans="1:11" x14ac:dyDescent="0.35">
      <c r="A7394" s="5" t="s">
        <v>15790</v>
      </c>
      <c r="B7394" s="5" t="s">
        <v>12021</v>
      </c>
      <c r="C7394" s="5" t="s">
        <v>25</v>
      </c>
      <c r="D7394" s="5" t="s">
        <v>314</v>
      </c>
      <c r="E7394" s="5" t="s">
        <v>1039</v>
      </c>
      <c r="F7394" s="26">
        <v>256</v>
      </c>
      <c r="G7394" s="26">
        <v>51</v>
      </c>
      <c r="H7394" s="26">
        <v>57.5</v>
      </c>
      <c r="I7394" s="5" t="s">
        <v>6786</v>
      </c>
      <c r="J7394" s="27" t="s">
        <v>7709</v>
      </c>
      <c r="K7394" s="29" t="s">
        <v>8459</v>
      </c>
    </row>
    <row r="7395" spans="1:11" x14ac:dyDescent="0.35">
      <c r="A7395" s="5" t="s">
        <v>15791</v>
      </c>
      <c r="B7395" s="5" t="s">
        <v>12022</v>
      </c>
      <c r="C7395" s="5" t="s">
        <v>25</v>
      </c>
      <c r="D7395" s="5" t="s">
        <v>26</v>
      </c>
      <c r="E7395" s="5" t="s">
        <v>2239</v>
      </c>
      <c r="F7395" s="26">
        <v>232</v>
      </c>
      <c r="G7395" s="26">
        <v>51</v>
      </c>
      <c r="H7395" s="26">
        <v>54.5</v>
      </c>
      <c r="I7395" s="5" t="s">
        <v>6786</v>
      </c>
      <c r="J7395" s="27" t="s">
        <v>7709</v>
      </c>
      <c r="K7395" s="29" t="s">
        <v>8459</v>
      </c>
    </row>
    <row r="7396" spans="1:11" x14ac:dyDescent="0.35">
      <c r="A7396" s="5" t="s">
        <v>15792</v>
      </c>
      <c r="B7396" s="5" t="s">
        <v>12023</v>
      </c>
      <c r="C7396" s="5" t="s">
        <v>25</v>
      </c>
      <c r="D7396" s="5" t="s">
        <v>14</v>
      </c>
      <c r="E7396" s="5" t="s">
        <v>452</v>
      </c>
      <c r="F7396" s="26">
        <v>226</v>
      </c>
      <c r="G7396" s="26">
        <v>55</v>
      </c>
      <c r="H7396" s="26">
        <v>55.75</v>
      </c>
      <c r="I7396" s="5" t="s">
        <v>6786</v>
      </c>
      <c r="J7396" s="27" t="s">
        <v>7709</v>
      </c>
      <c r="K7396" s="29" t="s">
        <v>8459</v>
      </c>
    </row>
    <row r="7397" spans="1:11" x14ac:dyDescent="0.35">
      <c r="A7397" s="5" t="s">
        <v>15793</v>
      </c>
      <c r="B7397" s="5" t="s">
        <v>12024</v>
      </c>
      <c r="C7397" s="5" t="s">
        <v>25</v>
      </c>
      <c r="D7397" s="5" t="s">
        <v>14</v>
      </c>
      <c r="E7397" s="5" t="s">
        <v>100</v>
      </c>
      <c r="F7397" s="26">
        <v>264</v>
      </c>
      <c r="G7397" s="26">
        <v>66</v>
      </c>
      <c r="H7397" s="26">
        <v>66</v>
      </c>
      <c r="I7397" s="5" t="s">
        <v>6786</v>
      </c>
      <c r="J7397" s="27" t="s">
        <v>7709</v>
      </c>
      <c r="K7397" s="29" t="s">
        <v>8459</v>
      </c>
    </row>
    <row r="7398" spans="1:11" x14ac:dyDescent="0.35">
      <c r="A7398" s="5" t="s">
        <v>15794</v>
      </c>
      <c r="B7398" s="5" t="s">
        <v>12025</v>
      </c>
      <c r="C7398" s="5" t="s">
        <v>25</v>
      </c>
      <c r="D7398" s="5" t="s">
        <v>26</v>
      </c>
      <c r="E7398" s="5" t="s">
        <v>465</v>
      </c>
      <c r="F7398" s="26">
        <v>223</v>
      </c>
      <c r="G7398" s="26">
        <v>53</v>
      </c>
      <c r="H7398" s="26">
        <v>54.375</v>
      </c>
      <c r="I7398" s="5" t="s">
        <v>6786</v>
      </c>
      <c r="J7398" s="27" t="s">
        <v>7709</v>
      </c>
      <c r="K7398" s="29" t="s">
        <v>8459</v>
      </c>
    </row>
    <row r="7399" spans="1:11" x14ac:dyDescent="0.35">
      <c r="A7399" s="5" t="s">
        <v>15795</v>
      </c>
      <c r="B7399" s="5" t="s">
        <v>12026</v>
      </c>
      <c r="C7399" s="5" t="s">
        <v>25</v>
      </c>
      <c r="D7399" s="5" t="s">
        <v>14</v>
      </c>
      <c r="E7399" s="5" t="s">
        <v>35</v>
      </c>
      <c r="F7399" s="26" t="s">
        <v>424</v>
      </c>
      <c r="G7399" s="26" t="s">
        <v>8564</v>
      </c>
      <c r="H7399" s="26" t="s">
        <v>62</v>
      </c>
      <c r="I7399" s="5" t="s">
        <v>6786</v>
      </c>
      <c r="J7399" s="27" t="s">
        <v>7709</v>
      </c>
      <c r="K7399" s="29" t="s">
        <v>8459</v>
      </c>
    </row>
    <row r="7400" spans="1:11" x14ac:dyDescent="0.35">
      <c r="A7400" s="5" t="s">
        <v>15796</v>
      </c>
      <c r="B7400" s="5" t="s">
        <v>12027</v>
      </c>
      <c r="C7400" s="5" t="s">
        <v>25</v>
      </c>
      <c r="D7400" s="5" t="s">
        <v>50</v>
      </c>
      <c r="E7400" s="5" t="s">
        <v>734</v>
      </c>
      <c r="F7400" s="26">
        <v>245</v>
      </c>
      <c r="G7400" s="26">
        <v>59</v>
      </c>
      <c r="H7400" s="26">
        <v>60.125</v>
      </c>
      <c r="I7400" s="5" t="s">
        <v>6786</v>
      </c>
      <c r="J7400" s="27" t="s">
        <v>7709</v>
      </c>
      <c r="K7400" s="29" t="s">
        <v>8459</v>
      </c>
    </row>
    <row r="7401" spans="1:11" x14ac:dyDescent="0.35">
      <c r="A7401" s="5" t="s">
        <v>15797</v>
      </c>
      <c r="B7401" s="5" t="s">
        <v>12028</v>
      </c>
      <c r="C7401" s="5" t="s">
        <v>25</v>
      </c>
      <c r="D7401" s="5" t="s">
        <v>378</v>
      </c>
      <c r="E7401" s="5" t="s">
        <v>12029</v>
      </c>
      <c r="F7401" s="26">
        <v>266</v>
      </c>
      <c r="G7401" s="26">
        <v>61</v>
      </c>
      <c r="H7401" s="26">
        <v>63.75</v>
      </c>
      <c r="I7401" s="5" t="s">
        <v>6786</v>
      </c>
      <c r="J7401" s="27" t="s">
        <v>7709</v>
      </c>
      <c r="K7401" s="29" t="s">
        <v>8459</v>
      </c>
    </row>
    <row r="7402" spans="1:11" x14ac:dyDescent="0.35">
      <c r="A7402" s="5" t="s">
        <v>15798</v>
      </c>
      <c r="B7402" s="5" t="s">
        <v>12030</v>
      </c>
      <c r="C7402" s="5" t="s">
        <v>25</v>
      </c>
      <c r="D7402" s="5" t="s">
        <v>105</v>
      </c>
      <c r="E7402" s="5" t="s">
        <v>687</v>
      </c>
      <c r="F7402" s="26">
        <v>240</v>
      </c>
      <c r="G7402" s="26">
        <v>56</v>
      </c>
      <c r="H7402" s="26">
        <v>58</v>
      </c>
      <c r="I7402" s="5" t="s">
        <v>7783</v>
      </c>
      <c r="J7402" s="27" t="s">
        <v>11182</v>
      </c>
      <c r="K7402" s="29" t="s">
        <v>8459</v>
      </c>
    </row>
    <row r="7403" spans="1:11" x14ac:dyDescent="0.35">
      <c r="A7403" s="5" t="s">
        <v>15799</v>
      </c>
      <c r="B7403" s="5" t="s">
        <v>12031</v>
      </c>
      <c r="C7403" s="5" t="s">
        <v>13</v>
      </c>
      <c r="D7403" s="5" t="s">
        <v>14</v>
      </c>
      <c r="E7403" s="5" t="s">
        <v>296</v>
      </c>
      <c r="F7403" s="26">
        <v>201</v>
      </c>
      <c r="G7403" s="26">
        <v>50</v>
      </c>
      <c r="H7403" s="26">
        <v>50.125</v>
      </c>
      <c r="I7403" s="5" t="s">
        <v>7783</v>
      </c>
      <c r="J7403" s="27" t="s">
        <v>11182</v>
      </c>
      <c r="K7403" s="29" t="s">
        <v>8459</v>
      </c>
    </row>
    <row r="7404" spans="1:11" x14ac:dyDescent="0.35">
      <c r="A7404" s="5" t="s">
        <v>15800</v>
      </c>
      <c r="B7404" s="5" t="s">
        <v>12032</v>
      </c>
      <c r="C7404" s="5" t="s">
        <v>13</v>
      </c>
      <c r="D7404" s="5" t="s">
        <v>46</v>
      </c>
      <c r="E7404" s="5" t="s">
        <v>1054</v>
      </c>
      <c r="F7404" s="26">
        <v>244</v>
      </c>
      <c r="G7404" s="26">
        <v>54</v>
      </c>
      <c r="H7404" s="26">
        <v>57.5</v>
      </c>
      <c r="I7404" s="5" t="s">
        <v>7783</v>
      </c>
      <c r="J7404" s="27" t="s">
        <v>11182</v>
      </c>
      <c r="K7404" s="29" t="s">
        <v>8459</v>
      </c>
    </row>
    <row r="7405" spans="1:11" x14ac:dyDescent="0.35">
      <c r="A7405" s="5" t="s">
        <v>15801</v>
      </c>
      <c r="B7405" s="5" t="s">
        <v>12033</v>
      </c>
      <c r="C7405" s="5" t="s">
        <v>13</v>
      </c>
      <c r="D7405" s="5" t="s">
        <v>26</v>
      </c>
      <c r="E7405" s="5" t="s">
        <v>131</v>
      </c>
      <c r="F7405" s="26">
        <v>244</v>
      </c>
      <c r="G7405" s="26">
        <v>58</v>
      </c>
      <c r="H7405" s="26">
        <v>59.5</v>
      </c>
      <c r="I7405" s="5" t="s">
        <v>7783</v>
      </c>
      <c r="J7405" s="27" t="s">
        <v>11182</v>
      </c>
      <c r="K7405" s="29" t="s">
        <v>8459</v>
      </c>
    </row>
    <row r="7406" spans="1:11" x14ac:dyDescent="0.35">
      <c r="A7406" s="5" t="s">
        <v>15802</v>
      </c>
      <c r="B7406" s="5" t="s">
        <v>12034</v>
      </c>
      <c r="C7406" s="5" t="s">
        <v>13</v>
      </c>
      <c r="D7406" s="5" t="s">
        <v>378</v>
      </c>
      <c r="E7406" s="5" t="s">
        <v>3060</v>
      </c>
      <c r="F7406" s="26">
        <v>226</v>
      </c>
      <c r="G7406" s="26">
        <v>51</v>
      </c>
      <c r="H7406" s="26">
        <v>53.75</v>
      </c>
      <c r="I7406" s="5" t="s">
        <v>7783</v>
      </c>
      <c r="J7406" s="27" t="s">
        <v>11182</v>
      </c>
      <c r="K7406" s="29" t="s">
        <v>8459</v>
      </c>
    </row>
    <row r="7407" spans="1:11" x14ac:dyDescent="0.35">
      <c r="A7407" s="5" t="s">
        <v>15803</v>
      </c>
      <c r="B7407" s="5" t="s">
        <v>12035</v>
      </c>
      <c r="C7407" s="5" t="s">
        <v>25</v>
      </c>
      <c r="D7407" s="5" t="s">
        <v>14</v>
      </c>
      <c r="E7407" s="5" t="s">
        <v>282</v>
      </c>
      <c r="F7407" s="26">
        <v>257</v>
      </c>
      <c r="G7407" s="26">
        <v>65</v>
      </c>
      <c r="H7407" s="26">
        <v>64.625</v>
      </c>
      <c r="I7407" s="5" t="s">
        <v>7783</v>
      </c>
      <c r="J7407" s="27" t="s">
        <v>7797</v>
      </c>
      <c r="K7407" s="29" t="s">
        <v>8459</v>
      </c>
    </row>
    <row r="7408" spans="1:11" x14ac:dyDescent="0.35">
      <c r="A7408" s="5" t="s">
        <v>15804</v>
      </c>
      <c r="B7408" s="5" t="s">
        <v>12036</v>
      </c>
      <c r="C7408" s="5" t="s">
        <v>13</v>
      </c>
      <c r="D7408" s="5" t="s">
        <v>42</v>
      </c>
      <c r="E7408" s="5" t="s">
        <v>301</v>
      </c>
      <c r="F7408" s="26">
        <v>246</v>
      </c>
      <c r="G7408" s="26">
        <v>64</v>
      </c>
      <c r="H7408" s="26">
        <v>62.75</v>
      </c>
      <c r="I7408" s="5" t="s">
        <v>7783</v>
      </c>
      <c r="J7408" s="27" t="s">
        <v>7797</v>
      </c>
      <c r="K7408" s="29" t="s">
        <v>8459</v>
      </c>
    </row>
    <row r="7409" spans="1:11" x14ac:dyDescent="0.35">
      <c r="A7409" s="5" t="s">
        <v>15805</v>
      </c>
      <c r="B7409" s="5" t="s">
        <v>12037</v>
      </c>
      <c r="C7409" s="5" t="s">
        <v>13</v>
      </c>
      <c r="D7409" s="5" t="s">
        <v>14</v>
      </c>
      <c r="E7409" s="5" t="s">
        <v>622</v>
      </c>
      <c r="F7409" s="26">
        <v>252</v>
      </c>
      <c r="G7409" s="26">
        <v>72</v>
      </c>
      <c r="H7409" s="26">
        <v>67.5</v>
      </c>
      <c r="I7409" s="5" t="s">
        <v>7783</v>
      </c>
      <c r="J7409" s="27" t="s">
        <v>7797</v>
      </c>
      <c r="K7409" s="29" t="s">
        <v>8459</v>
      </c>
    </row>
    <row r="7410" spans="1:11" x14ac:dyDescent="0.35">
      <c r="A7410" s="5" t="s">
        <v>15806</v>
      </c>
      <c r="B7410" s="5" t="s">
        <v>12038</v>
      </c>
      <c r="C7410" s="5" t="s">
        <v>13</v>
      </c>
      <c r="D7410" s="5" t="s">
        <v>14</v>
      </c>
      <c r="E7410" s="5" t="s">
        <v>405</v>
      </c>
      <c r="F7410" s="26">
        <v>274</v>
      </c>
      <c r="G7410" s="26">
        <v>63</v>
      </c>
      <c r="H7410" s="26">
        <v>65.75</v>
      </c>
      <c r="I7410" s="5" t="s">
        <v>7783</v>
      </c>
      <c r="J7410" s="27" t="s">
        <v>7797</v>
      </c>
      <c r="K7410" s="29" t="s">
        <v>8459</v>
      </c>
    </row>
    <row r="7411" spans="1:11" x14ac:dyDescent="0.35">
      <c r="A7411" s="5" t="s">
        <v>15807</v>
      </c>
      <c r="B7411" s="5" t="s">
        <v>12039</v>
      </c>
      <c r="C7411" s="5" t="s">
        <v>25</v>
      </c>
      <c r="D7411" s="5" t="s">
        <v>46</v>
      </c>
      <c r="E7411" s="5" t="s">
        <v>121</v>
      </c>
      <c r="F7411" s="26">
        <v>244</v>
      </c>
      <c r="G7411" s="26">
        <v>69</v>
      </c>
      <c r="H7411" s="26">
        <v>65</v>
      </c>
      <c r="I7411" s="5" t="s">
        <v>7783</v>
      </c>
      <c r="J7411" s="27" t="s">
        <v>7797</v>
      </c>
      <c r="K7411" s="29" t="s">
        <v>8459</v>
      </c>
    </row>
    <row r="7412" spans="1:11" x14ac:dyDescent="0.35">
      <c r="A7412" s="5" t="s">
        <v>15808</v>
      </c>
      <c r="B7412" s="5" t="s">
        <v>12040</v>
      </c>
      <c r="C7412" s="5" t="s">
        <v>25</v>
      </c>
      <c r="D7412" s="5" t="s">
        <v>14</v>
      </c>
      <c r="E7412" s="5" t="s">
        <v>100</v>
      </c>
      <c r="F7412" s="26">
        <v>238</v>
      </c>
      <c r="G7412" s="26">
        <v>63</v>
      </c>
      <c r="H7412" s="26">
        <v>61.25</v>
      </c>
      <c r="I7412" s="5" t="s">
        <v>7783</v>
      </c>
      <c r="J7412" s="27" t="s">
        <v>7797</v>
      </c>
      <c r="K7412" s="29" t="s">
        <v>8459</v>
      </c>
    </row>
    <row r="7413" spans="1:11" x14ac:dyDescent="0.35">
      <c r="A7413" s="5" t="s">
        <v>15809</v>
      </c>
      <c r="B7413" s="5" t="s">
        <v>12041</v>
      </c>
      <c r="C7413" s="5" t="s">
        <v>13</v>
      </c>
      <c r="D7413" s="5" t="s">
        <v>46</v>
      </c>
      <c r="E7413" s="5" t="s">
        <v>816</v>
      </c>
      <c r="F7413" s="26">
        <v>295</v>
      </c>
      <c r="G7413" s="26">
        <v>63</v>
      </c>
      <c r="H7413" s="26">
        <v>68.375</v>
      </c>
      <c r="I7413" s="5" t="s">
        <v>7783</v>
      </c>
      <c r="J7413" s="27" t="s">
        <v>7797</v>
      </c>
      <c r="K7413" s="29" t="s">
        <v>8459</v>
      </c>
    </row>
    <row r="7414" spans="1:11" x14ac:dyDescent="0.35">
      <c r="A7414" s="5" t="s">
        <v>15810</v>
      </c>
      <c r="B7414" s="5" t="s">
        <v>12042</v>
      </c>
      <c r="C7414" s="5" t="s">
        <v>25</v>
      </c>
      <c r="D7414" s="5" t="s">
        <v>14</v>
      </c>
      <c r="E7414" s="5" t="s">
        <v>86</v>
      </c>
      <c r="F7414" s="26">
        <v>269</v>
      </c>
      <c r="G7414" s="26">
        <v>61</v>
      </c>
      <c r="H7414" s="26">
        <v>64.125</v>
      </c>
      <c r="I7414" s="5" t="s">
        <v>7783</v>
      </c>
      <c r="J7414" s="27" t="s">
        <v>7797</v>
      </c>
      <c r="K7414" s="29" t="s">
        <v>8459</v>
      </c>
    </row>
    <row r="7415" spans="1:11" x14ac:dyDescent="0.35">
      <c r="A7415" s="5" t="s">
        <v>15811</v>
      </c>
      <c r="B7415" s="5" t="s">
        <v>12043</v>
      </c>
      <c r="C7415" s="5" t="s">
        <v>25</v>
      </c>
      <c r="D7415" s="5" t="s">
        <v>42</v>
      </c>
      <c r="E7415" s="5" t="s">
        <v>285</v>
      </c>
      <c r="F7415" s="26">
        <v>300</v>
      </c>
      <c r="G7415" s="26">
        <v>72</v>
      </c>
      <c r="H7415" s="26">
        <v>73.5</v>
      </c>
      <c r="I7415" s="5" t="s">
        <v>7783</v>
      </c>
      <c r="J7415" s="27" t="s">
        <v>7797</v>
      </c>
      <c r="K7415" s="29" t="s">
        <v>8459</v>
      </c>
    </row>
    <row r="7416" spans="1:11" x14ac:dyDescent="0.35">
      <c r="A7416" s="5" t="s">
        <v>15812</v>
      </c>
      <c r="B7416" s="5" t="s">
        <v>12044</v>
      </c>
      <c r="C7416" s="5" t="s">
        <v>25</v>
      </c>
      <c r="D7416" s="5" t="s">
        <v>42</v>
      </c>
      <c r="E7416" s="5" t="s">
        <v>301</v>
      </c>
      <c r="F7416" s="26">
        <v>278</v>
      </c>
      <c r="G7416" s="26">
        <v>61</v>
      </c>
      <c r="H7416" s="26">
        <v>65.25</v>
      </c>
      <c r="I7416" s="5" t="s">
        <v>7783</v>
      </c>
      <c r="J7416" s="27" t="s">
        <v>7797</v>
      </c>
      <c r="K7416" s="29" t="s">
        <v>8459</v>
      </c>
    </row>
    <row r="7417" spans="1:11" x14ac:dyDescent="0.35">
      <c r="A7417" s="5" t="s">
        <v>15813</v>
      </c>
      <c r="B7417" s="5" t="s">
        <v>12045</v>
      </c>
      <c r="C7417" s="5" t="s">
        <v>13</v>
      </c>
      <c r="D7417" s="5" t="s">
        <v>46</v>
      </c>
      <c r="E7417" s="5" t="s">
        <v>268</v>
      </c>
      <c r="F7417" s="26">
        <v>268</v>
      </c>
      <c r="G7417" s="26">
        <v>53</v>
      </c>
      <c r="H7417" s="26">
        <v>60</v>
      </c>
      <c r="I7417" s="5" t="s">
        <v>7783</v>
      </c>
      <c r="J7417" s="27" t="s">
        <v>7797</v>
      </c>
      <c r="K7417" s="29" t="s">
        <v>8459</v>
      </c>
    </row>
    <row r="7418" spans="1:11" x14ac:dyDescent="0.35">
      <c r="A7418" s="5" t="s">
        <v>15814</v>
      </c>
      <c r="B7418" s="5" t="s">
        <v>12046</v>
      </c>
      <c r="C7418" s="5" t="s">
        <v>25</v>
      </c>
      <c r="D7418" s="5" t="s">
        <v>42</v>
      </c>
      <c r="E7418" s="5" t="s">
        <v>398</v>
      </c>
      <c r="F7418" s="26">
        <v>265</v>
      </c>
      <c r="G7418" s="26">
        <v>65</v>
      </c>
      <c r="H7418" s="26">
        <v>65.625</v>
      </c>
      <c r="I7418" s="5" t="s">
        <v>7783</v>
      </c>
      <c r="J7418" s="27" t="s">
        <v>7797</v>
      </c>
      <c r="K7418" s="29" t="s">
        <v>8459</v>
      </c>
    </row>
    <row r="7419" spans="1:11" x14ac:dyDescent="0.35">
      <c r="A7419" s="5" t="s">
        <v>15815</v>
      </c>
      <c r="B7419" s="5" t="s">
        <v>12047</v>
      </c>
      <c r="C7419" s="5" t="s">
        <v>25</v>
      </c>
      <c r="D7419" s="5" t="s">
        <v>42</v>
      </c>
      <c r="E7419" s="5" t="s">
        <v>779</v>
      </c>
      <c r="F7419" s="26">
        <v>237</v>
      </c>
      <c r="G7419" s="26">
        <v>62</v>
      </c>
      <c r="H7419" s="26">
        <v>60.625</v>
      </c>
      <c r="I7419" s="5" t="s">
        <v>7783</v>
      </c>
      <c r="J7419" s="27" t="s">
        <v>7797</v>
      </c>
      <c r="K7419" s="29" t="s">
        <v>8459</v>
      </c>
    </row>
    <row r="7420" spans="1:11" x14ac:dyDescent="0.35">
      <c r="A7420" s="5" t="s">
        <v>15816</v>
      </c>
      <c r="B7420" s="5" t="s">
        <v>12048</v>
      </c>
      <c r="C7420" s="5" t="s">
        <v>25</v>
      </c>
      <c r="D7420" s="5" t="s">
        <v>14</v>
      </c>
      <c r="E7420" s="5" t="s">
        <v>177</v>
      </c>
      <c r="F7420" s="26">
        <v>278</v>
      </c>
      <c r="G7420" s="26">
        <v>56</v>
      </c>
      <c r="H7420" s="26">
        <v>62.75</v>
      </c>
      <c r="I7420" s="5" t="s">
        <v>7783</v>
      </c>
      <c r="J7420" s="27" t="s">
        <v>7797</v>
      </c>
      <c r="K7420" s="29" t="s">
        <v>8459</v>
      </c>
    </row>
    <row r="7421" spans="1:11" x14ac:dyDescent="0.35">
      <c r="A7421" s="5" t="s">
        <v>15817</v>
      </c>
      <c r="B7421" s="5" t="s">
        <v>12049</v>
      </c>
      <c r="C7421" s="5" t="s">
        <v>25</v>
      </c>
      <c r="D7421" s="5" t="s">
        <v>14</v>
      </c>
      <c r="E7421" s="5" t="s">
        <v>35</v>
      </c>
      <c r="F7421" s="26">
        <v>249</v>
      </c>
      <c r="G7421" s="26">
        <v>58</v>
      </c>
      <c r="H7421" s="26">
        <v>60.125</v>
      </c>
      <c r="I7421" s="5" t="s">
        <v>7783</v>
      </c>
      <c r="J7421" s="27" t="s">
        <v>7797</v>
      </c>
      <c r="K7421" s="29" t="s">
        <v>8459</v>
      </c>
    </row>
    <row r="7422" spans="1:11" x14ac:dyDescent="0.35">
      <c r="A7422" s="5" t="s">
        <v>15818</v>
      </c>
      <c r="B7422" s="5" t="s">
        <v>12050</v>
      </c>
      <c r="C7422" s="5" t="s">
        <v>13</v>
      </c>
      <c r="D7422" s="5" t="s">
        <v>14</v>
      </c>
      <c r="E7422" s="5" t="s">
        <v>627</v>
      </c>
      <c r="F7422" s="26">
        <v>264</v>
      </c>
      <c r="G7422" s="26">
        <v>67</v>
      </c>
      <c r="H7422" s="26">
        <v>66.5</v>
      </c>
      <c r="I7422" s="5" t="s">
        <v>7783</v>
      </c>
      <c r="J7422" s="27" t="s">
        <v>7797</v>
      </c>
      <c r="K7422" s="29" t="s">
        <v>8459</v>
      </c>
    </row>
    <row r="7423" spans="1:11" x14ac:dyDescent="0.35">
      <c r="A7423" s="5" t="s">
        <v>15819</v>
      </c>
      <c r="B7423" s="5" t="s">
        <v>12051</v>
      </c>
      <c r="C7423" s="5" t="s">
        <v>25</v>
      </c>
      <c r="D7423" s="5" t="s">
        <v>14</v>
      </c>
      <c r="E7423" s="5" t="s">
        <v>86</v>
      </c>
      <c r="F7423" s="26">
        <v>248</v>
      </c>
      <c r="G7423" s="26">
        <v>71</v>
      </c>
      <c r="H7423" s="26">
        <v>66.5</v>
      </c>
      <c r="I7423" s="5" t="s">
        <v>7783</v>
      </c>
      <c r="J7423" s="27" t="s">
        <v>7797</v>
      </c>
      <c r="K7423" s="29" t="s">
        <v>8459</v>
      </c>
    </row>
    <row r="7424" spans="1:11" x14ac:dyDescent="0.35">
      <c r="A7424" s="5" t="s">
        <v>15820</v>
      </c>
      <c r="B7424" s="5" t="s">
        <v>12052</v>
      </c>
      <c r="C7424" s="5" t="s">
        <v>25</v>
      </c>
      <c r="D7424" s="5" t="s">
        <v>21</v>
      </c>
      <c r="E7424" s="5" t="s">
        <v>1940</v>
      </c>
      <c r="F7424" s="26">
        <v>267</v>
      </c>
      <c r="G7424" s="26">
        <v>60</v>
      </c>
      <c r="H7424" s="26">
        <v>63.375</v>
      </c>
      <c r="I7424" s="5" t="s">
        <v>7783</v>
      </c>
      <c r="J7424" s="27" t="s">
        <v>7797</v>
      </c>
      <c r="K7424" s="29" t="s">
        <v>8459</v>
      </c>
    </row>
    <row r="7425" spans="1:11" x14ac:dyDescent="0.35">
      <c r="A7425" s="5" t="s">
        <v>15821</v>
      </c>
      <c r="B7425" s="5" t="s">
        <v>12053</v>
      </c>
      <c r="C7425" s="5" t="s">
        <v>25</v>
      </c>
      <c r="D7425" s="5" t="s">
        <v>42</v>
      </c>
      <c r="E7425" s="5" t="s">
        <v>43</v>
      </c>
      <c r="F7425" s="26">
        <v>244</v>
      </c>
      <c r="G7425" s="26">
        <v>64</v>
      </c>
      <c r="H7425" s="26">
        <v>62.5</v>
      </c>
      <c r="I7425" s="5" t="s">
        <v>7783</v>
      </c>
      <c r="J7425" s="27" t="s">
        <v>7797</v>
      </c>
      <c r="K7425" s="29" t="s">
        <v>8459</v>
      </c>
    </row>
    <row r="7426" spans="1:11" x14ac:dyDescent="0.35">
      <c r="A7426" s="5" t="s">
        <v>15822</v>
      </c>
      <c r="B7426" s="5" t="s">
        <v>12054</v>
      </c>
      <c r="C7426" s="5" t="s">
        <v>25</v>
      </c>
      <c r="D7426" s="5" t="s">
        <v>264</v>
      </c>
      <c r="E7426" s="5" t="s">
        <v>1161</v>
      </c>
      <c r="F7426" s="26">
        <v>269</v>
      </c>
      <c r="G7426" s="26">
        <v>71</v>
      </c>
      <c r="H7426" s="26">
        <v>69.125</v>
      </c>
      <c r="I7426" s="5" t="s">
        <v>7783</v>
      </c>
      <c r="J7426" s="27" t="s">
        <v>7797</v>
      </c>
      <c r="K7426" s="29" t="s">
        <v>8459</v>
      </c>
    </row>
    <row r="7427" spans="1:11" x14ac:dyDescent="0.35">
      <c r="A7427" s="5" t="s">
        <v>15823</v>
      </c>
      <c r="B7427" s="5" t="s">
        <v>12055</v>
      </c>
      <c r="C7427" s="5" t="s">
        <v>25</v>
      </c>
      <c r="D7427" s="5" t="s">
        <v>26</v>
      </c>
      <c r="E7427" s="5" t="s">
        <v>30</v>
      </c>
      <c r="F7427" s="26">
        <v>257</v>
      </c>
      <c r="G7427" s="26">
        <v>60</v>
      </c>
      <c r="H7427" s="26">
        <v>62.125</v>
      </c>
      <c r="I7427" s="5" t="s">
        <v>7783</v>
      </c>
      <c r="J7427" s="27" t="s">
        <v>7797</v>
      </c>
      <c r="K7427" s="29" t="s">
        <v>8459</v>
      </c>
    </row>
    <row r="7428" spans="1:11" x14ac:dyDescent="0.35">
      <c r="A7428" s="5" t="s">
        <v>15824</v>
      </c>
      <c r="B7428" s="5" t="s">
        <v>12056</v>
      </c>
      <c r="C7428" s="5" t="s">
        <v>13</v>
      </c>
      <c r="D7428" s="5" t="s">
        <v>42</v>
      </c>
      <c r="E7428" s="5" t="s">
        <v>878</v>
      </c>
      <c r="F7428" s="26">
        <v>236</v>
      </c>
      <c r="G7428" s="26">
        <v>61</v>
      </c>
      <c r="H7428" s="26">
        <v>60</v>
      </c>
      <c r="I7428" s="5" t="s">
        <v>7783</v>
      </c>
      <c r="J7428" s="27" t="s">
        <v>7797</v>
      </c>
      <c r="K7428" s="29" t="s">
        <v>8459</v>
      </c>
    </row>
    <row r="7429" spans="1:11" x14ac:dyDescent="0.35">
      <c r="A7429" s="5" t="s">
        <v>15825</v>
      </c>
      <c r="B7429" s="5" t="s">
        <v>12057</v>
      </c>
      <c r="C7429" s="5" t="s">
        <v>25</v>
      </c>
      <c r="D7429" s="5" t="s">
        <v>14</v>
      </c>
      <c r="E7429" s="5" t="s">
        <v>225</v>
      </c>
      <c r="F7429" s="26">
        <v>237</v>
      </c>
      <c r="G7429" s="26">
        <v>69</v>
      </c>
      <c r="H7429" s="26">
        <v>64.125</v>
      </c>
      <c r="I7429" s="5" t="s">
        <v>7783</v>
      </c>
      <c r="J7429" s="27" t="s">
        <v>7797</v>
      </c>
      <c r="K7429" s="29" t="s">
        <v>8459</v>
      </c>
    </row>
    <row r="7430" spans="1:11" x14ac:dyDescent="0.35">
      <c r="A7430" s="5" t="s">
        <v>15826</v>
      </c>
      <c r="B7430" s="5" t="s">
        <v>12058</v>
      </c>
      <c r="C7430" s="5" t="s">
        <v>25</v>
      </c>
      <c r="D7430" s="5" t="s">
        <v>26</v>
      </c>
      <c r="E7430" s="5" t="s">
        <v>30</v>
      </c>
      <c r="F7430" s="26">
        <v>276</v>
      </c>
      <c r="G7430" s="26">
        <v>67</v>
      </c>
      <c r="H7430" s="26">
        <v>68</v>
      </c>
      <c r="I7430" s="5" t="s">
        <v>7783</v>
      </c>
      <c r="J7430" s="27" t="s">
        <v>7797</v>
      </c>
      <c r="K7430" s="29" t="s">
        <v>8459</v>
      </c>
    </row>
    <row r="7431" spans="1:11" x14ac:dyDescent="0.35">
      <c r="A7431" s="5" t="s">
        <v>15827</v>
      </c>
      <c r="B7431" s="5" t="s">
        <v>12059</v>
      </c>
      <c r="C7431" s="5" t="s">
        <v>13</v>
      </c>
      <c r="D7431" s="5" t="s">
        <v>113</v>
      </c>
      <c r="E7431" s="5" t="s">
        <v>2498</v>
      </c>
      <c r="F7431" s="26">
        <v>265</v>
      </c>
      <c r="G7431" s="26">
        <v>57</v>
      </c>
      <c r="H7431" s="26">
        <v>61.625</v>
      </c>
      <c r="I7431" s="5" t="s">
        <v>7783</v>
      </c>
      <c r="J7431" s="27" t="s">
        <v>12060</v>
      </c>
      <c r="K7431" s="29" t="s">
        <v>8459</v>
      </c>
    </row>
    <row r="7432" spans="1:11" x14ac:dyDescent="0.35">
      <c r="A7432" s="5" t="s">
        <v>15828</v>
      </c>
      <c r="B7432" s="5" t="s">
        <v>12061</v>
      </c>
      <c r="C7432" s="5" t="s">
        <v>25</v>
      </c>
      <c r="D7432" s="5" t="s">
        <v>113</v>
      </c>
      <c r="E7432" s="5" t="s">
        <v>646</v>
      </c>
      <c r="F7432" s="26">
        <v>275</v>
      </c>
      <c r="G7432" s="26">
        <v>52</v>
      </c>
      <c r="H7432" s="26">
        <v>60.375</v>
      </c>
      <c r="I7432" s="5" t="s">
        <v>7783</v>
      </c>
      <c r="J7432" s="27" t="s">
        <v>7797</v>
      </c>
      <c r="K7432" s="29" t="s">
        <v>8459</v>
      </c>
    </row>
    <row r="7433" spans="1:11" x14ac:dyDescent="0.35">
      <c r="A7433" s="5" t="s">
        <v>15829</v>
      </c>
      <c r="B7433" s="5" t="s">
        <v>12062</v>
      </c>
      <c r="C7433" s="5" t="s">
        <v>13</v>
      </c>
      <c r="D7433" s="5" t="s">
        <v>14</v>
      </c>
      <c r="E7433" s="5" t="s">
        <v>920</v>
      </c>
      <c r="F7433" s="26">
        <v>239</v>
      </c>
      <c r="G7433" s="26">
        <v>66</v>
      </c>
      <c r="H7433" s="26">
        <v>62.875</v>
      </c>
      <c r="I7433" s="5" t="s">
        <v>7783</v>
      </c>
      <c r="J7433" s="27" t="s">
        <v>7797</v>
      </c>
      <c r="K7433" s="29" t="s">
        <v>8459</v>
      </c>
    </row>
    <row r="7434" spans="1:11" x14ac:dyDescent="0.35">
      <c r="A7434" s="5" t="s">
        <v>15830</v>
      </c>
      <c r="B7434" s="5" t="s">
        <v>12063</v>
      </c>
      <c r="C7434" s="5" t="s">
        <v>13</v>
      </c>
      <c r="D7434" s="5" t="s">
        <v>46</v>
      </c>
      <c r="E7434" s="5" t="s">
        <v>121</v>
      </c>
      <c r="F7434" s="26">
        <v>273</v>
      </c>
      <c r="G7434" s="26">
        <v>69</v>
      </c>
      <c r="H7434" s="26">
        <v>68.625</v>
      </c>
      <c r="I7434" s="5" t="s">
        <v>7783</v>
      </c>
      <c r="J7434" s="27" t="s">
        <v>7797</v>
      </c>
      <c r="K7434" s="29" t="s">
        <v>8459</v>
      </c>
    </row>
    <row r="7435" spans="1:11" x14ac:dyDescent="0.35">
      <c r="A7435" s="5" t="s">
        <v>15831</v>
      </c>
      <c r="B7435" s="5" t="s">
        <v>12064</v>
      </c>
      <c r="C7435" s="5" t="s">
        <v>13</v>
      </c>
      <c r="D7435" s="5" t="s">
        <v>14</v>
      </c>
      <c r="E7435" s="5" t="s">
        <v>296</v>
      </c>
      <c r="F7435" s="26">
        <v>243</v>
      </c>
      <c r="G7435" s="26">
        <v>60</v>
      </c>
      <c r="H7435" s="26">
        <v>60.375</v>
      </c>
      <c r="I7435" s="5" t="s">
        <v>7783</v>
      </c>
      <c r="J7435" s="27" t="s">
        <v>7797</v>
      </c>
      <c r="K7435" s="29" t="s">
        <v>8459</v>
      </c>
    </row>
    <row r="7436" spans="1:11" x14ac:dyDescent="0.35">
      <c r="A7436" s="5" t="s">
        <v>15832</v>
      </c>
      <c r="B7436" s="5" t="s">
        <v>12065</v>
      </c>
      <c r="C7436" s="5" t="s">
        <v>25</v>
      </c>
      <c r="D7436" s="5" t="s">
        <v>38</v>
      </c>
      <c r="E7436" s="5" t="s">
        <v>873</v>
      </c>
      <c r="F7436" s="26">
        <v>252</v>
      </c>
      <c r="G7436" s="26">
        <v>57</v>
      </c>
      <c r="H7436" s="26">
        <v>60</v>
      </c>
      <c r="I7436" s="5" t="s">
        <v>7783</v>
      </c>
      <c r="J7436" s="27" t="s">
        <v>7797</v>
      </c>
      <c r="K7436" s="29" t="s">
        <v>8459</v>
      </c>
    </row>
    <row r="7437" spans="1:11" x14ac:dyDescent="0.35">
      <c r="A7437" s="5" t="s">
        <v>15833</v>
      </c>
      <c r="B7437" s="5" t="s">
        <v>12066</v>
      </c>
      <c r="C7437" s="5" t="s">
        <v>25</v>
      </c>
      <c r="D7437" s="5" t="s">
        <v>314</v>
      </c>
      <c r="E7437" s="5" t="s">
        <v>456</v>
      </c>
      <c r="F7437" s="26">
        <v>278</v>
      </c>
      <c r="G7437" s="26">
        <v>69</v>
      </c>
      <c r="H7437" s="26">
        <v>69.25</v>
      </c>
      <c r="I7437" s="5" t="s">
        <v>7783</v>
      </c>
      <c r="J7437" s="27" t="s">
        <v>7797</v>
      </c>
      <c r="K7437" s="29" t="s">
        <v>8459</v>
      </c>
    </row>
    <row r="7438" spans="1:11" x14ac:dyDescent="0.35">
      <c r="A7438" s="5" t="s">
        <v>15834</v>
      </c>
      <c r="B7438" s="5" t="s">
        <v>12067</v>
      </c>
      <c r="C7438" s="5" t="s">
        <v>25</v>
      </c>
      <c r="D7438" s="5" t="s">
        <v>14</v>
      </c>
      <c r="E7438" s="5" t="s">
        <v>627</v>
      </c>
      <c r="F7438" s="26">
        <v>275</v>
      </c>
      <c r="G7438" s="26">
        <v>64</v>
      </c>
      <c r="H7438" s="26">
        <v>66.375</v>
      </c>
      <c r="I7438" s="5" t="s">
        <v>7783</v>
      </c>
      <c r="J7438" s="27" t="s">
        <v>7797</v>
      </c>
      <c r="K7438" s="29" t="s">
        <v>8459</v>
      </c>
    </row>
    <row r="7439" spans="1:11" x14ac:dyDescent="0.35">
      <c r="A7439" s="5" t="s">
        <v>15835</v>
      </c>
      <c r="B7439" s="5" t="s">
        <v>12068</v>
      </c>
      <c r="C7439" s="5" t="s">
        <v>13</v>
      </c>
      <c r="D7439" s="5" t="s">
        <v>14</v>
      </c>
      <c r="E7439" s="5" t="s">
        <v>169</v>
      </c>
      <c r="F7439" s="26">
        <v>240</v>
      </c>
      <c r="G7439" s="26">
        <v>67</v>
      </c>
      <c r="H7439" s="26">
        <v>63.5</v>
      </c>
      <c r="I7439" s="5" t="s">
        <v>7783</v>
      </c>
      <c r="J7439" s="27" t="s">
        <v>7797</v>
      </c>
      <c r="K7439" s="29" t="s">
        <v>8459</v>
      </c>
    </row>
    <row r="7440" spans="1:11" x14ac:dyDescent="0.35">
      <c r="A7440" s="5" t="s">
        <v>15836</v>
      </c>
      <c r="B7440" s="5" t="s">
        <v>12069</v>
      </c>
      <c r="C7440" s="5" t="s">
        <v>13</v>
      </c>
      <c r="D7440" s="5" t="s">
        <v>113</v>
      </c>
      <c r="E7440" s="5" t="s">
        <v>823</v>
      </c>
      <c r="F7440" s="26">
        <v>273</v>
      </c>
      <c r="G7440" s="26">
        <v>67</v>
      </c>
      <c r="H7440" s="26">
        <v>67.625</v>
      </c>
      <c r="I7440" s="5" t="s">
        <v>7783</v>
      </c>
      <c r="J7440" s="27" t="s">
        <v>7797</v>
      </c>
      <c r="K7440" s="29" t="s">
        <v>8459</v>
      </c>
    </row>
    <row r="7441" spans="1:11" x14ac:dyDescent="0.35">
      <c r="A7441" s="5" t="s">
        <v>15837</v>
      </c>
      <c r="B7441" s="5" t="s">
        <v>12070</v>
      </c>
      <c r="C7441" s="5" t="s">
        <v>13</v>
      </c>
      <c r="D7441" s="5" t="s">
        <v>105</v>
      </c>
      <c r="E7441" s="5" t="s">
        <v>2657</v>
      </c>
      <c r="F7441" s="26">
        <v>266</v>
      </c>
      <c r="G7441" s="26">
        <v>59</v>
      </c>
      <c r="H7441" s="26">
        <v>62.75</v>
      </c>
      <c r="I7441" s="5" t="s">
        <v>7783</v>
      </c>
      <c r="J7441" s="27" t="s">
        <v>7797</v>
      </c>
      <c r="K7441" s="29" t="s">
        <v>8459</v>
      </c>
    </row>
    <row r="7442" spans="1:11" x14ac:dyDescent="0.35">
      <c r="A7442" s="5" t="s">
        <v>15838</v>
      </c>
      <c r="B7442" s="5" t="s">
        <v>12071</v>
      </c>
      <c r="C7442" s="5" t="s">
        <v>25</v>
      </c>
      <c r="D7442" s="5" t="s">
        <v>46</v>
      </c>
      <c r="E7442" s="5" t="s">
        <v>47</v>
      </c>
      <c r="F7442" s="26">
        <v>245</v>
      </c>
      <c r="G7442" s="26">
        <v>62</v>
      </c>
      <c r="H7442" s="26">
        <v>61.625</v>
      </c>
      <c r="I7442" s="5" t="s">
        <v>7783</v>
      </c>
      <c r="J7442" s="27" t="s">
        <v>7797</v>
      </c>
      <c r="K7442" s="29" t="s">
        <v>8459</v>
      </c>
    </row>
    <row r="7443" spans="1:11" x14ac:dyDescent="0.35">
      <c r="A7443" s="5" t="s">
        <v>15839</v>
      </c>
      <c r="B7443" s="5" t="s">
        <v>12072</v>
      </c>
      <c r="C7443" s="5" t="s">
        <v>25</v>
      </c>
      <c r="D7443" s="5" t="s">
        <v>264</v>
      </c>
      <c r="E7443" s="5" t="s">
        <v>1161</v>
      </c>
      <c r="F7443" s="26">
        <v>271</v>
      </c>
      <c r="G7443" s="26">
        <v>60</v>
      </c>
      <c r="H7443" s="26">
        <v>63.875</v>
      </c>
      <c r="I7443" s="5" t="s">
        <v>7783</v>
      </c>
      <c r="J7443" s="27" t="s">
        <v>7797</v>
      </c>
      <c r="K7443" s="29" t="s">
        <v>8459</v>
      </c>
    </row>
    <row r="7444" spans="1:11" x14ac:dyDescent="0.35">
      <c r="A7444" s="5" t="s">
        <v>15840</v>
      </c>
      <c r="B7444" s="5" t="s">
        <v>12073</v>
      </c>
      <c r="C7444" s="5" t="s">
        <v>25</v>
      </c>
      <c r="D7444" s="5" t="s">
        <v>14</v>
      </c>
      <c r="E7444" s="5" t="s">
        <v>391</v>
      </c>
      <c r="F7444" s="26">
        <v>263</v>
      </c>
      <c r="G7444" s="26">
        <v>63</v>
      </c>
      <c r="H7444" s="26">
        <v>64.375</v>
      </c>
      <c r="I7444" s="5" t="s">
        <v>7783</v>
      </c>
      <c r="J7444" s="27" t="s">
        <v>7797</v>
      </c>
      <c r="K7444" s="29" t="s">
        <v>8459</v>
      </c>
    </row>
    <row r="7445" spans="1:11" x14ac:dyDescent="0.35">
      <c r="A7445" s="5" t="s">
        <v>15841</v>
      </c>
      <c r="B7445" s="5" t="s">
        <v>12074</v>
      </c>
      <c r="C7445" s="5" t="s">
        <v>13</v>
      </c>
      <c r="D7445" s="5" t="s">
        <v>92</v>
      </c>
      <c r="E7445" s="5" t="s">
        <v>3470</v>
      </c>
      <c r="F7445" s="26">
        <v>278</v>
      </c>
      <c r="G7445" s="26">
        <v>67</v>
      </c>
      <c r="H7445" s="26">
        <v>68.25</v>
      </c>
      <c r="I7445" s="5" t="s">
        <v>7783</v>
      </c>
      <c r="J7445" s="27" t="s">
        <v>7797</v>
      </c>
      <c r="K7445" s="29" t="s">
        <v>8459</v>
      </c>
    </row>
    <row r="7446" spans="1:11" x14ac:dyDescent="0.35">
      <c r="A7446" s="5" t="s">
        <v>15842</v>
      </c>
      <c r="B7446" s="5" t="s">
        <v>12075</v>
      </c>
      <c r="C7446" s="5" t="s">
        <v>25</v>
      </c>
      <c r="D7446" s="5" t="s">
        <v>14</v>
      </c>
      <c r="E7446" s="5" t="s">
        <v>296</v>
      </c>
      <c r="F7446" s="26">
        <v>245</v>
      </c>
      <c r="G7446" s="26">
        <v>64</v>
      </c>
      <c r="H7446" s="26">
        <v>62.625</v>
      </c>
      <c r="I7446" s="5" t="s">
        <v>7783</v>
      </c>
      <c r="J7446" s="27" t="s">
        <v>7797</v>
      </c>
      <c r="K7446" s="29" t="s">
        <v>8459</v>
      </c>
    </row>
    <row r="7447" spans="1:11" x14ac:dyDescent="0.35">
      <c r="A7447" s="5" t="s">
        <v>15843</v>
      </c>
      <c r="B7447" s="5" t="s">
        <v>12076</v>
      </c>
      <c r="C7447" s="5" t="s">
        <v>25</v>
      </c>
      <c r="D7447" s="5" t="s">
        <v>14</v>
      </c>
      <c r="E7447" s="5" t="s">
        <v>452</v>
      </c>
      <c r="F7447" s="26">
        <v>246</v>
      </c>
      <c r="G7447" s="26">
        <v>62</v>
      </c>
      <c r="H7447" s="26">
        <v>61.75</v>
      </c>
      <c r="I7447" s="5" t="s">
        <v>7783</v>
      </c>
      <c r="J7447" s="27" t="s">
        <v>7797</v>
      </c>
      <c r="K7447" s="29" t="s">
        <v>8459</v>
      </c>
    </row>
    <row r="7448" spans="1:11" x14ac:dyDescent="0.35">
      <c r="A7448" s="5" t="s">
        <v>15844</v>
      </c>
      <c r="B7448" s="5" t="s">
        <v>12077</v>
      </c>
      <c r="C7448" s="5" t="s">
        <v>13</v>
      </c>
      <c r="D7448" s="5" t="s">
        <v>46</v>
      </c>
      <c r="E7448" s="5" t="s">
        <v>1054</v>
      </c>
      <c r="F7448" s="26">
        <v>235</v>
      </c>
      <c r="G7448" s="26">
        <v>64</v>
      </c>
      <c r="H7448" s="26">
        <v>61.375</v>
      </c>
      <c r="I7448" s="5" t="s">
        <v>7783</v>
      </c>
      <c r="J7448" s="27" t="s">
        <v>7797</v>
      </c>
      <c r="K7448" s="29" t="s">
        <v>8459</v>
      </c>
    </row>
    <row r="7449" spans="1:11" x14ac:dyDescent="0.35">
      <c r="A7449" s="5" t="s">
        <v>15845</v>
      </c>
      <c r="B7449" s="5" t="s">
        <v>12078</v>
      </c>
      <c r="C7449" s="5" t="s">
        <v>13</v>
      </c>
      <c r="D7449" s="5" t="s">
        <v>378</v>
      </c>
      <c r="E7449" s="5" t="s">
        <v>606</v>
      </c>
      <c r="F7449" s="26">
        <v>249</v>
      </c>
      <c r="G7449" s="26">
        <v>59</v>
      </c>
      <c r="H7449" s="26">
        <v>60.625</v>
      </c>
      <c r="I7449" s="5" t="s">
        <v>7783</v>
      </c>
      <c r="J7449" s="27" t="s">
        <v>7797</v>
      </c>
      <c r="K7449" s="29" t="s">
        <v>8459</v>
      </c>
    </row>
    <row r="7450" spans="1:11" x14ac:dyDescent="0.35">
      <c r="A7450" s="5" t="s">
        <v>15846</v>
      </c>
      <c r="B7450" s="5" t="s">
        <v>12079</v>
      </c>
      <c r="C7450" s="5" t="s">
        <v>25</v>
      </c>
      <c r="D7450" s="5" t="s">
        <v>38</v>
      </c>
      <c r="E7450" s="5" t="s">
        <v>333</v>
      </c>
      <c r="F7450" s="26">
        <v>232</v>
      </c>
      <c r="G7450" s="26">
        <v>62</v>
      </c>
      <c r="H7450" s="26">
        <v>60</v>
      </c>
      <c r="I7450" s="5" t="s">
        <v>7783</v>
      </c>
      <c r="J7450" s="27" t="s">
        <v>7797</v>
      </c>
      <c r="K7450" s="29" t="s">
        <v>8459</v>
      </c>
    </row>
    <row r="7451" spans="1:11" x14ac:dyDescent="0.35">
      <c r="A7451" s="5" t="s">
        <v>15847</v>
      </c>
      <c r="B7451" s="5" t="s">
        <v>12080</v>
      </c>
      <c r="C7451" s="5" t="s">
        <v>25</v>
      </c>
      <c r="D7451" s="5" t="s">
        <v>26</v>
      </c>
      <c r="E7451" s="5" t="s">
        <v>134</v>
      </c>
      <c r="F7451" s="26">
        <v>241</v>
      </c>
      <c r="G7451" s="26">
        <v>61</v>
      </c>
      <c r="H7451" s="26">
        <v>60.625</v>
      </c>
      <c r="I7451" s="5" t="s">
        <v>7783</v>
      </c>
      <c r="J7451" s="27" t="s">
        <v>7797</v>
      </c>
      <c r="K7451" s="29" t="s">
        <v>8459</v>
      </c>
    </row>
    <row r="7452" spans="1:11" x14ac:dyDescent="0.35">
      <c r="A7452" s="5" t="s">
        <v>15848</v>
      </c>
      <c r="B7452" s="5" t="s">
        <v>12081</v>
      </c>
      <c r="C7452" s="5" t="s">
        <v>25</v>
      </c>
      <c r="D7452" s="5" t="s">
        <v>26</v>
      </c>
      <c r="E7452" s="5" t="s">
        <v>247</v>
      </c>
      <c r="F7452" s="26">
        <v>266</v>
      </c>
      <c r="G7452" s="26">
        <v>66</v>
      </c>
      <c r="H7452" s="26">
        <v>66.25</v>
      </c>
      <c r="I7452" s="5" t="s">
        <v>7783</v>
      </c>
      <c r="J7452" s="27" t="s">
        <v>7797</v>
      </c>
      <c r="K7452" s="29" t="s">
        <v>8459</v>
      </c>
    </row>
    <row r="7453" spans="1:11" x14ac:dyDescent="0.35">
      <c r="A7453" s="5" t="s">
        <v>15849</v>
      </c>
      <c r="B7453" s="5" t="s">
        <v>12082</v>
      </c>
      <c r="C7453" s="5" t="s">
        <v>25</v>
      </c>
      <c r="D7453" s="5" t="s">
        <v>14</v>
      </c>
      <c r="E7453" s="5" t="s">
        <v>291</v>
      </c>
      <c r="F7453" s="26">
        <v>250</v>
      </c>
      <c r="G7453" s="26">
        <v>60</v>
      </c>
      <c r="H7453" s="26">
        <v>61.25</v>
      </c>
      <c r="I7453" s="5" t="s">
        <v>7783</v>
      </c>
      <c r="J7453" s="27" t="s">
        <v>7797</v>
      </c>
      <c r="K7453" s="29" t="s">
        <v>8459</v>
      </c>
    </row>
    <row r="7454" spans="1:11" x14ac:dyDescent="0.35">
      <c r="A7454" s="5" t="s">
        <v>15850</v>
      </c>
      <c r="B7454" s="5" t="s">
        <v>12083</v>
      </c>
      <c r="C7454" s="5" t="s">
        <v>25</v>
      </c>
      <c r="D7454" s="5" t="s">
        <v>14</v>
      </c>
      <c r="E7454" s="5" t="s">
        <v>627</v>
      </c>
      <c r="F7454" s="26">
        <v>258</v>
      </c>
      <c r="G7454" s="26">
        <v>62</v>
      </c>
      <c r="H7454" s="26">
        <v>63.25</v>
      </c>
      <c r="I7454" s="5" t="s">
        <v>7783</v>
      </c>
      <c r="J7454" s="27" t="s">
        <v>7797</v>
      </c>
      <c r="K7454" s="29" t="s">
        <v>8459</v>
      </c>
    </row>
    <row r="7455" spans="1:11" x14ac:dyDescent="0.35">
      <c r="A7455" s="5" t="s">
        <v>15851</v>
      </c>
      <c r="B7455" s="5" t="s">
        <v>12084</v>
      </c>
      <c r="C7455" s="5" t="s">
        <v>13</v>
      </c>
      <c r="D7455" s="5" t="s">
        <v>14</v>
      </c>
      <c r="E7455" s="5" t="s">
        <v>15</v>
      </c>
      <c r="F7455" s="26">
        <v>258</v>
      </c>
      <c r="G7455" s="26">
        <v>61</v>
      </c>
      <c r="H7455" s="26">
        <v>62.75</v>
      </c>
      <c r="I7455" s="5" t="s">
        <v>7783</v>
      </c>
      <c r="J7455" s="27" t="s">
        <v>7797</v>
      </c>
      <c r="K7455" s="29" t="s">
        <v>8459</v>
      </c>
    </row>
    <row r="7456" spans="1:11" x14ac:dyDescent="0.35">
      <c r="A7456" s="5" t="s">
        <v>15852</v>
      </c>
      <c r="B7456" s="5" t="s">
        <v>12085</v>
      </c>
      <c r="C7456" s="5" t="s">
        <v>13</v>
      </c>
      <c r="D7456" s="5" t="s">
        <v>378</v>
      </c>
      <c r="E7456" s="5" t="s">
        <v>2268</v>
      </c>
      <c r="F7456" s="26">
        <v>271</v>
      </c>
      <c r="G7456" s="26">
        <v>60</v>
      </c>
      <c r="H7456" s="26">
        <v>63.875</v>
      </c>
      <c r="I7456" s="5" t="s">
        <v>7783</v>
      </c>
      <c r="J7456" s="27" t="s">
        <v>7797</v>
      </c>
      <c r="K7456" s="29" t="s">
        <v>8459</v>
      </c>
    </row>
    <row r="7457" spans="1:11" x14ac:dyDescent="0.35">
      <c r="A7457" s="5" t="s">
        <v>15853</v>
      </c>
      <c r="B7457" s="5" t="s">
        <v>12086</v>
      </c>
      <c r="C7457" s="5" t="s">
        <v>25</v>
      </c>
      <c r="D7457" s="5" t="s">
        <v>264</v>
      </c>
      <c r="E7457" s="5" t="s">
        <v>1026</v>
      </c>
      <c r="F7457" s="26">
        <v>246</v>
      </c>
      <c r="G7457" s="26">
        <v>61</v>
      </c>
      <c r="H7457" s="26">
        <v>61.25</v>
      </c>
      <c r="I7457" s="5" t="s">
        <v>7783</v>
      </c>
      <c r="J7457" s="27" t="s">
        <v>7797</v>
      </c>
      <c r="K7457" s="29" t="s">
        <v>8459</v>
      </c>
    </row>
    <row r="7458" spans="1:11" x14ac:dyDescent="0.35">
      <c r="A7458" s="5" t="s">
        <v>15854</v>
      </c>
      <c r="B7458" s="5" t="s">
        <v>12087</v>
      </c>
      <c r="C7458" s="5" t="s">
        <v>13</v>
      </c>
      <c r="D7458" s="5" t="s">
        <v>14</v>
      </c>
      <c r="E7458" s="5" t="s">
        <v>627</v>
      </c>
      <c r="F7458" s="26">
        <v>264</v>
      </c>
      <c r="G7458" s="26">
        <v>66</v>
      </c>
      <c r="H7458" s="26">
        <v>66</v>
      </c>
      <c r="I7458" s="5" t="s">
        <v>7783</v>
      </c>
      <c r="J7458" s="27" t="s">
        <v>7797</v>
      </c>
      <c r="K7458" s="29" t="s">
        <v>8459</v>
      </c>
    </row>
    <row r="7459" spans="1:11" x14ac:dyDescent="0.35">
      <c r="A7459" s="5" t="s">
        <v>15855</v>
      </c>
      <c r="B7459" s="5" t="s">
        <v>12088</v>
      </c>
      <c r="C7459" s="5" t="s">
        <v>25</v>
      </c>
      <c r="D7459" s="5" t="s">
        <v>14</v>
      </c>
      <c r="E7459" s="5" t="s">
        <v>183</v>
      </c>
      <c r="F7459" s="26">
        <v>251</v>
      </c>
      <c r="G7459" s="26">
        <v>62</v>
      </c>
      <c r="H7459" s="26">
        <v>62.375</v>
      </c>
      <c r="I7459" s="5" t="s">
        <v>7783</v>
      </c>
      <c r="J7459" s="27" t="s">
        <v>7797</v>
      </c>
      <c r="K7459" s="29" t="s">
        <v>8459</v>
      </c>
    </row>
    <row r="7460" spans="1:11" x14ac:dyDescent="0.35">
      <c r="A7460" s="5" t="s">
        <v>15856</v>
      </c>
      <c r="B7460" s="5" t="s">
        <v>12089</v>
      </c>
      <c r="C7460" s="5" t="s">
        <v>25</v>
      </c>
      <c r="D7460" s="5" t="s">
        <v>14</v>
      </c>
      <c r="E7460" s="5" t="s">
        <v>405</v>
      </c>
      <c r="F7460" s="26">
        <v>279</v>
      </c>
      <c r="G7460" s="26">
        <v>55</v>
      </c>
      <c r="H7460" s="26">
        <v>62.375</v>
      </c>
      <c r="I7460" s="5" t="s">
        <v>7783</v>
      </c>
      <c r="J7460" s="27" t="s">
        <v>7797</v>
      </c>
      <c r="K7460" s="29" t="s">
        <v>8459</v>
      </c>
    </row>
    <row r="7461" spans="1:11" x14ac:dyDescent="0.35">
      <c r="A7461" s="5" t="s">
        <v>15857</v>
      </c>
      <c r="B7461" s="5" t="s">
        <v>12090</v>
      </c>
      <c r="C7461" s="5" t="s">
        <v>25</v>
      </c>
      <c r="D7461" s="5" t="s">
        <v>14</v>
      </c>
      <c r="E7461" s="5" t="s">
        <v>482</v>
      </c>
      <c r="F7461" s="26">
        <v>259</v>
      </c>
      <c r="G7461" s="26">
        <v>56</v>
      </c>
      <c r="H7461" s="26">
        <v>60.375</v>
      </c>
      <c r="I7461" s="5" t="s">
        <v>7783</v>
      </c>
      <c r="J7461" s="27" t="s">
        <v>7797</v>
      </c>
      <c r="K7461" s="29" t="s">
        <v>8459</v>
      </c>
    </row>
    <row r="7462" spans="1:11" x14ac:dyDescent="0.35">
      <c r="A7462" s="5" t="s">
        <v>15858</v>
      </c>
      <c r="B7462" s="5" t="s">
        <v>12091</v>
      </c>
      <c r="C7462" s="5" t="s">
        <v>25</v>
      </c>
      <c r="D7462" s="5" t="s">
        <v>46</v>
      </c>
      <c r="E7462" s="5" t="s">
        <v>816</v>
      </c>
      <c r="F7462" s="26">
        <v>245</v>
      </c>
      <c r="G7462" s="26">
        <v>71</v>
      </c>
      <c r="H7462" s="26">
        <v>66.125</v>
      </c>
      <c r="I7462" s="5" t="s">
        <v>7783</v>
      </c>
      <c r="J7462" s="27" t="s">
        <v>7797</v>
      </c>
      <c r="K7462" s="29" t="s">
        <v>8459</v>
      </c>
    </row>
    <row r="7463" spans="1:11" x14ac:dyDescent="0.35">
      <c r="A7463" s="5" t="s">
        <v>15859</v>
      </c>
      <c r="B7463" s="5" t="s">
        <v>12092</v>
      </c>
      <c r="C7463" s="5" t="s">
        <v>25</v>
      </c>
      <c r="D7463" s="5" t="s">
        <v>14</v>
      </c>
      <c r="E7463" s="5" t="s">
        <v>15</v>
      </c>
      <c r="F7463" s="26">
        <v>296</v>
      </c>
      <c r="G7463" s="26">
        <v>70</v>
      </c>
      <c r="H7463" s="26">
        <v>72</v>
      </c>
      <c r="I7463" s="5" t="s">
        <v>7783</v>
      </c>
      <c r="J7463" s="27" t="s">
        <v>7797</v>
      </c>
      <c r="K7463" s="29" t="s">
        <v>8459</v>
      </c>
    </row>
    <row r="7464" spans="1:11" x14ac:dyDescent="0.35">
      <c r="A7464" s="5" t="s">
        <v>15860</v>
      </c>
      <c r="B7464" s="5" t="s">
        <v>12093</v>
      </c>
      <c r="C7464" s="5" t="s">
        <v>13</v>
      </c>
      <c r="D7464" s="5" t="s">
        <v>42</v>
      </c>
      <c r="E7464" s="5" t="s">
        <v>68</v>
      </c>
      <c r="F7464" s="26">
        <v>304</v>
      </c>
      <c r="G7464" s="26">
        <v>78</v>
      </c>
      <c r="H7464" s="26">
        <v>77</v>
      </c>
      <c r="I7464" s="5" t="s">
        <v>7783</v>
      </c>
      <c r="J7464" s="27" t="s">
        <v>7797</v>
      </c>
      <c r="K7464" s="29" t="s">
        <v>8459</v>
      </c>
    </row>
    <row r="7465" spans="1:11" x14ac:dyDescent="0.35">
      <c r="A7465" s="5" t="s">
        <v>15861</v>
      </c>
      <c r="B7465" s="5" t="s">
        <v>12094</v>
      </c>
      <c r="C7465" s="5" t="s">
        <v>25</v>
      </c>
      <c r="D7465" s="5" t="s">
        <v>46</v>
      </c>
      <c r="E7465" s="5" t="s">
        <v>1442</v>
      </c>
      <c r="F7465" s="26">
        <v>252</v>
      </c>
      <c r="G7465" s="26">
        <v>64</v>
      </c>
      <c r="H7465" s="26">
        <v>63.5</v>
      </c>
      <c r="I7465" s="5" t="s">
        <v>7783</v>
      </c>
      <c r="J7465" s="27" t="s">
        <v>7797</v>
      </c>
      <c r="K7465" s="29" t="s">
        <v>8459</v>
      </c>
    </row>
    <row r="7466" spans="1:11" x14ac:dyDescent="0.35">
      <c r="A7466" s="5" t="s">
        <v>15862</v>
      </c>
      <c r="B7466" s="5" t="s">
        <v>12095</v>
      </c>
      <c r="C7466" s="5" t="s">
        <v>13</v>
      </c>
      <c r="D7466" s="5" t="s">
        <v>14</v>
      </c>
      <c r="E7466" s="5" t="s">
        <v>177</v>
      </c>
      <c r="F7466" s="26">
        <v>276</v>
      </c>
      <c r="G7466" s="26">
        <v>56</v>
      </c>
      <c r="H7466" s="26">
        <v>62.5</v>
      </c>
      <c r="I7466" s="5" t="s">
        <v>7783</v>
      </c>
      <c r="J7466" s="27" t="s">
        <v>7797</v>
      </c>
      <c r="K7466" s="29" t="s">
        <v>8459</v>
      </c>
    </row>
    <row r="7467" spans="1:11" x14ac:dyDescent="0.35">
      <c r="A7467" s="5" t="s">
        <v>15863</v>
      </c>
      <c r="B7467" s="5" t="s">
        <v>12096</v>
      </c>
      <c r="C7467" s="5" t="s">
        <v>13</v>
      </c>
      <c r="D7467" s="5" t="s">
        <v>21</v>
      </c>
      <c r="E7467" s="5" t="s">
        <v>804</v>
      </c>
      <c r="F7467" s="26">
        <v>268</v>
      </c>
      <c r="G7467" s="26">
        <v>66</v>
      </c>
      <c r="H7467" s="26">
        <v>66.5</v>
      </c>
      <c r="I7467" s="5" t="s">
        <v>7783</v>
      </c>
      <c r="J7467" s="27" t="s">
        <v>7797</v>
      </c>
      <c r="K7467" s="29" t="s">
        <v>8459</v>
      </c>
    </row>
    <row r="7468" spans="1:11" x14ac:dyDescent="0.35">
      <c r="A7468" s="5" t="s">
        <v>15864</v>
      </c>
      <c r="B7468" s="5" t="s">
        <v>12097</v>
      </c>
      <c r="C7468" s="5" t="s">
        <v>25</v>
      </c>
      <c r="D7468" s="5" t="s">
        <v>46</v>
      </c>
      <c r="E7468" s="5" t="s">
        <v>929</v>
      </c>
      <c r="F7468" s="26">
        <v>271</v>
      </c>
      <c r="G7468" s="26">
        <v>57</v>
      </c>
      <c r="H7468" s="26">
        <v>62.375</v>
      </c>
      <c r="I7468" s="5" t="s">
        <v>7783</v>
      </c>
      <c r="J7468" s="27" t="s">
        <v>7797</v>
      </c>
      <c r="K7468" s="29" t="s">
        <v>8459</v>
      </c>
    </row>
    <row r="7469" spans="1:11" x14ac:dyDescent="0.35">
      <c r="A7469" s="5" t="s">
        <v>15865</v>
      </c>
      <c r="B7469" s="5" t="s">
        <v>12098</v>
      </c>
      <c r="C7469" s="5" t="s">
        <v>25</v>
      </c>
      <c r="D7469" s="5" t="s">
        <v>42</v>
      </c>
      <c r="E7469" s="5" t="s">
        <v>65</v>
      </c>
      <c r="F7469" s="26">
        <v>265</v>
      </c>
      <c r="G7469" s="26">
        <v>58</v>
      </c>
      <c r="H7469" s="26">
        <v>62.125</v>
      </c>
      <c r="I7469" s="5" t="s">
        <v>7783</v>
      </c>
      <c r="J7469" s="27" t="s">
        <v>7797</v>
      </c>
      <c r="K7469" s="29" t="s">
        <v>8459</v>
      </c>
    </row>
    <row r="7470" spans="1:11" x14ac:dyDescent="0.35">
      <c r="A7470" s="5" t="s">
        <v>15866</v>
      </c>
      <c r="B7470" s="5" t="s">
        <v>12099</v>
      </c>
      <c r="C7470" s="5" t="s">
        <v>25</v>
      </c>
      <c r="D7470" s="5" t="s">
        <v>26</v>
      </c>
      <c r="E7470" s="5" t="s">
        <v>521</v>
      </c>
      <c r="F7470" s="26">
        <v>239</v>
      </c>
      <c r="G7470" s="26">
        <v>69</v>
      </c>
      <c r="H7470" s="26">
        <v>64.375</v>
      </c>
      <c r="I7470" s="5" t="s">
        <v>7783</v>
      </c>
      <c r="J7470" s="27" t="s">
        <v>7797</v>
      </c>
      <c r="K7470" s="29" t="s">
        <v>8459</v>
      </c>
    </row>
    <row r="7471" spans="1:11" x14ac:dyDescent="0.35">
      <c r="A7471" s="5" t="s">
        <v>15867</v>
      </c>
      <c r="B7471" s="5" t="s">
        <v>12100</v>
      </c>
      <c r="C7471" s="5" t="s">
        <v>13</v>
      </c>
      <c r="D7471" s="5" t="s">
        <v>14</v>
      </c>
      <c r="E7471" s="5" t="s">
        <v>920</v>
      </c>
      <c r="F7471" s="26">
        <v>243</v>
      </c>
      <c r="G7471" s="26">
        <v>67</v>
      </c>
      <c r="H7471" s="26">
        <v>63.875</v>
      </c>
      <c r="I7471" s="5" t="s">
        <v>7783</v>
      </c>
      <c r="J7471" s="27" t="s">
        <v>7797</v>
      </c>
      <c r="K7471" s="29" t="s">
        <v>8459</v>
      </c>
    </row>
    <row r="7472" spans="1:11" x14ac:dyDescent="0.35">
      <c r="A7472" s="5" t="s">
        <v>15868</v>
      </c>
      <c r="B7472" s="5" t="s">
        <v>12101</v>
      </c>
      <c r="C7472" s="5" t="s">
        <v>25</v>
      </c>
      <c r="D7472" s="5" t="s">
        <v>14</v>
      </c>
      <c r="E7472" s="5" t="s">
        <v>169</v>
      </c>
      <c r="F7472" s="26">
        <v>301</v>
      </c>
      <c r="G7472" s="26">
        <v>62</v>
      </c>
      <c r="H7472" s="26">
        <v>68.625</v>
      </c>
      <c r="I7472" s="5" t="s">
        <v>7783</v>
      </c>
      <c r="J7472" s="27" t="s">
        <v>7797</v>
      </c>
      <c r="K7472" s="29" t="s">
        <v>8459</v>
      </c>
    </row>
    <row r="7473" spans="1:11" x14ac:dyDescent="0.35">
      <c r="A7473" s="5" t="s">
        <v>15869</v>
      </c>
      <c r="B7473" s="5" t="s">
        <v>12102</v>
      </c>
      <c r="C7473" s="5" t="s">
        <v>25</v>
      </c>
      <c r="D7473" s="5" t="s">
        <v>105</v>
      </c>
      <c r="E7473" s="5" t="s">
        <v>1824</v>
      </c>
      <c r="F7473" s="26">
        <v>276</v>
      </c>
      <c r="G7473" s="26">
        <v>65</v>
      </c>
      <c r="H7473" s="26">
        <v>67</v>
      </c>
      <c r="I7473" s="5" t="s">
        <v>7783</v>
      </c>
      <c r="J7473" s="27" t="s">
        <v>7797</v>
      </c>
      <c r="K7473" s="29" t="s">
        <v>8459</v>
      </c>
    </row>
    <row r="7474" spans="1:11" x14ac:dyDescent="0.35">
      <c r="A7474" s="5" t="s">
        <v>15870</v>
      </c>
      <c r="B7474" s="5" t="s">
        <v>12103</v>
      </c>
      <c r="C7474" s="5" t="s">
        <v>25</v>
      </c>
      <c r="D7474" s="5" t="s">
        <v>148</v>
      </c>
      <c r="E7474" s="5" t="s">
        <v>7534</v>
      </c>
      <c r="F7474" s="26">
        <v>235</v>
      </c>
      <c r="G7474" s="26">
        <v>51</v>
      </c>
      <c r="H7474" s="26">
        <v>54.875</v>
      </c>
      <c r="I7474" s="5" t="s">
        <v>7783</v>
      </c>
      <c r="J7474" s="27" t="s">
        <v>7797</v>
      </c>
      <c r="K7474" s="29" t="s">
        <v>8459</v>
      </c>
    </row>
    <row r="7475" spans="1:11" x14ac:dyDescent="0.35">
      <c r="A7475" s="5" t="s">
        <v>15871</v>
      </c>
      <c r="B7475" s="5" t="s">
        <v>12104</v>
      </c>
      <c r="C7475" s="5" t="s">
        <v>13</v>
      </c>
      <c r="D7475" s="5" t="s">
        <v>972</v>
      </c>
      <c r="E7475" s="5" t="s">
        <v>2506</v>
      </c>
      <c r="F7475" s="26">
        <v>242</v>
      </c>
      <c r="G7475" s="26">
        <v>52</v>
      </c>
      <c r="H7475" s="26">
        <v>56.25</v>
      </c>
      <c r="I7475" s="5" t="s">
        <v>7783</v>
      </c>
      <c r="J7475" s="27" t="s">
        <v>7797</v>
      </c>
      <c r="K7475" s="29" t="s">
        <v>8459</v>
      </c>
    </row>
    <row r="7476" spans="1:11" x14ac:dyDescent="0.35">
      <c r="A7476" s="5" t="s">
        <v>15872</v>
      </c>
      <c r="B7476" s="5" t="s">
        <v>12105</v>
      </c>
      <c r="C7476" s="5" t="s">
        <v>13</v>
      </c>
      <c r="D7476" s="5" t="s">
        <v>9498</v>
      </c>
      <c r="E7476" s="5" t="s">
        <v>12106</v>
      </c>
      <c r="F7476" s="26">
        <v>230</v>
      </c>
      <c r="G7476" s="26">
        <v>67</v>
      </c>
      <c r="H7476" s="26">
        <v>62.25</v>
      </c>
      <c r="I7476" s="5" t="s">
        <v>7783</v>
      </c>
      <c r="J7476" s="27" t="s">
        <v>7944</v>
      </c>
      <c r="K7476" s="29" t="s">
        <v>8459</v>
      </c>
    </row>
    <row r="7477" spans="1:11" x14ac:dyDescent="0.35">
      <c r="A7477" s="5" t="s">
        <v>15873</v>
      </c>
      <c r="B7477" s="5" t="s">
        <v>12107</v>
      </c>
      <c r="C7477" s="5" t="s">
        <v>25</v>
      </c>
      <c r="D7477" s="5" t="s">
        <v>14</v>
      </c>
      <c r="E7477" s="5" t="s">
        <v>35</v>
      </c>
      <c r="F7477" s="26">
        <v>233</v>
      </c>
      <c r="G7477" s="26">
        <v>58</v>
      </c>
      <c r="H7477" s="26">
        <v>58.125</v>
      </c>
      <c r="I7477" s="5" t="s">
        <v>7783</v>
      </c>
      <c r="J7477" s="27" t="s">
        <v>7944</v>
      </c>
      <c r="K7477" s="29" t="s">
        <v>8459</v>
      </c>
    </row>
    <row r="7478" spans="1:11" x14ac:dyDescent="0.35">
      <c r="A7478" s="5" t="s">
        <v>15874</v>
      </c>
      <c r="B7478" s="5" t="s">
        <v>12108</v>
      </c>
      <c r="C7478" s="5" t="s">
        <v>13</v>
      </c>
      <c r="D7478" s="5" t="s">
        <v>92</v>
      </c>
      <c r="E7478" s="5" t="s">
        <v>158</v>
      </c>
      <c r="F7478" s="26">
        <v>230</v>
      </c>
      <c r="G7478" s="26">
        <v>51</v>
      </c>
      <c r="H7478" s="26">
        <v>54.25</v>
      </c>
      <c r="I7478" s="5" t="s">
        <v>7783</v>
      </c>
      <c r="J7478" s="27" t="s">
        <v>7944</v>
      </c>
      <c r="K7478" s="29" t="s">
        <v>8459</v>
      </c>
    </row>
    <row r="7479" spans="1:11" x14ac:dyDescent="0.35">
      <c r="A7479" s="5" t="s">
        <v>15875</v>
      </c>
      <c r="B7479" s="5" t="s">
        <v>12109</v>
      </c>
      <c r="C7479" s="5" t="s">
        <v>13</v>
      </c>
      <c r="D7479" s="5" t="s">
        <v>14</v>
      </c>
      <c r="E7479" s="5" t="s">
        <v>627</v>
      </c>
      <c r="F7479" s="26">
        <v>254</v>
      </c>
      <c r="G7479" s="26">
        <v>55</v>
      </c>
      <c r="H7479" s="26">
        <v>59.25</v>
      </c>
      <c r="I7479" s="5" t="s">
        <v>7783</v>
      </c>
      <c r="J7479" s="27" t="s">
        <v>7944</v>
      </c>
      <c r="K7479" s="29" t="s">
        <v>8459</v>
      </c>
    </row>
    <row r="7480" spans="1:11" x14ac:dyDescent="0.35">
      <c r="A7480" s="5" t="s">
        <v>15876</v>
      </c>
      <c r="B7480" s="5" t="s">
        <v>12110</v>
      </c>
      <c r="C7480" s="5" t="s">
        <v>25</v>
      </c>
      <c r="D7480" s="5" t="s">
        <v>14</v>
      </c>
      <c r="E7480" s="5" t="s">
        <v>35</v>
      </c>
      <c r="F7480" s="26">
        <v>222</v>
      </c>
      <c r="G7480" s="26">
        <v>51</v>
      </c>
      <c r="H7480" s="26">
        <v>53.25</v>
      </c>
      <c r="I7480" s="5" t="s">
        <v>7783</v>
      </c>
      <c r="J7480" s="27" t="s">
        <v>7944</v>
      </c>
      <c r="K7480" s="29" t="s">
        <v>8459</v>
      </c>
    </row>
    <row r="7481" spans="1:11" x14ac:dyDescent="0.35">
      <c r="A7481" s="5" t="s">
        <v>15877</v>
      </c>
      <c r="B7481" s="5" t="s">
        <v>12111</v>
      </c>
      <c r="C7481" s="5" t="s">
        <v>25</v>
      </c>
      <c r="D7481" s="5" t="s">
        <v>14</v>
      </c>
      <c r="E7481" s="5" t="s">
        <v>57</v>
      </c>
      <c r="F7481" s="26">
        <v>204</v>
      </c>
      <c r="G7481" s="26">
        <v>58</v>
      </c>
      <c r="H7481" s="26">
        <v>54.5</v>
      </c>
      <c r="I7481" s="5" t="s">
        <v>7783</v>
      </c>
      <c r="J7481" s="27" t="s">
        <v>7944</v>
      </c>
      <c r="K7481" s="29" t="s">
        <v>8459</v>
      </c>
    </row>
    <row r="7482" spans="1:11" x14ac:dyDescent="0.35">
      <c r="A7482" s="5" t="s">
        <v>15878</v>
      </c>
      <c r="B7482" s="5" t="s">
        <v>12112</v>
      </c>
      <c r="C7482" s="5" t="s">
        <v>13</v>
      </c>
      <c r="D7482" s="5" t="s">
        <v>46</v>
      </c>
      <c r="E7482" s="5" t="s">
        <v>929</v>
      </c>
      <c r="F7482" s="26">
        <v>273</v>
      </c>
      <c r="G7482" s="26">
        <v>61</v>
      </c>
      <c r="H7482" s="26">
        <v>64.625</v>
      </c>
      <c r="I7482" s="5" t="s">
        <v>7783</v>
      </c>
      <c r="J7482" s="27" t="s">
        <v>7944</v>
      </c>
      <c r="K7482" s="29" t="s">
        <v>8459</v>
      </c>
    </row>
    <row r="7483" spans="1:11" x14ac:dyDescent="0.35">
      <c r="A7483" s="5" t="s">
        <v>15879</v>
      </c>
      <c r="B7483" s="5" t="s">
        <v>12113</v>
      </c>
      <c r="C7483" s="5" t="s">
        <v>25</v>
      </c>
      <c r="D7483" s="5" t="s">
        <v>14</v>
      </c>
      <c r="E7483" s="5" t="s">
        <v>86</v>
      </c>
      <c r="F7483" s="26">
        <v>281</v>
      </c>
      <c r="G7483" s="26">
        <v>67</v>
      </c>
      <c r="H7483" s="26">
        <v>68.625</v>
      </c>
      <c r="I7483" s="5" t="s">
        <v>7783</v>
      </c>
      <c r="J7483" s="27" t="s">
        <v>7944</v>
      </c>
      <c r="K7483" s="29" t="s">
        <v>8459</v>
      </c>
    </row>
    <row r="7484" spans="1:11" x14ac:dyDescent="0.35">
      <c r="A7484" s="5" t="s">
        <v>15880</v>
      </c>
      <c r="B7484" s="5" t="s">
        <v>12114</v>
      </c>
      <c r="C7484" s="5" t="s">
        <v>13</v>
      </c>
      <c r="D7484" s="5" t="s">
        <v>14</v>
      </c>
      <c r="E7484" s="5" t="s">
        <v>86</v>
      </c>
      <c r="F7484" s="26">
        <v>219</v>
      </c>
      <c r="G7484" s="26">
        <v>56</v>
      </c>
      <c r="H7484" s="26">
        <v>55.375</v>
      </c>
      <c r="I7484" s="5" t="s">
        <v>7783</v>
      </c>
      <c r="J7484" s="27" t="s">
        <v>7944</v>
      </c>
      <c r="K7484" s="29" t="s">
        <v>8459</v>
      </c>
    </row>
    <row r="7485" spans="1:11" x14ac:dyDescent="0.35">
      <c r="A7485" s="5" t="s">
        <v>15881</v>
      </c>
      <c r="B7485" s="5" t="s">
        <v>12115</v>
      </c>
      <c r="C7485" s="5" t="s">
        <v>13</v>
      </c>
      <c r="D7485" s="5" t="s">
        <v>42</v>
      </c>
      <c r="E7485" s="5" t="s">
        <v>43</v>
      </c>
      <c r="F7485" s="26">
        <v>284</v>
      </c>
      <c r="G7485" s="26">
        <v>75</v>
      </c>
      <c r="H7485" s="26">
        <v>73</v>
      </c>
      <c r="I7485" s="5" t="s">
        <v>7783</v>
      </c>
      <c r="J7485" s="27" t="s">
        <v>7944</v>
      </c>
      <c r="K7485" s="29" t="s">
        <v>8459</v>
      </c>
    </row>
    <row r="7486" spans="1:11" x14ac:dyDescent="0.35">
      <c r="A7486" s="5" t="s">
        <v>15882</v>
      </c>
      <c r="B7486" s="5" t="s">
        <v>12116</v>
      </c>
      <c r="C7486" s="5" t="s">
        <v>13</v>
      </c>
      <c r="D7486" s="5" t="s">
        <v>92</v>
      </c>
      <c r="E7486" s="5" t="s">
        <v>1483</v>
      </c>
      <c r="F7486" s="26">
        <v>258</v>
      </c>
      <c r="G7486" s="26">
        <v>51</v>
      </c>
      <c r="H7486" s="26">
        <v>57.75</v>
      </c>
      <c r="I7486" s="5" t="s">
        <v>7783</v>
      </c>
      <c r="J7486" s="27" t="s">
        <v>7944</v>
      </c>
      <c r="K7486" s="29" t="s">
        <v>8459</v>
      </c>
    </row>
    <row r="7487" spans="1:11" x14ac:dyDescent="0.35">
      <c r="A7487" s="5" t="s">
        <v>15883</v>
      </c>
      <c r="B7487" s="5" t="s">
        <v>12117</v>
      </c>
      <c r="C7487" s="5" t="s">
        <v>13</v>
      </c>
      <c r="D7487" s="5" t="s">
        <v>264</v>
      </c>
      <c r="E7487" s="5" t="s">
        <v>697</v>
      </c>
      <c r="F7487" s="26">
        <v>244</v>
      </c>
      <c r="G7487" s="26">
        <v>51</v>
      </c>
      <c r="H7487" s="26">
        <v>56</v>
      </c>
      <c r="I7487" s="5" t="s">
        <v>7783</v>
      </c>
      <c r="J7487" s="27" t="s">
        <v>7944</v>
      </c>
      <c r="K7487" s="29" t="s">
        <v>8459</v>
      </c>
    </row>
    <row r="7488" spans="1:11" x14ac:dyDescent="0.35">
      <c r="A7488" s="5" t="s">
        <v>15884</v>
      </c>
      <c r="B7488" s="5" t="s">
        <v>12118</v>
      </c>
      <c r="C7488" s="5" t="s">
        <v>13</v>
      </c>
      <c r="D7488" s="5" t="s">
        <v>26</v>
      </c>
      <c r="E7488" s="5" t="s">
        <v>161</v>
      </c>
      <c r="F7488" s="26">
        <v>270</v>
      </c>
      <c r="G7488" s="26">
        <v>63</v>
      </c>
      <c r="H7488" s="26">
        <v>65.25</v>
      </c>
      <c r="I7488" s="5" t="s">
        <v>7783</v>
      </c>
      <c r="J7488" s="27" t="s">
        <v>7944</v>
      </c>
      <c r="K7488" s="29" t="s">
        <v>8459</v>
      </c>
    </row>
    <row r="7489" spans="1:11" x14ac:dyDescent="0.35">
      <c r="A7489" s="5" t="s">
        <v>15885</v>
      </c>
      <c r="B7489" s="5" t="s">
        <v>12119</v>
      </c>
      <c r="C7489" s="5" t="s">
        <v>13</v>
      </c>
      <c r="D7489" s="5" t="s">
        <v>42</v>
      </c>
      <c r="E7489" s="5" t="s">
        <v>174</v>
      </c>
      <c r="F7489" s="26">
        <v>228</v>
      </c>
      <c r="G7489" s="26">
        <v>57</v>
      </c>
      <c r="H7489" s="26">
        <v>57</v>
      </c>
      <c r="I7489" s="5" t="s">
        <v>7783</v>
      </c>
      <c r="J7489" s="27" t="s">
        <v>7944</v>
      </c>
      <c r="K7489" s="29" t="s">
        <v>8459</v>
      </c>
    </row>
    <row r="7490" spans="1:11" x14ac:dyDescent="0.35">
      <c r="A7490" s="5" t="s">
        <v>15886</v>
      </c>
      <c r="B7490" s="5" t="s">
        <v>12120</v>
      </c>
      <c r="C7490" s="5" t="s">
        <v>25</v>
      </c>
      <c r="D7490" s="5" t="s">
        <v>14</v>
      </c>
      <c r="E7490" s="5" t="s">
        <v>169</v>
      </c>
      <c r="F7490" s="26">
        <v>238</v>
      </c>
      <c r="G7490" s="26">
        <v>60</v>
      </c>
      <c r="H7490" s="26">
        <v>59.75</v>
      </c>
      <c r="I7490" s="5" t="s">
        <v>7783</v>
      </c>
      <c r="J7490" s="27" t="s">
        <v>7944</v>
      </c>
      <c r="K7490" s="29" t="s">
        <v>8459</v>
      </c>
    </row>
    <row r="7491" spans="1:11" x14ac:dyDescent="0.35">
      <c r="A7491" s="5" t="s">
        <v>15887</v>
      </c>
      <c r="B7491" s="5" t="s">
        <v>12121</v>
      </c>
      <c r="C7491" s="5" t="s">
        <v>25</v>
      </c>
      <c r="D7491" s="5" t="s">
        <v>42</v>
      </c>
      <c r="E7491" s="5" t="s">
        <v>301</v>
      </c>
      <c r="F7491" s="26">
        <v>214</v>
      </c>
      <c r="G7491" s="26">
        <v>53</v>
      </c>
      <c r="H7491" s="26">
        <v>53.25</v>
      </c>
      <c r="I7491" s="5" t="s">
        <v>7783</v>
      </c>
      <c r="J7491" s="27" t="s">
        <v>7944</v>
      </c>
      <c r="K7491" s="29" t="s">
        <v>8459</v>
      </c>
    </row>
    <row r="7492" spans="1:11" x14ac:dyDescent="0.35">
      <c r="A7492" s="5" t="s">
        <v>15888</v>
      </c>
      <c r="B7492" s="5" t="s">
        <v>12122</v>
      </c>
      <c r="C7492" s="5" t="s">
        <v>25</v>
      </c>
      <c r="D7492" s="5" t="s">
        <v>26</v>
      </c>
      <c r="E7492" s="5" t="s">
        <v>131</v>
      </c>
      <c r="F7492" s="26">
        <v>219</v>
      </c>
      <c r="G7492" s="26">
        <v>62</v>
      </c>
      <c r="H7492" s="26">
        <v>58.375</v>
      </c>
      <c r="I7492" s="5" t="s">
        <v>7783</v>
      </c>
      <c r="J7492" s="27" t="s">
        <v>7944</v>
      </c>
      <c r="K7492" s="29" t="s">
        <v>8459</v>
      </c>
    </row>
    <row r="7493" spans="1:11" x14ac:dyDescent="0.35">
      <c r="A7493" s="5" t="s">
        <v>15889</v>
      </c>
      <c r="B7493" s="5" t="s">
        <v>12123</v>
      </c>
      <c r="C7493" s="5" t="s">
        <v>13</v>
      </c>
      <c r="D7493" s="5" t="s">
        <v>42</v>
      </c>
      <c r="E7493" s="5" t="s">
        <v>1270</v>
      </c>
      <c r="F7493" s="26">
        <v>220</v>
      </c>
      <c r="G7493" s="26">
        <v>58</v>
      </c>
      <c r="H7493" s="26">
        <v>56.5</v>
      </c>
      <c r="I7493" s="5" t="s">
        <v>7783</v>
      </c>
      <c r="J7493" s="27" t="s">
        <v>7944</v>
      </c>
      <c r="K7493" s="29" t="s">
        <v>8459</v>
      </c>
    </row>
    <row r="7494" spans="1:11" x14ac:dyDescent="0.35">
      <c r="A7494" s="5" t="s">
        <v>15890</v>
      </c>
      <c r="B7494" s="5" t="s">
        <v>12124</v>
      </c>
      <c r="C7494" s="5" t="s">
        <v>13</v>
      </c>
      <c r="D7494" s="5" t="s">
        <v>14</v>
      </c>
      <c r="E7494" s="5" t="s">
        <v>391</v>
      </c>
      <c r="F7494" s="26">
        <v>231</v>
      </c>
      <c r="G7494" s="26">
        <v>58</v>
      </c>
      <c r="H7494" s="26">
        <v>57.875</v>
      </c>
      <c r="I7494" s="5" t="s">
        <v>7783</v>
      </c>
      <c r="J7494" s="27" t="s">
        <v>7944</v>
      </c>
      <c r="K7494" s="29" t="s">
        <v>8459</v>
      </c>
    </row>
    <row r="7495" spans="1:11" x14ac:dyDescent="0.35">
      <c r="A7495" s="5" t="s">
        <v>15891</v>
      </c>
      <c r="B7495" s="5" t="s">
        <v>12125</v>
      </c>
      <c r="C7495" s="5" t="s">
        <v>13</v>
      </c>
      <c r="D7495" s="5" t="s">
        <v>264</v>
      </c>
      <c r="E7495" s="5" t="s">
        <v>4051</v>
      </c>
      <c r="F7495" s="26">
        <v>257</v>
      </c>
      <c r="G7495" s="26">
        <v>61</v>
      </c>
      <c r="H7495" s="26">
        <v>62.625</v>
      </c>
      <c r="I7495" s="5" t="s">
        <v>7783</v>
      </c>
      <c r="J7495" s="27" t="s">
        <v>7944</v>
      </c>
      <c r="K7495" s="29" t="s">
        <v>8459</v>
      </c>
    </row>
    <row r="7496" spans="1:11" x14ac:dyDescent="0.35">
      <c r="A7496" s="5" t="s">
        <v>15892</v>
      </c>
      <c r="B7496" s="5" t="s">
        <v>12126</v>
      </c>
      <c r="C7496" s="5" t="s">
        <v>13</v>
      </c>
      <c r="D7496" s="5" t="s">
        <v>26</v>
      </c>
      <c r="E7496" s="5" t="s">
        <v>2239</v>
      </c>
      <c r="F7496" s="26">
        <v>244</v>
      </c>
      <c r="G7496" s="26">
        <v>55</v>
      </c>
      <c r="H7496" s="26">
        <v>58</v>
      </c>
      <c r="I7496" s="5" t="s">
        <v>7783</v>
      </c>
      <c r="J7496" s="27" t="s">
        <v>7944</v>
      </c>
      <c r="K7496" s="29" t="s">
        <v>8459</v>
      </c>
    </row>
    <row r="7497" spans="1:11" x14ac:dyDescent="0.35">
      <c r="A7497" s="5" t="s">
        <v>15893</v>
      </c>
      <c r="B7497" s="5" t="s">
        <v>12127</v>
      </c>
      <c r="C7497" s="5" t="s">
        <v>25</v>
      </c>
      <c r="D7497" s="5" t="s">
        <v>21</v>
      </c>
      <c r="E7497" s="5" t="s">
        <v>207</v>
      </c>
      <c r="F7497" s="26">
        <v>239</v>
      </c>
      <c r="G7497" s="26">
        <v>71</v>
      </c>
      <c r="H7497" s="26">
        <v>65.375</v>
      </c>
      <c r="I7497" s="5" t="s">
        <v>7783</v>
      </c>
      <c r="J7497" s="27" t="s">
        <v>7944</v>
      </c>
      <c r="K7497" s="29" t="s">
        <v>8459</v>
      </c>
    </row>
    <row r="7498" spans="1:11" x14ac:dyDescent="0.35">
      <c r="A7498" s="5" t="s">
        <v>15894</v>
      </c>
      <c r="B7498" s="5" t="s">
        <v>12128</v>
      </c>
      <c r="C7498" s="5" t="s">
        <v>25</v>
      </c>
      <c r="D7498" s="5" t="s">
        <v>14</v>
      </c>
      <c r="E7498" s="5" t="s">
        <v>177</v>
      </c>
      <c r="F7498" s="26">
        <v>236</v>
      </c>
      <c r="G7498" s="26">
        <v>68</v>
      </c>
      <c r="H7498" s="26">
        <v>63.5</v>
      </c>
      <c r="I7498" s="5" t="s">
        <v>7783</v>
      </c>
      <c r="J7498" s="27" t="s">
        <v>7944</v>
      </c>
      <c r="K7498" s="29" t="s">
        <v>8459</v>
      </c>
    </row>
    <row r="7499" spans="1:11" x14ac:dyDescent="0.35">
      <c r="A7499" s="5" t="s">
        <v>15895</v>
      </c>
      <c r="B7499" s="5" t="s">
        <v>12129</v>
      </c>
      <c r="C7499" s="5" t="s">
        <v>13</v>
      </c>
      <c r="D7499" s="5" t="s">
        <v>42</v>
      </c>
      <c r="E7499" s="5" t="s">
        <v>3420</v>
      </c>
      <c r="F7499" s="26">
        <v>262</v>
      </c>
      <c r="G7499" s="26">
        <v>64</v>
      </c>
      <c r="H7499" s="26">
        <v>64.75</v>
      </c>
      <c r="I7499" s="5" t="s">
        <v>7783</v>
      </c>
      <c r="J7499" s="27" t="s">
        <v>7944</v>
      </c>
      <c r="K7499" s="29" t="s">
        <v>8459</v>
      </c>
    </row>
    <row r="7500" spans="1:11" x14ac:dyDescent="0.35">
      <c r="A7500" s="5" t="s">
        <v>15896</v>
      </c>
      <c r="B7500" s="5" t="s">
        <v>12130</v>
      </c>
      <c r="C7500" s="5" t="s">
        <v>25</v>
      </c>
      <c r="D7500" s="5" t="s">
        <v>14</v>
      </c>
      <c r="E7500" s="5" t="s">
        <v>76</v>
      </c>
      <c r="F7500" s="26">
        <v>225</v>
      </c>
      <c r="G7500" s="26">
        <v>56</v>
      </c>
      <c r="H7500" s="26">
        <v>56.125</v>
      </c>
      <c r="I7500" s="5" t="s">
        <v>7783</v>
      </c>
      <c r="J7500" s="27" t="s">
        <v>7944</v>
      </c>
      <c r="K7500" s="29" t="s">
        <v>8459</v>
      </c>
    </row>
    <row r="7501" spans="1:11" x14ac:dyDescent="0.35">
      <c r="A7501" s="5" t="s">
        <v>15897</v>
      </c>
      <c r="B7501" s="5" t="s">
        <v>12131</v>
      </c>
      <c r="C7501" s="5" t="s">
        <v>13</v>
      </c>
      <c r="D7501" s="5" t="s">
        <v>14</v>
      </c>
      <c r="E7501" s="5" t="s">
        <v>920</v>
      </c>
      <c r="F7501" s="26">
        <v>234</v>
      </c>
      <c r="G7501" s="26">
        <v>54</v>
      </c>
      <c r="H7501" s="26">
        <v>56.25</v>
      </c>
      <c r="I7501" s="5" t="s">
        <v>7783</v>
      </c>
      <c r="J7501" s="27" t="s">
        <v>7944</v>
      </c>
      <c r="K7501" s="29" t="s">
        <v>8459</v>
      </c>
    </row>
    <row r="7502" spans="1:11" x14ac:dyDescent="0.35">
      <c r="A7502" s="5" t="s">
        <v>15898</v>
      </c>
      <c r="B7502" s="5" t="s">
        <v>12132</v>
      </c>
      <c r="C7502" s="5" t="s">
        <v>13</v>
      </c>
      <c r="D7502" s="5" t="s">
        <v>105</v>
      </c>
      <c r="E7502" s="5" t="s">
        <v>8744</v>
      </c>
      <c r="F7502" s="26">
        <v>251</v>
      </c>
      <c r="G7502" s="26">
        <v>62</v>
      </c>
      <c r="H7502" s="26">
        <v>62.375</v>
      </c>
      <c r="I7502" s="5" t="s">
        <v>7783</v>
      </c>
      <c r="J7502" s="27" t="s">
        <v>7944</v>
      </c>
      <c r="K7502" s="29" t="s">
        <v>8459</v>
      </c>
    </row>
    <row r="7503" spans="1:11" x14ac:dyDescent="0.35">
      <c r="A7503" s="5" t="s">
        <v>15899</v>
      </c>
      <c r="B7503" s="5" t="s">
        <v>12133</v>
      </c>
      <c r="C7503" s="5" t="s">
        <v>25</v>
      </c>
      <c r="D7503" s="5" t="s">
        <v>42</v>
      </c>
      <c r="E7503" s="5" t="s">
        <v>1219</v>
      </c>
      <c r="F7503" s="26">
        <v>223</v>
      </c>
      <c r="G7503" s="26">
        <v>55</v>
      </c>
      <c r="H7503" s="26">
        <v>55.375</v>
      </c>
      <c r="I7503" s="5" t="s">
        <v>7783</v>
      </c>
      <c r="J7503" s="27" t="s">
        <v>7944</v>
      </c>
      <c r="K7503" s="29" t="s">
        <v>8459</v>
      </c>
    </row>
    <row r="7504" spans="1:11" x14ac:dyDescent="0.35">
      <c r="A7504" s="5" t="s">
        <v>15900</v>
      </c>
      <c r="B7504" s="5" t="s">
        <v>12134</v>
      </c>
      <c r="C7504" s="5" t="s">
        <v>13</v>
      </c>
      <c r="D7504" s="5" t="s">
        <v>21</v>
      </c>
      <c r="E7504" s="5" t="s">
        <v>128</v>
      </c>
      <c r="F7504" s="26">
        <v>231</v>
      </c>
      <c r="G7504" s="26">
        <v>53</v>
      </c>
      <c r="H7504" s="26">
        <v>55.375</v>
      </c>
      <c r="I7504" s="5" t="s">
        <v>7783</v>
      </c>
      <c r="J7504" s="27" t="s">
        <v>7944</v>
      </c>
      <c r="K7504" s="29" t="s">
        <v>8459</v>
      </c>
    </row>
    <row r="7505" spans="1:11" x14ac:dyDescent="0.35">
      <c r="A7505" s="5" t="s">
        <v>15901</v>
      </c>
      <c r="B7505" s="5" t="s">
        <v>12135</v>
      </c>
      <c r="C7505" s="5" t="s">
        <v>25</v>
      </c>
      <c r="D7505" s="5" t="s">
        <v>42</v>
      </c>
      <c r="E7505" s="5" t="s">
        <v>528</v>
      </c>
      <c r="F7505" s="26">
        <v>214</v>
      </c>
      <c r="G7505" s="26">
        <v>53</v>
      </c>
      <c r="H7505" s="26">
        <v>53.25</v>
      </c>
      <c r="I7505" s="5" t="s">
        <v>7783</v>
      </c>
      <c r="J7505" s="27" t="s">
        <v>7944</v>
      </c>
      <c r="K7505" s="29" t="s">
        <v>8459</v>
      </c>
    </row>
    <row r="7506" spans="1:11" x14ac:dyDescent="0.35">
      <c r="A7506" s="5" t="s">
        <v>15902</v>
      </c>
      <c r="B7506" s="5" t="s">
        <v>12136</v>
      </c>
      <c r="C7506" s="5" t="s">
        <v>13</v>
      </c>
      <c r="D7506" s="5" t="s">
        <v>378</v>
      </c>
      <c r="E7506" s="5" t="s">
        <v>3060</v>
      </c>
      <c r="F7506" s="26">
        <v>272</v>
      </c>
      <c r="G7506" s="26">
        <v>61</v>
      </c>
      <c r="H7506" s="26">
        <v>64.5</v>
      </c>
      <c r="I7506" s="5" t="s">
        <v>7783</v>
      </c>
      <c r="J7506" s="27" t="s">
        <v>7944</v>
      </c>
      <c r="K7506" s="29" t="s">
        <v>8459</v>
      </c>
    </row>
    <row r="7507" spans="1:11" x14ac:dyDescent="0.35">
      <c r="A7507" s="5" t="s">
        <v>15903</v>
      </c>
      <c r="B7507" s="5" t="s">
        <v>12137</v>
      </c>
      <c r="C7507" s="5" t="s">
        <v>13</v>
      </c>
      <c r="D7507" s="5" t="s">
        <v>314</v>
      </c>
      <c r="E7507" s="5" t="s">
        <v>2034</v>
      </c>
      <c r="F7507" s="26">
        <v>221</v>
      </c>
      <c r="G7507" s="26">
        <v>55</v>
      </c>
      <c r="H7507" s="26">
        <v>55.125</v>
      </c>
      <c r="I7507" s="5" t="s">
        <v>7783</v>
      </c>
      <c r="J7507" s="27" t="s">
        <v>7944</v>
      </c>
      <c r="K7507" s="29" t="s">
        <v>8459</v>
      </c>
    </row>
    <row r="7508" spans="1:11" x14ac:dyDescent="0.35">
      <c r="A7508" s="5" t="s">
        <v>15904</v>
      </c>
      <c r="B7508" s="9" t="s">
        <v>12138</v>
      </c>
      <c r="C7508" s="5" t="s">
        <v>13</v>
      </c>
      <c r="D7508" s="5" t="s">
        <v>82</v>
      </c>
      <c r="E7508" s="5" t="s">
        <v>271</v>
      </c>
      <c r="F7508" s="26">
        <v>252</v>
      </c>
      <c r="G7508" s="26">
        <v>57</v>
      </c>
      <c r="H7508" s="26">
        <v>60</v>
      </c>
      <c r="I7508" s="9" t="s">
        <v>7783</v>
      </c>
      <c r="J7508" s="27" t="s">
        <v>7944</v>
      </c>
      <c r="K7508" s="29" t="s">
        <v>8459</v>
      </c>
    </row>
    <row r="7509" spans="1:11" x14ac:dyDescent="0.35">
      <c r="A7509" s="5" t="s">
        <v>15905</v>
      </c>
      <c r="B7509" s="5" t="s">
        <v>12139</v>
      </c>
      <c r="C7509" s="5" t="s">
        <v>13</v>
      </c>
      <c r="D7509" s="5" t="s">
        <v>82</v>
      </c>
      <c r="E7509" s="5" t="s">
        <v>703</v>
      </c>
      <c r="F7509" s="26">
        <v>231</v>
      </c>
      <c r="G7509" s="26">
        <v>52</v>
      </c>
      <c r="H7509" s="26">
        <v>54.875</v>
      </c>
      <c r="I7509" s="5" t="s">
        <v>7783</v>
      </c>
      <c r="J7509" s="27" t="s">
        <v>7944</v>
      </c>
      <c r="K7509" s="29" t="s">
        <v>8459</v>
      </c>
    </row>
    <row r="7510" spans="1:11" x14ac:dyDescent="0.35">
      <c r="A7510" s="5" t="s">
        <v>15906</v>
      </c>
      <c r="B7510" s="5" t="s">
        <v>12140</v>
      </c>
      <c r="C7510" s="5" t="s">
        <v>13</v>
      </c>
      <c r="D7510" s="5" t="s">
        <v>92</v>
      </c>
      <c r="E7510" s="5" t="s">
        <v>158</v>
      </c>
      <c r="F7510" s="26">
        <v>228</v>
      </c>
      <c r="G7510" s="26">
        <v>60</v>
      </c>
      <c r="H7510" s="26">
        <v>58.5</v>
      </c>
      <c r="I7510" s="5" t="s">
        <v>7783</v>
      </c>
      <c r="J7510" s="27" t="s">
        <v>7944</v>
      </c>
      <c r="K7510" s="29" t="s">
        <v>8459</v>
      </c>
    </row>
    <row r="7511" spans="1:11" x14ac:dyDescent="0.35">
      <c r="A7511" s="5" t="s">
        <v>15907</v>
      </c>
      <c r="B7511" s="5" t="s">
        <v>12141</v>
      </c>
      <c r="C7511" s="5" t="s">
        <v>25</v>
      </c>
      <c r="D7511" s="5" t="s">
        <v>378</v>
      </c>
      <c r="E7511" s="5" t="s">
        <v>9260</v>
      </c>
      <c r="F7511" s="26">
        <v>213</v>
      </c>
      <c r="G7511" s="26">
        <v>55</v>
      </c>
      <c r="H7511" s="26">
        <v>54.125</v>
      </c>
      <c r="I7511" s="5" t="s">
        <v>7783</v>
      </c>
      <c r="J7511" s="27" t="s">
        <v>7944</v>
      </c>
      <c r="K7511" s="29" t="s">
        <v>8459</v>
      </c>
    </row>
    <row r="7512" spans="1:11" x14ac:dyDescent="0.35">
      <c r="A7512" s="5" t="s">
        <v>15908</v>
      </c>
      <c r="B7512" s="5" t="s">
        <v>12142</v>
      </c>
      <c r="C7512" s="5" t="s">
        <v>13</v>
      </c>
      <c r="D7512" s="5" t="s">
        <v>264</v>
      </c>
      <c r="E7512" s="5" t="s">
        <v>4015</v>
      </c>
      <c r="F7512" s="26">
        <v>265</v>
      </c>
      <c r="G7512" s="26">
        <v>56</v>
      </c>
      <c r="H7512" s="26">
        <v>61.125</v>
      </c>
      <c r="I7512" s="5" t="s">
        <v>7783</v>
      </c>
      <c r="J7512" s="27" t="s">
        <v>7944</v>
      </c>
      <c r="K7512" s="29" t="s">
        <v>8459</v>
      </c>
    </row>
    <row r="7513" spans="1:11" x14ac:dyDescent="0.35">
      <c r="A7513" s="5" t="s">
        <v>15909</v>
      </c>
      <c r="B7513" s="5" t="s">
        <v>12143</v>
      </c>
      <c r="C7513" s="5" t="s">
        <v>13</v>
      </c>
      <c r="D7513" s="5" t="s">
        <v>42</v>
      </c>
      <c r="E7513" s="5" t="s">
        <v>231</v>
      </c>
      <c r="F7513" s="26">
        <v>242</v>
      </c>
      <c r="G7513" s="26">
        <v>55</v>
      </c>
      <c r="H7513" s="26">
        <v>57.75</v>
      </c>
      <c r="I7513" s="5" t="s">
        <v>7783</v>
      </c>
      <c r="J7513" s="27" t="s">
        <v>7944</v>
      </c>
      <c r="K7513" s="29" t="s">
        <v>8459</v>
      </c>
    </row>
    <row r="7514" spans="1:11" x14ac:dyDescent="0.35">
      <c r="A7514" s="5" t="s">
        <v>15910</v>
      </c>
      <c r="B7514" s="5" t="s">
        <v>12144</v>
      </c>
      <c r="C7514" s="5" t="s">
        <v>25</v>
      </c>
      <c r="D7514" s="5" t="s">
        <v>26</v>
      </c>
      <c r="E7514" s="5" t="s">
        <v>521</v>
      </c>
      <c r="F7514" s="26">
        <v>263</v>
      </c>
      <c r="G7514" s="26">
        <v>54</v>
      </c>
      <c r="H7514" s="26">
        <v>59.875</v>
      </c>
      <c r="I7514" s="5" t="s">
        <v>7783</v>
      </c>
      <c r="J7514" s="27" t="s">
        <v>7944</v>
      </c>
      <c r="K7514" s="29" t="s">
        <v>8459</v>
      </c>
    </row>
    <row r="7515" spans="1:11" x14ac:dyDescent="0.35">
      <c r="A7515" s="5" t="s">
        <v>15911</v>
      </c>
      <c r="B7515" s="5" t="s">
        <v>12145</v>
      </c>
      <c r="C7515" s="5" t="s">
        <v>13</v>
      </c>
      <c r="D7515" s="5" t="s">
        <v>42</v>
      </c>
      <c r="E7515" s="5" t="s">
        <v>367</v>
      </c>
      <c r="F7515" s="26">
        <v>221</v>
      </c>
      <c r="G7515" s="26">
        <v>60</v>
      </c>
      <c r="H7515" s="26">
        <v>57.625</v>
      </c>
      <c r="I7515" s="5" t="s">
        <v>7783</v>
      </c>
      <c r="J7515" s="27" t="s">
        <v>7944</v>
      </c>
      <c r="K7515" s="29" t="s">
        <v>8459</v>
      </c>
    </row>
    <row r="7516" spans="1:11" x14ac:dyDescent="0.35">
      <c r="A7516" s="5" t="s">
        <v>15912</v>
      </c>
      <c r="B7516" s="5" t="s">
        <v>12146</v>
      </c>
      <c r="C7516" s="5" t="s">
        <v>13</v>
      </c>
      <c r="D7516" s="5" t="s">
        <v>14</v>
      </c>
      <c r="E7516" s="5" t="s">
        <v>86</v>
      </c>
      <c r="F7516" s="26">
        <v>254</v>
      </c>
      <c r="G7516" s="26">
        <v>62</v>
      </c>
      <c r="H7516" s="26">
        <v>62.75</v>
      </c>
      <c r="I7516" s="5" t="s">
        <v>7783</v>
      </c>
      <c r="J7516" s="27" t="s">
        <v>7944</v>
      </c>
      <c r="K7516" s="29" t="s">
        <v>8459</v>
      </c>
    </row>
    <row r="7517" spans="1:11" x14ac:dyDescent="0.35">
      <c r="A7517" s="5" t="s">
        <v>15913</v>
      </c>
      <c r="B7517" s="5" t="s">
        <v>12147</v>
      </c>
      <c r="C7517" s="5" t="s">
        <v>13</v>
      </c>
      <c r="D7517" s="5" t="s">
        <v>42</v>
      </c>
      <c r="E7517" s="5" t="s">
        <v>65</v>
      </c>
      <c r="F7517" s="26">
        <v>285</v>
      </c>
      <c r="G7517" s="26">
        <v>71</v>
      </c>
      <c r="H7517" s="26">
        <v>71.125</v>
      </c>
      <c r="I7517" s="5" t="s">
        <v>7783</v>
      </c>
      <c r="J7517" s="27" t="s">
        <v>7944</v>
      </c>
      <c r="K7517" s="29" t="s">
        <v>8459</v>
      </c>
    </row>
    <row r="7518" spans="1:11" x14ac:dyDescent="0.35">
      <c r="A7518" s="5" t="s">
        <v>15914</v>
      </c>
      <c r="B7518" s="5" t="s">
        <v>12148</v>
      </c>
      <c r="C7518" s="5" t="s">
        <v>13</v>
      </c>
      <c r="D7518" s="5" t="s">
        <v>14</v>
      </c>
      <c r="E7518" s="5" t="s">
        <v>225</v>
      </c>
      <c r="F7518" s="26">
        <v>257</v>
      </c>
      <c r="G7518" s="26">
        <v>66</v>
      </c>
      <c r="H7518" s="26">
        <v>65.125</v>
      </c>
      <c r="I7518" s="5" t="s">
        <v>7783</v>
      </c>
      <c r="J7518" s="27" t="s">
        <v>7944</v>
      </c>
      <c r="K7518" s="29" t="s">
        <v>8459</v>
      </c>
    </row>
    <row r="7519" spans="1:11" x14ac:dyDescent="0.35">
      <c r="A7519" s="5" t="s">
        <v>15915</v>
      </c>
      <c r="B7519" s="5" t="s">
        <v>12149</v>
      </c>
      <c r="C7519" s="5" t="s">
        <v>13</v>
      </c>
      <c r="D7519" s="5" t="s">
        <v>314</v>
      </c>
      <c r="E7519" s="5" t="s">
        <v>2034</v>
      </c>
      <c r="F7519" s="26">
        <v>294</v>
      </c>
      <c r="G7519" s="26">
        <v>75</v>
      </c>
      <c r="H7519" s="26">
        <v>74.25</v>
      </c>
      <c r="I7519" s="5" t="s">
        <v>7783</v>
      </c>
      <c r="J7519" s="27" t="s">
        <v>7944</v>
      </c>
      <c r="K7519" s="29" t="s">
        <v>8459</v>
      </c>
    </row>
    <row r="7520" spans="1:11" x14ac:dyDescent="0.35">
      <c r="A7520" s="5" t="s">
        <v>15916</v>
      </c>
      <c r="B7520" s="5" t="s">
        <v>12150</v>
      </c>
      <c r="C7520" s="5" t="s">
        <v>25</v>
      </c>
      <c r="D7520" s="5" t="s">
        <v>42</v>
      </c>
      <c r="E7520" s="5" t="s">
        <v>285</v>
      </c>
      <c r="F7520" s="26">
        <v>297</v>
      </c>
      <c r="G7520" s="26">
        <v>74</v>
      </c>
      <c r="H7520" s="26">
        <v>74.125</v>
      </c>
      <c r="I7520" s="5" t="s">
        <v>7783</v>
      </c>
      <c r="J7520" s="27" t="s">
        <v>7944</v>
      </c>
      <c r="K7520" s="29" t="s">
        <v>8459</v>
      </c>
    </row>
    <row r="7521" spans="1:11" x14ac:dyDescent="0.35">
      <c r="A7521" s="5" t="s">
        <v>15917</v>
      </c>
      <c r="B7521" s="5" t="s">
        <v>12151</v>
      </c>
      <c r="C7521" s="5" t="s">
        <v>13</v>
      </c>
      <c r="D7521" s="5" t="s">
        <v>14</v>
      </c>
      <c r="E7521" s="5" t="s">
        <v>14</v>
      </c>
      <c r="F7521" s="26">
        <v>263</v>
      </c>
      <c r="G7521" s="26">
        <v>62</v>
      </c>
      <c r="H7521" s="26">
        <v>63.875</v>
      </c>
      <c r="I7521" s="5" t="s">
        <v>7783</v>
      </c>
      <c r="J7521" s="27" t="s">
        <v>7944</v>
      </c>
      <c r="K7521" s="29" t="s">
        <v>8459</v>
      </c>
    </row>
    <row r="7522" spans="1:11" x14ac:dyDescent="0.35">
      <c r="A7522" s="5" t="s">
        <v>15918</v>
      </c>
      <c r="B7522" s="5" t="s">
        <v>12152</v>
      </c>
      <c r="C7522" s="5" t="s">
        <v>13</v>
      </c>
      <c r="D7522" s="5" t="s">
        <v>21</v>
      </c>
      <c r="E7522" s="5" t="s">
        <v>1298</v>
      </c>
      <c r="F7522" s="26">
        <v>252</v>
      </c>
      <c r="G7522" s="26">
        <v>56</v>
      </c>
      <c r="H7522" s="26">
        <v>59.5</v>
      </c>
      <c r="I7522" s="5" t="s">
        <v>7783</v>
      </c>
      <c r="J7522" s="27" t="s">
        <v>7944</v>
      </c>
      <c r="K7522" s="29" t="s">
        <v>8459</v>
      </c>
    </row>
    <row r="7523" spans="1:11" x14ac:dyDescent="0.35">
      <c r="A7523" s="5" t="s">
        <v>15919</v>
      </c>
      <c r="B7523" s="5" t="s">
        <v>12153</v>
      </c>
      <c r="C7523" s="5" t="s">
        <v>13</v>
      </c>
      <c r="D7523" s="5" t="s">
        <v>14</v>
      </c>
      <c r="E7523" s="5" t="s">
        <v>76</v>
      </c>
      <c r="F7523" s="26">
        <v>221</v>
      </c>
      <c r="G7523" s="26">
        <v>51</v>
      </c>
      <c r="H7523" s="26">
        <v>53.125</v>
      </c>
      <c r="I7523" s="5" t="s">
        <v>7783</v>
      </c>
      <c r="J7523" s="27" t="s">
        <v>7944</v>
      </c>
      <c r="K7523" s="29" t="s">
        <v>8459</v>
      </c>
    </row>
    <row r="7524" spans="1:11" x14ac:dyDescent="0.35">
      <c r="A7524" s="5" t="s">
        <v>15920</v>
      </c>
      <c r="B7524" s="5" t="s">
        <v>12154</v>
      </c>
      <c r="C7524" s="5" t="s">
        <v>13</v>
      </c>
      <c r="D7524" s="5" t="s">
        <v>14</v>
      </c>
      <c r="E7524" s="5" t="s">
        <v>288</v>
      </c>
      <c r="F7524" s="26">
        <v>234</v>
      </c>
      <c r="G7524" s="26">
        <v>50</v>
      </c>
      <c r="H7524" s="26">
        <v>54.25</v>
      </c>
      <c r="I7524" s="5" t="s">
        <v>7783</v>
      </c>
      <c r="J7524" s="27" t="s">
        <v>7944</v>
      </c>
      <c r="K7524" s="29" t="s">
        <v>8459</v>
      </c>
    </row>
    <row r="7525" spans="1:11" x14ac:dyDescent="0.35">
      <c r="A7525" s="5" t="s">
        <v>15921</v>
      </c>
      <c r="B7525" s="5" t="s">
        <v>12155</v>
      </c>
      <c r="C7525" s="5" t="s">
        <v>25</v>
      </c>
      <c r="D7525" s="5" t="s">
        <v>46</v>
      </c>
      <c r="E7525" s="5" t="s">
        <v>410</v>
      </c>
      <c r="F7525" s="26">
        <v>227</v>
      </c>
      <c r="G7525" s="26">
        <v>52</v>
      </c>
      <c r="H7525" s="26">
        <v>54.375</v>
      </c>
      <c r="I7525" s="5" t="s">
        <v>7783</v>
      </c>
      <c r="J7525" s="27" t="s">
        <v>7944</v>
      </c>
      <c r="K7525" s="29" t="s">
        <v>8459</v>
      </c>
    </row>
    <row r="7526" spans="1:11" x14ac:dyDescent="0.35">
      <c r="A7526" s="5" t="s">
        <v>15922</v>
      </c>
      <c r="B7526" s="5" t="s">
        <v>12156</v>
      </c>
      <c r="C7526" s="5" t="s">
        <v>25</v>
      </c>
      <c r="D7526" s="5" t="s">
        <v>14</v>
      </c>
      <c r="E7526" s="5" t="s">
        <v>35</v>
      </c>
      <c r="F7526" s="26">
        <v>293</v>
      </c>
      <c r="G7526" s="26">
        <v>75</v>
      </c>
      <c r="H7526" s="26">
        <v>74.125</v>
      </c>
      <c r="I7526" s="5" t="s">
        <v>7783</v>
      </c>
      <c r="J7526" s="27" t="s">
        <v>7944</v>
      </c>
      <c r="K7526" s="29" t="s">
        <v>8459</v>
      </c>
    </row>
    <row r="7527" spans="1:11" x14ac:dyDescent="0.35">
      <c r="A7527" s="5" t="s">
        <v>15923</v>
      </c>
      <c r="B7527" s="5" t="s">
        <v>12157</v>
      </c>
      <c r="C7527" s="5" t="s">
        <v>13</v>
      </c>
      <c r="D7527" s="5" t="s">
        <v>26</v>
      </c>
      <c r="E7527" s="5" t="s">
        <v>161</v>
      </c>
      <c r="F7527" s="26">
        <v>278</v>
      </c>
      <c r="G7527" s="26">
        <v>67</v>
      </c>
      <c r="H7527" s="26">
        <v>68.25</v>
      </c>
      <c r="I7527" s="5" t="s">
        <v>7783</v>
      </c>
      <c r="J7527" s="27" t="s">
        <v>7944</v>
      </c>
      <c r="K7527" s="29" t="s">
        <v>8459</v>
      </c>
    </row>
    <row r="7528" spans="1:11" x14ac:dyDescent="0.35">
      <c r="A7528" s="5" t="s">
        <v>15924</v>
      </c>
      <c r="B7528" s="5" t="s">
        <v>12158</v>
      </c>
      <c r="C7528" s="5" t="s">
        <v>13</v>
      </c>
      <c r="D7528" s="5" t="s">
        <v>42</v>
      </c>
      <c r="E7528" s="5" t="s">
        <v>174</v>
      </c>
      <c r="F7528" s="26">
        <v>251</v>
      </c>
      <c r="G7528" s="26">
        <v>61</v>
      </c>
      <c r="H7528" s="26">
        <v>61.875</v>
      </c>
      <c r="I7528" s="5" t="s">
        <v>7783</v>
      </c>
      <c r="J7528" s="27" t="s">
        <v>7944</v>
      </c>
      <c r="K7528" s="29" t="s">
        <v>8459</v>
      </c>
    </row>
    <row r="7529" spans="1:11" x14ac:dyDescent="0.35">
      <c r="A7529" s="5" t="s">
        <v>15925</v>
      </c>
      <c r="B7529" s="5" t="s">
        <v>12159</v>
      </c>
      <c r="C7529" s="5" t="s">
        <v>25</v>
      </c>
      <c r="D7529" s="5" t="s">
        <v>42</v>
      </c>
      <c r="E7529" s="5" t="s">
        <v>68</v>
      </c>
      <c r="F7529" s="26">
        <v>241</v>
      </c>
      <c r="G7529" s="26">
        <v>55</v>
      </c>
      <c r="H7529" s="26">
        <v>57.625</v>
      </c>
      <c r="I7529" s="5" t="s">
        <v>7783</v>
      </c>
      <c r="J7529" s="27" t="s">
        <v>7944</v>
      </c>
      <c r="K7529" s="29" t="s">
        <v>8459</v>
      </c>
    </row>
    <row r="7530" spans="1:11" x14ac:dyDescent="0.35">
      <c r="A7530" s="5" t="s">
        <v>15926</v>
      </c>
      <c r="B7530" s="5" t="s">
        <v>12160</v>
      </c>
      <c r="C7530" s="5" t="s">
        <v>25</v>
      </c>
      <c r="D7530" s="5" t="s">
        <v>42</v>
      </c>
      <c r="E7530" s="5" t="s">
        <v>68</v>
      </c>
      <c r="F7530" s="26">
        <v>243</v>
      </c>
      <c r="G7530" s="26">
        <v>57</v>
      </c>
      <c r="H7530" s="26">
        <v>58.875</v>
      </c>
      <c r="I7530" s="5" t="s">
        <v>7783</v>
      </c>
      <c r="J7530" s="27" t="s">
        <v>7944</v>
      </c>
      <c r="K7530" s="29" t="s">
        <v>8459</v>
      </c>
    </row>
    <row r="7531" spans="1:11" x14ac:dyDescent="0.35">
      <c r="A7531" s="5" t="s">
        <v>15927</v>
      </c>
      <c r="B7531" s="5" t="s">
        <v>12161</v>
      </c>
      <c r="C7531" s="5" t="s">
        <v>13</v>
      </c>
      <c r="D7531" s="5" t="s">
        <v>26</v>
      </c>
      <c r="E7531" s="5" t="s">
        <v>134</v>
      </c>
      <c r="F7531" s="26">
        <v>229</v>
      </c>
      <c r="G7531" s="26">
        <v>54</v>
      </c>
      <c r="H7531" s="26">
        <v>55.625</v>
      </c>
      <c r="I7531" s="5" t="s">
        <v>7783</v>
      </c>
      <c r="J7531" s="27" t="s">
        <v>7944</v>
      </c>
      <c r="K7531" s="29" t="s">
        <v>8459</v>
      </c>
    </row>
    <row r="7532" spans="1:11" x14ac:dyDescent="0.35">
      <c r="A7532" s="5" t="s">
        <v>15928</v>
      </c>
      <c r="B7532" s="5" t="s">
        <v>12162</v>
      </c>
      <c r="C7532" s="5" t="s">
        <v>13</v>
      </c>
      <c r="D7532" s="5" t="s">
        <v>46</v>
      </c>
      <c r="E7532" s="5" t="s">
        <v>1344</v>
      </c>
      <c r="F7532" s="26">
        <v>255</v>
      </c>
      <c r="G7532" s="26">
        <v>69</v>
      </c>
      <c r="H7532" s="26">
        <v>66.375</v>
      </c>
      <c r="I7532" s="5" t="s">
        <v>7783</v>
      </c>
      <c r="J7532" s="27" t="s">
        <v>7944</v>
      </c>
      <c r="K7532" s="29" t="s">
        <v>8459</v>
      </c>
    </row>
    <row r="7533" spans="1:11" x14ac:dyDescent="0.35">
      <c r="A7533" s="5" t="s">
        <v>15929</v>
      </c>
      <c r="B7533" s="5" t="s">
        <v>12163</v>
      </c>
      <c r="C7533" s="5" t="s">
        <v>13</v>
      </c>
      <c r="D7533" s="5" t="s">
        <v>378</v>
      </c>
      <c r="E7533" s="5" t="s">
        <v>1242</v>
      </c>
      <c r="F7533" s="26">
        <v>226</v>
      </c>
      <c r="G7533" s="26">
        <v>50</v>
      </c>
      <c r="H7533" s="26">
        <v>53.25</v>
      </c>
      <c r="I7533" s="5" t="s">
        <v>7783</v>
      </c>
      <c r="J7533" s="27" t="s">
        <v>7944</v>
      </c>
      <c r="K7533" s="29" t="s">
        <v>8459</v>
      </c>
    </row>
    <row r="7534" spans="1:11" x14ac:dyDescent="0.35">
      <c r="A7534" s="5" t="s">
        <v>15930</v>
      </c>
      <c r="B7534" s="5" t="s">
        <v>12164</v>
      </c>
      <c r="C7534" s="5" t="s">
        <v>25</v>
      </c>
      <c r="D7534" s="5" t="s">
        <v>26</v>
      </c>
      <c r="E7534" s="5" t="s">
        <v>134</v>
      </c>
      <c r="F7534" s="26">
        <v>231</v>
      </c>
      <c r="G7534" s="26">
        <v>50</v>
      </c>
      <c r="H7534" s="26">
        <v>53.875</v>
      </c>
      <c r="I7534" s="5" t="s">
        <v>7783</v>
      </c>
      <c r="J7534" s="27" t="s">
        <v>7944</v>
      </c>
      <c r="K7534" s="29" t="s">
        <v>8459</v>
      </c>
    </row>
    <row r="7535" spans="1:11" x14ac:dyDescent="0.35">
      <c r="A7535" s="5" t="s">
        <v>15931</v>
      </c>
      <c r="B7535" s="5" t="s">
        <v>12165</v>
      </c>
      <c r="C7535" s="5" t="s">
        <v>13</v>
      </c>
      <c r="D7535" s="5" t="s">
        <v>26</v>
      </c>
      <c r="E7535" s="5" t="s">
        <v>131</v>
      </c>
      <c r="F7535" s="26">
        <v>269</v>
      </c>
      <c r="G7535" s="26">
        <v>73</v>
      </c>
      <c r="H7535" s="26">
        <v>70.125</v>
      </c>
      <c r="I7535" s="5" t="s">
        <v>7783</v>
      </c>
      <c r="J7535" s="27" t="s">
        <v>7944</v>
      </c>
      <c r="K7535" s="29" t="s">
        <v>8459</v>
      </c>
    </row>
    <row r="7536" spans="1:11" x14ac:dyDescent="0.35">
      <c r="A7536" s="5" t="s">
        <v>15932</v>
      </c>
      <c r="B7536" s="5" t="s">
        <v>12166</v>
      </c>
      <c r="C7536" s="5" t="s">
        <v>13</v>
      </c>
      <c r="D7536" s="5" t="s">
        <v>14</v>
      </c>
      <c r="E7536" s="5" t="s">
        <v>627</v>
      </c>
      <c r="F7536" s="26">
        <v>229</v>
      </c>
      <c r="G7536" s="26">
        <v>55</v>
      </c>
      <c r="H7536" s="26">
        <v>56.125</v>
      </c>
      <c r="I7536" s="5" t="s">
        <v>7783</v>
      </c>
      <c r="J7536" s="27" t="s">
        <v>7944</v>
      </c>
      <c r="K7536" s="29" t="s">
        <v>8459</v>
      </c>
    </row>
    <row r="7537" spans="1:11" x14ac:dyDescent="0.35">
      <c r="A7537" s="5" t="s">
        <v>15933</v>
      </c>
      <c r="B7537" s="5" t="s">
        <v>12167</v>
      </c>
      <c r="C7537" s="5" t="s">
        <v>13</v>
      </c>
      <c r="D7537" s="5" t="s">
        <v>105</v>
      </c>
      <c r="E7537" s="5" t="s">
        <v>619</v>
      </c>
      <c r="F7537" s="26">
        <v>224</v>
      </c>
      <c r="G7537" s="26">
        <v>60</v>
      </c>
      <c r="H7537" s="26">
        <v>58</v>
      </c>
      <c r="I7537" s="5" t="s">
        <v>7783</v>
      </c>
      <c r="J7537" s="27" t="s">
        <v>7944</v>
      </c>
      <c r="K7537" s="29" t="s">
        <v>8459</v>
      </c>
    </row>
    <row r="7538" spans="1:11" x14ac:dyDescent="0.35">
      <c r="A7538" s="5" t="s">
        <v>15934</v>
      </c>
      <c r="B7538" s="5" t="s">
        <v>12168</v>
      </c>
      <c r="C7538" s="5" t="s">
        <v>13</v>
      </c>
      <c r="D7538" s="5" t="s">
        <v>148</v>
      </c>
      <c r="E7538" s="5" t="s">
        <v>5619</v>
      </c>
      <c r="F7538" s="26">
        <v>245</v>
      </c>
      <c r="G7538" s="26">
        <v>61</v>
      </c>
      <c r="H7538" s="26">
        <v>61.125</v>
      </c>
      <c r="I7538" s="5" t="s">
        <v>7783</v>
      </c>
      <c r="J7538" s="27" t="s">
        <v>7944</v>
      </c>
      <c r="K7538" s="29" t="s">
        <v>8459</v>
      </c>
    </row>
    <row r="7539" spans="1:11" x14ac:dyDescent="0.35">
      <c r="A7539" s="5" t="s">
        <v>15935</v>
      </c>
      <c r="B7539" s="5" t="s">
        <v>12169</v>
      </c>
      <c r="C7539" s="5" t="s">
        <v>25</v>
      </c>
      <c r="D7539" s="5" t="s">
        <v>113</v>
      </c>
      <c r="E7539" s="5" t="s">
        <v>646</v>
      </c>
      <c r="F7539" s="26">
        <v>258</v>
      </c>
      <c r="G7539" s="26">
        <v>66</v>
      </c>
      <c r="H7539" s="26">
        <v>65.25</v>
      </c>
      <c r="I7539" s="5" t="s">
        <v>7783</v>
      </c>
      <c r="J7539" s="27" t="s">
        <v>7944</v>
      </c>
      <c r="K7539" s="29" t="s">
        <v>8459</v>
      </c>
    </row>
    <row r="7540" spans="1:11" x14ac:dyDescent="0.35">
      <c r="A7540" s="5" t="s">
        <v>15936</v>
      </c>
      <c r="B7540" s="5" t="s">
        <v>12170</v>
      </c>
      <c r="C7540" s="5" t="s">
        <v>25</v>
      </c>
      <c r="D7540" s="5" t="s">
        <v>215</v>
      </c>
      <c r="E7540" s="5" t="s">
        <v>5622</v>
      </c>
      <c r="F7540" s="26">
        <v>208</v>
      </c>
      <c r="G7540" s="26">
        <v>50</v>
      </c>
      <c r="H7540" s="26">
        <v>51</v>
      </c>
      <c r="I7540" s="5" t="s">
        <v>7783</v>
      </c>
      <c r="J7540" s="27" t="s">
        <v>7944</v>
      </c>
      <c r="K7540" s="29" t="s">
        <v>8459</v>
      </c>
    </row>
    <row r="7541" spans="1:11" x14ac:dyDescent="0.35">
      <c r="A7541" s="5" t="s">
        <v>15937</v>
      </c>
      <c r="B7541" s="5" t="s">
        <v>12171</v>
      </c>
      <c r="C7541" s="5" t="s">
        <v>13</v>
      </c>
      <c r="D7541" s="5" t="s">
        <v>544</v>
      </c>
      <c r="E7541" s="5" t="s">
        <v>545</v>
      </c>
      <c r="F7541" s="26">
        <v>240</v>
      </c>
      <c r="G7541" s="26">
        <v>53</v>
      </c>
      <c r="H7541" s="26">
        <v>56.5</v>
      </c>
      <c r="I7541" s="5" t="s">
        <v>7783</v>
      </c>
      <c r="J7541" s="27" t="s">
        <v>7944</v>
      </c>
      <c r="K7541" s="29" t="s">
        <v>8459</v>
      </c>
    </row>
    <row r="7542" spans="1:11" x14ac:dyDescent="0.35">
      <c r="A7542" s="5" t="s">
        <v>15938</v>
      </c>
      <c r="B7542" s="5" t="s">
        <v>12172</v>
      </c>
      <c r="C7542" s="5" t="s">
        <v>13</v>
      </c>
      <c r="D7542" s="5" t="s">
        <v>14</v>
      </c>
      <c r="E7542" s="5" t="s">
        <v>177</v>
      </c>
      <c r="F7542" s="26">
        <v>241</v>
      </c>
      <c r="G7542" s="26">
        <v>67</v>
      </c>
      <c r="H7542" s="26">
        <v>63.625</v>
      </c>
      <c r="I7542" s="5" t="s">
        <v>7783</v>
      </c>
      <c r="J7542" s="27" t="s">
        <v>8095</v>
      </c>
      <c r="K7542" s="29" t="s">
        <v>8459</v>
      </c>
    </row>
    <row r="7543" spans="1:11" x14ac:dyDescent="0.35">
      <c r="A7543" s="5" t="s">
        <v>15939</v>
      </c>
      <c r="B7543" s="5" t="s">
        <v>12173</v>
      </c>
      <c r="C7543" s="5" t="s">
        <v>13</v>
      </c>
      <c r="D7543" s="5" t="s">
        <v>42</v>
      </c>
      <c r="E7543" s="5" t="s">
        <v>573</v>
      </c>
      <c r="F7543" s="26">
        <v>258</v>
      </c>
      <c r="G7543" s="26">
        <v>62</v>
      </c>
      <c r="H7543" s="26">
        <v>63.25</v>
      </c>
      <c r="I7543" s="5" t="s">
        <v>7783</v>
      </c>
      <c r="J7543" s="27" t="s">
        <v>8095</v>
      </c>
      <c r="K7543" s="29" t="s">
        <v>8459</v>
      </c>
    </row>
    <row r="7544" spans="1:11" x14ac:dyDescent="0.35">
      <c r="A7544" s="5" t="s">
        <v>15940</v>
      </c>
      <c r="B7544" s="5" t="s">
        <v>12174</v>
      </c>
      <c r="C7544" s="5" t="s">
        <v>25</v>
      </c>
      <c r="D7544" s="5" t="s">
        <v>14</v>
      </c>
      <c r="E7544" s="5" t="s">
        <v>145</v>
      </c>
      <c r="F7544" s="26">
        <v>257</v>
      </c>
      <c r="G7544" s="26">
        <v>61</v>
      </c>
      <c r="H7544" s="26">
        <v>62.625</v>
      </c>
      <c r="I7544" s="5" t="s">
        <v>7783</v>
      </c>
      <c r="J7544" s="27" t="s">
        <v>8095</v>
      </c>
      <c r="K7544" s="29" t="s">
        <v>8459</v>
      </c>
    </row>
    <row r="7545" spans="1:11" x14ac:dyDescent="0.35">
      <c r="A7545" s="5" t="s">
        <v>15941</v>
      </c>
      <c r="B7545" s="5" t="s">
        <v>12175</v>
      </c>
      <c r="C7545" s="5" t="s">
        <v>13</v>
      </c>
      <c r="D7545" s="5" t="s">
        <v>14</v>
      </c>
      <c r="E7545" s="5" t="s">
        <v>15</v>
      </c>
      <c r="F7545" s="26">
        <v>266</v>
      </c>
      <c r="G7545" s="26">
        <v>66</v>
      </c>
      <c r="H7545" s="26">
        <v>66.25</v>
      </c>
      <c r="I7545" s="5" t="s">
        <v>7783</v>
      </c>
      <c r="J7545" s="27" t="s">
        <v>8095</v>
      </c>
      <c r="K7545" s="29" t="s">
        <v>8459</v>
      </c>
    </row>
    <row r="7546" spans="1:11" x14ac:dyDescent="0.35">
      <c r="A7546" s="5" t="s">
        <v>15942</v>
      </c>
      <c r="B7546" s="5" t="s">
        <v>12176</v>
      </c>
      <c r="C7546" s="5" t="s">
        <v>25</v>
      </c>
      <c r="D7546" s="5" t="s">
        <v>14</v>
      </c>
      <c r="E7546" s="5" t="s">
        <v>296</v>
      </c>
      <c r="F7546" s="26">
        <v>230</v>
      </c>
      <c r="G7546" s="26">
        <v>62</v>
      </c>
      <c r="H7546" s="26">
        <v>59.75</v>
      </c>
      <c r="I7546" s="5" t="s">
        <v>7783</v>
      </c>
      <c r="J7546" s="27" t="s">
        <v>8095</v>
      </c>
      <c r="K7546" s="29" t="s">
        <v>8459</v>
      </c>
    </row>
    <row r="7547" spans="1:11" x14ac:dyDescent="0.35">
      <c r="A7547" s="5" t="s">
        <v>15943</v>
      </c>
      <c r="B7547" s="5" t="s">
        <v>12177</v>
      </c>
      <c r="C7547" s="5" t="s">
        <v>25</v>
      </c>
      <c r="D7547" s="5" t="s">
        <v>14</v>
      </c>
      <c r="E7547" s="5" t="s">
        <v>145</v>
      </c>
      <c r="F7547" s="26">
        <v>259</v>
      </c>
      <c r="G7547" s="26">
        <v>59</v>
      </c>
      <c r="H7547" s="26">
        <v>61.875</v>
      </c>
      <c r="I7547" s="5" t="s">
        <v>7783</v>
      </c>
      <c r="J7547" s="27" t="s">
        <v>8095</v>
      </c>
      <c r="K7547" s="29" t="s">
        <v>8459</v>
      </c>
    </row>
    <row r="7548" spans="1:11" x14ac:dyDescent="0.35">
      <c r="A7548" s="5" t="s">
        <v>15944</v>
      </c>
      <c r="B7548" s="5" t="s">
        <v>12178</v>
      </c>
      <c r="C7548" s="5" t="s">
        <v>25</v>
      </c>
      <c r="D7548" s="5" t="s">
        <v>14</v>
      </c>
      <c r="E7548" s="5" t="s">
        <v>482</v>
      </c>
      <c r="F7548" s="26">
        <v>247</v>
      </c>
      <c r="G7548" s="26">
        <v>51</v>
      </c>
      <c r="H7548" s="26">
        <v>56.375</v>
      </c>
      <c r="I7548" s="5" t="s">
        <v>7783</v>
      </c>
      <c r="J7548" s="27" t="s">
        <v>8095</v>
      </c>
      <c r="K7548" s="29" t="s">
        <v>8459</v>
      </c>
    </row>
    <row r="7549" spans="1:11" x14ac:dyDescent="0.35">
      <c r="A7549" s="5" t="s">
        <v>15945</v>
      </c>
      <c r="B7549" s="5" t="s">
        <v>12179</v>
      </c>
      <c r="C7549" s="5" t="s">
        <v>25</v>
      </c>
      <c r="D7549" s="5" t="s">
        <v>14</v>
      </c>
      <c r="E7549" s="5" t="s">
        <v>177</v>
      </c>
      <c r="F7549" s="26">
        <v>246</v>
      </c>
      <c r="G7549" s="26">
        <v>62</v>
      </c>
      <c r="H7549" s="26">
        <v>61.75</v>
      </c>
      <c r="I7549" s="5" t="s">
        <v>7783</v>
      </c>
      <c r="J7549" s="27" t="s">
        <v>8095</v>
      </c>
      <c r="K7549" s="29" t="s">
        <v>8459</v>
      </c>
    </row>
    <row r="7550" spans="1:11" x14ac:dyDescent="0.35">
      <c r="A7550" s="5" t="s">
        <v>15946</v>
      </c>
      <c r="B7550" s="5" t="s">
        <v>12180</v>
      </c>
      <c r="C7550" s="5" t="s">
        <v>13</v>
      </c>
      <c r="D7550" s="5" t="s">
        <v>46</v>
      </c>
      <c r="E7550" s="5" t="s">
        <v>1054</v>
      </c>
      <c r="F7550" s="26">
        <v>253</v>
      </c>
      <c r="G7550" s="26">
        <v>54</v>
      </c>
      <c r="H7550" s="26">
        <v>58.625</v>
      </c>
      <c r="I7550" s="5" t="s">
        <v>7783</v>
      </c>
      <c r="J7550" s="27" t="s">
        <v>8095</v>
      </c>
      <c r="K7550" s="29" t="s">
        <v>8459</v>
      </c>
    </row>
    <row r="7551" spans="1:11" x14ac:dyDescent="0.35">
      <c r="A7551" s="5" t="s">
        <v>15947</v>
      </c>
      <c r="B7551" s="5" t="s">
        <v>12181</v>
      </c>
      <c r="C7551" s="5" t="s">
        <v>13</v>
      </c>
      <c r="D7551" s="5" t="s">
        <v>14</v>
      </c>
      <c r="E7551" s="5" t="s">
        <v>15</v>
      </c>
      <c r="F7551" s="26">
        <v>276</v>
      </c>
      <c r="G7551" s="26">
        <v>65</v>
      </c>
      <c r="H7551" s="26">
        <v>67</v>
      </c>
      <c r="I7551" s="5" t="s">
        <v>7783</v>
      </c>
      <c r="J7551" s="27" t="s">
        <v>8095</v>
      </c>
      <c r="K7551" s="29" t="s">
        <v>8459</v>
      </c>
    </row>
    <row r="7552" spans="1:11" x14ac:dyDescent="0.35">
      <c r="A7552" s="5" t="s">
        <v>15948</v>
      </c>
      <c r="B7552" s="5" t="s">
        <v>12182</v>
      </c>
      <c r="C7552" s="5" t="s">
        <v>13</v>
      </c>
      <c r="D7552" s="5" t="s">
        <v>46</v>
      </c>
      <c r="E7552" s="5" t="s">
        <v>816</v>
      </c>
      <c r="F7552" s="26">
        <v>258</v>
      </c>
      <c r="G7552" s="26">
        <v>56</v>
      </c>
      <c r="H7552" s="26">
        <v>60.25</v>
      </c>
      <c r="I7552" s="5" t="s">
        <v>7783</v>
      </c>
      <c r="J7552" s="27" t="s">
        <v>8095</v>
      </c>
      <c r="K7552" s="29" t="s">
        <v>8459</v>
      </c>
    </row>
    <row r="7553" spans="1:11" x14ac:dyDescent="0.35">
      <c r="A7553" s="5" t="s">
        <v>15949</v>
      </c>
      <c r="B7553" s="5" t="s">
        <v>12183</v>
      </c>
      <c r="C7553" s="5" t="s">
        <v>13</v>
      </c>
      <c r="D7553" s="5" t="s">
        <v>21</v>
      </c>
      <c r="E7553" s="5" t="s">
        <v>89</v>
      </c>
      <c r="F7553" s="26">
        <v>229</v>
      </c>
      <c r="G7553" s="26">
        <v>56</v>
      </c>
      <c r="H7553" s="26">
        <v>56.625</v>
      </c>
      <c r="I7553" s="5" t="s">
        <v>7783</v>
      </c>
      <c r="J7553" s="27" t="s">
        <v>8095</v>
      </c>
      <c r="K7553" s="29" t="s">
        <v>8459</v>
      </c>
    </row>
    <row r="7554" spans="1:11" x14ac:dyDescent="0.35">
      <c r="A7554" s="5" t="s">
        <v>15950</v>
      </c>
      <c r="B7554" s="5" t="s">
        <v>12184</v>
      </c>
      <c r="C7554" s="5" t="s">
        <v>25</v>
      </c>
      <c r="D7554" s="5" t="s">
        <v>14</v>
      </c>
      <c r="E7554" s="5" t="s">
        <v>180</v>
      </c>
      <c r="F7554" s="26">
        <v>231</v>
      </c>
      <c r="G7554" s="26">
        <v>50</v>
      </c>
      <c r="H7554" s="26">
        <v>53.875</v>
      </c>
      <c r="I7554" s="5" t="s">
        <v>7783</v>
      </c>
      <c r="J7554" s="27" t="s">
        <v>8095</v>
      </c>
      <c r="K7554" s="29" t="s">
        <v>8459</v>
      </c>
    </row>
    <row r="7555" spans="1:11" x14ac:dyDescent="0.35">
      <c r="A7555" s="5" t="s">
        <v>15951</v>
      </c>
      <c r="B7555" s="5" t="s">
        <v>12185</v>
      </c>
      <c r="C7555" s="5" t="s">
        <v>13</v>
      </c>
      <c r="D7555" s="5" t="s">
        <v>42</v>
      </c>
      <c r="E7555" s="5" t="s">
        <v>174</v>
      </c>
      <c r="F7555" s="26">
        <v>230</v>
      </c>
      <c r="G7555" s="26">
        <v>51</v>
      </c>
      <c r="H7555" s="26">
        <v>54.25</v>
      </c>
      <c r="I7555" s="5" t="s">
        <v>7783</v>
      </c>
      <c r="J7555" s="27" t="s">
        <v>8095</v>
      </c>
      <c r="K7555" s="29" t="s">
        <v>8459</v>
      </c>
    </row>
    <row r="7556" spans="1:11" x14ac:dyDescent="0.35">
      <c r="A7556" s="5" t="s">
        <v>15952</v>
      </c>
      <c r="B7556" s="5" t="s">
        <v>12186</v>
      </c>
      <c r="C7556" s="5" t="s">
        <v>13</v>
      </c>
      <c r="D7556" s="5" t="s">
        <v>21</v>
      </c>
      <c r="E7556" s="5" t="s">
        <v>79</v>
      </c>
      <c r="F7556" s="26">
        <v>269</v>
      </c>
      <c r="G7556" s="26">
        <v>62</v>
      </c>
      <c r="H7556" s="26">
        <v>64.625</v>
      </c>
      <c r="I7556" s="5" t="s">
        <v>7783</v>
      </c>
      <c r="J7556" s="27" t="s">
        <v>8095</v>
      </c>
      <c r="K7556" s="29" t="s">
        <v>8459</v>
      </c>
    </row>
    <row r="7557" spans="1:11" x14ac:dyDescent="0.35">
      <c r="A7557" s="5" t="s">
        <v>15953</v>
      </c>
      <c r="B7557" s="5" t="s">
        <v>12187</v>
      </c>
      <c r="C7557" s="5" t="s">
        <v>13</v>
      </c>
      <c r="D7557" s="5" t="s">
        <v>14</v>
      </c>
      <c r="E7557" s="5" t="s">
        <v>57</v>
      </c>
      <c r="F7557" s="26">
        <v>265</v>
      </c>
      <c r="G7557" s="26">
        <v>60</v>
      </c>
      <c r="H7557" s="26">
        <v>63.125</v>
      </c>
      <c r="I7557" s="5" t="s">
        <v>7783</v>
      </c>
      <c r="J7557" s="27" t="s">
        <v>8095</v>
      </c>
      <c r="K7557" s="29" t="s">
        <v>8459</v>
      </c>
    </row>
    <row r="7558" spans="1:11" x14ac:dyDescent="0.35">
      <c r="A7558" s="5" t="s">
        <v>15954</v>
      </c>
      <c r="B7558" s="5" t="s">
        <v>12188</v>
      </c>
      <c r="C7558" s="5" t="s">
        <v>13</v>
      </c>
      <c r="D7558" s="5" t="s">
        <v>21</v>
      </c>
      <c r="E7558" s="5" t="s">
        <v>1940</v>
      </c>
      <c r="F7558" s="26">
        <v>218</v>
      </c>
      <c r="G7558" s="26">
        <v>65</v>
      </c>
      <c r="H7558" s="26">
        <v>59.75</v>
      </c>
      <c r="I7558" s="5" t="s">
        <v>7783</v>
      </c>
      <c r="J7558" s="27" t="s">
        <v>8095</v>
      </c>
      <c r="K7558" s="29" t="s">
        <v>8459</v>
      </c>
    </row>
    <row r="7559" spans="1:11" x14ac:dyDescent="0.35">
      <c r="A7559" s="5" t="s">
        <v>15955</v>
      </c>
      <c r="B7559" s="5" t="s">
        <v>12189</v>
      </c>
      <c r="C7559" s="5" t="s">
        <v>25</v>
      </c>
      <c r="D7559" s="5" t="s">
        <v>26</v>
      </c>
      <c r="E7559" s="5" t="s">
        <v>690</v>
      </c>
      <c r="F7559" s="26">
        <v>222</v>
      </c>
      <c r="G7559" s="26">
        <v>50</v>
      </c>
      <c r="H7559" s="26">
        <v>52.75</v>
      </c>
      <c r="I7559" s="5" t="s">
        <v>7783</v>
      </c>
      <c r="J7559" s="27" t="s">
        <v>8095</v>
      </c>
      <c r="K7559" s="29" t="s">
        <v>8459</v>
      </c>
    </row>
    <row r="7560" spans="1:11" x14ac:dyDescent="0.35">
      <c r="A7560" s="5" t="s">
        <v>15956</v>
      </c>
      <c r="B7560" s="5" t="s">
        <v>12190</v>
      </c>
      <c r="C7560" s="5" t="s">
        <v>13</v>
      </c>
      <c r="D7560" s="5" t="s">
        <v>46</v>
      </c>
      <c r="E7560" s="5" t="s">
        <v>1344</v>
      </c>
      <c r="F7560" s="26">
        <v>253</v>
      </c>
      <c r="G7560" s="26">
        <v>61</v>
      </c>
      <c r="H7560" s="26">
        <v>62.125</v>
      </c>
      <c r="I7560" s="5" t="s">
        <v>7783</v>
      </c>
      <c r="J7560" s="27" t="s">
        <v>8095</v>
      </c>
      <c r="K7560" s="29" t="s">
        <v>8459</v>
      </c>
    </row>
    <row r="7561" spans="1:11" x14ac:dyDescent="0.35">
      <c r="A7561" s="5" t="s">
        <v>15957</v>
      </c>
      <c r="B7561" s="5" t="s">
        <v>12191</v>
      </c>
      <c r="C7561" s="5" t="s">
        <v>13</v>
      </c>
      <c r="D7561" s="5" t="s">
        <v>14</v>
      </c>
      <c r="E7561" s="5" t="s">
        <v>241</v>
      </c>
      <c r="F7561" s="26">
        <v>275</v>
      </c>
      <c r="G7561" s="26">
        <v>56</v>
      </c>
      <c r="H7561" s="26">
        <v>62.375</v>
      </c>
      <c r="I7561" s="5" t="s">
        <v>7783</v>
      </c>
      <c r="J7561" s="27" t="s">
        <v>8095</v>
      </c>
      <c r="K7561" s="29" t="s">
        <v>8459</v>
      </c>
    </row>
    <row r="7562" spans="1:11" x14ac:dyDescent="0.35">
      <c r="A7562" s="5" t="s">
        <v>15958</v>
      </c>
      <c r="B7562" s="5" t="s">
        <v>12192</v>
      </c>
      <c r="C7562" s="5" t="s">
        <v>13</v>
      </c>
      <c r="D7562" s="5" t="s">
        <v>21</v>
      </c>
      <c r="E7562" s="5" t="s">
        <v>1616</v>
      </c>
      <c r="F7562" s="26">
        <v>222</v>
      </c>
      <c r="G7562" s="26">
        <v>55</v>
      </c>
      <c r="H7562" s="26">
        <v>55.25</v>
      </c>
      <c r="I7562" s="5" t="s">
        <v>7783</v>
      </c>
      <c r="J7562" s="27" t="s">
        <v>8095</v>
      </c>
      <c r="K7562" s="29" t="s">
        <v>8459</v>
      </c>
    </row>
    <row r="7563" spans="1:11" x14ac:dyDescent="0.35">
      <c r="A7563" s="5" t="s">
        <v>15959</v>
      </c>
      <c r="B7563" s="5" t="s">
        <v>12193</v>
      </c>
      <c r="C7563" s="5" t="s">
        <v>25</v>
      </c>
      <c r="D7563" s="5" t="s">
        <v>21</v>
      </c>
      <c r="E7563" s="5" t="s">
        <v>801</v>
      </c>
      <c r="F7563" s="26">
        <v>217</v>
      </c>
      <c r="G7563" s="26">
        <v>56</v>
      </c>
      <c r="H7563" s="26">
        <v>55.125</v>
      </c>
      <c r="I7563" s="5" t="s">
        <v>7783</v>
      </c>
      <c r="J7563" s="27" t="s">
        <v>8095</v>
      </c>
      <c r="K7563" s="29" t="s">
        <v>8459</v>
      </c>
    </row>
    <row r="7564" spans="1:11" x14ac:dyDescent="0.35">
      <c r="A7564" s="5" t="s">
        <v>15960</v>
      </c>
      <c r="B7564" s="5" t="s">
        <v>12194</v>
      </c>
      <c r="C7564" s="5" t="s">
        <v>13</v>
      </c>
      <c r="D7564" s="5" t="s">
        <v>26</v>
      </c>
      <c r="E7564" s="5" t="s">
        <v>690</v>
      </c>
      <c r="F7564" s="26">
        <v>222</v>
      </c>
      <c r="G7564" s="26">
        <v>56</v>
      </c>
      <c r="H7564" s="26">
        <v>55.75</v>
      </c>
      <c r="I7564" s="5" t="s">
        <v>7783</v>
      </c>
      <c r="J7564" s="27" t="s">
        <v>8095</v>
      </c>
      <c r="K7564" s="29" t="s">
        <v>8459</v>
      </c>
    </row>
    <row r="7565" spans="1:11" x14ac:dyDescent="0.35">
      <c r="A7565" s="5" t="s">
        <v>15961</v>
      </c>
      <c r="B7565" s="5" t="s">
        <v>12195</v>
      </c>
      <c r="C7565" s="5" t="s">
        <v>13</v>
      </c>
      <c r="D7565" s="5" t="s">
        <v>46</v>
      </c>
      <c r="E7565" s="5" t="s">
        <v>279</v>
      </c>
      <c r="F7565" s="26">
        <v>263</v>
      </c>
      <c r="G7565" s="26">
        <v>60</v>
      </c>
      <c r="H7565" s="26">
        <v>62.875</v>
      </c>
      <c r="I7565" s="5" t="s">
        <v>7783</v>
      </c>
      <c r="J7565" s="27" t="s">
        <v>8095</v>
      </c>
      <c r="K7565" s="29" t="s">
        <v>8459</v>
      </c>
    </row>
    <row r="7566" spans="1:11" x14ac:dyDescent="0.35">
      <c r="A7566" s="5" t="s">
        <v>15962</v>
      </c>
      <c r="B7566" s="5" t="s">
        <v>12196</v>
      </c>
      <c r="C7566" s="5" t="s">
        <v>13</v>
      </c>
      <c r="D7566" s="5" t="s">
        <v>42</v>
      </c>
      <c r="E7566" s="5" t="s">
        <v>307</v>
      </c>
      <c r="F7566" s="26">
        <v>254</v>
      </c>
      <c r="G7566" s="26">
        <v>56</v>
      </c>
      <c r="H7566" s="26">
        <v>59.75</v>
      </c>
      <c r="I7566" s="5" t="s">
        <v>7783</v>
      </c>
      <c r="J7566" s="27" t="s">
        <v>8095</v>
      </c>
      <c r="K7566" s="29" t="s">
        <v>8459</v>
      </c>
    </row>
    <row r="7567" spans="1:11" x14ac:dyDescent="0.35">
      <c r="A7567" s="5" t="s">
        <v>15963</v>
      </c>
      <c r="B7567" s="5" t="s">
        <v>12197</v>
      </c>
      <c r="C7567" s="5" t="s">
        <v>13</v>
      </c>
      <c r="D7567" s="5" t="s">
        <v>42</v>
      </c>
      <c r="E7567" s="5" t="s">
        <v>43</v>
      </c>
      <c r="F7567" s="26">
        <v>262</v>
      </c>
      <c r="G7567" s="26">
        <v>53</v>
      </c>
      <c r="H7567" s="26">
        <v>59.25</v>
      </c>
      <c r="I7567" s="5" t="s">
        <v>7783</v>
      </c>
      <c r="J7567" s="27" t="s">
        <v>8095</v>
      </c>
      <c r="K7567" s="29" t="s">
        <v>8459</v>
      </c>
    </row>
    <row r="7568" spans="1:11" x14ac:dyDescent="0.35">
      <c r="A7568" s="5" t="s">
        <v>15964</v>
      </c>
      <c r="B7568" s="5" t="s">
        <v>12198</v>
      </c>
      <c r="C7568" s="5" t="s">
        <v>13</v>
      </c>
      <c r="D7568" s="5" t="s">
        <v>26</v>
      </c>
      <c r="E7568" s="5" t="s">
        <v>131</v>
      </c>
      <c r="F7568" s="26">
        <v>264</v>
      </c>
      <c r="G7568" s="26">
        <v>64</v>
      </c>
      <c r="H7568" s="26">
        <v>65</v>
      </c>
      <c r="I7568" s="5" t="s">
        <v>7783</v>
      </c>
      <c r="J7568" s="27" t="s">
        <v>8095</v>
      </c>
      <c r="K7568" s="29" t="s">
        <v>8459</v>
      </c>
    </row>
    <row r="7569" spans="1:11" x14ac:dyDescent="0.35">
      <c r="A7569" s="5" t="s">
        <v>15965</v>
      </c>
      <c r="B7569" s="5" t="s">
        <v>12199</v>
      </c>
      <c r="C7569" s="5" t="s">
        <v>25</v>
      </c>
      <c r="D7569" s="5" t="s">
        <v>42</v>
      </c>
      <c r="E7569" s="5" t="s">
        <v>1046</v>
      </c>
      <c r="F7569" s="26">
        <v>246</v>
      </c>
      <c r="G7569" s="26">
        <v>68</v>
      </c>
      <c r="H7569" s="26">
        <v>64.75</v>
      </c>
      <c r="I7569" s="5" t="s">
        <v>7783</v>
      </c>
      <c r="J7569" s="27" t="s">
        <v>8095</v>
      </c>
      <c r="K7569" s="29" t="s">
        <v>8459</v>
      </c>
    </row>
    <row r="7570" spans="1:11" x14ac:dyDescent="0.35">
      <c r="A7570" s="5" t="s">
        <v>15966</v>
      </c>
      <c r="B7570" s="5" t="s">
        <v>12200</v>
      </c>
      <c r="C7570" s="5" t="s">
        <v>25</v>
      </c>
      <c r="D7570" s="5" t="s">
        <v>105</v>
      </c>
      <c r="E7570" s="5" t="s">
        <v>1824</v>
      </c>
      <c r="F7570" s="26">
        <v>246</v>
      </c>
      <c r="G7570" s="26">
        <v>54</v>
      </c>
      <c r="H7570" s="26">
        <v>57.75</v>
      </c>
      <c r="I7570" s="5" t="s">
        <v>7783</v>
      </c>
      <c r="J7570" s="27" t="s">
        <v>8095</v>
      </c>
      <c r="K7570" s="29" t="s">
        <v>8459</v>
      </c>
    </row>
    <row r="7571" spans="1:11" x14ac:dyDescent="0.35">
      <c r="A7571" s="5" t="s">
        <v>15967</v>
      </c>
      <c r="B7571" s="5" t="s">
        <v>12201</v>
      </c>
      <c r="C7571" s="5" t="s">
        <v>13</v>
      </c>
      <c r="D7571" s="5" t="s">
        <v>42</v>
      </c>
      <c r="E7571" s="5" t="s">
        <v>878</v>
      </c>
      <c r="F7571" s="26">
        <v>252</v>
      </c>
      <c r="G7571" s="26">
        <v>60</v>
      </c>
      <c r="H7571" s="26">
        <v>61.5</v>
      </c>
      <c r="I7571" s="5" t="s">
        <v>7783</v>
      </c>
      <c r="J7571" s="27" t="s">
        <v>8095</v>
      </c>
      <c r="K7571" s="29" t="s">
        <v>8459</v>
      </c>
    </row>
    <row r="7572" spans="1:11" x14ac:dyDescent="0.35">
      <c r="A7572" s="5" t="s">
        <v>15968</v>
      </c>
      <c r="B7572" s="5" t="s">
        <v>12202</v>
      </c>
      <c r="C7572" s="5" t="s">
        <v>25</v>
      </c>
      <c r="D7572" s="5" t="s">
        <v>14</v>
      </c>
      <c r="E7572" s="5" t="s">
        <v>177</v>
      </c>
      <c r="F7572" s="26">
        <v>200</v>
      </c>
      <c r="G7572" s="26">
        <v>58</v>
      </c>
      <c r="H7572" s="26">
        <v>54</v>
      </c>
      <c r="I7572" s="5" t="s">
        <v>7783</v>
      </c>
      <c r="J7572" s="27" t="s">
        <v>8095</v>
      </c>
      <c r="K7572" s="29" t="s">
        <v>8459</v>
      </c>
    </row>
    <row r="7573" spans="1:11" x14ac:dyDescent="0.35">
      <c r="A7573" s="5" t="s">
        <v>15969</v>
      </c>
      <c r="B7573" s="5" t="s">
        <v>12203</v>
      </c>
      <c r="C7573" s="5" t="s">
        <v>13</v>
      </c>
      <c r="D7573" s="5" t="s">
        <v>987</v>
      </c>
      <c r="E7573" s="5" t="s">
        <v>12204</v>
      </c>
      <c r="F7573" s="26">
        <v>244</v>
      </c>
      <c r="G7573" s="26">
        <v>52</v>
      </c>
      <c r="H7573" s="26">
        <v>56.5</v>
      </c>
      <c r="I7573" s="5" t="s">
        <v>7783</v>
      </c>
      <c r="J7573" s="27" t="s">
        <v>8095</v>
      </c>
      <c r="K7573" s="29" t="s">
        <v>8459</v>
      </c>
    </row>
    <row r="7574" spans="1:11" x14ac:dyDescent="0.35">
      <c r="A7574" s="5" t="s">
        <v>15970</v>
      </c>
      <c r="B7574" s="5" t="s">
        <v>12205</v>
      </c>
      <c r="C7574" s="5" t="s">
        <v>25</v>
      </c>
      <c r="D7574" s="5" t="s">
        <v>14</v>
      </c>
      <c r="E7574" s="5" t="s">
        <v>920</v>
      </c>
      <c r="F7574" s="26">
        <v>257</v>
      </c>
      <c r="G7574" s="26">
        <v>66</v>
      </c>
      <c r="H7574" s="26">
        <v>65.125</v>
      </c>
      <c r="I7574" s="5" t="s">
        <v>7783</v>
      </c>
      <c r="J7574" s="27" t="s">
        <v>8095</v>
      </c>
      <c r="K7574" s="29" t="s">
        <v>8459</v>
      </c>
    </row>
    <row r="7575" spans="1:11" x14ac:dyDescent="0.35">
      <c r="A7575" s="5" t="s">
        <v>15971</v>
      </c>
      <c r="B7575" s="5" t="s">
        <v>12206</v>
      </c>
      <c r="C7575" s="5" t="s">
        <v>25</v>
      </c>
      <c r="D7575" s="5" t="s">
        <v>264</v>
      </c>
      <c r="E7575" s="5" t="s">
        <v>1026</v>
      </c>
      <c r="F7575" s="26">
        <v>217</v>
      </c>
      <c r="G7575" s="26">
        <v>52</v>
      </c>
      <c r="H7575" s="26">
        <v>53.125</v>
      </c>
      <c r="I7575" s="5" t="s">
        <v>7783</v>
      </c>
      <c r="J7575" s="27" t="s">
        <v>8095</v>
      </c>
      <c r="K7575" s="29" t="s">
        <v>8459</v>
      </c>
    </row>
    <row r="7576" spans="1:11" x14ac:dyDescent="0.35">
      <c r="A7576" s="5" t="s">
        <v>15972</v>
      </c>
      <c r="B7576" s="5" t="s">
        <v>12207</v>
      </c>
      <c r="C7576" s="5" t="s">
        <v>13</v>
      </c>
      <c r="D7576" s="5" t="s">
        <v>314</v>
      </c>
      <c r="E7576" s="5" t="s">
        <v>330</v>
      </c>
      <c r="F7576" s="26">
        <v>218</v>
      </c>
      <c r="G7576" s="26">
        <v>57</v>
      </c>
      <c r="H7576" s="26">
        <v>55.75</v>
      </c>
      <c r="I7576" s="5" t="s">
        <v>7783</v>
      </c>
      <c r="J7576" s="27" t="s">
        <v>8095</v>
      </c>
      <c r="K7576" s="29" t="s">
        <v>8459</v>
      </c>
    </row>
    <row r="7577" spans="1:11" x14ac:dyDescent="0.35">
      <c r="A7577" s="5" t="s">
        <v>15973</v>
      </c>
      <c r="B7577" s="5" t="s">
        <v>12208</v>
      </c>
      <c r="C7577" s="5" t="s">
        <v>25</v>
      </c>
      <c r="D7577" s="5" t="s">
        <v>14</v>
      </c>
      <c r="E7577" s="5" t="s">
        <v>35</v>
      </c>
      <c r="F7577" s="26">
        <v>241</v>
      </c>
      <c r="G7577" s="26">
        <v>52</v>
      </c>
      <c r="H7577" s="26">
        <v>56.125</v>
      </c>
      <c r="I7577" s="5" t="s">
        <v>7783</v>
      </c>
      <c r="J7577" s="27" t="s">
        <v>8095</v>
      </c>
      <c r="K7577" s="29" t="s">
        <v>8459</v>
      </c>
    </row>
    <row r="7578" spans="1:11" x14ac:dyDescent="0.35">
      <c r="A7578" s="5" t="s">
        <v>15974</v>
      </c>
      <c r="B7578" s="5" t="s">
        <v>12209</v>
      </c>
      <c r="C7578" s="5" t="s">
        <v>25</v>
      </c>
      <c r="D7578" s="5" t="s">
        <v>42</v>
      </c>
      <c r="E7578" s="5" t="s">
        <v>152</v>
      </c>
      <c r="F7578" s="26">
        <v>253</v>
      </c>
      <c r="G7578" s="26">
        <v>63</v>
      </c>
      <c r="H7578" s="26">
        <v>63.125</v>
      </c>
      <c r="I7578" s="5" t="s">
        <v>7783</v>
      </c>
      <c r="J7578" s="27" t="s">
        <v>8095</v>
      </c>
      <c r="K7578" s="29" t="s">
        <v>8459</v>
      </c>
    </row>
    <row r="7579" spans="1:11" x14ac:dyDescent="0.35">
      <c r="A7579" s="5" t="s">
        <v>15975</v>
      </c>
      <c r="B7579" s="5" t="s">
        <v>12210</v>
      </c>
      <c r="C7579" s="5" t="s">
        <v>13</v>
      </c>
      <c r="D7579" s="5" t="s">
        <v>14</v>
      </c>
      <c r="E7579" s="5" t="s">
        <v>57</v>
      </c>
      <c r="F7579" s="26">
        <v>240</v>
      </c>
      <c r="G7579" s="26">
        <v>53</v>
      </c>
      <c r="H7579" s="26">
        <v>56.5</v>
      </c>
      <c r="I7579" s="5" t="s">
        <v>7783</v>
      </c>
      <c r="J7579" s="27" t="s">
        <v>8095</v>
      </c>
      <c r="K7579" s="29" t="s">
        <v>8459</v>
      </c>
    </row>
    <row r="7580" spans="1:11" x14ac:dyDescent="0.35">
      <c r="A7580" s="5" t="s">
        <v>15976</v>
      </c>
      <c r="B7580" s="5" t="s">
        <v>12211</v>
      </c>
      <c r="C7580" s="5" t="s">
        <v>13</v>
      </c>
      <c r="D7580" s="5" t="s">
        <v>42</v>
      </c>
      <c r="E7580" s="5" t="s">
        <v>60</v>
      </c>
      <c r="F7580" s="26">
        <v>238</v>
      </c>
      <c r="G7580" s="26">
        <v>59</v>
      </c>
      <c r="H7580" s="26">
        <v>59.25</v>
      </c>
      <c r="I7580" s="5" t="s">
        <v>7783</v>
      </c>
      <c r="J7580" s="27" t="s">
        <v>8095</v>
      </c>
      <c r="K7580" s="29" t="s">
        <v>8459</v>
      </c>
    </row>
    <row r="7581" spans="1:11" x14ac:dyDescent="0.35">
      <c r="A7581" s="5" t="s">
        <v>15977</v>
      </c>
      <c r="B7581" s="5" t="s">
        <v>12212</v>
      </c>
      <c r="C7581" s="5" t="s">
        <v>25</v>
      </c>
      <c r="D7581" s="5" t="s">
        <v>14</v>
      </c>
      <c r="E7581" s="5" t="s">
        <v>35</v>
      </c>
      <c r="F7581" s="26">
        <v>246</v>
      </c>
      <c r="G7581" s="26">
        <v>50</v>
      </c>
      <c r="H7581" s="26">
        <v>55.75</v>
      </c>
      <c r="I7581" s="5" t="s">
        <v>7783</v>
      </c>
      <c r="J7581" s="27" t="s">
        <v>8095</v>
      </c>
      <c r="K7581" s="29" t="s">
        <v>8459</v>
      </c>
    </row>
    <row r="7582" spans="1:11" x14ac:dyDescent="0.35">
      <c r="A7582" s="5" t="s">
        <v>15978</v>
      </c>
      <c r="B7582" s="5" t="s">
        <v>12213</v>
      </c>
      <c r="C7582" s="5" t="s">
        <v>25</v>
      </c>
      <c r="D7582" s="5" t="s">
        <v>38</v>
      </c>
      <c r="E7582" s="5" t="s">
        <v>2501</v>
      </c>
      <c r="F7582" s="26">
        <v>246</v>
      </c>
      <c r="G7582" s="26">
        <v>50</v>
      </c>
      <c r="H7582" s="26">
        <v>55.75</v>
      </c>
      <c r="I7582" s="5" t="s">
        <v>7783</v>
      </c>
      <c r="J7582" s="27" t="s">
        <v>8095</v>
      </c>
      <c r="K7582" s="29" t="s">
        <v>8459</v>
      </c>
    </row>
    <row r="7583" spans="1:11" x14ac:dyDescent="0.35">
      <c r="A7583" s="5" t="s">
        <v>15979</v>
      </c>
      <c r="B7583" s="5" t="s">
        <v>12214</v>
      </c>
      <c r="C7583" s="5" t="s">
        <v>25</v>
      </c>
      <c r="D7583" s="5" t="s">
        <v>215</v>
      </c>
      <c r="E7583" s="5" t="s">
        <v>1919</v>
      </c>
      <c r="F7583" s="26">
        <v>261</v>
      </c>
      <c r="G7583" s="26">
        <v>69</v>
      </c>
      <c r="H7583" s="26">
        <v>67.125</v>
      </c>
      <c r="I7583" s="5" t="s">
        <v>7783</v>
      </c>
      <c r="J7583" s="27" t="s">
        <v>8095</v>
      </c>
      <c r="K7583" s="29" t="s">
        <v>8459</v>
      </c>
    </row>
    <row r="7584" spans="1:11" x14ac:dyDescent="0.35">
      <c r="A7584" s="5" t="s">
        <v>15980</v>
      </c>
      <c r="B7584" s="5" t="s">
        <v>12215</v>
      </c>
      <c r="C7584" s="5" t="s">
        <v>13</v>
      </c>
      <c r="D7584" s="5" t="s">
        <v>14</v>
      </c>
      <c r="E7584" s="5" t="s">
        <v>627</v>
      </c>
      <c r="F7584" s="26">
        <v>203</v>
      </c>
      <c r="G7584" s="26">
        <v>55</v>
      </c>
      <c r="H7584" s="26">
        <v>52.875</v>
      </c>
      <c r="I7584" s="5" t="s">
        <v>7783</v>
      </c>
      <c r="J7584" s="27" t="s">
        <v>8095</v>
      </c>
      <c r="K7584" s="29" t="s">
        <v>8459</v>
      </c>
    </row>
    <row r="7585" spans="1:11" x14ac:dyDescent="0.35">
      <c r="A7585" s="5" t="s">
        <v>15981</v>
      </c>
      <c r="B7585" s="5" t="s">
        <v>12216</v>
      </c>
      <c r="C7585" s="5" t="s">
        <v>13</v>
      </c>
      <c r="D7585" s="5" t="s">
        <v>14</v>
      </c>
      <c r="E7585" s="5" t="s">
        <v>15</v>
      </c>
      <c r="F7585" s="26">
        <v>222</v>
      </c>
      <c r="G7585" s="26">
        <v>50</v>
      </c>
      <c r="H7585" s="26">
        <v>52.75</v>
      </c>
      <c r="I7585" s="5" t="s">
        <v>7783</v>
      </c>
      <c r="J7585" s="27" t="s">
        <v>8095</v>
      </c>
      <c r="K7585" s="29" t="s">
        <v>8459</v>
      </c>
    </row>
    <row r="7586" spans="1:11" x14ac:dyDescent="0.35">
      <c r="A7586" s="5" t="s">
        <v>15982</v>
      </c>
      <c r="B7586" s="5" t="s">
        <v>12217</v>
      </c>
      <c r="C7586" s="5" t="s">
        <v>13</v>
      </c>
      <c r="D7586" s="5" t="s">
        <v>42</v>
      </c>
      <c r="E7586" s="5" t="s">
        <v>361</v>
      </c>
      <c r="F7586" s="26">
        <v>210</v>
      </c>
      <c r="G7586" s="26">
        <v>55</v>
      </c>
      <c r="H7586" s="26">
        <v>53.75</v>
      </c>
      <c r="I7586" s="5" t="s">
        <v>7783</v>
      </c>
      <c r="J7586" s="27" t="s">
        <v>8095</v>
      </c>
      <c r="K7586" s="29" t="s">
        <v>8459</v>
      </c>
    </row>
    <row r="7587" spans="1:11" x14ac:dyDescent="0.35">
      <c r="A7587" s="5" t="s">
        <v>15983</v>
      </c>
      <c r="B7587" s="5" t="s">
        <v>12218</v>
      </c>
      <c r="C7587" s="5" t="s">
        <v>13</v>
      </c>
      <c r="D7587" s="5" t="s">
        <v>14</v>
      </c>
      <c r="E7587" s="5" t="s">
        <v>57</v>
      </c>
      <c r="F7587" s="26">
        <v>268</v>
      </c>
      <c r="G7587" s="26">
        <v>58</v>
      </c>
      <c r="H7587" s="26">
        <v>62.5</v>
      </c>
      <c r="I7587" s="5" t="s">
        <v>7783</v>
      </c>
      <c r="J7587" s="27" t="s">
        <v>8095</v>
      </c>
      <c r="K7587" s="29" t="s">
        <v>8459</v>
      </c>
    </row>
    <row r="7588" spans="1:11" x14ac:dyDescent="0.35">
      <c r="A7588" s="5" t="s">
        <v>15984</v>
      </c>
      <c r="B7588" s="5" t="s">
        <v>12219</v>
      </c>
      <c r="C7588" s="5" t="s">
        <v>13</v>
      </c>
      <c r="D7588" s="5" t="s">
        <v>378</v>
      </c>
      <c r="E7588" s="5" t="s">
        <v>2518</v>
      </c>
      <c r="F7588" s="26">
        <v>253</v>
      </c>
      <c r="G7588" s="26">
        <v>59</v>
      </c>
      <c r="H7588" s="26">
        <v>61.125</v>
      </c>
      <c r="I7588" s="5" t="s">
        <v>7783</v>
      </c>
      <c r="J7588" s="27" t="s">
        <v>8095</v>
      </c>
      <c r="K7588" s="29" t="s">
        <v>8459</v>
      </c>
    </row>
    <row r="7589" spans="1:11" x14ac:dyDescent="0.35">
      <c r="A7589" s="5" t="s">
        <v>15985</v>
      </c>
      <c r="B7589" s="5" t="s">
        <v>12220</v>
      </c>
      <c r="C7589" s="5" t="s">
        <v>13</v>
      </c>
      <c r="D7589" s="5" t="s">
        <v>38</v>
      </c>
      <c r="E7589" s="5" t="s">
        <v>201</v>
      </c>
      <c r="F7589" s="26">
        <v>251</v>
      </c>
      <c r="G7589" s="26">
        <v>61</v>
      </c>
      <c r="H7589" s="26">
        <v>61.875</v>
      </c>
      <c r="I7589" s="5" t="s">
        <v>7783</v>
      </c>
      <c r="J7589" s="27" t="s">
        <v>8095</v>
      </c>
      <c r="K7589" s="29" t="s">
        <v>8459</v>
      </c>
    </row>
    <row r="7590" spans="1:11" x14ac:dyDescent="0.35">
      <c r="A7590" s="5" t="s">
        <v>15986</v>
      </c>
      <c r="B7590" s="5" t="s">
        <v>12221</v>
      </c>
      <c r="C7590" s="5" t="s">
        <v>13</v>
      </c>
      <c r="D7590" s="5" t="s">
        <v>109</v>
      </c>
      <c r="E7590" s="5" t="s">
        <v>1500</v>
      </c>
      <c r="F7590" s="26">
        <v>274</v>
      </c>
      <c r="G7590" s="26">
        <v>71</v>
      </c>
      <c r="H7590" s="26">
        <v>69.75</v>
      </c>
      <c r="I7590" s="5" t="s">
        <v>7783</v>
      </c>
      <c r="J7590" s="27" t="s">
        <v>8095</v>
      </c>
      <c r="K7590" s="29" t="s">
        <v>8459</v>
      </c>
    </row>
    <row r="7591" spans="1:11" x14ac:dyDescent="0.35">
      <c r="A7591" s="5" t="s">
        <v>15987</v>
      </c>
      <c r="B7591" s="5" t="s">
        <v>12222</v>
      </c>
      <c r="C7591" s="5" t="s">
        <v>13</v>
      </c>
      <c r="D7591" s="5" t="s">
        <v>26</v>
      </c>
      <c r="E7591" s="5" t="s">
        <v>718</v>
      </c>
      <c r="F7591" s="26">
        <v>257</v>
      </c>
      <c r="G7591" s="26">
        <v>68</v>
      </c>
      <c r="H7591" s="26">
        <v>66.125</v>
      </c>
      <c r="I7591" s="5" t="s">
        <v>7783</v>
      </c>
      <c r="J7591" s="27" t="s">
        <v>8095</v>
      </c>
      <c r="K7591" s="29" t="s">
        <v>8459</v>
      </c>
    </row>
    <row r="7592" spans="1:11" x14ac:dyDescent="0.35">
      <c r="A7592" s="5" t="s">
        <v>15988</v>
      </c>
      <c r="B7592" s="5" t="s">
        <v>12223</v>
      </c>
      <c r="C7592" s="5" t="s">
        <v>25</v>
      </c>
      <c r="D7592" s="5" t="s">
        <v>378</v>
      </c>
      <c r="E7592" s="5" t="s">
        <v>1648</v>
      </c>
      <c r="F7592" s="26">
        <v>238</v>
      </c>
      <c r="G7592" s="26">
        <v>57</v>
      </c>
      <c r="H7592" s="26">
        <v>58.25</v>
      </c>
      <c r="I7592" s="5" t="s">
        <v>7783</v>
      </c>
      <c r="J7592" s="27" t="s">
        <v>8095</v>
      </c>
      <c r="K7592" s="29" t="s">
        <v>8459</v>
      </c>
    </row>
    <row r="7593" spans="1:11" x14ac:dyDescent="0.35">
      <c r="A7593" s="5" t="s">
        <v>15989</v>
      </c>
      <c r="B7593" s="5" t="s">
        <v>12224</v>
      </c>
      <c r="C7593" s="5" t="s">
        <v>25</v>
      </c>
      <c r="D7593" s="5" t="s">
        <v>38</v>
      </c>
      <c r="E7593" s="5" t="s">
        <v>676</v>
      </c>
      <c r="F7593" s="26">
        <v>215</v>
      </c>
      <c r="G7593" s="26">
        <v>58</v>
      </c>
      <c r="H7593" s="26">
        <v>55.875</v>
      </c>
      <c r="I7593" s="5" t="s">
        <v>7783</v>
      </c>
      <c r="J7593" s="27" t="s">
        <v>8095</v>
      </c>
      <c r="K7593" s="29" t="s">
        <v>8459</v>
      </c>
    </row>
    <row r="7594" spans="1:11" x14ac:dyDescent="0.35">
      <c r="A7594" s="5" t="s">
        <v>15990</v>
      </c>
      <c r="B7594" s="5" t="s">
        <v>12225</v>
      </c>
      <c r="C7594" s="5" t="s">
        <v>13</v>
      </c>
      <c r="D7594" s="5" t="s">
        <v>14</v>
      </c>
      <c r="E7594" s="5" t="s">
        <v>482</v>
      </c>
      <c r="F7594" s="26">
        <v>262</v>
      </c>
      <c r="G7594" s="26">
        <v>67</v>
      </c>
      <c r="H7594" s="26">
        <v>66.25</v>
      </c>
      <c r="I7594" s="5" t="s">
        <v>7783</v>
      </c>
      <c r="J7594" s="27" t="s">
        <v>8095</v>
      </c>
      <c r="K7594" s="29" t="s">
        <v>8459</v>
      </c>
    </row>
    <row r="7595" spans="1:11" x14ac:dyDescent="0.35">
      <c r="A7595" s="5" t="s">
        <v>15991</v>
      </c>
      <c r="B7595" s="5" t="s">
        <v>12226</v>
      </c>
      <c r="C7595" s="5" t="s">
        <v>13</v>
      </c>
      <c r="D7595" s="5" t="s">
        <v>109</v>
      </c>
      <c r="E7595" s="5" t="s">
        <v>110</v>
      </c>
      <c r="F7595" s="26">
        <v>241</v>
      </c>
      <c r="G7595" s="26">
        <v>57</v>
      </c>
      <c r="H7595" s="26">
        <v>58.625</v>
      </c>
      <c r="I7595" s="5" t="s">
        <v>7783</v>
      </c>
      <c r="J7595" s="27" t="s">
        <v>8095</v>
      </c>
      <c r="K7595" s="29" t="s">
        <v>8459</v>
      </c>
    </row>
    <row r="7596" spans="1:11" x14ac:dyDescent="0.35">
      <c r="A7596" s="5" t="s">
        <v>15992</v>
      </c>
      <c r="B7596" s="5" t="s">
        <v>12227</v>
      </c>
      <c r="C7596" s="5" t="s">
        <v>25</v>
      </c>
      <c r="D7596" s="5" t="s">
        <v>14</v>
      </c>
      <c r="E7596" s="5" t="s">
        <v>86</v>
      </c>
      <c r="F7596" s="26">
        <v>229</v>
      </c>
      <c r="G7596" s="26">
        <v>50</v>
      </c>
      <c r="H7596" s="26">
        <v>53.625</v>
      </c>
      <c r="I7596" s="5" t="s">
        <v>7783</v>
      </c>
      <c r="J7596" s="27" t="s">
        <v>8095</v>
      </c>
      <c r="K7596" s="29" t="s">
        <v>8459</v>
      </c>
    </row>
    <row r="7597" spans="1:11" x14ac:dyDescent="0.35">
      <c r="A7597" s="5" t="s">
        <v>15993</v>
      </c>
      <c r="B7597" s="9" t="s">
        <v>12228</v>
      </c>
      <c r="C7597" s="5" t="s">
        <v>25</v>
      </c>
      <c r="D7597" s="5" t="s">
        <v>42</v>
      </c>
      <c r="E7597" s="5" t="s">
        <v>301</v>
      </c>
      <c r="F7597" s="26">
        <v>262</v>
      </c>
      <c r="G7597" s="26">
        <v>54</v>
      </c>
      <c r="H7597" s="26">
        <v>59.75</v>
      </c>
      <c r="I7597" s="9" t="s">
        <v>7783</v>
      </c>
      <c r="J7597" s="27" t="s">
        <v>8095</v>
      </c>
      <c r="K7597" s="29" t="s">
        <v>8459</v>
      </c>
    </row>
    <row r="7598" spans="1:11" x14ac:dyDescent="0.35">
      <c r="A7598" s="5" t="s">
        <v>15994</v>
      </c>
      <c r="B7598" s="5" t="s">
        <v>12229</v>
      </c>
      <c r="C7598" s="5" t="s">
        <v>13</v>
      </c>
      <c r="D7598" s="5" t="s">
        <v>14</v>
      </c>
      <c r="E7598" s="5" t="s">
        <v>15</v>
      </c>
      <c r="F7598" s="26">
        <v>222</v>
      </c>
      <c r="G7598" s="26">
        <v>54</v>
      </c>
      <c r="H7598" s="26">
        <v>54.75</v>
      </c>
      <c r="I7598" s="5" t="s">
        <v>7783</v>
      </c>
      <c r="J7598" s="27" t="s">
        <v>8095</v>
      </c>
      <c r="K7598" s="29" t="s">
        <v>8459</v>
      </c>
    </row>
    <row r="7599" spans="1:11" x14ac:dyDescent="0.35">
      <c r="A7599" s="5" t="s">
        <v>15995</v>
      </c>
      <c r="B7599" s="5" t="s">
        <v>12230</v>
      </c>
      <c r="C7599" s="5" t="s">
        <v>13</v>
      </c>
      <c r="D7599" s="5" t="s">
        <v>14</v>
      </c>
      <c r="E7599" s="5" t="s">
        <v>76</v>
      </c>
      <c r="F7599" s="26">
        <v>221</v>
      </c>
      <c r="G7599" s="26">
        <v>55</v>
      </c>
      <c r="H7599" s="26">
        <v>55.125</v>
      </c>
      <c r="I7599" s="5" t="s">
        <v>7783</v>
      </c>
      <c r="J7599" s="27" t="s">
        <v>8095</v>
      </c>
      <c r="K7599" s="29" t="s">
        <v>8459</v>
      </c>
    </row>
    <row r="7600" spans="1:11" x14ac:dyDescent="0.35">
      <c r="A7600" s="5" t="s">
        <v>15996</v>
      </c>
      <c r="B7600" s="5" t="s">
        <v>12231</v>
      </c>
      <c r="C7600" s="5" t="s">
        <v>13</v>
      </c>
      <c r="D7600" s="5" t="s">
        <v>14</v>
      </c>
      <c r="E7600" s="5" t="s">
        <v>57</v>
      </c>
      <c r="F7600" s="26">
        <v>257</v>
      </c>
      <c r="G7600" s="26">
        <v>68</v>
      </c>
      <c r="H7600" s="26">
        <v>66.125</v>
      </c>
      <c r="I7600" s="5" t="s">
        <v>7783</v>
      </c>
      <c r="J7600" s="27" t="s">
        <v>8095</v>
      </c>
      <c r="K7600" s="29" t="s">
        <v>8459</v>
      </c>
    </row>
    <row r="7601" spans="1:11" x14ac:dyDescent="0.35">
      <c r="A7601" s="5" t="s">
        <v>15997</v>
      </c>
      <c r="B7601" s="5" t="s">
        <v>12232</v>
      </c>
      <c r="C7601" s="5" t="s">
        <v>25</v>
      </c>
      <c r="D7601" s="5" t="s">
        <v>14</v>
      </c>
      <c r="E7601" s="5" t="s">
        <v>225</v>
      </c>
      <c r="F7601" s="26">
        <v>279</v>
      </c>
      <c r="G7601" s="26">
        <v>69</v>
      </c>
      <c r="H7601" s="26">
        <v>69.375</v>
      </c>
      <c r="I7601" s="5" t="s">
        <v>7783</v>
      </c>
      <c r="J7601" s="27" t="s">
        <v>8095</v>
      </c>
      <c r="K7601" s="29" t="s">
        <v>8459</v>
      </c>
    </row>
    <row r="7602" spans="1:11" x14ac:dyDescent="0.35">
      <c r="A7602" s="5" t="s">
        <v>15998</v>
      </c>
      <c r="B7602" s="5" t="s">
        <v>12233</v>
      </c>
      <c r="C7602" s="5" t="s">
        <v>13</v>
      </c>
      <c r="D7602" s="5" t="s">
        <v>14</v>
      </c>
      <c r="E7602" s="5" t="s">
        <v>241</v>
      </c>
      <c r="F7602" s="26">
        <v>253</v>
      </c>
      <c r="G7602" s="26">
        <v>62</v>
      </c>
      <c r="H7602" s="26">
        <v>62.625</v>
      </c>
      <c r="I7602" s="5" t="s">
        <v>7783</v>
      </c>
      <c r="J7602" s="27" t="s">
        <v>8095</v>
      </c>
      <c r="K7602" s="29" t="s">
        <v>8459</v>
      </c>
    </row>
    <row r="7603" spans="1:11" x14ac:dyDescent="0.35">
      <c r="A7603" s="5" t="s">
        <v>15999</v>
      </c>
      <c r="B7603" s="5" t="s">
        <v>12234</v>
      </c>
      <c r="C7603" s="5" t="s">
        <v>13</v>
      </c>
      <c r="D7603" s="5" t="s">
        <v>14</v>
      </c>
      <c r="E7603" s="5" t="s">
        <v>296</v>
      </c>
      <c r="F7603" s="26">
        <v>248</v>
      </c>
      <c r="G7603" s="26">
        <v>52</v>
      </c>
      <c r="H7603" s="26">
        <v>57</v>
      </c>
      <c r="I7603" s="5" t="s">
        <v>7783</v>
      </c>
      <c r="J7603" s="27" t="s">
        <v>8095</v>
      </c>
      <c r="K7603" s="29" t="s">
        <v>8459</v>
      </c>
    </row>
    <row r="7604" spans="1:11" x14ac:dyDescent="0.35">
      <c r="A7604" s="5" t="s">
        <v>16000</v>
      </c>
      <c r="B7604" s="5" t="s">
        <v>12235</v>
      </c>
      <c r="C7604" s="5" t="s">
        <v>25</v>
      </c>
      <c r="D7604" s="5" t="s">
        <v>38</v>
      </c>
      <c r="E7604" s="5" t="s">
        <v>39</v>
      </c>
      <c r="F7604" s="26">
        <v>270</v>
      </c>
      <c r="G7604" s="26">
        <v>54</v>
      </c>
      <c r="H7604" s="26">
        <v>60.75</v>
      </c>
      <c r="I7604" s="5" t="s">
        <v>7783</v>
      </c>
      <c r="J7604" s="27" t="s">
        <v>8095</v>
      </c>
      <c r="K7604" s="29" t="s">
        <v>8459</v>
      </c>
    </row>
    <row r="7605" spans="1:11" x14ac:dyDescent="0.35">
      <c r="A7605" s="5" t="s">
        <v>16001</v>
      </c>
      <c r="B7605" s="5" t="s">
        <v>12236</v>
      </c>
      <c r="C7605" s="5" t="s">
        <v>13</v>
      </c>
      <c r="D7605" s="5" t="s">
        <v>46</v>
      </c>
      <c r="E7605" s="5" t="s">
        <v>121</v>
      </c>
      <c r="F7605" s="26">
        <v>249</v>
      </c>
      <c r="G7605" s="26">
        <v>51</v>
      </c>
      <c r="H7605" s="26">
        <v>56.625</v>
      </c>
      <c r="I7605" s="5" t="s">
        <v>7783</v>
      </c>
      <c r="J7605" s="27" t="s">
        <v>8095</v>
      </c>
      <c r="K7605" s="29" t="s">
        <v>8459</v>
      </c>
    </row>
    <row r="7606" spans="1:11" x14ac:dyDescent="0.35">
      <c r="A7606" s="5" t="s">
        <v>16002</v>
      </c>
      <c r="B7606" s="5" t="s">
        <v>12237</v>
      </c>
      <c r="C7606" s="5" t="s">
        <v>13</v>
      </c>
      <c r="D7606" s="5" t="s">
        <v>14</v>
      </c>
      <c r="E7606" s="5" t="s">
        <v>76</v>
      </c>
      <c r="F7606" s="26">
        <v>245</v>
      </c>
      <c r="G7606" s="26">
        <v>59</v>
      </c>
      <c r="H7606" s="26">
        <v>60.125</v>
      </c>
      <c r="I7606" s="5" t="s">
        <v>7783</v>
      </c>
      <c r="J7606" s="27" t="s">
        <v>8095</v>
      </c>
      <c r="K7606" s="29" t="s">
        <v>8459</v>
      </c>
    </row>
    <row r="7607" spans="1:11" x14ac:dyDescent="0.35">
      <c r="A7607" s="5" t="s">
        <v>16003</v>
      </c>
      <c r="B7607" s="5" t="s">
        <v>12238</v>
      </c>
      <c r="C7607" s="5" t="s">
        <v>13</v>
      </c>
      <c r="D7607" s="5" t="s">
        <v>92</v>
      </c>
      <c r="E7607" s="5" t="s">
        <v>3470</v>
      </c>
      <c r="F7607" s="26">
        <v>224</v>
      </c>
      <c r="G7607" s="26">
        <v>52</v>
      </c>
      <c r="H7607" s="26">
        <v>54</v>
      </c>
      <c r="I7607" s="5" t="s">
        <v>7783</v>
      </c>
      <c r="J7607" s="27" t="s">
        <v>8095</v>
      </c>
      <c r="K7607" s="29" t="s">
        <v>8459</v>
      </c>
    </row>
    <row r="7608" spans="1:11" x14ac:dyDescent="0.35">
      <c r="A7608" s="5" t="s">
        <v>16004</v>
      </c>
      <c r="B7608" s="5" t="s">
        <v>12239</v>
      </c>
      <c r="C7608" s="5" t="s">
        <v>25</v>
      </c>
      <c r="D7608" s="5" t="s">
        <v>42</v>
      </c>
      <c r="E7608" s="5" t="s">
        <v>65</v>
      </c>
      <c r="F7608" s="26">
        <v>270</v>
      </c>
      <c r="G7608" s="26">
        <v>72</v>
      </c>
      <c r="H7608" s="26">
        <v>69.75</v>
      </c>
      <c r="I7608" s="5" t="s">
        <v>7783</v>
      </c>
      <c r="J7608" s="27" t="s">
        <v>8095</v>
      </c>
      <c r="K7608" s="29" t="s">
        <v>8459</v>
      </c>
    </row>
    <row r="7609" spans="1:11" x14ac:dyDescent="0.35">
      <c r="A7609" s="5" t="s">
        <v>16005</v>
      </c>
      <c r="B7609" s="5" t="s">
        <v>12240</v>
      </c>
      <c r="C7609" s="5" t="s">
        <v>13</v>
      </c>
      <c r="D7609" s="5" t="s">
        <v>14</v>
      </c>
      <c r="E7609" s="5" t="s">
        <v>482</v>
      </c>
      <c r="F7609" s="26">
        <v>281</v>
      </c>
      <c r="G7609" s="26">
        <v>61</v>
      </c>
      <c r="H7609" s="26">
        <v>65.625</v>
      </c>
      <c r="I7609" s="5" t="s">
        <v>7783</v>
      </c>
      <c r="J7609" s="27" t="s">
        <v>8095</v>
      </c>
      <c r="K7609" s="29" t="s">
        <v>8459</v>
      </c>
    </row>
    <row r="7610" spans="1:11" x14ac:dyDescent="0.35">
      <c r="A7610" s="5" t="s">
        <v>16006</v>
      </c>
      <c r="B7610" s="5" t="s">
        <v>12241</v>
      </c>
      <c r="C7610" s="5" t="s">
        <v>13</v>
      </c>
      <c r="D7610" s="5" t="s">
        <v>264</v>
      </c>
      <c r="E7610" s="5" t="s">
        <v>697</v>
      </c>
      <c r="F7610" s="26">
        <v>243</v>
      </c>
      <c r="G7610" s="26">
        <v>52</v>
      </c>
      <c r="H7610" s="26">
        <v>56.375</v>
      </c>
      <c r="I7610" s="5" t="s">
        <v>7783</v>
      </c>
      <c r="J7610" s="27" t="s">
        <v>8095</v>
      </c>
      <c r="K7610" s="29" t="s">
        <v>8459</v>
      </c>
    </row>
    <row r="7611" spans="1:11" x14ac:dyDescent="0.35">
      <c r="A7611" s="5" t="s">
        <v>16007</v>
      </c>
      <c r="B7611" s="5" t="s">
        <v>12242</v>
      </c>
      <c r="C7611" s="5" t="s">
        <v>13</v>
      </c>
      <c r="D7611" s="5" t="s">
        <v>21</v>
      </c>
      <c r="E7611" s="5" t="s">
        <v>4241</v>
      </c>
      <c r="F7611" s="26">
        <v>259</v>
      </c>
      <c r="G7611" s="26">
        <v>58</v>
      </c>
      <c r="H7611" s="26">
        <v>61.375</v>
      </c>
      <c r="I7611" s="5" t="s">
        <v>7783</v>
      </c>
      <c r="J7611" s="27" t="s">
        <v>8095</v>
      </c>
      <c r="K7611" s="29" t="s">
        <v>8459</v>
      </c>
    </row>
    <row r="7612" spans="1:11" x14ac:dyDescent="0.35">
      <c r="A7612" s="5" t="s">
        <v>16008</v>
      </c>
      <c r="B7612" s="5" t="s">
        <v>12243</v>
      </c>
      <c r="C7612" s="5" t="s">
        <v>13</v>
      </c>
      <c r="D7612" s="5" t="s">
        <v>14</v>
      </c>
      <c r="E7612" s="5" t="s">
        <v>482</v>
      </c>
      <c r="F7612" s="26">
        <v>240</v>
      </c>
      <c r="G7612" s="26">
        <v>53</v>
      </c>
      <c r="H7612" s="26">
        <v>56.5</v>
      </c>
      <c r="I7612" s="5" t="s">
        <v>7783</v>
      </c>
      <c r="J7612" s="27" t="s">
        <v>8095</v>
      </c>
      <c r="K7612" s="29" t="s">
        <v>8459</v>
      </c>
    </row>
    <row r="7613" spans="1:11" x14ac:dyDescent="0.35">
      <c r="A7613" s="5" t="s">
        <v>16009</v>
      </c>
      <c r="B7613" s="5" t="s">
        <v>12244</v>
      </c>
      <c r="C7613" s="5" t="s">
        <v>13</v>
      </c>
      <c r="D7613" s="5" t="s">
        <v>42</v>
      </c>
      <c r="E7613" s="5" t="s">
        <v>301</v>
      </c>
      <c r="F7613" s="26">
        <v>253</v>
      </c>
      <c r="G7613" s="26">
        <v>65</v>
      </c>
      <c r="H7613" s="26">
        <v>64.125</v>
      </c>
      <c r="I7613" s="5" t="s">
        <v>7783</v>
      </c>
      <c r="J7613" s="27" t="s">
        <v>8095</v>
      </c>
      <c r="K7613" s="29" t="s">
        <v>8459</v>
      </c>
    </row>
    <row r="7614" spans="1:11" x14ac:dyDescent="0.35">
      <c r="A7614" s="5" t="s">
        <v>16010</v>
      </c>
      <c r="B7614" s="5" t="s">
        <v>12245</v>
      </c>
      <c r="C7614" s="5" t="s">
        <v>25</v>
      </c>
      <c r="D7614" s="5" t="s">
        <v>14</v>
      </c>
      <c r="E7614" s="5" t="s">
        <v>100</v>
      </c>
      <c r="F7614" s="26">
        <v>259</v>
      </c>
      <c r="G7614" s="26">
        <v>60</v>
      </c>
      <c r="H7614" s="26">
        <v>62.375</v>
      </c>
      <c r="I7614" s="5" t="s">
        <v>7783</v>
      </c>
      <c r="J7614" s="27" t="s">
        <v>8095</v>
      </c>
      <c r="K7614" s="29" t="s">
        <v>8459</v>
      </c>
    </row>
    <row r="7615" spans="1:11" x14ac:dyDescent="0.35">
      <c r="A7615" s="5" t="s">
        <v>16011</v>
      </c>
      <c r="B7615" s="5" t="s">
        <v>12246</v>
      </c>
      <c r="C7615" s="5" t="s">
        <v>25</v>
      </c>
      <c r="D7615" s="5" t="s">
        <v>14</v>
      </c>
      <c r="E7615" s="5" t="s">
        <v>100</v>
      </c>
      <c r="F7615" s="26">
        <v>256</v>
      </c>
      <c r="G7615" s="26">
        <v>70</v>
      </c>
      <c r="H7615" s="26">
        <v>67</v>
      </c>
      <c r="I7615" s="5" t="s">
        <v>7783</v>
      </c>
      <c r="J7615" s="27" t="s">
        <v>8095</v>
      </c>
      <c r="K7615" s="29" t="s">
        <v>8459</v>
      </c>
    </row>
    <row r="7616" spans="1:11" x14ac:dyDescent="0.35">
      <c r="A7616" s="5" t="s">
        <v>16012</v>
      </c>
      <c r="B7616" s="5" t="s">
        <v>12247</v>
      </c>
      <c r="C7616" s="5" t="s">
        <v>13</v>
      </c>
      <c r="D7616" s="5" t="s">
        <v>14</v>
      </c>
      <c r="E7616" s="5" t="s">
        <v>14</v>
      </c>
      <c r="F7616" s="26">
        <v>247</v>
      </c>
      <c r="G7616" s="26">
        <v>55</v>
      </c>
      <c r="H7616" s="26">
        <v>58.375</v>
      </c>
      <c r="I7616" s="5" t="s">
        <v>7783</v>
      </c>
      <c r="J7616" s="27" t="s">
        <v>8095</v>
      </c>
      <c r="K7616" s="29" t="s">
        <v>8459</v>
      </c>
    </row>
    <row r="7617" spans="1:11" x14ac:dyDescent="0.35">
      <c r="A7617" s="5" t="s">
        <v>16013</v>
      </c>
      <c r="B7617" s="5" t="s">
        <v>12248</v>
      </c>
      <c r="C7617" s="5" t="s">
        <v>13</v>
      </c>
      <c r="D7617" s="5" t="s">
        <v>14</v>
      </c>
      <c r="E7617" s="5" t="s">
        <v>169</v>
      </c>
      <c r="F7617" s="26">
        <v>234</v>
      </c>
      <c r="G7617" s="26">
        <v>61</v>
      </c>
      <c r="H7617" s="26">
        <v>59.75</v>
      </c>
      <c r="I7617" s="5" t="s">
        <v>7783</v>
      </c>
      <c r="J7617" s="27" t="s">
        <v>8095</v>
      </c>
      <c r="K7617" s="29" t="s">
        <v>8459</v>
      </c>
    </row>
    <row r="7618" spans="1:11" x14ac:dyDescent="0.35">
      <c r="A7618" s="5" t="s">
        <v>16014</v>
      </c>
      <c r="B7618" s="5" t="s">
        <v>12249</v>
      </c>
      <c r="C7618" s="5" t="s">
        <v>13</v>
      </c>
      <c r="D7618" s="5" t="s">
        <v>14</v>
      </c>
      <c r="E7618" s="5" t="s">
        <v>920</v>
      </c>
      <c r="F7618" s="26">
        <v>220</v>
      </c>
      <c r="G7618" s="26">
        <v>52</v>
      </c>
      <c r="H7618" s="26">
        <v>53.5</v>
      </c>
      <c r="I7618" s="5" t="s">
        <v>7783</v>
      </c>
      <c r="J7618" s="27" t="s">
        <v>8095</v>
      </c>
      <c r="K7618" s="29" t="s">
        <v>8459</v>
      </c>
    </row>
    <row r="7619" spans="1:11" x14ac:dyDescent="0.35">
      <c r="A7619" s="5" t="s">
        <v>16015</v>
      </c>
      <c r="B7619" s="5" t="s">
        <v>12250</v>
      </c>
      <c r="C7619" s="5" t="s">
        <v>25</v>
      </c>
      <c r="D7619" s="5" t="s">
        <v>92</v>
      </c>
      <c r="E7619" s="5" t="s">
        <v>93</v>
      </c>
      <c r="F7619" s="26">
        <v>236</v>
      </c>
      <c r="G7619" s="26">
        <v>53</v>
      </c>
      <c r="H7619" s="26">
        <v>56</v>
      </c>
      <c r="I7619" s="5" t="s">
        <v>7783</v>
      </c>
      <c r="J7619" s="27" t="s">
        <v>8095</v>
      </c>
      <c r="K7619" s="29" t="s">
        <v>8459</v>
      </c>
    </row>
    <row r="7620" spans="1:11" x14ac:dyDescent="0.35">
      <c r="A7620" s="5" t="s">
        <v>16016</v>
      </c>
      <c r="B7620" s="5" t="s">
        <v>12251</v>
      </c>
      <c r="C7620" s="5" t="s">
        <v>13</v>
      </c>
      <c r="D7620" s="5" t="s">
        <v>92</v>
      </c>
      <c r="E7620" s="5" t="s">
        <v>93</v>
      </c>
      <c r="F7620" s="26">
        <v>246</v>
      </c>
      <c r="G7620" s="26">
        <v>57</v>
      </c>
      <c r="H7620" s="26">
        <v>59.25</v>
      </c>
      <c r="I7620" s="5" t="s">
        <v>7783</v>
      </c>
      <c r="J7620" s="27" t="s">
        <v>8095</v>
      </c>
      <c r="K7620" s="29" t="s">
        <v>8459</v>
      </c>
    </row>
    <row r="7621" spans="1:11" x14ac:dyDescent="0.35">
      <c r="A7621" s="5" t="s">
        <v>16017</v>
      </c>
      <c r="B7621" s="5" t="s">
        <v>12252</v>
      </c>
      <c r="C7621" s="5" t="s">
        <v>13</v>
      </c>
      <c r="D7621" s="5" t="s">
        <v>26</v>
      </c>
      <c r="E7621" s="5" t="s">
        <v>134</v>
      </c>
      <c r="F7621" s="26">
        <v>240</v>
      </c>
      <c r="G7621" s="26">
        <v>54</v>
      </c>
      <c r="H7621" s="26">
        <v>57</v>
      </c>
      <c r="I7621" s="5" t="s">
        <v>7783</v>
      </c>
      <c r="J7621" s="27" t="s">
        <v>8095</v>
      </c>
      <c r="K7621" s="29" t="s">
        <v>8459</v>
      </c>
    </row>
    <row r="7622" spans="1:11" x14ac:dyDescent="0.35">
      <c r="A7622" s="5" t="s">
        <v>16018</v>
      </c>
      <c r="B7622" s="5" t="s">
        <v>12253</v>
      </c>
      <c r="C7622" s="5" t="s">
        <v>25</v>
      </c>
      <c r="D7622" s="5" t="s">
        <v>26</v>
      </c>
      <c r="E7622" s="5" t="s">
        <v>322</v>
      </c>
      <c r="F7622" s="26">
        <v>270</v>
      </c>
      <c r="G7622" s="26">
        <v>56</v>
      </c>
      <c r="H7622" s="26">
        <v>61.75</v>
      </c>
      <c r="I7622" s="5" t="s">
        <v>7783</v>
      </c>
      <c r="J7622" s="27" t="s">
        <v>8095</v>
      </c>
      <c r="K7622" s="29" t="s">
        <v>8459</v>
      </c>
    </row>
    <row r="7623" spans="1:11" x14ac:dyDescent="0.35">
      <c r="A7623" s="5" t="s">
        <v>16019</v>
      </c>
      <c r="B7623" s="5" t="s">
        <v>12254</v>
      </c>
      <c r="C7623" s="5" t="s">
        <v>25</v>
      </c>
      <c r="D7623" s="5" t="s">
        <v>21</v>
      </c>
      <c r="E7623" s="5" t="s">
        <v>89</v>
      </c>
      <c r="F7623" s="26">
        <v>246</v>
      </c>
      <c r="G7623" s="26">
        <v>59</v>
      </c>
      <c r="H7623" s="26">
        <v>60.25</v>
      </c>
      <c r="I7623" s="5" t="s">
        <v>7783</v>
      </c>
      <c r="J7623" s="27" t="s">
        <v>8095</v>
      </c>
      <c r="K7623" s="29" t="s">
        <v>8459</v>
      </c>
    </row>
    <row r="7624" spans="1:11" x14ac:dyDescent="0.35">
      <c r="A7624" s="5" t="s">
        <v>16020</v>
      </c>
      <c r="B7624" s="5" t="s">
        <v>12255</v>
      </c>
      <c r="C7624" s="5" t="s">
        <v>13</v>
      </c>
      <c r="D7624" s="5" t="s">
        <v>264</v>
      </c>
      <c r="E7624" s="5" t="s">
        <v>2596</v>
      </c>
      <c r="F7624" s="26">
        <v>259</v>
      </c>
      <c r="G7624" s="26">
        <v>60</v>
      </c>
      <c r="H7624" s="26">
        <v>62.375</v>
      </c>
      <c r="I7624" s="5" t="s">
        <v>7783</v>
      </c>
      <c r="J7624" s="27" t="s">
        <v>8095</v>
      </c>
      <c r="K7624" s="29" t="s">
        <v>8459</v>
      </c>
    </row>
    <row r="7625" spans="1:11" x14ac:dyDescent="0.35">
      <c r="A7625" s="5" t="s">
        <v>16021</v>
      </c>
      <c r="B7625" s="5" t="s">
        <v>12256</v>
      </c>
      <c r="C7625" s="5" t="s">
        <v>13</v>
      </c>
      <c r="D7625" s="5" t="s">
        <v>314</v>
      </c>
      <c r="E7625" s="5" t="s">
        <v>315</v>
      </c>
      <c r="F7625" s="26">
        <v>237</v>
      </c>
      <c r="G7625" s="26">
        <v>53</v>
      </c>
      <c r="H7625" s="26">
        <v>56.125</v>
      </c>
      <c r="I7625" s="5" t="s">
        <v>7783</v>
      </c>
      <c r="J7625" s="27" t="s">
        <v>8095</v>
      </c>
      <c r="K7625" s="29" t="s">
        <v>8459</v>
      </c>
    </row>
    <row r="7626" spans="1:11" x14ac:dyDescent="0.35">
      <c r="A7626" s="5" t="s">
        <v>16022</v>
      </c>
      <c r="B7626" s="5" t="s">
        <v>12257</v>
      </c>
      <c r="C7626" s="5" t="s">
        <v>13</v>
      </c>
      <c r="D7626" s="5" t="s">
        <v>42</v>
      </c>
      <c r="E7626" s="5" t="s">
        <v>367</v>
      </c>
      <c r="F7626" s="26" t="s">
        <v>424</v>
      </c>
      <c r="G7626" s="26" t="s">
        <v>12258</v>
      </c>
      <c r="H7626" s="26" t="s">
        <v>73</v>
      </c>
      <c r="I7626" s="5" t="s">
        <v>8255</v>
      </c>
      <c r="J7626" s="27" t="s">
        <v>8255</v>
      </c>
      <c r="K7626" s="29" t="s">
        <v>8459</v>
      </c>
    </row>
    <row r="7627" spans="1:11" x14ac:dyDescent="0.35">
      <c r="A7627" s="5" t="s">
        <v>16023</v>
      </c>
      <c r="B7627" s="5" t="s">
        <v>12259</v>
      </c>
      <c r="C7627" s="5" t="s">
        <v>25</v>
      </c>
      <c r="D7627" s="5" t="s">
        <v>14</v>
      </c>
      <c r="E7627" s="5" t="s">
        <v>241</v>
      </c>
      <c r="F7627" s="26" t="s">
        <v>8463</v>
      </c>
      <c r="G7627" s="26" t="s">
        <v>8545</v>
      </c>
      <c r="H7627" s="26" t="s">
        <v>62</v>
      </c>
      <c r="I7627" s="5" t="s">
        <v>8255</v>
      </c>
      <c r="J7627" s="27" t="s">
        <v>8255</v>
      </c>
      <c r="K7627" s="29" t="s">
        <v>8459</v>
      </c>
    </row>
    <row r="7628" spans="1:11" x14ac:dyDescent="0.35">
      <c r="A7628" s="5" t="s">
        <v>16024</v>
      </c>
      <c r="B7628" s="5" t="s">
        <v>12260</v>
      </c>
      <c r="C7628" s="5" t="s">
        <v>25</v>
      </c>
      <c r="D7628" s="5" t="s">
        <v>14</v>
      </c>
      <c r="E7628" s="5" t="s">
        <v>391</v>
      </c>
      <c r="F7628" s="26">
        <v>322</v>
      </c>
      <c r="G7628" s="26">
        <v>76</v>
      </c>
      <c r="H7628" s="26">
        <v>78.25</v>
      </c>
      <c r="I7628" s="5" t="s">
        <v>8255</v>
      </c>
      <c r="J7628" s="27" t="s">
        <v>8255</v>
      </c>
      <c r="K7628" s="29" t="s">
        <v>8459</v>
      </c>
    </row>
    <row r="7629" spans="1:11" x14ac:dyDescent="0.35">
      <c r="A7629" s="5" t="s">
        <v>16025</v>
      </c>
      <c r="B7629" s="5" t="s">
        <v>12261</v>
      </c>
      <c r="C7629" s="5" t="s">
        <v>25</v>
      </c>
      <c r="D7629" s="5" t="s">
        <v>14</v>
      </c>
      <c r="E7629" s="5" t="s">
        <v>405</v>
      </c>
      <c r="F7629" s="26">
        <v>258</v>
      </c>
      <c r="G7629" s="26">
        <v>64</v>
      </c>
      <c r="H7629" s="26">
        <v>64.25</v>
      </c>
      <c r="I7629" s="5" t="s">
        <v>8255</v>
      </c>
      <c r="J7629" s="27" t="s">
        <v>8255</v>
      </c>
      <c r="K7629" s="29" t="s">
        <v>8459</v>
      </c>
    </row>
    <row r="7630" spans="1:11" x14ac:dyDescent="0.35">
      <c r="A7630" s="5" t="s">
        <v>16026</v>
      </c>
      <c r="B7630" s="5" t="s">
        <v>12262</v>
      </c>
      <c r="C7630" s="5" t="s">
        <v>13</v>
      </c>
      <c r="D7630" s="5" t="s">
        <v>42</v>
      </c>
      <c r="E7630" s="5" t="s">
        <v>1219</v>
      </c>
      <c r="F7630" s="26">
        <v>251</v>
      </c>
      <c r="G7630" s="26">
        <v>64</v>
      </c>
      <c r="H7630" s="26">
        <v>63.375</v>
      </c>
      <c r="I7630" s="5" t="s">
        <v>8255</v>
      </c>
      <c r="J7630" s="27" t="s">
        <v>8255</v>
      </c>
      <c r="K7630" s="29" t="s">
        <v>8459</v>
      </c>
    </row>
    <row r="7631" spans="1:11" x14ac:dyDescent="0.35">
      <c r="A7631" s="5" t="s">
        <v>16027</v>
      </c>
      <c r="B7631" s="5" t="s">
        <v>12263</v>
      </c>
      <c r="C7631" s="5" t="s">
        <v>25</v>
      </c>
      <c r="D7631" s="5" t="s">
        <v>14</v>
      </c>
      <c r="E7631" s="5" t="s">
        <v>57</v>
      </c>
      <c r="F7631" s="26">
        <v>270</v>
      </c>
      <c r="G7631" s="26">
        <v>69</v>
      </c>
      <c r="H7631" s="26">
        <v>68.25</v>
      </c>
      <c r="I7631" s="5" t="s">
        <v>8255</v>
      </c>
      <c r="J7631" s="27" t="s">
        <v>8255</v>
      </c>
      <c r="K7631" s="29" t="s">
        <v>8459</v>
      </c>
    </row>
    <row r="7632" spans="1:11" x14ac:dyDescent="0.35">
      <c r="A7632" s="5" t="s">
        <v>16028</v>
      </c>
      <c r="B7632" s="5" t="s">
        <v>12264</v>
      </c>
      <c r="C7632" s="5" t="s">
        <v>13</v>
      </c>
      <c r="D7632" s="5" t="s">
        <v>50</v>
      </c>
      <c r="E7632" s="5" t="s">
        <v>976</v>
      </c>
      <c r="F7632" s="26">
        <v>244</v>
      </c>
      <c r="G7632" s="26">
        <v>66</v>
      </c>
      <c r="H7632" s="26">
        <v>63.5</v>
      </c>
      <c r="I7632" s="5" t="s">
        <v>8255</v>
      </c>
      <c r="J7632" s="27" t="s">
        <v>8255</v>
      </c>
      <c r="K7632" s="29" t="s">
        <v>8459</v>
      </c>
    </row>
    <row r="7633" spans="1:11" x14ac:dyDescent="0.35">
      <c r="A7633" s="5" t="s">
        <v>16029</v>
      </c>
      <c r="B7633" s="5" t="s">
        <v>12265</v>
      </c>
      <c r="C7633" s="5" t="s">
        <v>25</v>
      </c>
      <c r="D7633" s="5" t="s">
        <v>14</v>
      </c>
      <c r="E7633" s="5" t="s">
        <v>288</v>
      </c>
      <c r="F7633" s="26">
        <v>287</v>
      </c>
      <c r="G7633" s="26">
        <v>57</v>
      </c>
      <c r="H7633" s="26">
        <v>64.375</v>
      </c>
      <c r="I7633" s="5" t="s">
        <v>8255</v>
      </c>
      <c r="J7633" s="27" t="s">
        <v>8255</v>
      </c>
      <c r="K7633" s="29" t="s">
        <v>8459</v>
      </c>
    </row>
    <row r="7634" spans="1:11" x14ac:dyDescent="0.35">
      <c r="A7634" s="5" t="s">
        <v>16030</v>
      </c>
      <c r="B7634" s="5" t="s">
        <v>12266</v>
      </c>
      <c r="C7634" s="5" t="s">
        <v>25</v>
      </c>
      <c r="D7634" s="5" t="s">
        <v>26</v>
      </c>
      <c r="E7634" s="5" t="s">
        <v>690</v>
      </c>
      <c r="F7634" s="26">
        <v>305</v>
      </c>
      <c r="G7634" s="26">
        <v>79</v>
      </c>
      <c r="H7634" s="26">
        <v>77.625</v>
      </c>
      <c r="I7634" s="5" t="s">
        <v>8255</v>
      </c>
      <c r="J7634" s="27" t="s">
        <v>8255</v>
      </c>
      <c r="K7634" s="29" t="s">
        <v>8459</v>
      </c>
    </row>
    <row r="7635" spans="1:11" x14ac:dyDescent="0.35">
      <c r="A7635" s="5" t="s">
        <v>16031</v>
      </c>
      <c r="B7635" s="5" t="s">
        <v>12267</v>
      </c>
      <c r="C7635" s="5" t="s">
        <v>25</v>
      </c>
      <c r="D7635" s="5" t="s">
        <v>26</v>
      </c>
      <c r="E7635" s="5" t="s">
        <v>322</v>
      </c>
      <c r="F7635" s="26">
        <v>251</v>
      </c>
      <c r="G7635" s="26">
        <v>62</v>
      </c>
      <c r="H7635" s="26">
        <v>62.375</v>
      </c>
      <c r="I7635" s="5" t="s">
        <v>8255</v>
      </c>
      <c r="J7635" s="27" t="s">
        <v>8255</v>
      </c>
      <c r="K7635" s="29" t="s">
        <v>8459</v>
      </c>
    </row>
    <row r="7636" spans="1:11" x14ac:dyDescent="0.35">
      <c r="A7636" s="5" t="s">
        <v>16032</v>
      </c>
      <c r="B7636" s="5" t="s">
        <v>12268</v>
      </c>
      <c r="C7636" s="5" t="s">
        <v>13</v>
      </c>
      <c r="D7636" s="5" t="s">
        <v>42</v>
      </c>
      <c r="E7636" s="5" t="s">
        <v>174</v>
      </c>
      <c r="F7636" s="26">
        <v>291</v>
      </c>
      <c r="G7636" s="26">
        <v>66</v>
      </c>
      <c r="H7636" s="26">
        <v>69.375</v>
      </c>
      <c r="I7636" s="5" t="s">
        <v>8255</v>
      </c>
      <c r="J7636" s="27" t="s">
        <v>8255</v>
      </c>
      <c r="K7636" s="29" t="s">
        <v>8459</v>
      </c>
    </row>
    <row r="7637" spans="1:11" x14ac:dyDescent="0.35">
      <c r="A7637" s="5" t="s">
        <v>16033</v>
      </c>
      <c r="B7637" s="5" t="s">
        <v>12269</v>
      </c>
      <c r="C7637" s="5" t="s">
        <v>25</v>
      </c>
      <c r="D7637" s="5" t="s">
        <v>14</v>
      </c>
      <c r="E7637" s="5" t="s">
        <v>296</v>
      </c>
      <c r="F7637" s="26">
        <v>256</v>
      </c>
      <c r="G7637" s="26">
        <v>68</v>
      </c>
      <c r="H7637" s="26">
        <v>66</v>
      </c>
      <c r="I7637" s="5" t="s">
        <v>8255</v>
      </c>
      <c r="J7637" s="27" t="s">
        <v>8255</v>
      </c>
      <c r="K7637" s="29" t="s">
        <v>8459</v>
      </c>
    </row>
    <row r="7638" spans="1:11" x14ac:dyDescent="0.35">
      <c r="A7638" s="5" t="s">
        <v>16034</v>
      </c>
      <c r="B7638" s="5" t="s">
        <v>12270</v>
      </c>
      <c r="C7638" s="5" t="s">
        <v>25</v>
      </c>
      <c r="D7638" s="5" t="s">
        <v>46</v>
      </c>
      <c r="E7638" s="5" t="s">
        <v>2168</v>
      </c>
      <c r="F7638" s="26">
        <v>304</v>
      </c>
      <c r="G7638" s="26">
        <v>78</v>
      </c>
      <c r="H7638" s="26">
        <v>77</v>
      </c>
      <c r="I7638" s="5" t="s">
        <v>8255</v>
      </c>
      <c r="J7638" s="27" t="s">
        <v>8255</v>
      </c>
      <c r="K7638" s="29" t="s">
        <v>8459</v>
      </c>
    </row>
    <row r="7639" spans="1:11" x14ac:dyDescent="0.35">
      <c r="A7639" s="5" t="s">
        <v>16035</v>
      </c>
      <c r="B7639" s="5" t="s">
        <v>12271</v>
      </c>
      <c r="C7639" s="5" t="s">
        <v>13</v>
      </c>
      <c r="D7639" s="5" t="s">
        <v>21</v>
      </c>
      <c r="E7639" s="5" t="s">
        <v>358</v>
      </c>
      <c r="F7639" s="26">
        <v>236</v>
      </c>
      <c r="G7639" s="26">
        <v>63</v>
      </c>
      <c r="H7639" s="26">
        <v>61</v>
      </c>
      <c r="I7639" s="5" t="s">
        <v>8255</v>
      </c>
      <c r="J7639" s="27" t="s">
        <v>8255</v>
      </c>
      <c r="K7639" s="29" t="s">
        <v>8459</v>
      </c>
    </row>
    <row r="7640" spans="1:11" x14ac:dyDescent="0.35">
      <c r="A7640" s="5" t="s">
        <v>16036</v>
      </c>
      <c r="B7640" s="5" t="s">
        <v>12272</v>
      </c>
      <c r="C7640" s="5" t="s">
        <v>25</v>
      </c>
      <c r="D7640" s="5" t="s">
        <v>42</v>
      </c>
      <c r="E7640" s="5" t="s">
        <v>301</v>
      </c>
      <c r="F7640" s="26">
        <v>274</v>
      </c>
      <c r="G7640" s="26">
        <v>73</v>
      </c>
      <c r="H7640" s="26">
        <v>70.75</v>
      </c>
      <c r="I7640" s="5" t="s">
        <v>8255</v>
      </c>
      <c r="J7640" s="27" t="s">
        <v>8255</v>
      </c>
      <c r="K7640" s="29" t="s">
        <v>8459</v>
      </c>
    </row>
    <row r="7641" spans="1:11" x14ac:dyDescent="0.35">
      <c r="A7641" s="5" t="s">
        <v>16037</v>
      </c>
      <c r="B7641" s="5" t="s">
        <v>12273</v>
      </c>
      <c r="C7641" s="5" t="s">
        <v>13</v>
      </c>
      <c r="D7641" s="5" t="s">
        <v>21</v>
      </c>
      <c r="E7641" s="5" t="s">
        <v>804</v>
      </c>
      <c r="F7641" s="26" t="s">
        <v>424</v>
      </c>
      <c r="G7641" s="26" t="s">
        <v>8568</v>
      </c>
      <c r="H7641" s="26" t="s">
        <v>73</v>
      </c>
      <c r="I7641" s="5" t="s">
        <v>8255</v>
      </c>
      <c r="J7641" s="27" t="s">
        <v>8255</v>
      </c>
      <c r="K7641" s="29" t="s">
        <v>8459</v>
      </c>
    </row>
    <row r="7642" spans="1:11" x14ac:dyDescent="0.35">
      <c r="A7642" s="5" t="s">
        <v>16038</v>
      </c>
      <c r="B7642" s="5" t="s">
        <v>12274</v>
      </c>
      <c r="C7642" s="5" t="s">
        <v>13</v>
      </c>
      <c r="D7642" s="5" t="s">
        <v>42</v>
      </c>
      <c r="E7642" s="5" t="s">
        <v>60</v>
      </c>
      <c r="F7642" s="26" t="s">
        <v>424</v>
      </c>
      <c r="G7642" s="26" t="s">
        <v>8554</v>
      </c>
      <c r="H7642" s="26" t="s">
        <v>73</v>
      </c>
      <c r="I7642" s="5" t="s">
        <v>8255</v>
      </c>
      <c r="J7642" s="27" t="s">
        <v>8255</v>
      </c>
      <c r="K7642" s="29" t="s">
        <v>8459</v>
      </c>
    </row>
    <row r="7643" spans="1:11" x14ac:dyDescent="0.35">
      <c r="A7643" s="5" t="s">
        <v>16039</v>
      </c>
      <c r="B7643" s="5" t="s">
        <v>12275</v>
      </c>
      <c r="C7643" s="5" t="s">
        <v>25</v>
      </c>
      <c r="D7643" s="5" t="s">
        <v>42</v>
      </c>
      <c r="E7643" s="5" t="s">
        <v>779</v>
      </c>
      <c r="F7643" s="26">
        <v>267</v>
      </c>
      <c r="G7643" s="26">
        <v>59</v>
      </c>
      <c r="H7643" s="26">
        <v>62.875</v>
      </c>
      <c r="I7643" s="5" t="s">
        <v>8255</v>
      </c>
      <c r="J7643" s="27" t="s">
        <v>8255</v>
      </c>
      <c r="K7643" s="29" t="s">
        <v>8459</v>
      </c>
    </row>
    <row r="7644" spans="1:11" x14ac:dyDescent="0.35">
      <c r="A7644" s="5" t="s">
        <v>16040</v>
      </c>
      <c r="B7644" s="5" t="s">
        <v>12276</v>
      </c>
      <c r="C7644" s="5" t="s">
        <v>25</v>
      </c>
      <c r="D7644" s="5" t="s">
        <v>42</v>
      </c>
      <c r="E7644" s="5" t="s">
        <v>68</v>
      </c>
      <c r="F7644" s="26">
        <v>245</v>
      </c>
      <c r="G7644" s="26">
        <v>69</v>
      </c>
      <c r="H7644" s="26">
        <v>65.125</v>
      </c>
      <c r="I7644" s="5" t="s">
        <v>8255</v>
      </c>
      <c r="J7644" s="27" t="s">
        <v>8255</v>
      </c>
      <c r="K7644" s="29" t="s">
        <v>8459</v>
      </c>
    </row>
    <row r="7645" spans="1:11" x14ac:dyDescent="0.35">
      <c r="A7645" s="5" t="s">
        <v>16041</v>
      </c>
      <c r="B7645" s="5" t="s">
        <v>12277</v>
      </c>
      <c r="C7645" s="5" t="s">
        <v>13</v>
      </c>
      <c r="D7645" s="5" t="s">
        <v>987</v>
      </c>
      <c r="E7645" s="5" t="s">
        <v>2495</v>
      </c>
      <c r="F7645" s="26">
        <v>244</v>
      </c>
      <c r="G7645" s="26">
        <v>63</v>
      </c>
      <c r="H7645" s="26">
        <v>62</v>
      </c>
      <c r="I7645" s="5" t="s">
        <v>8255</v>
      </c>
      <c r="J7645" s="27" t="s">
        <v>8255</v>
      </c>
      <c r="K7645" s="29" t="s">
        <v>8459</v>
      </c>
    </row>
    <row r="7646" spans="1:11" x14ac:dyDescent="0.35">
      <c r="A7646" s="5" t="s">
        <v>16042</v>
      </c>
      <c r="B7646" s="5" t="s">
        <v>12278</v>
      </c>
      <c r="C7646" s="5" t="s">
        <v>13</v>
      </c>
      <c r="D7646" s="5" t="s">
        <v>264</v>
      </c>
      <c r="E7646" s="5" t="s">
        <v>265</v>
      </c>
      <c r="F7646" s="26">
        <v>284</v>
      </c>
      <c r="G7646" s="26">
        <v>69</v>
      </c>
      <c r="H7646" s="26">
        <v>70</v>
      </c>
      <c r="I7646" s="5" t="s">
        <v>8255</v>
      </c>
      <c r="J7646" s="27" t="s">
        <v>8255</v>
      </c>
      <c r="K7646" s="29" t="s">
        <v>8459</v>
      </c>
    </row>
    <row r="7647" spans="1:11" x14ac:dyDescent="0.35">
      <c r="A7647" s="5" t="s">
        <v>16043</v>
      </c>
      <c r="B7647" s="5" t="s">
        <v>12279</v>
      </c>
      <c r="C7647" s="5" t="s">
        <v>25</v>
      </c>
      <c r="D7647" s="5" t="s">
        <v>21</v>
      </c>
      <c r="E7647" s="5" t="s">
        <v>801</v>
      </c>
      <c r="F7647" s="26">
        <v>312</v>
      </c>
      <c r="G7647" s="26">
        <v>78</v>
      </c>
      <c r="H7647" s="26">
        <v>78</v>
      </c>
      <c r="I7647" s="5" t="s">
        <v>8255</v>
      </c>
      <c r="J7647" s="27" t="s">
        <v>8255</v>
      </c>
      <c r="K7647" s="29" t="s">
        <v>8459</v>
      </c>
    </row>
    <row r="7648" spans="1:11" x14ac:dyDescent="0.35">
      <c r="A7648" s="5" t="s">
        <v>16044</v>
      </c>
      <c r="B7648" s="5" t="s">
        <v>12280</v>
      </c>
      <c r="C7648" s="5" t="s">
        <v>13</v>
      </c>
      <c r="D7648" s="5" t="s">
        <v>14</v>
      </c>
      <c r="E7648" s="5" t="s">
        <v>296</v>
      </c>
      <c r="F7648" s="26">
        <v>242</v>
      </c>
      <c r="G7648" s="26">
        <v>65</v>
      </c>
      <c r="H7648" s="26">
        <v>62.75</v>
      </c>
      <c r="I7648" s="5" t="s">
        <v>8255</v>
      </c>
      <c r="J7648" s="27" t="s">
        <v>8255</v>
      </c>
      <c r="K7648" s="29" t="s">
        <v>8459</v>
      </c>
    </row>
    <row r="7649" spans="1:11" x14ac:dyDescent="0.35">
      <c r="A7649" s="5" t="s">
        <v>16045</v>
      </c>
      <c r="B7649" s="5" t="s">
        <v>12281</v>
      </c>
      <c r="C7649" s="5" t="s">
        <v>25</v>
      </c>
      <c r="D7649" s="5" t="s">
        <v>46</v>
      </c>
      <c r="E7649" s="5" t="s">
        <v>1054</v>
      </c>
      <c r="F7649" s="26" t="s">
        <v>424</v>
      </c>
      <c r="G7649" s="26" t="s">
        <v>8600</v>
      </c>
      <c r="H7649" s="26" t="s">
        <v>62</v>
      </c>
      <c r="I7649" s="5" t="s">
        <v>8255</v>
      </c>
      <c r="J7649" s="27" t="s">
        <v>8255</v>
      </c>
      <c r="K7649" s="29" t="s">
        <v>8459</v>
      </c>
    </row>
    <row r="7650" spans="1:11" x14ac:dyDescent="0.35">
      <c r="A7650" s="5" t="s">
        <v>16046</v>
      </c>
      <c r="B7650" s="5" t="s">
        <v>12282</v>
      </c>
      <c r="C7650" s="5" t="s">
        <v>13</v>
      </c>
      <c r="D7650" s="5" t="s">
        <v>26</v>
      </c>
      <c r="E7650" s="5" t="s">
        <v>27</v>
      </c>
      <c r="F7650" s="26">
        <v>239</v>
      </c>
      <c r="G7650" s="26">
        <v>61</v>
      </c>
      <c r="H7650" s="26">
        <v>60.375</v>
      </c>
      <c r="I7650" s="5" t="s">
        <v>8255</v>
      </c>
      <c r="J7650" s="27" t="s">
        <v>8255</v>
      </c>
      <c r="K7650" s="29" t="s">
        <v>8459</v>
      </c>
    </row>
    <row r="7651" spans="1:11" x14ac:dyDescent="0.35">
      <c r="A7651" s="5" t="s">
        <v>16047</v>
      </c>
      <c r="B7651" s="5" t="s">
        <v>12283</v>
      </c>
      <c r="C7651" s="5" t="s">
        <v>25</v>
      </c>
      <c r="D7651" s="5" t="s">
        <v>26</v>
      </c>
      <c r="E7651" s="5" t="s">
        <v>30</v>
      </c>
      <c r="F7651" s="26">
        <v>239</v>
      </c>
      <c r="G7651" s="26">
        <v>69</v>
      </c>
      <c r="H7651" s="26">
        <v>64.375</v>
      </c>
      <c r="I7651" s="5" t="s">
        <v>8255</v>
      </c>
      <c r="J7651" s="27" t="s">
        <v>8255</v>
      </c>
      <c r="K7651" s="29" t="s">
        <v>8459</v>
      </c>
    </row>
    <row r="7652" spans="1:11" x14ac:dyDescent="0.35">
      <c r="A7652" s="5" t="s">
        <v>16048</v>
      </c>
      <c r="B7652" s="5" t="s">
        <v>12284</v>
      </c>
      <c r="C7652" s="5" t="s">
        <v>25</v>
      </c>
      <c r="D7652" s="5" t="s">
        <v>14</v>
      </c>
      <c r="E7652" s="5" t="s">
        <v>100</v>
      </c>
      <c r="F7652" s="26">
        <v>269</v>
      </c>
      <c r="G7652" s="26">
        <v>65</v>
      </c>
      <c r="H7652" s="26">
        <v>66.125</v>
      </c>
      <c r="I7652" s="5" t="s">
        <v>8255</v>
      </c>
      <c r="J7652" s="27" t="s">
        <v>8255</v>
      </c>
      <c r="K7652" s="29" t="s">
        <v>8459</v>
      </c>
    </row>
    <row r="7653" spans="1:11" x14ac:dyDescent="0.35">
      <c r="A7653" s="5" t="s">
        <v>16049</v>
      </c>
      <c r="B7653" s="5" t="s">
        <v>12285</v>
      </c>
      <c r="C7653" s="5" t="s">
        <v>13</v>
      </c>
      <c r="D7653" s="5" t="s">
        <v>46</v>
      </c>
      <c r="E7653" s="5" t="s">
        <v>664</v>
      </c>
      <c r="F7653" s="26">
        <v>273</v>
      </c>
      <c r="G7653" s="26">
        <v>64</v>
      </c>
      <c r="H7653" s="26">
        <v>66.125</v>
      </c>
      <c r="I7653" s="5" t="s">
        <v>8255</v>
      </c>
      <c r="J7653" s="27" t="s">
        <v>8255</v>
      </c>
      <c r="K7653" s="29" t="s">
        <v>8459</v>
      </c>
    </row>
    <row r="7654" spans="1:11" x14ac:dyDescent="0.35">
      <c r="A7654" s="5" t="s">
        <v>16050</v>
      </c>
      <c r="B7654" s="5" t="s">
        <v>12286</v>
      </c>
      <c r="C7654" s="5" t="s">
        <v>25</v>
      </c>
      <c r="D7654" s="5" t="s">
        <v>14</v>
      </c>
      <c r="E7654" s="5" t="s">
        <v>57</v>
      </c>
      <c r="F7654" s="26">
        <v>260</v>
      </c>
      <c r="G7654" s="26">
        <v>75</v>
      </c>
      <c r="H7654" s="26">
        <v>70</v>
      </c>
      <c r="I7654" s="5" t="s">
        <v>8255</v>
      </c>
      <c r="J7654" s="27" t="s">
        <v>8255</v>
      </c>
      <c r="K7654" s="29" t="s">
        <v>8459</v>
      </c>
    </row>
    <row r="7655" spans="1:11" x14ac:dyDescent="0.35">
      <c r="A7655" s="5" t="s">
        <v>16051</v>
      </c>
      <c r="B7655" s="5" t="s">
        <v>12287</v>
      </c>
      <c r="C7655" s="5" t="s">
        <v>25</v>
      </c>
      <c r="D7655" s="5" t="s">
        <v>26</v>
      </c>
      <c r="E7655" s="5" t="s">
        <v>1215</v>
      </c>
      <c r="F7655" s="26">
        <v>285</v>
      </c>
      <c r="G7655" s="26">
        <v>72</v>
      </c>
      <c r="H7655" s="26">
        <v>71.625</v>
      </c>
      <c r="I7655" s="5" t="s">
        <v>8255</v>
      </c>
      <c r="J7655" s="27" t="s">
        <v>8255</v>
      </c>
      <c r="K7655" s="29" t="s">
        <v>8459</v>
      </c>
    </row>
    <row r="7656" spans="1:11" x14ac:dyDescent="0.35">
      <c r="A7656" s="5" t="s">
        <v>16052</v>
      </c>
      <c r="B7656" s="5" t="s">
        <v>12288</v>
      </c>
      <c r="C7656" s="5" t="s">
        <v>13</v>
      </c>
      <c r="D7656" s="5" t="s">
        <v>378</v>
      </c>
      <c r="E7656" s="5" t="s">
        <v>2386</v>
      </c>
      <c r="F7656" s="26">
        <v>310</v>
      </c>
      <c r="G7656" s="26">
        <v>63</v>
      </c>
      <c r="H7656" s="26">
        <v>70.25</v>
      </c>
      <c r="I7656" s="5" t="s">
        <v>8255</v>
      </c>
      <c r="J7656" s="27" t="s">
        <v>8255</v>
      </c>
      <c r="K7656" s="29" t="s">
        <v>8459</v>
      </c>
    </row>
    <row r="7657" spans="1:11" x14ac:dyDescent="0.35">
      <c r="A7657" s="5" t="s">
        <v>16053</v>
      </c>
      <c r="B7657" s="5" t="s">
        <v>12289</v>
      </c>
      <c r="C7657" s="5" t="s">
        <v>25</v>
      </c>
      <c r="D7657" s="5" t="s">
        <v>38</v>
      </c>
      <c r="E7657" s="5" t="s">
        <v>333</v>
      </c>
      <c r="F7657" s="26">
        <v>250</v>
      </c>
      <c r="G7657" s="26">
        <v>60</v>
      </c>
      <c r="H7657" s="26">
        <v>61.25</v>
      </c>
      <c r="I7657" s="5" t="s">
        <v>8255</v>
      </c>
      <c r="J7657" s="27" t="s">
        <v>8255</v>
      </c>
      <c r="K7657" s="29" t="s">
        <v>8459</v>
      </c>
    </row>
    <row r="7658" spans="1:11" x14ac:dyDescent="0.35">
      <c r="A7658" s="5" t="s">
        <v>16054</v>
      </c>
      <c r="B7658" s="5" t="s">
        <v>12290</v>
      </c>
      <c r="C7658" s="5" t="s">
        <v>13</v>
      </c>
      <c r="D7658" s="5" t="s">
        <v>42</v>
      </c>
      <c r="E7658" s="5" t="s">
        <v>361</v>
      </c>
      <c r="F7658" s="26">
        <v>284</v>
      </c>
      <c r="G7658" s="26">
        <v>70</v>
      </c>
      <c r="H7658" s="26">
        <v>70.5</v>
      </c>
      <c r="I7658" s="5" t="s">
        <v>8255</v>
      </c>
      <c r="J7658" s="27" t="s">
        <v>8255</v>
      </c>
      <c r="K7658" s="29" t="s">
        <v>8459</v>
      </c>
    </row>
    <row r="7659" spans="1:11" x14ac:dyDescent="0.35">
      <c r="A7659" s="5" t="s">
        <v>16055</v>
      </c>
      <c r="B7659" s="5" t="s">
        <v>12291</v>
      </c>
      <c r="C7659" s="5" t="s">
        <v>25</v>
      </c>
      <c r="D7659" s="5" t="s">
        <v>46</v>
      </c>
      <c r="E7659" s="5" t="s">
        <v>410</v>
      </c>
      <c r="F7659" s="26">
        <v>292</v>
      </c>
      <c r="G7659" s="26">
        <v>75</v>
      </c>
      <c r="H7659" s="26">
        <v>74</v>
      </c>
      <c r="I7659" s="5" t="s">
        <v>8255</v>
      </c>
      <c r="J7659" s="27" t="s">
        <v>8255</v>
      </c>
      <c r="K7659" s="29" t="s">
        <v>8459</v>
      </c>
    </row>
    <row r="7660" spans="1:11" x14ac:dyDescent="0.35">
      <c r="A7660" s="5" t="s">
        <v>16056</v>
      </c>
      <c r="B7660" s="5" t="s">
        <v>12292</v>
      </c>
      <c r="C7660" s="5" t="s">
        <v>25</v>
      </c>
      <c r="D7660" s="5" t="s">
        <v>21</v>
      </c>
      <c r="E7660" s="5" t="s">
        <v>804</v>
      </c>
      <c r="F7660" s="26">
        <v>262</v>
      </c>
      <c r="G7660" s="26">
        <v>61</v>
      </c>
      <c r="H7660" s="26">
        <v>63.25</v>
      </c>
      <c r="I7660" s="5" t="s">
        <v>8255</v>
      </c>
      <c r="J7660" s="27" t="s">
        <v>8255</v>
      </c>
      <c r="K7660" s="29" t="s">
        <v>8459</v>
      </c>
    </row>
    <row r="7661" spans="1:11" x14ac:dyDescent="0.35">
      <c r="A7661" s="5" t="s">
        <v>16057</v>
      </c>
      <c r="B7661" s="5" t="s">
        <v>12293</v>
      </c>
      <c r="C7661" s="5" t="s">
        <v>25</v>
      </c>
      <c r="D7661" s="5" t="s">
        <v>14</v>
      </c>
      <c r="E7661" s="5" t="s">
        <v>169</v>
      </c>
      <c r="F7661" s="26">
        <v>247</v>
      </c>
      <c r="G7661" s="26">
        <v>61</v>
      </c>
      <c r="H7661" s="26">
        <v>61.375</v>
      </c>
      <c r="I7661" s="5" t="s">
        <v>8255</v>
      </c>
      <c r="J7661" s="27" t="s">
        <v>8255</v>
      </c>
      <c r="K7661" s="29" t="s">
        <v>8459</v>
      </c>
    </row>
    <row r="7662" spans="1:11" x14ac:dyDescent="0.35">
      <c r="A7662" s="5" t="s">
        <v>16058</v>
      </c>
      <c r="B7662" s="5" t="s">
        <v>12294</v>
      </c>
      <c r="C7662" s="5" t="s">
        <v>25</v>
      </c>
      <c r="D7662" s="5" t="s">
        <v>314</v>
      </c>
      <c r="E7662" s="5" t="s">
        <v>330</v>
      </c>
      <c r="F7662" s="26">
        <v>268</v>
      </c>
      <c r="G7662" s="26">
        <v>67</v>
      </c>
      <c r="H7662" s="26">
        <v>67</v>
      </c>
      <c r="I7662" s="5" t="s">
        <v>8255</v>
      </c>
      <c r="J7662" s="27" t="s">
        <v>8255</v>
      </c>
      <c r="K7662" s="29" t="s">
        <v>8459</v>
      </c>
    </row>
    <row r="7663" spans="1:11" x14ac:dyDescent="0.35">
      <c r="A7663" s="5" t="s">
        <v>16059</v>
      </c>
      <c r="B7663" s="5" t="s">
        <v>12295</v>
      </c>
      <c r="C7663" s="5" t="s">
        <v>13</v>
      </c>
      <c r="D7663" s="5" t="s">
        <v>92</v>
      </c>
      <c r="E7663" s="5" t="s">
        <v>2756</v>
      </c>
      <c r="F7663" s="26" t="s">
        <v>424</v>
      </c>
      <c r="G7663" s="26" t="s">
        <v>8474</v>
      </c>
      <c r="H7663" s="26" t="s">
        <v>73</v>
      </c>
      <c r="I7663" s="5" t="s">
        <v>8255</v>
      </c>
      <c r="J7663" s="27" t="s">
        <v>8255</v>
      </c>
      <c r="K7663" s="29" t="s">
        <v>8459</v>
      </c>
    </row>
    <row r="7664" spans="1:11" x14ac:dyDescent="0.35">
      <c r="A7664" s="5" t="s">
        <v>16060</v>
      </c>
      <c r="B7664" s="5" t="s">
        <v>12296</v>
      </c>
      <c r="C7664" s="5" t="s">
        <v>25</v>
      </c>
      <c r="D7664" s="5" t="s">
        <v>42</v>
      </c>
      <c r="E7664" s="5" t="s">
        <v>649</v>
      </c>
      <c r="F7664" s="26">
        <v>271</v>
      </c>
      <c r="G7664" s="26">
        <v>65</v>
      </c>
      <c r="H7664" s="26">
        <v>66.375</v>
      </c>
      <c r="I7664" s="5" t="s">
        <v>8255</v>
      </c>
      <c r="J7664" s="27" t="s">
        <v>8255</v>
      </c>
      <c r="K7664" s="29" t="s">
        <v>8459</v>
      </c>
    </row>
    <row r="7665" spans="1:11" x14ac:dyDescent="0.35">
      <c r="A7665" s="5" t="s">
        <v>16061</v>
      </c>
      <c r="B7665" s="5" t="s">
        <v>12297</v>
      </c>
      <c r="C7665" s="5" t="s">
        <v>13</v>
      </c>
      <c r="D7665" s="5" t="s">
        <v>14</v>
      </c>
      <c r="E7665" s="5" t="s">
        <v>282</v>
      </c>
      <c r="F7665" s="26">
        <v>296</v>
      </c>
      <c r="G7665" s="26">
        <v>69</v>
      </c>
      <c r="H7665" s="26">
        <v>71.5</v>
      </c>
      <c r="I7665" s="5" t="s">
        <v>8255</v>
      </c>
      <c r="J7665" s="27" t="s">
        <v>8255</v>
      </c>
      <c r="K7665" s="29" t="s">
        <v>8459</v>
      </c>
    </row>
    <row r="7666" spans="1:11" x14ac:dyDescent="0.35">
      <c r="A7666" s="5" t="s">
        <v>16062</v>
      </c>
      <c r="B7666" s="5" t="s">
        <v>12298</v>
      </c>
      <c r="C7666" s="5" t="s">
        <v>13</v>
      </c>
      <c r="D7666" s="5" t="s">
        <v>38</v>
      </c>
      <c r="E7666" s="5" t="s">
        <v>507</v>
      </c>
      <c r="F7666" s="26">
        <v>294</v>
      </c>
      <c r="G7666" s="26">
        <v>79</v>
      </c>
      <c r="H7666" s="26">
        <v>76.25</v>
      </c>
      <c r="I7666" s="5" t="s">
        <v>8255</v>
      </c>
      <c r="J7666" s="27" t="s">
        <v>8255</v>
      </c>
      <c r="K7666" s="29" t="s">
        <v>8459</v>
      </c>
    </row>
    <row r="7667" spans="1:11" x14ac:dyDescent="0.35">
      <c r="A7667" s="5" t="s">
        <v>16063</v>
      </c>
      <c r="B7667" s="5" t="s">
        <v>12299</v>
      </c>
      <c r="C7667" s="5" t="s">
        <v>25</v>
      </c>
      <c r="D7667" s="5" t="s">
        <v>21</v>
      </c>
      <c r="E7667" s="5" t="s">
        <v>582</v>
      </c>
      <c r="F7667" s="26">
        <v>259</v>
      </c>
      <c r="G7667" s="26">
        <v>64</v>
      </c>
      <c r="H7667" s="26">
        <v>64.375</v>
      </c>
      <c r="I7667" s="5" t="s">
        <v>8255</v>
      </c>
      <c r="J7667" s="27" t="s">
        <v>8255</v>
      </c>
      <c r="K7667" s="29" t="s">
        <v>8459</v>
      </c>
    </row>
    <row r="7668" spans="1:11" x14ac:dyDescent="0.35">
      <c r="A7668" s="5" t="s">
        <v>16064</v>
      </c>
      <c r="B7668" s="5" t="s">
        <v>12300</v>
      </c>
      <c r="C7668" s="5" t="s">
        <v>13</v>
      </c>
      <c r="D7668" s="5" t="s">
        <v>42</v>
      </c>
      <c r="E7668" s="5" t="s">
        <v>65</v>
      </c>
      <c r="F7668" s="26">
        <v>307</v>
      </c>
      <c r="G7668" s="26">
        <v>70</v>
      </c>
      <c r="H7668" s="26">
        <v>73.375</v>
      </c>
      <c r="I7668" s="5" t="s">
        <v>8255</v>
      </c>
      <c r="J7668" s="27" t="s">
        <v>8255</v>
      </c>
      <c r="K7668" s="29" t="s">
        <v>8459</v>
      </c>
    </row>
    <row r="7669" spans="1:11" x14ac:dyDescent="0.35">
      <c r="A7669" s="5" t="s">
        <v>16065</v>
      </c>
      <c r="B7669" s="5" t="s">
        <v>12301</v>
      </c>
      <c r="C7669" s="5" t="s">
        <v>25</v>
      </c>
      <c r="D7669" s="5" t="s">
        <v>26</v>
      </c>
      <c r="E7669" s="5" t="s">
        <v>322</v>
      </c>
      <c r="F7669" s="26" t="s">
        <v>424</v>
      </c>
      <c r="G7669" s="26" t="s">
        <v>8554</v>
      </c>
      <c r="H7669" s="26" t="s">
        <v>62</v>
      </c>
      <c r="I7669" s="5" t="s">
        <v>8255</v>
      </c>
      <c r="J7669" s="27" t="s">
        <v>8255</v>
      </c>
      <c r="K7669" s="29" t="s">
        <v>8459</v>
      </c>
    </row>
    <row r="7670" spans="1:11" x14ac:dyDescent="0.35">
      <c r="A7670" s="5" t="s">
        <v>16066</v>
      </c>
      <c r="B7670" s="5" t="s">
        <v>12302</v>
      </c>
      <c r="C7670" s="5" t="s">
        <v>25</v>
      </c>
      <c r="D7670" s="5" t="s">
        <v>14</v>
      </c>
      <c r="E7670" s="5" t="s">
        <v>920</v>
      </c>
      <c r="F7670" s="26">
        <v>250</v>
      </c>
      <c r="G7670" s="26">
        <v>59</v>
      </c>
      <c r="H7670" s="26">
        <v>60.75</v>
      </c>
      <c r="I7670" s="5" t="s">
        <v>8255</v>
      </c>
      <c r="J7670" s="27" t="s">
        <v>8255</v>
      </c>
      <c r="K7670" s="29" t="s">
        <v>8459</v>
      </c>
    </row>
    <row r="7671" spans="1:11" x14ac:dyDescent="0.35">
      <c r="A7671" s="5" t="s">
        <v>16067</v>
      </c>
      <c r="B7671" s="5" t="s">
        <v>12303</v>
      </c>
      <c r="C7671" s="5" t="s">
        <v>25</v>
      </c>
      <c r="D7671" s="5" t="s">
        <v>148</v>
      </c>
      <c r="E7671" s="5" t="s">
        <v>1562</v>
      </c>
      <c r="F7671" s="26">
        <v>319</v>
      </c>
      <c r="G7671" s="26">
        <v>84</v>
      </c>
      <c r="H7671" s="26">
        <v>81.875</v>
      </c>
      <c r="I7671" s="5" t="s">
        <v>8255</v>
      </c>
      <c r="J7671" s="27" t="s">
        <v>8255</v>
      </c>
      <c r="K7671" s="29" t="s">
        <v>8459</v>
      </c>
    </row>
    <row r="7672" spans="1:11" x14ac:dyDescent="0.35">
      <c r="A7672" s="5" t="s">
        <v>16068</v>
      </c>
      <c r="B7672" s="5" t="s">
        <v>12304</v>
      </c>
      <c r="C7672" s="5" t="s">
        <v>25</v>
      </c>
      <c r="D7672" s="5" t="s">
        <v>14</v>
      </c>
      <c r="E7672" s="5" t="s">
        <v>622</v>
      </c>
      <c r="F7672" s="26">
        <v>276</v>
      </c>
      <c r="G7672" s="26">
        <v>66</v>
      </c>
      <c r="H7672" s="26">
        <v>67.5</v>
      </c>
      <c r="I7672" s="5" t="s">
        <v>8255</v>
      </c>
      <c r="J7672" s="27" t="s">
        <v>8255</v>
      </c>
      <c r="K7672" s="29" t="s">
        <v>8459</v>
      </c>
    </row>
    <row r="7673" spans="1:11" x14ac:dyDescent="0.35">
      <c r="A7673" s="5" t="s">
        <v>16069</v>
      </c>
      <c r="B7673" s="5" t="s">
        <v>12305</v>
      </c>
      <c r="C7673" s="5" t="s">
        <v>13</v>
      </c>
      <c r="D7673" s="5" t="s">
        <v>21</v>
      </c>
      <c r="E7673" s="5" t="s">
        <v>125</v>
      </c>
      <c r="F7673" s="26">
        <v>271</v>
      </c>
      <c r="G7673" s="26">
        <v>66</v>
      </c>
      <c r="H7673" s="26">
        <v>66.875</v>
      </c>
      <c r="I7673" s="5" t="s">
        <v>8255</v>
      </c>
      <c r="J7673" s="27" t="s">
        <v>8255</v>
      </c>
      <c r="K7673" s="29" t="s">
        <v>8459</v>
      </c>
    </row>
    <row r="7674" spans="1:11" x14ac:dyDescent="0.35">
      <c r="A7674" s="5" t="s">
        <v>16070</v>
      </c>
      <c r="B7674" s="5" t="s">
        <v>12306</v>
      </c>
      <c r="C7674" s="5" t="s">
        <v>25</v>
      </c>
      <c r="D7674" s="5" t="s">
        <v>105</v>
      </c>
      <c r="E7674" s="5" t="s">
        <v>845</v>
      </c>
      <c r="F7674" s="26">
        <v>267</v>
      </c>
      <c r="G7674" s="26">
        <v>76</v>
      </c>
      <c r="H7674" s="26">
        <v>71.375</v>
      </c>
      <c r="I7674" s="5" t="s">
        <v>8255</v>
      </c>
      <c r="J7674" s="27" t="s">
        <v>8255</v>
      </c>
      <c r="K7674" s="29" t="s">
        <v>8459</v>
      </c>
    </row>
    <row r="7675" spans="1:11" x14ac:dyDescent="0.35">
      <c r="A7675" s="5" t="s">
        <v>16071</v>
      </c>
      <c r="B7675" s="5" t="s">
        <v>12307</v>
      </c>
      <c r="C7675" s="5" t="s">
        <v>13</v>
      </c>
      <c r="D7675" s="5" t="s">
        <v>21</v>
      </c>
      <c r="E7675" s="5" t="s">
        <v>1549</v>
      </c>
      <c r="F7675" s="26">
        <v>267</v>
      </c>
      <c r="G7675" s="26">
        <v>80</v>
      </c>
      <c r="H7675" s="26">
        <v>73.375</v>
      </c>
      <c r="I7675" s="5" t="s">
        <v>8255</v>
      </c>
      <c r="J7675" s="27" t="s">
        <v>8255</v>
      </c>
      <c r="K7675" s="29" t="s">
        <v>8459</v>
      </c>
    </row>
    <row r="7676" spans="1:11" x14ac:dyDescent="0.35">
      <c r="A7676" s="5" t="s">
        <v>16072</v>
      </c>
      <c r="B7676" s="5" t="s">
        <v>12308</v>
      </c>
      <c r="C7676" s="5" t="s">
        <v>13</v>
      </c>
      <c r="D7676" s="5" t="s">
        <v>42</v>
      </c>
      <c r="E7676" s="5" t="s">
        <v>528</v>
      </c>
      <c r="F7676" s="26">
        <v>283</v>
      </c>
      <c r="G7676" s="26">
        <v>57</v>
      </c>
      <c r="H7676" s="26">
        <v>63.875</v>
      </c>
      <c r="I7676" s="5" t="s">
        <v>8255</v>
      </c>
      <c r="J7676" s="27" t="s">
        <v>8255</v>
      </c>
      <c r="K7676" s="29" t="s">
        <v>8459</v>
      </c>
    </row>
    <row r="7677" spans="1:11" x14ac:dyDescent="0.35">
      <c r="A7677" s="5" t="s">
        <v>16073</v>
      </c>
      <c r="B7677" s="5" t="s">
        <v>12309</v>
      </c>
      <c r="C7677" s="5" t="s">
        <v>25</v>
      </c>
      <c r="D7677" s="5" t="s">
        <v>14</v>
      </c>
      <c r="E7677" s="5" t="s">
        <v>622</v>
      </c>
      <c r="F7677" s="26">
        <v>261</v>
      </c>
      <c r="G7677" s="26">
        <v>66</v>
      </c>
      <c r="H7677" s="26">
        <v>65.625</v>
      </c>
      <c r="I7677" s="5" t="s">
        <v>8255</v>
      </c>
      <c r="J7677" s="27" t="s">
        <v>8255</v>
      </c>
      <c r="K7677" s="29" t="s">
        <v>8459</v>
      </c>
    </row>
    <row r="7678" spans="1:11" x14ac:dyDescent="0.35">
      <c r="A7678" s="5" t="s">
        <v>16074</v>
      </c>
      <c r="B7678" s="5" t="s">
        <v>12310</v>
      </c>
      <c r="C7678" s="5" t="s">
        <v>13</v>
      </c>
      <c r="D7678" s="5" t="s">
        <v>14</v>
      </c>
      <c r="E7678" s="5" t="s">
        <v>656</v>
      </c>
      <c r="F7678" s="26">
        <v>326</v>
      </c>
      <c r="G7678" s="26">
        <v>71</v>
      </c>
      <c r="H7678" s="26">
        <v>76.25</v>
      </c>
      <c r="I7678" s="5" t="s">
        <v>8255</v>
      </c>
      <c r="J7678" s="27" t="s">
        <v>8255</v>
      </c>
      <c r="K7678" s="29" t="s">
        <v>8459</v>
      </c>
    </row>
    <row r="7679" spans="1:11" x14ac:dyDescent="0.35">
      <c r="A7679" s="5" t="s">
        <v>16075</v>
      </c>
      <c r="B7679" s="5" t="s">
        <v>12311</v>
      </c>
      <c r="C7679" s="5" t="s">
        <v>13</v>
      </c>
      <c r="D7679" s="5" t="s">
        <v>14</v>
      </c>
      <c r="E7679" s="5" t="s">
        <v>288</v>
      </c>
      <c r="F7679" s="26">
        <v>287</v>
      </c>
      <c r="G7679" s="26">
        <v>74</v>
      </c>
      <c r="H7679" s="26">
        <v>72.875</v>
      </c>
      <c r="I7679" s="5" t="s">
        <v>8255</v>
      </c>
      <c r="J7679" s="27" t="s">
        <v>8255</v>
      </c>
      <c r="K7679" s="29" t="s">
        <v>8459</v>
      </c>
    </row>
    <row r="7680" spans="1:11" x14ac:dyDescent="0.35">
      <c r="A7680" s="5" t="s">
        <v>16076</v>
      </c>
      <c r="B7680" s="9" t="s">
        <v>12312</v>
      </c>
      <c r="C7680" s="5" t="s">
        <v>25</v>
      </c>
      <c r="D7680" s="5" t="s">
        <v>46</v>
      </c>
      <c r="E7680" s="5" t="s">
        <v>2168</v>
      </c>
      <c r="F7680" s="26">
        <v>265</v>
      </c>
      <c r="G7680" s="26">
        <v>59</v>
      </c>
      <c r="H7680" s="26">
        <v>62.625</v>
      </c>
      <c r="I7680" s="9" t="s">
        <v>8255</v>
      </c>
      <c r="J7680" s="27" t="s">
        <v>8255</v>
      </c>
      <c r="K7680" s="29" t="s">
        <v>8459</v>
      </c>
    </row>
    <row r="7681" spans="1:11" x14ac:dyDescent="0.35">
      <c r="A7681" s="5" t="s">
        <v>16077</v>
      </c>
      <c r="B7681" s="5" t="s">
        <v>12313</v>
      </c>
      <c r="C7681" s="5" t="s">
        <v>13</v>
      </c>
      <c r="D7681" s="5" t="s">
        <v>14</v>
      </c>
      <c r="E7681" s="5" t="s">
        <v>86</v>
      </c>
      <c r="F7681" s="26">
        <v>280</v>
      </c>
      <c r="G7681" s="26">
        <v>57</v>
      </c>
      <c r="H7681" s="26">
        <v>63.5</v>
      </c>
      <c r="I7681" s="5" t="s">
        <v>8255</v>
      </c>
      <c r="J7681" s="27" t="s">
        <v>8255</v>
      </c>
      <c r="K7681" s="29" t="s">
        <v>8459</v>
      </c>
    </row>
    <row r="7682" spans="1:11" x14ac:dyDescent="0.35">
      <c r="A7682" s="5" t="s">
        <v>16078</v>
      </c>
      <c r="B7682" s="5" t="s">
        <v>12314</v>
      </c>
      <c r="C7682" s="5" t="s">
        <v>25</v>
      </c>
      <c r="D7682" s="5" t="s">
        <v>14</v>
      </c>
      <c r="E7682" s="5" t="s">
        <v>15</v>
      </c>
      <c r="F7682" s="26">
        <v>253</v>
      </c>
      <c r="G7682" s="26">
        <v>59</v>
      </c>
      <c r="H7682" s="26">
        <v>61.125</v>
      </c>
      <c r="I7682" s="5" t="s">
        <v>8255</v>
      </c>
      <c r="J7682" s="27" t="s">
        <v>8255</v>
      </c>
      <c r="K7682" s="29" t="s">
        <v>8459</v>
      </c>
    </row>
    <row r="7683" spans="1:11" x14ac:dyDescent="0.35">
      <c r="A7683" s="5" t="s">
        <v>16079</v>
      </c>
      <c r="B7683" s="5" t="s">
        <v>12315</v>
      </c>
      <c r="C7683" s="5" t="s">
        <v>13</v>
      </c>
      <c r="D7683" s="5" t="s">
        <v>26</v>
      </c>
      <c r="E7683" s="5" t="s">
        <v>2239</v>
      </c>
      <c r="F7683" s="26">
        <v>301</v>
      </c>
      <c r="G7683" s="26">
        <v>78</v>
      </c>
      <c r="H7683" s="26">
        <v>76.625</v>
      </c>
      <c r="I7683" s="5" t="s">
        <v>8255</v>
      </c>
      <c r="J7683" s="27" t="s">
        <v>8255</v>
      </c>
      <c r="K7683" s="29" t="s">
        <v>8459</v>
      </c>
    </row>
    <row r="7684" spans="1:11" x14ac:dyDescent="0.35">
      <c r="A7684" s="5" t="s">
        <v>16080</v>
      </c>
      <c r="B7684" s="5" t="s">
        <v>12316</v>
      </c>
      <c r="C7684" s="5" t="s">
        <v>13</v>
      </c>
      <c r="D7684" s="5" t="s">
        <v>14</v>
      </c>
      <c r="E7684" s="5" t="s">
        <v>452</v>
      </c>
      <c r="F7684" s="26">
        <v>228</v>
      </c>
      <c r="G7684" s="26">
        <v>64</v>
      </c>
      <c r="H7684" s="26">
        <v>60.5</v>
      </c>
      <c r="I7684" s="5" t="s">
        <v>8255</v>
      </c>
      <c r="J7684" s="27" t="s">
        <v>8255</v>
      </c>
      <c r="K7684" s="29" t="s">
        <v>8459</v>
      </c>
    </row>
    <row r="7685" spans="1:11" x14ac:dyDescent="0.35">
      <c r="A7685" s="5" t="s">
        <v>16081</v>
      </c>
      <c r="B7685" s="5" t="s">
        <v>12317</v>
      </c>
      <c r="C7685" s="5" t="s">
        <v>25</v>
      </c>
      <c r="D7685" s="5" t="s">
        <v>14</v>
      </c>
      <c r="E7685" s="5" t="s">
        <v>241</v>
      </c>
      <c r="F7685" s="26">
        <v>263</v>
      </c>
      <c r="G7685" s="26">
        <v>63</v>
      </c>
      <c r="H7685" s="26">
        <v>64.375</v>
      </c>
      <c r="I7685" s="5" t="s">
        <v>8255</v>
      </c>
      <c r="J7685" s="27" t="s">
        <v>8255</v>
      </c>
      <c r="K7685" s="29" t="s">
        <v>8459</v>
      </c>
    </row>
    <row r="7686" spans="1:11" x14ac:dyDescent="0.35">
      <c r="A7686" s="5" t="s">
        <v>16082</v>
      </c>
      <c r="B7686" s="5" t="s">
        <v>12318</v>
      </c>
      <c r="C7686" s="5" t="s">
        <v>25</v>
      </c>
      <c r="D7686" s="5" t="s">
        <v>42</v>
      </c>
      <c r="E7686" s="5" t="s">
        <v>528</v>
      </c>
      <c r="F7686" s="26" t="s">
        <v>424</v>
      </c>
      <c r="G7686" s="26" t="s">
        <v>8464</v>
      </c>
      <c r="H7686" s="26" t="s">
        <v>73</v>
      </c>
      <c r="I7686" s="5" t="s">
        <v>8255</v>
      </c>
      <c r="J7686" s="27" t="s">
        <v>8255</v>
      </c>
      <c r="K7686" s="29" t="s">
        <v>8459</v>
      </c>
    </row>
    <row r="7687" spans="1:11" x14ac:dyDescent="0.35">
      <c r="A7687" s="5" t="s">
        <v>16083</v>
      </c>
      <c r="B7687" s="5" t="s">
        <v>12319</v>
      </c>
      <c r="C7687" s="5" t="s">
        <v>25</v>
      </c>
      <c r="D7687" s="5" t="s">
        <v>14</v>
      </c>
      <c r="E7687" s="5" t="s">
        <v>296</v>
      </c>
      <c r="F7687" s="26">
        <v>267</v>
      </c>
      <c r="G7687" s="26">
        <v>73</v>
      </c>
      <c r="H7687" s="26">
        <v>69.875</v>
      </c>
      <c r="I7687" s="5" t="s">
        <v>8255</v>
      </c>
      <c r="J7687" s="27" t="s">
        <v>8255</v>
      </c>
      <c r="K7687" s="29" t="s">
        <v>8459</v>
      </c>
    </row>
    <row r="7688" spans="1:11" x14ac:dyDescent="0.35">
      <c r="A7688" s="5" t="s">
        <v>16084</v>
      </c>
      <c r="B7688" s="5" t="s">
        <v>12320</v>
      </c>
      <c r="C7688" s="5" t="s">
        <v>13</v>
      </c>
      <c r="D7688" s="5" t="s">
        <v>46</v>
      </c>
      <c r="E7688" s="5" t="s">
        <v>268</v>
      </c>
      <c r="F7688" s="26">
        <v>273</v>
      </c>
      <c r="G7688" s="26">
        <v>61</v>
      </c>
      <c r="H7688" s="26">
        <v>64.625</v>
      </c>
      <c r="I7688" s="5" t="s">
        <v>8255</v>
      </c>
      <c r="J7688" s="27" t="s">
        <v>8255</v>
      </c>
      <c r="K7688" s="29" t="s">
        <v>8459</v>
      </c>
    </row>
    <row r="7689" spans="1:11" x14ac:dyDescent="0.35">
      <c r="A7689" s="5" t="s">
        <v>16085</v>
      </c>
      <c r="B7689" s="5" t="s">
        <v>12321</v>
      </c>
      <c r="C7689" s="5" t="s">
        <v>13</v>
      </c>
      <c r="D7689" s="5" t="s">
        <v>14</v>
      </c>
      <c r="E7689" s="5" t="s">
        <v>15</v>
      </c>
      <c r="F7689" s="26">
        <v>281</v>
      </c>
      <c r="G7689" s="26">
        <v>71</v>
      </c>
      <c r="H7689" s="26">
        <v>70.625</v>
      </c>
      <c r="I7689" s="5" t="s">
        <v>8255</v>
      </c>
      <c r="J7689" s="27" t="s">
        <v>8255</v>
      </c>
      <c r="K7689" s="29" t="s">
        <v>8459</v>
      </c>
    </row>
    <row r="7690" spans="1:11" x14ac:dyDescent="0.35">
      <c r="A7690" s="5" t="s">
        <v>16086</v>
      </c>
      <c r="B7690" s="5" t="s">
        <v>12322</v>
      </c>
      <c r="C7690" s="5" t="s">
        <v>25</v>
      </c>
      <c r="D7690" s="5" t="s">
        <v>21</v>
      </c>
      <c r="E7690" s="5" t="s">
        <v>801</v>
      </c>
      <c r="F7690" s="26">
        <v>255</v>
      </c>
      <c r="G7690" s="26">
        <v>63</v>
      </c>
      <c r="H7690" s="26">
        <v>63.375</v>
      </c>
      <c r="I7690" s="5" t="s">
        <v>8255</v>
      </c>
      <c r="J7690" s="27" t="s">
        <v>8255</v>
      </c>
      <c r="K7690" s="29" t="s">
        <v>8459</v>
      </c>
    </row>
    <row r="7691" spans="1:11" x14ac:dyDescent="0.35">
      <c r="A7691" s="5" t="s">
        <v>16087</v>
      </c>
      <c r="B7691" s="5" t="s">
        <v>12323</v>
      </c>
      <c r="C7691" s="5" t="s">
        <v>13</v>
      </c>
      <c r="D7691" s="5" t="s">
        <v>14</v>
      </c>
      <c r="E7691" s="5" t="s">
        <v>920</v>
      </c>
      <c r="F7691" s="26">
        <v>300</v>
      </c>
      <c r="G7691" s="26">
        <v>71</v>
      </c>
      <c r="H7691" s="26">
        <v>73</v>
      </c>
      <c r="I7691" s="5" t="s">
        <v>8255</v>
      </c>
      <c r="J7691" s="27" t="s">
        <v>8255</v>
      </c>
      <c r="K7691" s="29" t="s">
        <v>8459</v>
      </c>
    </row>
    <row r="7692" spans="1:11" x14ac:dyDescent="0.35">
      <c r="A7692" s="5" t="s">
        <v>16088</v>
      </c>
      <c r="B7692" s="5" t="s">
        <v>12324</v>
      </c>
      <c r="C7692" s="5" t="s">
        <v>13</v>
      </c>
      <c r="D7692" s="5" t="s">
        <v>42</v>
      </c>
      <c r="E7692" s="5" t="s">
        <v>1046</v>
      </c>
      <c r="F7692" s="26">
        <v>276</v>
      </c>
      <c r="G7692" s="26">
        <v>67</v>
      </c>
      <c r="H7692" s="26">
        <v>68</v>
      </c>
      <c r="I7692" s="5" t="s">
        <v>8255</v>
      </c>
      <c r="J7692" s="27" t="s">
        <v>8255</v>
      </c>
      <c r="K7692" s="29" t="s">
        <v>8459</v>
      </c>
    </row>
    <row r="7693" spans="1:11" x14ac:dyDescent="0.35">
      <c r="A7693" s="5" t="s">
        <v>16089</v>
      </c>
      <c r="B7693" s="5" t="s">
        <v>12325</v>
      </c>
      <c r="C7693" s="5" t="s">
        <v>25</v>
      </c>
      <c r="D7693" s="5" t="s">
        <v>26</v>
      </c>
      <c r="E7693" s="5" t="s">
        <v>2239</v>
      </c>
      <c r="F7693" s="26">
        <v>241</v>
      </c>
      <c r="G7693" s="26">
        <v>66</v>
      </c>
      <c r="H7693" s="26">
        <v>63.125</v>
      </c>
      <c r="I7693" s="5" t="s">
        <v>8255</v>
      </c>
      <c r="J7693" s="27" t="s">
        <v>8255</v>
      </c>
      <c r="K7693" s="29" t="s">
        <v>8459</v>
      </c>
    </row>
    <row r="7694" spans="1:11" x14ac:dyDescent="0.35">
      <c r="A7694" s="5" t="s">
        <v>16090</v>
      </c>
      <c r="B7694" s="5" t="s">
        <v>12326</v>
      </c>
      <c r="C7694" s="5" t="s">
        <v>25</v>
      </c>
      <c r="D7694" s="5" t="s">
        <v>14</v>
      </c>
      <c r="E7694" s="5" t="s">
        <v>241</v>
      </c>
      <c r="F7694" s="26" t="s">
        <v>424</v>
      </c>
      <c r="G7694" s="26" t="s">
        <v>8600</v>
      </c>
      <c r="H7694" s="26" t="s">
        <v>73</v>
      </c>
      <c r="I7694" s="5" t="s">
        <v>8255</v>
      </c>
      <c r="J7694" s="27" t="s">
        <v>8255</v>
      </c>
      <c r="K7694" s="29" t="s">
        <v>8459</v>
      </c>
    </row>
    <row r="7695" spans="1:11" x14ac:dyDescent="0.35">
      <c r="A7695" s="5" t="s">
        <v>16091</v>
      </c>
      <c r="B7695" s="5" t="s">
        <v>12327</v>
      </c>
      <c r="C7695" s="5" t="s">
        <v>25</v>
      </c>
      <c r="D7695" s="5" t="s">
        <v>109</v>
      </c>
      <c r="E7695" s="5" t="s">
        <v>1012</v>
      </c>
      <c r="F7695" s="26">
        <v>300</v>
      </c>
      <c r="G7695" s="26">
        <v>77</v>
      </c>
      <c r="H7695" s="26">
        <v>76</v>
      </c>
      <c r="I7695" s="5" t="s">
        <v>8255</v>
      </c>
      <c r="J7695" s="27" t="s">
        <v>8255</v>
      </c>
      <c r="K7695" s="29" t="s">
        <v>8459</v>
      </c>
    </row>
    <row r="7696" spans="1:11" x14ac:dyDescent="0.35">
      <c r="A7696" s="5" t="s">
        <v>16092</v>
      </c>
      <c r="B7696" s="5" t="s">
        <v>12328</v>
      </c>
      <c r="C7696" s="5" t="s">
        <v>13</v>
      </c>
      <c r="D7696" s="5" t="s">
        <v>987</v>
      </c>
      <c r="E7696" s="5" t="s">
        <v>12204</v>
      </c>
      <c r="F7696" s="26">
        <v>277</v>
      </c>
      <c r="G7696" s="26">
        <v>60</v>
      </c>
      <c r="H7696" s="26">
        <v>64.625</v>
      </c>
      <c r="I7696" s="5" t="s">
        <v>8255</v>
      </c>
      <c r="J7696" s="27" t="s">
        <v>8255</v>
      </c>
      <c r="K7696" s="29" t="s">
        <v>8459</v>
      </c>
    </row>
    <row r="7697" spans="1:11" x14ac:dyDescent="0.35">
      <c r="A7697" s="5" t="s">
        <v>16093</v>
      </c>
      <c r="B7697" s="5" t="s">
        <v>12329</v>
      </c>
      <c r="C7697" s="5" t="s">
        <v>13</v>
      </c>
      <c r="D7697" s="5" t="s">
        <v>314</v>
      </c>
      <c r="E7697" s="5" t="s">
        <v>456</v>
      </c>
      <c r="F7697" s="26">
        <v>299</v>
      </c>
      <c r="G7697" s="26">
        <v>75</v>
      </c>
      <c r="H7697" s="26">
        <v>74.875</v>
      </c>
      <c r="I7697" s="5" t="s">
        <v>8255</v>
      </c>
      <c r="J7697" s="27" t="s">
        <v>8255</v>
      </c>
      <c r="K7697" s="29" t="s">
        <v>8459</v>
      </c>
    </row>
    <row r="7698" spans="1:11" x14ac:dyDescent="0.35">
      <c r="A7698" s="5" t="s">
        <v>16094</v>
      </c>
      <c r="B7698" s="5" t="s">
        <v>12330</v>
      </c>
      <c r="C7698" s="5" t="s">
        <v>25</v>
      </c>
      <c r="D7698" s="5" t="s">
        <v>42</v>
      </c>
      <c r="E7698" s="5" t="s">
        <v>174</v>
      </c>
      <c r="F7698" s="26">
        <v>308</v>
      </c>
      <c r="G7698" s="26">
        <v>76</v>
      </c>
      <c r="H7698" s="26">
        <v>76.5</v>
      </c>
      <c r="I7698" s="5" t="s">
        <v>8255</v>
      </c>
      <c r="J7698" s="27" t="s">
        <v>8255</v>
      </c>
      <c r="K7698" s="29" t="s">
        <v>8459</v>
      </c>
    </row>
    <row r="7699" spans="1:11" x14ac:dyDescent="0.35">
      <c r="A7699" s="5" t="s">
        <v>16095</v>
      </c>
      <c r="B7699" s="5" t="s">
        <v>12331</v>
      </c>
      <c r="C7699" s="5" t="s">
        <v>13</v>
      </c>
      <c r="D7699" s="5" t="s">
        <v>14</v>
      </c>
      <c r="E7699" s="5" t="s">
        <v>35</v>
      </c>
      <c r="F7699" s="26">
        <v>251</v>
      </c>
      <c r="G7699" s="26">
        <v>59</v>
      </c>
      <c r="H7699" s="26">
        <v>60.875</v>
      </c>
      <c r="I7699" s="5" t="s">
        <v>8255</v>
      </c>
      <c r="J7699" s="27" t="s">
        <v>8255</v>
      </c>
      <c r="K7699" s="29" t="s">
        <v>8459</v>
      </c>
    </row>
    <row r="7700" spans="1:11" x14ac:dyDescent="0.35">
      <c r="A7700" s="5" t="s">
        <v>16096</v>
      </c>
      <c r="B7700" s="5" t="s">
        <v>12332</v>
      </c>
      <c r="C7700" s="5" t="s">
        <v>13</v>
      </c>
      <c r="D7700" s="5" t="s">
        <v>38</v>
      </c>
      <c r="E7700" s="5" t="s">
        <v>7517</v>
      </c>
      <c r="F7700" s="26">
        <v>285</v>
      </c>
      <c r="G7700" s="26">
        <v>73</v>
      </c>
      <c r="H7700" s="26">
        <v>72.125</v>
      </c>
      <c r="I7700" s="5" t="s">
        <v>8255</v>
      </c>
      <c r="J7700" s="27" t="s">
        <v>8255</v>
      </c>
      <c r="K7700" s="29" t="s">
        <v>8459</v>
      </c>
    </row>
    <row r="7701" spans="1:11" x14ac:dyDescent="0.35">
      <c r="A7701" s="5" t="s">
        <v>16097</v>
      </c>
      <c r="B7701" s="5" t="s">
        <v>12333</v>
      </c>
      <c r="C7701" s="5" t="s">
        <v>25</v>
      </c>
      <c r="D7701" s="5" t="s">
        <v>42</v>
      </c>
      <c r="E7701" s="5" t="s">
        <v>231</v>
      </c>
      <c r="F7701" s="26">
        <v>281</v>
      </c>
      <c r="G7701" s="26">
        <v>61</v>
      </c>
      <c r="H7701" s="26">
        <v>65.625</v>
      </c>
      <c r="I7701" s="5" t="s">
        <v>8255</v>
      </c>
      <c r="J7701" s="27" t="s">
        <v>8255</v>
      </c>
      <c r="K7701" s="29" t="s">
        <v>8459</v>
      </c>
    </row>
    <row r="7702" spans="1:11" x14ac:dyDescent="0.35">
      <c r="A7702" s="5" t="s">
        <v>16098</v>
      </c>
      <c r="B7702" s="5" t="s">
        <v>12334</v>
      </c>
      <c r="C7702" s="5" t="s">
        <v>25</v>
      </c>
      <c r="D7702" s="5" t="s">
        <v>42</v>
      </c>
      <c r="E7702" s="5" t="s">
        <v>908</v>
      </c>
      <c r="F7702" s="26">
        <v>274</v>
      </c>
      <c r="G7702" s="26">
        <v>55</v>
      </c>
      <c r="H7702" s="26">
        <v>61.75</v>
      </c>
      <c r="I7702" s="5" t="s">
        <v>8255</v>
      </c>
      <c r="J7702" s="27" t="s">
        <v>8255</v>
      </c>
      <c r="K7702" s="29" t="s">
        <v>8459</v>
      </c>
    </row>
    <row r="7703" spans="1:11" x14ac:dyDescent="0.35">
      <c r="A7703" s="5" t="s">
        <v>16099</v>
      </c>
      <c r="B7703" s="5" t="s">
        <v>12335</v>
      </c>
      <c r="C7703" s="5" t="s">
        <v>25</v>
      </c>
      <c r="D7703" s="5" t="s">
        <v>42</v>
      </c>
      <c r="E7703" s="5" t="s">
        <v>301</v>
      </c>
      <c r="F7703" s="26">
        <v>277</v>
      </c>
      <c r="G7703" s="26">
        <v>73</v>
      </c>
      <c r="H7703" s="26">
        <v>71.125</v>
      </c>
      <c r="I7703" s="5" t="s">
        <v>8255</v>
      </c>
      <c r="J7703" s="27" t="s">
        <v>8255</v>
      </c>
      <c r="K7703" s="29" t="s">
        <v>8459</v>
      </c>
    </row>
    <row r="7704" spans="1:11" x14ac:dyDescent="0.35">
      <c r="A7704" s="5" t="s">
        <v>16100</v>
      </c>
      <c r="B7704" s="5" t="s">
        <v>12336</v>
      </c>
      <c r="C7704" s="5" t="s">
        <v>25</v>
      </c>
      <c r="D7704" s="5" t="s">
        <v>42</v>
      </c>
      <c r="E7704" s="5" t="s">
        <v>301</v>
      </c>
      <c r="F7704" s="26">
        <v>246</v>
      </c>
      <c r="G7704" s="26">
        <v>78</v>
      </c>
      <c r="H7704" s="26">
        <v>69.75</v>
      </c>
      <c r="I7704" s="5" t="s">
        <v>8255</v>
      </c>
      <c r="J7704" s="27" t="s">
        <v>8255</v>
      </c>
      <c r="K7704" s="29" t="s">
        <v>8459</v>
      </c>
    </row>
    <row r="7705" spans="1:11" x14ac:dyDescent="0.35">
      <c r="A7705" s="5" t="s">
        <v>16101</v>
      </c>
      <c r="B7705" s="5" t="s">
        <v>12337</v>
      </c>
      <c r="C7705" s="5" t="s">
        <v>25</v>
      </c>
      <c r="D7705" s="5" t="s">
        <v>215</v>
      </c>
      <c r="E7705" s="5" t="s">
        <v>216</v>
      </c>
      <c r="F7705" s="26" t="s">
        <v>424</v>
      </c>
      <c r="G7705" s="26" t="s">
        <v>8560</v>
      </c>
      <c r="H7705" s="26" t="s">
        <v>73</v>
      </c>
      <c r="I7705" s="5" t="s">
        <v>8255</v>
      </c>
      <c r="J7705" s="27" t="s">
        <v>8255</v>
      </c>
      <c r="K7705" s="29" t="s">
        <v>8459</v>
      </c>
    </row>
    <row r="7706" spans="1:11" x14ac:dyDescent="0.35">
      <c r="A7706" s="5" t="s">
        <v>16102</v>
      </c>
      <c r="B7706" s="5" t="s">
        <v>12338</v>
      </c>
      <c r="C7706" s="5" t="s">
        <v>25</v>
      </c>
      <c r="D7706" s="5" t="s">
        <v>42</v>
      </c>
      <c r="E7706" s="5" t="s">
        <v>573</v>
      </c>
      <c r="F7706" s="26">
        <v>322</v>
      </c>
      <c r="G7706" s="26">
        <v>73</v>
      </c>
      <c r="H7706" s="26">
        <v>76.75</v>
      </c>
      <c r="I7706" s="5" t="s">
        <v>8255</v>
      </c>
      <c r="J7706" s="27" t="s">
        <v>8255</v>
      </c>
      <c r="K7706" s="29" t="s">
        <v>8459</v>
      </c>
    </row>
    <row r="7707" spans="1:11" x14ac:dyDescent="0.35">
      <c r="A7707" s="5" t="s">
        <v>16103</v>
      </c>
      <c r="B7707" s="5" t="s">
        <v>12339</v>
      </c>
      <c r="C7707" s="5" t="s">
        <v>13</v>
      </c>
      <c r="D7707" s="5" t="s">
        <v>26</v>
      </c>
      <c r="E7707" s="5" t="s">
        <v>1184</v>
      </c>
      <c r="F7707" s="26">
        <v>298</v>
      </c>
      <c r="G7707" s="26">
        <v>73</v>
      </c>
      <c r="H7707" s="26">
        <v>73.75</v>
      </c>
      <c r="I7707" s="5" t="s">
        <v>8255</v>
      </c>
      <c r="J7707" s="27" t="s">
        <v>8255</v>
      </c>
      <c r="K7707" s="29" t="s">
        <v>8459</v>
      </c>
    </row>
    <row r="7708" spans="1:11" x14ac:dyDescent="0.35">
      <c r="A7708" s="5" t="s">
        <v>16104</v>
      </c>
      <c r="B7708" s="5" t="s">
        <v>12340</v>
      </c>
      <c r="C7708" s="5" t="s">
        <v>25</v>
      </c>
      <c r="D7708" s="5" t="s">
        <v>50</v>
      </c>
      <c r="E7708" s="5" t="s">
        <v>976</v>
      </c>
      <c r="F7708" s="26">
        <v>238</v>
      </c>
      <c r="G7708" s="26">
        <v>62</v>
      </c>
      <c r="H7708" s="26">
        <v>60.75</v>
      </c>
      <c r="I7708" s="5" t="s">
        <v>8255</v>
      </c>
      <c r="J7708" s="27" t="s">
        <v>8255</v>
      </c>
      <c r="K7708" s="29" t="s">
        <v>8459</v>
      </c>
    </row>
    <row r="7709" spans="1:11" x14ac:dyDescent="0.35">
      <c r="A7709" s="5" t="s">
        <v>16105</v>
      </c>
      <c r="B7709" s="5" t="s">
        <v>12341</v>
      </c>
      <c r="C7709" s="5" t="s">
        <v>25</v>
      </c>
      <c r="D7709" s="5" t="s">
        <v>42</v>
      </c>
      <c r="E7709" s="5" t="s">
        <v>60</v>
      </c>
      <c r="F7709" s="26">
        <v>271</v>
      </c>
      <c r="G7709" s="26">
        <v>67</v>
      </c>
      <c r="H7709" s="26">
        <v>67.375</v>
      </c>
      <c r="I7709" s="5" t="s">
        <v>8255</v>
      </c>
      <c r="J7709" s="27" t="s">
        <v>8255</v>
      </c>
      <c r="K7709" s="29" t="s">
        <v>8459</v>
      </c>
    </row>
    <row r="7710" spans="1:11" x14ac:dyDescent="0.35">
      <c r="A7710" s="5" t="s">
        <v>16106</v>
      </c>
      <c r="B7710" s="5" t="s">
        <v>12342</v>
      </c>
      <c r="C7710" s="5" t="s">
        <v>25</v>
      </c>
      <c r="D7710" s="5" t="s">
        <v>14</v>
      </c>
      <c r="E7710" s="5" t="s">
        <v>100</v>
      </c>
      <c r="F7710" s="26" t="s">
        <v>424</v>
      </c>
      <c r="G7710" s="26" t="s">
        <v>8819</v>
      </c>
      <c r="H7710" s="26" t="s">
        <v>73</v>
      </c>
      <c r="I7710" s="5" t="s">
        <v>8255</v>
      </c>
      <c r="J7710" s="27" t="s">
        <v>8255</v>
      </c>
      <c r="K7710" s="29" t="s">
        <v>8459</v>
      </c>
    </row>
    <row r="7711" spans="1:11" x14ac:dyDescent="0.35">
      <c r="A7711" s="5" t="s">
        <v>16107</v>
      </c>
      <c r="B7711" s="5" t="s">
        <v>12343</v>
      </c>
      <c r="C7711" s="5" t="s">
        <v>25</v>
      </c>
      <c r="D7711" s="5" t="s">
        <v>215</v>
      </c>
      <c r="E7711" s="5" t="s">
        <v>216</v>
      </c>
      <c r="F7711" s="26">
        <v>257</v>
      </c>
      <c r="G7711" s="26">
        <v>64</v>
      </c>
      <c r="H7711" s="26">
        <v>64.125</v>
      </c>
      <c r="I7711" s="5" t="s">
        <v>8255</v>
      </c>
      <c r="J7711" s="27" t="s">
        <v>8255</v>
      </c>
      <c r="K7711" s="29" t="s">
        <v>8459</v>
      </c>
    </row>
    <row r="7712" spans="1:11" x14ac:dyDescent="0.35">
      <c r="A7712" s="5" t="s">
        <v>16108</v>
      </c>
      <c r="B7712" s="5" t="s">
        <v>12344</v>
      </c>
      <c r="C7712" s="5" t="s">
        <v>25</v>
      </c>
      <c r="D7712" s="5" t="s">
        <v>26</v>
      </c>
      <c r="E7712" s="5" t="s">
        <v>134</v>
      </c>
      <c r="F7712" s="26">
        <v>237</v>
      </c>
      <c r="G7712" s="26">
        <v>67</v>
      </c>
      <c r="H7712" s="26">
        <v>63.125</v>
      </c>
      <c r="I7712" s="5" t="s">
        <v>8255</v>
      </c>
      <c r="J7712" s="27" t="s">
        <v>8255</v>
      </c>
      <c r="K7712" s="29" t="s">
        <v>8459</v>
      </c>
    </row>
    <row r="7713" spans="1:11" x14ac:dyDescent="0.35">
      <c r="A7713" s="5" t="s">
        <v>16109</v>
      </c>
      <c r="B7713" s="5" t="s">
        <v>12345</v>
      </c>
      <c r="C7713" s="5" t="s">
        <v>25</v>
      </c>
      <c r="D7713" s="5" t="s">
        <v>38</v>
      </c>
      <c r="E7713" s="5" t="s">
        <v>54</v>
      </c>
      <c r="F7713" s="26">
        <v>303</v>
      </c>
      <c r="G7713" s="26">
        <v>73</v>
      </c>
      <c r="H7713" s="26">
        <v>74.375</v>
      </c>
      <c r="I7713" s="5" t="s">
        <v>8255</v>
      </c>
      <c r="J7713" s="27" t="s">
        <v>8255</v>
      </c>
      <c r="K7713" s="29" t="s">
        <v>8459</v>
      </c>
    </row>
    <row r="7714" spans="1:11" x14ac:dyDescent="0.35">
      <c r="A7714" s="5" t="s">
        <v>16110</v>
      </c>
      <c r="B7714" s="5" t="s">
        <v>12346</v>
      </c>
      <c r="C7714" s="5" t="s">
        <v>25</v>
      </c>
      <c r="D7714" s="5" t="s">
        <v>46</v>
      </c>
      <c r="E7714" s="5" t="s">
        <v>537</v>
      </c>
      <c r="F7714" s="26">
        <v>247</v>
      </c>
      <c r="G7714" s="26">
        <v>61</v>
      </c>
      <c r="H7714" s="26">
        <v>61.375</v>
      </c>
      <c r="I7714" s="5" t="s">
        <v>8255</v>
      </c>
      <c r="J7714" s="27" t="s">
        <v>8255</v>
      </c>
      <c r="K7714" s="29" t="s">
        <v>8459</v>
      </c>
    </row>
    <row r="7715" spans="1:11" x14ac:dyDescent="0.35">
      <c r="A7715" s="5" t="s">
        <v>16111</v>
      </c>
      <c r="B7715" s="5" t="s">
        <v>12347</v>
      </c>
      <c r="C7715" s="5" t="s">
        <v>25</v>
      </c>
      <c r="D7715" s="5" t="s">
        <v>21</v>
      </c>
      <c r="E7715" s="5" t="s">
        <v>582</v>
      </c>
      <c r="F7715" s="26">
        <v>247</v>
      </c>
      <c r="G7715" s="26">
        <v>65</v>
      </c>
      <c r="H7715" s="26">
        <v>63.375</v>
      </c>
      <c r="I7715" s="5" t="s">
        <v>8255</v>
      </c>
      <c r="J7715" s="27" t="s">
        <v>8255</v>
      </c>
      <c r="K7715" s="29" t="s">
        <v>8459</v>
      </c>
    </row>
    <row r="7716" spans="1:11" x14ac:dyDescent="0.35">
      <c r="A7716" s="5" t="s">
        <v>16112</v>
      </c>
      <c r="B7716" s="5" t="s">
        <v>12348</v>
      </c>
      <c r="C7716" s="5" t="s">
        <v>13</v>
      </c>
      <c r="D7716" s="5" t="s">
        <v>42</v>
      </c>
      <c r="E7716" s="5" t="s">
        <v>351</v>
      </c>
      <c r="F7716" s="26">
        <v>271</v>
      </c>
      <c r="G7716" s="26">
        <v>61</v>
      </c>
      <c r="H7716" s="26">
        <v>64.375</v>
      </c>
      <c r="I7716" s="5" t="s">
        <v>8255</v>
      </c>
      <c r="J7716" s="27" t="s">
        <v>8255</v>
      </c>
      <c r="K7716" s="29" t="s">
        <v>8459</v>
      </c>
    </row>
    <row r="7717" spans="1:11" x14ac:dyDescent="0.35">
      <c r="A7717" s="5" t="s">
        <v>16113</v>
      </c>
      <c r="B7717" s="5" t="s">
        <v>12349</v>
      </c>
      <c r="C7717" s="5" t="s">
        <v>25</v>
      </c>
      <c r="D7717" s="5" t="s">
        <v>264</v>
      </c>
      <c r="E7717" s="5" t="s">
        <v>459</v>
      </c>
      <c r="F7717" s="26">
        <v>276</v>
      </c>
      <c r="G7717" s="26">
        <v>62</v>
      </c>
      <c r="H7717" s="26">
        <v>65.5</v>
      </c>
      <c r="I7717" s="5" t="s">
        <v>8255</v>
      </c>
      <c r="J7717" s="27" t="s">
        <v>8255</v>
      </c>
      <c r="K7717" s="29" t="s">
        <v>8459</v>
      </c>
    </row>
    <row r="7718" spans="1:11" x14ac:dyDescent="0.35">
      <c r="A7718" s="5" t="s">
        <v>16114</v>
      </c>
      <c r="B7718" s="5" t="s">
        <v>12350</v>
      </c>
      <c r="C7718" s="5" t="s">
        <v>25</v>
      </c>
      <c r="D7718" s="5" t="s">
        <v>113</v>
      </c>
      <c r="E7718" s="5" t="s">
        <v>504</v>
      </c>
      <c r="F7718" s="26">
        <v>308</v>
      </c>
      <c r="G7718" s="26">
        <v>71</v>
      </c>
      <c r="H7718" s="26">
        <v>74</v>
      </c>
      <c r="I7718" s="5" t="s">
        <v>8255</v>
      </c>
      <c r="J7718" s="27" t="s">
        <v>8255</v>
      </c>
      <c r="K7718" s="29" t="s">
        <v>8459</v>
      </c>
    </row>
    <row r="7719" spans="1:11" x14ac:dyDescent="0.35">
      <c r="A7719" s="19" t="s">
        <v>16115</v>
      </c>
      <c r="B7719" s="19" t="s">
        <v>16116</v>
      </c>
      <c r="C7719" s="19" t="s">
        <v>13</v>
      </c>
      <c r="D7719" s="19" t="s">
        <v>26</v>
      </c>
      <c r="E7719" s="19" t="s">
        <v>189</v>
      </c>
      <c r="F7719" s="19">
        <v>204</v>
      </c>
      <c r="G7719" s="19">
        <v>53</v>
      </c>
      <c r="H7719" s="20">
        <v>52</v>
      </c>
      <c r="I7719" s="19" t="s">
        <v>16</v>
      </c>
      <c r="J7719" s="19" t="s">
        <v>153</v>
      </c>
      <c r="K7719" s="21" t="s">
        <v>16117</v>
      </c>
    </row>
    <row r="7720" spans="1:11" x14ac:dyDescent="0.35">
      <c r="A7720" s="19" t="s">
        <v>16118</v>
      </c>
      <c r="B7720" s="19" t="s">
        <v>16119</v>
      </c>
      <c r="C7720" s="19" t="s">
        <v>25</v>
      </c>
      <c r="D7720" s="19" t="s">
        <v>105</v>
      </c>
      <c r="E7720" s="19" t="s">
        <v>4923</v>
      </c>
      <c r="F7720" s="19">
        <v>233</v>
      </c>
      <c r="G7720" s="19">
        <v>53</v>
      </c>
      <c r="H7720" s="20">
        <v>55.625</v>
      </c>
      <c r="I7720" s="19" t="s">
        <v>16</v>
      </c>
      <c r="J7720" s="19" t="s">
        <v>153</v>
      </c>
      <c r="K7720" s="6" t="s">
        <v>16117</v>
      </c>
    </row>
    <row r="7721" spans="1:11" x14ac:dyDescent="0.35">
      <c r="A7721" s="19" t="s">
        <v>16120</v>
      </c>
      <c r="B7721" s="19" t="s">
        <v>16121</v>
      </c>
      <c r="C7721" s="19" t="s">
        <v>25</v>
      </c>
      <c r="D7721" s="19" t="s">
        <v>42</v>
      </c>
      <c r="E7721" s="19" t="s">
        <v>43</v>
      </c>
      <c r="F7721" s="19" t="s">
        <v>424</v>
      </c>
      <c r="G7721" s="19">
        <v>7</v>
      </c>
      <c r="H7721" s="20" t="s">
        <v>62</v>
      </c>
      <c r="I7721" s="19" t="s">
        <v>16</v>
      </c>
      <c r="J7721" s="19" t="s">
        <v>153</v>
      </c>
      <c r="K7721" s="22" t="s">
        <v>16117</v>
      </c>
    </row>
    <row r="7722" spans="1:11" x14ac:dyDescent="0.35">
      <c r="A7722" s="19" t="s">
        <v>16122</v>
      </c>
      <c r="B7722" s="19" t="s">
        <v>16123</v>
      </c>
      <c r="C7722" s="19" t="s">
        <v>25</v>
      </c>
      <c r="D7722" s="19" t="s">
        <v>46</v>
      </c>
      <c r="E7722" s="19" t="s">
        <v>279</v>
      </c>
      <c r="F7722" s="19">
        <v>244</v>
      </c>
      <c r="G7722" s="19">
        <v>56</v>
      </c>
      <c r="H7722" s="20">
        <v>58.5</v>
      </c>
      <c r="I7722" s="19" t="s">
        <v>3156</v>
      </c>
      <c r="J7722" s="19" t="s">
        <v>10269</v>
      </c>
      <c r="K7722" s="6" t="s">
        <v>16117</v>
      </c>
    </row>
    <row r="7723" spans="1:11" x14ac:dyDescent="0.35">
      <c r="A7723" s="19" t="e">
        <v>#N/A</v>
      </c>
      <c r="B7723" s="19" t="s">
        <v>16124</v>
      </c>
      <c r="C7723" s="19" t="s">
        <v>25</v>
      </c>
      <c r="D7723" s="19" t="s">
        <v>14</v>
      </c>
      <c r="E7723" s="19" t="s">
        <v>405</v>
      </c>
      <c r="F7723" s="19">
        <v>225</v>
      </c>
      <c r="G7723" s="19">
        <v>59</v>
      </c>
      <c r="H7723" s="20">
        <v>57.625</v>
      </c>
      <c r="I7723" s="19" t="s">
        <v>16</v>
      </c>
      <c r="J7723" s="19" t="s">
        <v>153</v>
      </c>
      <c r="K7723" s="6" t="s">
        <v>16117</v>
      </c>
    </row>
    <row r="7724" spans="1:11" x14ac:dyDescent="0.35">
      <c r="A7724" s="19" t="s">
        <v>16125</v>
      </c>
      <c r="B7724" s="19" t="s">
        <v>16126</v>
      </c>
      <c r="C7724" s="19" t="s">
        <v>13</v>
      </c>
      <c r="D7724" s="19" t="s">
        <v>21</v>
      </c>
      <c r="E7724" s="19" t="s">
        <v>79</v>
      </c>
      <c r="F7724" s="19">
        <v>214</v>
      </c>
      <c r="G7724" s="19">
        <v>56</v>
      </c>
      <c r="H7724" s="20">
        <v>54.75</v>
      </c>
      <c r="I7724" s="19" t="s">
        <v>16</v>
      </c>
      <c r="J7724" s="19" t="s">
        <v>153</v>
      </c>
      <c r="K7724" s="6" t="s">
        <v>16117</v>
      </c>
    </row>
    <row r="7725" spans="1:11" x14ac:dyDescent="0.35">
      <c r="A7725" s="19" t="s">
        <v>16127</v>
      </c>
      <c r="B7725" s="19" t="s">
        <v>16128</v>
      </c>
      <c r="C7725" s="19" t="s">
        <v>13</v>
      </c>
      <c r="D7725" s="19" t="s">
        <v>26</v>
      </c>
      <c r="E7725" s="19" t="s">
        <v>2239</v>
      </c>
      <c r="F7725" s="19">
        <v>234</v>
      </c>
      <c r="G7725" s="19">
        <v>58</v>
      </c>
      <c r="H7725" s="20">
        <v>58.25</v>
      </c>
      <c r="I7725" s="19" t="s">
        <v>16</v>
      </c>
      <c r="J7725" s="19" t="s">
        <v>153</v>
      </c>
      <c r="K7725" s="6" t="s">
        <v>16117</v>
      </c>
    </row>
    <row r="7726" spans="1:11" x14ac:dyDescent="0.35">
      <c r="A7726" s="19" t="s">
        <v>16129</v>
      </c>
      <c r="B7726" s="19" t="s">
        <v>16130</v>
      </c>
      <c r="C7726" s="19" t="s">
        <v>13</v>
      </c>
      <c r="D7726" s="19" t="s">
        <v>378</v>
      </c>
      <c r="E7726" s="19" t="s">
        <v>9676</v>
      </c>
      <c r="F7726" s="19">
        <v>203</v>
      </c>
      <c r="G7726" s="19">
        <v>52</v>
      </c>
      <c r="H7726" s="20">
        <v>51.375</v>
      </c>
      <c r="I7726" s="19" t="s">
        <v>16</v>
      </c>
      <c r="J7726" s="19" t="s">
        <v>153</v>
      </c>
      <c r="K7726" s="6" t="s">
        <v>16117</v>
      </c>
    </row>
    <row r="7727" spans="1:11" x14ac:dyDescent="0.35">
      <c r="A7727" s="19" t="s">
        <v>16131</v>
      </c>
      <c r="B7727" s="19" t="s">
        <v>16132</v>
      </c>
      <c r="C7727" s="19" t="s">
        <v>13</v>
      </c>
      <c r="D7727" s="19" t="s">
        <v>544</v>
      </c>
      <c r="E7727" s="19" t="s">
        <v>2339</v>
      </c>
      <c r="F7727" s="19">
        <v>237</v>
      </c>
      <c r="G7727" s="19">
        <v>59</v>
      </c>
      <c r="H7727" s="20">
        <v>59.125</v>
      </c>
      <c r="I7727" s="19" t="s">
        <v>16</v>
      </c>
      <c r="J7727" s="19" t="s">
        <v>153</v>
      </c>
      <c r="K7727" s="6" t="s">
        <v>16117</v>
      </c>
    </row>
    <row r="7728" spans="1:11" x14ac:dyDescent="0.35">
      <c r="A7728" s="19" t="s">
        <v>16133</v>
      </c>
      <c r="B7728" s="19" t="s">
        <v>16134</v>
      </c>
      <c r="C7728" s="19" t="s">
        <v>13</v>
      </c>
      <c r="D7728" s="19" t="s">
        <v>264</v>
      </c>
      <c r="E7728" s="19" t="s">
        <v>3559</v>
      </c>
      <c r="F7728" s="19">
        <v>236</v>
      </c>
      <c r="G7728" s="19">
        <v>58</v>
      </c>
      <c r="H7728" s="20">
        <v>58.5</v>
      </c>
      <c r="I7728" s="19" t="s">
        <v>16</v>
      </c>
      <c r="J7728" s="19" t="s">
        <v>153</v>
      </c>
      <c r="K7728" s="6" t="s">
        <v>16117</v>
      </c>
    </row>
    <row r="7729" spans="1:11" x14ac:dyDescent="0.35">
      <c r="A7729" s="19" t="s">
        <v>16135</v>
      </c>
      <c r="B7729" s="19" t="s">
        <v>16136</v>
      </c>
      <c r="C7729" s="19" t="s">
        <v>13</v>
      </c>
      <c r="D7729" s="19" t="s">
        <v>21</v>
      </c>
      <c r="E7729" s="19" t="s">
        <v>89</v>
      </c>
      <c r="F7729" s="19">
        <v>255</v>
      </c>
      <c r="G7729" s="19">
        <v>52</v>
      </c>
      <c r="H7729" s="20">
        <v>57.875</v>
      </c>
      <c r="I7729" s="19" t="s">
        <v>16</v>
      </c>
      <c r="J7729" s="19" t="s">
        <v>153</v>
      </c>
      <c r="K7729" s="6" t="s">
        <v>16117</v>
      </c>
    </row>
    <row r="7730" spans="1:11" x14ac:dyDescent="0.35">
      <c r="A7730" s="19" t="s">
        <v>16137</v>
      </c>
      <c r="B7730" s="19" t="s">
        <v>16138</v>
      </c>
      <c r="C7730" s="19" t="s">
        <v>13</v>
      </c>
      <c r="D7730" s="19" t="s">
        <v>113</v>
      </c>
      <c r="E7730" s="19" t="s">
        <v>2498</v>
      </c>
      <c r="F7730" s="19">
        <v>208</v>
      </c>
      <c r="G7730" s="19">
        <v>51</v>
      </c>
      <c r="H7730" s="20">
        <v>51.5</v>
      </c>
      <c r="I7730" s="19" t="s">
        <v>16</v>
      </c>
      <c r="J7730" s="19" t="s">
        <v>153</v>
      </c>
      <c r="K7730" s="6" t="s">
        <v>16117</v>
      </c>
    </row>
    <row r="7731" spans="1:11" x14ac:dyDescent="0.35">
      <c r="A7731" s="19" t="s">
        <v>16139</v>
      </c>
      <c r="B7731" s="19" t="s">
        <v>16140</v>
      </c>
      <c r="C7731" s="19" t="s">
        <v>25</v>
      </c>
      <c r="D7731" s="19" t="s">
        <v>14</v>
      </c>
      <c r="E7731" s="19" t="s">
        <v>15</v>
      </c>
      <c r="F7731" s="19" t="s">
        <v>424</v>
      </c>
      <c r="G7731" s="19">
        <v>22</v>
      </c>
      <c r="H7731" s="20" t="s">
        <v>62</v>
      </c>
      <c r="I7731" s="19" t="s">
        <v>16</v>
      </c>
      <c r="J7731" s="19" t="s">
        <v>153</v>
      </c>
      <c r="K7731" s="22" t="s">
        <v>16117</v>
      </c>
    </row>
    <row r="7732" spans="1:11" x14ac:dyDescent="0.35">
      <c r="A7732" s="19" t="s">
        <v>16141</v>
      </c>
      <c r="B7732" s="19" t="s">
        <v>16142</v>
      </c>
      <c r="C7732" s="19" t="s">
        <v>25</v>
      </c>
      <c r="D7732" s="19" t="s">
        <v>14</v>
      </c>
      <c r="E7732" s="19" t="s">
        <v>183</v>
      </c>
      <c r="F7732" s="19">
        <v>242</v>
      </c>
      <c r="G7732" s="19">
        <v>52</v>
      </c>
      <c r="H7732" s="20">
        <v>56.25</v>
      </c>
      <c r="I7732" s="19" t="s">
        <v>16</v>
      </c>
      <c r="J7732" s="19" t="s">
        <v>153</v>
      </c>
      <c r="K7732" s="6" t="s">
        <v>16117</v>
      </c>
    </row>
    <row r="7733" spans="1:11" x14ac:dyDescent="0.35">
      <c r="A7733" s="19" t="s">
        <v>16143</v>
      </c>
      <c r="B7733" s="19" t="s">
        <v>16144</v>
      </c>
      <c r="C7733" s="19" t="s">
        <v>13</v>
      </c>
      <c r="D7733" s="19" t="s">
        <v>264</v>
      </c>
      <c r="E7733" s="19" t="s">
        <v>2628</v>
      </c>
      <c r="F7733" s="19">
        <v>234</v>
      </c>
      <c r="G7733" s="19">
        <v>55</v>
      </c>
      <c r="H7733" s="20">
        <v>56.75</v>
      </c>
      <c r="I7733" s="19" t="s">
        <v>16</v>
      </c>
      <c r="J7733" s="19" t="s">
        <v>153</v>
      </c>
      <c r="K7733" s="6" t="s">
        <v>16117</v>
      </c>
    </row>
    <row r="7734" spans="1:11" x14ac:dyDescent="0.35">
      <c r="A7734" s="19" t="s">
        <v>16145</v>
      </c>
      <c r="B7734" s="19" t="s">
        <v>16146</v>
      </c>
      <c r="C7734" s="19" t="s">
        <v>25</v>
      </c>
      <c r="D7734" s="19" t="s">
        <v>14</v>
      </c>
      <c r="E7734" s="19" t="s">
        <v>183</v>
      </c>
      <c r="F7734" s="19">
        <v>247</v>
      </c>
      <c r="G7734" s="19">
        <v>51</v>
      </c>
      <c r="H7734" s="20">
        <v>56.375</v>
      </c>
      <c r="I7734" s="19" t="s">
        <v>16</v>
      </c>
      <c r="J7734" s="19" t="s">
        <v>153</v>
      </c>
      <c r="K7734" s="6" t="s">
        <v>16117</v>
      </c>
    </row>
    <row r="7735" spans="1:11" x14ac:dyDescent="0.35">
      <c r="A7735" s="19" t="s">
        <v>16147</v>
      </c>
      <c r="B7735" s="19" t="s">
        <v>16148</v>
      </c>
      <c r="C7735" s="19" t="s">
        <v>13</v>
      </c>
      <c r="D7735" s="19" t="s">
        <v>14</v>
      </c>
      <c r="E7735" s="19" t="s">
        <v>177</v>
      </c>
      <c r="F7735" s="19">
        <v>222</v>
      </c>
      <c r="G7735" s="19">
        <v>54</v>
      </c>
      <c r="H7735" s="20">
        <v>54.75</v>
      </c>
      <c r="I7735" s="19" t="s">
        <v>16</v>
      </c>
      <c r="J7735" s="19" t="s">
        <v>153</v>
      </c>
      <c r="K7735" s="6" t="s">
        <v>16117</v>
      </c>
    </row>
    <row r="7736" spans="1:11" x14ac:dyDescent="0.35">
      <c r="A7736" s="19" t="s">
        <v>16149</v>
      </c>
      <c r="B7736" s="19" t="s">
        <v>16150</v>
      </c>
      <c r="C7736" s="19" t="s">
        <v>13</v>
      </c>
      <c r="D7736" s="19" t="s">
        <v>105</v>
      </c>
      <c r="E7736" s="19" t="s">
        <v>1824</v>
      </c>
      <c r="F7736" s="19">
        <v>234</v>
      </c>
      <c r="G7736" s="19">
        <v>55</v>
      </c>
      <c r="H7736" s="20">
        <v>56.75</v>
      </c>
      <c r="I7736" s="19" t="s">
        <v>16</v>
      </c>
      <c r="J7736" s="19" t="s">
        <v>153</v>
      </c>
      <c r="K7736" s="6" t="s">
        <v>16117</v>
      </c>
    </row>
    <row r="7737" spans="1:11" x14ac:dyDescent="0.35">
      <c r="A7737" s="19" t="s">
        <v>16151</v>
      </c>
      <c r="B7737" s="19" t="s">
        <v>16152</v>
      </c>
      <c r="C7737" s="19" t="s">
        <v>13</v>
      </c>
      <c r="D7737" s="19" t="s">
        <v>14</v>
      </c>
      <c r="E7737" s="19" t="s">
        <v>391</v>
      </c>
      <c r="F7737" s="19">
        <v>228</v>
      </c>
      <c r="G7737" s="19">
        <v>53</v>
      </c>
      <c r="H7737" s="20">
        <v>55</v>
      </c>
      <c r="I7737" s="19" t="s">
        <v>16</v>
      </c>
      <c r="J7737" s="19" t="s">
        <v>153</v>
      </c>
      <c r="K7737" s="6" t="s">
        <v>16117</v>
      </c>
    </row>
    <row r="7738" spans="1:11" x14ac:dyDescent="0.35">
      <c r="A7738" s="19" t="s">
        <v>16153</v>
      </c>
      <c r="B7738" s="19" t="s">
        <v>16154</v>
      </c>
      <c r="C7738" s="19" t="s">
        <v>25</v>
      </c>
      <c r="D7738" s="19" t="s">
        <v>14</v>
      </c>
      <c r="E7738" s="19" t="s">
        <v>282</v>
      </c>
      <c r="F7738" s="19">
        <v>245</v>
      </c>
      <c r="G7738" s="19">
        <v>57</v>
      </c>
      <c r="H7738" s="20">
        <v>59.125</v>
      </c>
      <c r="I7738" s="19" t="s">
        <v>16</v>
      </c>
      <c r="J7738" s="19" t="s">
        <v>153</v>
      </c>
      <c r="K7738" s="6" t="s">
        <v>16117</v>
      </c>
    </row>
    <row r="7739" spans="1:11" x14ac:dyDescent="0.35">
      <c r="A7739" s="19" t="s">
        <v>16155</v>
      </c>
      <c r="B7739" s="19" t="s">
        <v>16156</v>
      </c>
      <c r="C7739" s="19" t="s">
        <v>13</v>
      </c>
      <c r="D7739" s="19" t="s">
        <v>82</v>
      </c>
      <c r="E7739" s="19" t="s">
        <v>2300</v>
      </c>
      <c r="F7739" s="19">
        <v>254</v>
      </c>
      <c r="G7739" s="19">
        <v>66</v>
      </c>
      <c r="H7739" s="20">
        <v>64.75</v>
      </c>
      <c r="I7739" s="19" t="s">
        <v>16</v>
      </c>
      <c r="J7739" s="19" t="s">
        <v>153</v>
      </c>
      <c r="K7739" s="6" t="s">
        <v>16117</v>
      </c>
    </row>
    <row r="7740" spans="1:11" x14ac:dyDescent="0.35">
      <c r="A7740" s="19" t="s">
        <v>16157</v>
      </c>
      <c r="B7740" s="19" t="s">
        <v>16158</v>
      </c>
      <c r="C7740" s="19" t="s">
        <v>13</v>
      </c>
      <c r="D7740" s="19" t="s">
        <v>14</v>
      </c>
      <c r="E7740" s="19" t="s">
        <v>920</v>
      </c>
      <c r="F7740" s="19">
        <v>230</v>
      </c>
      <c r="G7740" s="19">
        <v>61</v>
      </c>
      <c r="H7740" s="20">
        <v>59.25</v>
      </c>
      <c r="I7740" s="19" t="s">
        <v>16</v>
      </c>
      <c r="J7740" s="19" t="s">
        <v>17</v>
      </c>
      <c r="K7740" s="6" t="s">
        <v>16117</v>
      </c>
    </row>
    <row r="7741" spans="1:11" x14ac:dyDescent="0.35">
      <c r="A7741" s="19" t="s">
        <v>16159</v>
      </c>
      <c r="B7741" s="19" t="s">
        <v>16160</v>
      </c>
      <c r="C7741" s="19" t="s">
        <v>13</v>
      </c>
      <c r="D7741" s="19" t="s">
        <v>14</v>
      </c>
      <c r="E7741" s="19" t="s">
        <v>15</v>
      </c>
      <c r="F7741" s="19">
        <v>227</v>
      </c>
      <c r="G7741" s="19">
        <v>57</v>
      </c>
      <c r="H7741" s="20">
        <v>56.875</v>
      </c>
      <c r="I7741" s="19" t="s">
        <v>16</v>
      </c>
      <c r="J7741" s="19" t="s">
        <v>17</v>
      </c>
      <c r="K7741" s="6" t="s">
        <v>16117</v>
      </c>
    </row>
    <row r="7742" spans="1:11" x14ac:dyDescent="0.35">
      <c r="A7742" s="19" t="s">
        <v>16161</v>
      </c>
      <c r="B7742" s="19" t="s">
        <v>16162</v>
      </c>
      <c r="C7742" s="19" t="s">
        <v>13</v>
      </c>
      <c r="D7742" s="19" t="s">
        <v>14</v>
      </c>
      <c r="E7742" s="19" t="s">
        <v>15</v>
      </c>
      <c r="F7742" s="19">
        <v>212</v>
      </c>
      <c r="G7742" s="19">
        <v>60</v>
      </c>
      <c r="H7742" s="20">
        <v>56.5</v>
      </c>
      <c r="I7742" s="19" t="s">
        <v>16</v>
      </c>
      <c r="J7742" s="19" t="s">
        <v>17</v>
      </c>
      <c r="K7742" s="6" t="s">
        <v>16117</v>
      </c>
    </row>
    <row r="7743" spans="1:11" x14ac:dyDescent="0.35">
      <c r="A7743" s="19" t="s">
        <v>16163</v>
      </c>
      <c r="B7743" s="19" t="s">
        <v>16164</v>
      </c>
      <c r="C7743" s="19" t="s">
        <v>13</v>
      </c>
      <c r="D7743" s="19" t="s">
        <v>14</v>
      </c>
      <c r="E7743" s="19" t="s">
        <v>15</v>
      </c>
      <c r="F7743" s="19">
        <v>252</v>
      </c>
      <c r="G7743" s="19">
        <v>52</v>
      </c>
      <c r="H7743" s="20">
        <v>57.5</v>
      </c>
      <c r="I7743" s="19" t="s">
        <v>16</v>
      </c>
      <c r="J7743" s="19" t="s">
        <v>17</v>
      </c>
      <c r="K7743" s="6" t="s">
        <v>16117</v>
      </c>
    </row>
    <row r="7744" spans="1:11" x14ac:dyDescent="0.35">
      <c r="A7744" s="19" t="s">
        <v>16165</v>
      </c>
      <c r="B7744" s="19" t="s">
        <v>16166</v>
      </c>
      <c r="C7744" s="19" t="s">
        <v>13</v>
      </c>
      <c r="D7744" s="19" t="s">
        <v>26</v>
      </c>
      <c r="E7744" s="19" t="s">
        <v>134</v>
      </c>
      <c r="F7744" s="19">
        <v>219</v>
      </c>
      <c r="G7744" s="19">
        <v>63</v>
      </c>
      <c r="H7744" s="20">
        <v>58.875</v>
      </c>
      <c r="I7744" s="19" t="s">
        <v>16</v>
      </c>
      <c r="J7744" s="19" t="s">
        <v>17</v>
      </c>
      <c r="K7744" s="6" t="s">
        <v>16117</v>
      </c>
    </row>
    <row r="7745" spans="1:11" x14ac:dyDescent="0.35">
      <c r="A7745" s="19" t="s">
        <v>16167</v>
      </c>
      <c r="B7745" s="19" t="s">
        <v>16168</v>
      </c>
      <c r="C7745" s="19" t="s">
        <v>25</v>
      </c>
      <c r="D7745" s="19" t="s">
        <v>14</v>
      </c>
      <c r="E7745" s="19" t="s">
        <v>145</v>
      </c>
      <c r="F7745" s="19">
        <v>249</v>
      </c>
      <c r="G7745" s="19">
        <v>66</v>
      </c>
      <c r="H7745" s="20">
        <v>64.125</v>
      </c>
      <c r="I7745" s="19" t="s">
        <v>16</v>
      </c>
      <c r="J7745" s="19" t="s">
        <v>17</v>
      </c>
      <c r="K7745" s="6" t="s">
        <v>16117</v>
      </c>
    </row>
    <row r="7746" spans="1:11" x14ac:dyDescent="0.35">
      <c r="A7746" s="19" t="s">
        <v>16169</v>
      </c>
      <c r="B7746" s="19" t="s">
        <v>16170</v>
      </c>
      <c r="C7746" s="19" t="s">
        <v>25</v>
      </c>
      <c r="D7746" s="19" t="s">
        <v>14</v>
      </c>
      <c r="E7746" s="19" t="s">
        <v>391</v>
      </c>
      <c r="F7746" s="19">
        <v>234</v>
      </c>
      <c r="G7746" s="19">
        <v>59</v>
      </c>
      <c r="H7746" s="20">
        <v>58.75</v>
      </c>
      <c r="I7746" s="19" t="s">
        <v>16</v>
      </c>
      <c r="J7746" s="19" t="s">
        <v>17</v>
      </c>
      <c r="K7746" s="6" t="s">
        <v>16117</v>
      </c>
    </row>
    <row r="7747" spans="1:11" x14ac:dyDescent="0.35">
      <c r="A7747" s="19" t="s">
        <v>16171</v>
      </c>
      <c r="B7747" s="19" t="s">
        <v>16172</v>
      </c>
      <c r="C7747" s="19" t="s">
        <v>13</v>
      </c>
      <c r="D7747" s="19" t="s">
        <v>42</v>
      </c>
      <c r="E7747" s="19" t="s">
        <v>1219</v>
      </c>
      <c r="F7747" s="19">
        <v>270</v>
      </c>
      <c r="G7747" s="19">
        <v>67</v>
      </c>
      <c r="H7747" s="20">
        <v>67.25</v>
      </c>
      <c r="I7747" s="19" t="s">
        <v>16</v>
      </c>
      <c r="J7747" s="19" t="s">
        <v>17</v>
      </c>
      <c r="K7747" s="6" t="s">
        <v>16117</v>
      </c>
    </row>
    <row r="7748" spans="1:11" x14ac:dyDescent="0.35">
      <c r="A7748" s="19" t="s">
        <v>16173</v>
      </c>
      <c r="B7748" s="19" t="s">
        <v>16174</v>
      </c>
      <c r="C7748" s="19" t="s">
        <v>25</v>
      </c>
      <c r="D7748" s="19" t="s">
        <v>314</v>
      </c>
      <c r="E7748" s="19" t="s">
        <v>5309</v>
      </c>
      <c r="F7748" s="19">
        <v>289</v>
      </c>
      <c r="G7748" s="19">
        <v>79</v>
      </c>
      <c r="H7748" s="20">
        <v>75.625</v>
      </c>
      <c r="I7748" s="19" t="s">
        <v>16</v>
      </c>
      <c r="J7748" s="19" t="s">
        <v>17</v>
      </c>
      <c r="K7748" s="6" t="s">
        <v>16117</v>
      </c>
    </row>
    <row r="7749" spans="1:11" x14ac:dyDescent="0.35">
      <c r="A7749" s="19" t="s">
        <v>16175</v>
      </c>
      <c r="B7749" s="19" t="s">
        <v>16176</v>
      </c>
      <c r="C7749" s="19" t="s">
        <v>25</v>
      </c>
      <c r="D7749" s="19" t="s">
        <v>42</v>
      </c>
      <c r="E7749" s="19" t="s">
        <v>307</v>
      </c>
      <c r="F7749" s="19">
        <v>245</v>
      </c>
      <c r="G7749" s="19">
        <v>56</v>
      </c>
      <c r="H7749" s="20">
        <v>58.625</v>
      </c>
      <c r="I7749" s="19" t="s">
        <v>16</v>
      </c>
      <c r="J7749" s="19" t="s">
        <v>17</v>
      </c>
      <c r="K7749" s="6" t="s">
        <v>16117</v>
      </c>
    </row>
    <row r="7750" spans="1:11" x14ac:dyDescent="0.35">
      <c r="A7750" s="19" t="s">
        <v>16177</v>
      </c>
      <c r="B7750" s="19" t="s">
        <v>16178</v>
      </c>
      <c r="C7750" s="19" t="s">
        <v>13</v>
      </c>
      <c r="D7750" s="19" t="s">
        <v>46</v>
      </c>
      <c r="E7750" s="19" t="s">
        <v>537</v>
      </c>
      <c r="F7750" s="19">
        <v>273</v>
      </c>
      <c r="G7750" s="19">
        <v>71</v>
      </c>
      <c r="H7750" s="20">
        <v>69.625</v>
      </c>
      <c r="I7750" s="19" t="s">
        <v>16</v>
      </c>
      <c r="J7750" s="19" t="s">
        <v>17</v>
      </c>
      <c r="K7750" s="6" t="s">
        <v>16117</v>
      </c>
    </row>
    <row r="7751" spans="1:11" x14ac:dyDescent="0.35">
      <c r="A7751" s="19" t="s">
        <v>16179</v>
      </c>
      <c r="B7751" s="19" t="s">
        <v>16180</v>
      </c>
      <c r="C7751" s="19" t="s">
        <v>13</v>
      </c>
      <c r="D7751" s="19" t="s">
        <v>14</v>
      </c>
      <c r="E7751" s="19" t="s">
        <v>920</v>
      </c>
      <c r="F7751" s="19">
        <v>239</v>
      </c>
      <c r="G7751" s="19">
        <v>59</v>
      </c>
      <c r="H7751" s="20">
        <v>59.375</v>
      </c>
      <c r="I7751" s="19" t="s">
        <v>16</v>
      </c>
      <c r="J7751" s="19" t="s">
        <v>17</v>
      </c>
      <c r="K7751" s="6" t="s">
        <v>16117</v>
      </c>
    </row>
    <row r="7752" spans="1:11" x14ac:dyDescent="0.35">
      <c r="A7752" s="19" t="s">
        <v>16181</v>
      </c>
      <c r="B7752" s="19" t="s">
        <v>16182</v>
      </c>
      <c r="C7752" s="19" t="s">
        <v>13</v>
      </c>
      <c r="D7752" s="19" t="s">
        <v>26</v>
      </c>
      <c r="E7752" s="19" t="s">
        <v>247</v>
      </c>
      <c r="F7752" s="19">
        <v>204</v>
      </c>
      <c r="G7752" s="19">
        <v>61</v>
      </c>
      <c r="H7752" s="20">
        <v>56</v>
      </c>
      <c r="I7752" s="19" t="s">
        <v>16</v>
      </c>
      <c r="J7752" s="19" t="s">
        <v>17</v>
      </c>
      <c r="K7752" s="6" t="s">
        <v>16117</v>
      </c>
    </row>
    <row r="7753" spans="1:11" x14ac:dyDescent="0.35">
      <c r="A7753" s="19" t="s">
        <v>16183</v>
      </c>
      <c r="B7753" s="19" t="s">
        <v>16184</v>
      </c>
      <c r="C7753" s="19" t="s">
        <v>13</v>
      </c>
      <c r="D7753" s="19" t="s">
        <v>38</v>
      </c>
      <c r="E7753" s="19" t="s">
        <v>507</v>
      </c>
      <c r="F7753" s="19">
        <v>243</v>
      </c>
      <c r="G7753" s="19">
        <v>70</v>
      </c>
      <c r="H7753" s="20">
        <v>65.375</v>
      </c>
      <c r="I7753" s="19" t="s">
        <v>16</v>
      </c>
      <c r="J7753" s="19" t="s">
        <v>17</v>
      </c>
      <c r="K7753" s="6" t="s">
        <v>16117</v>
      </c>
    </row>
    <row r="7754" spans="1:11" x14ac:dyDescent="0.35">
      <c r="A7754" s="19" t="s">
        <v>16185</v>
      </c>
      <c r="B7754" s="19" t="s">
        <v>16186</v>
      </c>
      <c r="C7754" s="19" t="s">
        <v>13</v>
      </c>
      <c r="D7754" s="19" t="s">
        <v>14</v>
      </c>
      <c r="E7754" s="19" t="s">
        <v>76</v>
      </c>
      <c r="F7754" s="19">
        <v>261</v>
      </c>
      <c r="G7754" s="19">
        <v>70</v>
      </c>
      <c r="H7754" s="20">
        <v>67.625</v>
      </c>
      <c r="I7754" s="19" t="s">
        <v>16</v>
      </c>
      <c r="J7754" s="19" t="s">
        <v>17</v>
      </c>
      <c r="K7754" s="6" t="s">
        <v>16117</v>
      </c>
    </row>
    <row r="7755" spans="1:11" x14ac:dyDescent="0.35">
      <c r="A7755" s="19" t="s">
        <v>16187</v>
      </c>
      <c r="B7755" s="19" t="s">
        <v>16188</v>
      </c>
      <c r="C7755" s="19" t="s">
        <v>13</v>
      </c>
      <c r="D7755" s="19" t="s">
        <v>26</v>
      </c>
      <c r="E7755" s="19" t="s">
        <v>131</v>
      </c>
      <c r="F7755" s="19">
        <v>263</v>
      </c>
      <c r="G7755" s="19">
        <v>53</v>
      </c>
      <c r="H7755" s="20">
        <v>59.375</v>
      </c>
      <c r="I7755" s="19" t="s">
        <v>16</v>
      </c>
      <c r="J7755" s="19" t="s">
        <v>17</v>
      </c>
      <c r="K7755" s="6" t="s">
        <v>16117</v>
      </c>
    </row>
    <row r="7756" spans="1:11" x14ac:dyDescent="0.35">
      <c r="A7756" s="19" t="s">
        <v>16189</v>
      </c>
      <c r="B7756" s="19" t="s">
        <v>16190</v>
      </c>
      <c r="C7756" s="19" t="s">
        <v>25</v>
      </c>
      <c r="D7756" s="19" t="s">
        <v>42</v>
      </c>
      <c r="E7756" s="19" t="s">
        <v>174</v>
      </c>
      <c r="F7756" s="19">
        <v>246</v>
      </c>
      <c r="G7756" s="19">
        <v>58</v>
      </c>
      <c r="H7756" s="20">
        <v>59.75</v>
      </c>
      <c r="I7756" s="19" t="s">
        <v>16</v>
      </c>
      <c r="J7756" s="19" t="s">
        <v>17</v>
      </c>
      <c r="K7756" s="6" t="s">
        <v>16117</v>
      </c>
    </row>
    <row r="7757" spans="1:11" x14ac:dyDescent="0.35">
      <c r="A7757" s="19" t="s">
        <v>16191</v>
      </c>
      <c r="B7757" s="19" t="s">
        <v>16192</v>
      </c>
      <c r="C7757" s="19" t="s">
        <v>25</v>
      </c>
      <c r="D7757" s="19" t="s">
        <v>21</v>
      </c>
      <c r="E7757" s="19" t="s">
        <v>804</v>
      </c>
      <c r="F7757" s="19">
        <v>220</v>
      </c>
      <c r="G7757" s="19">
        <v>55</v>
      </c>
      <c r="H7757" s="20">
        <v>55</v>
      </c>
      <c r="I7757" s="19" t="s">
        <v>16</v>
      </c>
      <c r="J7757" s="19" t="s">
        <v>17</v>
      </c>
      <c r="K7757" s="6" t="s">
        <v>16117</v>
      </c>
    </row>
    <row r="7758" spans="1:11" x14ac:dyDescent="0.35">
      <c r="A7758" s="19" t="s">
        <v>16193</v>
      </c>
      <c r="B7758" s="19" t="s">
        <v>16194</v>
      </c>
      <c r="C7758" s="19" t="s">
        <v>25</v>
      </c>
      <c r="D7758" s="19" t="s">
        <v>26</v>
      </c>
      <c r="E7758" s="19" t="s">
        <v>969</v>
      </c>
      <c r="F7758" s="19">
        <v>248</v>
      </c>
      <c r="G7758" s="19">
        <v>57</v>
      </c>
      <c r="H7758" s="20">
        <v>59.5</v>
      </c>
      <c r="I7758" s="19" t="s">
        <v>16</v>
      </c>
      <c r="J7758" s="19" t="s">
        <v>17</v>
      </c>
      <c r="K7758" s="6" t="s">
        <v>16117</v>
      </c>
    </row>
    <row r="7759" spans="1:11" x14ac:dyDescent="0.35">
      <c r="A7759" s="19" t="s">
        <v>16195</v>
      </c>
      <c r="B7759" s="19" t="s">
        <v>16196</v>
      </c>
      <c r="C7759" s="19" t="s">
        <v>13</v>
      </c>
      <c r="D7759" s="19" t="s">
        <v>14</v>
      </c>
      <c r="E7759" s="19" t="s">
        <v>405</v>
      </c>
      <c r="F7759" s="19">
        <v>226</v>
      </c>
      <c r="G7759" s="19">
        <v>59</v>
      </c>
      <c r="H7759" s="20">
        <v>57.75</v>
      </c>
      <c r="I7759" s="19" t="s">
        <v>16</v>
      </c>
      <c r="J7759" s="19" t="s">
        <v>17</v>
      </c>
      <c r="K7759" s="6" t="s">
        <v>16117</v>
      </c>
    </row>
    <row r="7760" spans="1:11" x14ac:dyDescent="0.35">
      <c r="A7760" s="19" t="s">
        <v>16197</v>
      </c>
      <c r="B7760" s="19" t="s">
        <v>16198</v>
      </c>
      <c r="C7760" s="19" t="s">
        <v>13</v>
      </c>
      <c r="D7760" s="19" t="s">
        <v>46</v>
      </c>
      <c r="E7760" s="19" t="s">
        <v>121</v>
      </c>
      <c r="F7760" s="19">
        <v>273</v>
      </c>
      <c r="G7760" s="19">
        <v>70</v>
      </c>
      <c r="H7760" s="20">
        <v>69.125</v>
      </c>
      <c r="I7760" s="19" t="s">
        <v>16</v>
      </c>
      <c r="J7760" s="19" t="s">
        <v>17</v>
      </c>
      <c r="K7760" s="6" t="s">
        <v>16117</v>
      </c>
    </row>
    <row r="7761" spans="1:11" x14ac:dyDescent="0.35">
      <c r="A7761" s="19" t="s">
        <v>16199</v>
      </c>
      <c r="B7761" s="19" t="s">
        <v>16200</v>
      </c>
      <c r="C7761" s="19" t="s">
        <v>13</v>
      </c>
      <c r="D7761" s="19" t="s">
        <v>264</v>
      </c>
      <c r="E7761" s="19" t="s">
        <v>16201</v>
      </c>
      <c r="F7761" s="19">
        <v>225</v>
      </c>
      <c r="G7761" s="19">
        <v>63</v>
      </c>
      <c r="H7761" s="20">
        <v>59.625</v>
      </c>
      <c r="I7761" s="19" t="s">
        <v>16</v>
      </c>
      <c r="J7761" s="19" t="s">
        <v>17</v>
      </c>
      <c r="K7761" s="6" t="s">
        <v>16117</v>
      </c>
    </row>
    <row r="7762" spans="1:11" x14ac:dyDescent="0.35">
      <c r="A7762" s="19" t="e">
        <v>#N/A</v>
      </c>
      <c r="B7762" s="19" t="s">
        <v>16202</v>
      </c>
      <c r="C7762" s="19" t="s">
        <v>13</v>
      </c>
      <c r="D7762" s="19" t="s">
        <v>46</v>
      </c>
      <c r="E7762" s="19" t="s">
        <v>1344</v>
      </c>
      <c r="F7762" s="19">
        <v>267</v>
      </c>
      <c r="G7762" s="19">
        <v>68</v>
      </c>
      <c r="H7762" s="20">
        <v>67.375</v>
      </c>
      <c r="I7762" s="19" t="s">
        <v>16</v>
      </c>
      <c r="J7762" s="19" t="s">
        <v>17</v>
      </c>
      <c r="K7762" s="6" t="s">
        <v>16117</v>
      </c>
    </row>
    <row r="7763" spans="1:11" x14ac:dyDescent="0.35">
      <c r="A7763" s="19" t="s">
        <v>16203</v>
      </c>
      <c r="B7763" s="19" t="s">
        <v>16204</v>
      </c>
      <c r="C7763" s="19" t="s">
        <v>25</v>
      </c>
      <c r="D7763" s="19" t="s">
        <v>4817</v>
      </c>
      <c r="E7763" s="19" t="s">
        <v>16205</v>
      </c>
      <c r="F7763" s="19">
        <v>270</v>
      </c>
      <c r="G7763" s="19">
        <v>62</v>
      </c>
      <c r="H7763" s="20">
        <v>64.75</v>
      </c>
      <c r="I7763" s="19" t="s">
        <v>16</v>
      </c>
      <c r="J7763" s="19" t="s">
        <v>17</v>
      </c>
      <c r="K7763" s="6" t="s">
        <v>16117</v>
      </c>
    </row>
    <row r="7764" spans="1:11" x14ac:dyDescent="0.35">
      <c r="A7764" s="19" t="s">
        <v>16206</v>
      </c>
      <c r="B7764" s="19" t="s">
        <v>16207</v>
      </c>
      <c r="C7764" s="19" t="s">
        <v>25</v>
      </c>
      <c r="D7764" s="19" t="s">
        <v>105</v>
      </c>
      <c r="E7764" s="19" t="s">
        <v>3014</v>
      </c>
      <c r="F7764" s="19">
        <v>240</v>
      </c>
      <c r="G7764" s="19">
        <v>51</v>
      </c>
      <c r="H7764" s="20">
        <v>55.5</v>
      </c>
      <c r="I7764" s="19" t="s">
        <v>16</v>
      </c>
      <c r="J7764" s="19" t="s">
        <v>17</v>
      </c>
      <c r="K7764" s="6" t="s">
        <v>16117</v>
      </c>
    </row>
    <row r="7765" spans="1:11" x14ac:dyDescent="0.35">
      <c r="A7765" s="19" t="s">
        <v>16208</v>
      </c>
      <c r="B7765" s="19" t="s">
        <v>16209</v>
      </c>
      <c r="C7765" s="19" t="s">
        <v>13</v>
      </c>
      <c r="D7765" s="19" t="s">
        <v>105</v>
      </c>
      <c r="E7765" s="19" t="s">
        <v>1247</v>
      </c>
      <c r="F7765" s="19">
        <v>227</v>
      </c>
      <c r="G7765" s="19">
        <v>62</v>
      </c>
      <c r="H7765" s="20">
        <v>59.375</v>
      </c>
      <c r="I7765" s="19" t="s">
        <v>16</v>
      </c>
      <c r="J7765" s="19" t="s">
        <v>17</v>
      </c>
      <c r="K7765" s="6" t="s">
        <v>16117</v>
      </c>
    </row>
    <row r="7766" spans="1:11" x14ac:dyDescent="0.35">
      <c r="A7766" s="19" t="s">
        <v>16210</v>
      </c>
      <c r="B7766" s="19" t="s">
        <v>16211</v>
      </c>
      <c r="C7766" s="19" t="s">
        <v>13</v>
      </c>
      <c r="D7766" s="19" t="s">
        <v>46</v>
      </c>
      <c r="E7766" s="19" t="s">
        <v>47</v>
      </c>
      <c r="F7766" s="19">
        <v>250</v>
      </c>
      <c r="G7766" s="19">
        <v>57</v>
      </c>
      <c r="H7766" s="20">
        <v>59.75</v>
      </c>
      <c r="I7766" s="19" t="s">
        <v>16</v>
      </c>
      <c r="J7766" s="19" t="s">
        <v>17</v>
      </c>
      <c r="K7766" s="6" t="s">
        <v>16117</v>
      </c>
    </row>
    <row r="7767" spans="1:11" x14ac:dyDescent="0.35">
      <c r="A7767" s="19" t="s">
        <v>16212</v>
      </c>
      <c r="B7767" s="19" t="s">
        <v>16213</v>
      </c>
      <c r="C7767" s="19" t="s">
        <v>13</v>
      </c>
      <c r="D7767" s="19" t="s">
        <v>21</v>
      </c>
      <c r="E7767" s="19" t="s">
        <v>22</v>
      </c>
      <c r="F7767" s="19">
        <v>232</v>
      </c>
      <c r="G7767" s="19">
        <v>52</v>
      </c>
      <c r="H7767" s="20">
        <v>55</v>
      </c>
      <c r="I7767" s="19" t="s">
        <v>16</v>
      </c>
      <c r="J7767" s="19" t="s">
        <v>17</v>
      </c>
      <c r="K7767" s="6" t="s">
        <v>16117</v>
      </c>
    </row>
    <row r="7768" spans="1:11" x14ac:dyDescent="0.35">
      <c r="A7768" s="19" t="s">
        <v>16214</v>
      </c>
      <c r="B7768" s="19" t="s">
        <v>16215</v>
      </c>
      <c r="C7768" s="19" t="s">
        <v>25</v>
      </c>
      <c r="D7768" s="19" t="s">
        <v>26</v>
      </c>
      <c r="E7768" s="19" t="s">
        <v>1184</v>
      </c>
      <c r="F7768" s="19">
        <v>273</v>
      </c>
      <c r="G7768" s="19">
        <v>60</v>
      </c>
      <c r="H7768" s="20">
        <v>64.125</v>
      </c>
      <c r="I7768" s="19" t="s">
        <v>16</v>
      </c>
      <c r="J7768" s="19" t="s">
        <v>17</v>
      </c>
      <c r="K7768" s="6" t="s">
        <v>16117</v>
      </c>
    </row>
    <row r="7769" spans="1:11" x14ac:dyDescent="0.35">
      <c r="A7769" s="19" t="s">
        <v>16216</v>
      </c>
      <c r="B7769" s="19" t="s">
        <v>16217</v>
      </c>
      <c r="C7769" s="19" t="s">
        <v>13</v>
      </c>
      <c r="D7769" s="19" t="s">
        <v>46</v>
      </c>
      <c r="E7769" s="19" t="s">
        <v>410</v>
      </c>
      <c r="F7769" s="19">
        <v>258</v>
      </c>
      <c r="G7769" s="19">
        <v>53</v>
      </c>
      <c r="H7769" s="20">
        <v>58.75</v>
      </c>
      <c r="I7769" s="19" t="s">
        <v>16</v>
      </c>
      <c r="J7769" s="19" t="s">
        <v>17</v>
      </c>
      <c r="K7769" s="6" t="s">
        <v>16117</v>
      </c>
    </row>
    <row r="7770" spans="1:11" x14ac:dyDescent="0.35">
      <c r="A7770" s="19" t="e">
        <v>#N/A</v>
      </c>
      <c r="B7770" s="19" t="s">
        <v>16218</v>
      </c>
      <c r="C7770" s="19" t="s">
        <v>13</v>
      </c>
      <c r="D7770" s="19" t="s">
        <v>14</v>
      </c>
      <c r="E7770" s="19" t="s">
        <v>622</v>
      </c>
      <c r="F7770" s="19">
        <v>259</v>
      </c>
      <c r="G7770" s="19">
        <v>55</v>
      </c>
      <c r="H7770" s="20">
        <v>59.875</v>
      </c>
      <c r="I7770" s="19" t="s">
        <v>16</v>
      </c>
      <c r="J7770" s="19" t="s">
        <v>17</v>
      </c>
      <c r="K7770" s="6" t="s">
        <v>16117</v>
      </c>
    </row>
    <row r="7771" spans="1:11" x14ac:dyDescent="0.35">
      <c r="A7771" s="19" t="s">
        <v>16219</v>
      </c>
      <c r="B7771" s="19" t="s">
        <v>16220</v>
      </c>
      <c r="C7771" s="19" t="s">
        <v>25</v>
      </c>
      <c r="D7771" s="19" t="s">
        <v>92</v>
      </c>
      <c r="E7771" s="19" t="s">
        <v>982</v>
      </c>
      <c r="F7771" s="19">
        <v>242</v>
      </c>
      <c r="G7771" s="19">
        <v>55</v>
      </c>
      <c r="H7771" s="20">
        <v>57.75</v>
      </c>
      <c r="I7771" s="19" t="s">
        <v>16</v>
      </c>
      <c r="J7771" s="19" t="s">
        <v>17</v>
      </c>
      <c r="K7771" s="6" t="s">
        <v>16117</v>
      </c>
    </row>
    <row r="7772" spans="1:11" x14ac:dyDescent="0.35">
      <c r="A7772" s="19" t="s">
        <v>16221</v>
      </c>
      <c r="B7772" s="19" t="s">
        <v>16222</v>
      </c>
      <c r="C7772" s="19" t="s">
        <v>13</v>
      </c>
      <c r="D7772" s="19" t="s">
        <v>38</v>
      </c>
      <c r="E7772" s="19" t="s">
        <v>3626</v>
      </c>
      <c r="F7772" s="19">
        <v>236</v>
      </c>
      <c r="G7772" s="19">
        <v>60</v>
      </c>
      <c r="H7772" s="20">
        <v>59.5</v>
      </c>
      <c r="I7772" s="19" t="s">
        <v>7783</v>
      </c>
      <c r="J7772" s="19" t="s">
        <v>7944</v>
      </c>
      <c r="K7772" s="6" t="s">
        <v>16117</v>
      </c>
    </row>
    <row r="7773" spans="1:11" x14ac:dyDescent="0.35">
      <c r="A7773" s="19" t="s">
        <v>16223</v>
      </c>
      <c r="B7773" s="19" t="s">
        <v>16224</v>
      </c>
      <c r="C7773" s="19" t="s">
        <v>13</v>
      </c>
      <c r="D7773" s="19" t="s">
        <v>26</v>
      </c>
      <c r="E7773" s="19" t="s">
        <v>131</v>
      </c>
      <c r="F7773" s="19">
        <v>246</v>
      </c>
      <c r="G7773" s="19">
        <v>55</v>
      </c>
      <c r="H7773" s="20">
        <v>58.25</v>
      </c>
      <c r="I7773" s="19" t="s">
        <v>16</v>
      </c>
      <c r="J7773" s="19" t="s">
        <v>17</v>
      </c>
      <c r="K7773" s="6" t="s">
        <v>16117</v>
      </c>
    </row>
    <row r="7774" spans="1:11" x14ac:dyDescent="0.35">
      <c r="A7774" s="19" t="s">
        <v>16225</v>
      </c>
      <c r="B7774" s="19" t="s">
        <v>16226</v>
      </c>
      <c r="C7774" s="19" t="s">
        <v>13</v>
      </c>
      <c r="D7774" s="19" t="s">
        <v>314</v>
      </c>
      <c r="E7774" s="19" t="s">
        <v>5309</v>
      </c>
      <c r="F7774" s="19">
        <v>266</v>
      </c>
      <c r="G7774" s="19">
        <v>59</v>
      </c>
      <c r="H7774" s="20">
        <v>62.75</v>
      </c>
      <c r="I7774" s="19" t="s">
        <v>16</v>
      </c>
      <c r="J7774" s="19" t="s">
        <v>17</v>
      </c>
      <c r="K7774" s="6" t="s">
        <v>16117</v>
      </c>
    </row>
    <row r="7775" spans="1:11" x14ac:dyDescent="0.35">
      <c r="A7775" s="19" t="s">
        <v>16227</v>
      </c>
      <c r="B7775" s="19" t="s">
        <v>16228</v>
      </c>
      <c r="C7775" s="19" t="s">
        <v>25</v>
      </c>
      <c r="D7775" s="19" t="s">
        <v>42</v>
      </c>
      <c r="E7775" s="19" t="s">
        <v>174</v>
      </c>
      <c r="F7775" s="19">
        <v>215</v>
      </c>
      <c r="G7775" s="19">
        <v>58</v>
      </c>
      <c r="H7775" s="20">
        <v>55.875</v>
      </c>
      <c r="I7775" s="19" t="s">
        <v>16</v>
      </c>
      <c r="J7775" s="19" t="s">
        <v>17</v>
      </c>
      <c r="K7775" s="6" t="s">
        <v>16117</v>
      </c>
    </row>
    <row r="7776" spans="1:11" x14ac:dyDescent="0.35">
      <c r="A7776" s="19" t="s">
        <v>16229</v>
      </c>
      <c r="B7776" s="19" t="s">
        <v>16230</v>
      </c>
      <c r="C7776" s="19" t="s">
        <v>13</v>
      </c>
      <c r="D7776" s="19" t="s">
        <v>26</v>
      </c>
      <c r="E7776" s="19" t="s">
        <v>30</v>
      </c>
      <c r="F7776" s="19">
        <v>250</v>
      </c>
      <c r="G7776" s="19">
        <v>53</v>
      </c>
      <c r="H7776" s="20">
        <v>57.75</v>
      </c>
      <c r="I7776" s="19" t="s">
        <v>16</v>
      </c>
      <c r="J7776" s="19" t="s">
        <v>17</v>
      </c>
      <c r="K7776" s="6" t="s">
        <v>16117</v>
      </c>
    </row>
    <row r="7777" spans="1:11" x14ac:dyDescent="0.35">
      <c r="A7777" s="19" t="s">
        <v>16231</v>
      </c>
      <c r="B7777" s="19" t="s">
        <v>16232</v>
      </c>
      <c r="C7777" s="19" t="s">
        <v>25</v>
      </c>
      <c r="D7777" s="19" t="s">
        <v>378</v>
      </c>
      <c r="E7777" s="19" t="s">
        <v>1648</v>
      </c>
      <c r="F7777" s="19">
        <v>237</v>
      </c>
      <c r="G7777" s="19">
        <v>59</v>
      </c>
      <c r="H7777" s="20">
        <v>59.125</v>
      </c>
      <c r="I7777" s="19" t="s">
        <v>16</v>
      </c>
      <c r="J7777" s="19" t="s">
        <v>17</v>
      </c>
      <c r="K7777" s="6" t="s">
        <v>16117</v>
      </c>
    </row>
    <row r="7778" spans="1:11" x14ac:dyDescent="0.35">
      <c r="A7778" s="19" t="s">
        <v>16233</v>
      </c>
      <c r="B7778" s="19" t="s">
        <v>16234</v>
      </c>
      <c r="C7778" s="19" t="s">
        <v>13</v>
      </c>
      <c r="D7778" s="19" t="s">
        <v>42</v>
      </c>
      <c r="E7778" s="19" t="s">
        <v>60</v>
      </c>
      <c r="F7778" s="19">
        <v>210</v>
      </c>
      <c r="G7778" s="19">
        <v>56</v>
      </c>
      <c r="H7778" s="20">
        <v>54.25</v>
      </c>
      <c r="I7778" s="19" t="s">
        <v>16</v>
      </c>
      <c r="J7778" s="19" t="s">
        <v>153</v>
      </c>
      <c r="K7778" s="6" t="s">
        <v>16117</v>
      </c>
    </row>
    <row r="7779" spans="1:11" x14ac:dyDescent="0.35">
      <c r="A7779" s="19" t="s">
        <v>16235</v>
      </c>
      <c r="B7779" s="19" t="s">
        <v>16236</v>
      </c>
      <c r="C7779" s="19" t="s">
        <v>13</v>
      </c>
      <c r="D7779" s="19" t="s">
        <v>14</v>
      </c>
      <c r="E7779" s="19" t="s">
        <v>296</v>
      </c>
      <c r="F7779" s="19">
        <v>244</v>
      </c>
      <c r="G7779" s="19">
        <v>65</v>
      </c>
      <c r="H7779" s="20">
        <v>63</v>
      </c>
      <c r="I7779" s="19" t="s">
        <v>16</v>
      </c>
      <c r="J7779" s="19" t="s">
        <v>153</v>
      </c>
      <c r="K7779" s="6" t="s">
        <v>16117</v>
      </c>
    </row>
    <row r="7780" spans="1:11" x14ac:dyDescent="0.35">
      <c r="A7780" s="19" t="s">
        <v>16237</v>
      </c>
      <c r="B7780" s="19" t="s">
        <v>16238</v>
      </c>
      <c r="C7780" s="19" t="s">
        <v>25</v>
      </c>
      <c r="D7780" s="19" t="s">
        <v>14</v>
      </c>
      <c r="E7780" s="19" t="s">
        <v>76</v>
      </c>
      <c r="F7780" s="19">
        <v>236</v>
      </c>
      <c r="G7780" s="19">
        <v>50</v>
      </c>
      <c r="H7780" s="20">
        <v>54.5</v>
      </c>
      <c r="I7780" s="19" t="s">
        <v>16</v>
      </c>
      <c r="J7780" s="19" t="s">
        <v>153</v>
      </c>
      <c r="K7780" s="6" t="s">
        <v>16117</v>
      </c>
    </row>
    <row r="7781" spans="1:11" x14ac:dyDescent="0.35">
      <c r="A7781" s="19" t="s">
        <v>16239</v>
      </c>
      <c r="B7781" s="19" t="s">
        <v>16240</v>
      </c>
      <c r="C7781" s="19" t="s">
        <v>13</v>
      </c>
      <c r="D7781" s="19" t="s">
        <v>26</v>
      </c>
      <c r="E7781" s="19" t="s">
        <v>969</v>
      </c>
      <c r="F7781" s="19">
        <v>206</v>
      </c>
      <c r="G7781" s="19">
        <v>56</v>
      </c>
      <c r="H7781" s="20">
        <v>53.75</v>
      </c>
      <c r="I7781" s="19" t="s">
        <v>16</v>
      </c>
      <c r="J7781" s="19" t="s">
        <v>153</v>
      </c>
      <c r="K7781" s="6" t="s">
        <v>16117</v>
      </c>
    </row>
    <row r="7782" spans="1:11" x14ac:dyDescent="0.35">
      <c r="A7782" s="19" t="s">
        <v>16241</v>
      </c>
      <c r="B7782" s="19" t="s">
        <v>16242</v>
      </c>
      <c r="C7782" s="19" t="s">
        <v>25</v>
      </c>
      <c r="D7782" s="19" t="s">
        <v>378</v>
      </c>
      <c r="E7782" s="19" t="s">
        <v>1242</v>
      </c>
      <c r="F7782" s="19">
        <v>241</v>
      </c>
      <c r="G7782" s="19">
        <v>54</v>
      </c>
      <c r="H7782" s="20">
        <v>57.125</v>
      </c>
      <c r="I7782" s="19" t="s">
        <v>16</v>
      </c>
      <c r="J7782" s="19" t="s">
        <v>153</v>
      </c>
      <c r="K7782" s="6" t="s">
        <v>16117</v>
      </c>
    </row>
    <row r="7783" spans="1:11" x14ac:dyDescent="0.35">
      <c r="A7783" s="19" t="s">
        <v>16243</v>
      </c>
      <c r="B7783" s="19" t="s">
        <v>16244</v>
      </c>
      <c r="C7783" s="19" t="s">
        <v>25</v>
      </c>
      <c r="D7783" s="19" t="s">
        <v>987</v>
      </c>
      <c r="E7783" s="19" t="s">
        <v>1913</v>
      </c>
      <c r="F7783" s="19">
        <v>235</v>
      </c>
      <c r="G7783" s="19">
        <v>51</v>
      </c>
      <c r="H7783" s="20">
        <v>54.875</v>
      </c>
      <c r="I7783" s="19" t="s">
        <v>16</v>
      </c>
      <c r="J7783" s="19" t="s">
        <v>153</v>
      </c>
      <c r="K7783" s="6" t="s">
        <v>16117</v>
      </c>
    </row>
    <row r="7784" spans="1:11" x14ac:dyDescent="0.35">
      <c r="A7784" s="19" t="s">
        <v>16245</v>
      </c>
      <c r="B7784" s="19" t="s">
        <v>16246</v>
      </c>
      <c r="C7784" s="19" t="s">
        <v>13</v>
      </c>
      <c r="D7784" s="19" t="s">
        <v>38</v>
      </c>
      <c r="E7784" s="19" t="s">
        <v>3626</v>
      </c>
      <c r="F7784" s="19">
        <v>217</v>
      </c>
      <c r="G7784" s="19">
        <v>60</v>
      </c>
      <c r="H7784" s="20">
        <v>57.125</v>
      </c>
      <c r="I7784" s="19" t="s">
        <v>16</v>
      </c>
      <c r="J7784" s="19" t="s">
        <v>16</v>
      </c>
      <c r="K7784" s="6" t="s">
        <v>16117</v>
      </c>
    </row>
    <row r="7785" spans="1:11" x14ac:dyDescent="0.35">
      <c r="A7785" s="19" t="e">
        <v>#N/A</v>
      </c>
      <c r="B7785" s="19" t="s">
        <v>16247</v>
      </c>
      <c r="C7785" s="19" t="s">
        <v>13</v>
      </c>
      <c r="D7785" s="19" t="s">
        <v>42</v>
      </c>
      <c r="E7785" s="19" t="s">
        <v>779</v>
      </c>
      <c r="F7785" s="19">
        <v>231</v>
      </c>
      <c r="G7785" s="19">
        <v>50</v>
      </c>
      <c r="H7785" s="20">
        <v>53.875</v>
      </c>
      <c r="I7785" s="19" t="s">
        <v>16</v>
      </c>
      <c r="J7785" s="19" t="s">
        <v>23644</v>
      </c>
      <c r="K7785" s="6" t="s">
        <v>16117</v>
      </c>
    </row>
    <row r="7786" spans="1:11" x14ac:dyDescent="0.35">
      <c r="A7786" s="19" t="s">
        <v>16248</v>
      </c>
      <c r="B7786" s="19" t="s">
        <v>16249</v>
      </c>
      <c r="C7786" s="19" t="s">
        <v>13</v>
      </c>
      <c r="D7786" s="19" t="s">
        <v>26</v>
      </c>
      <c r="E7786" s="19" t="s">
        <v>247</v>
      </c>
      <c r="F7786" s="19">
        <v>210</v>
      </c>
      <c r="G7786" s="19">
        <v>51</v>
      </c>
      <c r="H7786" s="20">
        <v>51.75</v>
      </c>
      <c r="I7786" s="19" t="s">
        <v>16</v>
      </c>
      <c r="J7786" s="19" t="s">
        <v>23644</v>
      </c>
      <c r="K7786" s="6" t="s">
        <v>16117</v>
      </c>
    </row>
    <row r="7787" spans="1:11" x14ac:dyDescent="0.35">
      <c r="A7787" s="19" t="s">
        <v>16250</v>
      </c>
      <c r="B7787" s="19" t="s">
        <v>16251</v>
      </c>
      <c r="C7787" s="19" t="s">
        <v>13</v>
      </c>
      <c r="D7787" s="19" t="s">
        <v>42</v>
      </c>
      <c r="E7787" s="19" t="s">
        <v>528</v>
      </c>
      <c r="F7787" s="19">
        <v>228</v>
      </c>
      <c r="G7787" s="19">
        <v>60</v>
      </c>
      <c r="H7787" s="20">
        <v>58.5</v>
      </c>
      <c r="I7787" s="19" t="s">
        <v>16</v>
      </c>
      <c r="J7787" s="19" t="s">
        <v>23644</v>
      </c>
      <c r="K7787" s="6" t="s">
        <v>16117</v>
      </c>
    </row>
    <row r="7788" spans="1:11" x14ac:dyDescent="0.35">
      <c r="A7788" s="19" t="e">
        <v>#N/A</v>
      </c>
      <c r="B7788" s="19" t="s">
        <v>16252</v>
      </c>
      <c r="C7788" s="19" t="s">
        <v>13</v>
      </c>
      <c r="D7788" s="19" t="s">
        <v>14</v>
      </c>
      <c r="E7788" s="19" t="s">
        <v>622</v>
      </c>
      <c r="F7788" s="19">
        <v>214</v>
      </c>
      <c r="G7788" s="19">
        <v>52</v>
      </c>
      <c r="H7788" s="20">
        <v>52.75</v>
      </c>
      <c r="I7788" s="19" t="s">
        <v>16</v>
      </c>
      <c r="J7788" s="19" t="s">
        <v>23644</v>
      </c>
      <c r="K7788" s="6" t="s">
        <v>16117</v>
      </c>
    </row>
    <row r="7789" spans="1:11" x14ac:dyDescent="0.35">
      <c r="A7789" s="19" t="s">
        <v>16253</v>
      </c>
      <c r="B7789" s="19" t="s">
        <v>16254</v>
      </c>
      <c r="C7789" s="19" t="s">
        <v>25</v>
      </c>
      <c r="D7789" s="19" t="s">
        <v>14</v>
      </c>
      <c r="E7789" s="19" t="s">
        <v>225</v>
      </c>
      <c r="F7789" s="19">
        <v>225</v>
      </c>
      <c r="G7789" s="19">
        <v>55</v>
      </c>
      <c r="H7789" s="20">
        <v>55.625</v>
      </c>
      <c r="I7789" s="19" t="s">
        <v>16</v>
      </c>
      <c r="J7789" s="19" t="s">
        <v>23644</v>
      </c>
      <c r="K7789" s="6" t="s">
        <v>16117</v>
      </c>
    </row>
    <row r="7790" spans="1:11" x14ac:dyDescent="0.35">
      <c r="A7790" s="19" t="s">
        <v>16255</v>
      </c>
      <c r="B7790" s="19" t="s">
        <v>16256</v>
      </c>
      <c r="C7790" s="19" t="s">
        <v>25</v>
      </c>
      <c r="D7790" s="19" t="s">
        <v>26</v>
      </c>
      <c r="E7790" s="19" t="s">
        <v>969</v>
      </c>
      <c r="F7790" s="19">
        <v>221</v>
      </c>
      <c r="G7790" s="19">
        <v>59</v>
      </c>
      <c r="H7790" s="20">
        <v>57.125</v>
      </c>
      <c r="I7790" s="19" t="s">
        <v>16</v>
      </c>
      <c r="J7790" s="19" t="s">
        <v>23644</v>
      </c>
      <c r="K7790" s="6" t="s">
        <v>16117</v>
      </c>
    </row>
    <row r="7791" spans="1:11" x14ac:dyDescent="0.35">
      <c r="A7791" s="19" t="s">
        <v>16257</v>
      </c>
      <c r="B7791" s="19" t="s">
        <v>16258</v>
      </c>
      <c r="C7791" s="19" t="s">
        <v>25</v>
      </c>
      <c r="D7791" s="19" t="s">
        <v>21</v>
      </c>
      <c r="E7791" s="19" t="s">
        <v>1940</v>
      </c>
      <c r="F7791" s="19">
        <v>208</v>
      </c>
      <c r="G7791" s="19">
        <v>57</v>
      </c>
      <c r="H7791" s="20">
        <v>54.5</v>
      </c>
      <c r="I7791" s="19" t="s">
        <v>16</v>
      </c>
      <c r="J7791" s="19" t="s">
        <v>23644</v>
      </c>
      <c r="K7791" s="6" t="s">
        <v>16117</v>
      </c>
    </row>
    <row r="7792" spans="1:11" x14ac:dyDescent="0.35">
      <c r="A7792" s="19" t="s">
        <v>16259</v>
      </c>
      <c r="B7792" s="19" t="s">
        <v>16260</v>
      </c>
      <c r="C7792" s="19" t="s">
        <v>25</v>
      </c>
      <c r="D7792" s="19" t="s">
        <v>26</v>
      </c>
      <c r="E7792" s="19" t="s">
        <v>30</v>
      </c>
      <c r="F7792" s="19">
        <v>236</v>
      </c>
      <c r="G7792" s="19">
        <v>50</v>
      </c>
      <c r="H7792" s="20">
        <v>54.5</v>
      </c>
      <c r="I7792" s="19" t="s">
        <v>16</v>
      </c>
      <c r="J7792" s="19" t="s">
        <v>23644</v>
      </c>
      <c r="K7792" s="6" t="s">
        <v>16117</v>
      </c>
    </row>
    <row r="7793" spans="1:11" x14ac:dyDescent="0.35">
      <c r="A7793" s="19" t="s">
        <v>16261</v>
      </c>
      <c r="B7793" s="19" t="s">
        <v>16262</v>
      </c>
      <c r="C7793" s="19" t="s">
        <v>25</v>
      </c>
      <c r="D7793" s="19" t="s">
        <v>46</v>
      </c>
      <c r="E7793" s="19" t="s">
        <v>47</v>
      </c>
      <c r="F7793" s="19">
        <v>252</v>
      </c>
      <c r="G7793" s="19">
        <v>56</v>
      </c>
      <c r="H7793" s="20">
        <v>59.5</v>
      </c>
      <c r="I7793" s="19" t="s">
        <v>16</v>
      </c>
      <c r="J7793" s="19" t="s">
        <v>23644</v>
      </c>
      <c r="K7793" s="6" t="s">
        <v>16117</v>
      </c>
    </row>
    <row r="7794" spans="1:11" x14ac:dyDescent="0.35">
      <c r="A7794" s="19" t="s">
        <v>16263</v>
      </c>
      <c r="B7794" s="19" t="s">
        <v>16264</v>
      </c>
      <c r="C7794" s="19" t="s">
        <v>13</v>
      </c>
      <c r="D7794" s="19" t="s">
        <v>46</v>
      </c>
      <c r="E7794" s="19" t="s">
        <v>46</v>
      </c>
      <c r="F7794" s="19">
        <v>260</v>
      </c>
      <c r="G7794" s="19">
        <v>61</v>
      </c>
      <c r="H7794" s="20">
        <v>63</v>
      </c>
      <c r="I7794" s="19" t="s">
        <v>16</v>
      </c>
      <c r="J7794" s="19" t="s">
        <v>23644</v>
      </c>
      <c r="K7794" s="6" t="s">
        <v>16117</v>
      </c>
    </row>
    <row r="7795" spans="1:11" x14ac:dyDescent="0.35">
      <c r="A7795" s="19" t="s">
        <v>16265</v>
      </c>
      <c r="B7795" s="19" t="s">
        <v>16266</v>
      </c>
      <c r="C7795" s="19" t="s">
        <v>13</v>
      </c>
      <c r="D7795" s="19" t="s">
        <v>42</v>
      </c>
      <c r="E7795" s="19" t="s">
        <v>68</v>
      </c>
      <c r="F7795" s="19">
        <v>220</v>
      </c>
      <c r="G7795" s="19">
        <v>51</v>
      </c>
      <c r="H7795" s="20">
        <v>53</v>
      </c>
      <c r="I7795" s="19" t="s">
        <v>16</v>
      </c>
      <c r="J7795" s="19" t="s">
        <v>23644</v>
      </c>
      <c r="K7795" s="6" t="s">
        <v>16117</v>
      </c>
    </row>
    <row r="7796" spans="1:11" x14ac:dyDescent="0.35">
      <c r="A7796" s="19" t="s">
        <v>16267</v>
      </c>
      <c r="B7796" s="19" t="s">
        <v>16268</v>
      </c>
      <c r="C7796" s="19" t="s">
        <v>25</v>
      </c>
      <c r="D7796" s="19" t="s">
        <v>42</v>
      </c>
      <c r="E7796" s="19" t="s">
        <v>361</v>
      </c>
      <c r="F7796" s="19">
        <v>220</v>
      </c>
      <c r="G7796" s="19">
        <v>62</v>
      </c>
      <c r="H7796" s="20">
        <v>58.5</v>
      </c>
      <c r="I7796" s="19" t="s">
        <v>16</v>
      </c>
      <c r="J7796" s="19" t="s">
        <v>23644</v>
      </c>
      <c r="K7796" s="6" t="s">
        <v>16117</v>
      </c>
    </row>
    <row r="7797" spans="1:11" x14ac:dyDescent="0.35">
      <c r="A7797" s="19" t="s">
        <v>16269</v>
      </c>
      <c r="B7797" s="19" t="s">
        <v>16270</v>
      </c>
      <c r="C7797" s="19" t="s">
        <v>13</v>
      </c>
      <c r="D7797" s="19" t="s">
        <v>314</v>
      </c>
      <c r="E7797" s="19" t="s">
        <v>315</v>
      </c>
      <c r="F7797" s="19">
        <v>224</v>
      </c>
      <c r="G7797" s="19">
        <v>53</v>
      </c>
      <c r="H7797" s="20">
        <v>54.5</v>
      </c>
      <c r="I7797" s="19" t="s">
        <v>16</v>
      </c>
      <c r="J7797" s="19" t="s">
        <v>23644</v>
      </c>
      <c r="K7797" s="6" t="s">
        <v>16117</v>
      </c>
    </row>
    <row r="7798" spans="1:11" x14ac:dyDescent="0.35">
      <c r="A7798" s="19" t="s">
        <v>16271</v>
      </c>
      <c r="B7798" s="19" t="s">
        <v>16272</v>
      </c>
      <c r="C7798" s="19" t="s">
        <v>13</v>
      </c>
      <c r="D7798" s="19" t="s">
        <v>42</v>
      </c>
      <c r="E7798" s="19" t="s">
        <v>343</v>
      </c>
      <c r="F7798" s="19">
        <v>230</v>
      </c>
      <c r="G7798" s="19">
        <v>53</v>
      </c>
      <c r="H7798" s="20">
        <v>55.25</v>
      </c>
      <c r="I7798" s="19" t="s">
        <v>16</v>
      </c>
      <c r="J7798" s="19" t="s">
        <v>23644</v>
      </c>
      <c r="K7798" s="6" t="s">
        <v>16117</v>
      </c>
    </row>
    <row r="7799" spans="1:11" x14ac:dyDescent="0.35">
      <c r="A7799" s="19" t="s">
        <v>16273</v>
      </c>
      <c r="B7799" s="19" t="s">
        <v>16274</v>
      </c>
      <c r="C7799" s="19" t="s">
        <v>25</v>
      </c>
      <c r="D7799" s="19" t="s">
        <v>14</v>
      </c>
      <c r="E7799" s="19" t="s">
        <v>100</v>
      </c>
      <c r="F7799" s="19">
        <v>245</v>
      </c>
      <c r="G7799" s="19">
        <v>56</v>
      </c>
      <c r="H7799" s="20">
        <v>58.625</v>
      </c>
      <c r="I7799" s="19" t="s">
        <v>16</v>
      </c>
      <c r="J7799" s="19" t="s">
        <v>23644</v>
      </c>
      <c r="K7799" s="6" t="s">
        <v>16117</v>
      </c>
    </row>
    <row r="7800" spans="1:11" x14ac:dyDescent="0.35">
      <c r="A7800" s="19" t="s">
        <v>16275</v>
      </c>
      <c r="B7800" s="19" t="s">
        <v>16276</v>
      </c>
      <c r="C7800" s="19" t="s">
        <v>13</v>
      </c>
      <c r="D7800" s="19" t="s">
        <v>14</v>
      </c>
      <c r="E7800" s="19" t="s">
        <v>405</v>
      </c>
      <c r="F7800" s="19" t="s">
        <v>424</v>
      </c>
      <c r="G7800" s="19">
        <v>17</v>
      </c>
      <c r="H7800" s="20" t="s">
        <v>62</v>
      </c>
      <c r="I7800" s="19" t="s">
        <v>16</v>
      </c>
      <c r="J7800" s="19" t="s">
        <v>23644</v>
      </c>
      <c r="K7800" s="22" t="s">
        <v>16117</v>
      </c>
    </row>
    <row r="7801" spans="1:11" x14ac:dyDescent="0.35">
      <c r="A7801" s="19" t="s">
        <v>16277</v>
      </c>
      <c r="B7801" s="19" t="s">
        <v>16278</v>
      </c>
      <c r="C7801" s="19" t="s">
        <v>25</v>
      </c>
      <c r="D7801" s="19" t="s">
        <v>105</v>
      </c>
      <c r="E7801" s="19" t="s">
        <v>1595</v>
      </c>
      <c r="F7801" s="19">
        <v>229</v>
      </c>
      <c r="G7801" s="19">
        <v>54</v>
      </c>
      <c r="H7801" s="20">
        <v>55.625</v>
      </c>
      <c r="I7801" s="19" t="s">
        <v>16</v>
      </c>
      <c r="J7801" s="19" t="s">
        <v>23644</v>
      </c>
      <c r="K7801" s="6" t="s">
        <v>16117</v>
      </c>
    </row>
    <row r="7802" spans="1:11" x14ac:dyDescent="0.35">
      <c r="A7802" s="19" t="s">
        <v>16279</v>
      </c>
      <c r="B7802" s="19" t="s">
        <v>16280</v>
      </c>
      <c r="C7802" s="19" t="s">
        <v>13</v>
      </c>
      <c r="D7802" s="19" t="s">
        <v>21</v>
      </c>
      <c r="E7802" s="19" t="s">
        <v>1940</v>
      </c>
      <c r="F7802" s="19">
        <v>214</v>
      </c>
      <c r="G7802" s="19">
        <v>54</v>
      </c>
      <c r="H7802" s="20">
        <v>53.75</v>
      </c>
      <c r="I7802" s="19" t="s">
        <v>16</v>
      </c>
      <c r="J7802" s="19" t="s">
        <v>23644</v>
      </c>
      <c r="K7802" s="6" t="s">
        <v>16117</v>
      </c>
    </row>
    <row r="7803" spans="1:11" x14ac:dyDescent="0.35">
      <c r="A7803" s="19" t="s">
        <v>16281</v>
      </c>
      <c r="B7803" s="19" t="s">
        <v>16282</v>
      </c>
      <c r="C7803" s="19" t="s">
        <v>13</v>
      </c>
      <c r="D7803" s="19" t="s">
        <v>92</v>
      </c>
      <c r="E7803" s="19" t="s">
        <v>2486</v>
      </c>
      <c r="F7803" s="19">
        <v>202</v>
      </c>
      <c r="G7803" s="19">
        <v>54</v>
      </c>
      <c r="H7803" s="20">
        <v>52.25</v>
      </c>
      <c r="I7803" s="19" t="s">
        <v>16</v>
      </c>
      <c r="J7803" s="19" t="s">
        <v>23644</v>
      </c>
      <c r="K7803" s="6" t="s">
        <v>16117</v>
      </c>
    </row>
    <row r="7804" spans="1:11" x14ac:dyDescent="0.35">
      <c r="A7804" s="19" t="s">
        <v>16283</v>
      </c>
      <c r="B7804" s="19" t="s">
        <v>16284</v>
      </c>
      <c r="C7804" s="19" t="s">
        <v>13</v>
      </c>
      <c r="D7804" s="19" t="s">
        <v>92</v>
      </c>
      <c r="E7804" s="19" t="s">
        <v>438</v>
      </c>
      <c r="F7804" s="19">
        <v>227</v>
      </c>
      <c r="G7804" s="19">
        <v>54</v>
      </c>
      <c r="H7804" s="20">
        <v>55.375</v>
      </c>
      <c r="I7804" s="19" t="s">
        <v>16</v>
      </c>
      <c r="J7804" s="19" t="s">
        <v>23644</v>
      </c>
      <c r="K7804" s="6" t="s">
        <v>16117</v>
      </c>
    </row>
    <row r="7805" spans="1:11" x14ac:dyDescent="0.35">
      <c r="A7805" s="19" t="s">
        <v>16285</v>
      </c>
      <c r="B7805" s="19" t="s">
        <v>16286</v>
      </c>
      <c r="C7805" s="19" t="s">
        <v>25</v>
      </c>
      <c r="D7805" s="19" t="s">
        <v>109</v>
      </c>
      <c r="E7805" s="19" t="s">
        <v>1500</v>
      </c>
      <c r="F7805" s="19">
        <v>220</v>
      </c>
      <c r="G7805" s="19">
        <v>51</v>
      </c>
      <c r="H7805" s="20">
        <v>53</v>
      </c>
      <c r="I7805" s="19" t="s">
        <v>16</v>
      </c>
      <c r="J7805" s="19" t="s">
        <v>23644</v>
      </c>
      <c r="K7805" s="6" t="s">
        <v>16117</v>
      </c>
    </row>
    <row r="7806" spans="1:11" x14ac:dyDescent="0.35">
      <c r="A7806" s="19" t="s">
        <v>16287</v>
      </c>
      <c r="B7806" s="19" t="s">
        <v>16288</v>
      </c>
      <c r="C7806" s="19" t="s">
        <v>25</v>
      </c>
      <c r="D7806" s="19" t="s">
        <v>14</v>
      </c>
      <c r="E7806" s="19" t="s">
        <v>177</v>
      </c>
      <c r="F7806" s="19" t="s">
        <v>424</v>
      </c>
      <c r="G7806" s="19">
        <v>12</v>
      </c>
      <c r="H7806" s="20" t="s">
        <v>62</v>
      </c>
      <c r="I7806" s="19" t="s">
        <v>16</v>
      </c>
      <c r="J7806" s="19" t="s">
        <v>23644</v>
      </c>
      <c r="K7806" s="22" t="s">
        <v>16117</v>
      </c>
    </row>
    <row r="7807" spans="1:11" x14ac:dyDescent="0.35">
      <c r="A7807" s="19" t="s">
        <v>16289</v>
      </c>
      <c r="B7807" s="19" t="s">
        <v>16290</v>
      </c>
      <c r="C7807" s="19" t="s">
        <v>13</v>
      </c>
      <c r="D7807" s="19" t="s">
        <v>264</v>
      </c>
      <c r="E7807" s="19" t="s">
        <v>697</v>
      </c>
      <c r="F7807" s="19">
        <v>265</v>
      </c>
      <c r="G7807" s="19">
        <v>70</v>
      </c>
      <c r="H7807" s="20">
        <v>68.125</v>
      </c>
      <c r="I7807" s="19" t="s">
        <v>16</v>
      </c>
      <c r="J7807" s="19" t="s">
        <v>23644</v>
      </c>
      <c r="K7807" s="6" t="s">
        <v>16117</v>
      </c>
    </row>
    <row r="7808" spans="1:11" x14ac:dyDescent="0.35">
      <c r="A7808" s="19" t="s">
        <v>16291</v>
      </c>
      <c r="B7808" s="19" t="s">
        <v>16292</v>
      </c>
      <c r="C7808" s="19" t="s">
        <v>13</v>
      </c>
      <c r="D7808" s="19" t="s">
        <v>26</v>
      </c>
      <c r="E7808" s="19" t="s">
        <v>189</v>
      </c>
      <c r="F7808" s="19">
        <v>211</v>
      </c>
      <c r="G7808" s="19">
        <v>57</v>
      </c>
      <c r="H7808" s="20">
        <v>54.875</v>
      </c>
      <c r="I7808" s="19" t="s">
        <v>16</v>
      </c>
      <c r="J7808" s="19" t="s">
        <v>23644</v>
      </c>
      <c r="K7808" s="6" t="s">
        <v>16117</v>
      </c>
    </row>
    <row r="7809" spans="1:11" x14ac:dyDescent="0.35">
      <c r="A7809" s="19" t="s">
        <v>16293</v>
      </c>
      <c r="B7809" s="19" t="s">
        <v>16294</v>
      </c>
      <c r="C7809" s="19" t="s">
        <v>25</v>
      </c>
      <c r="D7809" s="19" t="s">
        <v>26</v>
      </c>
      <c r="E7809" s="19" t="s">
        <v>189</v>
      </c>
      <c r="F7809" s="19">
        <v>227</v>
      </c>
      <c r="G7809" s="19">
        <v>52</v>
      </c>
      <c r="H7809" s="20">
        <v>54.375</v>
      </c>
      <c r="I7809" s="19" t="s">
        <v>16</v>
      </c>
      <c r="J7809" s="19" t="s">
        <v>23644</v>
      </c>
      <c r="K7809" s="6" t="s">
        <v>16117</v>
      </c>
    </row>
    <row r="7810" spans="1:11" x14ac:dyDescent="0.35">
      <c r="A7810" s="19" t="s">
        <v>16295</v>
      </c>
      <c r="B7810" s="19" t="s">
        <v>16296</v>
      </c>
      <c r="C7810" s="19" t="s">
        <v>13</v>
      </c>
      <c r="D7810" s="19" t="s">
        <v>544</v>
      </c>
      <c r="E7810" s="19" t="s">
        <v>16297</v>
      </c>
      <c r="F7810" s="19">
        <v>227</v>
      </c>
      <c r="G7810" s="19">
        <v>55</v>
      </c>
      <c r="H7810" s="20">
        <v>55.875</v>
      </c>
      <c r="I7810" s="19" t="s">
        <v>16</v>
      </c>
      <c r="J7810" s="19" t="s">
        <v>23644</v>
      </c>
      <c r="K7810" s="6" t="s">
        <v>16117</v>
      </c>
    </row>
    <row r="7811" spans="1:11" x14ac:dyDescent="0.35">
      <c r="A7811" s="19" t="s">
        <v>16298</v>
      </c>
      <c r="B7811" s="19" t="s">
        <v>16299</v>
      </c>
      <c r="C7811" s="19" t="s">
        <v>13</v>
      </c>
      <c r="D7811" s="19" t="s">
        <v>82</v>
      </c>
      <c r="E7811" s="19" t="s">
        <v>946</v>
      </c>
      <c r="F7811" s="19">
        <v>208</v>
      </c>
      <c r="G7811" s="19">
        <v>51</v>
      </c>
      <c r="H7811" s="20">
        <v>51.5</v>
      </c>
      <c r="I7811" s="19" t="s">
        <v>16</v>
      </c>
      <c r="J7811" s="19" t="s">
        <v>23644</v>
      </c>
      <c r="K7811" s="6" t="s">
        <v>16117</v>
      </c>
    </row>
    <row r="7812" spans="1:11" x14ac:dyDescent="0.35">
      <c r="A7812" s="19" t="e">
        <v>#N/A</v>
      </c>
      <c r="B7812" s="19" t="s">
        <v>16300</v>
      </c>
      <c r="C7812" s="19" t="s">
        <v>13</v>
      </c>
      <c r="D7812" s="19" t="s">
        <v>92</v>
      </c>
      <c r="E7812" s="19" t="s">
        <v>721</v>
      </c>
      <c r="F7812" s="19">
        <v>210</v>
      </c>
      <c r="G7812" s="19">
        <v>52</v>
      </c>
      <c r="H7812" s="20">
        <v>52.25</v>
      </c>
      <c r="I7812" s="19" t="s">
        <v>16</v>
      </c>
      <c r="J7812" s="19" t="s">
        <v>23644</v>
      </c>
      <c r="K7812" s="6" t="s">
        <v>16117</v>
      </c>
    </row>
    <row r="7813" spans="1:11" x14ac:dyDescent="0.35">
      <c r="A7813" s="19" t="s">
        <v>16301</v>
      </c>
      <c r="B7813" s="19" t="s">
        <v>16302</v>
      </c>
      <c r="C7813" s="19" t="s">
        <v>13</v>
      </c>
      <c r="D7813" s="19" t="s">
        <v>46</v>
      </c>
      <c r="E7813" s="19" t="s">
        <v>47</v>
      </c>
      <c r="F7813" s="19">
        <v>209</v>
      </c>
      <c r="G7813" s="19">
        <v>51</v>
      </c>
      <c r="H7813" s="20">
        <v>51.625</v>
      </c>
      <c r="I7813" s="19" t="s">
        <v>16</v>
      </c>
      <c r="J7813" s="19" t="s">
        <v>23644</v>
      </c>
      <c r="K7813" s="6" t="s">
        <v>16117</v>
      </c>
    </row>
    <row r="7814" spans="1:11" x14ac:dyDescent="0.35">
      <c r="A7814" s="19" t="s">
        <v>16303</v>
      </c>
      <c r="B7814" s="19" t="s">
        <v>16304</v>
      </c>
      <c r="C7814" s="19" t="s">
        <v>25</v>
      </c>
      <c r="D7814" s="19" t="s">
        <v>105</v>
      </c>
      <c r="E7814" s="19" t="s">
        <v>1247</v>
      </c>
      <c r="F7814" s="19">
        <v>239</v>
      </c>
      <c r="G7814" s="19">
        <v>50</v>
      </c>
      <c r="H7814" s="20">
        <v>54.875</v>
      </c>
      <c r="I7814" s="19" t="s">
        <v>16</v>
      </c>
      <c r="J7814" s="19" t="s">
        <v>23644</v>
      </c>
      <c r="K7814" s="6" t="s">
        <v>16117</v>
      </c>
    </row>
    <row r="7815" spans="1:11" x14ac:dyDescent="0.35">
      <c r="A7815" s="19" t="s">
        <v>16305</v>
      </c>
      <c r="B7815" s="19" t="s">
        <v>16306</v>
      </c>
      <c r="C7815" s="19" t="s">
        <v>13</v>
      </c>
      <c r="D7815" s="19" t="s">
        <v>42</v>
      </c>
      <c r="E7815" s="19" t="s">
        <v>152</v>
      </c>
      <c r="F7815" s="19">
        <v>221</v>
      </c>
      <c r="G7815" s="19">
        <v>53</v>
      </c>
      <c r="H7815" s="20">
        <v>54.125</v>
      </c>
      <c r="I7815" s="19" t="s">
        <v>16</v>
      </c>
      <c r="J7815" s="19" t="s">
        <v>23644</v>
      </c>
      <c r="K7815" s="6" t="s">
        <v>16117</v>
      </c>
    </row>
    <row r="7816" spans="1:11" x14ac:dyDescent="0.35">
      <c r="A7816" s="19" t="s">
        <v>16307</v>
      </c>
      <c r="B7816" s="19" t="s">
        <v>16308</v>
      </c>
      <c r="C7816" s="19" t="s">
        <v>13</v>
      </c>
      <c r="D7816" s="19" t="s">
        <v>38</v>
      </c>
      <c r="E7816" s="19" t="s">
        <v>54</v>
      </c>
      <c r="F7816" s="19">
        <v>206</v>
      </c>
      <c r="G7816" s="19">
        <v>54</v>
      </c>
      <c r="H7816" s="20">
        <v>52.75</v>
      </c>
      <c r="I7816" s="19" t="s">
        <v>16</v>
      </c>
      <c r="J7816" s="19" t="s">
        <v>23644</v>
      </c>
      <c r="K7816" s="6" t="s">
        <v>16117</v>
      </c>
    </row>
    <row r="7817" spans="1:11" x14ac:dyDescent="0.35">
      <c r="A7817" s="19" t="s">
        <v>16309</v>
      </c>
      <c r="B7817" s="19" t="s">
        <v>16310</v>
      </c>
      <c r="C7817" s="19" t="s">
        <v>13</v>
      </c>
      <c r="D7817" s="19" t="s">
        <v>26</v>
      </c>
      <c r="E7817" s="19" t="s">
        <v>30</v>
      </c>
      <c r="F7817" s="19">
        <v>234</v>
      </c>
      <c r="G7817" s="19">
        <v>51</v>
      </c>
      <c r="H7817" s="20">
        <v>54.75</v>
      </c>
      <c r="I7817" s="19" t="s">
        <v>16</v>
      </c>
      <c r="J7817" s="19" t="s">
        <v>23644</v>
      </c>
      <c r="K7817" s="6" t="s">
        <v>16117</v>
      </c>
    </row>
    <row r="7818" spans="1:11" x14ac:dyDescent="0.35">
      <c r="A7818" s="19" t="s">
        <v>16311</v>
      </c>
      <c r="B7818" s="19" t="s">
        <v>16312</v>
      </c>
      <c r="C7818" s="19" t="s">
        <v>13</v>
      </c>
      <c r="D7818" s="19" t="s">
        <v>42</v>
      </c>
      <c r="E7818" s="19" t="s">
        <v>343</v>
      </c>
      <c r="F7818" s="19">
        <v>210</v>
      </c>
      <c r="G7818" s="19">
        <v>54</v>
      </c>
      <c r="H7818" s="20">
        <v>53.25</v>
      </c>
      <c r="I7818" s="19" t="s">
        <v>16</v>
      </c>
      <c r="J7818" s="19" t="s">
        <v>23644</v>
      </c>
      <c r="K7818" s="6" t="s">
        <v>16117</v>
      </c>
    </row>
    <row r="7819" spans="1:11" x14ac:dyDescent="0.35">
      <c r="A7819" s="19" t="s">
        <v>16313</v>
      </c>
      <c r="B7819" s="19" t="s">
        <v>16314</v>
      </c>
      <c r="C7819" s="19" t="s">
        <v>25</v>
      </c>
      <c r="D7819" s="19" t="s">
        <v>14</v>
      </c>
      <c r="E7819" s="19" t="s">
        <v>169</v>
      </c>
      <c r="F7819" s="19">
        <v>241</v>
      </c>
      <c r="G7819" s="19">
        <v>53</v>
      </c>
      <c r="H7819" s="20">
        <v>56.625</v>
      </c>
      <c r="I7819" s="19" t="s">
        <v>16</v>
      </c>
      <c r="J7819" s="19" t="s">
        <v>386</v>
      </c>
      <c r="K7819" s="6" t="s">
        <v>16117</v>
      </c>
    </row>
    <row r="7820" spans="1:11" x14ac:dyDescent="0.35">
      <c r="A7820" s="19" t="s">
        <v>16315</v>
      </c>
      <c r="B7820" s="19" t="s">
        <v>16316</v>
      </c>
      <c r="C7820" s="19" t="s">
        <v>25</v>
      </c>
      <c r="D7820" s="19" t="s">
        <v>14</v>
      </c>
      <c r="E7820" s="19" t="s">
        <v>169</v>
      </c>
      <c r="F7820" s="19">
        <v>206</v>
      </c>
      <c r="G7820" s="19">
        <v>53</v>
      </c>
      <c r="H7820" s="20">
        <v>52.25</v>
      </c>
      <c r="I7820" s="19" t="s">
        <v>16</v>
      </c>
      <c r="J7820" s="19" t="s">
        <v>386</v>
      </c>
      <c r="K7820" s="6" t="s">
        <v>16117</v>
      </c>
    </row>
    <row r="7821" spans="1:11" x14ac:dyDescent="0.35">
      <c r="A7821" s="19" t="s">
        <v>16317</v>
      </c>
      <c r="B7821" s="19" t="s">
        <v>16318</v>
      </c>
      <c r="C7821" s="19" t="s">
        <v>25</v>
      </c>
      <c r="D7821" s="19" t="s">
        <v>14</v>
      </c>
      <c r="E7821" s="19" t="s">
        <v>236</v>
      </c>
      <c r="F7821" s="19">
        <v>232</v>
      </c>
      <c r="G7821" s="19">
        <v>61</v>
      </c>
      <c r="H7821" s="20">
        <v>59.5</v>
      </c>
      <c r="I7821" s="19" t="s">
        <v>16</v>
      </c>
      <c r="J7821" s="19" t="s">
        <v>386</v>
      </c>
      <c r="K7821" s="6" t="s">
        <v>16117</v>
      </c>
    </row>
    <row r="7822" spans="1:11" x14ac:dyDescent="0.35">
      <c r="A7822" s="19" t="e">
        <v>#N/A</v>
      </c>
      <c r="B7822" s="19" t="s">
        <v>16319</v>
      </c>
      <c r="C7822" s="19" t="s">
        <v>25</v>
      </c>
      <c r="D7822" s="19" t="s">
        <v>21</v>
      </c>
      <c r="E7822" s="19" t="s">
        <v>79</v>
      </c>
      <c r="F7822" s="19">
        <v>216</v>
      </c>
      <c r="G7822" s="19">
        <v>52</v>
      </c>
      <c r="H7822" s="20">
        <v>53</v>
      </c>
      <c r="I7822" s="19" t="s">
        <v>16</v>
      </c>
      <c r="J7822" s="19" t="s">
        <v>386</v>
      </c>
      <c r="K7822" s="6" t="s">
        <v>16117</v>
      </c>
    </row>
    <row r="7823" spans="1:11" x14ac:dyDescent="0.35">
      <c r="A7823" s="19" t="s">
        <v>16320</v>
      </c>
      <c r="B7823" s="19" t="s">
        <v>16321</v>
      </c>
      <c r="C7823" s="19" t="s">
        <v>13</v>
      </c>
      <c r="D7823" s="19" t="s">
        <v>42</v>
      </c>
      <c r="E7823" s="19" t="s">
        <v>343</v>
      </c>
      <c r="F7823" s="19">
        <v>257</v>
      </c>
      <c r="G7823" s="19">
        <v>52</v>
      </c>
      <c r="H7823" s="20">
        <v>58.125</v>
      </c>
      <c r="I7823" s="19" t="s">
        <v>16</v>
      </c>
      <c r="J7823" s="19" t="s">
        <v>386</v>
      </c>
      <c r="K7823" s="6" t="s">
        <v>16117</v>
      </c>
    </row>
    <row r="7824" spans="1:11" x14ac:dyDescent="0.35">
      <c r="A7824" s="19" t="s">
        <v>16322</v>
      </c>
      <c r="B7824" s="19" t="s">
        <v>16323</v>
      </c>
      <c r="C7824" s="19" t="s">
        <v>13</v>
      </c>
      <c r="D7824" s="19" t="s">
        <v>46</v>
      </c>
      <c r="E7824" s="19" t="s">
        <v>1442</v>
      </c>
      <c r="F7824" s="19" t="s">
        <v>424</v>
      </c>
      <c r="G7824" s="19">
        <v>7</v>
      </c>
      <c r="H7824" s="20" t="s">
        <v>62</v>
      </c>
      <c r="I7824" s="19" t="s">
        <v>16</v>
      </c>
      <c r="J7824" s="19" t="s">
        <v>386</v>
      </c>
      <c r="K7824" s="22" t="s">
        <v>16117</v>
      </c>
    </row>
    <row r="7825" spans="1:11" x14ac:dyDescent="0.35">
      <c r="A7825" s="19" t="e">
        <v>#N/A</v>
      </c>
      <c r="B7825" s="19" t="s">
        <v>16324</v>
      </c>
      <c r="C7825" s="19" t="s">
        <v>25</v>
      </c>
      <c r="D7825" s="19" t="s">
        <v>42</v>
      </c>
      <c r="E7825" s="19" t="s">
        <v>152</v>
      </c>
      <c r="F7825" s="19">
        <v>235</v>
      </c>
      <c r="G7825" s="19">
        <v>52</v>
      </c>
      <c r="H7825" s="20">
        <v>55.375</v>
      </c>
      <c r="I7825" s="19" t="s">
        <v>16</v>
      </c>
      <c r="J7825" s="19" t="s">
        <v>386</v>
      </c>
      <c r="K7825" s="6" t="s">
        <v>16117</v>
      </c>
    </row>
    <row r="7826" spans="1:11" x14ac:dyDescent="0.35">
      <c r="A7826" s="19" t="s">
        <v>16325</v>
      </c>
      <c r="B7826" s="19" t="s">
        <v>16326</v>
      </c>
      <c r="C7826" s="19" t="s">
        <v>25</v>
      </c>
      <c r="D7826" s="19" t="s">
        <v>14</v>
      </c>
      <c r="E7826" s="19" t="s">
        <v>100</v>
      </c>
      <c r="F7826" s="19">
        <v>217</v>
      </c>
      <c r="G7826" s="19">
        <v>51</v>
      </c>
      <c r="H7826" s="20">
        <v>52.625</v>
      </c>
      <c r="I7826" s="19" t="s">
        <v>16</v>
      </c>
      <c r="J7826" s="19" t="s">
        <v>386</v>
      </c>
      <c r="K7826" s="6" t="s">
        <v>16117</v>
      </c>
    </row>
    <row r="7827" spans="1:11" x14ac:dyDescent="0.35">
      <c r="A7827" s="19" t="s">
        <v>16327</v>
      </c>
      <c r="B7827" s="19" t="s">
        <v>16328</v>
      </c>
      <c r="C7827" s="19" t="s">
        <v>13</v>
      </c>
      <c r="D7827" s="19" t="s">
        <v>14</v>
      </c>
      <c r="E7827" s="19" t="s">
        <v>15</v>
      </c>
      <c r="F7827" s="19">
        <v>226</v>
      </c>
      <c r="G7827" s="19">
        <v>57</v>
      </c>
      <c r="H7827" s="20">
        <v>56.75</v>
      </c>
      <c r="I7827" s="19" t="s">
        <v>16</v>
      </c>
      <c r="J7827" s="19" t="s">
        <v>386</v>
      </c>
      <c r="K7827" s="6" t="s">
        <v>16117</v>
      </c>
    </row>
    <row r="7828" spans="1:11" x14ac:dyDescent="0.35">
      <c r="A7828" s="19" t="s">
        <v>16329</v>
      </c>
      <c r="B7828" s="19" t="s">
        <v>16330</v>
      </c>
      <c r="C7828" s="19" t="s">
        <v>25</v>
      </c>
      <c r="D7828" s="19" t="s">
        <v>46</v>
      </c>
      <c r="E7828" s="19" t="s">
        <v>816</v>
      </c>
      <c r="F7828" s="19">
        <v>213</v>
      </c>
      <c r="G7828" s="19">
        <v>51</v>
      </c>
      <c r="H7828" s="20">
        <v>52.125</v>
      </c>
      <c r="I7828" s="19" t="s">
        <v>16</v>
      </c>
      <c r="J7828" s="19" t="s">
        <v>386</v>
      </c>
      <c r="K7828" s="6" t="s">
        <v>16117</v>
      </c>
    </row>
    <row r="7829" spans="1:11" x14ac:dyDescent="0.35">
      <c r="A7829" s="19" t="s">
        <v>16331</v>
      </c>
      <c r="B7829" s="19" t="s">
        <v>16332</v>
      </c>
      <c r="C7829" s="19" t="s">
        <v>13</v>
      </c>
      <c r="D7829" s="19" t="s">
        <v>215</v>
      </c>
      <c r="E7829" s="19" t="s">
        <v>16333</v>
      </c>
      <c r="F7829" s="19">
        <v>214</v>
      </c>
      <c r="G7829" s="19">
        <v>50</v>
      </c>
      <c r="H7829" s="20">
        <v>51.75</v>
      </c>
      <c r="I7829" s="19" t="s">
        <v>16</v>
      </c>
      <c r="J7829" s="19" t="s">
        <v>386</v>
      </c>
      <c r="K7829" s="6" t="s">
        <v>16117</v>
      </c>
    </row>
    <row r="7830" spans="1:11" x14ac:dyDescent="0.35">
      <c r="A7830" s="19" t="s">
        <v>16334</v>
      </c>
      <c r="B7830" s="19" t="s">
        <v>16335</v>
      </c>
      <c r="C7830" s="19" t="s">
        <v>13</v>
      </c>
      <c r="D7830" s="19" t="s">
        <v>14</v>
      </c>
      <c r="E7830" s="19" t="s">
        <v>177</v>
      </c>
      <c r="F7830" s="19">
        <v>211</v>
      </c>
      <c r="G7830" s="19">
        <v>53</v>
      </c>
      <c r="H7830" s="20">
        <v>52.875</v>
      </c>
      <c r="I7830" s="19" t="s">
        <v>16</v>
      </c>
      <c r="J7830" s="19" t="s">
        <v>386</v>
      </c>
      <c r="K7830" s="6" t="s">
        <v>16117</v>
      </c>
    </row>
    <row r="7831" spans="1:11" x14ac:dyDescent="0.35">
      <c r="A7831" s="19" t="s">
        <v>16336</v>
      </c>
      <c r="B7831" s="19" t="s">
        <v>16337</v>
      </c>
      <c r="C7831" s="19" t="s">
        <v>13</v>
      </c>
      <c r="D7831" s="19" t="s">
        <v>14</v>
      </c>
      <c r="E7831" s="19" t="s">
        <v>225</v>
      </c>
      <c r="F7831" s="19" t="s">
        <v>424</v>
      </c>
      <c r="G7831" s="19">
        <v>16</v>
      </c>
      <c r="H7831" s="20" t="s">
        <v>62</v>
      </c>
      <c r="I7831" s="19" t="s">
        <v>16</v>
      </c>
      <c r="J7831" s="19" t="s">
        <v>386</v>
      </c>
      <c r="K7831" s="22" t="s">
        <v>16117</v>
      </c>
    </row>
    <row r="7832" spans="1:11" x14ac:dyDescent="0.35">
      <c r="A7832" s="19" t="s">
        <v>16338</v>
      </c>
      <c r="B7832" s="19" t="s">
        <v>16339</v>
      </c>
      <c r="C7832" s="19" t="s">
        <v>25</v>
      </c>
      <c r="D7832" s="19" t="s">
        <v>26</v>
      </c>
      <c r="E7832" s="19" t="s">
        <v>27</v>
      </c>
      <c r="F7832" s="19">
        <v>220</v>
      </c>
      <c r="G7832" s="19">
        <v>50</v>
      </c>
      <c r="H7832" s="20">
        <v>52.5</v>
      </c>
      <c r="I7832" s="19" t="s">
        <v>16</v>
      </c>
      <c r="J7832" s="19" t="s">
        <v>386</v>
      </c>
      <c r="K7832" s="6" t="s">
        <v>16117</v>
      </c>
    </row>
    <row r="7833" spans="1:11" x14ac:dyDescent="0.35">
      <c r="A7833" s="19" t="s">
        <v>16340</v>
      </c>
      <c r="B7833" s="19" t="s">
        <v>16341</v>
      </c>
      <c r="C7833" s="19" t="s">
        <v>13</v>
      </c>
      <c r="D7833" s="19" t="s">
        <v>105</v>
      </c>
      <c r="E7833" s="19" t="s">
        <v>4659</v>
      </c>
      <c r="F7833" s="19">
        <v>233</v>
      </c>
      <c r="G7833" s="19">
        <v>51</v>
      </c>
      <c r="H7833" s="20">
        <v>54.625</v>
      </c>
      <c r="I7833" s="19" t="s">
        <v>16</v>
      </c>
      <c r="J7833" s="19" t="s">
        <v>386</v>
      </c>
      <c r="K7833" s="6" t="s">
        <v>16117</v>
      </c>
    </row>
    <row r="7834" spans="1:11" x14ac:dyDescent="0.35">
      <c r="A7834" s="19" t="s">
        <v>16342</v>
      </c>
      <c r="B7834" s="19" t="s">
        <v>16343</v>
      </c>
      <c r="C7834" s="19" t="s">
        <v>25</v>
      </c>
      <c r="D7834" s="19" t="s">
        <v>38</v>
      </c>
      <c r="E7834" s="19" t="s">
        <v>333</v>
      </c>
      <c r="F7834" s="19">
        <v>212</v>
      </c>
      <c r="G7834" s="19">
        <v>51</v>
      </c>
      <c r="H7834" s="20">
        <v>52</v>
      </c>
      <c r="I7834" s="19" t="s">
        <v>16</v>
      </c>
      <c r="J7834" s="19" t="s">
        <v>386</v>
      </c>
      <c r="K7834" s="6" t="s">
        <v>16117</v>
      </c>
    </row>
    <row r="7835" spans="1:11" x14ac:dyDescent="0.35">
      <c r="A7835" s="19" t="s">
        <v>16344</v>
      </c>
      <c r="B7835" s="19" t="s">
        <v>16345</v>
      </c>
      <c r="C7835" s="19" t="s">
        <v>13</v>
      </c>
      <c r="D7835" s="19" t="s">
        <v>21</v>
      </c>
      <c r="E7835" s="19" t="s">
        <v>358</v>
      </c>
      <c r="F7835" s="19">
        <v>226</v>
      </c>
      <c r="G7835" s="19">
        <v>56</v>
      </c>
      <c r="H7835" s="20">
        <v>56.25</v>
      </c>
      <c r="I7835" s="19" t="s">
        <v>16</v>
      </c>
      <c r="J7835" s="19" t="s">
        <v>386</v>
      </c>
      <c r="K7835" s="6" t="s">
        <v>16117</v>
      </c>
    </row>
    <row r="7836" spans="1:11" x14ac:dyDescent="0.35">
      <c r="A7836" s="19" t="s">
        <v>16346</v>
      </c>
      <c r="B7836" s="19" t="s">
        <v>16347</v>
      </c>
      <c r="C7836" s="19" t="s">
        <v>25</v>
      </c>
      <c r="D7836" s="19" t="s">
        <v>82</v>
      </c>
      <c r="E7836" s="19" t="s">
        <v>661</v>
      </c>
      <c r="F7836" s="19">
        <v>240</v>
      </c>
      <c r="G7836" s="19">
        <v>57</v>
      </c>
      <c r="H7836" s="20">
        <v>58.5</v>
      </c>
      <c r="I7836" s="19" t="s">
        <v>16</v>
      </c>
      <c r="J7836" s="19" t="s">
        <v>386</v>
      </c>
      <c r="K7836" s="6" t="s">
        <v>16117</v>
      </c>
    </row>
    <row r="7837" spans="1:11" x14ac:dyDescent="0.35">
      <c r="A7837" s="19" t="s">
        <v>16348</v>
      </c>
      <c r="B7837" s="19" t="s">
        <v>16349</v>
      </c>
      <c r="C7837" s="19" t="s">
        <v>13</v>
      </c>
      <c r="D7837" s="19" t="s">
        <v>14</v>
      </c>
      <c r="E7837" s="19" t="s">
        <v>482</v>
      </c>
      <c r="F7837" s="19">
        <v>224</v>
      </c>
      <c r="G7837" s="19">
        <v>52</v>
      </c>
      <c r="H7837" s="20">
        <v>54</v>
      </c>
      <c r="I7837" s="19" t="s">
        <v>16</v>
      </c>
      <c r="J7837" s="19" t="s">
        <v>386</v>
      </c>
      <c r="K7837" s="6" t="s">
        <v>16117</v>
      </c>
    </row>
    <row r="7838" spans="1:11" x14ac:dyDescent="0.35">
      <c r="A7838" s="19" t="s">
        <v>16350</v>
      </c>
      <c r="B7838" s="19" t="s">
        <v>16351</v>
      </c>
      <c r="C7838" s="19" t="s">
        <v>25</v>
      </c>
      <c r="D7838" s="19" t="s">
        <v>314</v>
      </c>
      <c r="E7838" s="19" t="s">
        <v>443</v>
      </c>
      <c r="F7838" s="19">
        <v>230</v>
      </c>
      <c r="G7838" s="19">
        <v>59</v>
      </c>
      <c r="H7838" s="20">
        <v>58.25</v>
      </c>
      <c r="I7838" s="19" t="s">
        <v>16</v>
      </c>
      <c r="J7838" s="19" t="s">
        <v>386</v>
      </c>
      <c r="K7838" s="6" t="s">
        <v>16117</v>
      </c>
    </row>
    <row r="7839" spans="1:11" x14ac:dyDescent="0.35">
      <c r="A7839" s="19" t="s">
        <v>16352</v>
      </c>
      <c r="B7839" s="19" t="s">
        <v>16353</v>
      </c>
      <c r="C7839" s="19" t="s">
        <v>25</v>
      </c>
      <c r="D7839" s="19" t="s">
        <v>14</v>
      </c>
      <c r="E7839" s="19" t="s">
        <v>482</v>
      </c>
      <c r="F7839" s="19">
        <v>234</v>
      </c>
      <c r="G7839" s="19">
        <v>52</v>
      </c>
      <c r="H7839" s="20">
        <v>55.25</v>
      </c>
      <c r="I7839" s="19" t="s">
        <v>16</v>
      </c>
      <c r="J7839" s="19" t="s">
        <v>386</v>
      </c>
      <c r="K7839" s="6" t="s">
        <v>16117</v>
      </c>
    </row>
    <row r="7840" spans="1:11" x14ac:dyDescent="0.35">
      <c r="A7840" s="19" t="s">
        <v>16354</v>
      </c>
      <c r="B7840" s="19" t="s">
        <v>16355</v>
      </c>
      <c r="C7840" s="19" t="s">
        <v>25</v>
      </c>
      <c r="D7840" s="19" t="s">
        <v>105</v>
      </c>
      <c r="E7840" s="19" t="s">
        <v>4659</v>
      </c>
      <c r="F7840" s="19">
        <v>221</v>
      </c>
      <c r="G7840" s="19">
        <v>53</v>
      </c>
      <c r="H7840" s="20">
        <v>54.125</v>
      </c>
      <c r="I7840" s="19" t="s">
        <v>16</v>
      </c>
      <c r="J7840" s="19" t="s">
        <v>386</v>
      </c>
      <c r="K7840" s="6" t="s">
        <v>16117</v>
      </c>
    </row>
    <row r="7841" spans="1:11" x14ac:dyDescent="0.35">
      <c r="A7841" s="19" t="s">
        <v>16356</v>
      </c>
      <c r="B7841" s="19" t="s">
        <v>16357</v>
      </c>
      <c r="C7841" s="19" t="s">
        <v>25</v>
      </c>
      <c r="D7841" s="19" t="s">
        <v>109</v>
      </c>
      <c r="E7841" s="19" t="s">
        <v>9014</v>
      </c>
      <c r="F7841" s="19">
        <v>204</v>
      </c>
      <c r="G7841" s="19">
        <v>55</v>
      </c>
      <c r="H7841" s="20">
        <v>53</v>
      </c>
      <c r="I7841" s="19" t="s">
        <v>16</v>
      </c>
      <c r="J7841" s="19" t="s">
        <v>386</v>
      </c>
      <c r="K7841" s="6" t="s">
        <v>16117</v>
      </c>
    </row>
    <row r="7842" spans="1:11" x14ac:dyDescent="0.35">
      <c r="A7842" s="19" t="s">
        <v>16358</v>
      </c>
      <c r="B7842" s="19" t="s">
        <v>16359</v>
      </c>
      <c r="C7842" s="19" t="s">
        <v>25</v>
      </c>
      <c r="D7842" s="19" t="s">
        <v>46</v>
      </c>
      <c r="E7842" s="19" t="s">
        <v>664</v>
      </c>
      <c r="F7842" s="19">
        <v>228</v>
      </c>
      <c r="G7842" s="19">
        <v>56</v>
      </c>
      <c r="H7842" s="20">
        <v>56.5</v>
      </c>
      <c r="I7842" s="19" t="s">
        <v>16</v>
      </c>
      <c r="J7842" s="19" t="s">
        <v>386</v>
      </c>
      <c r="K7842" s="6" t="s">
        <v>16117</v>
      </c>
    </row>
    <row r="7843" spans="1:11" x14ac:dyDescent="0.35">
      <c r="A7843" s="19" t="s">
        <v>16360</v>
      </c>
      <c r="B7843" s="19" t="s">
        <v>16361</v>
      </c>
      <c r="C7843" s="19" t="s">
        <v>25</v>
      </c>
      <c r="D7843" s="19" t="s">
        <v>42</v>
      </c>
      <c r="E7843" s="19" t="s">
        <v>878</v>
      </c>
      <c r="F7843" s="19">
        <v>228</v>
      </c>
      <c r="G7843" s="19">
        <v>50</v>
      </c>
      <c r="H7843" s="20">
        <v>53.5</v>
      </c>
      <c r="I7843" s="19" t="s">
        <v>16</v>
      </c>
      <c r="J7843" s="19" t="s">
        <v>386</v>
      </c>
      <c r="K7843" s="6" t="s">
        <v>16117</v>
      </c>
    </row>
    <row r="7844" spans="1:11" x14ac:dyDescent="0.35">
      <c r="A7844" s="19" t="s">
        <v>16362</v>
      </c>
      <c r="B7844" s="19" t="s">
        <v>16363</v>
      </c>
      <c r="C7844" s="19" t="s">
        <v>13</v>
      </c>
      <c r="D7844" s="19" t="s">
        <v>14</v>
      </c>
      <c r="E7844" s="19" t="s">
        <v>57</v>
      </c>
      <c r="F7844" s="19">
        <v>203</v>
      </c>
      <c r="G7844" s="19">
        <v>56</v>
      </c>
      <c r="H7844" s="20">
        <v>53.375</v>
      </c>
      <c r="I7844" s="19" t="s">
        <v>16</v>
      </c>
      <c r="J7844" s="19" t="s">
        <v>386</v>
      </c>
      <c r="K7844" s="6" t="s">
        <v>16117</v>
      </c>
    </row>
    <row r="7845" spans="1:11" x14ac:dyDescent="0.35">
      <c r="A7845" s="19" t="s">
        <v>16364</v>
      </c>
      <c r="B7845" s="19" t="s">
        <v>16365</v>
      </c>
      <c r="C7845" s="19" t="s">
        <v>13</v>
      </c>
      <c r="D7845" s="19" t="s">
        <v>38</v>
      </c>
      <c r="E7845" s="19" t="s">
        <v>201</v>
      </c>
      <c r="F7845" s="19">
        <v>218</v>
      </c>
      <c r="G7845" s="19">
        <v>54</v>
      </c>
      <c r="H7845" s="20">
        <v>54.25</v>
      </c>
      <c r="I7845" s="19" t="s">
        <v>16</v>
      </c>
      <c r="J7845" s="19" t="s">
        <v>386</v>
      </c>
      <c r="K7845" s="6" t="s">
        <v>16117</v>
      </c>
    </row>
    <row r="7846" spans="1:11" x14ac:dyDescent="0.35">
      <c r="A7846" s="19" t="s">
        <v>16366</v>
      </c>
      <c r="B7846" s="19" t="s">
        <v>16367</v>
      </c>
      <c r="C7846" s="19" t="s">
        <v>13</v>
      </c>
      <c r="D7846" s="19" t="s">
        <v>14</v>
      </c>
      <c r="E7846" s="19" t="s">
        <v>225</v>
      </c>
      <c r="F7846" s="19" t="s">
        <v>8473</v>
      </c>
      <c r="G7846" s="19">
        <v>12</v>
      </c>
      <c r="H7846" s="20">
        <v>10</v>
      </c>
      <c r="I7846" s="19" t="s">
        <v>16</v>
      </c>
      <c r="J7846" s="19" t="s">
        <v>386</v>
      </c>
      <c r="K7846" s="22" t="s">
        <v>16117</v>
      </c>
    </row>
    <row r="7847" spans="1:11" x14ac:dyDescent="0.35">
      <c r="A7847" s="19" t="s">
        <v>16368</v>
      </c>
      <c r="B7847" s="19" t="s">
        <v>16369</v>
      </c>
      <c r="C7847" s="19" t="s">
        <v>13</v>
      </c>
      <c r="D7847" s="19" t="s">
        <v>26</v>
      </c>
      <c r="E7847" s="19" t="s">
        <v>2239</v>
      </c>
      <c r="F7847" s="19">
        <v>213</v>
      </c>
      <c r="G7847" s="19">
        <v>51</v>
      </c>
      <c r="H7847" s="20">
        <v>52.125</v>
      </c>
      <c r="I7847" s="19" t="s">
        <v>16</v>
      </c>
      <c r="J7847" s="19" t="s">
        <v>386</v>
      </c>
      <c r="K7847" s="6" t="s">
        <v>16117</v>
      </c>
    </row>
    <row r="7848" spans="1:11" x14ac:dyDescent="0.35">
      <c r="A7848" s="19" t="s">
        <v>16370</v>
      </c>
      <c r="B7848" s="19" t="s">
        <v>16371</v>
      </c>
      <c r="C7848" s="19" t="s">
        <v>13</v>
      </c>
      <c r="D7848" s="19" t="s">
        <v>113</v>
      </c>
      <c r="E7848" s="19" t="s">
        <v>2377</v>
      </c>
      <c r="F7848" s="19">
        <v>255</v>
      </c>
      <c r="G7848" s="19">
        <v>53</v>
      </c>
      <c r="H7848" s="20">
        <v>58.375</v>
      </c>
      <c r="I7848" s="19" t="s">
        <v>16</v>
      </c>
      <c r="J7848" s="19" t="s">
        <v>386</v>
      </c>
      <c r="K7848" s="6" t="s">
        <v>16117</v>
      </c>
    </row>
    <row r="7849" spans="1:11" x14ac:dyDescent="0.35">
      <c r="A7849" s="19" t="s">
        <v>16372</v>
      </c>
      <c r="B7849" s="19" t="s">
        <v>16373</v>
      </c>
      <c r="C7849" s="19" t="s">
        <v>13</v>
      </c>
      <c r="D7849" s="19" t="s">
        <v>26</v>
      </c>
      <c r="E7849" s="19" t="s">
        <v>724</v>
      </c>
      <c r="F7849" s="19">
        <v>248</v>
      </c>
      <c r="G7849" s="19">
        <v>50</v>
      </c>
      <c r="H7849" s="20">
        <v>56</v>
      </c>
      <c r="I7849" s="19" t="s">
        <v>16</v>
      </c>
      <c r="J7849" s="19" t="s">
        <v>386</v>
      </c>
      <c r="K7849" s="6" t="s">
        <v>16117</v>
      </c>
    </row>
    <row r="7850" spans="1:11" x14ac:dyDescent="0.35">
      <c r="A7850" s="19" t="s">
        <v>16374</v>
      </c>
      <c r="B7850" s="19" t="s">
        <v>16375</v>
      </c>
      <c r="C7850" s="19" t="s">
        <v>13</v>
      </c>
      <c r="D7850" s="19" t="s">
        <v>14</v>
      </c>
      <c r="E7850" s="19" t="s">
        <v>288</v>
      </c>
      <c r="F7850" s="19">
        <v>215</v>
      </c>
      <c r="G7850" s="19">
        <v>53</v>
      </c>
      <c r="H7850" s="20">
        <v>53.375</v>
      </c>
      <c r="I7850" s="19" t="s">
        <v>16</v>
      </c>
      <c r="J7850" s="19" t="s">
        <v>386</v>
      </c>
      <c r="K7850" s="6" t="s">
        <v>16117</v>
      </c>
    </row>
    <row r="7851" spans="1:11" x14ac:dyDescent="0.35">
      <c r="A7851" s="19" t="s">
        <v>16376</v>
      </c>
      <c r="B7851" s="19" t="s">
        <v>16377</v>
      </c>
      <c r="C7851" s="19" t="s">
        <v>25</v>
      </c>
      <c r="D7851" s="19" t="s">
        <v>14</v>
      </c>
      <c r="E7851" s="19" t="s">
        <v>482</v>
      </c>
      <c r="F7851" s="19">
        <v>226</v>
      </c>
      <c r="G7851" s="19">
        <v>53</v>
      </c>
      <c r="H7851" s="20">
        <v>54.75</v>
      </c>
      <c r="I7851" s="19" t="s">
        <v>16</v>
      </c>
      <c r="J7851" s="19" t="s">
        <v>386</v>
      </c>
      <c r="K7851" s="6" t="s">
        <v>16117</v>
      </c>
    </row>
    <row r="7852" spans="1:11" x14ac:dyDescent="0.35">
      <c r="A7852" s="19" t="s">
        <v>16378</v>
      </c>
      <c r="B7852" s="19" t="s">
        <v>16379</v>
      </c>
      <c r="C7852" s="19" t="s">
        <v>25</v>
      </c>
      <c r="D7852" s="19" t="s">
        <v>14</v>
      </c>
      <c r="E7852" s="19" t="s">
        <v>15</v>
      </c>
      <c r="F7852" s="19">
        <v>227</v>
      </c>
      <c r="G7852" s="19">
        <v>54</v>
      </c>
      <c r="H7852" s="20">
        <v>55.375</v>
      </c>
      <c r="I7852" s="19" t="s">
        <v>16</v>
      </c>
      <c r="J7852" s="19" t="s">
        <v>386</v>
      </c>
      <c r="K7852" s="6" t="s">
        <v>16117</v>
      </c>
    </row>
    <row r="7853" spans="1:11" x14ac:dyDescent="0.35">
      <c r="A7853" s="19" t="s">
        <v>16380</v>
      </c>
      <c r="B7853" s="19" t="s">
        <v>16381</v>
      </c>
      <c r="C7853" s="19" t="s">
        <v>13</v>
      </c>
      <c r="D7853" s="19" t="s">
        <v>42</v>
      </c>
      <c r="E7853" s="19" t="s">
        <v>573</v>
      </c>
      <c r="F7853" s="19">
        <v>227</v>
      </c>
      <c r="G7853" s="19">
        <v>67</v>
      </c>
      <c r="H7853" s="20">
        <v>61.875</v>
      </c>
      <c r="I7853" s="19" t="s">
        <v>16</v>
      </c>
      <c r="J7853" s="19" t="s">
        <v>386</v>
      </c>
      <c r="K7853" s="6" t="s">
        <v>16117</v>
      </c>
    </row>
    <row r="7854" spans="1:11" x14ac:dyDescent="0.35">
      <c r="A7854" s="19" t="s">
        <v>16382</v>
      </c>
      <c r="B7854" s="19" t="s">
        <v>16383</v>
      </c>
      <c r="C7854" s="19" t="s">
        <v>25</v>
      </c>
      <c r="D7854" s="19" t="s">
        <v>42</v>
      </c>
      <c r="E7854" s="19" t="s">
        <v>343</v>
      </c>
      <c r="F7854" s="19">
        <v>240</v>
      </c>
      <c r="G7854" s="19">
        <v>57</v>
      </c>
      <c r="H7854" s="20">
        <v>58.5</v>
      </c>
      <c r="I7854" s="19" t="s">
        <v>16</v>
      </c>
      <c r="J7854" s="19" t="s">
        <v>386</v>
      </c>
      <c r="K7854" s="6" t="s">
        <v>16117</v>
      </c>
    </row>
    <row r="7855" spans="1:11" x14ac:dyDescent="0.35">
      <c r="A7855" s="19" t="s">
        <v>16384</v>
      </c>
      <c r="B7855" s="19" t="s">
        <v>16385</v>
      </c>
      <c r="C7855" s="19" t="s">
        <v>13</v>
      </c>
      <c r="D7855" s="19" t="s">
        <v>42</v>
      </c>
      <c r="E7855" s="19" t="s">
        <v>65</v>
      </c>
      <c r="F7855" s="19">
        <v>210</v>
      </c>
      <c r="G7855" s="19">
        <v>54</v>
      </c>
      <c r="H7855" s="20">
        <v>53.25</v>
      </c>
      <c r="I7855" s="19" t="s">
        <v>16</v>
      </c>
      <c r="J7855" s="19" t="s">
        <v>386</v>
      </c>
      <c r="K7855" s="6" t="s">
        <v>16117</v>
      </c>
    </row>
    <row r="7856" spans="1:11" x14ac:dyDescent="0.35">
      <c r="A7856" s="19" t="s">
        <v>16386</v>
      </c>
      <c r="B7856" s="19" t="s">
        <v>16387</v>
      </c>
      <c r="C7856" s="19" t="s">
        <v>25</v>
      </c>
      <c r="D7856" s="19" t="s">
        <v>14</v>
      </c>
      <c r="E7856" s="19" t="s">
        <v>288</v>
      </c>
      <c r="F7856" s="19">
        <v>238</v>
      </c>
      <c r="G7856" s="19">
        <v>69</v>
      </c>
      <c r="H7856" s="20">
        <v>64.25</v>
      </c>
      <c r="I7856" s="19" t="s">
        <v>16</v>
      </c>
      <c r="J7856" s="19" t="s">
        <v>386</v>
      </c>
      <c r="K7856" s="6" t="s">
        <v>16117</v>
      </c>
    </row>
    <row r="7857" spans="1:11" x14ac:dyDescent="0.35">
      <c r="A7857" s="19" t="s">
        <v>16388</v>
      </c>
      <c r="B7857" s="19" t="s">
        <v>16389</v>
      </c>
      <c r="C7857" s="19" t="s">
        <v>25</v>
      </c>
      <c r="D7857" s="19" t="s">
        <v>14</v>
      </c>
      <c r="E7857" s="19" t="s">
        <v>391</v>
      </c>
      <c r="F7857" s="19">
        <v>230</v>
      </c>
      <c r="G7857" s="19">
        <v>58</v>
      </c>
      <c r="H7857" s="20">
        <v>57.75</v>
      </c>
      <c r="I7857" s="19" t="s">
        <v>16</v>
      </c>
      <c r="J7857" s="19" t="s">
        <v>386</v>
      </c>
      <c r="K7857" s="6" t="s">
        <v>16117</v>
      </c>
    </row>
    <row r="7858" spans="1:11" x14ac:dyDescent="0.35">
      <c r="A7858" s="19" t="s">
        <v>16390</v>
      </c>
      <c r="B7858" s="19" t="s">
        <v>16391</v>
      </c>
      <c r="C7858" s="19" t="s">
        <v>13</v>
      </c>
      <c r="D7858" s="19" t="s">
        <v>14</v>
      </c>
      <c r="E7858" s="19" t="s">
        <v>920</v>
      </c>
      <c r="F7858" s="19">
        <v>219</v>
      </c>
      <c r="G7858" s="19">
        <v>60</v>
      </c>
      <c r="H7858" s="20">
        <v>57.375</v>
      </c>
      <c r="I7858" s="19" t="s">
        <v>16</v>
      </c>
      <c r="J7858" s="19" t="s">
        <v>386</v>
      </c>
      <c r="K7858" s="6" t="s">
        <v>16117</v>
      </c>
    </row>
    <row r="7859" spans="1:11" x14ac:dyDescent="0.35">
      <c r="A7859" s="19" t="s">
        <v>16392</v>
      </c>
      <c r="B7859" s="19" t="s">
        <v>16393</v>
      </c>
      <c r="C7859" s="19" t="s">
        <v>25</v>
      </c>
      <c r="D7859" s="19" t="s">
        <v>46</v>
      </c>
      <c r="E7859" s="19" t="s">
        <v>462</v>
      </c>
      <c r="F7859" s="19">
        <v>219</v>
      </c>
      <c r="G7859" s="19">
        <v>51</v>
      </c>
      <c r="H7859" s="20">
        <v>52.875</v>
      </c>
      <c r="I7859" s="19" t="s">
        <v>16</v>
      </c>
      <c r="J7859" s="19" t="s">
        <v>386</v>
      </c>
      <c r="K7859" s="6" t="s">
        <v>16117</v>
      </c>
    </row>
    <row r="7860" spans="1:11" x14ac:dyDescent="0.35">
      <c r="A7860" s="19" t="s">
        <v>16394</v>
      </c>
      <c r="B7860" s="19" t="s">
        <v>16395</v>
      </c>
      <c r="C7860" s="19" t="s">
        <v>13</v>
      </c>
      <c r="D7860" s="19" t="s">
        <v>46</v>
      </c>
      <c r="E7860" s="19" t="s">
        <v>2168</v>
      </c>
      <c r="F7860" s="19">
        <v>253</v>
      </c>
      <c r="G7860" s="19">
        <v>54</v>
      </c>
      <c r="H7860" s="20">
        <v>58.625</v>
      </c>
      <c r="I7860" s="19" t="s">
        <v>16</v>
      </c>
      <c r="J7860" s="19" t="s">
        <v>386</v>
      </c>
      <c r="K7860" s="6" t="s">
        <v>16117</v>
      </c>
    </row>
    <row r="7861" spans="1:11" x14ac:dyDescent="0.35">
      <c r="A7861" s="19" t="s">
        <v>16396</v>
      </c>
      <c r="B7861" s="19" t="s">
        <v>16397</v>
      </c>
      <c r="C7861" s="19" t="s">
        <v>25</v>
      </c>
      <c r="D7861" s="19" t="s">
        <v>14</v>
      </c>
      <c r="E7861" s="19" t="s">
        <v>76</v>
      </c>
      <c r="F7861" s="19">
        <v>250</v>
      </c>
      <c r="G7861" s="19">
        <v>65</v>
      </c>
      <c r="H7861" s="20">
        <v>63.75</v>
      </c>
      <c r="I7861" s="19" t="s">
        <v>16</v>
      </c>
      <c r="J7861" s="19" t="s">
        <v>386</v>
      </c>
      <c r="K7861" s="6" t="s">
        <v>16117</v>
      </c>
    </row>
    <row r="7862" spans="1:11" x14ac:dyDescent="0.35">
      <c r="A7862" s="19" t="s">
        <v>16398</v>
      </c>
      <c r="B7862" s="19" t="s">
        <v>16399</v>
      </c>
      <c r="C7862" s="19" t="s">
        <v>25</v>
      </c>
      <c r="D7862" s="19" t="s">
        <v>26</v>
      </c>
      <c r="E7862" s="19" t="s">
        <v>247</v>
      </c>
      <c r="F7862" s="19">
        <v>211</v>
      </c>
      <c r="G7862" s="19">
        <v>51</v>
      </c>
      <c r="H7862" s="20">
        <v>51.875</v>
      </c>
      <c r="I7862" s="19" t="s">
        <v>16</v>
      </c>
      <c r="J7862" s="19" t="s">
        <v>386</v>
      </c>
      <c r="K7862" s="6" t="s">
        <v>16117</v>
      </c>
    </row>
    <row r="7863" spans="1:11" x14ac:dyDescent="0.35">
      <c r="A7863" s="19" t="e">
        <v>#N/A</v>
      </c>
      <c r="B7863" s="19" t="s">
        <v>16400</v>
      </c>
      <c r="C7863" s="19" t="s">
        <v>13</v>
      </c>
      <c r="D7863" s="19" t="s">
        <v>14</v>
      </c>
      <c r="E7863" s="19" t="s">
        <v>15</v>
      </c>
      <c r="F7863" s="19">
        <v>212</v>
      </c>
      <c r="G7863" s="19">
        <v>51</v>
      </c>
      <c r="H7863" s="20">
        <v>52</v>
      </c>
      <c r="I7863" s="19" t="s">
        <v>16</v>
      </c>
      <c r="J7863" s="19" t="s">
        <v>386</v>
      </c>
      <c r="K7863" s="6" t="s">
        <v>16117</v>
      </c>
    </row>
    <row r="7864" spans="1:11" x14ac:dyDescent="0.35">
      <c r="A7864" s="19" t="s">
        <v>16401</v>
      </c>
      <c r="B7864" s="19" t="s">
        <v>16402</v>
      </c>
      <c r="C7864" s="19" t="s">
        <v>25</v>
      </c>
      <c r="D7864" s="19" t="s">
        <v>14</v>
      </c>
      <c r="E7864" s="19" t="s">
        <v>2407</v>
      </c>
      <c r="F7864" s="19">
        <v>227</v>
      </c>
      <c r="G7864" s="19">
        <v>51</v>
      </c>
      <c r="H7864" s="20">
        <v>53.875</v>
      </c>
      <c r="I7864" s="19" t="s">
        <v>16</v>
      </c>
      <c r="J7864" s="19" t="s">
        <v>386</v>
      </c>
      <c r="K7864" s="6" t="s">
        <v>16117</v>
      </c>
    </row>
    <row r="7865" spans="1:11" x14ac:dyDescent="0.35">
      <c r="A7865" s="19" t="s">
        <v>16403</v>
      </c>
      <c r="B7865" s="19" t="s">
        <v>16404</v>
      </c>
      <c r="C7865" s="19" t="s">
        <v>13</v>
      </c>
      <c r="D7865" s="19" t="s">
        <v>544</v>
      </c>
      <c r="E7865" s="19" t="s">
        <v>1846</v>
      </c>
      <c r="F7865" s="19">
        <v>215</v>
      </c>
      <c r="G7865" s="19">
        <v>56</v>
      </c>
      <c r="H7865" s="20">
        <v>54.875</v>
      </c>
      <c r="I7865" s="19" t="s">
        <v>16</v>
      </c>
      <c r="J7865" s="19" t="s">
        <v>386</v>
      </c>
      <c r="K7865" s="6" t="s">
        <v>16117</v>
      </c>
    </row>
    <row r="7866" spans="1:11" x14ac:dyDescent="0.35">
      <c r="A7866" s="19" t="s">
        <v>16405</v>
      </c>
      <c r="B7866" s="19" t="s">
        <v>16406</v>
      </c>
      <c r="C7866" s="19" t="s">
        <v>25</v>
      </c>
      <c r="D7866" s="19" t="s">
        <v>26</v>
      </c>
      <c r="E7866" s="19" t="s">
        <v>2239</v>
      </c>
      <c r="F7866" s="19">
        <v>227</v>
      </c>
      <c r="G7866" s="19">
        <v>61</v>
      </c>
      <c r="H7866" s="20">
        <v>58.875</v>
      </c>
      <c r="I7866" s="19" t="s">
        <v>16</v>
      </c>
      <c r="J7866" s="19" t="s">
        <v>386</v>
      </c>
      <c r="K7866" s="6" t="s">
        <v>16117</v>
      </c>
    </row>
    <row r="7867" spans="1:11" x14ac:dyDescent="0.35">
      <c r="A7867" s="19" t="s">
        <v>16407</v>
      </c>
      <c r="B7867" s="19" t="s">
        <v>16408</v>
      </c>
      <c r="C7867" s="19" t="s">
        <v>13</v>
      </c>
      <c r="D7867" s="19" t="s">
        <v>14</v>
      </c>
      <c r="E7867" s="19" t="s">
        <v>76</v>
      </c>
      <c r="F7867" s="19">
        <v>229</v>
      </c>
      <c r="G7867" s="19">
        <v>53</v>
      </c>
      <c r="H7867" s="20">
        <v>55.125</v>
      </c>
      <c r="I7867" s="19" t="s">
        <v>16</v>
      </c>
      <c r="J7867" s="19" t="s">
        <v>386</v>
      </c>
      <c r="K7867" s="6" t="s">
        <v>16117</v>
      </c>
    </row>
    <row r="7868" spans="1:11" x14ac:dyDescent="0.35">
      <c r="A7868" s="19" t="s">
        <v>16409</v>
      </c>
      <c r="B7868" s="19" t="s">
        <v>16410</v>
      </c>
      <c r="C7868" s="19" t="s">
        <v>25</v>
      </c>
      <c r="D7868" s="19" t="s">
        <v>26</v>
      </c>
      <c r="E7868" s="19" t="s">
        <v>322</v>
      </c>
      <c r="F7868" s="19">
        <v>231</v>
      </c>
      <c r="G7868" s="19">
        <v>54</v>
      </c>
      <c r="H7868" s="20">
        <v>55.875</v>
      </c>
      <c r="I7868" s="19" t="s">
        <v>16</v>
      </c>
      <c r="J7868" s="19" t="s">
        <v>386</v>
      </c>
      <c r="K7868" s="6" t="s">
        <v>16117</v>
      </c>
    </row>
    <row r="7869" spans="1:11" x14ac:dyDescent="0.35">
      <c r="A7869" s="19" t="s">
        <v>16411</v>
      </c>
      <c r="B7869" s="19" t="s">
        <v>16412</v>
      </c>
      <c r="C7869" s="19" t="s">
        <v>13</v>
      </c>
      <c r="D7869" s="19" t="s">
        <v>46</v>
      </c>
      <c r="E7869" s="19" t="s">
        <v>279</v>
      </c>
      <c r="F7869" s="19">
        <v>212</v>
      </c>
      <c r="G7869" s="19">
        <v>51</v>
      </c>
      <c r="H7869" s="20">
        <v>52</v>
      </c>
      <c r="I7869" s="19" t="s">
        <v>16</v>
      </c>
      <c r="J7869" s="19" t="s">
        <v>386</v>
      </c>
      <c r="K7869" s="6" t="s">
        <v>16117</v>
      </c>
    </row>
    <row r="7870" spans="1:11" x14ac:dyDescent="0.35">
      <c r="A7870" s="19" t="s">
        <v>16413</v>
      </c>
      <c r="B7870" s="19" t="s">
        <v>16414</v>
      </c>
      <c r="C7870" s="19" t="s">
        <v>25</v>
      </c>
      <c r="D7870" s="19" t="s">
        <v>42</v>
      </c>
      <c r="E7870" s="19" t="s">
        <v>152</v>
      </c>
      <c r="F7870" s="19">
        <v>209</v>
      </c>
      <c r="G7870" s="19">
        <v>50</v>
      </c>
      <c r="H7870" s="20">
        <v>51.125</v>
      </c>
      <c r="I7870" s="19" t="s">
        <v>16</v>
      </c>
      <c r="J7870" s="19" t="s">
        <v>386</v>
      </c>
      <c r="K7870" s="6" t="s">
        <v>16117</v>
      </c>
    </row>
    <row r="7871" spans="1:11" x14ac:dyDescent="0.35">
      <c r="A7871" s="19" t="s">
        <v>16415</v>
      </c>
      <c r="B7871" s="19" t="s">
        <v>16416</v>
      </c>
      <c r="C7871" s="19" t="s">
        <v>13</v>
      </c>
      <c r="D7871" s="19" t="s">
        <v>14</v>
      </c>
      <c r="E7871" s="19" t="s">
        <v>145</v>
      </c>
      <c r="F7871" s="19">
        <v>224</v>
      </c>
      <c r="G7871" s="19">
        <v>50</v>
      </c>
      <c r="H7871" s="20">
        <v>53</v>
      </c>
      <c r="I7871" s="19" t="s">
        <v>16</v>
      </c>
      <c r="J7871" s="19" t="s">
        <v>386</v>
      </c>
      <c r="K7871" s="6" t="s">
        <v>16117</v>
      </c>
    </row>
    <row r="7872" spans="1:11" x14ac:dyDescent="0.35">
      <c r="A7872" s="19" t="s">
        <v>16417</v>
      </c>
      <c r="B7872" s="19" t="s">
        <v>16418</v>
      </c>
      <c r="C7872" s="19" t="s">
        <v>25</v>
      </c>
      <c r="D7872" s="19" t="s">
        <v>14</v>
      </c>
      <c r="E7872" s="19" t="s">
        <v>177</v>
      </c>
      <c r="F7872" s="19">
        <v>232</v>
      </c>
      <c r="G7872" s="19">
        <v>52</v>
      </c>
      <c r="H7872" s="20">
        <v>55</v>
      </c>
      <c r="I7872" s="19" t="s">
        <v>16</v>
      </c>
      <c r="J7872" s="19" t="s">
        <v>386</v>
      </c>
      <c r="K7872" s="6" t="s">
        <v>16117</v>
      </c>
    </row>
    <row r="7873" spans="1:11" x14ac:dyDescent="0.35">
      <c r="A7873" s="19" t="s">
        <v>16419</v>
      </c>
      <c r="B7873" s="19" t="s">
        <v>16420</v>
      </c>
      <c r="C7873" s="19" t="s">
        <v>13</v>
      </c>
      <c r="D7873" s="19" t="s">
        <v>42</v>
      </c>
      <c r="E7873" s="19" t="s">
        <v>307</v>
      </c>
      <c r="F7873" s="19">
        <v>212</v>
      </c>
      <c r="G7873" s="19">
        <v>51</v>
      </c>
      <c r="H7873" s="20">
        <v>52</v>
      </c>
      <c r="I7873" s="19" t="s">
        <v>16</v>
      </c>
      <c r="J7873" s="19" t="s">
        <v>386</v>
      </c>
      <c r="K7873" s="6" t="s">
        <v>16117</v>
      </c>
    </row>
    <row r="7874" spans="1:11" x14ac:dyDescent="0.35">
      <c r="A7874" s="19" t="s">
        <v>16421</v>
      </c>
      <c r="B7874" s="19" t="s">
        <v>16422</v>
      </c>
      <c r="C7874" s="19" t="s">
        <v>13</v>
      </c>
      <c r="D7874" s="19" t="s">
        <v>14</v>
      </c>
      <c r="E7874" s="19" t="s">
        <v>169</v>
      </c>
      <c r="F7874" s="19">
        <v>236</v>
      </c>
      <c r="G7874" s="19">
        <v>56</v>
      </c>
      <c r="H7874" s="20">
        <v>57.5</v>
      </c>
      <c r="I7874" s="19" t="s">
        <v>16</v>
      </c>
      <c r="J7874" s="19" t="s">
        <v>8591</v>
      </c>
      <c r="K7874" s="6" t="s">
        <v>16117</v>
      </c>
    </row>
    <row r="7875" spans="1:11" x14ac:dyDescent="0.35">
      <c r="A7875" s="19" t="s">
        <v>16423</v>
      </c>
      <c r="B7875" s="19" t="s">
        <v>16424</v>
      </c>
      <c r="C7875" s="19" t="s">
        <v>13</v>
      </c>
      <c r="D7875" s="19" t="s">
        <v>14</v>
      </c>
      <c r="E7875" s="19" t="s">
        <v>86</v>
      </c>
      <c r="F7875" s="19">
        <v>240</v>
      </c>
      <c r="G7875" s="19">
        <v>52</v>
      </c>
      <c r="H7875" s="20">
        <v>56</v>
      </c>
      <c r="I7875" s="19" t="s">
        <v>16</v>
      </c>
      <c r="J7875" s="19" t="s">
        <v>8591</v>
      </c>
      <c r="K7875" s="6" t="s">
        <v>16117</v>
      </c>
    </row>
    <row r="7876" spans="1:11" x14ac:dyDescent="0.35">
      <c r="A7876" s="19" t="s">
        <v>16425</v>
      </c>
      <c r="B7876" s="19" t="s">
        <v>16426</v>
      </c>
      <c r="C7876" s="19" t="s">
        <v>13</v>
      </c>
      <c r="D7876" s="19" t="s">
        <v>46</v>
      </c>
      <c r="E7876" s="19" t="s">
        <v>47</v>
      </c>
      <c r="F7876" s="19">
        <v>256</v>
      </c>
      <c r="G7876" s="19">
        <v>57</v>
      </c>
      <c r="H7876" s="20">
        <v>60.5</v>
      </c>
      <c r="I7876" s="19" t="s">
        <v>16</v>
      </c>
      <c r="J7876" s="19" t="s">
        <v>8591</v>
      </c>
      <c r="K7876" s="6" t="s">
        <v>16117</v>
      </c>
    </row>
    <row r="7877" spans="1:11" x14ac:dyDescent="0.35">
      <c r="A7877" s="19" t="s">
        <v>16427</v>
      </c>
      <c r="B7877" s="19" t="s">
        <v>16428</v>
      </c>
      <c r="C7877" s="19" t="s">
        <v>13</v>
      </c>
      <c r="D7877" s="19" t="s">
        <v>26</v>
      </c>
      <c r="E7877" s="19" t="s">
        <v>30</v>
      </c>
      <c r="F7877" s="19">
        <v>256</v>
      </c>
      <c r="G7877" s="19">
        <v>50</v>
      </c>
      <c r="H7877" s="20">
        <v>57</v>
      </c>
      <c r="I7877" s="19" t="s">
        <v>16</v>
      </c>
      <c r="J7877" s="19" t="s">
        <v>8591</v>
      </c>
      <c r="K7877" s="6" t="s">
        <v>16117</v>
      </c>
    </row>
    <row r="7878" spans="1:11" x14ac:dyDescent="0.35">
      <c r="A7878" s="19" t="s">
        <v>16429</v>
      </c>
      <c r="B7878" s="19" t="s">
        <v>16430</v>
      </c>
      <c r="C7878" s="19" t="s">
        <v>13</v>
      </c>
      <c r="D7878" s="19" t="s">
        <v>21</v>
      </c>
      <c r="E7878" s="19" t="s">
        <v>128</v>
      </c>
      <c r="F7878" s="19">
        <v>204</v>
      </c>
      <c r="G7878" s="19">
        <v>63</v>
      </c>
      <c r="H7878" s="20">
        <v>57</v>
      </c>
      <c r="I7878" s="19" t="s">
        <v>16</v>
      </c>
      <c r="J7878" s="19" t="s">
        <v>8591</v>
      </c>
      <c r="K7878" s="6" t="s">
        <v>16117</v>
      </c>
    </row>
    <row r="7879" spans="1:11" x14ac:dyDescent="0.35">
      <c r="A7879" s="19" t="s">
        <v>16431</v>
      </c>
      <c r="B7879" s="19" t="s">
        <v>16432</v>
      </c>
      <c r="C7879" s="19" t="s">
        <v>25</v>
      </c>
      <c r="D7879" s="19" t="s">
        <v>42</v>
      </c>
      <c r="E7879" s="19" t="s">
        <v>343</v>
      </c>
      <c r="F7879" s="19">
        <v>225</v>
      </c>
      <c r="G7879" s="19">
        <v>52</v>
      </c>
      <c r="H7879" s="20">
        <v>54.125</v>
      </c>
      <c r="I7879" s="19" t="s">
        <v>16</v>
      </c>
      <c r="J7879" s="19" t="s">
        <v>8591</v>
      </c>
      <c r="K7879" s="6" t="s">
        <v>16117</v>
      </c>
    </row>
    <row r="7880" spans="1:11" x14ac:dyDescent="0.35">
      <c r="A7880" s="19" t="s">
        <v>16433</v>
      </c>
      <c r="B7880" s="19" t="s">
        <v>16434</v>
      </c>
      <c r="C7880" s="19" t="s">
        <v>25</v>
      </c>
      <c r="D7880" s="19" t="s">
        <v>46</v>
      </c>
      <c r="E7880" s="19" t="s">
        <v>46</v>
      </c>
      <c r="F7880" s="19">
        <v>253</v>
      </c>
      <c r="G7880" s="19">
        <v>65</v>
      </c>
      <c r="H7880" s="20">
        <v>64.125</v>
      </c>
      <c r="I7880" s="19" t="s">
        <v>16</v>
      </c>
      <c r="J7880" s="19" t="s">
        <v>8591</v>
      </c>
      <c r="K7880" s="6" t="s">
        <v>16117</v>
      </c>
    </row>
    <row r="7881" spans="1:11" x14ac:dyDescent="0.35">
      <c r="A7881" s="19" t="s">
        <v>16435</v>
      </c>
      <c r="B7881" s="19" t="s">
        <v>16436</v>
      </c>
      <c r="C7881" s="19" t="s">
        <v>13</v>
      </c>
      <c r="D7881" s="19" t="s">
        <v>42</v>
      </c>
      <c r="E7881" s="19" t="s">
        <v>152</v>
      </c>
      <c r="F7881" s="19">
        <v>226</v>
      </c>
      <c r="G7881" s="19">
        <v>54</v>
      </c>
      <c r="H7881" s="20">
        <v>55.25</v>
      </c>
      <c r="I7881" s="19" t="s">
        <v>16</v>
      </c>
      <c r="J7881" s="19" t="s">
        <v>8591</v>
      </c>
      <c r="K7881" s="6" t="s">
        <v>16117</v>
      </c>
    </row>
    <row r="7882" spans="1:11" x14ac:dyDescent="0.35">
      <c r="A7882" s="19" t="s">
        <v>16437</v>
      </c>
      <c r="B7882" s="19" t="s">
        <v>16438</v>
      </c>
      <c r="C7882" s="19" t="s">
        <v>25</v>
      </c>
      <c r="D7882" s="19" t="s">
        <v>14</v>
      </c>
      <c r="E7882" s="19" t="s">
        <v>405</v>
      </c>
      <c r="F7882" s="19" t="s">
        <v>424</v>
      </c>
      <c r="G7882" s="19">
        <v>9</v>
      </c>
      <c r="H7882" s="20" t="s">
        <v>62</v>
      </c>
      <c r="I7882" s="19" t="s">
        <v>16</v>
      </c>
      <c r="J7882" s="19" t="s">
        <v>8591</v>
      </c>
      <c r="K7882" s="22" t="s">
        <v>16117</v>
      </c>
    </row>
    <row r="7883" spans="1:11" x14ac:dyDescent="0.35">
      <c r="A7883" s="19" t="s">
        <v>16439</v>
      </c>
      <c r="B7883" s="19" t="s">
        <v>16440</v>
      </c>
      <c r="C7883" s="19" t="s">
        <v>25</v>
      </c>
      <c r="D7883" s="19" t="s">
        <v>92</v>
      </c>
      <c r="E7883" s="19" t="s">
        <v>3847</v>
      </c>
      <c r="F7883" s="19">
        <v>220</v>
      </c>
      <c r="G7883" s="19">
        <v>58</v>
      </c>
      <c r="H7883" s="20">
        <v>56.5</v>
      </c>
      <c r="I7883" s="19" t="s">
        <v>16</v>
      </c>
      <c r="J7883" s="19" t="s">
        <v>8591</v>
      </c>
      <c r="K7883" s="6" t="s">
        <v>16117</v>
      </c>
    </row>
    <row r="7884" spans="1:11" x14ac:dyDescent="0.35">
      <c r="A7884" s="19" t="s">
        <v>16441</v>
      </c>
      <c r="B7884" s="19" t="s">
        <v>16442</v>
      </c>
      <c r="C7884" s="19" t="s">
        <v>25</v>
      </c>
      <c r="D7884" s="19" t="s">
        <v>46</v>
      </c>
      <c r="E7884" s="19" t="s">
        <v>537</v>
      </c>
      <c r="F7884" s="19" t="s">
        <v>424</v>
      </c>
      <c r="G7884" s="19">
        <v>7</v>
      </c>
      <c r="H7884" s="20" t="s">
        <v>62</v>
      </c>
      <c r="I7884" s="19" t="s">
        <v>16</v>
      </c>
      <c r="J7884" s="19" t="s">
        <v>16443</v>
      </c>
      <c r="K7884" s="22" t="s">
        <v>16117</v>
      </c>
    </row>
    <row r="7885" spans="1:11" x14ac:dyDescent="0.35">
      <c r="A7885" s="19" t="s">
        <v>16444</v>
      </c>
      <c r="B7885" s="19" t="s">
        <v>16445</v>
      </c>
      <c r="C7885" s="19" t="s">
        <v>25</v>
      </c>
      <c r="D7885" s="19" t="s">
        <v>14</v>
      </c>
      <c r="E7885" s="19" t="s">
        <v>15</v>
      </c>
      <c r="F7885" s="19" t="s">
        <v>424</v>
      </c>
      <c r="G7885" s="19">
        <v>12</v>
      </c>
      <c r="H7885" s="20" t="s">
        <v>73</v>
      </c>
      <c r="I7885" s="19" t="s">
        <v>16</v>
      </c>
      <c r="J7885" s="19" t="s">
        <v>16443</v>
      </c>
      <c r="K7885" s="22" t="s">
        <v>16117</v>
      </c>
    </row>
    <row r="7886" spans="1:11" x14ac:dyDescent="0.35">
      <c r="A7886" s="19" t="s">
        <v>16446</v>
      </c>
      <c r="B7886" s="19" t="s">
        <v>16447</v>
      </c>
      <c r="C7886" s="19" t="s">
        <v>13</v>
      </c>
      <c r="D7886" s="19" t="s">
        <v>82</v>
      </c>
      <c r="E7886" s="19" t="s">
        <v>2531</v>
      </c>
      <c r="F7886" s="19">
        <v>236</v>
      </c>
      <c r="G7886" s="19">
        <v>61</v>
      </c>
      <c r="H7886" s="20">
        <v>60</v>
      </c>
      <c r="I7886" s="19" t="s">
        <v>16</v>
      </c>
      <c r="J7886" s="19" t="s">
        <v>16443</v>
      </c>
      <c r="K7886" s="23" t="s">
        <v>16117</v>
      </c>
    </row>
    <row r="7887" spans="1:11" x14ac:dyDescent="0.35">
      <c r="A7887" s="19" t="s">
        <v>16448</v>
      </c>
      <c r="B7887" s="19" t="s">
        <v>16449</v>
      </c>
      <c r="C7887" s="19" t="s">
        <v>13</v>
      </c>
      <c r="D7887" s="19" t="s">
        <v>113</v>
      </c>
      <c r="E7887" s="19" t="s">
        <v>504</v>
      </c>
      <c r="F7887" s="19">
        <v>253</v>
      </c>
      <c r="G7887" s="19">
        <v>51</v>
      </c>
      <c r="H7887" s="20">
        <v>57.125</v>
      </c>
      <c r="I7887" s="19" t="s">
        <v>16</v>
      </c>
      <c r="J7887" s="19" t="s">
        <v>16443</v>
      </c>
      <c r="K7887" s="23" t="s">
        <v>16117</v>
      </c>
    </row>
    <row r="7888" spans="1:11" x14ac:dyDescent="0.35">
      <c r="A7888" s="19" t="s">
        <v>16450</v>
      </c>
      <c r="B7888" s="19" t="s">
        <v>16451</v>
      </c>
      <c r="C7888" s="19" t="s">
        <v>13</v>
      </c>
      <c r="D7888" s="19" t="s">
        <v>14</v>
      </c>
      <c r="E7888" s="19" t="s">
        <v>920</v>
      </c>
      <c r="F7888" s="19">
        <v>219</v>
      </c>
      <c r="G7888" s="19">
        <v>55</v>
      </c>
      <c r="H7888" s="20">
        <v>54.875</v>
      </c>
      <c r="I7888" s="19" t="s">
        <v>16</v>
      </c>
      <c r="J7888" s="19" t="s">
        <v>16443</v>
      </c>
      <c r="K7888" s="23" t="s">
        <v>16117</v>
      </c>
    </row>
    <row r="7889" spans="1:11" x14ac:dyDescent="0.35">
      <c r="A7889" s="19" t="s">
        <v>16452</v>
      </c>
      <c r="B7889" s="19" t="s">
        <v>16453</v>
      </c>
      <c r="C7889" s="19" t="s">
        <v>13</v>
      </c>
      <c r="D7889" s="19" t="s">
        <v>42</v>
      </c>
      <c r="E7889" s="19" t="s">
        <v>361</v>
      </c>
      <c r="F7889" s="19">
        <v>201</v>
      </c>
      <c r="G7889" s="19">
        <v>51</v>
      </c>
      <c r="H7889" s="20">
        <v>50.625</v>
      </c>
      <c r="I7889" s="19" t="s">
        <v>16</v>
      </c>
      <c r="J7889" s="19" t="s">
        <v>8647</v>
      </c>
      <c r="K7889" s="23" t="s">
        <v>16117</v>
      </c>
    </row>
    <row r="7890" spans="1:11" x14ac:dyDescent="0.35">
      <c r="A7890" s="19" t="s">
        <v>16454</v>
      </c>
      <c r="B7890" s="19" t="s">
        <v>16455</v>
      </c>
      <c r="C7890" s="19" t="s">
        <v>13</v>
      </c>
      <c r="D7890" s="19" t="s">
        <v>92</v>
      </c>
      <c r="E7890" s="19" t="s">
        <v>684</v>
      </c>
      <c r="F7890" s="19">
        <v>243</v>
      </c>
      <c r="G7890" s="19">
        <v>50</v>
      </c>
      <c r="H7890" s="20">
        <v>55.375</v>
      </c>
      <c r="I7890" s="19" t="s">
        <v>16</v>
      </c>
      <c r="J7890" s="19" t="s">
        <v>8647</v>
      </c>
      <c r="K7890" s="23" t="s">
        <v>16117</v>
      </c>
    </row>
    <row r="7891" spans="1:11" x14ac:dyDescent="0.35">
      <c r="A7891" s="19" t="s">
        <v>16456</v>
      </c>
      <c r="B7891" s="19" t="s">
        <v>16457</v>
      </c>
      <c r="C7891" s="19" t="s">
        <v>13</v>
      </c>
      <c r="D7891" s="19" t="s">
        <v>14</v>
      </c>
      <c r="E7891" s="19" t="s">
        <v>288</v>
      </c>
      <c r="F7891" s="19" t="s">
        <v>8473</v>
      </c>
      <c r="G7891" s="19">
        <v>16</v>
      </c>
      <c r="H7891" s="20">
        <v>10</v>
      </c>
      <c r="I7891" s="19" t="s">
        <v>16</v>
      </c>
      <c r="J7891" s="19" t="s">
        <v>8647</v>
      </c>
      <c r="K7891" s="23" t="s">
        <v>16117</v>
      </c>
    </row>
    <row r="7892" spans="1:11" x14ac:dyDescent="0.35">
      <c r="A7892" s="19" t="e">
        <v>#N/A</v>
      </c>
      <c r="B7892" s="19" t="s">
        <v>16458</v>
      </c>
      <c r="C7892" s="19" t="s">
        <v>25</v>
      </c>
      <c r="D7892" s="19" t="s">
        <v>14</v>
      </c>
      <c r="E7892" s="19" t="s">
        <v>920</v>
      </c>
      <c r="F7892" s="19">
        <v>220</v>
      </c>
      <c r="G7892" s="19">
        <v>58</v>
      </c>
      <c r="H7892" s="20">
        <v>56.5</v>
      </c>
      <c r="I7892" s="19" t="s">
        <v>16</v>
      </c>
      <c r="J7892" s="19" t="s">
        <v>8647</v>
      </c>
      <c r="K7892" s="23" t="s">
        <v>16117</v>
      </c>
    </row>
    <row r="7893" spans="1:11" x14ac:dyDescent="0.35">
      <c r="A7893" s="19" t="s">
        <v>16459</v>
      </c>
      <c r="B7893" s="19" t="s">
        <v>16460</v>
      </c>
      <c r="C7893" s="19" t="s">
        <v>13</v>
      </c>
      <c r="D7893" s="19" t="s">
        <v>105</v>
      </c>
      <c r="E7893" s="19" t="s">
        <v>4659</v>
      </c>
      <c r="F7893" s="19">
        <v>243</v>
      </c>
      <c r="G7893" s="19">
        <v>54</v>
      </c>
      <c r="H7893" s="20">
        <v>57.375</v>
      </c>
      <c r="I7893" s="19" t="s">
        <v>16</v>
      </c>
      <c r="J7893" s="19" t="s">
        <v>8647</v>
      </c>
      <c r="K7893" s="23" t="s">
        <v>16117</v>
      </c>
    </row>
    <row r="7894" spans="1:11" x14ac:dyDescent="0.35">
      <c r="A7894" s="19" t="s">
        <v>16461</v>
      </c>
      <c r="B7894" s="19" t="s">
        <v>16462</v>
      </c>
      <c r="C7894" s="19" t="s">
        <v>13</v>
      </c>
      <c r="D7894" s="19" t="s">
        <v>14</v>
      </c>
      <c r="E7894" s="19" t="s">
        <v>391</v>
      </c>
      <c r="F7894" s="19">
        <v>236</v>
      </c>
      <c r="G7894" s="19">
        <v>61</v>
      </c>
      <c r="H7894" s="20">
        <v>60</v>
      </c>
      <c r="I7894" s="19" t="s">
        <v>16</v>
      </c>
      <c r="J7894" s="19" t="s">
        <v>8647</v>
      </c>
      <c r="K7894" s="23" t="s">
        <v>16117</v>
      </c>
    </row>
    <row r="7895" spans="1:11" x14ac:dyDescent="0.35">
      <c r="A7895" s="19" t="s">
        <v>16463</v>
      </c>
      <c r="B7895" s="19" t="s">
        <v>16464</v>
      </c>
      <c r="C7895" s="19" t="s">
        <v>13</v>
      </c>
      <c r="D7895" s="19" t="s">
        <v>38</v>
      </c>
      <c r="E7895" s="19" t="s">
        <v>873</v>
      </c>
      <c r="F7895" s="19">
        <v>230</v>
      </c>
      <c r="G7895" s="19">
        <v>56</v>
      </c>
      <c r="H7895" s="20">
        <v>56.75</v>
      </c>
      <c r="I7895" s="19" t="s">
        <v>16</v>
      </c>
      <c r="J7895" s="19" t="s">
        <v>8647</v>
      </c>
      <c r="K7895" s="23" t="s">
        <v>16117</v>
      </c>
    </row>
    <row r="7896" spans="1:11" x14ac:dyDescent="0.35">
      <c r="A7896" s="19" t="s">
        <v>16465</v>
      </c>
      <c r="B7896" s="19" t="s">
        <v>16466</v>
      </c>
      <c r="C7896" s="19" t="s">
        <v>13</v>
      </c>
      <c r="D7896" s="19" t="s">
        <v>42</v>
      </c>
      <c r="E7896" s="19" t="s">
        <v>60</v>
      </c>
      <c r="F7896" s="19">
        <v>262</v>
      </c>
      <c r="G7896" s="19">
        <v>51</v>
      </c>
      <c r="H7896" s="20">
        <v>58.25</v>
      </c>
      <c r="I7896" s="19" t="s">
        <v>16</v>
      </c>
      <c r="J7896" s="19" t="s">
        <v>8647</v>
      </c>
      <c r="K7896" s="23" t="s">
        <v>16117</v>
      </c>
    </row>
    <row r="7897" spans="1:11" x14ac:dyDescent="0.35">
      <c r="A7897" s="19" t="s">
        <v>16467</v>
      </c>
      <c r="B7897" s="19" t="s">
        <v>16468</v>
      </c>
      <c r="C7897" s="19" t="s">
        <v>25</v>
      </c>
      <c r="D7897" s="19" t="s">
        <v>314</v>
      </c>
      <c r="E7897" s="19" t="s">
        <v>1425</v>
      </c>
      <c r="F7897" s="19" t="s">
        <v>424</v>
      </c>
      <c r="G7897" s="19">
        <v>12</v>
      </c>
      <c r="H7897" s="20" t="s">
        <v>73</v>
      </c>
      <c r="I7897" s="19" t="s">
        <v>16</v>
      </c>
      <c r="J7897" s="19" t="s">
        <v>8647</v>
      </c>
      <c r="K7897" s="23" t="s">
        <v>16117</v>
      </c>
    </row>
    <row r="7898" spans="1:11" x14ac:dyDescent="0.35">
      <c r="A7898" s="19" t="s">
        <v>16469</v>
      </c>
      <c r="B7898" s="19" t="s">
        <v>16470</v>
      </c>
      <c r="C7898" s="19" t="s">
        <v>25</v>
      </c>
      <c r="D7898" s="19" t="s">
        <v>42</v>
      </c>
      <c r="E7898" s="19" t="s">
        <v>475</v>
      </c>
      <c r="F7898" s="19">
        <v>234</v>
      </c>
      <c r="G7898" s="19">
        <v>59</v>
      </c>
      <c r="H7898" s="20">
        <v>58.75</v>
      </c>
      <c r="I7898" s="19" t="s">
        <v>16</v>
      </c>
      <c r="J7898" s="19" t="s">
        <v>8647</v>
      </c>
      <c r="K7898" s="23" t="s">
        <v>16117</v>
      </c>
    </row>
    <row r="7899" spans="1:11" x14ac:dyDescent="0.35">
      <c r="A7899" s="19" t="s">
        <v>16471</v>
      </c>
      <c r="B7899" s="19" t="s">
        <v>16472</v>
      </c>
      <c r="C7899" s="19" t="s">
        <v>13</v>
      </c>
      <c r="D7899" s="19" t="s">
        <v>38</v>
      </c>
      <c r="E7899" s="19" t="s">
        <v>7517</v>
      </c>
      <c r="F7899" s="19">
        <v>240</v>
      </c>
      <c r="G7899" s="19">
        <v>56</v>
      </c>
      <c r="H7899" s="20">
        <v>58</v>
      </c>
      <c r="I7899" s="19" t="s">
        <v>16</v>
      </c>
      <c r="J7899" s="19" t="s">
        <v>8647</v>
      </c>
      <c r="K7899" s="23" t="s">
        <v>16117</v>
      </c>
    </row>
    <row r="7900" spans="1:11" x14ac:dyDescent="0.35">
      <c r="A7900" s="19" t="s">
        <v>16473</v>
      </c>
      <c r="B7900" s="19" t="s">
        <v>16474</v>
      </c>
      <c r="C7900" s="19" t="s">
        <v>13</v>
      </c>
      <c r="D7900" s="19" t="s">
        <v>14</v>
      </c>
      <c r="E7900" s="19" t="s">
        <v>391</v>
      </c>
      <c r="F7900" s="19">
        <v>214</v>
      </c>
      <c r="G7900" s="19">
        <v>56</v>
      </c>
      <c r="H7900" s="20">
        <v>54.75</v>
      </c>
      <c r="I7900" s="19" t="s">
        <v>16</v>
      </c>
      <c r="J7900" s="19" t="s">
        <v>8647</v>
      </c>
      <c r="K7900" s="23" t="s">
        <v>16117</v>
      </c>
    </row>
    <row r="7901" spans="1:11" x14ac:dyDescent="0.35">
      <c r="A7901" s="19" t="s">
        <v>16475</v>
      </c>
      <c r="B7901" s="19" t="s">
        <v>16476</v>
      </c>
      <c r="C7901" s="19" t="s">
        <v>13</v>
      </c>
      <c r="D7901" s="19" t="s">
        <v>14</v>
      </c>
      <c r="E7901" s="19" t="s">
        <v>452</v>
      </c>
      <c r="F7901" s="19">
        <v>269</v>
      </c>
      <c r="G7901" s="19">
        <v>50</v>
      </c>
      <c r="H7901" s="20">
        <v>58.625</v>
      </c>
      <c r="I7901" s="19" t="s">
        <v>16</v>
      </c>
      <c r="J7901" s="19" t="s">
        <v>8647</v>
      </c>
      <c r="K7901" s="23" t="s">
        <v>16117</v>
      </c>
    </row>
    <row r="7902" spans="1:11" x14ac:dyDescent="0.35">
      <c r="A7902" s="19" t="s">
        <v>16477</v>
      </c>
      <c r="B7902" s="19" t="s">
        <v>16478</v>
      </c>
      <c r="C7902" s="19" t="s">
        <v>13</v>
      </c>
      <c r="D7902" s="19" t="s">
        <v>46</v>
      </c>
      <c r="E7902" s="19" t="s">
        <v>929</v>
      </c>
      <c r="F7902" s="19">
        <v>282</v>
      </c>
      <c r="G7902" s="19">
        <v>56</v>
      </c>
      <c r="H7902" s="20">
        <v>63.25</v>
      </c>
      <c r="I7902" s="19" t="s">
        <v>16</v>
      </c>
      <c r="J7902" s="19" t="s">
        <v>8647</v>
      </c>
      <c r="K7902" s="23" t="s">
        <v>16117</v>
      </c>
    </row>
    <row r="7903" spans="1:11" x14ac:dyDescent="0.35">
      <c r="A7903" s="19" t="s">
        <v>16479</v>
      </c>
      <c r="B7903" s="19" t="s">
        <v>16480</v>
      </c>
      <c r="C7903" s="19" t="s">
        <v>13</v>
      </c>
      <c r="D7903" s="19" t="s">
        <v>14</v>
      </c>
      <c r="E7903" s="19" t="s">
        <v>76</v>
      </c>
      <c r="F7903" s="19">
        <v>235</v>
      </c>
      <c r="G7903" s="19">
        <v>54</v>
      </c>
      <c r="H7903" s="20">
        <v>56.375</v>
      </c>
      <c r="I7903" s="19" t="s">
        <v>16</v>
      </c>
      <c r="J7903" s="19" t="s">
        <v>8647</v>
      </c>
      <c r="K7903" s="23" t="s">
        <v>16117</v>
      </c>
    </row>
    <row r="7904" spans="1:11" x14ac:dyDescent="0.35">
      <c r="A7904" s="19" t="s">
        <v>16481</v>
      </c>
      <c r="B7904" s="19" t="s">
        <v>16482</v>
      </c>
      <c r="C7904" s="19" t="s">
        <v>25</v>
      </c>
      <c r="D7904" s="19" t="s">
        <v>26</v>
      </c>
      <c r="E7904" s="19" t="s">
        <v>521</v>
      </c>
      <c r="F7904" s="19">
        <v>250</v>
      </c>
      <c r="G7904" s="19">
        <v>59</v>
      </c>
      <c r="H7904" s="20">
        <v>60.75</v>
      </c>
      <c r="I7904" s="19" t="s">
        <v>16</v>
      </c>
      <c r="J7904" s="19" t="s">
        <v>8647</v>
      </c>
      <c r="K7904" s="23" t="s">
        <v>16117</v>
      </c>
    </row>
    <row r="7905" spans="1:11" x14ac:dyDescent="0.35">
      <c r="A7905" s="19" t="s">
        <v>16483</v>
      </c>
      <c r="B7905" s="19" t="s">
        <v>16484</v>
      </c>
      <c r="C7905" s="19" t="s">
        <v>13</v>
      </c>
      <c r="D7905" s="19" t="s">
        <v>26</v>
      </c>
      <c r="E7905" s="19" t="s">
        <v>969</v>
      </c>
      <c r="F7905" s="19">
        <v>253</v>
      </c>
      <c r="G7905" s="19">
        <v>50</v>
      </c>
      <c r="H7905" s="20">
        <v>56.625</v>
      </c>
      <c r="I7905" s="19" t="s">
        <v>16</v>
      </c>
      <c r="J7905" s="19" t="s">
        <v>8647</v>
      </c>
      <c r="K7905" s="23" t="s">
        <v>16117</v>
      </c>
    </row>
    <row r="7906" spans="1:11" x14ac:dyDescent="0.35">
      <c r="A7906" s="19" t="s">
        <v>16485</v>
      </c>
      <c r="B7906" s="19" t="s">
        <v>16486</v>
      </c>
      <c r="C7906" s="19" t="s">
        <v>25</v>
      </c>
      <c r="D7906" s="19" t="s">
        <v>21</v>
      </c>
      <c r="E7906" s="19" t="s">
        <v>582</v>
      </c>
      <c r="F7906" s="19">
        <v>245</v>
      </c>
      <c r="G7906" s="19">
        <v>63</v>
      </c>
      <c r="H7906" s="20">
        <v>62.125</v>
      </c>
      <c r="I7906" s="19" t="s">
        <v>610</v>
      </c>
      <c r="J7906" s="19" t="s">
        <v>8672</v>
      </c>
      <c r="K7906" s="23" t="s">
        <v>16117</v>
      </c>
    </row>
    <row r="7907" spans="1:11" x14ac:dyDescent="0.35">
      <c r="A7907" s="19" t="s">
        <v>16487</v>
      </c>
      <c r="B7907" s="19" t="s">
        <v>16488</v>
      </c>
      <c r="C7907" s="19" t="s">
        <v>13</v>
      </c>
      <c r="D7907" s="19" t="s">
        <v>92</v>
      </c>
      <c r="E7907" s="19" t="s">
        <v>429</v>
      </c>
      <c r="F7907" s="19">
        <v>223</v>
      </c>
      <c r="G7907" s="19">
        <v>53</v>
      </c>
      <c r="H7907" s="20">
        <v>54.375</v>
      </c>
      <c r="I7907" s="19" t="s">
        <v>610</v>
      </c>
      <c r="J7907" s="19" t="s">
        <v>8672</v>
      </c>
      <c r="K7907" s="23" t="s">
        <v>16117</v>
      </c>
    </row>
    <row r="7908" spans="1:11" x14ac:dyDescent="0.35">
      <c r="A7908" s="19" t="s">
        <v>16489</v>
      </c>
      <c r="B7908" s="19" t="s">
        <v>16490</v>
      </c>
      <c r="C7908" s="19" t="s">
        <v>13</v>
      </c>
      <c r="D7908" s="19" t="s">
        <v>42</v>
      </c>
      <c r="E7908" s="19" t="s">
        <v>60</v>
      </c>
      <c r="F7908" s="19">
        <v>236</v>
      </c>
      <c r="G7908" s="19">
        <v>53</v>
      </c>
      <c r="H7908" s="20">
        <v>56</v>
      </c>
      <c r="I7908" s="19" t="s">
        <v>610</v>
      </c>
      <c r="J7908" s="19" t="s">
        <v>8672</v>
      </c>
      <c r="K7908" s="23" t="s">
        <v>16117</v>
      </c>
    </row>
    <row r="7909" spans="1:11" x14ac:dyDescent="0.35">
      <c r="A7909" s="19" t="s">
        <v>16491</v>
      </c>
      <c r="B7909" s="19" t="s">
        <v>16492</v>
      </c>
      <c r="C7909" s="19" t="s">
        <v>25</v>
      </c>
      <c r="D7909" s="19" t="s">
        <v>26</v>
      </c>
      <c r="E7909" s="19" t="s">
        <v>27</v>
      </c>
      <c r="F7909" s="19">
        <v>214</v>
      </c>
      <c r="G7909" s="19">
        <v>53</v>
      </c>
      <c r="H7909" s="20">
        <v>53.25</v>
      </c>
      <c r="I7909" s="19" t="s">
        <v>610</v>
      </c>
      <c r="J7909" s="19" t="s">
        <v>8672</v>
      </c>
      <c r="K7909" s="23" t="s">
        <v>16117</v>
      </c>
    </row>
    <row r="7910" spans="1:11" x14ac:dyDescent="0.35">
      <c r="A7910" s="19" t="s">
        <v>16493</v>
      </c>
      <c r="B7910" s="19" t="s">
        <v>16494</v>
      </c>
      <c r="C7910" s="19" t="s">
        <v>25</v>
      </c>
      <c r="D7910" s="19" t="s">
        <v>42</v>
      </c>
      <c r="E7910" s="19" t="s">
        <v>301</v>
      </c>
      <c r="F7910" s="19">
        <v>221</v>
      </c>
      <c r="G7910" s="19">
        <v>56</v>
      </c>
      <c r="H7910" s="20">
        <v>55.625</v>
      </c>
      <c r="I7910" s="19" t="s">
        <v>610</v>
      </c>
      <c r="J7910" s="19" t="s">
        <v>8672</v>
      </c>
      <c r="K7910" s="23" t="s">
        <v>16117</v>
      </c>
    </row>
    <row r="7911" spans="1:11" x14ac:dyDescent="0.35">
      <c r="A7911" s="19" t="s">
        <v>16495</v>
      </c>
      <c r="B7911" s="19" t="s">
        <v>16496</v>
      </c>
      <c r="C7911" s="19" t="s">
        <v>25</v>
      </c>
      <c r="D7911" s="19" t="s">
        <v>14</v>
      </c>
      <c r="E7911" s="19" t="s">
        <v>100</v>
      </c>
      <c r="F7911" s="19">
        <v>237</v>
      </c>
      <c r="G7911" s="19">
        <v>63</v>
      </c>
      <c r="H7911" s="20">
        <v>61.125</v>
      </c>
      <c r="I7911" s="19" t="s">
        <v>610</v>
      </c>
      <c r="J7911" s="19" t="s">
        <v>8672</v>
      </c>
      <c r="K7911" s="23" t="s">
        <v>16117</v>
      </c>
    </row>
    <row r="7912" spans="1:11" x14ac:dyDescent="0.35">
      <c r="A7912" s="19" t="e">
        <v>#N/A</v>
      </c>
      <c r="B7912" s="19" t="s">
        <v>16497</v>
      </c>
      <c r="C7912" s="19" t="s">
        <v>13</v>
      </c>
      <c r="D7912" s="19" t="s">
        <v>14</v>
      </c>
      <c r="E7912" s="19" t="s">
        <v>183</v>
      </c>
      <c r="F7912" s="19">
        <v>232</v>
      </c>
      <c r="G7912" s="19">
        <v>55</v>
      </c>
      <c r="H7912" s="20">
        <v>56.5</v>
      </c>
      <c r="I7912" s="19" t="s">
        <v>610</v>
      </c>
      <c r="J7912" s="19" t="s">
        <v>8672</v>
      </c>
      <c r="K7912" s="23" t="s">
        <v>16117</v>
      </c>
    </row>
    <row r="7913" spans="1:11" x14ac:dyDescent="0.35">
      <c r="A7913" s="19" t="s">
        <v>16498</v>
      </c>
      <c r="B7913" s="19" t="s">
        <v>16499</v>
      </c>
      <c r="C7913" s="19" t="s">
        <v>13</v>
      </c>
      <c r="D7913" s="19" t="s">
        <v>26</v>
      </c>
      <c r="E7913" s="19" t="s">
        <v>134</v>
      </c>
      <c r="F7913" s="19">
        <v>225</v>
      </c>
      <c r="G7913" s="19">
        <v>50</v>
      </c>
      <c r="H7913" s="20">
        <v>53.125</v>
      </c>
      <c r="I7913" s="19" t="s">
        <v>610</v>
      </c>
      <c r="J7913" s="19" t="s">
        <v>8672</v>
      </c>
      <c r="K7913" s="23" t="s">
        <v>16117</v>
      </c>
    </row>
    <row r="7914" spans="1:11" x14ac:dyDescent="0.35">
      <c r="A7914" s="19" t="s">
        <v>16500</v>
      </c>
      <c r="B7914" s="19" t="s">
        <v>16501</v>
      </c>
      <c r="C7914" s="19" t="s">
        <v>13</v>
      </c>
      <c r="D7914" s="19" t="s">
        <v>105</v>
      </c>
      <c r="E7914" s="19" t="s">
        <v>6067</v>
      </c>
      <c r="F7914" s="19">
        <v>213</v>
      </c>
      <c r="G7914" s="19">
        <v>51</v>
      </c>
      <c r="H7914" s="20">
        <v>52.125</v>
      </c>
      <c r="I7914" s="19" t="s">
        <v>610</v>
      </c>
      <c r="J7914" s="19" t="s">
        <v>8672</v>
      </c>
      <c r="K7914" s="23" t="s">
        <v>16117</v>
      </c>
    </row>
    <row r="7915" spans="1:11" x14ac:dyDescent="0.35">
      <c r="A7915" s="19" t="s">
        <v>16502</v>
      </c>
      <c r="B7915" s="19" t="s">
        <v>16503</v>
      </c>
      <c r="C7915" s="19" t="s">
        <v>13</v>
      </c>
      <c r="D7915" s="19" t="s">
        <v>14</v>
      </c>
      <c r="E7915" s="19" t="s">
        <v>35</v>
      </c>
      <c r="F7915" s="19">
        <v>239</v>
      </c>
      <c r="G7915" s="19">
        <v>50</v>
      </c>
      <c r="H7915" s="20">
        <v>54.875</v>
      </c>
      <c r="I7915" s="19" t="s">
        <v>610</v>
      </c>
      <c r="J7915" s="19" t="s">
        <v>8672</v>
      </c>
      <c r="K7915" s="23" t="s">
        <v>16117</v>
      </c>
    </row>
    <row r="7916" spans="1:11" x14ac:dyDescent="0.35">
      <c r="A7916" s="19" t="s">
        <v>16504</v>
      </c>
      <c r="B7916" s="19" t="s">
        <v>16505</v>
      </c>
      <c r="C7916" s="19" t="s">
        <v>25</v>
      </c>
      <c r="D7916" s="19" t="s">
        <v>14</v>
      </c>
      <c r="E7916" s="19" t="s">
        <v>482</v>
      </c>
      <c r="F7916" s="19">
        <v>233</v>
      </c>
      <c r="G7916" s="19">
        <v>52</v>
      </c>
      <c r="H7916" s="20">
        <v>55.125</v>
      </c>
      <c r="I7916" s="19" t="s">
        <v>610</v>
      </c>
      <c r="J7916" s="19" t="s">
        <v>8672</v>
      </c>
      <c r="K7916" s="23" t="s">
        <v>16117</v>
      </c>
    </row>
    <row r="7917" spans="1:11" x14ac:dyDescent="0.35">
      <c r="A7917" s="19" t="s">
        <v>16506</v>
      </c>
      <c r="B7917" s="19" t="s">
        <v>16507</v>
      </c>
      <c r="C7917" s="19" t="s">
        <v>13</v>
      </c>
      <c r="D7917" s="19" t="s">
        <v>46</v>
      </c>
      <c r="E7917" s="19" t="s">
        <v>537</v>
      </c>
      <c r="F7917" s="19">
        <v>244</v>
      </c>
      <c r="G7917" s="19">
        <v>51</v>
      </c>
      <c r="H7917" s="20">
        <v>56</v>
      </c>
      <c r="I7917" s="19" t="s">
        <v>610</v>
      </c>
      <c r="J7917" s="19" t="s">
        <v>8672</v>
      </c>
      <c r="K7917" s="23" t="s">
        <v>16117</v>
      </c>
    </row>
    <row r="7918" spans="1:11" x14ac:dyDescent="0.35">
      <c r="A7918" s="19" t="s">
        <v>16508</v>
      </c>
      <c r="B7918" s="19" t="s">
        <v>16509</v>
      </c>
      <c r="C7918" s="19" t="s">
        <v>13</v>
      </c>
      <c r="D7918" s="19" t="s">
        <v>105</v>
      </c>
      <c r="E7918" s="19" t="s">
        <v>1824</v>
      </c>
      <c r="F7918" s="19">
        <v>245</v>
      </c>
      <c r="G7918" s="19">
        <v>68</v>
      </c>
      <c r="H7918" s="20">
        <v>64.625</v>
      </c>
      <c r="I7918" s="19" t="s">
        <v>610</v>
      </c>
      <c r="J7918" s="19" t="s">
        <v>8672</v>
      </c>
      <c r="K7918" s="23" t="s">
        <v>16117</v>
      </c>
    </row>
    <row r="7919" spans="1:11" x14ac:dyDescent="0.35">
      <c r="A7919" s="19" t="s">
        <v>16510</v>
      </c>
      <c r="B7919" s="19" t="s">
        <v>16511</v>
      </c>
      <c r="C7919" s="19" t="s">
        <v>25</v>
      </c>
      <c r="D7919" s="19" t="s">
        <v>42</v>
      </c>
      <c r="E7919" s="19" t="s">
        <v>65</v>
      </c>
      <c r="F7919" s="19">
        <v>256</v>
      </c>
      <c r="G7919" s="19">
        <v>53</v>
      </c>
      <c r="H7919" s="20">
        <v>58.5</v>
      </c>
      <c r="I7919" s="19" t="s">
        <v>610</v>
      </c>
      <c r="J7919" s="19" t="s">
        <v>8672</v>
      </c>
      <c r="K7919" s="23" t="s">
        <v>16117</v>
      </c>
    </row>
    <row r="7920" spans="1:11" x14ac:dyDescent="0.35">
      <c r="A7920" s="19" t="s">
        <v>16512</v>
      </c>
      <c r="B7920" s="19" t="s">
        <v>16513</v>
      </c>
      <c r="C7920" s="19" t="s">
        <v>13</v>
      </c>
      <c r="D7920" s="19" t="s">
        <v>14</v>
      </c>
      <c r="E7920" s="19" t="s">
        <v>35</v>
      </c>
      <c r="F7920" s="19">
        <v>213</v>
      </c>
      <c r="G7920" s="19">
        <v>56</v>
      </c>
      <c r="H7920" s="20">
        <v>54.625</v>
      </c>
      <c r="I7920" s="19" t="s">
        <v>610</v>
      </c>
      <c r="J7920" s="19" t="s">
        <v>8672</v>
      </c>
      <c r="K7920" s="23" t="s">
        <v>16117</v>
      </c>
    </row>
    <row r="7921" spans="1:11" x14ac:dyDescent="0.35">
      <c r="A7921" s="19" t="s">
        <v>16514</v>
      </c>
      <c r="B7921" s="19" t="s">
        <v>16515</v>
      </c>
      <c r="C7921" s="19" t="s">
        <v>25</v>
      </c>
      <c r="D7921" s="19" t="s">
        <v>42</v>
      </c>
      <c r="E7921" s="19" t="s">
        <v>65</v>
      </c>
      <c r="F7921" s="19">
        <v>221</v>
      </c>
      <c r="G7921" s="19">
        <v>55</v>
      </c>
      <c r="H7921" s="20">
        <v>55.125</v>
      </c>
      <c r="I7921" s="19" t="s">
        <v>610</v>
      </c>
      <c r="J7921" s="19" t="s">
        <v>8672</v>
      </c>
      <c r="K7921" s="23" t="s">
        <v>16117</v>
      </c>
    </row>
    <row r="7922" spans="1:11" x14ac:dyDescent="0.35">
      <c r="A7922" s="19" t="s">
        <v>16516</v>
      </c>
      <c r="B7922" s="19" t="s">
        <v>16517</v>
      </c>
      <c r="C7922" s="19" t="s">
        <v>25</v>
      </c>
      <c r="D7922" s="19" t="s">
        <v>14</v>
      </c>
      <c r="E7922" s="19" t="s">
        <v>15</v>
      </c>
      <c r="F7922" s="19">
        <v>257</v>
      </c>
      <c r="G7922" s="19">
        <v>55</v>
      </c>
      <c r="H7922" s="20">
        <v>59.625</v>
      </c>
      <c r="I7922" s="19" t="s">
        <v>610</v>
      </c>
      <c r="J7922" s="19" t="s">
        <v>8672</v>
      </c>
      <c r="K7922" s="23" t="s">
        <v>16117</v>
      </c>
    </row>
    <row r="7923" spans="1:11" x14ac:dyDescent="0.35">
      <c r="A7923" s="19" t="s">
        <v>16518</v>
      </c>
      <c r="B7923" s="19" t="s">
        <v>16519</v>
      </c>
      <c r="C7923" s="19" t="s">
        <v>13</v>
      </c>
      <c r="D7923" s="19" t="s">
        <v>21</v>
      </c>
      <c r="E7923" s="19" t="s">
        <v>125</v>
      </c>
      <c r="F7923" s="19">
        <v>233</v>
      </c>
      <c r="G7923" s="19">
        <v>56</v>
      </c>
      <c r="H7923" s="20">
        <v>57.125</v>
      </c>
      <c r="I7923" s="19" t="s">
        <v>610</v>
      </c>
      <c r="J7923" s="19" t="s">
        <v>8672</v>
      </c>
      <c r="K7923" s="23" t="s">
        <v>16117</v>
      </c>
    </row>
    <row r="7924" spans="1:11" x14ac:dyDescent="0.35">
      <c r="A7924" s="19" t="s">
        <v>16520</v>
      </c>
      <c r="B7924" s="19" t="s">
        <v>16521</v>
      </c>
      <c r="C7924" s="19" t="s">
        <v>13</v>
      </c>
      <c r="D7924" s="19" t="s">
        <v>264</v>
      </c>
      <c r="E7924" s="19" t="s">
        <v>3559</v>
      </c>
      <c r="F7924" s="19">
        <v>247</v>
      </c>
      <c r="G7924" s="19">
        <v>55</v>
      </c>
      <c r="H7924" s="20">
        <v>58.375</v>
      </c>
      <c r="I7924" s="19" t="s">
        <v>610</v>
      </c>
      <c r="J7924" s="19" t="s">
        <v>8672</v>
      </c>
      <c r="K7924" s="23" t="s">
        <v>16117</v>
      </c>
    </row>
    <row r="7925" spans="1:11" x14ac:dyDescent="0.35">
      <c r="A7925" s="19" t="s">
        <v>16522</v>
      </c>
      <c r="B7925" s="19" t="s">
        <v>16523</v>
      </c>
      <c r="C7925" s="19" t="s">
        <v>13</v>
      </c>
      <c r="D7925" s="19" t="s">
        <v>26</v>
      </c>
      <c r="E7925" s="19" t="s">
        <v>131</v>
      </c>
      <c r="F7925" s="19">
        <v>237</v>
      </c>
      <c r="G7925" s="19">
        <v>55</v>
      </c>
      <c r="H7925" s="20">
        <v>57.125</v>
      </c>
      <c r="I7925" s="19" t="s">
        <v>610</v>
      </c>
      <c r="J7925" s="19" t="s">
        <v>8672</v>
      </c>
      <c r="K7925" s="23" t="s">
        <v>16117</v>
      </c>
    </row>
    <row r="7926" spans="1:11" x14ac:dyDescent="0.35">
      <c r="A7926" s="19" t="s">
        <v>16524</v>
      </c>
      <c r="B7926" s="19" t="s">
        <v>16525</v>
      </c>
      <c r="C7926" s="19" t="s">
        <v>13</v>
      </c>
      <c r="D7926" s="19" t="s">
        <v>109</v>
      </c>
      <c r="E7926" s="19" t="s">
        <v>1012</v>
      </c>
      <c r="F7926" s="19">
        <v>241</v>
      </c>
      <c r="G7926" s="19">
        <v>55</v>
      </c>
      <c r="H7926" s="20">
        <v>57.625</v>
      </c>
      <c r="I7926" s="19" t="s">
        <v>610</v>
      </c>
      <c r="J7926" s="19" t="s">
        <v>8672</v>
      </c>
      <c r="K7926" s="23" t="s">
        <v>16117</v>
      </c>
    </row>
    <row r="7927" spans="1:11" x14ac:dyDescent="0.35">
      <c r="A7927" s="19" t="s">
        <v>16526</v>
      </c>
      <c r="B7927" s="19" t="s">
        <v>16527</v>
      </c>
      <c r="C7927" s="19" t="s">
        <v>25</v>
      </c>
      <c r="D7927" s="19" t="s">
        <v>14</v>
      </c>
      <c r="E7927" s="19" t="s">
        <v>100</v>
      </c>
      <c r="F7927" s="19">
        <v>234</v>
      </c>
      <c r="G7927" s="19">
        <v>54</v>
      </c>
      <c r="H7927" s="20">
        <v>56.25</v>
      </c>
      <c r="I7927" s="19" t="s">
        <v>610</v>
      </c>
      <c r="J7927" s="19" t="s">
        <v>8672</v>
      </c>
      <c r="K7927" s="23" t="s">
        <v>16117</v>
      </c>
    </row>
    <row r="7928" spans="1:11" x14ac:dyDescent="0.35">
      <c r="A7928" s="19" t="s">
        <v>16528</v>
      </c>
      <c r="B7928" s="19" t="s">
        <v>16529</v>
      </c>
      <c r="C7928" s="19" t="s">
        <v>25</v>
      </c>
      <c r="D7928" s="19" t="s">
        <v>38</v>
      </c>
      <c r="E7928" s="19" t="s">
        <v>873</v>
      </c>
      <c r="F7928" s="19">
        <v>218</v>
      </c>
      <c r="G7928" s="19">
        <v>53</v>
      </c>
      <c r="H7928" s="20">
        <v>53.75</v>
      </c>
      <c r="I7928" s="19" t="s">
        <v>610</v>
      </c>
      <c r="J7928" s="19" t="s">
        <v>8672</v>
      </c>
      <c r="K7928" s="23" t="s">
        <v>16117</v>
      </c>
    </row>
    <row r="7929" spans="1:11" x14ac:dyDescent="0.35">
      <c r="A7929" s="19" t="s">
        <v>16530</v>
      </c>
      <c r="B7929" s="19" t="s">
        <v>16531</v>
      </c>
      <c r="C7929" s="19" t="s">
        <v>13</v>
      </c>
      <c r="D7929" s="19" t="s">
        <v>14</v>
      </c>
      <c r="E7929" s="19" t="s">
        <v>282</v>
      </c>
      <c r="F7929" s="19">
        <v>237</v>
      </c>
      <c r="G7929" s="19">
        <v>51</v>
      </c>
      <c r="H7929" s="20">
        <v>55.125</v>
      </c>
      <c r="I7929" s="19" t="s">
        <v>610</v>
      </c>
      <c r="J7929" s="19" t="s">
        <v>8672</v>
      </c>
      <c r="K7929" s="23" t="s">
        <v>16117</v>
      </c>
    </row>
    <row r="7930" spans="1:11" x14ac:dyDescent="0.35">
      <c r="A7930" s="19" t="s">
        <v>16532</v>
      </c>
      <c r="B7930" s="19" t="s">
        <v>16533</v>
      </c>
      <c r="C7930" s="19" t="s">
        <v>25</v>
      </c>
      <c r="D7930" s="19" t="s">
        <v>14</v>
      </c>
      <c r="E7930" s="19" t="s">
        <v>76</v>
      </c>
      <c r="F7930" s="19">
        <v>215</v>
      </c>
      <c r="G7930" s="19">
        <v>57</v>
      </c>
      <c r="H7930" s="20">
        <v>55.375</v>
      </c>
      <c r="I7930" s="19" t="s">
        <v>610</v>
      </c>
      <c r="J7930" s="19" t="s">
        <v>8672</v>
      </c>
      <c r="K7930" s="23" t="s">
        <v>16117</v>
      </c>
    </row>
    <row r="7931" spans="1:11" x14ac:dyDescent="0.35">
      <c r="A7931" s="19" t="s">
        <v>16534</v>
      </c>
      <c r="B7931" s="19" t="s">
        <v>16535</v>
      </c>
      <c r="C7931" s="19" t="s">
        <v>13</v>
      </c>
      <c r="D7931" s="19" t="s">
        <v>113</v>
      </c>
      <c r="E7931" s="19" t="s">
        <v>2498</v>
      </c>
      <c r="F7931" s="19">
        <v>204</v>
      </c>
      <c r="G7931" s="19">
        <v>50</v>
      </c>
      <c r="H7931" s="20">
        <v>50.5</v>
      </c>
      <c r="I7931" s="19" t="s">
        <v>610</v>
      </c>
      <c r="J7931" s="19" t="s">
        <v>8672</v>
      </c>
      <c r="K7931" s="23" t="s">
        <v>16117</v>
      </c>
    </row>
    <row r="7932" spans="1:11" x14ac:dyDescent="0.35">
      <c r="A7932" s="19" t="s">
        <v>16536</v>
      </c>
      <c r="B7932" s="19" t="s">
        <v>16537</v>
      </c>
      <c r="C7932" s="19" t="s">
        <v>13</v>
      </c>
      <c r="D7932" s="19" t="s">
        <v>42</v>
      </c>
      <c r="E7932" s="19" t="s">
        <v>1046</v>
      </c>
      <c r="F7932" s="19">
        <v>234</v>
      </c>
      <c r="G7932" s="19">
        <v>52</v>
      </c>
      <c r="H7932" s="20">
        <v>55.25</v>
      </c>
      <c r="I7932" s="19" t="s">
        <v>610</v>
      </c>
      <c r="J7932" s="19" t="s">
        <v>8672</v>
      </c>
      <c r="K7932" s="23" t="s">
        <v>16117</v>
      </c>
    </row>
    <row r="7933" spans="1:11" x14ac:dyDescent="0.35">
      <c r="A7933" s="19" t="s">
        <v>16538</v>
      </c>
      <c r="B7933" s="19" t="s">
        <v>16539</v>
      </c>
      <c r="C7933" s="19" t="s">
        <v>25</v>
      </c>
      <c r="D7933" s="19" t="s">
        <v>26</v>
      </c>
      <c r="E7933" s="19" t="s">
        <v>322</v>
      </c>
      <c r="F7933" s="19">
        <v>259</v>
      </c>
      <c r="G7933" s="19">
        <v>64</v>
      </c>
      <c r="H7933" s="20">
        <v>64.375</v>
      </c>
      <c r="I7933" s="19" t="s">
        <v>610</v>
      </c>
      <c r="J7933" s="19" t="s">
        <v>8672</v>
      </c>
      <c r="K7933" s="23" t="s">
        <v>16117</v>
      </c>
    </row>
    <row r="7934" spans="1:11" x14ac:dyDescent="0.35">
      <c r="A7934" s="19" t="s">
        <v>16540</v>
      </c>
      <c r="B7934" s="19" t="s">
        <v>16541</v>
      </c>
      <c r="C7934" s="19" t="s">
        <v>13</v>
      </c>
      <c r="D7934" s="19" t="s">
        <v>21</v>
      </c>
      <c r="E7934" s="19" t="s">
        <v>4241</v>
      </c>
      <c r="F7934" s="19">
        <v>244</v>
      </c>
      <c r="G7934" s="19">
        <v>56</v>
      </c>
      <c r="H7934" s="20">
        <v>58.5</v>
      </c>
      <c r="I7934" s="19" t="s">
        <v>610</v>
      </c>
      <c r="J7934" s="19" t="s">
        <v>8672</v>
      </c>
      <c r="K7934" s="23" t="s">
        <v>16117</v>
      </c>
    </row>
    <row r="7935" spans="1:11" x14ac:dyDescent="0.35">
      <c r="A7935" s="19" t="s">
        <v>16542</v>
      </c>
      <c r="B7935" s="19" t="s">
        <v>16543</v>
      </c>
      <c r="C7935" s="19" t="s">
        <v>13</v>
      </c>
      <c r="D7935" s="19" t="s">
        <v>42</v>
      </c>
      <c r="E7935" s="19" t="s">
        <v>174</v>
      </c>
      <c r="F7935" s="19">
        <v>242</v>
      </c>
      <c r="G7935" s="19">
        <v>57</v>
      </c>
      <c r="H7935" s="20">
        <v>58.75</v>
      </c>
      <c r="I7935" s="19" t="s">
        <v>610</v>
      </c>
      <c r="J7935" s="19" t="s">
        <v>8672</v>
      </c>
      <c r="K7935" s="23" t="s">
        <v>16117</v>
      </c>
    </row>
    <row r="7936" spans="1:11" x14ac:dyDescent="0.35">
      <c r="A7936" s="19" t="s">
        <v>16544</v>
      </c>
      <c r="B7936" s="19" t="s">
        <v>16545</v>
      </c>
      <c r="C7936" s="19" t="s">
        <v>13</v>
      </c>
      <c r="D7936" s="19" t="s">
        <v>14</v>
      </c>
      <c r="E7936" s="19" t="s">
        <v>288</v>
      </c>
      <c r="F7936" s="19">
        <v>258</v>
      </c>
      <c r="G7936" s="19">
        <v>69</v>
      </c>
      <c r="H7936" s="20">
        <v>66.75</v>
      </c>
      <c r="I7936" s="19" t="s">
        <v>610</v>
      </c>
      <c r="J7936" s="19" t="s">
        <v>8672</v>
      </c>
      <c r="K7936" s="23" t="s">
        <v>16117</v>
      </c>
    </row>
    <row r="7937" spans="1:11" x14ac:dyDescent="0.35">
      <c r="A7937" s="19" t="s">
        <v>16546</v>
      </c>
      <c r="B7937" s="19" t="s">
        <v>16547</v>
      </c>
      <c r="C7937" s="19" t="s">
        <v>13</v>
      </c>
      <c r="D7937" s="19" t="s">
        <v>14</v>
      </c>
      <c r="E7937" s="19" t="s">
        <v>76</v>
      </c>
      <c r="F7937" s="19">
        <v>251</v>
      </c>
      <c r="G7937" s="19">
        <v>53</v>
      </c>
      <c r="H7937" s="20">
        <v>57.875</v>
      </c>
      <c r="I7937" s="19" t="s">
        <v>610</v>
      </c>
      <c r="J7937" s="19" t="s">
        <v>8672</v>
      </c>
      <c r="K7937" s="23" t="s">
        <v>16117</v>
      </c>
    </row>
    <row r="7938" spans="1:11" x14ac:dyDescent="0.35">
      <c r="A7938" s="19" t="s">
        <v>16548</v>
      </c>
      <c r="B7938" s="19" t="s">
        <v>16549</v>
      </c>
      <c r="C7938" s="19" t="s">
        <v>13</v>
      </c>
      <c r="D7938" s="19" t="s">
        <v>26</v>
      </c>
      <c r="E7938" s="19" t="s">
        <v>1184</v>
      </c>
      <c r="F7938" s="19">
        <v>232</v>
      </c>
      <c r="G7938" s="19">
        <v>60</v>
      </c>
      <c r="H7938" s="20">
        <v>59</v>
      </c>
      <c r="I7938" s="19" t="s">
        <v>610</v>
      </c>
      <c r="J7938" s="19" t="s">
        <v>8672</v>
      </c>
      <c r="K7938" s="23" t="s">
        <v>16117</v>
      </c>
    </row>
    <row r="7939" spans="1:11" x14ac:dyDescent="0.35">
      <c r="A7939" s="19" t="s">
        <v>16550</v>
      </c>
      <c r="B7939" s="19" t="s">
        <v>16551</v>
      </c>
      <c r="C7939" s="19" t="s">
        <v>13</v>
      </c>
      <c r="D7939" s="19" t="s">
        <v>21</v>
      </c>
      <c r="E7939" s="19" t="s">
        <v>801</v>
      </c>
      <c r="F7939" s="19">
        <v>245</v>
      </c>
      <c r="G7939" s="19">
        <v>62</v>
      </c>
      <c r="H7939" s="20">
        <v>61.625</v>
      </c>
      <c r="I7939" s="19" t="s">
        <v>610</v>
      </c>
      <c r="J7939" s="19" t="s">
        <v>8672</v>
      </c>
      <c r="K7939" s="23" t="s">
        <v>16117</v>
      </c>
    </row>
    <row r="7940" spans="1:11" x14ac:dyDescent="0.35">
      <c r="A7940" s="19" t="s">
        <v>16552</v>
      </c>
      <c r="B7940" s="19" t="s">
        <v>16553</v>
      </c>
      <c r="C7940" s="19" t="s">
        <v>13</v>
      </c>
      <c r="D7940" s="19" t="s">
        <v>14</v>
      </c>
      <c r="E7940" s="19" t="s">
        <v>622</v>
      </c>
      <c r="F7940" s="19">
        <v>215</v>
      </c>
      <c r="G7940" s="19">
        <v>59</v>
      </c>
      <c r="H7940" s="20">
        <v>56.375</v>
      </c>
      <c r="I7940" s="19" t="s">
        <v>610</v>
      </c>
      <c r="J7940" s="19" t="s">
        <v>8672</v>
      </c>
      <c r="K7940" s="23" t="s">
        <v>16117</v>
      </c>
    </row>
    <row r="7941" spans="1:11" x14ac:dyDescent="0.35">
      <c r="A7941" s="19" t="s">
        <v>16554</v>
      </c>
      <c r="B7941" s="19" t="s">
        <v>16555</v>
      </c>
      <c r="C7941" s="19" t="s">
        <v>13</v>
      </c>
      <c r="D7941" s="19" t="s">
        <v>378</v>
      </c>
      <c r="E7941" s="19" t="s">
        <v>9553</v>
      </c>
      <c r="F7941" s="19">
        <v>223</v>
      </c>
      <c r="G7941" s="19">
        <v>51</v>
      </c>
      <c r="H7941" s="20">
        <v>53.375</v>
      </c>
      <c r="I7941" s="19" t="s">
        <v>610</v>
      </c>
      <c r="J7941" s="19" t="s">
        <v>8672</v>
      </c>
      <c r="K7941" s="23" t="s">
        <v>16117</v>
      </c>
    </row>
    <row r="7942" spans="1:11" x14ac:dyDescent="0.35">
      <c r="A7942" s="19" t="s">
        <v>16556</v>
      </c>
      <c r="B7942" s="19" t="s">
        <v>16557</v>
      </c>
      <c r="C7942" s="19" t="s">
        <v>13</v>
      </c>
      <c r="D7942" s="19" t="s">
        <v>264</v>
      </c>
      <c r="E7942" s="19" t="s">
        <v>1161</v>
      </c>
      <c r="F7942" s="19">
        <v>238</v>
      </c>
      <c r="G7942" s="19">
        <v>52</v>
      </c>
      <c r="H7942" s="20">
        <v>55.75</v>
      </c>
      <c r="I7942" s="19" t="s">
        <v>610</v>
      </c>
      <c r="J7942" s="19" t="s">
        <v>8672</v>
      </c>
      <c r="K7942" s="23" t="s">
        <v>16117</v>
      </c>
    </row>
    <row r="7943" spans="1:11" x14ac:dyDescent="0.35">
      <c r="A7943" s="19" t="s">
        <v>16558</v>
      </c>
      <c r="B7943" s="19" t="s">
        <v>16559</v>
      </c>
      <c r="C7943" s="19" t="s">
        <v>13</v>
      </c>
      <c r="D7943" s="19" t="s">
        <v>92</v>
      </c>
      <c r="E7943" s="19" t="s">
        <v>2486</v>
      </c>
      <c r="F7943" s="19">
        <v>254</v>
      </c>
      <c r="G7943" s="19">
        <v>65</v>
      </c>
      <c r="H7943" s="20">
        <v>64.25</v>
      </c>
      <c r="I7943" s="19" t="s">
        <v>610</v>
      </c>
      <c r="J7943" s="19" t="s">
        <v>8672</v>
      </c>
      <c r="K7943" s="23" t="s">
        <v>16117</v>
      </c>
    </row>
    <row r="7944" spans="1:11" x14ac:dyDescent="0.35">
      <c r="A7944" s="19" t="s">
        <v>16560</v>
      </c>
      <c r="B7944" s="19" t="s">
        <v>16561</v>
      </c>
      <c r="C7944" s="19" t="s">
        <v>13</v>
      </c>
      <c r="D7944" s="19" t="s">
        <v>26</v>
      </c>
      <c r="E7944" s="19" t="s">
        <v>864</v>
      </c>
      <c r="F7944" s="19">
        <v>218</v>
      </c>
      <c r="G7944" s="19">
        <v>59</v>
      </c>
      <c r="H7944" s="20">
        <v>56.75</v>
      </c>
      <c r="I7944" s="19" t="s">
        <v>610</v>
      </c>
      <c r="J7944" s="19" t="s">
        <v>8672</v>
      </c>
      <c r="K7944" s="23" t="s">
        <v>16117</v>
      </c>
    </row>
    <row r="7945" spans="1:11" x14ac:dyDescent="0.35">
      <c r="A7945" s="19" t="s">
        <v>16562</v>
      </c>
      <c r="B7945" s="19" t="s">
        <v>16563</v>
      </c>
      <c r="C7945" s="19" t="s">
        <v>13</v>
      </c>
      <c r="D7945" s="19" t="s">
        <v>42</v>
      </c>
      <c r="E7945" s="19" t="s">
        <v>361</v>
      </c>
      <c r="F7945" s="19">
        <v>224</v>
      </c>
      <c r="G7945" s="19">
        <v>57</v>
      </c>
      <c r="H7945" s="20">
        <v>56.5</v>
      </c>
      <c r="I7945" s="19" t="s">
        <v>610</v>
      </c>
      <c r="J7945" s="19" t="s">
        <v>8672</v>
      </c>
      <c r="K7945" s="23" t="s">
        <v>16117</v>
      </c>
    </row>
    <row r="7946" spans="1:11" x14ac:dyDescent="0.35">
      <c r="A7946" s="19" t="s">
        <v>16564</v>
      </c>
      <c r="B7946" s="19" t="s">
        <v>16565</v>
      </c>
      <c r="C7946" s="19" t="s">
        <v>13</v>
      </c>
      <c r="D7946" s="19" t="s">
        <v>148</v>
      </c>
      <c r="E7946" s="19" t="s">
        <v>7534</v>
      </c>
      <c r="F7946" s="19">
        <v>213</v>
      </c>
      <c r="G7946" s="19">
        <v>53</v>
      </c>
      <c r="H7946" s="20">
        <v>53.125</v>
      </c>
      <c r="I7946" s="19" t="s">
        <v>610</v>
      </c>
      <c r="J7946" s="19" t="s">
        <v>8672</v>
      </c>
      <c r="K7946" s="23" t="s">
        <v>16117</v>
      </c>
    </row>
    <row r="7947" spans="1:11" x14ac:dyDescent="0.35">
      <c r="A7947" s="19" t="s">
        <v>16566</v>
      </c>
      <c r="B7947" s="19" t="s">
        <v>16567</v>
      </c>
      <c r="C7947" s="19" t="s">
        <v>13</v>
      </c>
      <c r="D7947" s="19" t="s">
        <v>14</v>
      </c>
      <c r="E7947" s="19" t="s">
        <v>100</v>
      </c>
      <c r="F7947" s="19">
        <v>258</v>
      </c>
      <c r="G7947" s="19">
        <v>58</v>
      </c>
      <c r="H7947" s="20">
        <v>61.25</v>
      </c>
      <c r="I7947" s="19" t="s">
        <v>610</v>
      </c>
      <c r="J7947" s="19" t="s">
        <v>8672</v>
      </c>
      <c r="K7947" s="23" t="s">
        <v>16117</v>
      </c>
    </row>
    <row r="7948" spans="1:11" x14ac:dyDescent="0.35">
      <c r="A7948" s="19" t="s">
        <v>16568</v>
      </c>
      <c r="B7948" s="19" t="s">
        <v>16569</v>
      </c>
      <c r="C7948" s="19" t="s">
        <v>13</v>
      </c>
      <c r="D7948" s="19" t="s">
        <v>42</v>
      </c>
      <c r="E7948" s="19" t="s">
        <v>152</v>
      </c>
      <c r="F7948" s="19">
        <v>213</v>
      </c>
      <c r="G7948" s="19">
        <v>54</v>
      </c>
      <c r="H7948" s="20">
        <v>53.625</v>
      </c>
      <c r="I7948" s="19" t="s">
        <v>610</v>
      </c>
      <c r="J7948" s="19" t="s">
        <v>8715</v>
      </c>
      <c r="K7948" s="23" t="s">
        <v>16117</v>
      </c>
    </row>
    <row r="7949" spans="1:11" x14ac:dyDescent="0.35">
      <c r="A7949" s="19" t="s">
        <v>16570</v>
      </c>
      <c r="B7949" s="19" t="s">
        <v>16571</v>
      </c>
      <c r="C7949" s="19" t="s">
        <v>25</v>
      </c>
      <c r="D7949" s="19" t="s">
        <v>14</v>
      </c>
      <c r="E7949" s="19" t="s">
        <v>627</v>
      </c>
      <c r="F7949" s="19">
        <v>240</v>
      </c>
      <c r="G7949" s="19">
        <v>63</v>
      </c>
      <c r="H7949" s="20">
        <v>61.5</v>
      </c>
      <c r="I7949" s="19" t="s">
        <v>610</v>
      </c>
      <c r="J7949" s="19" t="s">
        <v>8715</v>
      </c>
      <c r="K7949" s="23" t="s">
        <v>16117</v>
      </c>
    </row>
    <row r="7950" spans="1:11" x14ac:dyDescent="0.35">
      <c r="A7950" s="19" t="s">
        <v>16572</v>
      </c>
      <c r="B7950" s="19" t="s">
        <v>16573</v>
      </c>
      <c r="C7950" s="19" t="s">
        <v>25</v>
      </c>
      <c r="D7950" s="19" t="s">
        <v>26</v>
      </c>
      <c r="E7950" s="19" t="s">
        <v>1215</v>
      </c>
      <c r="F7950" s="19">
        <v>226</v>
      </c>
      <c r="G7950" s="19">
        <v>56</v>
      </c>
      <c r="H7950" s="20">
        <v>56.25</v>
      </c>
      <c r="I7950" s="19" t="s">
        <v>610</v>
      </c>
      <c r="J7950" s="19" t="s">
        <v>8715</v>
      </c>
      <c r="K7950" s="23" t="s">
        <v>16117</v>
      </c>
    </row>
    <row r="7951" spans="1:11" x14ac:dyDescent="0.35">
      <c r="A7951" s="19" t="s">
        <v>16574</v>
      </c>
      <c r="B7951" s="19" t="s">
        <v>16575</v>
      </c>
      <c r="C7951" s="19" t="s">
        <v>25</v>
      </c>
      <c r="D7951" s="19" t="s">
        <v>14</v>
      </c>
      <c r="E7951" s="19" t="s">
        <v>76</v>
      </c>
      <c r="F7951" s="19">
        <v>244</v>
      </c>
      <c r="G7951" s="19">
        <v>63</v>
      </c>
      <c r="H7951" s="20">
        <v>62</v>
      </c>
      <c r="I7951" s="19" t="s">
        <v>610</v>
      </c>
      <c r="J7951" s="19" t="s">
        <v>8715</v>
      </c>
      <c r="K7951" s="23" t="s">
        <v>16117</v>
      </c>
    </row>
    <row r="7952" spans="1:11" x14ac:dyDescent="0.35">
      <c r="A7952" s="19" t="s">
        <v>16576</v>
      </c>
      <c r="B7952" s="19" t="s">
        <v>16577</v>
      </c>
      <c r="C7952" s="19" t="s">
        <v>25</v>
      </c>
      <c r="D7952" s="19" t="s">
        <v>14</v>
      </c>
      <c r="E7952" s="19" t="s">
        <v>291</v>
      </c>
      <c r="F7952" s="19">
        <v>255</v>
      </c>
      <c r="G7952" s="19">
        <v>71</v>
      </c>
      <c r="H7952" s="20">
        <v>67.375</v>
      </c>
      <c r="I7952" s="19" t="s">
        <v>610</v>
      </c>
      <c r="J7952" s="19" t="s">
        <v>8715</v>
      </c>
      <c r="K7952" s="23" t="s">
        <v>16117</v>
      </c>
    </row>
    <row r="7953" spans="1:11" x14ac:dyDescent="0.35">
      <c r="A7953" s="19" t="s">
        <v>16578</v>
      </c>
      <c r="B7953" s="19" t="s">
        <v>16579</v>
      </c>
      <c r="C7953" s="19" t="s">
        <v>25</v>
      </c>
      <c r="D7953" s="19" t="s">
        <v>14</v>
      </c>
      <c r="E7953" s="19" t="s">
        <v>391</v>
      </c>
      <c r="F7953" s="19">
        <v>232</v>
      </c>
      <c r="G7953" s="19">
        <v>64</v>
      </c>
      <c r="H7953" s="20">
        <v>61</v>
      </c>
      <c r="I7953" s="19" t="s">
        <v>610</v>
      </c>
      <c r="J7953" s="19" t="s">
        <v>8715</v>
      </c>
      <c r="K7953" s="23" t="s">
        <v>16117</v>
      </c>
    </row>
    <row r="7954" spans="1:11" x14ac:dyDescent="0.35">
      <c r="A7954" s="19" t="s">
        <v>16580</v>
      </c>
      <c r="B7954" s="19" t="s">
        <v>16581</v>
      </c>
      <c r="C7954" s="19" t="s">
        <v>25</v>
      </c>
      <c r="D7954" s="19" t="s">
        <v>42</v>
      </c>
      <c r="E7954" s="19" t="s">
        <v>51</v>
      </c>
      <c r="F7954" s="19">
        <v>212</v>
      </c>
      <c r="G7954" s="19">
        <v>53</v>
      </c>
      <c r="H7954" s="20">
        <v>53</v>
      </c>
      <c r="I7954" s="19" t="s">
        <v>610</v>
      </c>
      <c r="J7954" s="19" t="s">
        <v>8715</v>
      </c>
      <c r="K7954" s="23" t="s">
        <v>16117</v>
      </c>
    </row>
    <row r="7955" spans="1:11" x14ac:dyDescent="0.35">
      <c r="A7955" s="19" t="s">
        <v>16582</v>
      </c>
      <c r="B7955" s="19" t="s">
        <v>16583</v>
      </c>
      <c r="C7955" s="19" t="s">
        <v>25</v>
      </c>
      <c r="D7955" s="19" t="s">
        <v>14</v>
      </c>
      <c r="E7955" s="19" t="s">
        <v>57</v>
      </c>
      <c r="F7955" s="19">
        <v>218</v>
      </c>
      <c r="G7955" s="19">
        <v>53</v>
      </c>
      <c r="H7955" s="20">
        <v>53.75</v>
      </c>
      <c r="I7955" s="19" t="s">
        <v>610</v>
      </c>
      <c r="J7955" s="19" t="s">
        <v>8715</v>
      </c>
      <c r="K7955" s="23" t="s">
        <v>16117</v>
      </c>
    </row>
    <row r="7956" spans="1:11" x14ac:dyDescent="0.35">
      <c r="A7956" s="19" t="s">
        <v>16584</v>
      </c>
      <c r="B7956" s="19" t="s">
        <v>16585</v>
      </c>
      <c r="C7956" s="19" t="s">
        <v>25</v>
      </c>
      <c r="D7956" s="19" t="s">
        <v>14</v>
      </c>
      <c r="E7956" s="19" t="s">
        <v>920</v>
      </c>
      <c r="F7956" s="19" t="s">
        <v>8473</v>
      </c>
      <c r="G7956" s="19">
        <v>22</v>
      </c>
      <c r="H7956" s="20">
        <v>9</v>
      </c>
      <c r="I7956" s="19" t="s">
        <v>610</v>
      </c>
      <c r="J7956" s="19" t="s">
        <v>8715</v>
      </c>
      <c r="K7956" s="23" t="s">
        <v>16117</v>
      </c>
    </row>
    <row r="7957" spans="1:11" x14ac:dyDescent="0.35">
      <c r="A7957" s="19" t="s">
        <v>16586</v>
      </c>
      <c r="B7957" s="19" t="s">
        <v>16587</v>
      </c>
      <c r="C7957" s="19" t="s">
        <v>25</v>
      </c>
      <c r="D7957" s="19" t="s">
        <v>14</v>
      </c>
      <c r="E7957" s="19" t="s">
        <v>452</v>
      </c>
      <c r="F7957" s="19">
        <v>216</v>
      </c>
      <c r="G7957" s="19">
        <v>56</v>
      </c>
      <c r="H7957" s="20">
        <v>55</v>
      </c>
      <c r="I7957" s="19" t="s">
        <v>610</v>
      </c>
      <c r="J7957" s="19" t="s">
        <v>8715</v>
      </c>
      <c r="K7957" s="23" t="s">
        <v>16117</v>
      </c>
    </row>
    <row r="7958" spans="1:11" x14ac:dyDescent="0.35">
      <c r="A7958" s="19" t="s">
        <v>16588</v>
      </c>
      <c r="B7958" s="19" t="s">
        <v>16589</v>
      </c>
      <c r="C7958" s="19" t="s">
        <v>25</v>
      </c>
      <c r="D7958" s="19" t="s">
        <v>14</v>
      </c>
      <c r="E7958" s="19" t="s">
        <v>100</v>
      </c>
      <c r="F7958" s="19" t="s">
        <v>8473</v>
      </c>
      <c r="G7958" s="19">
        <v>13</v>
      </c>
      <c r="H7958" s="20">
        <v>6</v>
      </c>
      <c r="I7958" s="19" t="s">
        <v>610</v>
      </c>
      <c r="J7958" s="19" t="s">
        <v>8715</v>
      </c>
      <c r="K7958" s="23" t="s">
        <v>16117</v>
      </c>
    </row>
    <row r="7959" spans="1:11" x14ac:dyDescent="0.35">
      <c r="A7959" s="19" t="s">
        <v>16590</v>
      </c>
      <c r="B7959" s="19" t="s">
        <v>16591</v>
      </c>
      <c r="C7959" s="19" t="s">
        <v>25</v>
      </c>
      <c r="D7959" s="19" t="s">
        <v>26</v>
      </c>
      <c r="E7959" s="19" t="s">
        <v>30</v>
      </c>
      <c r="F7959" s="19">
        <v>267</v>
      </c>
      <c r="G7959" s="19">
        <v>72</v>
      </c>
      <c r="H7959" s="20">
        <v>69.375</v>
      </c>
      <c r="I7959" s="19" t="s">
        <v>610</v>
      </c>
      <c r="J7959" s="19" t="s">
        <v>8715</v>
      </c>
      <c r="K7959" s="23" t="s">
        <v>16117</v>
      </c>
    </row>
    <row r="7960" spans="1:11" x14ac:dyDescent="0.35">
      <c r="A7960" s="19" t="s">
        <v>16592</v>
      </c>
      <c r="B7960" s="19" t="s">
        <v>16593</v>
      </c>
      <c r="C7960" s="19" t="s">
        <v>25</v>
      </c>
      <c r="D7960" s="19" t="s">
        <v>14</v>
      </c>
      <c r="E7960" s="19" t="s">
        <v>145</v>
      </c>
      <c r="F7960" s="19">
        <v>203</v>
      </c>
      <c r="G7960" s="19">
        <v>54</v>
      </c>
      <c r="H7960" s="20">
        <v>52.375</v>
      </c>
      <c r="I7960" s="19" t="s">
        <v>610</v>
      </c>
      <c r="J7960" s="19" t="s">
        <v>8715</v>
      </c>
      <c r="K7960" s="23" t="s">
        <v>16117</v>
      </c>
    </row>
    <row r="7961" spans="1:11" x14ac:dyDescent="0.35">
      <c r="A7961" s="19" t="s">
        <v>16594</v>
      </c>
      <c r="B7961" s="19" t="s">
        <v>16595</v>
      </c>
      <c r="C7961" s="19" t="s">
        <v>25</v>
      </c>
      <c r="D7961" s="19" t="s">
        <v>14</v>
      </c>
      <c r="E7961" s="19" t="s">
        <v>282</v>
      </c>
      <c r="F7961" s="19">
        <v>222</v>
      </c>
      <c r="G7961" s="19">
        <v>67</v>
      </c>
      <c r="H7961" s="20">
        <v>61.25</v>
      </c>
      <c r="I7961" s="19" t="s">
        <v>610</v>
      </c>
      <c r="J7961" s="19" t="s">
        <v>8715</v>
      </c>
      <c r="K7961" s="23" t="s">
        <v>16117</v>
      </c>
    </row>
    <row r="7962" spans="1:11" x14ac:dyDescent="0.35">
      <c r="A7962" s="19" t="s">
        <v>16596</v>
      </c>
      <c r="B7962" s="19" t="s">
        <v>16597</v>
      </c>
      <c r="C7962" s="19" t="s">
        <v>25</v>
      </c>
      <c r="D7962" s="19" t="s">
        <v>14</v>
      </c>
      <c r="E7962" s="19" t="s">
        <v>76</v>
      </c>
      <c r="F7962" s="19">
        <v>224</v>
      </c>
      <c r="G7962" s="19">
        <v>59</v>
      </c>
      <c r="H7962" s="20">
        <v>57.5</v>
      </c>
      <c r="I7962" s="19" t="s">
        <v>610</v>
      </c>
      <c r="J7962" s="19" t="s">
        <v>8715</v>
      </c>
      <c r="K7962" s="23" t="s">
        <v>16117</v>
      </c>
    </row>
    <row r="7963" spans="1:11" x14ac:dyDescent="0.35">
      <c r="A7963" s="19" t="s">
        <v>16598</v>
      </c>
      <c r="B7963" s="19" t="s">
        <v>16599</v>
      </c>
      <c r="C7963" s="19" t="s">
        <v>13</v>
      </c>
      <c r="D7963" s="19" t="s">
        <v>14</v>
      </c>
      <c r="E7963" s="19" t="s">
        <v>86</v>
      </c>
      <c r="F7963" s="19">
        <v>244</v>
      </c>
      <c r="G7963" s="19">
        <v>58</v>
      </c>
      <c r="H7963" s="20">
        <v>59.5</v>
      </c>
      <c r="I7963" s="19" t="s">
        <v>610</v>
      </c>
      <c r="J7963" s="19" t="s">
        <v>8730</v>
      </c>
      <c r="K7963" s="23" t="s">
        <v>16117</v>
      </c>
    </row>
    <row r="7964" spans="1:11" x14ac:dyDescent="0.35">
      <c r="A7964" s="19" t="s">
        <v>16600</v>
      </c>
      <c r="B7964" s="19" t="s">
        <v>16601</v>
      </c>
      <c r="C7964" s="19" t="s">
        <v>13</v>
      </c>
      <c r="D7964" s="19" t="s">
        <v>42</v>
      </c>
      <c r="E7964" s="19" t="s">
        <v>285</v>
      </c>
      <c r="F7964" s="19">
        <v>211</v>
      </c>
      <c r="G7964" s="19">
        <v>54</v>
      </c>
      <c r="H7964" s="20">
        <v>53.375</v>
      </c>
      <c r="I7964" s="19" t="s">
        <v>610</v>
      </c>
      <c r="J7964" s="19" t="s">
        <v>8730</v>
      </c>
      <c r="K7964" s="23" t="s">
        <v>16117</v>
      </c>
    </row>
    <row r="7965" spans="1:11" x14ac:dyDescent="0.35">
      <c r="A7965" s="19" t="s">
        <v>16602</v>
      </c>
      <c r="B7965" s="19" t="s">
        <v>16603</v>
      </c>
      <c r="C7965" s="19" t="s">
        <v>25</v>
      </c>
      <c r="D7965" s="19" t="s">
        <v>14</v>
      </c>
      <c r="E7965" s="19" t="s">
        <v>288</v>
      </c>
      <c r="F7965" s="19">
        <v>229</v>
      </c>
      <c r="G7965" s="19">
        <v>60</v>
      </c>
      <c r="H7965" s="20">
        <v>58.625</v>
      </c>
      <c r="I7965" s="19" t="s">
        <v>610</v>
      </c>
      <c r="J7965" s="19" t="s">
        <v>8730</v>
      </c>
      <c r="K7965" s="23" t="s">
        <v>16117</v>
      </c>
    </row>
    <row r="7966" spans="1:11" x14ac:dyDescent="0.35">
      <c r="A7966" s="19" t="s">
        <v>16604</v>
      </c>
      <c r="B7966" s="19" t="s">
        <v>16605</v>
      </c>
      <c r="C7966" s="19" t="s">
        <v>25</v>
      </c>
      <c r="D7966" s="19" t="s">
        <v>14</v>
      </c>
      <c r="E7966" s="19" t="s">
        <v>296</v>
      </c>
      <c r="F7966" s="19">
        <v>255</v>
      </c>
      <c r="G7966" s="19">
        <v>54</v>
      </c>
      <c r="H7966" s="20">
        <v>58.875</v>
      </c>
      <c r="I7966" s="19" t="s">
        <v>610</v>
      </c>
      <c r="J7966" s="19" t="s">
        <v>8730</v>
      </c>
      <c r="K7966" s="23" t="s">
        <v>16117</v>
      </c>
    </row>
    <row r="7967" spans="1:11" x14ac:dyDescent="0.35">
      <c r="A7967" s="19" t="s">
        <v>16606</v>
      </c>
      <c r="B7967" s="19" t="s">
        <v>16607</v>
      </c>
      <c r="C7967" s="19" t="s">
        <v>13</v>
      </c>
      <c r="D7967" s="19" t="s">
        <v>21</v>
      </c>
      <c r="E7967" s="19" t="s">
        <v>89</v>
      </c>
      <c r="F7967" s="19">
        <v>208</v>
      </c>
      <c r="G7967" s="19">
        <v>55</v>
      </c>
      <c r="H7967" s="20">
        <v>53.5</v>
      </c>
      <c r="I7967" s="19" t="s">
        <v>610</v>
      </c>
      <c r="J7967" s="19" t="s">
        <v>8730</v>
      </c>
      <c r="K7967" s="23" t="s">
        <v>16117</v>
      </c>
    </row>
    <row r="7968" spans="1:11" x14ac:dyDescent="0.35">
      <c r="A7968" s="19" t="s">
        <v>16608</v>
      </c>
      <c r="B7968" s="19" t="s">
        <v>16609</v>
      </c>
      <c r="C7968" s="19" t="s">
        <v>13</v>
      </c>
      <c r="D7968" s="19" t="s">
        <v>46</v>
      </c>
      <c r="E7968" s="19" t="s">
        <v>1344</v>
      </c>
      <c r="F7968" s="19">
        <v>208</v>
      </c>
      <c r="G7968" s="19">
        <v>50</v>
      </c>
      <c r="H7968" s="20">
        <v>51</v>
      </c>
      <c r="I7968" s="19" t="s">
        <v>610</v>
      </c>
      <c r="J7968" s="19" t="s">
        <v>8730</v>
      </c>
      <c r="K7968" s="23" t="s">
        <v>16117</v>
      </c>
    </row>
    <row r="7969" spans="1:11" x14ac:dyDescent="0.35">
      <c r="A7969" s="19" t="s">
        <v>16610</v>
      </c>
      <c r="B7969" s="19" t="s">
        <v>16611</v>
      </c>
      <c r="C7969" s="19" t="s">
        <v>25</v>
      </c>
      <c r="D7969" s="19" t="s">
        <v>50</v>
      </c>
      <c r="E7969" s="19" t="s">
        <v>573</v>
      </c>
      <c r="F7969" s="19">
        <v>209</v>
      </c>
      <c r="G7969" s="19">
        <v>57</v>
      </c>
      <c r="H7969" s="20">
        <v>54.625</v>
      </c>
      <c r="I7969" s="19" t="s">
        <v>610</v>
      </c>
      <c r="J7969" s="19" t="s">
        <v>8730</v>
      </c>
      <c r="K7969" s="23" t="s">
        <v>16117</v>
      </c>
    </row>
    <row r="7970" spans="1:11" x14ac:dyDescent="0.35">
      <c r="A7970" s="19" t="s">
        <v>16612</v>
      </c>
      <c r="B7970" s="19" t="s">
        <v>16613</v>
      </c>
      <c r="C7970" s="19" t="s">
        <v>25</v>
      </c>
      <c r="D7970" s="19" t="s">
        <v>21</v>
      </c>
      <c r="E7970" s="19" t="s">
        <v>89</v>
      </c>
      <c r="F7970" s="19">
        <v>245</v>
      </c>
      <c r="G7970" s="19">
        <v>57</v>
      </c>
      <c r="H7970" s="20">
        <v>59.125</v>
      </c>
      <c r="I7970" s="19" t="s">
        <v>610</v>
      </c>
      <c r="J7970" s="19" t="s">
        <v>8730</v>
      </c>
      <c r="K7970" s="23" t="s">
        <v>16117</v>
      </c>
    </row>
    <row r="7971" spans="1:11" x14ac:dyDescent="0.35">
      <c r="A7971" s="19" t="s">
        <v>16614</v>
      </c>
      <c r="B7971" s="19" t="s">
        <v>16615</v>
      </c>
      <c r="C7971" s="19" t="s">
        <v>13</v>
      </c>
      <c r="D7971" s="19" t="s">
        <v>314</v>
      </c>
      <c r="E7971" s="19" t="s">
        <v>2094</v>
      </c>
      <c r="F7971" s="19">
        <v>213</v>
      </c>
      <c r="G7971" s="19">
        <v>55</v>
      </c>
      <c r="H7971" s="20">
        <v>54.125</v>
      </c>
      <c r="I7971" s="19" t="s">
        <v>610</v>
      </c>
      <c r="J7971" s="19" t="s">
        <v>8730</v>
      </c>
      <c r="K7971" s="23" t="s">
        <v>16117</v>
      </c>
    </row>
    <row r="7972" spans="1:11" x14ac:dyDescent="0.35">
      <c r="A7972" s="19" t="s">
        <v>16616</v>
      </c>
      <c r="B7972" s="19" t="s">
        <v>16617</v>
      </c>
      <c r="C7972" s="19" t="s">
        <v>25</v>
      </c>
      <c r="D7972" s="19" t="s">
        <v>38</v>
      </c>
      <c r="E7972" s="19" t="s">
        <v>2041</v>
      </c>
      <c r="F7972" s="19">
        <v>247</v>
      </c>
      <c r="G7972" s="19">
        <v>54</v>
      </c>
      <c r="H7972" s="20">
        <v>57.875</v>
      </c>
      <c r="I7972" s="19" t="s">
        <v>610</v>
      </c>
      <c r="J7972" s="19" t="s">
        <v>8730</v>
      </c>
      <c r="K7972" s="23" t="s">
        <v>16117</v>
      </c>
    </row>
    <row r="7973" spans="1:11" x14ac:dyDescent="0.35">
      <c r="A7973" s="19" t="s">
        <v>16618</v>
      </c>
      <c r="B7973" s="19" t="s">
        <v>16619</v>
      </c>
      <c r="C7973" s="19" t="s">
        <v>25</v>
      </c>
      <c r="D7973" s="19" t="s">
        <v>42</v>
      </c>
      <c r="E7973" s="19" t="s">
        <v>65</v>
      </c>
      <c r="F7973" s="19">
        <v>243</v>
      </c>
      <c r="G7973" s="19">
        <v>54</v>
      </c>
      <c r="H7973" s="20">
        <v>57.375</v>
      </c>
      <c r="I7973" s="19" t="s">
        <v>610</v>
      </c>
      <c r="J7973" s="19" t="s">
        <v>8730</v>
      </c>
      <c r="K7973" s="23" t="s">
        <v>16117</v>
      </c>
    </row>
    <row r="7974" spans="1:11" x14ac:dyDescent="0.35">
      <c r="A7974" s="19" t="s">
        <v>16620</v>
      </c>
      <c r="B7974" s="19" t="s">
        <v>16621</v>
      </c>
      <c r="C7974" s="19" t="s">
        <v>13</v>
      </c>
      <c r="D7974" s="19" t="s">
        <v>14</v>
      </c>
      <c r="E7974" s="19" t="s">
        <v>920</v>
      </c>
      <c r="F7974" s="19">
        <v>245</v>
      </c>
      <c r="G7974" s="19">
        <v>54</v>
      </c>
      <c r="H7974" s="20">
        <v>57.625</v>
      </c>
      <c r="I7974" s="19" t="s">
        <v>610</v>
      </c>
      <c r="J7974" s="19" t="s">
        <v>8730</v>
      </c>
      <c r="K7974" s="23" t="s">
        <v>16117</v>
      </c>
    </row>
    <row r="7975" spans="1:11" x14ac:dyDescent="0.35">
      <c r="A7975" s="19" t="s">
        <v>16622</v>
      </c>
      <c r="B7975" s="19" t="s">
        <v>16623</v>
      </c>
      <c r="C7975" s="19" t="s">
        <v>13</v>
      </c>
      <c r="D7975" s="19" t="s">
        <v>264</v>
      </c>
      <c r="E7975" s="19" t="s">
        <v>669</v>
      </c>
      <c r="F7975" s="19">
        <v>238</v>
      </c>
      <c r="G7975" s="19">
        <v>58</v>
      </c>
      <c r="H7975" s="20">
        <v>58.75</v>
      </c>
      <c r="I7975" s="19" t="s">
        <v>610</v>
      </c>
      <c r="J7975" s="19" t="s">
        <v>8730</v>
      </c>
      <c r="K7975" s="23" t="s">
        <v>16117</v>
      </c>
    </row>
    <row r="7976" spans="1:11" x14ac:dyDescent="0.35">
      <c r="A7976" s="19" t="s">
        <v>16624</v>
      </c>
      <c r="B7976" s="19" t="s">
        <v>16625</v>
      </c>
      <c r="C7976" s="19" t="s">
        <v>13</v>
      </c>
      <c r="D7976" s="19" t="s">
        <v>26</v>
      </c>
      <c r="E7976" s="19" t="s">
        <v>30</v>
      </c>
      <c r="F7976" s="19">
        <v>211</v>
      </c>
      <c r="G7976" s="19">
        <v>64</v>
      </c>
      <c r="H7976" s="20">
        <v>58.375</v>
      </c>
      <c r="I7976" s="19" t="s">
        <v>610</v>
      </c>
      <c r="J7976" s="19" t="s">
        <v>8730</v>
      </c>
      <c r="K7976" s="23" t="s">
        <v>16117</v>
      </c>
    </row>
    <row r="7977" spans="1:11" x14ac:dyDescent="0.35">
      <c r="A7977" s="19" t="s">
        <v>16626</v>
      </c>
      <c r="B7977" s="19" t="s">
        <v>16627</v>
      </c>
      <c r="C7977" s="19" t="s">
        <v>13</v>
      </c>
      <c r="D7977" s="19" t="s">
        <v>14</v>
      </c>
      <c r="E7977" s="19" t="s">
        <v>225</v>
      </c>
      <c r="F7977" s="19">
        <v>201</v>
      </c>
      <c r="G7977" s="19">
        <v>61</v>
      </c>
      <c r="H7977" s="20">
        <v>55.625</v>
      </c>
      <c r="I7977" s="19" t="s">
        <v>610</v>
      </c>
      <c r="J7977" s="19" t="s">
        <v>8730</v>
      </c>
      <c r="K7977" s="23" t="s">
        <v>16117</v>
      </c>
    </row>
    <row r="7978" spans="1:11" x14ac:dyDescent="0.35">
      <c r="A7978" s="19" t="s">
        <v>16628</v>
      </c>
      <c r="B7978" s="19" t="s">
        <v>16629</v>
      </c>
      <c r="C7978" s="19" t="s">
        <v>25</v>
      </c>
      <c r="D7978" s="19" t="s">
        <v>14</v>
      </c>
      <c r="E7978" s="19" t="s">
        <v>35</v>
      </c>
      <c r="F7978" s="19">
        <v>222</v>
      </c>
      <c r="G7978" s="19">
        <v>52</v>
      </c>
      <c r="H7978" s="20">
        <v>53.75</v>
      </c>
      <c r="I7978" s="19" t="s">
        <v>610</v>
      </c>
      <c r="J7978" s="19" t="s">
        <v>8730</v>
      </c>
      <c r="K7978" s="23" t="s">
        <v>16117</v>
      </c>
    </row>
    <row r="7979" spans="1:11" x14ac:dyDescent="0.35">
      <c r="A7979" s="19" t="s">
        <v>16630</v>
      </c>
      <c r="B7979" s="19" t="s">
        <v>16631</v>
      </c>
      <c r="C7979" s="19" t="s">
        <v>25</v>
      </c>
      <c r="D7979" s="19" t="s">
        <v>14</v>
      </c>
      <c r="E7979" s="19" t="s">
        <v>76</v>
      </c>
      <c r="F7979" s="19">
        <v>218</v>
      </c>
      <c r="G7979" s="19">
        <v>51</v>
      </c>
      <c r="H7979" s="20">
        <v>52.75</v>
      </c>
      <c r="I7979" s="19" t="s">
        <v>610</v>
      </c>
      <c r="J7979" s="19" t="s">
        <v>8730</v>
      </c>
      <c r="K7979" s="23" t="s">
        <v>16117</v>
      </c>
    </row>
    <row r="7980" spans="1:11" x14ac:dyDescent="0.35">
      <c r="A7980" s="19" t="s">
        <v>16632</v>
      </c>
      <c r="B7980" s="19" t="s">
        <v>16633</v>
      </c>
      <c r="C7980" s="19" t="s">
        <v>13</v>
      </c>
      <c r="D7980" s="19" t="s">
        <v>14</v>
      </c>
      <c r="E7980" s="19" t="s">
        <v>57</v>
      </c>
      <c r="F7980" s="19">
        <v>227</v>
      </c>
      <c r="G7980" s="19">
        <v>53</v>
      </c>
      <c r="H7980" s="20">
        <v>54.875</v>
      </c>
      <c r="I7980" s="19" t="s">
        <v>610</v>
      </c>
      <c r="J7980" s="19" t="s">
        <v>8730</v>
      </c>
      <c r="K7980" s="23" t="s">
        <v>16117</v>
      </c>
    </row>
    <row r="7981" spans="1:11" x14ac:dyDescent="0.35">
      <c r="A7981" s="19" t="s">
        <v>16634</v>
      </c>
      <c r="B7981" s="19" t="s">
        <v>16635</v>
      </c>
      <c r="C7981" s="19" t="s">
        <v>25</v>
      </c>
      <c r="D7981" s="19" t="s">
        <v>14</v>
      </c>
      <c r="E7981" s="19" t="s">
        <v>225</v>
      </c>
      <c r="F7981" s="19">
        <v>206</v>
      </c>
      <c r="G7981" s="19">
        <v>51</v>
      </c>
      <c r="H7981" s="20">
        <v>51.25</v>
      </c>
      <c r="I7981" s="19" t="s">
        <v>610</v>
      </c>
      <c r="J7981" s="19" t="s">
        <v>8730</v>
      </c>
      <c r="K7981" s="23" t="s">
        <v>16117</v>
      </c>
    </row>
    <row r="7982" spans="1:11" x14ac:dyDescent="0.35">
      <c r="A7982" s="19" t="s">
        <v>16636</v>
      </c>
      <c r="B7982" s="19" t="s">
        <v>16637</v>
      </c>
      <c r="C7982" s="19" t="s">
        <v>13</v>
      </c>
      <c r="D7982" s="19" t="s">
        <v>14</v>
      </c>
      <c r="E7982" s="19" t="s">
        <v>86</v>
      </c>
      <c r="F7982" s="19">
        <v>269</v>
      </c>
      <c r="G7982" s="19">
        <v>60</v>
      </c>
      <c r="H7982" s="20">
        <v>63.625</v>
      </c>
      <c r="I7982" s="19" t="s">
        <v>610</v>
      </c>
      <c r="J7982" s="19" t="s">
        <v>8730</v>
      </c>
      <c r="K7982" s="23" t="s">
        <v>16117</v>
      </c>
    </row>
    <row r="7983" spans="1:11" x14ac:dyDescent="0.35">
      <c r="A7983" s="19" t="s">
        <v>16638</v>
      </c>
      <c r="B7983" s="19" t="s">
        <v>16639</v>
      </c>
      <c r="C7983" s="19" t="s">
        <v>13</v>
      </c>
      <c r="D7983" s="19" t="s">
        <v>14</v>
      </c>
      <c r="E7983" s="19" t="s">
        <v>656</v>
      </c>
      <c r="F7983" s="19">
        <v>247</v>
      </c>
      <c r="G7983" s="19">
        <v>68</v>
      </c>
      <c r="H7983" s="20">
        <v>64.875</v>
      </c>
      <c r="I7983" s="19" t="s">
        <v>610</v>
      </c>
      <c r="J7983" s="19" t="s">
        <v>8730</v>
      </c>
      <c r="K7983" s="23" t="s">
        <v>16117</v>
      </c>
    </row>
    <row r="7984" spans="1:11" x14ac:dyDescent="0.35">
      <c r="A7984" s="19" t="s">
        <v>16640</v>
      </c>
      <c r="B7984" s="19" t="s">
        <v>16641</v>
      </c>
      <c r="C7984" s="19" t="s">
        <v>25</v>
      </c>
      <c r="D7984" s="19" t="s">
        <v>14</v>
      </c>
      <c r="E7984" s="19" t="s">
        <v>405</v>
      </c>
      <c r="F7984" s="19">
        <v>228</v>
      </c>
      <c r="G7984" s="19">
        <v>54</v>
      </c>
      <c r="H7984" s="20">
        <v>55.5</v>
      </c>
      <c r="I7984" s="19" t="s">
        <v>610</v>
      </c>
      <c r="J7984" s="19" t="s">
        <v>8730</v>
      </c>
      <c r="K7984" s="23" t="s">
        <v>16117</v>
      </c>
    </row>
    <row r="7985" spans="1:11" x14ac:dyDescent="0.35">
      <c r="A7985" s="19" t="s">
        <v>16642</v>
      </c>
      <c r="B7985" s="19" t="s">
        <v>16643</v>
      </c>
      <c r="C7985" s="19" t="s">
        <v>13</v>
      </c>
      <c r="D7985" s="19" t="s">
        <v>14</v>
      </c>
      <c r="E7985" s="19" t="s">
        <v>288</v>
      </c>
      <c r="F7985" s="19">
        <v>236</v>
      </c>
      <c r="G7985" s="19">
        <v>57</v>
      </c>
      <c r="H7985" s="20">
        <v>58</v>
      </c>
      <c r="I7985" s="19" t="s">
        <v>610</v>
      </c>
      <c r="J7985" s="19" t="s">
        <v>8758</v>
      </c>
      <c r="K7985" s="23" t="s">
        <v>16117</v>
      </c>
    </row>
    <row r="7986" spans="1:11" x14ac:dyDescent="0.35">
      <c r="A7986" s="19" t="s">
        <v>16644</v>
      </c>
      <c r="B7986" s="19" t="s">
        <v>16645</v>
      </c>
      <c r="C7986" s="19" t="s">
        <v>13</v>
      </c>
      <c r="D7986" s="19" t="s">
        <v>42</v>
      </c>
      <c r="E7986" s="19" t="s">
        <v>1270</v>
      </c>
      <c r="F7986" s="19">
        <v>239</v>
      </c>
      <c r="G7986" s="19">
        <v>59</v>
      </c>
      <c r="H7986" s="20">
        <v>59.375</v>
      </c>
      <c r="I7986" s="19" t="s">
        <v>610</v>
      </c>
      <c r="J7986" s="19" t="s">
        <v>8758</v>
      </c>
      <c r="K7986" s="23" t="s">
        <v>16117</v>
      </c>
    </row>
    <row r="7987" spans="1:11" x14ac:dyDescent="0.35">
      <c r="A7987" s="19" t="s">
        <v>16646</v>
      </c>
      <c r="B7987" s="19" t="s">
        <v>16647</v>
      </c>
      <c r="C7987" s="19" t="s">
        <v>13</v>
      </c>
      <c r="D7987" s="19" t="s">
        <v>14</v>
      </c>
      <c r="E7987" s="19" t="s">
        <v>86</v>
      </c>
      <c r="F7987" s="19">
        <v>223</v>
      </c>
      <c r="G7987" s="19">
        <v>54</v>
      </c>
      <c r="H7987" s="20">
        <v>54.875</v>
      </c>
      <c r="I7987" s="19" t="s">
        <v>610</v>
      </c>
      <c r="J7987" s="19" t="s">
        <v>8758</v>
      </c>
      <c r="K7987" s="23" t="s">
        <v>16117</v>
      </c>
    </row>
    <row r="7988" spans="1:11" x14ac:dyDescent="0.35">
      <c r="A7988" s="19" t="s">
        <v>16648</v>
      </c>
      <c r="B7988" s="19" t="s">
        <v>16649</v>
      </c>
      <c r="C7988" s="19" t="s">
        <v>25</v>
      </c>
      <c r="D7988" s="19" t="s">
        <v>26</v>
      </c>
      <c r="E7988" s="19" t="s">
        <v>134</v>
      </c>
      <c r="F7988" s="19">
        <v>241</v>
      </c>
      <c r="G7988" s="19">
        <v>51</v>
      </c>
      <c r="H7988" s="20">
        <v>55.625</v>
      </c>
      <c r="I7988" s="19" t="s">
        <v>610</v>
      </c>
      <c r="J7988" s="19" t="s">
        <v>8758</v>
      </c>
      <c r="K7988" s="23" t="s">
        <v>16117</v>
      </c>
    </row>
    <row r="7989" spans="1:11" x14ac:dyDescent="0.35">
      <c r="A7989" s="19" t="s">
        <v>16650</v>
      </c>
      <c r="B7989" s="19" t="s">
        <v>16651</v>
      </c>
      <c r="C7989" s="19" t="s">
        <v>13</v>
      </c>
      <c r="D7989" s="19" t="s">
        <v>14</v>
      </c>
      <c r="E7989" s="19" t="s">
        <v>3121</v>
      </c>
      <c r="F7989" s="19">
        <v>250</v>
      </c>
      <c r="G7989" s="19">
        <v>53</v>
      </c>
      <c r="H7989" s="20">
        <v>57.75</v>
      </c>
      <c r="I7989" s="19" t="s">
        <v>610</v>
      </c>
      <c r="J7989" s="19" t="s">
        <v>8758</v>
      </c>
      <c r="K7989" s="23" t="s">
        <v>16117</v>
      </c>
    </row>
    <row r="7990" spans="1:11" x14ac:dyDescent="0.35">
      <c r="A7990" s="19" t="s">
        <v>16652</v>
      </c>
      <c r="B7990" s="19" t="s">
        <v>16653</v>
      </c>
      <c r="C7990" s="19" t="s">
        <v>25</v>
      </c>
      <c r="D7990" s="19" t="s">
        <v>14</v>
      </c>
      <c r="E7990" s="19" t="s">
        <v>177</v>
      </c>
      <c r="F7990" s="19">
        <v>239</v>
      </c>
      <c r="G7990" s="19">
        <v>60</v>
      </c>
      <c r="H7990" s="20">
        <v>59.875</v>
      </c>
      <c r="I7990" s="19" t="s">
        <v>610</v>
      </c>
      <c r="J7990" s="19" t="s">
        <v>8758</v>
      </c>
      <c r="K7990" s="23" t="s">
        <v>16117</v>
      </c>
    </row>
    <row r="7991" spans="1:11" x14ac:dyDescent="0.35">
      <c r="A7991" s="19" t="s">
        <v>16654</v>
      </c>
      <c r="B7991" s="19" t="s">
        <v>16655</v>
      </c>
      <c r="C7991" s="19" t="s">
        <v>25</v>
      </c>
      <c r="D7991" s="19" t="s">
        <v>14</v>
      </c>
      <c r="E7991" s="19" t="s">
        <v>920</v>
      </c>
      <c r="F7991" s="19">
        <v>262</v>
      </c>
      <c r="G7991" s="19">
        <v>65</v>
      </c>
      <c r="H7991" s="20">
        <v>65.25</v>
      </c>
      <c r="I7991" s="19" t="s">
        <v>610</v>
      </c>
      <c r="J7991" s="19" t="s">
        <v>8758</v>
      </c>
      <c r="K7991" s="23" t="s">
        <v>16117</v>
      </c>
    </row>
    <row r="7992" spans="1:11" x14ac:dyDescent="0.35">
      <c r="A7992" s="19" t="s">
        <v>16656</v>
      </c>
      <c r="B7992" s="19" t="s">
        <v>16657</v>
      </c>
      <c r="C7992" s="19" t="s">
        <v>13</v>
      </c>
      <c r="D7992" s="19" t="s">
        <v>14</v>
      </c>
      <c r="E7992" s="19" t="s">
        <v>169</v>
      </c>
      <c r="F7992" s="19">
        <v>229</v>
      </c>
      <c r="G7992" s="19">
        <v>57</v>
      </c>
      <c r="H7992" s="20">
        <v>57.125</v>
      </c>
      <c r="I7992" s="19" t="s">
        <v>610</v>
      </c>
      <c r="J7992" s="19" t="s">
        <v>8758</v>
      </c>
      <c r="K7992" s="23" t="s">
        <v>16117</v>
      </c>
    </row>
    <row r="7993" spans="1:11" x14ac:dyDescent="0.35">
      <c r="A7993" s="19" t="s">
        <v>16658</v>
      </c>
      <c r="B7993" s="19" t="s">
        <v>16659</v>
      </c>
      <c r="C7993" s="19" t="s">
        <v>13</v>
      </c>
      <c r="D7993" s="19" t="s">
        <v>14</v>
      </c>
      <c r="E7993" s="19" t="s">
        <v>3007</v>
      </c>
      <c r="F7993" s="19">
        <v>244</v>
      </c>
      <c r="G7993" s="19">
        <v>62</v>
      </c>
      <c r="H7993" s="20">
        <v>61.5</v>
      </c>
      <c r="I7993" s="19" t="s">
        <v>610</v>
      </c>
      <c r="J7993" s="19" t="s">
        <v>8758</v>
      </c>
      <c r="K7993" s="23" t="s">
        <v>16117</v>
      </c>
    </row>
    <row r="7994" spans="1:11" x14ac:dyDescent="0.35">
      <c r="A7994" s="19" t="s">
        <v>16660</v>
      </c>
      <c r="B7994" s="19" t="s">
        <v>16661</v>
      </c>
      <c r="C7994" s="19" t="s">
        <v>25</v>
      </c>
      <c r="D7994" s="19" t="s">
        <v>42</v>
      </c>
      <c r="E7994" s="19" t="s">
        <v>152</v>
      </c>
      <c r="F7994" s="19">
        <v>254</v>
      </c>
      <c r="G7994" s="19">
        <v>68</v>
      </c>
      <c r="H7994" s="20">
        <v>65.75</v>
      </c>
      <c r="I7994" s="19" t="s">
        <v>610</v>
      </c>
      <c r="J7994" s="19" t="s">
        <v>8758</v>
      </c>
      <c r="K7994" s="23" t="s">
        <v>16117</v>
      </c>
    </row>
    <row r="7995" spans="1:11" x14ac:dyDescent="0.35">
      <c r="A7995" s="19" t="s">
        <v>16662</v>
      </c>
      <c r="B7995" s="19" t="s">
        <v>16663</v>
      </c>
      <c r="C7995" s="19" t="s">
        <v>13</v>
      </c>
      <c r="D7995" s="19" t="s">
        <v>21</v>
      </c>
      <c r="E7995" s="19" t="s">
        <v>1579</v>
      </c>
      <c r="F7995" s="19">
        <v>243</v>
      </c>
      <c r="G7995" s="19">
        <v>62</v>
      </c>
      <c r="H7995" s="20">
        <v>61.375</v>
      </c>
      <c r="I7995" s="19" t="s">
        <v>610</v>
      </c>
      <c r="J7995" s="19" t="s">
        <v>8758</v>
      </c>
      <c r="K7995" s="23" t="s">
        <v>16117</v>
      </c>
    </row>
    <row r="7996" spans="1:11" x14ac:dyDescent="0.35">
      <c r="A7996" s="19" t="s">
        <v>16664</v>
      </c>
      <c r="B7996" s="19" t="s">
        <v>16665</v>
      </c>
      <c r="C7996" s="19" t="s">
        <v>25</v>
      </c>
      <c r="D7996" s="19" t="s">
        <v>92</v>
      </c>
      <c r="E7996" s="19" t="s">
        <v>429</v>
      </c>
      <c r="F7996" s="19">
        <v>218</v>
      </c>
      <c r="G7996" s="19">
        <v>53</v>
      </c>
      <c r="H7996" s="20">
        <v>53.75</v>
      </c>
      <c r="I7996" s="19" t="s">
        <v>610</v>
      </c>
      <c r="J7996" s="19" t="s">
        <v>8758</v>
      </c>
      <c r="K7996" s="23" t="s">
        <v>16117</v>
      </c>
    </row>
    <row r="7997" spans="1:11" x14ac:dyDescent="0.35">
      <c r="A7997" s="19" t="s">
        <v>16666</v>
      </c>
      <c r="B7997" s="19" t="s">
        <v>16667</v>
      </c>
      <c r="C7997" s="19" t="s">
        <v>13</v>
      </c>
      <c r="D7997" s="19" t="s">
        <v>42</v>
      </c>
      <c r="E7997" s="19" t="s">
        <v>1219</v>
      </c>
      <c r="F7997" s="19">
        <v>240</v>
      </c>
      <c r="G7997" s="19">
        <v>55</v>
      </c>
      <c r="H7997" s="20">
        <v>57.5</v>
      </c>
      <c r="I7997" s="19" t="s">
        <v>610</v>
      </c>
      <c r="J7997" s="19" t="s">
        <v>8758</v>
      </c>
      <c r="K7997" s="23" t="s">
        <v>16117</v>
      </c>
    </row>
    <row r="7998" spans="1:11" x14ac:dyDescent="0.35">
      <c r="A7998" s="19" t="s">
        <v>16668</v>
      </c>
      <c r="B7998" s="19" t="s">
        <v>16669</v>
      </c>
      <c r="C7998" s="19" t="s">
        <v>25</v>
      </c>
      <c r="D7998" s="19" t="s">
        <v>14</v>
      </c>
      <c r="E7998" s="19" t="s">
        <v>627</v>
      </c>
      <c r="F7998" s="19">
        <v>218</v>
      </c>
      <c r="G7998" s="19">
        <v>55</v>
      </c>
      <c r="H7998" s="20">
        <v>54.75</v>
      </c>
      <c r="I7998" s="19" t="s">
        <v>610</v>
      </c>
      <c r="J7998" s="19" t="s">
        <v>8758</v>
      </c>
      <c r="K7998" s="23" t="s">
        <v>16117</v>
      </c>
    </row>
    <row r="7999" spans="1:11" x14ac:dyDescent="0.35">
      <c r="A7999" s="19" t="s">
        <v>16670</v>
      </c>
      <c r="B7999" s="19" t="s">
        <v>16671</v>
      </c>
      <c r="C7999" s="19" t="s">
        <v>25</v>
      </c>
      <c r="D7999" s="19" t="s">
        <v>14</v>
      </c>
      <c r="E7999" s="19" t="s">
        <v>15</v>
      </c>
      <c r="F7999" s="19">
        <v>222</v>
      </c>
      <c r="G7999" s="19">
        <v>58</v>
      </c>
      <c r="H7999" s="20">
        <v>56.75</v>
      </c>
      <c r="I7999" s="19" t="s">
        <v>610</v>
      </c>
      <c r="J7999" s="19" t="s">
        <v>8758</v>
      </c>
      <c r="K7999" s="23" t="s">
        <v>16117</v>
      </c>
    </row>
    <row r="8000" spans="1:11" x14ac:dyDescent="0.35">
      <c r="A8000" s="19" t="s">
        <v>16672</v>
      </c>
      <c r="B8000" s="19" t="s">
        <v>16673</v>
      </c>
      <c r="C8000" s="19" t="s">
        <v>13</v>
      </c>
      <c r="D8000" s="19" t="s">
        <v>14</v>
      </c>
      <c r="E8000" s="19" t="s">
        <v>405</v>
      </c>
      <c r="F8000" s="19">
        <v>244</v>
      </c>
      <c r="G8000" s="19">
        <v>59</v>
      </c>
      <c r="H8000" s="20">
        <v>60</v>
      </c>
      <c r="I8000" s="19" t="s">
        <v>610</v>
      </c>
      <c r="J8000" s="19" t="s">
        <v>8758</v>
      </c>
      <c r="K8000" s="23" t="s">
        <v>16117</v>
      </c>
    </row>
    <row r="8001" spans="1:11" x14ac:dyDescent="0.35">
      <c r="A8001" s="19" t="s">
        <v>16674</v>
      </c>
      <c r="B8001" s="19" t="s">
        <v>16675</v>
      </c>
      <c r="C8001" s="19" t="s">
        <v>25</v>
      </c>
      <c r="D8001" s="19" t="s">
        <v>14</v>
      </c>
      <c r="E8001" s="19" t="s">
        <v>86</v>
      </c>
      <c r="F8001" s="19">
        <v>223</v>
      </c>
      <c r="G8001" s="19">
        <v>55</v>
      </c>
      <c r="H8001" s="20">
        <v>55.375</v>
      </c>
      <c r="I8001" s="19" t="s">
        <v>610</v>
      </c>
      <c r="J8001" s="19" t="s">
        <v>8758</v>
      </c>
      <c r="K8001" s="23" t="s">
        <v>16117</v>
      </c>
    </row>
    <row r="8002" spans="1:11" x14ac:dyDescent="0.35">
      <c r="A8002" s="19" t="s">
        <v>16676</v>
      </c>
      <c r="B8002" s="19" t="s">
        <v>16677</v>
      </c>
      <c r="C8002" s="19" t="s">
        <v>13</v>
      </c>
      <c r="D8002" s="19" t="s">
        <v>14</v>
      </c>
      <c r="E8002" s="19" t="s">
        <v>391</v>
      </c>
      <c r="F8002" s="19">
        <v>218</v>
      </c>
      <c r="G8002" s="19">
        <v>52</v>
      </c>
      <c r="H8002" s="20">
        <v>53.25</v>
      </c>
      <c r="I8002" s="19" t="s">
        <v>610</v>
      </c>
      <c r="J8002" s="19" t="s">
        <v>8758</v>
      </c>
      <c r="K8002" s="23" t="s">
        <v>16117</v>
      </c>
    </row>
    <row r="8003" spans="1:11" x14ac:dyDescent="0.35">
      <c r="A8003" s="19" t="s">
        <v>16678</v>
      </c>
      <c r="B8003" s="19" t="s">
        <v>16679</v>
      </c>
      <c r="C8003" s="19" t="s">
        <v>13</v>
      </c>
      <c r="D8003" s="19" t="s">
        <v>46</v>
      </c>
      <c r="E8003" s="19" t="s">
        <v>929</v>
      </c>
      <c r="F8003" s="19">
        <v>219</v>
      </c>
      <c r="G8003" s="19">
        <v>52</v>
      </c>
      <c r="H8003" s="20">
        <v>53.375</v>
      </c>
      <c r="I8003" s="19" t="s">
        <v>610</v>
      </c>
      <c r="J8003" s="19" t="s">
        <v>8758</v>
      </c>
      <c r="K8003" s="23" t="s">
        <v>16117</v>
      </c>
    </row>
    <row r="8004" spans="1:11" x14ac:dyDescent="0.35">
      <c r="A8004" s="19" t="s">
        <v>16680</v>
      </c>
      <c r="B8004" s="19" t="s">
        <v>16681</v>
      </c>
      <c r="C8004" s="19" t="s">
        <v>25</v>
      </c>
      <c r="D8004" s="19" t="s">
        <v>42</v>
      </c>
      <c r="E8004" s="19" t="s">
        <v>307</v>
      </c>
      <c r="F8004" s="19">
        <v>266</v>
      </c>
      <c r="G8004" s="19">
        <v>60</v>
      </c>
      <c r="H8004" s="20">
        <v>63.25</v>
      </c>
      <c r="I8004" s="19" t="s">
        <v>610</v>
      </c>
      <c r="J8004" s="19" t="s">
        <v>8758</v>
      </c>
      <c r="K8004" s="23" t="s">
        <v>16117</v>
      </c>
    </row>
    <row r="8005" spans="1:11" x14ac:dyDescent="0.35">
      <c r="A8005" s="19" t="s">
        <v>16682</v>
      </c>
      <c r="B8005" s="19" t="s">
        <v>16683</v>
      </c>
      <c r="C8005" s="19" t="s">
        <v>25</v>
      </c>
      <c r="D8005" s="19" t="s">
        <v>26</v>
      </c>
      <c r="E8005" s="19" t="s">
        <v>690</v>
      </c>
      <c r="F8005" s="19">
        <v>212</v>
      </c>
      <c r="G8005" s="19">
        <v>51</v>
      </c>
      <c r="H8005" s="20">
        <v>52</v>
      </c>
      <c r="I8005" s="19" t="s">
        <v>610</v>
      </c>
      <c r="J8005" s="19" t="s">
        <v>8758</v>
      </c>
      <c r="K8005" s="23" t="s">
        <v>16117</v>
      </c>
    </row>
    <row r="8006" spans="1:11" x14ac:dyDescent="0.35">
      <c r="A8006" s="19" t="s">
        <v>16684</v>
      </c>
      <c r="B8006" s="19" t="s">
        <v>16685</v>
      </c>
      <c r="C8006" s="19" t="s">
        <v>25</v>
      </c>
      <c r="D8006" s="19" t="s">
        <v>314</v>
      </c>
      <c r="E8006" s="19" t="s">
        <v>776</v>
      </c>
      <c r="F8006" s="19">
        <v>224</v>
      </c>
      <c r="G8006" s="19">
        <v>52</v>
      </c>
      <c r="H8006" s="20">
        <v>54</v>
      </c>
      <c r="I8006" s="19" t="s">
        <v>610</v>
      </c>
      <c r="J8006" s="19" t="s">
        <v>8758</v>
      </c>
      <c r="K8006" s="23" t="s">
        <v>16117</v>
      </c>
    </row>
    <row r="8007" spans="1:11" x14ac:dyDescent="0.35">
      <c r="A8007" s="19" t="s">
        <v>16686</v>
      </c>
      <c r="B8007" s="19" t="s">
        <v>16687</v>
      </c>
      <c r="C8007" s="19" t="s">
        <v>13</v>
      </c>
      <c r="D8007" s="19" t="s">
        <v>26</v>
      </c>
      <c r="E8007" s="19" t="s">
        <v>724</v>
      </c>
      <c r="F8007" s="19">
        <v>240</v>
      </c>
      <c r="G8007" s="19">
        <v>60</v>
      </c>
      <c r="H8007" s="20">
        <v>60</v>
      </c>
      <c r="I8007" s="19" t="s">
        <v>610</v>
      </c>
      <c r="J8007" s="19" t="s">
        <v>8758</v>
      </c>
      <c r="K8007" s="23" t="s">
        <v>16117</v>
      </c>
    </row>
    <row r="8008" spans="1:11" x14ac:dyDescent="0.35">
      <c r="A8008" s="19" t="s">
        <v>16688</v>
      </c>
      <c r="B8008" s="19" t="s">
        <v>16689</v>
      </c>
      <c r="C8008" s="19" t="s">
        <v>13</v>
      </c>
      <c r="D8008" s="19" t="s">
        <v>26</v>
      </c>
      <c r="E8008" s="19" t="s">
        <v>30</v>
      </c>
      <c r="F8008" s="19">
        <v>239</v>
      </c>
      <c r="G8008" s="19">
        <v>56</v>
      </c>
      <c r="H8008" s="20">
        <v>57.875</v>
      </c>
      <c r="I8008" s="19" t="s">
        <v>610</v>
      </c>
      <c r="J8008" s="19" t="s">
        <v>8758</v>
      </c>
      <c r="K8008" s="23" t="s">
        <v>16117</v>
      </c>
    </row>
    <row r="8009" spans="1:11" x14ac:dyDescent="0.35">
      <c r="A8009" s="19" t="s">
        <v>16690</v>
      </c>
      <c r="B8009" s="19" t="s">
        <v>16691</v>
      </c>
      <c r="C8009" s="19" t="s">
        <v>25</v>
      </c>
      <c r="D8009" s="19" t="s">
        <v>42</v>
      </c>
      <c r="E8009" s="19" t="s">
        <v>231</v>
      </c>
      <c r="F8009" s="19">
        <v>264</v>
      </c>
      <c r="G8009" s="19">
        <v>64</v>
      </c>
      <c r="H8009" s="20">
        <v>65</v>
      </c>
      <c r="I8009" s="19" t="s">
        <v>610</v>
      </c>
      <c r="J8009" s="19" t="s">
        <v>8758</v>
      </c>
      <c r="K8009" s="23" t="s">
        <v>16117</v>
      </c>
    </row>
    <row r="8010" spans="1:11" x14ac:dyDescent="0.35">
      <c r="A8010" s="19" t="s">
        <v>16692</v>
      </c>
      <c r="B8010" s="19" t="s">
        <v>16693</v>
      </c>
      <c r="C8010" s="19" t="s">
        <v>25</v>
      </c>
      <c r="D8010" s="19" t="s">
        <v>38</v>
      </c>
      <c r="E8010" s="19" t="s">
        <v>39</v>
      </c>
      <c r="F8010" s="19">
        <v>241</v>
      </c>
      <c r="G8010" s="19">
        <v>54</v>
      </c>
      <c r="H8010" s="20">
        <v>57.125</v>
      </c>
      <c r="I8010" s="19" t="s">
        <v>610</v>
      </c>
      <c r="J8010" s="19" t="s">
        <v>8758</v>
      </c>
      <c r="K8010" s="23" t="s">
        <v>16117</v>
      </c>
    </row>
    <row r="8011" spans="1:11" x14ac:dyDescent="0.35">
      <c r="A8011" s="19" t="s">
        <v>16694</v>
      </c>
      <c r="B8011" s="19" t="s">
        <v>16695</v>
      </c>
      <c r="C8011" s="19" t="s">
        <v>25</v>
      </c>
      <c r="D8011" s="19" t="s">
        <v>26</v>
      </c>
      <c r="E8011" s="19" t="s">
        <v>724</v>
      </c>
      <c r="F8011" s="19">
        <v>215</v>
      </c>
      <c r="G8011" s="19">
        <v>57</v>
      </c>
      <c r="H8011" s="20">
        <v>55.375</v>
      </c>
      <c r="I8011" s="19" t="s">
        <v>610</v>
      </c>
      <c r="J8011" s="19" t="s">
        <v>8758</v>
      </c>
      <c r="K8011" s="23" t="s">
        <v>16117</v>
      </c>
    </row>
    <row r="8012" spans="1:11" x14ac:dyDescent="0.35">
      <c r="A8012" s="19" t="s">
        <v>16696</v>
      </c>
      <c r="B8012" s="19" t="s">
        <v>16697</v>
      </c>
      <c r="C8012" s="19" t="s">
        <v>13</v>
      </c>
      <c r="D8012" s="19" t="s">
        <v>26</v>
      </c>
      <c r="E8012" s="19" t="s">
        <v>131</v>
      </c>
      <c r="F8012" s="19">
        <v>201</v>
      </c>
      <c r="G8012" s="19">
        <v>52</v>
      </c>
      <c r="H8012" s="20">
        <v>51.125</v>
      </c>
      <c r="I8012" s="19" t="s">
        <v>610</v>
      </c>
      <c r="J8012" s="19" t="s">
        <v>8758</v>
      </c>
      <c r="K8012" s="23" t="s">
        <v>16117</v>
      </c>
    </row>
    <row r="8013" spans="1:11" x14ac:dyDescent="0.35">
      <c r="A8013" s="19" t="s">
        <v>16698</v>
      </c>
      <c r="B8013" s="19" t="s">
        <v>16699</v>
      </c>
      <c r="C8013" s="19" t="s">
        <v>13</v>
      </c>
      <c r="D8013" s="19" t="s">
        <v>314</v>
      </c>
      <c r="E8013" s="19" t="s">
        <v>1152</v>
      </c>
      <c r="F8013" s="19">
        <v>218</v>
      </c>
      <c r="G8013" s="19">
        <v>60</v>
      </c>
      <c r="H8013" s="20">
        <v>57.25</v>
      </c>
      <c r="I8013" s="19" t="s">
        <v>610</v>
      </c>
      <c r="J8013" s="19" t="s">
        <v>8758</v>
      </c>
      <c r="K8013" s="23" t="s">
        <v>16117</v>
      </c>
    </row>
    <row r="8014" spans="1:11" x14ac:dyDescent="0.35">
      <c r="A8014" s="19" t="s">
        <v>16700</v>
      </c>
      <c r="B8014" s="19" t="s">
        <v>16701</v>
      </c>
      <c r="C8014" s="19" t="s">
        <v>13</v>
      </c>
      <c r="D8014" s="19" t="s">
        <v>42</v>
      </c>
      <c r="E8014" s="19" t="s">
        <v>285</v>
      </c>
      <c r="F8014" s="19">
        <v>252</v>
      </c>
      <c r="G8014" s="19">
        <v>62</v>
      </c>
      <c r="H8014" s="20">
        <v>62.5</v>
      </c>
      <c r="I8014" s="19" t="s">
        <v>610</v>
      </c>
      <c r="J8014" s="19" t="s">
        <v>8758</v>
      </c>
      <c r="K8014" s="23" t="s">
        <v>16117</v>
      </c>
    </row>
    <row r="8015" spans="1:11" x14ac:dyDescent="0.35">
      <c r="A8015" s="19" t="s">
        <v>16702</v>
      </c>
      <c r="B8015" s="19" t="s">
        <v>16703</v>
      </c>
      <c r="C8015" s="19" t="s">
        <v>13</v>
      </c>
      <c r="D8015" s="19" t="s">
        <v>26</v>
      </c>
      <c r="E8015" s="19" t="s">
        <v>375</v>
      </c>
      <c r="F8015" s="19">
        <v>238</v>
      </c>
      <c r="G8015" s="19">
        <v>64</v>
      </c>
      <c r="H8015" s="20">
        <v>61.75</v>
      </c>
      <c r="I8015" s="19" t="s">
        <v>610</v>
      </c>
      <c r="J8015" s="19" t="s">
        <v>8758</v>
      </c>
      <c r="K8015" s="23" t="s">
        <v>16117</v>
      </c>
    </row>
    <row r="8016" spans="1:11" x14ac:dyDescent="0.35">
      <c r="A8016" s="19" t="s">
        <v>16704</v>
      </c>
      <c r="B8016" s="19" t="s">
        <v>16705</v>
      </c>
      <c r="C8016" s="19" t="s">
        <v>13</v>
      </c>
      <c r="D8016" s="19" t="s">
        <v>46</v>
      </c>
      <c r="E8016" s="19" t="s">
        <v>2168</v>
      </c>
      <c r="F8016" s="19">
        <v>254</v>
      </c>
      <c r="G8016" s="19">
        <v>57</v>
      </c>
      <c r="H8016" s="20">
        <v>60.25</v>
      </c>
      <c r="I8016" s="19" t="s">
        <v>610</v>
      </c>
      <c r="J8016" s="19" t="s">
        <v>8758</v>
      </c>
      <c r="K8016" s="23" t="s">
        <v>16117</v>
      </c>
    </row>
    <row r="8017" spans="1:11" x14ac:dyDescent="0.35">
      <c r="A8017" s="19" t="s">
        <v>16706</v>
      </c>
      <c r="B8017" s="19" t="s">
        <v>16707</v>
      </c>
      <c r="C8017" s="19" t="s">
        <v>13</v>
      </c>
      <c r="D8017" s="19" t="s">
        <v>14</v>
      </c>
      <c r="E8017" s="19" t="s">
        <v>76</v>
      </c>
      <c r="F8017" s="19">
        <v>279</v>
      </c>
      <c r="G8017" s="19">
        <v>62</v>
      </c>
      <c r="H8017" s="20">
        <v>65.875</v>
      </c>
      <c r="I8017" s="19" t="s">
        <v>610</v>
      </c>
      <c r="J8017" s="19" t="s">
        <v>8758</v>
      </c>
      <c r="K8017" s="23" t="s">
        <v>16117</v>
      </c>
    </row>
    <row r="8018" spans="1:11" x14ac:dyDescent="0.35">
      <c r="A8018" s="19" t="s">
        <v>16708</v>
      </c>
      <c r="B8018" s="19" t="s">
        <v>16709</v>
      </c>
      <c r="C8018" s="19" t="s">
        <v>13</v>
      </c>
      <c r="D8018" s="19" t="s">
        <v>14</v>
      </c>
      <c r="E8018" s="19" t="s">
        <v>86</v>
      </c>
      <c r="F8018" s="19">
        <v>231</v>
      </c>
      <c r="G8018" s="19">
        <v>61</v>
      </c>
      <c r="H8018" s="20">
        <v>59.375</v>
      </c>
      <c r="I8018" s="19" t="s">
        <v>610</v>
      </c>
      <c r="J8018" s="19" t="s">
        <v>8758</v>
      </c>
      <c r="K8018" s="23" t="s">
        <v>16117</v>
      </c>
    </row>
    <row r="8019" spans="1:11" x14ac:dyDescent="0.35">
      <c r="A8019" s="19" t="s">
        <v>16710</v>
      </c>
      <c r="B8019" s="19" t="s">
        <v>16711</v>
      </c>
      <c r="C8019" s="19" t="s">
        <v>13</v>
      </c>
      <c r="D8019" s="19" t="s">
        <v>14</v>
      </c>
      <c r="E8019" s="19" t="s">
        <v>482</v>
      </c>
      <c r="F8019" s="19">
        <v>249</v>
      </c>
      <c r="G8019" s="19">
        <v>55</v>
      </c>
      <c r="H8019" s="20">
        <v>58.625</v>
      </c>
      <c r="I8019" s="19" t="s">
        <v>610</v>
      </c>
      <c r="J8019" s="19" t="s">
        <v>8758</v>
      </c>
      <c r="K8019" s="23" t="s">
        <v>16117</v>
      </c>
    </row>
    <row r="8020" spans="1:11" x14ac:dyDescent="0.35">
      <c r="A8020" s="19" t="s">
        <v>16712</v>
      </c>
      <c r="B8020" s="19" t="s">
        <v>16713</v>
      </c>
      <c r="C8020" s="19" t="s">
        <v>13</v>
      </c>
      <c r="D8020" s="19" t="s">
        <v>14</v>
      </c>
      <c r="E8020" s="19" t="s">
        <v>86</v>
      </c>
      <c r="F8020" s="19">
        <v>244</v>
      </c>
      <c r="G8020" s="19">
        <v>60</v>
      </c>
      <c r="H8020" s="20">
        <v>60.5</v>
      </c>
      <c r="I8020" s="19" t="s">
        <v>610</v>
      </c>
      <c r="J8020" s="19" t="s">
        <v>8758</v>
      </c>
      <c r="K8020" s="23" t="s">
        <v>16117</v>
      </c>
    </row>
    <row r="8021" spans="1:11" x14ac:dyDescent="0.35">
      <c r="A8021" s="19" t="s">
        <v>16714</v>
      </c>
      <c r="B8021" s="19" t="s">
        <v>16715</v>
      </c>
      <c r="C8021" s="19" t="s">
        <v>13</v>
      </c>
      <c r="D8021" s="19" t="s">
        <v>42</v>
      </c>
      <c r="E8021" s="19" t="s">
        <v>528</v>
      </c>
      <c r="F8021" s="19">
        <v>237</v>
      </c>
      <c r="G8021" s="19">
        <v>56</v>
      </c>
      <c r="H8021" s="20">
        <v>57.625</v>
      </c>
      <c r="I8021" s="19" t="s">
        <v>610</v>
      </c>
      <c r="J8021" s="19" t="s">
        <v>8758</v>
      </c>
      <c r="K8021" s="23" t="s">
        <v>16117</v>
      </c>
    </row>
    <row r="8022" spans="1:11" x14ac:dyDescent="0.35">
      <c r="A8022" s="19" t="s">
        <v>16716</v>
      </c>
      <c r="B8022" s="19" t="s">
        <v>16717</v>
      </c>
      <c r="C8022" s="19" t="s">
        <v>13</v>
      </c>
      <c r="D8022" s="19" t="s">
        <v>42</v>
      </c>
      <c r="E8022" s="19" t="s">
        <v>68</v>
      </c>
      <c r="F8022" s="19">
        <v>245</v>
      </c>
      <c r="G8022" s="19">
        <v>60</v>
      </c>
      <c r="H8022" s="20">
        <v>60.625</v>
      </c>
      <c r="I8022" s="19" t="s">
        <v>610</v>
      </c>
      <c r="J8022" s="19" t="s">
        <v>8758</v>
      </c>
      <c r="K8022" s="23" t="s">
        <v>16117</v>
      </c>
    </row>
    <row r="8023" spans="1:11" x14ac:dyDescent="0.35">
      <c r="A8023" s="19" t="s">
        <v>16718</v>
      </c>
      <c r="B8023" s="19" t="s">
        <v>16719</v>
      </c>
      <c r="C8023" s="19" t="s">
        <v>13</v>
      </c>
      <c r="D8023" s="19" t="s">
        <v>46</v>
      </c>
      <c r="E8023" s="19" t="s">
        <v>816</v>
      </c>
      <c r="F8023" s="19">
        <v>212</v>
      </c>
      <c r="G8023" s="19">
        <v>51</v>
      </c>
      <c r="H8023" s="20">
        <v>52</v>
      </c>
      <c r="I8023" s="19" t="s">
        <v>610</v>
      </c>
      <c r="J8023" s="19" t="s">
        <v>8758</v>
      </c>
      <c r="K8023" s="23" t="s">
        <v>16117</v>
      </c>
    </row>
    <row r="8024" spans="1:11" x14ac:dyDescent="0.35">
      <c r="A8024" s="19" t="s">
        <v>16720</v>
      </c>
      <c r="B8024" s="19" t="s">
        <v>16721</v>
      </c>
      <c r="C8024" s="19" t="s">
        <v>13</v>
      </c>
      <c r="D8024" s="19" t="s">
        <v>26</v>
      </c>
      <c r="E8024" s="19" t="s">
        <v>830</v>
      </c>
      <c r="F8024" s="19">
        <v>206</v>
      </c>
      <c r="G8024" s="19">
        <v>54</v>
      </c>
      <c r="H8024" s="20">
        <v>52.75</v>
      </c>
      <c r="I8024" s="19" t="s">
        <v>610</v>
      </c>
      <c r="J8024" s="19" t="s">
        <v>8758</v>
      </c>
      <c r="K8024" s="23" t="s">
        <v>16117</v>
      </c>
    </row>
    <row r="8025" spans="1:11" x14ac:dyDescent="0.35">
      <c r="A8025" s="19" t="s">
        <v>16722</v>
      </c>
      <c r="B8025" s="19" t="s">
        <v>16723</v>
      </c>
      <c r="C8025" s="19" t="s">
        <v>13</v>
      </c>
      <c r="D8025" s="19" t="s">
        <v>46</v>
      </c>
      <c r="E8025" s="19" t="s">
        <v>462</v>
      </c>
      <c r="F8025" s="19">
        <v>224</v>
      </c>
      <c r="G8025" s="19">
        <v>52</v>
      </c>
      <c r="H8025" s="20">
        <v>54</v>
      </c>
      <c r="I8025" s="19" t="s">
        <v>610</v>
      </c>
      <c r="J8025" s="19" t="s">
        <v>8758</v>
      </c>
      <c r="K8025" s="23" t="s">
        <v>16117</v>
      </c>
    </row>
    <row r="8026" spans="1:11" x14ac:dyDescent="0.35">
      <c r="A8026" s="19" t="s">
        <v>16724</v>
      </c>
      <c r="B8026" s="19" t="s">
        <v>16725</v>
      </c>
      <c r="C8026" s="19" t="s">
        <v>13</v>
      </c>
      <c r="D8026" s="19" t="s">
        <v>14</v>
      </c>
      <c r="E8026" s="19" t="s">
        <v>100</v>
      </c>
      <c r="F8026" s="19">
        <v>241</v>
      </c>
      <c r="G8026" s="19">
        <v>57</v>
      </c>
      <c r="H8026" s="20">
        <v>58.625</v>
      </c>
      <c r="I8026" s="19" t="s">
        <v>610</v>
      </c>
      <c r="J8026" s="19" t="s">
        <v>8758</v>
      </c>
      <c r="K8026" s="23" t="s">
        <v>16117</v>
      </c>
    </row>
    <row r="8027" spans="1:11" x14ac:dyDescent="0.35">
      <c r="A8027" s="19" t="s">
        <v>16726</v>
      </c>
      <c r="B8027" s="19" t="s">
        <v>16727</v>
      </c>
      <c r="C8027" s="19" t="s">
        <v>13</v>
      </c>
      <c r="D8027" s="19" t="s">
        <v>38</v>
      </c>
      <c r="E8027" s="19" t="s">
        <v>3626</v>
      </c>
      <c r="F8027" s="19">
        <v>250</v>
      </c>
      <c r="G8027" s="19">
        <v>52</v>
      </c>
      <c r="H8027" s="20">
        <v>57.25</v>
      </c>
      <c r="I8027" s="19" t="s">
        <v>610</v>
      </c>
      <c r="J8027" s="19" t="s">
        <v>8758</v>
      </c>
      <c r="K8027" s="23" t="s">
        <v>16117</v>
      </c>
    </row>
    <row r="8028" spans="1:11" x14ac:dyDescent="0.35">
      <c r="A8028" s="19" t="s">
        <v>16728</v>
      </c>
      <c r="B8028" s="19" t="s">
        <v>16729</v>
      </c>
      <c r="C8028" s="19" t="s">
        <v>25</v>
      </c>
      <c r="D8028" s="19" t="s">
        <v>105</v>
      </c>
      <c r="E8028" s="19" t="s">
        <v>194</v>
      </c>
      <c r="F8028" s="19">
        <v>215</v>
      </c>
      <c r="G8028" s="19">
        <v>61</v>
      </c>
      <c r="H8028" s="20">
        <v>57.375</v>
      </c>
      <c r="I8028" s="19" t="s">
        <v>610</v>
      </c>
      <c r="J8028" s="19" t="s">
        <v>8758</v>
      </c>
      <c r="K8028" s="23" t="s">
        <v>16117</v>
      </c>
    </row>
    <row r="8029" spans="1:11" x14ac:dyDescent="0.35">
      <c r="A8029" s="19" t="s">
        <v>16730</v>
      </c>
      <c r="B8029" s="19" t="s">
        <v>16731</v>
      </c>
      <c r="C8029" s="19" t="s">
        <v>13</v>
      </c>
      <c r="D8029" s="19" t="s">
        <v>14</v>
      </c>
      <c r="E8029" s="19" t="s">
        <v>391</v>
      </c>
      <c r="F8029" s="19">
        <v>218</v>
      </c>
      <c r="G8029" s="19">
        <v>59</v>
      </c>
      <c r="H8029" s="20">
        <v>56.75</v>
      </c>
      <c r="I8029" s="19" t="s">
        <v>610</v>
      </c>
      <c r="J8029" s="19" t="s">
        <v>8758</v>
      </c>
      <c r="K8029" s="23" t="s">
        <v>16117</v>
      </c>
    </row>
    <row r="8030" spans="1:11" x14ac:dyDescent="0.35">
      <c r="A8030" s="19" t="s">
        <v>16732</v>
      </c>
      <c r="B8030" s="19" t="s">
        <v>16733</v>
      </c>
      <c r="C8030" s="19" t="s">
        <v>13</v>
      </c>
      <c r="D8030" s="19" t="s">
        <v>50</v>
      </c>
      <c r="E8030" s="19" t="s">
        <v>573</v>
      </c>
      <c r="F8030" s="19">
        <v>246</v>
      </c>
      <c r="G8030" s="19">
        <v>53</v>
      </c>
      <c r="H8030" s="20">
        <v>57.25</v>
      </c>
      <c r="I8030" s="19" t="s">
        <v>610</v>
      </c>
      <c r="J8030" s="19" t="s">
        <v>8758</v>
      </c>
      <c r="K8030" s="23" t="s">
        <v>16117</v>
      </c>
    </row>
    <row r="8031" spans="1:11" x14ac:dyDescent="0.35">
      <c r="A8031" s="19" t="s">
        <v>16734</v>
      </c>
      <c r="B8031" s="19" t="s">
        <v>16735</v>
      </c>
      <c r="C8031" s="19" t="s">
        <v>25</v>
      </c>
      <c r="D8031" s="19" t="s">
        <v>26</v>
      </c>
      <c r="E8031" s="19" t="s">
        <v>375</v>
      </c>
      <c r="F8031" s="19">
        <v>242</v>
      </c>
      <c r="G8031" s="19">
        <v>67</v>
      </c>
      <c r="H8031" s="20">
        <v>63.75</v>
      </c>
      <c r="I8031" s="19" t="s">
        <v>610</v>
      </c>
      <c r="J8031" s="19" t="s">
        <v>8758</v>
      </c>
      <c r="K8031" s="23" t="s">
        <v>16117</v>
      </c>
    </row>
    <row r="8032" spans="1:11" x14ac:dyDescent="0.35">
      <c r="A8032" s="19" t="s">
        <v>16736</v>
      </c>
      <c r="B8032" s="19" t="s">
        <v>16737</v>
      </c>
      <c r="C8032" s="19" t="s">
        <v>13</v>
      </c>
      <c r="D8032" s="19" t="s">
        <v>14</v>
      </c>
      <c r="E8032" s="19" t="s">
        <v>288</v>
      </c>
      <c r="F8032" s="19">
        <v>269</v>
      </c>
      <c r="G8032" s="19">
        <v>76</v>
      </c>
      <c r="H8032" s="20">
        <v>71.625</v>
      </c>
      <c r="I8032" s="19" t="s">
        <v>610</v>
      </c>
      <c r="J8032" s="19" t="s">
        <v>917</v>
      </c>
      <c r="K8032" s="23" t="s">
        <v>16117</v>
      </c>
    </row>
    <row r="8033" spans="1:11" x14ac:dyDescent="0.35">
      <c r="A8033" s="19" t="s">
        <v>16738</v>
      </c>
      <c r="B8033" s="19" t="s">
        <v>16739</v>
      </c>
      <c r="C8033" s="19" t="s">
        <v>13</v>
      </c>
      <c r="D8033" s="19" t="s">
        <v>42</v>
      </c>
      <c r="E8033" s="19" t="s">
        <v>878</v>
      </c>
      <c r="F8033" s="19">
        <v>256</v>
      </c>
      <c r="G8033" s="19">
        <v>66</v>
      </c>
      <c r="H8033" s="20">
        <v>65</v>
      </c>
      <c r="I8033" s="19" t="s">
        <v>610</v>
      </c>
      <c r="J8033" s="19" t="s">
        <v>917</v>
      </c>
      <c r="K8033" s="23" t="s">
        <v>16117</v>
      </c>
    </row>
    <row r="8034" spans="1:11" x14ac:dyDescent="0.35">
      <c r="A8034" s="19" t="s">
        <v>16740</v>
      </c>
      <c r="B8034" s="19" t="s">
        <v>16741</v>
      </c>
      <c r="C8034" s="19" t="s">
        <v>13</v>
      </c>
      <c r="D8034" s="19" t="s">
        <v>21</v>
      </c>
      <c r="E8034" s="19" t="s">
        <v>804</v>
      </c>
      <c r="F8034" s="19">
        <v>262</v>
      </c>
      <c r="G8034" s="19">
        <v>70</v>
      </c>
      <c r="H8034" s="20">
        <v>67.75</v>
      </c>
      <c r="I8034" s="19" t="s">
        <v>610</v>
      </c>
      <c r="J8034" s="19" t="s">
        <v>917</v>
      </c>
      <c r="K8034" s="23" t="s">
        <v>16117</v>
      </c>
    </row>
    <row r="8035" spans="1:11" x14ac:dyDescent="0.35">
      <c r="A8035" s="19" t="s">
        <v>16742</v>
      </c>
      <c r="B8035" s="19" t="s">
        <v>16743</v>
      </c>
      <c r="C8035" s="19" t="s">
        <v>13</v>
      </c>
      <c r="D8035" s="19" t="s">
        <v>14</v>
      </c>
      <c r="E8035" s="19" t="s">
        <v>225</v>
      </c>
      <c r="F8035" s="19">
        <v>274</v>
      </c>
      <c r="G8035" s="19">
        <v>65</v>
      </c>
      <c r="H8035" s="20">
        <v>66.75</v>
      </c>
      <c r="I8035" s="19" t="s">
        <v>610</v>
      </c>
      <c r="J8035" s="19" t="s">
        <v>917</v>
      </c>
      <c r="K8035" s="23" t="s">
        <v>16117</v>
      </c>
    </row>
    <row r="8036" spans="1:11" x14ac:dyDescent="0.35">
      <c r="A8036" s="19" t="s">
        <v>16744</v>
      </c>
      <c r="B8036" s="19" t="s">
        <v>16745</v>
      </c>
      <c r="C8036" s="19" t="s">
        <v>13</v>
      </c>
      <c r="D8036" s="19" t="s">
        <v>42</v>
      </c>
      <c r="E8036" s="19" t="s">
        <v>285</v>
      </c>
      <c r="F8036" s="19">
        <v>250</v>
      </c>
      <c r="G8036" s="19">
        <v>69</v>
      </c>
      <c r="H8036" s="20">
        <v>65.75</v>
      </c>
      <c r="I8036" s="19" t="s">
        <v>610</v>
      </c>
      <c r="J8036" s="19" t="s">
        <v>917</v>
      </c>
      <c r="K8036" s="23" t="s">
        <v>16117</v>
      </c>
    </row>
    <row r="8037" spans="1:11" x14ac:dyDescent="0.35">
      <c r="A8037" s="19" t="s">
        <v>16746</v>
      </c>
      <c r="B8037" s="19" t="s">
        <v>16747</v>
      </c>
      <c r="C8037" s="19" t="s">
        <v>13</v>
      </c>
      <c r="D8037" s="19" t="s">
        <v>21</v>
      </c>
      <c r="E8037" s="19" t="s">
        <v>128</v>
      </c>
      <c r="F8037" s="19">
        <v>262</v>
      </c>
      <c r="G8037" s="19">
        <v>66</v>
      </c>
      <c r="H8037" s="20">
        <v>65.75</v>
      </c>
      <c r="I8037" s="19" t="s">
        <v>610</v>
      </c>
      <c r="J8037" s="19" t="s">
        <v>917</v>
      </c>
      <c r="K8037" s="23" t="s">
        <v>16117</v>
      </c>
    </row>
    <row r="8038" spans="1:11" x14ac:dyDescent="0.35">
      <c r="A8038" s="19" t="s">
        <v>16748</v>
      </c>
      <c r="B8038" s="19" t="s">
        <v>16749</v>
      </c>
      <c r="C8038" s="19" t="s">
        <v>13</v>
      </c>
      <c r="D8038" s="19" t="s">
        <v>14</v>
      </c>
      <c r="E8038" s="19" t="s">
        <v>15</v>
      </c>
      <c r="F8038" s="19">
        <v>262</v>
      </c>
      <c r="G8038" s="19">
        <v>67</v>
      </c>
      <c r="H8038" s="20">
        <v>66.25</v>
      </c>
      <c r="I8038" s="19" t="s">
        <v>610</v>
      </c>
      <c r="J8038" s="19" t="s">
        <v>917</v>
      </c>
      <c r="K8038" s="23" t="s">
        <v>16117</v>
      </c>
    </row>
    <row r="8039" spans="1:11" x14ac:dyDescent="0.35">
      <c r="A8039" s="19" t="s">
        <v>16750</v>
      </c>
      <c r="B8039" s="19" t="s">
        <v>16751</v>
      </c>
      <c r="C8039" s="19" t="s">
        <v>13</v>
      </c>
      <c r="D8039" s="19" t="s">
        <v>46</v>
      </c>
      <c r="E8039" s="19" t="s">
        <v>47</v>
      </c>
      <c r="F8039" s="19">
        <v>256</v>
      </c>
      <c r="G8039" s="19">
        <v>64</v>
      </c>
      <c r="H8039" s="20">
        <v>64</v>
      </c>
      <c r="I8039" s="19" t="s">
        <v>610</v>
      </c>
      <c r="J8039" s="19" t="s">
        <v>917</v>
      </c>
      <c r="K8039" s="23" t="s">
        <v>16117</v>
      </c>
    </row>
    <row r="8040" spans="1:11" x14ac:dyDescent="0.35">
      <c r="A8040" s="19" t="s">
        <v>16752</v>
      </c>
      <c r="B8040" s="19" t="s">
        <v>16753</v>
      </c>
      <c r="C8040" s="19" t="s">
        <v>13</v>
      </c>
      <c r="D8040" s="19" t="s">
        <v>14</v>
      </c>
      <c r="E8040" s="19" t="s">
        <v>35</v>
      </c>
      <c r="F8040" s="19">
        <v>280</v>
      </c>
      <c r="G8040" s="19">
        <v>74</v>
      </c>
      <c r="H8040" s="20">
        <v>72</v>
      </c>
      <c r="I8040" s="19" t="s">
        <v>610</v>
      </c>
      <c r="J8040" s="19" t="s">
        <v>917</v>
      </c>
      <c r="K8040" s="23" t="s">
        <v>16117</v>
      </c>
    </row>
    <row r="8041" spans="1:11" x14ac:dyDescent="0.35">
      <c r="A8041" s="19" t="s">
        <v>16754</v>
      </c>
      <c r="B8041" s="19" t="s">
        <v>16755</v>
      </c>
      <c r="C8041" s="19" t="s">
        <v>13</v>
      </c>
      <c r="D8041" s="19" t="s">
        <v>14</v>
      </c>
      <c r="E8041" s="19" t="s">
        <v>57</v>
      </c>
      <c r="F8041" s="19">
        <v>254</v>
      </c>
      <c r="G8041" s="19">
        <v>68</v>
      </c>
      <c r="H8041" s="20">
        <v>65.75</v>
      </c>
      <c r="I8041" s="19" t="s">
        <v>610</v>
      </c>
      <c r="J8041" s="19" t="s">
        <v>917</v>
      </c>
      <c r="K8041" s="23" t="s">
        <v>16117</v>
      </c>
    </row>
    <row r="8042" spans="1:11" x14ac:dyDescent="0.35">
      <c r="A8042" s="19" t="s">
        <v>16756</v>
      </c>
      <c r="B8042" s="19" t="s">
        <v>16757</v>
      </c>
      <c r="C8042" s="19" t="s">
        <v>13</v>
      </c>
      <c r="D8042" s="19" t="s">
        <v>314</v>
      </c>
      <c r="E8042" s="19" t="s">
        <v>2094</v>
      </c>
      <c r="F8042" s="19">
        <v>263</v>
      </c>
      <c r="G8042" s="19">
        <v>70</v>
      </c>
      <c r="H8042" s="20">
        <v>67.875</v>
      </c>
      <c r="I8042" s="19" t="s">
        <v>610</v>
      </c>
      <c r="J8042" s="19" t="s">
        <v>917</v>
      </c>
      <c r="K8042" s="23" t="s">
        <v>16117</v>
      </c>
    </row>
    <row r="8043" spans="1:11" x14ac:dyDescent="0.35">
      <c r="A8043" s="19" t="s">
        <v>16758</v>
      </c>
      <c r="B8043" s="19" t="s">
        <v>16759</v>
      </c>
      <c r="C8043" s="19" t="s">
        <v>25</v>
      </c>
      <c r="D8043" s="19" t="s">
        <v>14</v>
      </c>
      <c r="E8043" s="19" t="s">
        <v>177</v>
      </c>
      <c r="F8043" s="19">
        <v>254</v>
      </c>
      <c r="G8043" s="19">
        <v>67</v>
      </c>
      <c r="H8043" s="20">
        <v>65.25</v>
      </c>
      <c r="I8043" s="19" t="s">
        <v>610</v>
      </c>
      <c r="J8043" s="19" t="s">
        <v>917</v>
      </c>
      <c r="K8043" s="23" t="s">
        <v>16117</v>
      </c>
    </row>
    <row r="8044" spans="1:11" x14ac:dyDescent="0.35">
      <c r="A8044" s="19" t="s">
        <v>16760</v>
      </c>
      <c r="B8044" s="19" t="s">
        <v>16761</v>
      </c>
      <c r="C8044" s="19" t="s">
        <v>25</v>
      </c>
      <c r="D8044" s="19" t="s">
        <v>14</v>
      </c>
      <c r="E8044" s="19" t="s">
        <v>370</v>
      </c>
      <c r="F8044" s="19">
        <v>247</v>
      </c>
      <c r="G8044" s="19">
        <v>71</v>
      </c>
      <c r="H8044" s="20">
        <v>66.375</v>
      </c>
      <c r="I8044" s="19" t="s">
        <v>610</v>
      </c>
      <c r="J8044" s="19" t="s">
        <v>917</v>
      </c>
      <c r="K8044" s="23" t="s">
        <v>16117</v>
      </c>
    </row>
    <row r="8045" spans="1:11" x14ac:dyDescent="0.35">
      <c r="A8045" s="19" t="s">
        <v>16762</v>
      </c>
      <c r="B8045" s="19" t="s">
        <v>16763</v>
      </c>
      <c r="C8045" s="19" t="s">
        <v>13</v>
      </c>
      <c r="D8045" s="19" t="s">
        <v>14</v>
      </c>
      <c r="E8045" s="19" t="s">
        <v>296</v>
      </c>
      <c r="F8045" s="19">
        <v>280</v>
      </c>
      <c r="G8045" s="19">
        <v>59</v>
      </c>
      <c r="H8045" s="20">
        <v>64.5</v>
      </c>
      <c r="I8045" s="19" t="s">
        <v>610</v>
      </c>
      <c r="J8045" s="19" t="s">
        <v>917</v>
      </c>
      <c r="K8045" s="23" t="s">
        <v>16117</v>
      </c>
    </row>
    <row r="8046" spans="1:11" x14ac:dyDescent="0.35">
      <c r="A8046" s="19" t="s">
        <v>16764</v>
      </c>
      <c r="B8046" s="19" t="s">
        <v>16765</v>
      </c>
      <c r="C8046" s="19" t="s">
        <v>25</v>
      </c>
      <c r="D8046" s="19" t="s">
        <v>21</v>
      </c>
      <c r="E8046" s="19" t="s">
        <v>804</v>
      </c>
      <c r="F8046" s="19">
        <v>244</v>
      </c>
      <c r="G8046" s="19">
        <v>73</v>
      </c>
      <c r="H8046" s="20">
        <v>67</v>
      </c>
      <c r="I8046" s="19" t="s">
        <v>610</v>
      </c>
      <c r="J8046" s="19" t="s">
        <v>917</v>
      </c>
      <c r="K8046" s="23" t="s">
        <v>16117</v>
      </c>
    </row>
    <row r="8047" spans="1:11" x14ac:dyDescent="0.35">
      <c r="A8047" s="19" t="s">
        <v>16766</v>
      </c>
      <c r="B8047" s="19" t="s">
        <v>16767</v>
      </c>
      <c r="C8047" s="19" t="s">
        <v>13</v>
      </c>
      <c r="D8047" s="19" t="s">
        <v>42</v>
      </c>
      <c r="E8047" s="19" t="s">
        <v>51</v>
      </c>
      <c r="F8047" s="19">
        <v>257</v>
      </c>
      <c r="G8047" s="19">
        <v>65</v>
      </c>
      <c r="H8047" s="20">
        <v>64.625</v>
      </c>
      <c r="I8047" s="19" t="s">
        <v>610</v>
      </c>
      <c r="J8047" s="19" t="s">
        <v>917</v>
      </c>
      <c r="K8047" s="23" t="s">
        <v>16117</v>
      </c>
    </row>
    <row r="8048" spans="1:11" x14ac:dyDescent="0.35">
      <c r="A8048" s="19" t="s">
        <v>16768</v>
      </c>
      <c r="B8048" s="19" t="s">
        <v>16769</v>
      </c>
      <c r="C8048" s="19" t="s">
        <v>13</v>
      </c>
      <c r="D8048" s="19" t="s">
        <v>14</v>
      </c>
      <c r="E8048" s="19" t="s">
        <v>76</v>
      </c>
      <c r="F8048" s="19">
        <v>256</v>
      </c>
      <c r="G8048" s="19">
        <v>75</v>
      </c>
      <c r="H8048" s="20">
        <v>69.5</v>
      </c>
      <c r="I8048" s="19" t="s">
        <v>610</v>
      </c>
      <c r="J8048" s="19" t="s">
        <v>917</v>
      </c>
      <c r="K8048" s="23" t="s">
        <v>16117</v>
      </c>
    </row>
    <row r="8049" spans="1:11" x14ac:dyDescent="0.35">
      <c r="A8049" s="19" t="s">
        <v>16770</v>
      </c>
      <c r="B8049" s="19" t="s">
        <v>16771</v>
      </c>
      <c r="C8049" s="19" t="s">
        <v>13</v>
      </c>
      <c r="D8049" s="19" t="s">
        <v>82</v>
      </c>
      <c r="E8049" s="19" t="s">
        <v>6164</v>
      </c>
      <c r="F8049" s="19">
        <v>272</v>
      </c>
      <c r="G8049" s="19">
        <v>69</v>
      </c>
      <c r="H8049" s="20">
        <v>68.5</v>
      </c>
      <c r="I8049" s="19" t="s">
        <v>610</v>
      </c>
      <c r="J8049" s="19" t="s">
        <v>917</v>
      </c>
      <c r="K8049" s="23" t="s">
        <v>16117</v>
      </c>
    </row>
    <row r="8050" spans="1:11" x14ac:dyDescent="0.35">
      <c r="A8050" s="19" t="s">
        <v>16772</v>
      </c>
      <c r="B8050" s="19" t="s">
        <v>16773</v>
      </c>
      <c r="C8050" s="19" t="s">
        <v>13</v>
      </c>
      <c r="D8050" s="19" t="s">
        <v>109</v>
      </c>
      <c r="E8050" s="19" t="s">
        <v>110</v>
      </c>
      <c r="F8050" s="19">
        <v>261</v>
      </c>
      <c r="G8050" s="19">
        <v>72</v>
      </c>
      <c r="H8050" s="20">
        <v>68.625</v>
      </c>
      <c r="I8050" s="19" t="s">
        <v>610</v>
      </c>
      <c r="J8050" s="19" t="s">
        <v>917</v>
      </c>
      <c r="K8050" s="23" t="s">
        <v>16117</v>
      </c>
    </row>
    <row r="8051" spans="1:11" x14ac:dyDescent="0.35">
      <c r="A8051" s="19" t="s">
        <v>16774</v>
      </c>
      <c r="B8051" s="19" t="s">
        <v>16775</v>
      </c>
      <c r="C8051" s="19" t="s">
        <v>13</v>
      </c>
      <c r="D8051" s="19" t="s">
        <v>972</v>
      </c>
      <c r="E8051" s="19" t="s">
        <v>8085</v>
      </c>
      <c r="F8051" s="19">
        <v>227</v>
      </c>
      <c r="G8051" s="19">
        <v>70</v>
      </c>
      <c r="H8051" s="20">
        <v>63.375</v>
      </c>
      <c r="I8051" s="19" t="s">
        <v>610</v>
      </c>
      <c r="J8051" s="19" t="s">
        <v>917</v>
      </c>
      <c r="K8051" s="23" t="s">
        <v>16117</v>
      </c>
    </row>
    <row r="8052" spans="1:11" x14ac:dyDescent="0.35">
      <c r="A8052" s="19" t="s">
        <v>16776</v>
      </c>
      <c r="B8052" s="19" t="s">
        <v>16777</v>
      </c>
      <c r="C8052" s="19" t="s">
        <v>13</v>
      </c>
      <c r="D8052" s="19" t="s">
        <v>544</v>
      </c>
      <c r="E8052" s="19" t="s">
        <v>4969</v>
      </c>
      <c r="F8052" s="19">
        <v>256</v>
      </c>
      <c r="G8052" s="19">
        <v>75</v>
      </c>
      <c r="H8052" s="20">
        <v>69.5</v>
      </c>
      <c r="I8052" s="19" t="s">
        <v>610</v>
      </c>
      <c r="J8052" s="19" t="s">
        <v>917</v>
      </c>
      <c r="K8052" s="23" t="s">
        <v>16117</v>
      </c>
    </row>
    <row r="8053" spans="1:11" x14ac:dyDescent="0.35">
      <c r="A8053" s="19" t="s">
        <v>16778</v>
      </c>
      <c r="B8053" s="19" t="s">
        <v>16779</v>
      </c>
      <c r="C8053" s="19" t="s">
        <v>13</v>
      </c>
      <c r="D8053" s="19" t="s">
        <v>14</v>
      </c>
      <c r="E8053" s="19" t="s">
        <v>86</v>
      </c>
      <c r="F8053" s="19">
        <v>264</v>
      </c>
      <c r="G8053" s="19">
        <v>65</v>
      </c>
      <c r="H8053" s="20">
        <v>65.5</v>
      </c>
      <c r="I8053" s="19" t="s">
        <v>610</v>
      </c>
      <c r="J8053" s="19" t="s">
        <v>917</v>
      </c>
      <c r="K8053" s="23" t="s">
        <v>16117</v>
      </c>
    </row>
    <row r="8054" spans="1:11" x14ac:dyDescent="0.35">
      <c r="A8054" s="19" t="s">
        <v>16780</v>
      </c>
      <c r="B8054" s="19" t="s">
        <v>16781</v>
      </c>
      <c r="C8054" s="19" t="s">
        <v>13</v>
      </c>
      <c r="D8054" s="19" t="s">
        <v>14</v>
      </c>
      <c r="E8054" s="19" t="s">
        <v>35</v>
      </c>
      <c r="F8054" s="19">
        <v>277</v>
      </c>
      <c r="G8054" s="19">
        <v>63</v>
      </c>
      <c r="H8054" s="20">
        <v>66.125</v>
      </c>
      <c r="I8054" s="19" t="s">
        <v>610</v>
      </c>
      <c r="J8054" s="19" t="s">
        <v>917</v>
      </c>
      <c r="K8054" s="23" t="s">
        <v>16117</v>
      </c>
    </row>
    <row r="8055" spans="1:11" x14ac:dyDescent="0.35">
      <c r="A8055" s="19" t="s">
        <v>16782</v>
      </c>
      <c r="B8055" s="19" t="s">
        <v>16783</v>
      </c>
      <c r="C8055" s="19" t="s">
        <v>13</v>
      </c>
      <c r="D8055" s="19" t="s">
        <v>378</v>
      </c>
      <c r="E8055" s="19" t="s">
        <v>10870</v>
      </c>
      <c r="F8055" s="19">
        <v>252</v>
      </c>
      <c r="G8055" s="19">
        <v>67</v>
      </c>
      <c r="H8055" s="20">
        <v>65</v>
      </c>
      <c r="I8055" s="19" t="s">
        <v>610</v>
      </c>
      <c r="J8055" s="19" t="s">
        <v>917</v>
      </c>
      <c r="K8055" s="23" t="s">
        <v>16117</v>
      </c>
    </row>
    <row r="8056" spans="1:11" x14ac:dyDescent="0.35">
      <c r="A8056" s="19" t="s">
        <v>16784</v>
      </c>
      <c r="B8056" s="19" t="s">
        <v>16785</v>
      </c>
      <c r="C8056" s="19" t="s">
        <v>25</v>
      </c>
      <c r="D8056" s="19" t="s">
        <v>14</v>
      </c>
      <c r="E8056" s="19" t="s">
        <v>920</v>
      </c>
      <c r="F8056" s="19">
        <v>264</v>
      </c>
      <c r="G8056" s="19">
        <v>63</v>
      </c>
      <c r="H8056" s="20">
        <v>64.5</v>
      </c>
      <c r="I8056" s="19" t="s">
        <v>610</v>
      </c>
      <c r="J8056" s="19" t="s">
        <v>917</v>
      </c>
      <c r="K8056" s="23" t="s">
        <v>16117</v>
      </c>
    </row>
    <row r="8057" spans="1:11" x14ac:dyDescent="0.35">
      <c r="A8057" s="19" t="s">
        <v>16786</v>
      </c>
      <c r="B8057" s="19" t="s">
        <v>16787</v>
      </c>
      <c r="C8057" s="19" t="s">
        <v>13</v>
      </c>
      <c r="D8057" s="19" t="s">
        <v>46</v>
      </c>
      <c r="E8057" s="19" t="s">
        <v>1054</v>
      </c>
      <c r="F8057" s="19" t="s">
        <v>424</v>
      </c>
      <c r="G8057" s="19">
        <v>12</v>
      </c>
      <c r="H8057" s="20" t="s">
        <v>62</v>
      </c>
      <c r="I8057" s="19" t="s">
        <v>610</v>
      </c>
      <c r="J8057" s="19" t="s">
        <v>917</v>
      </c>
      <c r="K8057" s="23" t="s">
        <v>16117</v>
      </c>
    </row>
    <row r="8058" spans="1:11" x14ac:dyDescent="0.35">
      <c r="A8058" s="19" t="s">
        <v>16788</v>
      </c>
      <c r="B8058" s="19" t="s">
        <v>16789</v>
      </c>
      <c r="C8058" s="19" t="s">
        <v>25</v>
      </c>
      <c r="D8058" s="19" t="s">
        <v>14</v>
      </c>
      <c r="E8058" s="19" t="s">
        <v>391</v>
      </c>
      <c r="F8058" s="19">
        <v>261</v>
      </c>
      <c r="G8058" s="19">
        <v>73</v>
      </c>
      <c r="H8058" s="20">
        <v>69.125</v>
      </c>
      <c r="I8058" s="19" t="s">
        <v>610</v>
      </c>
      <c r="J8058" s="19" t="s">
        <v>917</v>
      </c>
      <c r="K8058" s="23" t="s">
        <v>16117</v>
      </c>
    </row>
    <row r="8059" spans="1:11" x14ac:dyDescent="0.35">
      <c r="A8059" s="19" t="s">
        <v>16790</v>
      </c>
      <c r="B8059" s="19" t="s">
        <v>16791</v>
      </c>
      <c r="C8059" s="19" t="s">
        <v>13</v>
      </c>
      <c r="D8059" s="19" t="s">
        <v>314</v>
      </c>
      <c r="E8059" s="19" t="s">
        <v>330</v>
      </c>
      <c r="F8059" s="19">
        <v>298</v>
      </c>
      <c r="G8059" s="19">
        <v>75</v>
      </c>
      <c r="H8059" s="20">
        <v>74.75</v>
      </c>
      <c r="I8059" s="19" t="s">
        <v>610</v>
      </c>
      <c r="J8059" s="19" t="s">
        <v>917</v>
      </c>
      <c r="K8059" s="23" t="s">
        <v>16117</v>
      </c>
    </row>
    <row r="8060" spans="1:11" x14ac:dyDescent="0.35">
      <c r="A8060" s="19" t="s">
        <v>16792</v>
      </c>
      <c r="B8060" s="19" t="s">
        <v>16793</v>
      </c>
      <c r="C8060" s="19" t="s">
        <v>13</v>
      </c>
      <c r="D8060" s="19" t="s">
        <v>26</v>
      </c>
      <c r="E8060" s="19" t="s">
        <v>30</v>
      </c>
      <c r="F8060" s="19">
        <v>258</v>
      </c>
      <c r="G8060" s="19">
        <v>64</v>
      </c>
      <c r="H8060" s="20">
        <v>64.25</v>
      </c>
      <c r="I8060" s="19" t="s">
        <v>610</v>
      </c>
      <c r="J8060" s="19" t="s">
        <v>917</v>
      </c>
      <c r="K8060" s="23" t="s">
        <v>16117</v>
      </c>
    </row>
    <row r="8061" spans="1:11" x14ac:dyDescent="0.35">
      <c r="A8061" s="19" t="s">
        <v>16794</v>
      </c>
      <c r="B8061" s="19" t="s">
        <v>16795</v>
      </c>
      <c r="C8061" s="19" t="s">
        <v>25</v>
      </c>
      <c r="D8061" s="19" t="s">
        <v>42</v>
      </c>
      <c r="E8061" s="19" t="s">
        <v>43</v>
      </c>
      <c r="F8061" s="19">
        <v>262</v>
      </c>
      <c r="G8061" s="19">
        <v>64</v>
      </c>
      <c r="H8061" s="20">
        <v>64.75</v>
      </c>
      <c r="I8061" s="19" t="s">
        <v>610</v>
      </c>
      <c r="J8061" s="19" t="s">
        <v>917</v>
      </c>
      <c r="K8061" s="23" t="s">
        <v>16117</v>
      </c>
    </row>
    <row r="8062" spans="1:11" x14ac:dyDescent="0.35">
      <c r="A8062" s="19" t="s">
        <v>16796</v>
      </c>
      <c r="B8062" s="19" t="s">
        <v>16797</v>
      </c>
      <c r="C8062" s="19" t="s">
        <v>13</v>
      </c>
      <c r="D8062" s="19" t="s">
        <v>92</v>
      </c>
      <c r="E8062" s="19" t="s">
        <v>2486</v>
      </c>
      <c r="F8062" s="19">
        <v>253</v>
      </c>
      <c r="G8062" s="19">
        <v>69</v>
      </c>
      <c r="H8062" s="20">
        <v>66.125</v>
      </c>
      <c r="I8062" s="19" t="s">
        <v>610</v>
      </c>
      <c r="J8062" s="19" t="s">
        <v>917</v>
      </c>
      <c r="K8062" s="23" t="s">
        <v>16117</v>
      </c>
    </row>
    <row r="8063" spans="1:11" x14ac:dyDescent="0.35">
      <c r="A8063" s="19" t="e">
        <v>#N/A</v>
      </c>
      <c r="B8063" s="19" t="s">
        <v>16798</v>
      </c>
      <c r="C8063" s="19" t="s">
        <v>13</v>
      </c>
      <c r="D8063" s="19" t="s">
        <v>42</v>
      </c>
      <c r="E8063" s="19" t="s">
        <v>285</v>
      </c>
      <c r="F8063" s="19">
        <v>262</v>
      </c>
      <c r="G8063" s="19">
        <v>71</v>
      </c>
      <c r="H8063" s="20">
        <v>68.25</v>
      </c>
      <c r="I8063" s="19" t="s">
        <v>610</v>
      </c>
      <c r="J8063" s="19" t="s">
        <v>917</v>
      </c>
      <c r="K8063" s="23" t="s">
        <v>16117</v>
      </c>
    </row>
    <row r="8064" spans="1:11" x14ac:dyDescent="0.35">
      <c r="A8064" s="19" t="s">
        <v>16799</v>
      </c>
      <c r="B8064" s="19" t="s">
        <v>16800</v>
      </c>
      <c r="C8064" s="19" t="s">
        <v>13</v>
      </c>
      <c r="D8064" s="19" t="s">
        <v>105</v>
      </c>
      <c r="E8064" s="19" t="s">
        <v>3014</v>
      </c>
      <c r="F8064" s="19">
        <v>270</v>
      </c>
      <c r="G8064" s="19">
        <v>61</v>
      </c>
      <c r="H8064" s="20">
        <v>64.25</v>
      </c>
      <c r="I8064" s="19" t="s">
        <v>610</v>
      </c>
      <c r="J8064" s="19" t="s">
        <v>917</v>
      </c>
      <c r="K8064" s="23" t="s">
        <v>16117</v>
      </c>
    </row>
    <row r="8065" spans="1:11" x14ac:dyDescent="0.35">
      <c r="A8065" s="19" t="s">
        <v>16801</v>
      </c>
      <c r="B8065" s="19" t="s">
        <v>16802</v>
      </c>
      <c r="C8065" s="19" t="s">
        <v>13</v>
      </c>
      <c r="D8065" s="19" t="s">
        <v>26</v>
      </c>
      <c r="E8065" s="19" t="s">
        <v>134</v>
      </c>
      <c r="F8065" s="19">
        <v>267</v>
      </c>
      <c r="G8065" s="19">
        <v>63</v>
      </c>
      <c r="H8065" s="20">
        <v>64.875</v>
      </c>
      <c r="I8065" s="19" t="s">
        <v>610</v>
      </c>
      <c r="J8065" s="19" t="s">
        <v>917</v>
      </c>
      <c r="K8065" s="23" t="s">
        <v>16117</v>
      </c>
    </row>
    <row r="8066" spans="1:11" x14ac:dyDescent="0.35">
      <c r="A8066" s="19" t="s">
        <v>16803</v>
      </c>
      <c r="B8066" s="19" t="s">
        <v>16804</v>
      </c>
      <c r="C8066" s="19" t="s">
        <v>25</v>
      </c>
      <c r="D8066" s="19" t="s">
        <v>82</v>
      </c>
      <c r="E8066" s="19" t="s">
        <v>2531</v>
      </c>
      <c r="F8066" s="19">
        <v>248</v>
      </c>
      <c r="G8066" s="19">
        <v>68</v>
      </c>
      <c r="H8066" s="20">
        <v>65</v>
      </c>
      <c r="I8066" s="19" t="s">
        <v>610</v>
      </c>
      <c r="J8066" s="19" t="s">
        <v>917</v>
      </c>
      <c r="K8066" s="23" t="s">
        <v>16117</v>
      </c>
    </row>
    <row r="8067" spans="1:11" x14ac:dyDescent="0.35">
      <c r="A8067" s="19" t="s">
        <v>16805</v>
      </c>
      <c r="B8067" s="19" t="s">
        <v>16806</v>
      </c>
      <c r="C8067" s="19" t="s">
        <v>13</v>
      </c>
      <c r="D8067" s="19" t="s">
        <v>82</v>
      </c>
      <c r="E8067" s="19" t="s">
        <v>1544</v>
      </c>
      <c r="F8067" s="19">
        <v>254</v>
      </c>
      <c r="G8067" s="19">
        <v>64</v>
      </c>
      <c r="H8067" s="20">
        <v>63.75</v>
      </c>
      <c r="I8067" s="19" t="s">
        <v>610</v>
      </c>
      <c r="J8067" s="19" t="s">
        <v>917</v>
      </c>
      <c r="K8067" s="23" t="s">
        <v>16117</v>
      </c>
    </row>
    <row r="8068" spans="1:11" x14ac:dyDescent="0.35">
      <c r="A8068" s="19" t="s">
        <v>16807</v>
      </c>
      <c r="B8068" s="19" t="s">
        <v>16808</v>
      </c>
      <c r="C8068" s="19" t="s">
        <v>13</v>
      </c>
      <c r="D8068" s="19" t="s">
        <v>21</v>
      </c>
      <c r="E8068" s="19" t="s">
        <v>207</v>
      </c>
      <c r="F8068" s="19">
        <v>247</v>
      </c>
      <c r="G8068" s="19">
        <v>70</v>
      </c>
      <c r="H8068" s="20">
        <v>65.875</v>
      </c>
      <c r="I8068" s="19" t="s">
        <v>610</v>
      </c>
      <c r="J8068" s="19" t="s">
        <v>917</v>
      </c>
      <c r="K8068" s="23" t="s">
        <v>16117</v>
      </c>
    </row>
    <row r="8069" spans="1:11" x14ac:dyDescent="0.35">
      <c r="A8069" s="19" t="s">
        <v>16809</v>
      </c>
      <c r="B8069" s="19" t="s">
        <v>16810</v>
      </c>
      <c r="C8069" s="19" t="s">
        <v>25</v>
      </c>
      <c r="D8069" s="19" t="s">
        <v>14</v>
      </c>
      <c r="E8069" s="19" t="s">
        <v>100</v>
      </c>
      <c r="F8069" s="19">
        <v>262</v>
      </c>
      <c r="G8069" s="19">
        <v>62</v>
      </c>
      <c r="H8069" s="20">
        <v>63.75</v>
      </c>
      <c r="I8069" s="19" t="s">
        <v>610</v>
      </c>
      <c r="J8069" s="19" t="s">
        <v>917</v>
      </c>
      <c r="K8069" s="23" t="s">
        <v>16117</v>
      </c>
    </row>
    <row r="8070" spans="1:11" x14ac:dyDescent="0.35">
      <c r="A8070" s="19" t="s">
        <v>16811</v>
      </c>
      <c r="B8070" s="19" t="s">
        <v>16812</v>
      </c>
      <c r="C8070" s="19" t="s">
        <v>13</v>
      </c>
      <c r="D8070" s="19" t="s">
        <v>215</v>
      </c>
      <c r="E8070" s="19" t="s">
        <v>216</v>
      </c>
      <c r="F8070" s="19">
        <v>259</v>
      </c>
      <c r="G8070" s="19">
        <v>70</v>
      </c>
      <c r="H8070" s="20">
        <v>67.375</v>
      </c>
      <c r="I8070" s="19" t="s">
        <v>610</v>
      </c>
      <c r="J8070" s="19" t="s">
        <v>917</v>
      </c>
      <c r="K8070" s="23" t="s">
        <v>16117</v>
      </c>
    </row>
    <row r="8071" spans="1:11" x14ac:dyDescent="0.35">
      <c r="A8071" s="19" t="s">
        <v>16813</v>
      </c>
      <c r="B8071" s="19" t="s">
        <v>16814</v>
      </c>
      <c r="C8071" s="19" t="s">
        <v>13</v>
      </c>
      <c r="D8071" s="19" t="s">
        <v>14</v>
      </c>
      <c r="E8071" s="19" t="s">
        <v>920</v>
      </c>
      <c r="F8071" s="19">
        <v>234</v>
      </c>
      <c r="G8071" s="19">
        <v>74</v>
      </c>
      <c r="H8071" s="20">
        <v>66.25</v>
      </c>
      <c r="I8071" s="19" t="s">
        <v>610</v>
      </c>
      <c r="J8071" s="19" t="s">
        <v>917</v>
      </c>
      <c r="K8071" s="23" t="s">
        <v>16117</v>
      </c>
    </row>
    <row r="8072" spans="1:11" x14ac:dyDescent="0.35">
      <c r="A8072" s="19" t="s">
        <v>16815</v>
      </c>
      <c r="B8072" s="19" t="s">
        <v>16816</v>
      </c>
      <c r="C8072" s="19" t="s">
        <v>25</v>
      </c>
      <c r="D8072" s="19" t="s">
        <v>26</v>
      </c>
      <c r="E8072" s="19" t="s">
        <v>131</v>
      </c>
      <c r="F8072" s="19">
        <v>274</v>
      </c>
      <c r="G8072" s="19">
        <v>71</v>
      </c>
      <c r="H8072" s="20">
        <v>69.75</v>
      </c>
      <c r="I8072" s="19" t="s">
        <v>610</v>
      </c>
      <c r="J8072" s="19" t="s">
        <v>917</v>
      </c>
      <c r="K8072" s="23" t="s">
        <v>16117</v>
      </c>
    </row>
    <row r="8073" spans="1:11" x14ac:dyDescent="0.35">
      <c r="A8073" s="19" t="s">
        <v>16817</v>
      </c>
      <c r="B8073" s="19" t="s">
        <v>16818</v>
      </c>
      <c r="C8073" s="19" t="s">
        <v>13</v>
      </c>
      <c r="D8073" s="19" t="s">
        <v>109</v>
      </c>
      <c r="E8073" s="19" t="s">
        <v>1500</v>
      </c>
      <c r="F8073" s="19">
        <v>248</v>
      </c>
      <c r="G8073" s="19">
        <v>66</v>
      </c>
      <c r="H8073" s="20">
        <v>64</v>
      </c>
      <c r="I8073" s="19" t="s">
        <v>610</v>
      </c>
      <c r="J8073" s="19" t="s">
        <v>917</v>
      </c>
      <c r="K8073" s="23" t="s">
        <v>16117</v>
      </c>
    </row>
    <row r="8074" spans="1:11" x14ac:dyDescent="0.35">
      <c r="A8074" s="19" t="s">
        <v>16819</v>
      </c>
      <c r="B8074" s="19" t="s">
        <v>16820</v>
      </c>
      <c r="C8074" s="19" t="s">
        <v>13</v>
      </c>
      <c r="D8074" s="19" t="s">
        <v>14</v>
      </c>
      <c r="E8074" s="19" t="s">
        <v>405</v>
      </c>
      <c r="F8074" s="19">
        <v>281</v>
      </c>
      <c r="G8074" s="19">
        <v>70</v>
      </c>
      <c r="H8074" s="20">
        <v>70.125</v>
      </c>
      <c r="I8074" s="19" t="s">
        <v>610</v>
      </c>
      <c r="J8074" s="19" t="s">
        <v>917</v>
      </c>
      <c r="K8074" s="23" t="s">
        <v>16117</v>
      </c>
    </row>
    <row r="8075" spans="1:11" x14ac:dyDescent="0.35">
      <c r="A8075" s="19" t="s">
        <v>16821</v>
      </c>
      <c r="B8075" s="19" t="s">
        <v>16822</v>
      </c>
      <c r="C8075" s="19" t="s">
        <v>13</v>
      </c>
      <c r="D8075" s="19" t="s">
        <v>14</v>
      </c>
      <c r="E8075" s="19" t="s">
        <v>57</v>
      </c>
      <c r="F8075" s="19">
        <v>268</v>
      </c>
      <c r="G8075" s="19">
        <v>64</v>
      </c>
      <c r="H8075" s="20">
        <v>65.5</v>
      </c>
      <c r="I8075" s="19" t="s">
        <v>610</v>
      </c>
      <c r="J8075" s="19" t="s">
        <v>917</v>
      </c>
      <c r="K8075" s="23" t="s">
        <v>16117</v>
      </c>
    </row>
    <row r="8076" spans="1:11" x14ac:dyDescent="0.35">
      <c r="A8076" s="19" t="s">
        <v>16823</v>
      </c>
      <c r="B8076" s="19" t="s">
        <v>16824</v>
      </c>
      <c r="C8076" s="19" t="s">
        <v>13</v>
      </c>
      <c r="D8076" s="19" t="s">
        <v>82</v>
      </c>
      <c r="E8076" s="19" t="s">
        <v>2793</v>
      </c>
      <c r="F8076" s="19">
        <v>249</v>
      </c>
      <c r="G8076" s="19">
        <v>76</v>
      </c>
      <c r="H8076" s="20">
        <v>69.125</v>
      </c>
      <c r="I8076" s="19" t="s">
        <v>610</v>
      </c>
      <c r="J8076" s="19" t="s">
        <v>917</v>
      </c>
      <c r="K8076" s="23" t="s">
        <v>16117</v>
      </c>
    </row>
    <row r="8077" spans="1:11" x14ac:dyDescent="0.35">
      <c r="A8077" s="19" t="s">
        <v>16825</v>
      </c>
      <c r="B8077" s="19" t="s">
        <v>16826</v>
      </c>
      <c r="C8077" s="19" t="s">
        <v>13</v>
      </c>
      <c r="D8077" s="19" t="s">
        <v>21</v>
      </c>
      <c r="E8077" s="19" t="s">
        <v>22</v>
      </c>
      <c r="F8077" s="19">
        <v>265</v>
      </c>
      <c r="G8077" s="19">
        <v>72</v>
      </c>
      <c r="H8077" s="20">
        <v>69.125</v>
      </c>
      <c r="I8077" s="19" t="s">
        <v>610</v>
      </c>
      <c r="J8077" s="19" t="s">
        <v>917</v>
      </c>
      <c r="K8077" s="23" t="s">
        <v>16117</v>
      </c>
    </row>
    <row r="8078" spans="1:11" x14ac:dyDescent="0.35">
      <c r="A8078" s="19" t="s">
        <v>16827</v>
      </c>
      <c r="B8078" s="19" t="s">
        <v>16828</v>
      </c>
      <c r="C8078" s="19" t="s">
        <v>25</v>
      </c>
      <c r="D8078" s="19" t="s">
        <v>14</v>
      </c>
      <c r="E8078" s="19" t="s">
        <v>405</v>
      </c>
      <c r="F8078" s="19">
        <v>244</v>
      </c>
      <c r="G8078" s="19">
        <v>75</v>
      </c>
      <c r="H8078" s="20">
        <v>68</v>
      </c>
      <c r="I8078" s="19" t="s">
        <v>610</v>
      </c>
      <c r="J8078" s="19" t="s">
        <v>917</v>
      </c>
      <c r="K8078" s="23" t="s">
        <v>16117</v>
      </c>
    </row>
    <row r="8079" spans="1:11" x14ac:dyDescent="0.35">
      <c r="A8079" s="19" t="s">
        <v>16829</v>
      </c>
      <c r="B8079" s="19" t="s">
        <v>16830</v>
      </c>
      <c r="C8079" s="19" t="s">
        <v>25</v>
      </c>
      <c r="D8079" s="19" t="s">
        <v>14</v>
      </c>
      <c r="E8079" s="19" t="s">
        <v>296</v>
      </c>
      <c r="F8079" s="19">
        <v>263</v>
      </c>
      <c r="G8079" s="19">
        <v>71</v>
      </c>
      <c r="H8079" s="20">
        <v>68.375</v>
      </c>
      <c r="I8079" s="19" t="s">
        <v>610</v>
      </c>
      <c r="J8079" s="19" t="s">
        <v>917</v>
      </c>
      <c r="K8079" s="23" t="s">
        <v>16117</v>
      </c>
    </row>
    <row r="8080" spans="1:11" x14ac:dyDescent="0.35">
      <c r="A8080" s="19" t="s">
        <v>16831</v>
      </c>
      <c r="B8080" s="19" t="s">
        <v>16832</v>
      </c>
      <c r="C8080" s="19" t="s">
        <v>13</v>
      </c>
      <c r="D8080" s="19" t="s">
        <v>14</v>
      </c>
      <c r="E8080" s="19" t="s">
        <v>391</v>
      </c>
      <c r="F8080" s="19">
        <v>263</v>
      </c>
      <c r="G8080" s="19">
        <v>68</v>
      </c>
      <c r="H8080" s="20">
        <v>66.875</v>
      </c>
      <c r="I8080" s="19" t="s">
        <v>610</v>
      </c>
      <c r="J8080" s="19" t="s">
        <v>917</v>
      </c>
      <c r="K8080" s="23" t="s">
        <v>16117</v>
      </c>
    </row>
    <row r="8081" spans="1:11" x14ac:dyDescent="0.35">
      <c r="A8081" s="19" t="s">
        <v>16833</v>
      </c>
      <c r="B8081" s="19" t="s">
        <v>16834</v>
      </c>
      <c r="C8081" s="19" t="s">
        <v>13</v>
      </c>
      <c r="D8081" s="19" t="s">
        <v>42</v>
      </c>
      <c r="E8081" s="19" t="s">
        <v>475</v>
      </c>
      <c r="F8081" s="19">
        <v>286</v>
      </c>
      <c r="G8081" s="19">
        <v>76</v>
      </c>
      <c r="H8081" s="20">
        <v>73.75</v>
      </c>
      <c r="I8081" s="19" t="s">
        <v>610</v>
      </c>
      <c r="J8081" s="19" t="s">
        <v>917</v>
      </c>
      <c r="K8081" s="23" t="s">
        <v>16117</v>
      </c>
    </row>
    <row r="8082" spans="1:11" x14ac:dyDescent="0.35">
      <c r="A8082" s="19" t="s">
        <v>16835</v>
      </c>
      <c r="B8082" s="19" t="s">
        <v>16836</v>
      </c>
      <c r="C8082" s="19" t="s">
        <v>13</v>
      </c>
      <c r="D8082" s="19" t="s">
        <v>26</v>
      </c>
      <c r="E8082" s="19" t="s">
        <v>30</v>
      </c>
      <c r="F8082" s="19">
        <v>269</v>
      </c>
      <c r="G8082" s="19">
        <v>63</v>
      </c>
      <c r="H8082" s="20">
        <v>65.125</v>
      </c>
      <c r="I8082" s="19" t="s">
        <v>610</v>
      </c>
      <c r="J8082" s="19" t="s">
        <v>917</v>
      </c>
      <c r="K8082" s="23" t="s">
        <v>16117</v>
      </c>
    </row>
    <row r="8083" spans="1:11" x14ac:dyDescent="0.35">
      <c r="A8083" s="19" t="s">
        <v>16837</v>
      </c>
      <c r="B8083" s="19" t="s">
        <v>16838</v>
      </c>
      <c r="C8083" s="19" t="s">
        <v>13</v>
      </c>
      <c r="D8083" s="19" t="s">
        <v>50</v>
      </c>
      <c r="E8083" s="19" t="s">
        <v>976</v>
      </c>
      <c r="F8083" s="19">
        <v>215</v>
      </c>
      <c r="G8083" s="19">
        <v>63</v>
      </c>
      <c r="H8083" s="20">
        <v>58.375</v>
      </c>
      <c r="I8083" s="19" t="s">
        <v>610</v>
      </c>
      <c r="J8083" s="19" t="s">
        <v>917</v>
      </c>
      <c r="K8083" s="23" t="s">
        <v>16117</v>
      </c>
    </row>
    <row r="8084" spans="1:11" x14ac:dyDescent="0.35">
      <c r="A8084" s="19" t="s">
        <v>16839</v>
      </c>
      <c r="B8084" s="19" t="s">
        <v>16840</v>
      </c>
      <c r="C8084" s="19" t="s">
        <v>25</v>
      </c>
      <c r="D8084" s="19" t="s">
        <v>46</v>
      </c>
      <c r="E8084" s="19" t="s">
        <v>664</v>
      </c>
      <c r="F8084" s="19" t="s">
        <v>7171</v>
      </c>
      <c r="G8084" s="19">
        <v>11</v>
      </c>
      <c r="H8084" s="20">
        <v>12</v>
      </c>
      <c r="I8084" s="19" t="s">
        <v>610</v>
      </c>
      <c r="J8084" s="19" t="s">
        <v>917</v>
      </c>
      <c r="K8084" s="23" t="s">
        <v>16117</v>
      </c>
    </row>
    <row r="8085" spans="1:11" x14ac:dyDescent="0.35">
      <c r="A8085" s="19" t="s">
        <v>16841</v>
      </c>
      <c r="B8085" s="19" t="s">
        <v>16842</v>
      </c>
      <c r="C8085" s="19" t="s">
        <v>13</v>
      </c>
      <c r="D8085" s="19" t="s">
        <v>14</v>
      </c>
      <c r="E8085" s="19" t="s">
        <v>225</v>
      </c>
      <c r="F8085" s="19">
        <v>270</v>
      </c>
      <c r="G8085" s="19">
        <v>63</v>
      </c>
      <c r="H8085" s="20">
        <v>65.25</v>
      </c>
      <c r="I8085" s="19" t="s">
        <v>610</v>
      </c>
      <c r="J8085" s="19" t="s">
        <v>917</v>
      </c>
      <c r="K8085" s="23" t="s">
        <v>16117</v>
      </c>
    </row>
    <row r="8086" spans="1:11" x14ac:dyDescent="0.35">
      <c r="A8086" s="19" t="s">
        <v>16843</v>
      </c>
      <c r="B8086" s="19" t="s">
        <v>16844</v>
      </c>
      <c r="C8086" s="19" t="s">
        <v>13</v>
      </c>
      <c r="D8086" s="19" t="s">
        <v>14</v>
      </c>
      <c r="E8086" s="19" t="s">
        <v>405</v>
      </c>
      <c r="F8086" s="19" t="s">
        <v>424</v>
      </c>
      <c r="G8086" s="19">
        <v>9.5</v>
      </c>
      <c r="H8086" s="20" t="s">
        <v>62</v>
      </c>
      <c r="I8086" s="19" t="s">
        <v>610</v>
      </c>
      <c r="J8086" s="19" t="s">
        <v>917</v>
      </c>
      <c r="K8086" s="23" t="s">
        <v>16117</v>
      </c>
    </row>
    <row r="8087" spans="1:11" x14ac:dyDescent="0.35">
      <c r="A8087" s="19" t="s">
        <v>16845</v>
      </c>
      <c r="B8087" s="19" t="s">
        <v>16846</v>
      </c>
      <c r="C8087" s="19" t="s">
        <v>13</v>
      </c>
      <c r="D8087" s="19" t="s">
        <v>46</v>
      </c>
      <c r="E8087" s="19" t="s">
        <v>410</v>
      </c>
      <c r="F8087" s="19">
        <v>278</v>
      </c>
      <c r="G8087" s="19">
        <v>65</v>
      </c>
      <c r="H8087" s="20">
        <v>67.25</v>
      </c>
      <c r="I8087" s="19" t="s">
        <v>610</v>
      </c>
      <c r="J8087" s="19" t="s">
        <v>917</v>
      </c>
      <c r="K8087" s="23" t="s">
        <v>16117</v>
      </c>
    </row>
    <row r="8088" spans="1:11" x14ac:dyDescent="0.35">
      <c r="A8088" s="19" t="s">
        <v>16847</v>
      </c>
      <c r="B8088" s="19" t="s">
        <v>16848</v>
      </c>
      <c r="C8088" s="19" t="s">
        <v>13</v>
      </c>
      <c r="D8088" s="19" t="s">
        <v>38</v>
      </c>
      <c r="E8088" s="19" t="s">
        <v>3626</v>
      </c>
      <c r="F8088" s="19">
        <v>257</v>
      </c>
      <c r="G8088" s="19">
        <v>66</v>
      </c>
      <c r="H8088" s="20">
        <v>65.125</v>
      </c>
      <c r="I8088" s="19" t="s">
        <v>610</v>
      </c>
      <c r="J8088" s="19" t="s">
        <v>917</v>
      </c>
      <c r="K8088" s="23" t="s">
        <v>16117</v>
      </c>
    </row>
    <row r="8089" spans="1:11" x14ac:dyDescent="0.35">
      <c r="A8089" s="19" t="s">
        <v>16849</v>
      </c>
      <c r="B8089" s="19" t="s">
        <v>16850</v>
      </c>
      <c r="C8089" s="19" t="s">
        <v>13</v>
      </c>
      <c r="D8089" s="19" t="s">
        <v>148</v>
      </c>
      <c r="E8089" s="19" t="s">
        <v>8831</v>
      </c>
      <c r="F8089" s="19">
        <v>238</v>
      </c>
      <c r="G8089" s="19">
        <v>58</v>
      </c>
      <c r="H8089" s="20">
        <v>58.75</v>
      </c>
      <c r="I8089" s="19" t="s">
        <v>610</v>
      </c>
      <c r="J8089" s="19" t="s">
        <v>917</v>
      </c>
      <c r="K8089" s="23" t="s">
        <v>16117</v>
      </c>
    </row>
    <row r="8090" spans="1:11" x14ac:dyDescent="0.35">
      <c r="A8090" s="19" t="s">
        <v>16851</v>
      </c>
      <c r="B8090" s="19" t="s">
        <v>16852</v>
      </c>
      <c r="C8090" s="19" t="s">
        <v>13</v>
      </c>
      <c r="D8090" s="19" t="s">
        <v>26</v>
      </c>
      <c r="E8090" s="19" t="s">
        <v>134</v>
      </c>
      <c r="F8090" s="19">
        <v>248</v>
      </c>
      <c r="G8090" s="19">
        <v>68</v>
      </c>
      <c r="H8090" s="20">
        <v>65</v>
      </c>
      <c r="I8090" s="19" t="s">
        <v>610</v>
      </c>
      <c r="J8090" s="19" t="s">
        <v>917</v>
      </c>
      <c r="K8090" s="23" t="s">
        <v>16117</v>
      </c>
    </row>
    <row r="8091" spans="1:11" x14ac:dyDescent="0.35">
      <c r="A8091" s="19" t="s">
        <v>16853</v>
      </c>
      <c r="B8091" s="19" t="s">
        <v>16854</v>
      </c>
      <c r="C8091" s="19" t="s">
        <v>13</v>
      </c>
      <c r="D8091" s="19" t="s">
        <v>26</v>
      </c>
      <c r="E8091" s="19" t="s">
        <v>724</v>
      </c>
      <c r="F8091" s="19" t="s">
        <v>424</v>
      </c>
      <c r="G8091" s="19">
        <v>13</v>
      </c>
      <c r="H8091" s="20" t="s">
        <v>62</v>
      </c>
      <c r="I8091" s="19" t="s">
        <v>610</v>
      </c>
      <c r="J8091" s="19" t="s">
        <v>917</v>
      </c>
      <c r="K8091" s="23" t="s">
        <v>16117</v>
      </c>
    </row>
    <row r="8092" spans="1:11" x14ac:dyDescent="0.35">
      <c r="A8092" s="19" t="s">
        <v>16855</v>
      </c>
      <c r="B8092" s="19" t="s">
        <v>16856</v>
      </c>
      <c r="C8092" s="19" t="s">
        <v>13</v>
      </c>
      <c r="D8092" s="19" t="s">
        <v>14</v>
      </c>
      <c r="E8092" s="19" t="s">
        <v>920</v>
      </c>
      <c r="F8092" s="19" t="s">
        <v>424</v>
      </c>
      <c r="G8092" s="19">
        <v>16</v>
      </c>
      <c r="H8092" s="20" t="s">
        <v>62</v>
      </c>
      <c r="I8092" s="19" t="s">
        <v>610</v>
      </c>
      <c r="J8092" s="19" t="s">
        <v>917</v>
      </c>
      <c r="K8092" s="23" t="s">
        <v>16117</v>
      </c>
    </row>
    <row r="8093" spans="1:11" x14ac:dyDescent="0.35">
      <c r="A8093" s="19" t="s">
        <v>16857</v>
      </c>
      <c r="B8093" s="19" t="s">
        <v>16858</v>
      </c>
      <c r="C8093" s="19" t="s">
        <v>13</v>
      </c>
      <c r="D8093" s="19" t="s">
        <v>50</v>
      </c>
      <c r="E8093" s="19" t="s">
        <v>51</v>
      </c>
      <c r="F8093" s="19" t="s">
        <v>424</v>
      </c>
      <c r="G8093" s="19">
        <v>12</v>
      </c>
      <c r="H8093" s="20" t="s">
        <v>62</v>
      </c>
      <c r="I8093" s="19" t="s">
        <v>610</v>
      </c>
      <c r="J8093" s="19" t="s">
        <v>917</v>
      </c>
      <c r="K8093" s="23" t="s">
        <v>16117</v>
      </c>
    </row>
    <row r="8094" spans="1:11" x14ac:dyDescent="0.35">
      <c r="A8094" s="19" t="s">
        <v>16859</v>
      </c>
      <c r="B8094" s="19" t="s">
        <v>16860</v>
      </c>
      <c r="C8094" s="19" t="s">
        <v>25</v>
      </c>
      <c r="D8094" s="19" t="s">
        <v>14</v>
      </c>
      <c r="E8094" s="19" t="s">
        <v>57</v>
      </c>
      <c r="F8094" s="19">
        <v>264</v>
      </c>
      <c r="G8094" s="19">
        <v>74</v>
      </c>
      <c r="H8094" s="20">
        <v>70</v>
      </c>
      <c r="I8094" s="19" t="s">
        <v>610</v>
      </c>
      <c r="J8094" s="19" t="s">
        <v>917</v>
      </c>
      <c r="K8094" s="23" t="s">
        <v>16117</v>
      </c>
    </row>
    <row r="8095" spans="1:11" x14ac:dyDescent="0.35">
      <c r="A8095" s="19" t="s">
        <v>16861</v>
      </c>
      <c r="B8095" s="19" t="s">
        <v>16862</v>
      </c>
      <c r="C8095" s="19" t="s">
        <v>13</v>
      </c>
      <c r="D8095" s="19" t="s">
        <v>14</v>
      </c>
      <c r="E8095" s="19" t="s">
        <v>627</v>
      </c>
      <c r="F8095" s="19">
        <v>254</v>
      </c>
      <c r="G8095" s="19">
        <v>67</v>
      </c>
      <c r="H8095" s="20">
        <v>65.25</v>
      </c>
      <c r="I8095" s="19" t="s">
        <v>610</v>
      </c>
      <c r="J8095" s="19" t="s">
        <v>917</v>
      </c>
      <c r="K8095" s="23" t="s">
        <v>16117</v>
      </c>
    </row>
    <row r="8096" spans="1:11" x14ac:dyDescent="0.35">
      <c r="A8096" s="19" t="s">
        <v>16863</v>
      </c>
      <c r="B8096" s="19" t="s">
        <v>16864</v>
      </c>
      <c r="C8096" s="19" t="s">
        <v>25</v>
      </c>
      <c r="D8096" s="19" t="s">
        <v>38</v>
      </c>
      <c r="E8096" s="19" t="s">
        <v>676</v>
      </c>
      <c r="F8096" s="19">
        <v>279</v>
      </c>
      <c r="G8096" s="19">
        <v>74</v>
      </c>
      <c r="H8096" s="20">
        <v>71.875</v>
      </c>
      <c r="I8096" s="19" t="s">
        <v>610</v>
      </c>
      <c r="J8096" s="19" t="s">
        <v>917</v>
      </c>
      <c r="K8096" s="23" t="s">
        <v>16117</v>
      </c>
    </row>
    <row r="8097" spans="1:11" x14ac:dyDescent="0.35">
      <c r="A8097" s="19" t="s">
        <v>16865</v>
      </c>
      <c r="B8097" s="19" t="s">
        <v>16866</v>
      </c>
      <c r="C8097" s="19" t="s">
        <v>13</v>
      </c>
      <c r="D8097" s="19" t="s">
        <v>26</v>
      </c>
      <c r="E8097" s="19" t="s">
        <v>718</v>
      </c>
      <c r="F8097" s="19">
        <v>259</v>
      </c>
      <c r="G8097" s="19">
        <v>70</v>
      </c>
      <c r="H8097" s="20">
        <v>67.375</v>
      </c>
      <c r="I8097" s="19" t="s">
        <v>610</v>
      </c>
      <c r="J8097" s="19" t="s">
        <v>917</v>
      </c>
      <c r="K8097" s="23" t="s">
        <v>16117</v>
      </c>
    </row>
    <row r="8098" spans="1:11" x14ac:dyDescent="0.35">
      <c r="A8098" s="19" t="s">
        <v>16867</v>
      </c>
      <c r="B8098" s="19" t="s">
        <v>16868</v>
      </c>
      <c r="C8098" s="19" t="s">
        <v>13</v>
      </c>
      <c r="D8098" s="19" t="s">
        <v>46</v>
      </c>
      <c r="E8098" s="19" t="s">
        <v>121</v>
      </c>
      <c r="F8098" s="19">
        <v>272</v>
      </c>
      <c r="G8098" s="19">
        <v>66</v>
      </c>
      <c r="H8098" s="20">
        <v>67</v>
      </c>
      <c r="I8098" s="19" t="s">
        <v>610</v>
      </c>
      <c r="J8098" s="19" t="s">
        <v>917</v>
      </c>
      <c r="K8098" s="23" t="s">
        <v>16117</v>
      </c>
    </row>
    <row r="8099" spans="1:11" x14ac:dyDescent="0.35">
      <c r="A8099" s="19" t="e">
        <v>#N/A</v>
      </c>
      <c r="B8099" s="19" t="s">
        <v>16869</v>
      </c>
      <c r="C8099" s="19" t="s">
        <v>13</v>
      </c>
      <c r="D8099" s="19" t="s">
        <v>26</v>
      </c>
      <c r="E8099" s="19" t="s">
        <v>718</v>
      </c>
      <c r="F8099" s="19">
        <v>260</v>
      </c>
      <c r="G8099" s="19">
        <v>74</v>
      </c>
      <c r="H8099" s="20">
        <v>69.5</v>
      </c>
      <c r="I8099" s="19" t="s">
        <v>610</v>
      </c>
      <c r="J8099" s="19" t="s">
        <v>917</v>
      </c>
      <c r="K8099" s="23" t="s">
        <v>16117</v>
      </c>
    </row>
    <row r="8100" spans="1:11" x14ac:dyDescent="0.35">
      <c r="A8100" s="19" t="s">
        <v>16870</v>
      </c>
      <c r="B8100" s="19" t="s">
        <v>16871</v>
      </c>
      <c r="C8100" s="19" t="s">
        <v>13</v>
      </c>
      <c r="D8100" s="19" t="s">
        <v>264</v>
      </c>
      <c r="E8100" s="19" t="s">
        <v>1916</v>
      </c>
      <c r="F8100" s="19">
        <v>284</v>
      </c>
      <c r="G8100" s="19">
        <v>79</v>
      </c>
      <c r="H8100" s="20">
        <v>75</v>
      </c>
      <c r="I8100" s="19" t="s">
        <v>610</v>
      </c>
      <c r="J8100" s="19" t="s">
        <v>917</v>
      </c>
      <c r="K8100" s="23" t="s">
        <v>16117</v>
      </c>
    </row>
    <row r="8101" spans="1:11" x14ac:dyDescent="0.35">
      <c r="A8101" s="19" t="s">
        <v>16872</v>
      </c>
      <c r="B8101" s="19" t="s">
        <v>16873</v>
      </c>
      <c r="C8101" s="19" t="s">
        <v>13</v>
      </c>
      <c r="D8101" s="19" t="s">
        <v>42</v>
      </c>
      <c r="E8101" s="19" t="s">
        <v>65</v>
      </c>
      <c r="F8101" s="19">
        <v>269</v>
      </c>
      <c r="G8101" s="19">
        <v>64</v>
      </c>
      <c r="H8101" s="20">
        <v>65.625</v>
      </c>
      <c r="I8101" s="19" t="s">
        <v>610</v>
      </c>
      <c r="J8101" s="19" t="s">
        <v>917</v>
      </c>
      <c r="K8101" s="23" t="s">
        <v>16117</v>
      </c>
    </row>
    <row r="8102" spans="1:11" x14ac:dyDescent="0.35">
      <c r="A8102" s="19" t="s">
        <v>16874</v>
      </c>
      <c r="B8102" s="19" t="s">
        <v>16875</v>
      </c>
      <c r="C8102" s="19" t="s">
        <v>13</v>
      </c>
      <c r="D8102" s="19" t="s">
        <v>14</v>
      </c>
      <c r="E8102" s="19" t="s">
        <v>405</v>
      </c>
      <c r="F8102" s="19">
        <v>256</v>
      </c>
      <c r="G8102" s="19">
        <v>67</v>
      </c>
      <c r="H8102" s="20">
        <v>65.5</v>
      </c>
      <c r="I8102" s="19" t="s">
        <v>610</v>
      </c>
      <c r="J8102" s="19" t="s">
        <v>1073</v>
      </c>
      <c r="K8102" s="23" t="s">
        <v>16117</v>
      </c>
    </row>
    <row r="8103" spans="1:11" x14ac:dyDescent="0.35">
      <c r="A8103" s="19" t="s">
        <v>16876</v>
      </c>
      <c r="B8103" s="19" t="s">
        <v>16877</v>
      </c>
      <c r="C8103" s="19" t="s">
        <v>13</v>
      </c>
      <c r="D8103" s="19" t="s">
        <v>148</v>
      </c>
      <c r="E8103" s="19" t="s">
        <v>7534</v>
      </c>
      <c r="F8103" s="19">
        <v>263</v>
      </c>
      <c r="G8103" s="19">
        <v>59</v>
      </c>
      <c r="H8103" s="20">
        <v>62.375</v>
      </c>
      <c r="I8103" s="19" t="s">
        <v>610</v>
      </c>
      <c r="J8103" s="19" t="s">
        <v>1073</v>
      </c>
      <c r="K8103" s="23" t="s">
        <v>16117</v>
      </c>
    </row>
    <row r="8104" spans="1:11" x14ac:dyDescent="0.35">
      <c r="A8104" s="19" t="s">
        <v>16878</v>
      </c>
      <c r="B8104" s="19" t="s">
        <v>16879</v>
      </c>
      <c r="C8104" s="19" t="s">
        <v>13</v>
      </c>
      <c r="D8104" s="19" t="s">
        <v>14</v>
      </c>
      <c r="E8104" s="19" t="s">
        <v>920</v>
      </c>
      <c r="F8104" s="19">
        <v>246</v>
      </c>
      <c r="G8104" s="19">
        <v>64</v>
      </c>
      <c r="H8104" s="20">
        <v>62.75</v>
      </c>
      <c r="I8104" s="19" t="s">
        <v>610</v>
      </c>
      <c r="J8104" s="19" t="s">
        <v>1073</v>
      </c>
      <c r="K8104" s="23" t="s">
        <v>16117</v>
      </c>
    </row>
    <row r="8105" spans="1:11" x14ac:dyDescent="0.35">
      <c r="A8105" s="19" t="s">
        <v>16880</v>
      </c>
      <c r="B8105" s="19" t="s">
        <v>16881</v>
      </c>
      <c r="C8105" s="19" t="s">
        <v>25</v>
      </c>
      <c r="D8105" s="19" t="s">
        <v>42</v>
      </c>
      <c r="E8105" s="19" t="s">
        <v>174</v>
      </c>
      <c r="F8105" s="19">
        <v>272</v>
      </c>
      <c r="G8105" s="19">
        <v>64</v>
      </c>
      <c r="H8105" s="20">
        <v>66</v>
      </c>
      <c r="I8105" s="19" t="s">
        <v>610</v>
      </c>
      <c r="J8105" s="19" t="s">
        <v>1073</v>
      </c>
      <c r="K8105" s="23" t="s">
        <v>16117</v>
      </c>
    </row>
    <row r="8106" spans="1:11" x14ac:dyDescent="0.35">
      <c r="A8106" s="19" t="s">
        <v>16882</v>
      </c>
      <c r="B8106" s="19" t="s">
        <v>16883</v>
      </c>
      <c r="C8106" s="19" t="s">
        <v>25</v>
      </c>
      <c r="D8106" s="19" t="s">
        <v>46</v>
      </c>
      <c r="E8106" s="19" t="s">
        <v>929</v>
      </c>
      <c r="F8106" s="19">
        <v>257</v>
      </c>
      <c r="G8106" s="19">
        <v>63</v>
      </c>
      <c r="H8106" s="20">
        <v>63.625</v>
      </c>
      <c r="I8106" s="19" t="s">
        <v>610</v>
      </c>
      <c r="J8106" s="19" t="s">
        <v>1073</v>
      </c>
      <c r="K8106" s="23" t="s">
        <v>16117</v>
      </c>
    </row>
    <row r="8107" spans="1:11" x14ac:dyDescent="0.35">
      <c r="A8107" s="19" t="s">
        <v>16884</v>
      </c>
      <c r="B8107" s="19" t="s">
        <v>16885</v>
      </c>
      <c r="C8107" s="19" t="s">
        <v>13</v>
      </c>
      <c r="D8107" s="19" t="s">
        <v>14</v>
      </c>
      <c r="E8107" s="19" t="s">
        <v>627</v>
      </c>
      <c r="F8107" s="19">
        <v>276</v>
      </c>
      <c r="G8107" s="19">
        <v>68</v>
      </c>
      <c r="H8107" s="20">
        <v>68.5</v>
      </c>
      <c r="I8107" s="19" t="s">
        <v>610</v>
      </c>
      <c r="J8107" s="19" t="s">
        <v>1073</v>
      </c>
      <c r="K8107" s="23" t="s">
        <v>16117</v>
      </c>
    </row>
    <row r="8108" spans="1:11" x14ac:dyDescent="0.35">
      <c r="A8108" s="19" t="s">
        <v>16886</v>
      </c>
      <c r="B8108" s="19" t="s">
        <v>16887</v>
      </c>
      <c r="C8108" s="19" t="s">
        <v>25</v>
      </c>
      <c r="D8108" s="19" t="s">
        <v>42</v>
      </c>
      <c r="E8108" s="19" t="s">
        <v>60</v>
      </c>
      <c r="F8108" s="19">
        <v>229</v>
      </c>
      <c r="G8108" s="19">
        <v>68</v>
      </c>
      <c r="H8108" s="20">
        <v>62.625</v>
      </c>
      <c r="I8108" s="19" t="s">
        <v>610</v>
      </c>
      <c r="J8108" s="19" t="s">
        <v>1073</v>
      </c>
      <c r="K8108" s="23" t="s">
        <v>16117</v>
      </c>
    </row>
    <row r="8109" spans="1:11" x14ac:dyDescent="0.35">
      <c r="A8109" s="19" t="s">
        <v>16888</v>
      </c>
      <c r="B8109" s="19" t="s">
        <v>16889</v>
      </c>
      <c r="C8109" s="19" t="s">
        <v>13</v>
      </c>
      <c r="D8109" s="19" t="s">
        <v>105</v>
      </c>
      <c r="E8109" s="19" t="s">
        <v>1595</v>
      </c>
      <c r="F8109" s="19">
        <v>260</v>
      </c>
      <c r="G8109" s="19">
        <v>66</v>
      </c>
      <c r="H8109" s="20">
        <v>65.5</v>
      </c>
      <c r="I8109" s="19" t="s">
        <v>610</v>
      </c>
      <c r="J8109" s="19" t="s">
        <v>1073</v>
      </c>
      <c r="K8109" s="23" t="s">
        <v>16117</v>
      </c>
    </row>
    <row r="8110" spans="1:11" x14ac:dyDescent="0.35">
      <c r="A8110" s="19" t="s">
        <v>16890</v>
      </c>
      <c r="B8110" s="19" t="s">
        <v>16891</v>
      </c>
      <c r="C8110" s="19" t="s">
        <v>25</v>
      </c>
      <c r="D8110" s="19" t="s">
        <v>42</v>
      </c>
      <c r="E8110" s="19" t="s">
        <v>174</v>
      </c>
      <c r="F8110" s="19">
        <v>243</v>
      </c>
      <c r="G8110" s="19">
        <v>69</v>
      </c>
      <c r="H8110" s="20">
        <v>64.875</v>
      </c>
      <c r="I8110" s="19" t="s">
        <v>610</v>
      </c>
      <c r="J8110" s="19" t="s">
        <v>1073</v>
      </c>
      <c r="K8110" s="23" t="s">
        <v>16117</v>
      </c>
    </row>
    <row r="8111" spans="1:11" x14ac:dyDescent="0.35">
      <c r="A8111" s="19" t="s">
        <v>16892</v>
      </c>
      <c r="B8111" s="19" t="s">
        <v>16893</v>
      </c>
      <c r="C8111" s="19" t="s">
        <v>13</v>
      </c>
      <c r="D8111" s="19" t="s">
        <v>46</v>
      </c>
      <c r="E8111" s="19" t="s">
        <v>929</v>
      </c>
      <c r="F8111" s="19">
        <v>255</v>
      </c>
      <c r="G8111" s="19">
        <v>60</v>
      </c>
      <c r="H8111" s="20">
        <v>61.875</v>
      </c>
      <c r="I8111" s="19" t="s">
        <v>610</v>
      </c>
      <c r="J8111" s="19" t="s">
        <v>1073</v>
      </c>
      <c r="K8111" s="23" t="s">
        <v>16117</v>
      </c>
    </row>
    <row r="8112" spans="1:11" x14ac:dyDescent="0.35">
      <c r="A8112" s="19" t="s">
        <v>16894</v>
      </c>
      <c r="B8112" s="19" t="s">
        <v>16895</v>
      </c>
      <c r="C8112" s="19" t="s">
        <v>25</v>
      </c>
      <c r="D8112" s="19" t="s">
        <v>42</v>
      </c>
      <c r="E8112" s="19" t="s">
        <v>301</v>
      </c>
      <c r="F8112" s="19">
        <v>238</v>
      </c>
      <c r="G8112" s="19">
        <v>65</v>
      </c>
      <c r="H8112" s="20">
        <v>62.25</v>
      </c>
      <c r="I8112" s="19" t="s">
        <v>610</v>
      </c>
      <c r="J8112" s="19" t="s">
        <v>1073</v>
      </c>
      <c r="K8112" s="23" t="s">
        <v>16117</v>
      </c>
    </row>
    <row r="8113" spans="1:11" x14ac:dyDescent="0.35">
      <c r="A8113" s="19" t="e">
        <v>#N/A</v>
      </c>
      <c r="B8113" s="19" t="s">
        <v>16896</v>
      </c>
      <c r="C8113" s="19" t="s">
        <v>13</v>
      </c>
      <c r="D8113" s="19" t="s">
        <v>42</v>
      </c>
      <c r="E8113" s="19" t="s">
        <v>475</v>
      </c>
      <c r="F8113" s="19">
        <v>257</v>
      </c>
      <c r="G8113" s="19">
        <v>70</v>
      </c>
      <c r="H8113" s="20">
        <v>67.125</v>
      </c>
      <c r="I8113" s="19" t="s">
        <v>610</v>
      </c>
      <c r="J8113" s="19" t="s">
        <v>1073</v>
      </c>
      <c r="K8113" s="23" t="s">
        <v>16117</v>
      </c>
    </row>
    <row r="8114" spans="1:11" x14ac:dyDescent="0.35">
      <c r="A8114" s="19" t="s">
        <v>16897</v>
      </c>
      <c r="B8114" s="19" t="s">
        <v>16898</v>
      </c>
      <c r="C8114" s="19" t="s">
        <v>13</v>
      </c>
      <c r="D8114" s="19" t="s">
        <v>14</v>
      </c>
      <c r="E8114" s="19" t="s">
        <v>296</v>
      </c>
      <c r="F8114" s="19">
        <v>288</v>
      </c>
      <c r="G8114" s="19">
        <v>73</v>
      </c>
      <c r="H8114" s="20">
        <v>72.5</v>
      </c>
      <c r="I8114" s="19" t="s">
        <v>610</v>
      </c>
      <c r="J8114" s="19" t="s">
        <v>1073</v>
      </c>
      <c r="K8114" s="23" t="s">
        <v>16117</v>
      </c>
    </row>
    <row r="8115" spans="1:11" x14ac:dyDescent="0.35">
      <c r="A8115" s="19" t="s">
        <v>16899</v>
      </c>
      <c r="B8115" s="19" t="s">
        <v>16900</v>
      </c>
      <c r="C8115" s="19" t="s">
        <v>13</v>
      </c>
      <c r="D8115" s="19" t="s">
        <v>21</v>
      </c>
      <c r="E8115" s="19" t="s">
        <v>801</v>
      </c>
      <c r="F8115" s="19">
        <v>236</v>
      </c>
      <c r="G8115" s="19">
        <v>65</v>
      </c>
      <c r="H8115" s="20">
        <v>62</v>
      </c>
      <c r="I8115" s="19" t="s">
        <v>610</v>
      </c>
      <c r="J8115" s="19" t="s">
        <v>1073</v>
      </c>
      <c r="K8115" s="23" t="s">
        <v>16117</v>
      </c>
    </row>
    <row r="8116" spans="1:11" x14ac:dyDescent="0.35">
      <c r="A8116" s="19" t="s">
        <v>16901</v>
      </c>
      <c r="B8116" s="19" t="s">
        <v>16902</v>
      </c>
      <c r="C8116" s="19" t="s">
        <v>13</v>
      </c>
      <c r="D8116" s="19" t="s">
        <v>26</v>
      </c>
      <c r="E8116" s="19" t="s">
        <v>134</v>
      </c>
      <c r="F8116" s="19">
        <v>275</v>
      </c>
      <c r="G8116" s="19">
        <v>64</v>
      </c>
      <c r="H8116" s="20">
        <v>66.375</v>
      </c>
      <c r="I8116" s="19" t="s">
        <v>610</v>
      </c>
      <c r="J8116" s="19" t="s">
        <v>1073</v>
      </c>
      <c r="K8116" s="23" t="s">
        <v>16117</v>
      </c>
    </row>
    <row r="8117" spans="1:11" x14ac:dyDescent="0.35">
      <c r="A8117" s="19" t="s">
        <v>16903</v>
      </c>
      <c r="B8117" s="19" t="s">
        <v>16904</v>
      </c>
      <c r="C8117" s="19" t="s">
        <v>13</v>
      </c>
      <c r="D8117" s="19" t="s">
        <v>105</v>
      </c>
      <c r="E8117" s="19" t="s">
        <v>619</v>
      </c>
      <c r="F8117" s="19">
        <v>227</v>
      </c>
      <c r="G8117" s="19">
        <v>68</v>
      </c>
      <c r="H8117" s="20">
        <v>62.375</v>
      </c>
      <c r="I8117" s="19" t="s">
        <v>610</v>
      </c>
      <c r="J8117" s="19" t="s">
        <v>1073</v>
      </c>
      <c r="K8117" s="23" t="s">
        <v>16117</v>
      </c>
    </row>
    <row r="8118" spans="1:11" x14ac:dyDescent="0.35">
      <c r="A8118" s="19" t="s">
        <v>16905</v>
      </c>
      <c r="B8118" s="19" t="s">
        <v>16906</v>
      </c>
      <c r="C8118" s="19" t="s">
        <v>13</v>
      </c>
      <c r="D8118" s="19" t="s">
        <v>14</v>
      </c>
      <c r="E8118" s="19" t="s">
        <v>100</v>
      </c>
      <c r="F8118" s="19">
        <v>251</v>
      </c>
      <c r="G8118" s="19">
        <v>61</v>
      </c>
      <c r="H8118" s="20">
        <v>61.875</v>
      </c>
      <c r="I8118" s="19" t="s">
        <v>610</v>
      </c>
      <c r="J8118" s="19" t="s">
        <v>1073</v>
      </c>
      <c r="K8118" s="23" t="s">
        <v>16117</v>
      </c>
    </row>
    <row r="8119" spans="1:11" x14ac:dyDescent="0.35">
      <c r="A8119" s="19" t="s">
        <v>16907</v>
      </c>
      <c r="B8119" s="19" t="s">
        <v>16908</v>
      </c>
      <c r="C8119" s="19" t="s">
        <v>13</v>
      </c>
      <c r="D8119" s="19" t="s">
        <v>14</v>
      </c>
      <c r="E8119" s="19" t="s">
        <v>100</v>
      </c>
      <c r="F8119" s="19">
        <v>261</v>
      </c>
      <c r="G8119" s="19">
        <v>64</v>
      </c>
      <c r="H8119" s="20">
        <v>64.625</v>
      </c>
      <c r="I8119" s="19" t="s">
        <v>610</v>
      </c>
      <c r="J8119" s="19" t="s">
        <v>1073</v>
      </c>
      <c r="K8119" s="23" t="s">
        <v>16117</v>
      </c>
    </row>
    <row r="8120" spans="1:11" x14ac:dyDescent="0.35">
      <c r="A8120" s="19" t="s">
        <v>16909</v>
      </c>
      <c r="B8120" s="19" t="s">
        <v>16910</v>
      </c>
      <c r="C8120" s="19" t="s">
        <v>25</v>
      </c>
      <c r="D8120" s="19" t="s">
        <v>26</v>
      </c>
      <c r="E8120" s="19" t="s">
        <v>30</v>
      </c>
      <c r="F8120" s="19">
        <v>249</v>
      </c>
      <c r="G8120" s="19">
        <v>69</v>
      </c>
      <c r="H8120" s="20">
        <v>65.625</v>
      </c>
      <c r="I8120" s="19" t="s">
        <v>610</v>
      </c>
      <c r="J8120" s="19" t="s">
        <v>1073</v>
      </c>
      <c r="K8120" s="23" t="s">
        <v>16117</v>
      </c>
    </row>
    <row r="8121" spans="1:11" x14ac:dyDescent="0.35">
      <c r="A8121" s="19" t="s">
        <v>16911</v>
      </c>
      <c r="B8121" s="19" t="s">
        <v>16912</v>
      </c>
      <c r="C8121" s="19" t="s">
        <v>13</v>
      </c>
      <c r="D8121" s="19" t="s">
        <v>14</v>
      </c>
      <c r="E8121" s="19" t="s">
        <v>76</v>
      </c>
      <c r="F8121" s="19">
        <v>237</v>
      </c>
      <c r="G8121" s="19">
        <v>67</v>
      </c>
      <c r="H8121" s="20">
        <v>63.125</v>
      </c>
      <c r="I8121" s="19" t="s">
        <v>610</v>
      </c>
      <c r="J8121" s="19" t="s">
        <v>1073</v>
      </c>
      <c r="K8121" s="23" t="s">
        <v>16117</v>
      </c>
    </row>
    <row r="8122" spans="1:11" x14ac:dyDescent="0.35">
      <c r="A8122" s="19" t="s">
        <v>16913</v>
      </c>
      <c r="B8122" s="19" t="s">
        <v>16914</v>
      </c>
      <c r="C8122" s="19" t="s">
        <v>13</v>
      </c>
      <c r="D8122" s="19" t="s">
        <v>14</v>
      </c>
      <c r="E8122" s="19" t="s">
        <v>405</v>
      </c>
      <c r="F8122" s="19">
        <v>249</v>
      </c>
      <c r="G8122" s="19">
        <v>65</v>
      </c>
      <c r="H8122" s="20">
        <v>63.625</v>
      </c>
      <c r="I8122" s="19" t="s">
        <v>610</v>
      </c>
      <c r="J8122" s="19" t="s">
        <v>1073</v>
      </c>
      <c r="K8122" s="23" t="s">
        <v>16117</v>
      </c>
    </row>
    <row r="8123" spans="1:11" x14ac:dyDescent="0.35">
      <c r="A8123" s="19" t="s">
        <v>16915</v>
      </c>
      <c r="B8123" s="19" t="s">
        <v>16916</v>
      </c>
      <c r="C8123" s="19" t="s">
        <v>13</v>
      </c>
      <c r="D8123" s="19" t="s">
        <v>14</v>
      </c>
      <c r="E8123" s="19" t="s">
        <v>15</v>
      </c>
      <c r="F8123" s="19">
        <v>251</v>
      </c>
      <c r="G8123" s="19">
        <v>63</v>
      </c>
      <c r="H8123" s="20">
        <v>62.875</v>
      </c>
      <c r="I8123" s="19" t="s">
        <v>610</v>
      </c>
      <c r="J8123" s="19" t="s">
        <v>1073</v>
      </c>
      <c r="K8123" s="23" t="s">
        <v>16117</v>
      </c>
    </row>
    <row r="8124" spans="1:11" x14ac:dyDescent="0.35">
      <c r="A8124" s="19" t="s">
        <v>16917</v>
      </c>
      <c r="B8124" s="19" t="s">
        <v>16918</v>
      </c>
      <c r="C8124" s="19" t="s">
        <v>13</v>
      </c>
      <c r="D8124" s="19" t="s">
        <v>26</v>
      </c>
      <c r="E8124" s="19" t="s">
        <v>718</v>
      </c>
      <c r="F8124" s="19">
        <v>263</v>
      </c>
      <c r="G8124" s="19">
        <v>61</v>
      </c>
      <c r="H8124" s="20">
        <v>63.375</v>
      </c>
      <c r="I8124" s="19" t="s">
        <v>610</v>
      </c>
      <c r="J8124" s="19" t="s">
        <v>1073</v>
      </c>
      <c r="K8124" s="23" t="s">
        <v>16117</v>
      </c>
    </row>
    <row r="8125" spans="1:11" x14ac:dyDescent="0.35">
      <c r="A8125" s="19" t="s">
        <v>16919</v>
      </c>
      <c r="B8125" s="19" t="s">
        <v>16920</v>
      </c>
      <c r="C8125" s="19" t="s">
        <v>25</v>
      </c>
      <c r="D8125" s="19" t="s">
        <v>42</v>
      </c>
      <c r="E8125" s="19" t="s">
        <v>285</v>
      </c>
      <c r="F8125" s="19">
        <v>252</v>
      </c>
      <c r="G8125" s="19">
        <v>63</v>
      </c>
      <c r="H8125" s="20">
        <v>63</v>
      </c>
      <c r="I8125" s="19" t="s">
        <v>610</v>
      </c>
      <c r="J8125" s="19" t="s">
        <v>1073</v>
      </c>
      <c r="K8125" s="23" t="s">
        <v>16117</v>
      </c>
    </row>
    <row r="8126" spans="1:11" x14ac:dyDescent="0.35">
      <c r="A8126" s="19" t="s">
        <v>16921</v>
      </c>
      <c r="B8126" s="19" t="s">
        <v>16922</v>
      </c>
      <c r="C8126" s="19" t="s">
        <v>13</v>
      </c>
      <c r="D8126" s="19" t="s">
        <v>113</v>
      </c>
      <c r="E8126" s="19" t="s">
        <v>4750</v>
      </c>
      <c r="F8126" s="19">
        <v>264</v>
      </c>
      <c r="G8126" s="19">
        <v>59</v>
      </c>
      <c r="H8126" s="20">
        <v>62.5</v>
      </c>
      <c r="I8126" s="19" t="s">
        <v>610</v>
      </c>
      <c r="J8126" s="19" t="s">
        <v>1073</v>
      </c>
      <c r="K8126" s="23" t="s">
        <v>16117</v>
      </c>
    </row>
    <row r="8127" spans="1:11" x14ac:dyDescent="0.35">
      <c r="A8127" s="19" t="s">
        <v>16923</v>
      </c>
      <c r="B8127" s="19" t="s">
        <v>16924</v>
      </c>
      <c r="C8127" s="19" t="s">
        <v>13</v>
      </c>
      <c r="D8127" s="19" t="s">
        <v>38</v>
      </c>
      <c r="E8127" s="19" t="s">
        <v>333</v>
      </c>
      <c r="F8127" s="19">
        <v>261</v>
      </c>
      <c r="G8127" s="19">
        <v>62</v>
      </c>
      <c r="H8127" s="20">
        <v>63.625</v>
      </c>
      <c r="I8127" s="19" t="s">
        <v>610</v>
      </c>
      <c r="J8127" s="19" t="s">
        <v>1073</v>
      </c>
      <c r="K8127" s="23" t="s">
        <v>16117</v>
      </c>
    </row>
    <row r="8128" spans="1:11" x14ac:dyDescent="0.35">
      <c r="A8128" s="19" t="s">
        <v>16925</v>
      </c>
      <c r="B8128" s="19" t="s">
        <v>16926</v>
      </c>
      <c r="C8128" s="19" t="s">
        <v>13</v>
      </c>
      <c r="D8128" s="19" t="s">
        <v>148</v>
      </c>
      <c r="E8128" s="19" t="s">
        <v>16927</v>
      </c>
      <c r="F8128" s="19">
        <v>255</v>
      </c>
      <c r="G8128" s="19">
        <v>59</v>
      </c>
      <c r="H8128" s="20">
        <v>61.375</v>
      </c>
      <c r="I8128" s="19" t="s">
        <v>610</v>
      </c>
      <c r="J8128" s="19" t="s">
        <v>1073</v>
      </c>
      <c r="K8128" s="23" t="s">
        <v>16117</v>
      </c>
    </row>
    <row r="8129" spans="1:11" x14ac:dyDescent="0.35">
      <c r="A8129" s="19" t="s">
        <v>16928</v>
      </c>
      <c r="B8129" s="19" t="s">
        <v>16929</v>
      </c>
      <c r="C8129" s="19" t="s">
        <v>13</v>
      </c>
      <c r="D8129" s="19" t="s">
        <v>92</v>
      </c>
      <c r="E8129" s="19" t="s">
        <v>93</v>
      </c>
      <c r="F8129" s="19">
        <v>243</v>
      </c>
      <c r="G8129" s="19">
        <v>61</v>
      </c>
      <c r="H8129" s="20">
        <v>60.875</v>
      </c>
      <c r="I8129" s="19" t="s">
        <v>610</v>
      </c>
      <c r="J8129" s="19" t="s">
        <v>1073</v>
      </c>
      <c r="K8129" s="23" t="s">
        <v>16117</v>
      </c>
    </row>
    <row r="8130" spans="1:11" x14ac:dyDescent="0.35">
      <c r="A8130" s="19" t="s">
        <v>16930</v>
      </c>
      <c r="B8130" s="19" t="s">
        <v>16931</v>
      </c>
      <c r="C8130" s="19" t="s">
        <v>13</v>
      </c>
      <c r="D8130" s="19" t="s">
        <v>26</v>
      </c>
      <c r="E8130" s="19" t="s">
        <v>1184</v>
      </c>
      <c r="F8130" s="19">
        <v>250</v>
      </c>
      <c r="G8130" s="19">
        <v>71</v>
      </c>
      <c r="H8130" s="20">
        <v>66.75</v>
      </c>
      <c r="I8130" s="19" t="s">
        <v>610</v>
      </c>
      <c r="J8130" s="19" t="s">
        <v>1073</v>
      </c>
      <c r="K8130" s="23" t="s">
        <v>16117</v>
      </c>
    </row>
    <row r="8131" spans="1:11" x14ac:dyDescent="0.35">
      <c r="A8131" s="19" t="s">
        <v>16932</v>
      </c>
      <c r="B8131" s="19" t="s">
        <v>16933</v>
      </c>
      <c r="C8131" s="19" t="s">
        <v>13</v>
      </c>
      <c r="D8131" s="19" t="s">
        <v>264</v>
      </c>
      <c r="E8131" s="19" t="s">
        <v>459</v>
      </c>
      <c r="F8131" s="19">
        <v>253</v>
      </c>
      <c r="G8131" s="19">
        <v>66</v>
      </c>
      <c r="H8131" s="20">
        <v>64.625</v>
      </c>
      <c r="I8131" s="19" t="s">
        <v>610</v>
      </c>
      <c r="J8131" s="19" t="s">
        <v>1073</v>
      </c>
      <c r="K8131" s="23" t="s">
        <v>16117</v>
      </c>
    </row>
    <row r="8132" spans="1:11" x14ac:dyDescent="0.35">
      <c r="A8132" s="19" t="s">
        <v>16934</v>
      </c>
      <c r="B8132" s="19" t="s">
        <v>16935</v>
      </c>
      <c r="C8132" s="19" t="s">
        <v>13</v>
      </c>
      <c r="D8132" s="19" t="s">
        <v>50</v>
      </c>
      <c r="E8132" s="19" t="s">
        <v>6004</v>
      </c>
      <c r="F8132" s="19">
        <v>260</v>
      </c>
      <c r="G8132" s="19">
        <v>56</v>
      </c>
      <c r="H8132" s="20">
        <v>60.5</v>
      </c>
      <c r="I8132" s="19" t="s">
        <v>610</v>
      </c>
      <c r="J8132" s="19" t="s">
        <v>1073</v>
      </c>
      <c r="K8132" s="23" t="s">
        <v>16117</v>
      </c>
    </row>
    <row r="8133" spans="1:11" x14ac:dyDescent="0.35">
      <c r="A8133" s="19" t="s">
        <v>16936</v>
      </c>
      <c r="B8133" s="19" t="s">
        <v>16937</v>
      </c>
      <c r="C8133" s="19" t="s">
        <v>13</v>
      </c>
      <c r="D8133" s="19" t="s">
        <v>378</v>
      </c>
      <c r="E8133" s="19" t="s">
        <v>2518</v>
      </c>
      <c r="F8133" s="19">
        <v>275</v>
      </c>
      <c r="G8133" s="19">
        <v>63</v>
      </c>
      <c r="H8133" s="20">
        <v>65.875</v>
      </c>
      <c r="I8133" s="19" t="s">
        <v>610</v>
      </c>
      <c r="J8133" s="19" t="s">
        <v>1073</v>
      </c>
      <c r="K8133" s="23" t="s">
        <v>16117</v>
      </c>
    </row>
    <row r="8134" spans="1:11" x14ac:dyDescent="0.35">
      <c r="A8134" s="19" t="s">
        <v>16938</v>
      </c>
      <c r="B8134" s="19" t="s">
        <v>16939</v>
      </c>
      <c r="C8134" s="19" t="s">
        <v>13</v>
      </c>
      <c r="D8134" s="19" t="s">
        <v>105</v>
      </c>
      <c r="E8134" s="19" t="s">
        <v>1247</v>
      </c>
      <c r="F8134" s="19">
        <v>244</v>
      </c>
      <c r="G8134" s="19">
        <v>65</v>
      </c>
      <c r="H8134" s="20">
        <v>63</v>
      </c>
      <c r="I8134" s="19" t="s">
        <v>610</v>
      </c>
      <c r="J8134" s="19" t="s">
        <v>1073</v>
      </c>
      <c r="K8134" s="23" t="s">
        <v>16117</v>
      </c>
    </row>
    <row r="8135" spans="1:11" x14ac:dyDescent="0.35">
      <c r="A8135" s="19" t="s">
        <v>16940</v>
      </c>
      <c r="B8135" s="19" t="s">
        <v>16941</v>
      </c>
      <c r="C8135" s="19" t="s">
        <v>13</v>
      </c>
      <c r="D8135" s="19" t="s">
        <v>14</v>
      </c>
      <c r="E8135" s="19" t="s">
        <v>76</v>
      </c>
      <c r="F8135" s="19">
        <v>244</v>
      </c>
      <c r="G8135" s="19">
        <v>64</v>
      </c>
      <c r="H8135" s="20">
        <v>62.5</v>
      </c>
      <c r="I8135" s="19" t="s">
        <v>610</v>
      </c>
      <c r="J8135" s="19" t="s">
        <v>1073</v>
      </c>
      <c r="K8135" s="23" t="s">
        <v>16117</v>
      </c>
    </row>
    <row r="8136" spans="1:11" x14ac:dyDescent="0.35">
      <c r="A8136" s="19" t="s">
        <v>16942</v>
      </c>
      <c r="B8136" s="19" t="s">
        <v>16943</v>
      </c>
      <c r="C8136" s="19" t="s">
        <v>13</v>
      </c>
      <c r="D8136" s="19" t="s">
        <v>314</v>
      </c>
      <c r="E8136" s="19" t="s">
        <v>2094</v>
      </c>
      <c r="F8136" s="19">
        <v>280</v>
      </c>
      <c r="G8136" s="19">
        <v>69</v>
      </c>
      <c r="H8136" s="20">
        <v>69.5</v>
      </c>
      <c r="I8136" s="19" t="s">
        <v>610</v>
      </c>
      <c r="J8136" s="19" t="s">
        <v>1073</v>
      </c>
      <c r="K8136" s="23" t="s">
        <v>16117</v>
      </c>
    </row>
    <row r="8137" spans="1:11" x14ac:dyDescent="0.35">
      <c r="A8137" s="19" t="s">
        <v>16944</v>
      </c>
      <c r="B8137" s="19" t="s">
        <v>16945</v>
      </c>
      <c r="C8137" s="19" t="s">
        <v>25</v>
      </c>
      <c r="D8137" s="19" t="s">
        <v>14</v>
      </c>
      <c r="E8137" s="19" t="s">
        <v>241</v>
      </c>
      <c r="F8137" s="19">
        <v>239</v>
      </c>
      <c r="G8137" s="19">
        <v>67</v>
      </c>
      <c r="H8137" s="20">
        <v>63.375</v>
      </c>
      <c r="I8137" s="19" t="s">
        <v>610</v>
      </c>
      <c r="J8137" s="19" t="s">
        <v>1073</v>
      </c>
      <c r="K8137" s="23" t="s">
        <v>16117</v>
      </c>
    </row>
    <row r="8138" spans="1:11" x14ac:dyDescent="0.35">
      <c r="A8138" s="19" t="s">
        <v>16946</v>
      </c>
      <c r="B8138" s="19" t="s">
        <v>16947</v>
      </c>
      <c r="C8138" s="19" t="s">
        <v>13</v>
      </c>
      <c r="D8138" s="19" t="s">
        <v>26</v>
      </c>
      <c r="E8138" s="19" t="s">
        <v>1184</v>
      </c>
      <c r="F8138" s="19">
        <v>253</v>
      </c>
      <c r="G8138" s="19">
        <v>66</v>
      </c>
      <c r="H8138" s="20">
        <v>64.625</v>
      </c>
      <c r="I8138" s="19" t="s">
        <v>610</v>
      </c>
      <c r="J8138" s="19" t="s">
        <v>1073</v>
      </c>
      <c r="K8138" s="23" t="s">
        <v>16117</v>
      </c>
    </row>
    <row r="8139" spans="1:11" x14ac:dyDescent="0.35">
      <c r="A8139" s="19" t="s">
        <v>16948</v>
      </c>
      <c r="B8139" s="19" t="s">
        <v>16949</v>
      </c>
      <c r="C8139" s="19" t="s">
        <v>13</v>
      </c>
      <c r="D8139" s="19" t="s">
        <v>21</v>
      </c>
      <c r="E8139" s="19" t="s">
        <v>128</v>
      </c>
      <c r="F8139" s="19">
        <v>266</v>
      </c>
      <c r="G8139" s="19">
        <v>63</v>
      </c>
      <c r="H8139" s="20">
        <v>64.75</v>
      </c>
      <c r="I8139" s="19" t="s">
        <v>610</v>
      </c>
      <c r="J8139" s="19" t="s">
        <v>1073</v>
      </c>
      <c r="K8139" s="23" t="s">
        <v>16117</v>
      </c>
    </row>
    <row r="8140" spans="1:11" x14ac:dyDescent="0.35">
      <c r="A8140" s="19" t="s">
        <v>16950</v>
      </c>
      <c r="B8140" s="19" t="s">
        <v>16951</v>
      </c>
      <c r="C8140" s="19" t="s">
        <v>13</v>
      </c>
      <c r="D8140" s="19" t="s">
        <v>26</v>
      </c>
      <c r="E8140" s="19" t="s">
        <v>969</v>
      </c>
      <c r="F8140" s="19">
        <v>244</v>
      </c>
      <c r="G8140" s="19">
        <v>63</v>
      </c>
      <c r="H8140" s="20">
        <v>62</v>
      </c>
      <c r="I8140" s="19" t="s">
        <v>610</v>
      </c>
      <c r="J8140" s="19" t="s">
        <v>1073</v>
      </c>
      <c r="K8140" s="23" t="s">
        <v>16117</v>
      </c>
    </row>
    <row r="8141" spans="1:11" x14ac:dyDescent="0.35">
      <c r="A8141" s="19" t="s">
        <v>16952</v>
      </c>
      <c r="B8141" s="19" t="s">
        <v>16953</v>
      </c>
      <c r="C8141" s="19" t="s">
        <v>13</v>
      </c>
      <c r="D8141" s="19" t="s">
        <v>26</v>
      </c>
      <c r="E8141" s="19" t="s">
        <v>969</v>
      </c>
      <c r="F8141" s="19">
        <v>248</v>
      </c>
      <c r="G8141" s="19">
        <v>64</v>
      </c>
      <c r="H8141" s="20">
        <v>63</v>
      </c>
      <c r="I8141" s="19" t="s">
        <v>610</v>
      </c>
      <c r="J8141" s="19" t="s">
        <v>1073</v>
      </c>
      <c r="K8141" s="23" t="s">
        <v>16117</v>
      </c>
    </row>
    <row r="8142" spans="1:11" x14ac:dyDescent="0.35">
      <c r="A8142" s="19" t="s">
        <v>16954</v>
      </c>
      <c r="B8142" s="19" t="s">
        <v>16955</v>
      </c>
      <c r="C8142" s="19" t="s">
        <v>13</v>
      </c>
      <c r="D8142" s="19" t="s">
        <v>544</v>
      </c>
      <c r="E8142" s="19" t="s">
        <v>2339</v>
      </c>
      <c r="F8142" s="19">
        <v>263</v>
      </c>
      <c r="G8142" s="19">
        <v>75</v>
      </c>
      <c r="H8142" s="20">
        <v>70.375</v>
      </c>
      <c r="I8142" s="19" t="s">
        <v>610</v>
      </c>
      <c r="J8142" s="19" t="s">
        <v>1073</v>
      </c>
      <c r="K8142" s="23" t="s">
        <v>16117</v>
      </c>
    </row>
    <row r="8143" spans="1:11" x14ac:dyDescent="0.35">
      <c r="A8143" s="19" t="s">
        <v>16956</v>
      </c>
      <c r="B8143" s="19" t="s">
        <v>16957</v>
      </c>
      <c r="C8143" s="19" t="s">
        <v>13</v>
      </c>
      <c r="D8143" s="19" t="s">
        <v>14</v>
      </c>
      <c r="E8143" s="19" t="s">
        <v>482</v>
      </c>
      <c r="F8143" s="19">
        <v>270</v>
      </c>
      <c r="G8143" s="19">
        <v>71</v>
      </c>
      <c r="H8143" s="20">
        <v>69.25</v>
      </c>
      <c r="I8143" s="19" t="s">
        <v>610</v>
      </c>
      <c r="J8143" s="19" t="s">
        <v>1073</v>
      </c>
      <c r="K8143" s="23" t="s">
        <v>16117</v>
      </c>
    </row>
    <row r="8144" spans="1:11" x14ac:dyDescent="0.35">
      <c r="A8144" s="19" t="s">
        <v>16958</v>
      </c>
      <c r="B8144" s="19" t="s">
        <v>16959</v>
      </c>
      <c r="C8144" s="19" t="s">
        <v>13</v>
      </c>
      <c r="D8144" s="19" t="s">
        <v>26</v>
      </c>
      <c r="E8144" s="19" t="s">
        <v>375</v>
      </c>
      <c r="F8144" s="19">
        <v>268</v>
      </c>
      <c r="G8144" s="19">
        <v>65</v>
      </c>
      <c r="H8144" s="20">
        <v>66</v>
      </c>
      <c r="I8144" s="19" t="s">
        <v>610</v>
      </c>
      <c r="J8144" s="19" t="s">
        <v>1073</v>
      </c>
      <c r="K8144" s="23" t="s">
        <v>16117</v>
      </c>
    </row>
    <row r="8145" spans="1:11" x14ac:dyDescent="0.35">
      <c r="A8145" s="19" t="s">
        <v>16960</v>
      </c>
      <c r="B8145" s="19" t="s">
        <v>16961</v>
      </c>
      <c r="C8145" s="19" t="s">
        <v>25</v>
      </c>
      <c r="D8145" s="19" t="s">
        <v>42</v>
      </c>
      <c r="E8145" s="19" t="s">
        <v>1046</v>
      </c>
      <c r="F8145" s="19">
        <v>263</v>
      </c>
      <c r="G8145" s="19">
        <v>68</v>
      </c>
      <c r="H8145" s="20">
        <v>66.875</v>
      </c>
      <c r="I8145" s="19" t="s">
        <v>610</v>
      </c>
      <c r="J8145" s="19" t="s">
        <v>1073</v>
      </c>
      <c r="K8145" s="23" t="s">
        <v>16117</v>
      </c>
    </row>
    <row r="8146" spans="1:11" x14ac:dyDescent="0.35">
      <c r="A8146" s="19" t="s">
        <v>16962</v>
      </c>
      <c r="B8146" s="19" t="s">
        <v>16963</v>
      </c>
      <c r="C8146" s="19" t="s">
        <v>13</v>
      </c>
      <c r="D8146" s="19" t="s">
        <v>46</v>
      </c>
      <c r="E8146" s="19" t="s">
        <v>929</v>
      </c>
      <c r="F8146" s="19">
        <v>246</v>
      </c>
      <c r="G8146" s="19">
        <v>64</v>
      </c>
      <c r="H8146" s="20">
        <v>62.75</v>
      </c>
      <c r="I8146" s="19" t="s">
        <v>610</v>
      </c>
      <c r="J8146" s="19" t="s">
        <v>1073</v>
      </c>
      <c r="K8146" s="23" t="s">
        <v>16117</v>
      </c>
    </row>
    <row r="8147" spans="1:11" x14ac:dyDescent="0.35">
      <c r="A8147" s="19" t="s">
        <v>16964</v>
      </c>
      <c r="B8147" s="19" t="s">
        <v>16965</v>
      </c>
      <c r="C8147" s="19" t="s">
        <v>13</v>
      </c>
      <c r="D8147" s="19" t="s">
        <v>21</v>
      </c>
      <c r="E8147" s="19" t="s">
        <v>89</v>
      </c>
      <c r="F8147" s="19">
        <v>261</v>
      </c>
      <c r="G8147" s="19">
        <v>61</v>
      </c>
      <c r="H8147" s="20">
        <v>63.125</v>
      </c>
      <c r="I8147" s="19" t="s">
        <v>610</v>
      </c>
      <c r="J8147" s="19" t="s">
        <v>1073</v>
      </c>
      <c r="K8147" s="23" t="s">
        <v>16117</v>
      </c>
    </row>
    <row r="8148" spans="1:11" x14ac:dyDescent="0.35">
      <c r="A8148" s="19" t="s">
        <v>16966</v>
      </c>
      <c r="B8148" s="19" t="s">
        <v>16967</v>
      </c>
      <c r="C8148" s="19" t="s">
        <v>25</v>
      </c>
      <c r="D8148" s="19" t="s">
        <v>14</v>
      </c>
      <c r="E8148" s="19" t="s">
        <v>57</v>
      </c>
      <c r="F8148" s="19">
        <v>239</v>
      </c>
      <c r="G8148" s="19">
        <v>68</v>
      </c>
      <c r="H8148" s="20">
        <v>63.875</v>
      </c>
      <c r="I8148" s="19" t="s">
        <v>610</v>
      </c>
      <c r="J8148" s="19" t="s">
        <v>1073</v>
      </c>
      <c r="K8148" s="23" t="s">
        <v>16117</v>
      </c>
    </row>
    <row r="8149" spans="1:11" x14ac:dyDescent="0.35">
      <c r="A8149" s="19" t="s">
        <v>16968</v>
      </c>
      <c r="B8149" s="19" t="s">
        <v>16969</v>
      </c>
      <c r="C8149" s="19" t="s">
        <v>13</v>
      </c>
      <c r="D8149" s="19" t="s">
        <v>42</v>
      </c>
      <c r="E8149" s="19" t="s">
        <v>174</v>
      </c>
      <c r="F8149" s="19">
        <v>247</v>
      </c>
      <c r="G8149" s="19">
        <v>63</v>
      </c>
      <c r="H8149" s="20">
        <v>62.375</v>
      </c>
      <c r="I8149" s="19" t="s">
        <v>610</v>
      </c>
      <c r="J8149" s="19" t="s">
        <v>1073</v>
      </c>
      <c r="K8149" s="23" t="s">
        <v>16117</v>
      </c>
    </row>
    <row r="8150" spans="1:11" x14ac:dyDescent="0.35">
      <c r="A8150" s="19" t="s">
        <v>16970</v>
      </c>
      <c r="B8150" s="19" t="s">
        <v>16971</v>
      </c>
      <c r="C8150" s="19" t="s">
        <v>13</v>
      </c>
      <c r="D8150" s="19" t="s">
        <v>21</v>
      </c>
      <c r="E8150" s="19" t="s">
        <v>79</v>
      </c>
      <c r="F8150" s="19">
        <v>264</v>
      </c>
      <c r="G8150" s="19">
        <v>67</v>
      </c>
      <c r="H8150" s="20">
        <v>66.5</v>
      </c>
      <c r="I8150" s="19" t="s">
        <v>610</v>
      </c>
      <c r="J8150" s="19" t="s">
        <v>1073</v>
      </c>
      <c r="K8150" s="23" t="s">
        <v>16117</v>
      </c>
    </row>
    <row r="8151" spans="1:11" x14ac:dyDescent="0.35">
      <c r="A8151" s="19" t="s">
        <v>16972</v>
      </c>
      <c r="B8151" s="19" t="s">
        <v>16973</v>
      </c>
      <c r="C8151" s="19" t="s">
        <v>13</v>
      </c>
      <c r="D8151" s="19" t="s">
        <v>14</v>
      </c>
      <c r="E8151" s="19" t="s">
        <v>177</v>
      </c>
      <c r="F8151" s="19">
        <v>245</v>
      </c>
      <c r="G8151" s="19">
        <v>65</v>
      </c>
      <c r="H8151" s="20">
        <v>63.125</v>
      </c>
      <c r="I8151" s="19" t="s">
        <v>610</v>
      </c>
      <c r="J8151" s="19" t="s">
        <v>1073</v>
      </c>
      <c r="K8151" s="23" t="s">
        <v>16117</v>
      </c>
    </row>
    <row r="8152" spans="1:11" x14ac:dyDescent="0.35">
      <c r="A8152" s="19" t="s">
        <v>16974</v>
      </c>
      <c r="B8152" s="19" t="s">
        <v>16975</v>
      </c>
      <c r="C8152" s="19" t="s">
        <v>25</v>
      </c>
      <c r="D8152" s="19" t="s">
        <v>42</v>
      </c>
      <c r="E8152" s="19" t="s">
        <v>65</v>
      </c>
      <c r="F8152" s="19">
        <v>278</v>
      </c>
      <c r="G8152" s="19">
        <v>79</v>
      </c>
      <c r="H8152" s="20">
        <v>74.25</v>
      </c>
      <c r="I8152" s="19" t="s">
        <v>610</v>
      </c>
      <c r="J8152" s="19" t="s">
        <v>1073</v>
      </c>
      <c r="K8152" s="23" t="s">
        <v>16117</v>
      </c>
    </row>
    <row r="8153" spans="1:11" x14ac:dyDescent="0.35">
      <c r="A8153" s="19" t="s">
        <v>16976</v>
      </c>
      <c r="B8153" s="19" t="s">
        <v>16977</v>
      </c>
      <c r="C8153" s="19" t="s">
        <v>13</v>
      </c>
      <c r="D8153" s="19" t="s">
        <v>26</v>
      </c>
      <c r="E8153" s="19" t="s">
        <v>134</v>
      </c>
      <c r="F8153" s="19">
        <v>251</v>
      </c>
      <c r="G8153" s="19">
        <v>64</v>
      </c>
      <c r="H8153" s="20">
        <v>63.375</v>
      </c>
      <c r="I8153" s="19" t="s">
        <v>610</v>
      </c>
      <c r="J8153" s="19" t="s">
        <v>1073</v>
      </c>
      <c r="K8153" s="23" t="s">
        <v>16117</v>
      </c>
    </row>
    <row r="8154" spans="1:11" x14ac:dyDescent="0.35">
      <c r="A8154" s="19" t="s">
        <v>16978</v>
      </c>
      <c r="B8154" s="19" t="s">
        <v>16979</v>
      </c>
      <c r="C8154" s="19" t="s">
        <v>13</v>
      </c>
      <c r="D8154" s="19" t="s">
        <v>42</v>
      </c>
      <c r="E8154" s="19" t="s">
        <v>649</v>
      </c>
      <c r="F8154" s="19">
        <v>234</v>
      </c>
      <c r="G8154" s="19">
        <v>68</v>
      </c>
      <c r="H8154" s="20">
        <v>63.25</v>
      </c>
      <c r="I8154" s="19" t="s">
        <v>610</v>
      </c>
      <c r="J8154" s="19" t="s">
        <v>1073</v>
      </c>
      <c r="K8154" s="23" t="s">
        <v>16117</v>
      </c>
    </row>
    <row r="8155" spans="1:11" x14ac:dyDescent="0.35">
      <c r="A8155" s="19" t="s">
        <v>16980</v>
      </c>
      <c r="B8155" s="19" t="s">
        <v>16981</v>
      </c>
      <c r="C8155" s="19" t="s">
        <v>25</v>
      </c>
      <c r="D8155" s="19" t="s">
        <v>14</v>
      </c>
      <c r="E8155" s="19" t="s">
        <v>183</v>
      </c>
      <c r="F8155" s="19">
        <v>249</v>
      </c>
      <c r="G8155" s="19">
        <v>65</v>
      </c>
      <c r="H8155" s="20">
        <v>63.625</v>
      </c>
      <c r="I8155" s="19" t="s">
        <v>610</v>
      </c>
      <c r="J8155" s="19" t="s">
        <v>1073</v>
      </c>
      <c r="K8155" s="23" t="s">
        <v>16117</v>
      </c>
    </row>
    <row r="8156" spans="1:11" x14ac:dyDescent="0.35">
      <c r="A8156" s="19" t="s">
        <v>16982</v>
      </c>
      <c r="B8156" s="19" t="s">
        <v>16983</v>
      </c>
      <c r="C8156" s="19" t="s">
        <v>25</v>
      </c>
      <c r="D8156" s="19" t="s">
        <v>109</v>
      </c>
      <c r="E8156" s="19" t="s">
        <v>110</v>
      </c>
      <c r="F8156" s="19">
        <v>273</v>
      </c>
      <c r="G8156" s="19">
        <v>74</v>
      </c>
      <c r="H8156" s="20">
        <v>71.125</v>
      </c>
      <c r="I8156" s="19" t="s">
        <v>610</v>
      </c>
      <c r="J8156" s="19" t="s">
        <v>1073</v>
      </c>
      <c r="K8156" s="23" t="s">
        <v>16117</v>
      </c>
    </row>
    <row r="8157" spans="1:11" x14ac:dyDescent="0.35">
      <c r="A8157" s="19" t="s">
        <v>16984</v>
      </c>
      <c r="B8157" s="19" t="s">
        <v>16985</v>
      </c>
      <c r="C8157" s="19" t="s">
        <v>25</v>
      </c>
      <c r="D8157" s="19" t="s">
        <v>109</v>
      </c>
      <c r="E8157" s="19" t="s">
        <v>1012</v>
      </c>
      <c r="F8157" s="19">
        <v>263</v>
      </c>
      <c r="G8157" s="19">
        <v>71</v>
      </c>
      <c r="H8157" s="20">
        <v>68.375</v>
      </c>
      <c r="I8157" s="19" t="s">
        <v>610</v>
      </c>
      <c r="J8157" s="19" t="s">
        <v>1073</v>
      </c>
      <c r="K8157" s="23" t="s">
        <v>16117</v>
      </c>
    </row>
    <row r="8158" spans="1:11" x14ac:dyDescent="0.35">
      <c r="A8158" s="19" t="s">
        <v>16986</v>
      </c>
      <c r="B8158" s="19" t="s">
        <v>16987</v>
      </c>
      <c r="C8158" s="19" t="s">
        <v>13</v>
      </c>
      <c r="D8158" s="19" t="s">
        <v>105</v>
      </c>
      <c r="E8158" s="19" t="s">
        <v>1824</v>
      </c>
      <c r="F8158" s="19">
        <v>263</v>
      </c>
      <c r="G8158" s="19">
        <v>59</v>
      </c>
      <c r="H8158" s="20">
        <v>62.375</v>
      </c>
      <c r="I8158" s="19" t="s">
        <v>610</v>
      </c>
      <c r="J8158" s="19" t="s">
        <v>1073</v>
      </c>
      <c r="K8158" s="23" t="s">
        <v>16117</v>
      </c>
    </row>
    <row r="8159" spans="1:11" x14ac:dyDescent="0.35">
      <c r="A8159" s="19" t="s">
        <v>16988</v>
      </c>
      <c r="B8159" s="19" t="s">
        <v>16989</v>
      </c>
      <c r="C8159" s="19" t="s">
        <v>25</v>
      </c>
      <c r="D8159" s="19" t="s">
        <v>14</v>
      </c>
      <c r="E8159" s="19" t="s">
        <v>225</v>
      </c>
      <c r="F8159" s="19">
        <v>246</v>
      </c>
      <c r="G8159" s="19">
        <v>71</v>
      </c>
      <c r="H8159" s="20">
        <v>66.25</v>
      </c>
      <c r="I8159" s="19" t="s">
        <v>610</v>
      </c>
      <c r="J8159" s="19" t="s">
        <v>1073</v>
      </c>
      <c r="K8159" s="23" t="s">
        <v>16117</v>
      </c>
    </row>
    <row r="8160" spans="1:11" x14ac:dyDescent="0.35">
      <c r="A8160" s="19" t="s">
        <v>16990</v>
      </c>
      <c r="B8160" s="19" t="s">
        <v>16991</v>
      </c>
      <c r="C8160" s="19" t="s">
        <v>25</v>
      </c>
      <c r="D8160" s="19" t="s">
        <v>14</v>
      </c>
      <c r="E8160" s="19" t="s">
        <v>225</v>
      </c>
      <c r="F8160" s="19" t="s">
        <v>9518</v>
      </c>
      <c r="G8160" s="19">
        <v>7.5</v>
      </c>
      <c r="H8160" s="20" t="s">
        <v>1794</v>
      </c>
      <c r="I8160" s="19" t="s">
        <v>610</v>
      </c>
      <c r="J8160" s="19" t="s">
        <v>1073</v>
      </c>
      <c r="K8160" s="23" t="s">
        <v>16117</v>
      </c>
    </row>
    <row r="8161" spans="1:11" x14ac:dyDescent="0.35">
      <c r="A8161" s="19" t="s">
        <v>16992</v>
      </c>
      <c r="B8161" s="19" t="s">
        <v>16993</v>
      </c>
      <c r="C8161" s="19" t="s">
        <v>13</v>
      </c>
      <c r="D8161" s="19" t="s">
        <v>21</v>
      </c>
      <c r="E8161" s="19" t="s">
        <v>207</v>
      </c>
      <c r="F8161" s="19">
        <v>210</v>
      </c>
      <c r="G8161" s="19">
        <v>52</v>
      </c>
      <c r="H8161" s="20">
        <v>52.25</v>
      </c>
      <c r="I8161" s="19" t="s">
        <v>610</v>
      </c>
      <c r="J8161" s="19" t="s">
        <v>1216</v>
      </c>
      <c r="K8161" s="23" t="s">
        <v>16117</v>
      </c>
    </row>
    <row r="8162" spans="1:11" x14ac:dyDescent="0.35">
      <c r="A8162" s="19" t="s">
        <v>16994</v>
      </c>
      <c r="B8162" s="19" t="s">
        <v>16995</v>
      </c>
      <c r="C8162" s="19" t="s">
        <v>13</v>
      </c>
      <c r="D8162" s="19" t="s">
        <v>26</v>
      </c>
      <c r="E8162" s="19" t="s">
        <v>830</v>
      </c>
      <c r="F8162" s="19">
        <v>262</v>
      </c>
      <c r="G8162" s="19">
        <v>71</v>
      </c>
      <c r="H8162" s="20">
        <v>68.25</v>
      </c>
      <c r="I8162" s="19" t="s">
        <v>610</v>
      </c>
      <c r="J8162" s="19" t="s">
        <v>1216</v>
      </c>
      <c r="K8162" s="23" t="s">
        <v>16117</v>
      </c>
    </row>
    <row r="8163" spans="1:11" x14ac:dyDescent="0.35">
      <c r="A8163" s="19" t="s">
        <v>16996</v>
      </c>
      <c r="B8163" s="19" t="s">
        <v>16997</v>
      </c>
      <c r="C8163" s="19" t="s">
        <v>13</v>
      </c>
      <c r="D8163" s="19" t="s">
        <v>21</v>
      </c>
      <c r="E8163" s="19" t="s">
        <v>22</v>
      </c>
      <c r="F8163" s="19">
        <v>234</v>
      </c>
      <c r="G8163" s="19">
        <v>52</v>
      </c>
      <c r="H8163" s="20">
        <v>55.25</v>
      </c>
      <c r="I8163" s="19" t="s">
        <v>610</v>
      </c>
      <c r="J8163" s="19" t="s">
        <v>1216</v>
      </c>
      <c r="K8163" s="23" t="s">
        <v>16117</v>
      </c>
    </row>
    <row r="8164" spans="1:11" x14ac:dyDescent="0.35">
      <c r="A8164" s="19" t="s">
        <v>16998</v>
      </c>
      <c r="B8164" s="19" t="s">
        <v>16999</v>
      </c>
      <c r="C8164" s="19" t="s">
        <v>13</v>
      </c>
      <c r="D8164" s="19" t="s">
        <v>42</v>
      </c>
      <c r="E8164" s="19" t="s">
        <v>68</v>
      </c>
      <c r="F8164" s="19">
        <v>225</v>
      </c>
      <c r="G8164" s="19">
        <v>54</v>
      </c>
      <c r="H8164" s="20">
        <v>55.125</v>
      </c>
      <c r="I8164" s="19" t="s">
        <v>610</v>
      </c>
      <c r="J8164" s="19" t="s">
        <v>1216</v>
      </c>
      <c r="K8164" s="23" t="s">
        <v>16117</v>
      </c>
    </row>
    <row r="8165" spans="1:11" x14ac:dyDescent="0.35">
      <c r="A8165" s="19" t="s">
        <v>17000</v>
      </c>
      <c r="B8165" s="19" t="s">
        <v>17001</v>
      </c>
      <c r="C8165" s="19" t="s">
        <v>13</v>
      </c>
      <c r="D8165" s="19" t="s">
        <v>21</v>
      </c>
      <c r="E8165" s="19" t="s">
        <v>358</v>
      </c>
      <c r="F8165" s="19">
        <v>239</v>
      </c>
      <c r="G8165" s="19">
        <v>55</v>
      </c>
      <c r="H8165" s="20">
        <v>57.375</v>
      </c>
      <c r="I8165" s="19" t="s">
        <v>610</v>
      </c>
      <c r="J8165" s="19" t="s">
        <v>1216</v>
      </c>
      <c r="K8165" s="23" t="s">
        <v>16117</v>
      </c>
    </row>
    <row r="8166" spans="1:11" x14ac:dyDescent="0.35">
      <c r="A8166" s="19" t="s">
        <v>17002</v>
      </c>
      <c r="B8166" s="19" t="s">
        <v>17003</v>
      </c>
      <c r="C8166" s="19" t="s">
        <v>13</v>
      </c>
      <c r="D8166" s="19" t="s">
        <v>46</v>
      </c>
      <c r="E8166" s="19" t="s">
        <v>410</v>
      </c>
      <c r="F8166" s="19">
        <v>224</v>
      </c>
      <c r="G8166" s="19">
        <v>54</v>
      </c>
      <c r="H8166" s="20">
        <v>55</v>
      </c>
      <c r="I8166" s="19" t="s">
        <v>610</v>
      </c>
      <c r="J8166" s="19" t="s">
        <v>1216</v>
      </c>
      <c r="K8166" s="23" t="s">
        <v>16117</v>
      </c>
    </row>
    <row r="8167" spans="1:11" x14ac:dyDescent="0.35">
      <c r="A8167" s="19" t="s">
        <v>17004</v>
      </c>
      <c r="B8167" s="19" t="s">
        <v>17005</v>
      </c>
      <c r="C8167" s="19" t="s">
        <v>13</v>
      </c>
      <c r="D8167" s="19" t="s">
        <v>14</v>
      </c>
      <c r="E8167" s="19" t="s">
        <v>100</v>
      </c>
      <c r="F8167" s="19">
        <v>249</v>
      </c>
      <c r="G8167" s="19">
        <v>60</v>
      </c>
      <c r="H8167" s="20">
        <v>61.125</v>
      </c>
      <c r="I8167" s="19" t="s">
        <v>610</v>
      </c>
      <c r="J8167" s="19" t="s">
        <v>1216</v>
      </c>
      <c r="K8167" s="23" t="s">
        <v>16117</v>
      </c>
    </row>
    <row r="8168" spans="1:11" x14ac:dyDescent="0.35">
      <c r="A8168" s="19" t="s">
        <v>17006</v>
      </c>
      <c r="B8168" s="19" t="s">
        <v>17007</v>
      </c>
      <c r="C8168" s="19" t="s">
        <v>25</v>
      </c>
      <c r="D8168" s="19" t="s">
        <v>378</v>
      </c>
      <c r="E8168" s="19" t="s">
        <v>949</v>
      </c>
      <c r="F8168" s="19">
        <v>226</v>
      </c>
      <c r="G8168" s="19">
        <v>56</v>
      </c>
      <c r="H8168" s="20">
        <v>56.25</v>
      </c>
      <c r="I8168" s="19" t="s">
        <v>610</v>
      </c>
      <c r="J8168" s="19" t="s">
        <v>1216</v>
      </c>
      <c r="K8168" s="23" t="s">
        <v>16117</v>
      </c>
    </row>
    <row r="8169" spans="1:11" x14ac:dyDescent="0.35">
      <c r="A8169" s="19" t="s">
        <v>17008</v>
      </c>
      <c r="B8169" s="19" t="s">
        <v>17009</v>
      </c>
      <c r="C8169" s="19" t="s">
        <v>13</v>
      </c>
      <c r="D8169" s="19" t="s">
        <v>50</v>
      </c>
      <c r="E8169" s="19" t="s">
        <v>734</v>
      </c>
      <c r="F8169" s="19">
        <v>263</v>
      </c>
      <c r="G8169" s="19">
        <v>77</v>
      </c>
      <c r="H8169" s="20">
        <v>71.375</v>
      </c>
      <c r="I8169" s="19" t="s">
        <v>610</v>
      </c>
      <c r="J8169" s="19" t="s">
        <v>1216</v>
      </c>
      <c r="K8169" s="23" t="s">
        <v>16117</v>
      </c>
    </row>
    <row r="8170" spans="1:11" x14ac:dyDescent="0.35">
      <c r="A8170" s="19" t="s">
        <v>17010</v>
      </c>
      <c r="B8170" s="19" t="s">
        <v>17011</v>
      </c>
      <c r="C8170" s="19" t="s">
        <v>13</v>
      </c>
      <c r="D8170" s="19" t="s">
        <v>14</v>
      </c>
      <c r="E8170" s="19" t="s">
        <v>15</v>
      </c>
      <c r="F8170" s="19">
        <v>207</v>
      </c>
      <c r="G8170" s="19">
        <v>51</v>
      </c>
      <c r="H8170" s="20">
        <v>51.375</v>
      </c>
      <c r="I8170" s="19" t="s">
        <v>610</v>
      </c>
      <c r="J8170" s="19" t="s">
        <v>1216</v>
      </c>
      <c r="K8170" s="23" t="s">
        <v>16117</v>
      </c>
    </row>
    <row r="8171" spans="1:11" x14ac:dyDescent="0.35">
      <c r="A8171" s="19" t="s">
        <v>17012</v>
      </c>
      <c r="B8171" s="19" t="s">
        <v>17013</v>
      </c>
      <c r="C8171" s="19" t="s">
        <v>13</v>
      </c>
      <c r="D8171" s="19" t="s">
        <v>42</v>
      </c>
      <c r="E8171" s="19" t="s">
        <v>174</v>
      </c>
      <c r="F8171" s="19">
        <v>214</v>
      </c>
      <c r="G8171" s="19">
        <v>50</v>
      </c>
      <c r="H8171" s="20">
        <v>51.75</v>
      </c>
      <c r="I8171" s="19" t="s">
        <v>610</v>
      </c>
      <c r="J8171" s="19" t="s">
        <v>1216</v>
      </c>
      <c r="K8171" s="23" t="s">
        <v>16117</v>
      </c>
    </row>
    <row r="8172" spans="1:11" x14ac:dyDescent="0.35">
      <c r="A8172" s="19" t="s">
        <v>17014</v>
      </c>
      <c r="B8172" s="19" t="s">
        <v>17015</v>
      </c>
      <c r="C8172" s="19" t="s">
        <v>13</v>
      </c>
      <c r="D8172" s="19" t="s">
        <v>26</v>
      </c>
      <c r="E8172" s="19" t="s">
        <v>969</v>
      </c>
      <c r="F8172" s="19">
        <v>231</v>
      </c>
      <c r="G8172" s="19">
        <v>50</v>
      </c>
      <c r="H8172" s="20">
        <v>53.875</v>
      </c>
      <c r="I8172" s="19" t="s">
        <v>610</v>
      </c>
      <c r="J8172" s="19" t="s">
        <v>1216</v>
      </c>
      <c r="K8172" s="23" t="s">
        <v>16117</v>
      </c>
    </row>
    <row r="8173" spans="1:11" x14ac:dyDescent="0.35">
      <c r="A8173" s="19" t="s">
        <v>17016</v>
      </c>
      <c r="B8173" s="19" t="s">
        <v>17017</v>
      </c>
      <c r="C8173" s="19" t="s">
        <v>13</v>
      </c>
      <c r="D8173" s="19" t="s">
        <v>314</v>
      </c>
      <c r="E8173" s="19" t="s">
        <v>443</v>
      </c>
      <c r="F8173" s="19">
        <v>214</v>
      </c>
      <c r="G8173" s="19">
        <v>66</v>
      </c>
      <c r="H8173" s="20">
        <v>59.75</v>
      </c>
      <c r="I8173" s="19" t="s">
        <v>610</v>
      </c>
      <c r="J8173" s="19" t="s">
        <v>1216</v>
      </c>
      <c r="K8173" s="23" t="s">
        <v>16117</v>
      </c>
    </row>
    <row r="8174" spans="1:11" x14ac:dyDescent="0.35">
      <c r="A8174" s="19" t="s">
        <v>17018</v>
      </c>
      <c r="B8174" s="19" t="s">
        <v>17019</v>
      </c>
      <c r="C8174" s="19" t="s">
        <v>25</v>
      </c>
      <c r="D8174" s="19" t="s">
        <v>14</v>
      </c>
      <c r="E8174" s="19" t="s">
        <v>180</v>
      </c>
      <c r="F8174" s="19">
        <v>214</v>
      </c>
      <c r="G8174" s="19">
        <v>67</v>
      </c>
      <c r="H8174" s="20">
        <v>60.25</v>
      </c>
      <c r="I8174" s="19" t="s">
        <v>610</v>
      </c>
      <c r="J8174" s="19" t="s">
        <v>1216</v>
      </c>
      <c r="K8174" s="23" t="s">
        <v>16117</v>
      </c>
    </row>
    <row r="8175" spans="1:11" x14ac:dyDescent="0.35">
      <c r="A8175" s="19" t="s">
        <v>17020</v>
      </c>
      <c r="B8175" s="19" t="s">
        <v>17021</v>
      </c>
      <c r="C8175" s="19" t="s">
        <v>13</v>
      </c>
      <c r="D8175" s="19" t="s">
        <v>105</v>
      </c>
      <c r="E8175" s="19" t="s">
        <v>2657</v>
      </c>
      <c r="F8175" s="19">
        <v>201</v>
      </c>
      <c r="G8175" s="19">
        <v>61</v>
      </c>
      <c r="H8175" s="20">
        <v>55.625</v>
      </c>
      <c r="I8175" s="19" t="s">
        <v>610</v>
      </c>
      <c r="J8175" s="19" t="s">
        <v>1216</v>
      </c>
      <c r="K8175" s="23" t="s">
        <v>16117</v>
      </c>
    </row>
    <row r="8176" spans="1:11" x14ac:dyDescent="0.35">
      <c r="A8176" s="19" t="s">
        <v>17022</v>
      </c>
      <c r="B8176" s="19" t="s">
        <v>17023</v>
      </c>
      <c r="C8176" s="19" t="s">
        <v>13</v>
      </c>
      <c r="D8176" s="19" t="s">
        <v>26</v>
      </c>
      <c r="E8176" s="19" t="s">
        <v>189</v>
      </c>
      <c r="F8176" s="19">
        <v>243</v>
      </c>
      <c r="G8176" s="19">
        <v>58</v>
      </c>
      <c r="H8176" s="20">
        <v>59.375</v>
      </c>
      <c r="I8176" s="19" t="s">
        <v>610</v>
      </c>
      <c r="J8176" s="19" t="s">
        <v>1216</v>
      </c>
      <c r="K8176" s="23" t="s">
        <v>16117</v>
      </c>
    </row>
    <row r="8177" spans="1:11" x14ac:dyDescent="0.35">
      <c r="A8177" s="19" t="s">
        <v>17024</v>
      </c>
      <c r="B8177" s="19" t="s">
        <v>17025</v>
      </c>
      <c r="C8177" s="19" t="s">
        <v>13</v>
      </c>
      <c r="D8177" s="19" t="s">
        <v>46</v>
      </c>
      <c r="E8177" s="19" t="s">
        <v>279</v>
      </c>
      <c r="F8177" s="19">
        <v>229</v>
      </c>
      <c r="G8177" s="19">
        <v>50</v>
      </c>
      <c r="H8177" s="20">
        <v>53.625</v>
      </c>
      <c r="I8177" s="19" t="s">
        <v>610</v>
      </c>
      <c r="J8177" s="19" t="s">
        <v>1216</v>
      </c>
      <c r="K8177" s="23" t="s">
        <v>16117</v>
      </c>
    </row>
    <row r="8178" spans="1:11" x14ac:dyDescent="0.35">
      <c r="A8178" s="19" t="s">
        <v>17026</v>
      </c>
      <c r="B8178" s="19" t="s">
        <v>17027</v>
      </c>
      <c r="C8178" s="19" t="s">
        <v>13</v>
      </c>
      <c r="D8178" s="19" t="s">
        <v>50</v>
      </c>
      <c r="E8178" s="19" t="s">
        <v>6004</v>
      </c>
      <c r="F8178" s="19">
        <v>247</v>
      </c>
      <c r="G8178" s="19">
        <v>78</v>
      </c>
      <c r="H8178" s="20">
        <v>69.875</v>
      </c>
      <c r="I8178" s="19" t="s">
        <v>610</v>
      </c>
      <c r="J8178" s="19" t="s">
        <v>1216</v>
      </c>
      <c r="K8178" s="23" t="s">
        <v>16117</v>
      </c>
    </row>
    <row r="8179" spans="1:11" x14ac:dyDescent="0.35">
      <c r="A8179" s="19" t="s">
        <v>17028</v>
      </c>
      <c r="B8179" s="19" t="s">
        <v>17029</v>
      </c>
      <c r="C8179" s="19" t="s">
        <v>13</v>
      </c>
      <c r="D8179" s="19" t="s">
        <v>26</v>
      </c>
      <c r="E8179" s="19" t="s">
        <v>724</v>
      </c>
      <c r="F8179" s="19">
        <v>219</v>
      </c>
      <c r="G8179" s="19">
        <v>67</v>
      </c>
      <c r="H8179" s="20">
        <v>60.875</v>
      </c>
      <c r="I8179" s="19" t="s">
        <v>610</v>
      </c>
      <c r="J8179" s="19" t="s">
        <v>1216</v>
      </c>
      <c r="K8179" s="23" t="s">
        <v>16117</v>
      </c>
    </row>
    <row r="8180" spans="1:11" x14ac:dyDescent="0.35">
      <c r="A8180" s="19" t="s">
        <v>17030</v>
      </c>
      <c r="B8180" s="19" t="s">
        <v>17031</v>
      </c>
      <c r="C8180" s="19" t="s">
        <v>25</v>
      </c>
      <c r="D8180" s="19" t="s">
        <v>14</v>
      </c>
      <c r="E8180" s="19" t="s">
        <v>100</v>
      </c>
      <c r="F8180" s="19">
        <v>267</v>
      </c>
      <c r="G8180" s="19">
        <v>65</v>
      </c>
      <c r="H8180" s="20">
        <v>65.875</v>
      </c>
      <c r="I8180" s="19" t="s">
        <v>610</v>
      </c>
      <c r="J8180" s="19" t="s">
        <v>1271</v>
      </c>
      <c r="K8180" s="23" t="s">
        <v>16117</v>
      </c>
    </row>
    <row r="8181" spans="1:11" x14ac:dyDescent="0.35">
      <c r="A8181" s="19" t="s">
        <v>17032</v>
      </c>
      <c r="B8181" s="19" t="s">
        <v>17033</v>
      </c>
      <c r="C8181" s="19" t="s">
        <v>25</v>
      </c>
      <c r="D8181" s="19" t="s">
        <v>21</v>
      </c>
      <c r="E8181" s="19" t="s">
        <v>1940</v>
      </c>
      <c r="F8181" s="19">
        <v>215</v>
      </c>
      <c r="G8181" s="19">
        <v>53</v>
      </c>
      <c r="H8181" s="20">
        <v>53.375</v>
      </c>
      <c r="I8181" s="19" t="s">
        <v>610</v>
      </c>
      <c r="J8181" s="19" t="s">
        <v>1271</v>
      </c>
      <c r="K8181" s="23" t="s">
        <v>16117</v>
      </c>
    </row>
    <row r="8182" spans="1:11" x14ac:dyDescent="0.35">
      <c r="A8182" s="19" t="s">
        <v>17034</v>
      </c>
      <c r="B8182" s="19" t="s">
        <v>17035</v>
      </c>
      <c r="C8182" s="19" t="s">
        <v>25</v>
      </c>
      <c r="D8182" s="19" t="s">
        <v>42</v>
      </c>
      <c r="E8182" s="19" t="s">
        <v>301</v>
      </c>
      <c r="F8182" s="19">
        <v>225</v>
      </c>
      <c r="G8182" s="19">
        <v>54</v>
      </c>
      <c r="H8182" s="20">
        <v>55.125</v>
      </c>
      <c r="I8182" s="19" t="s">
        <v>610</v>
      </c>
      <c r="J8182" s="19" t="s">
        <v>1271</v>
      </c>
      <c r="K8182" s="23" t="s">
        <v>16117</v>
      </c>
    </row>
    <row r="8183" spans="1:11" x14ac:dyDescent="0.35">
      <c r="A8183" s="19" t="s">
        <v>17036</v>
      </c>
      <c r="B8183" s="19" t="s">
        <v>17037</v>
      </c>
      <c r="C8183" s="19" t="s">
        <v>25</v>
      </c>
      <c r="D8183" s="19" t="s">
        <v>42</v>
      </c>
      <c r="E8183" s="19" t="s">
        <v>43</v>
      </c>
      <c r="F8183" s="19">
        <v>220</v>
      </c>
      <c r="G8183" s="19">
        <v>54</v>
      </c>
      <c r="H8183" s="20">
        <v>54.5</v>
      </c>
      <c r="I8183" s="19" t="s">
        <v>610</v>
      </c>
      <c r="J8183" s="19" t="s">
        <v>1271</v>
      </c>
      <c r="K8183" s="23" t="s">
        <v>16117</v>
      </c>
    </row>
    <row r="8184" spans="1:11" x14ac:dyDescent="0.35">
      <c r="A8184" s="19" t="s">
        <v>17038</v>
      </c>
      <c r="B8184" s="19" t="s">
        <v>17039</v>
      </c>
      <c r="C8184" s="19" t="s">
        <v>13</v>
      </c>
      <c r="D8184" s="19" t="s">
        <v>42</v>
      </c>
      <c r="E8184" s="19" t="s">
        <v>43</v>
      </c>
      <c r="F8184" s="19">
        <v>228</v>
      </c>
      <c r="G8184" s="19">
        <v>50</v>
      </c>
      <c r="H8184" s="20">
        <v>53.5</v>
      </c>
      <c r="I8184" s="19" t="s">
        <v>610</v>
      </c>
      <c r="J8184" s="19" t="s">
        <v>1271</v>
      </c>
      <c r="K8184" s="23" t="s">
        <v>16117</v>
      </c>
    </row>
    <row r="8185" spans="1:11" x14ac:dyDescent="0.35">
      <c r="A8185" s="19" t="s">
        <v>17040</v>
      </c>
      <c r="B8185" s="19" t="s">
        <v>17041</v>
      </c>
      <c r="C8185" s="19" t="s">
        <v>25</v>
      </c>
      <c r="D8185" s="19" t="s">
        <v>109</v>
      </c>
      <c r="E8185" s="19" t="s">
        <v>336</v>
      </c>
      <c r="F8185" s="19">
        <v>234</v>
      </c>
      <c r="G8185" s="19">
        <v>55</v>
      </c>
      <c r="H8185" s="20">
        <v>56.75</v>
      </c>
      <c r="I8185" s="19" t="s">
        <v>610</v>
      </c>
      <c r="J8185" s="19" t="s">
        <v>1271</v>
      </c>
      <c r="K8185" s="23" t="s">
        <v>16117</v>
      </c>
    </row>
    <row r="8186" spans="1:11" x14ac:dyDescent="0.35">
      <c r="A8186" s="19" t="s">
        <v>17042</v>
      </c>
      <c r="B8186" s="19" t="s">
        <v>17043</v>
      </c>
      <c r="C8186" s="19" t="s">
        <v>13</v>
      </c>
      <c r="D8186" s="19" t="s">
        <v>46</v>
      </c>
      <c r="E8186" s="19" t="s">
        <v>929</v>
      </c>
      <c r="F8186" s="19">
        <v>226</v>
      </c>
      <c r="G8186" s="19">
        <v>53</v>
      </c>
      <c r="H8186" s="20">
        <v>54.75</v>
      </c>
      <c r="I8186" s="19" t="s">
        <v>610</v>
      </c>
      <c r="J8186" s="19" t="s">
        <v>1271</v>
      </c>
      <c r="K8186" s="23" t="s">
        <v>16117</v>
      </c>
    </row>
    <row r="8187" spans="1:11" x14ac:dyDescent="0.35">
      <c r="A8187" s="19" t="s">
        <v>17044</v>
      </c>
      <c r="B8187" s="19" t="s">
        <v>17045</v>
      </c>
      <c r="C8187" s="19" t="s">
        <v>13</v>
      </c>
      <c r="D8187" s="19" t="s">
        <v>314</v>
      </c>
      <c r="E8187" s="19" t="s">
        <v>1039</v>
      </c>
      <c r="F8187" s="19">
        <v>214</v>
      </c>
      <c r="G8187" s="19">
        <v>52</v>
      </c>
      <c r="H8187" s="20">
        <v>52.75</v>
      </c>
      <c r="I8187" s="19" t="s">
        <v>610</v>
      </c>
      <c r="J8187" s="19" t="s">
        <v>1271</v>
      </c>
      <c r="K8187" s="23" t="s">
        <v>16117</v>
      </c>
    </row>
    <row r="8188" spans="1:11" x14ac:dyDescent="0.35">
      <c r="A8188" s="19" t="s">
        <v>17046</v>
      </c>
      <c r="B8188" s="19" t="s">
        <v>17047</v>
      </c>
      <c r="C8188" s="19" t="s">
        <v>13</v>
      </c>
      <c r="D8188" s="19" t="s">
        <v>378</v>
      </c>
      <c r="E8188" s="19" t="s">
        <v>10870</v>
      </c>
      <c r="F8188" s="19">
        <v>267</v>
      </c>
      <c r="G8188" s="19">
        <v>75</v>
      </c>
      <c r="H8188" s="20">
        <v>70.875</v>
      </c>
      <c r="I8188" s="19" t="s">
        <v>610</v>
      </c>
      <c r="J8188" s="19" t="s">
        <v>1271</v>
      </c>
      <c r="K8188" s="23" t="s">
        <v>16117</v>
      </c>
    </row>
    <row r="8189" spans="1:11" x14ac:dyDescent="0.35">
      <c r="A8189" s="19" t="s">
        <v>17048</v>
      </c>
      <c r="B8189" s="19" t="s">
        <v>17049</v>
      </c>
      <c r="C8189" s="19" t="s">
        <v>13</v>
      </c>
      <c r="D8189" s="19" t="s">
        <v>14</v>
      </c>
      <c r="E8189" s="19" t="s">
        <v>76</v>
      </c>
      <c r="F8189" s="19">
        <v>213</v>
      </c>
      <c r="G8189" s="19">
        <v>59</v>
      </c>
      <c r="H8189" s="20">
        <v>56.125</v>
      </c>
      <c r="I8189" s="19" t="s">
        <v>610</v>
      </c>
      <c r="J8189" s="19" t="s">
        <v>1271</v>
      </c>
      <c r="K8189" s="23" t="s">
        <v>16117</v>
      </c>
    </row>
    <row r="8190" spans="1:11" x14ac:dyDescent="0.35">
      <c r="A8190" s="19" t="s">
        <v>17050</v>
      </c>
      <c r="B8190" s="19" t="s">
        <v>17051</v>
      </c>
      <c r="C8190" s="19" t="s">
        <v>13</v>
      </c>
      <c r="D8190" s="19" t="s">
        <v>14</v>
      </c>
      <c r="E8190" s="19" t="s">
        <v>391</v>
      </c>
      <c r="F8190" s="19">
        <v>239</v>
      </c>
      <c r="G8190" s="19">
        <v>50</v>
      </c>
      <c r="H8190" s="20">
        <v>54.875</v>
      </c>
      <c r="I8190" s="19" t="s">
        <v>610</v>
      </c>
      <c r="J8190" s="19" t="s">
        <v>1271</v>
      </c>
      <c r="K8190" s="23" t="s">
        <v>16117</v>
      </c>
    </row>
    <row r="8191" spans="1:11" x14ac:dyDescent="0.35">
      <c r="A8191" s="19" t="s">
        <v>17052</v>
      </c>
      <c r="B8191" s="19" t="s">
        <v>17053</v>
      </c>
      <c r="C8191" s="19" t="s">
        <v>13</v>
      </c>
      <c r="D8191" s="19" t="s">
        <v>42</v>
      </c>
      <c r="E8191" s="19" t="s">
        <v>285</v>
      </c>
      <c r="F8191" s="19">
        <v>247</v>
      </c>
      <c r="G8191" s="19">
        <v>59</v>
      </c>
      <c r="H8191" s="20">
        <v>60.375</v>
      </c>
      <c r="I8191" s="19" t="s">
        <v>610</v>
      </c>
      <c r="J8191" s="19" t="s">
        <v>1271</v>
      </c>
      <c r="K8191" s="23" t="s">
        <v>16117</v>
      </c>
    </row>
    <row r="8192" spans="1:11" x14ac:dyDescent="0.35">
      <c r="A8192" s="19" t="s">
        <v>17054</v>
      </c>
      <c r="B8192" s="19" t="s">
        <v>17055</v>
      </c>
      <c r="C8192" s="19" t="s">
        <v>25</v>
      </c>
      <c r="D8192" s="19" t="s">
        <v>46</v>
      </c>
      <c r="E8192" s="19" t="s">
        <v>279</v>
      </c>
      <c r="F8192" s="19">
        <v>235</v>
      </c>
      <c r="G8192" s="19">
        <v>61</v>
      </c>
      <c r="H8192" s="20">
        <v>59.875</v>
      </c>
      <c r="I8192" s="19" t="s">
        <v>610</v>
      </c>
      <c r="J8192" s="19" t="s">
        <v>1271</v>
      </c>
      <c r="K8192" s="23" t="s">
        <v>16117</v>
      </c>
    </row>
    <row r="8193" spans="1:11" x14ac:dyDescent="0.35">
      <c r="A8193" s="19" t="s">
        <v>17056</v>
      </c>
      <c r="B8193" s="19" t="s">
        <v>17057</v>
      </c>
      <c r="C8193" s="19" t="s">
        <v>13</v>
      </c>
      <c r="D8193" s="19" t="s">
        <v>14</v>
      </c>
      <c r="E8193" s="19" t="s">
        <v>35</v>
      </c>
      <c r="F8193" s="19">
        <v>226</v>
      </c>
      <c r="G8193" s="19">
        <v>60</v>
      </c>
      <c r="H8193" s="20">
        <v>58.25</v>
      </c>
      <c r="I8193" s="19" t="s">
        <v>610</v>
      </c>
      <c r="J8193" s="19" t="s">
        <v>1271</v>
      </c>
      <c r="K8193" s="23" t="s">
        <v>16117</v>
      </c>
    </row>
    <row r="8194" spans="1:11" x14ac:dyDescent="0.35">
      <c r="A8194" s="19" t="s">
        <v>17058</v>
      </c>
      <c r="B8194" s="19" t="s">
        <v>17059</v>
      </c>
      <c r="C8194" s="19" t="s">
        <v>25</v>
      </c>
      <c r="D8194" s="19" t="s">
        <v>42</v>
      </c>
      <c r="E8194" s="19" t="s">
        <v>65</v>
      </c>
      <c r="F8194" s="19">
        <v>226</v>
      </c>
      <c r="G8194" s="19">
        <v>50</v>
      </c>
      <c r="H8194" s="20">
        <v>53.25</v>
      </c>
      <c r="I8194" s="19" t="s">
        <v>610</v>
      </c>
      <c r="J8194" s="19" t="s">
        <v>1271</v>
      </c>
      <c r="K8194" s="23" t="s">
        <v>16117</v>
      </c>
    </row>
    <row r="8195" spans="1:11" x14ac:dyDescent="0.35">
      <c r="A8195" s="19" t="s">
        <v>17060</v>
      </c>
      <c r="B8195" s="19" t="s">
        <v>17061</v>
      </c>
      <c r="C8195" s="19" t="s">
        <v>13</v>
      </c>
      <c r="D8195" s="19" t="s">
        <v>264</v>
      </c>
      <c r="E8195" s="19" t="s">
        <v>459</v>
      </c>
      <c r="F8195" s="19">
        <v>261</v>
      </c>
      <c r="G8195" s="19">
        <v>59</v>
      </c>
      <c r="H8195" s="20">
        <v>62.125</v>
      </c>
      <c r="I8195" s="19" t="s">
        <v>610</v>
      </c>
      <c r="J8195" s="19" t="s">
        <v>1271</v>
      </c>
      <c r="K8195" s="23" t="s">
        <v>16117</v>
      </c>
    </row>
    <row r="8196" spans="1:11" x14ac:dyDescent="0.35">
      <c r="A8196" s="19" t="s">
        <v>17062</v>
      </c>
      <c r="B8196" s="19" t="s">
        <v>17063</v>
      </c>
      <c r="C8196" s="19" t="s">
        <v>13</v>
      </c>
      <c r="D8196" s="19" t="s">
        <v>264</v>
      </c>
      <c r="E8196" s="19" t="s">
        <v>1161</v>
      </c>
      <c r="F8196" s="19">
        <v>218</v>
      </c>
      <c r="G8196" s="19">
        <v>59</v>
      </c>
      <c r="H8196" s="20">
        <v>56.75</v>
      </c>
      <c r="I8196" s="19" t="s">
        <v>610</v>
      </c>
      <c r="J8196" s="19" t="s">
        <v>1271</v>
      </c>
      <c r="K8196" s="23" t="s">
        <v>16117</v>
      </c>
    </row>
    <row r="8197" spans="1:11" x14ac:dyDescent="0.35">
      <c r="A8197" s="19" t="s">
        <v>17064</v>
      </c>
      <c r="B8197" s="19" t="s">
        <v>17065</v>
      </c>
      <c r="C8197" s="19" t="s">
        <v>13</v>
      </c>
      <c r="D8197" s="19" t="s">
        <v>264</v>
      </c>
      <c r="E8197" s="19" t="s">
        <v>697</v>
      </c>
      <c r="F8197" s="19">
        <v>220</v>
      </c>
      <c r="G8197" s="19">
        <v>54</v>
      </c>
      <c r="H8197" s="20">
        <v>54.5</v>
      </c>
      <c r="I8197" s="19" t="s">
        <v>610</v>
      </c>
      <c r="J8197" s="19" t="s">
        <v>1271</v>
      </c>
      <c r="K8197" s="23" t="s">
        <v>16117</v>
      </c>
    </row>
    <row r="8198" spans="1:11" x14ac:dyDescent="0.35">
      <c r="A8198" s="19" t="s">
        <v>17066</v>
      </c>
      <c r="B8198" s="19" t="s">
        <v>17067</v>
      </c>
      <c r="C8198" s="19" t="s">
        <v>13</v>
      </c>
      <c r="D8198" s="19" t="s">
        <v>26</v>
      </c>
      <c r="E8198" s="19" t="s">
        <v>830</v>
      </c>
      <c r="F8198" s="19">
        <v>231</v>
      </c>
      <c r="G8198" s="19">
        <v>60</v>
      </c>
      <c r="H8198" s="20">
        <v>58.875</v>
      </c>
      <c r="I8198" s="19" t="s">
        <v>610</v>
      </c>
      <c r="J8198" s="19" t="s">
        <v>1271</v>
      </c>
      <c r="K8198" s="23" t="s">
        <v>16117</v>
      </c>
    </row>
    <row r="8199" spans="1:11" x14ac:dyDescent="0.35">
      <c r="A8199" s="19" t="s">
        <v>17068</v>
      </c>
      <c r="B8199" s="19" t="s">
        <v>17069</v>
      </c>
      <c r="C8199" s="19" t="s">
        <v>13</v>
      </c>
      <c r="D8199" s="19" t="s">
        <v>14</v>
      </c>
      <c r="E8199" s="19" t="s">
        <v>2407</v>
      </c>
      <c r="F8199" s="19">
        <v>221</v>
      </c>
      <c r="G8199" s="19">
        <v>52</v>
      </c>
      <c r="H8199" s="20">
        <v>53.625</v>
      </c>
      <c r="I8199" s="19" t="s">
        <v>610</v>
      </c>
      <c r="J8199" s="19" t="s">
        <v>1271</v>
      </c>
      <c r="K8199" s="23" t="s">
        <v>16117</v>
      </c>
    </row>
    <row r="8200" spans="1:11" x14ac:dyDescent="0.35">
      <c r="A8200" s="19" t="s">
        <v>17070</v>
      </c>
      <c r="B8200" s="19" t="s">
        <v>17071</v>
      </c>
      <c r="C8200" s="19" t="s">
        <v>13</v>
      </c>
      <c r="D8200" s="19" t="s">
        <v>14</v>
      </c>
      <c r="E8200" s="19" t="s">
        <v>391</v>
      </c>
      <c r="F8200" s="19">
        <v>256</v>
      </c>
      <c r="G8200" s="19">
        <v>69</v>
      </c>
      <c r="H8200" s="20">
        <v>66.5</v>
      </c>
      <c r="I8200" s="19" t="s">
        <v>610</v>
      </c>
      <c r="J8200" s="19" t="s">
        <v>1271</v>
      </c>
      <c r="K8200" s="23" t="s">
        <v>16117</v>
      </c>
    </row>
    <row r="8201" spans="1:11" x14ac:dyDescent="0.35">
      <c r="A8201" s="19" t="s">
        <v>17072</v>
      </c>
      <c r="B8201" s="19" t="s">
        <v>17073</v>
      </c>
      <c r="C8201" s="19" t="s">
        <v>13</v>
      </c>
      <c r="D8201" s="19" t="s">
        <v>314</v>
      </c>
      <c r="E8201" s="19" t="s">
        <v>1152</v>
      </c>
      <c r="F8201" s="19">
        <v>214</v>
      </c>
      <c r="G8201" s="19">
        <v>53</v>
      </c>
      <c r="H8201" s="20">
        <v>53.25</v>
      </c>
      <c r="I8201" s="19" t="s">
        <v>610</v>
      </c>
      <c r="J8201" s="19" t="s">
        <v>1271</v>
      </c>
      <c r="K8201" s="23" t="s">
        <v>16117</v>
      </c>
    </row>
    <row r="8202" spans="1:11" x14ac:dyDescent="0.35">
      <c r="A8202" s="19" t="s">
        <v>17074</v>
      </c>
      <c r="B8202" s="19" t="s">
        <v>17075</v>
      </c>
      <c r="C8202" s="19" t="s">
        <v>13</v>
      </c>
      <c r="D8202" s="19" t="s">
        <v>46</v>
      </c>
      <c r="E8202" s="19" t="s">
        <v>462</v>
      </c>
      <c r="F8202" s="19">
        <v>204</v>
      </c>
      <c r="G8202" s="19">
        <v>51</v>
      </c>
      <c r="H8202" s="20">
        <v>51</v>
      </c>
      <c r="I8202" s="19" t="s">
        <v>610</v>
      </c>
      <c r="J8202" s="19" t="s">
        <v>1271</v>
      </c>
      <c r="K8202" s="23" t="s">
        <v>16117</v>
      </c>
    </row>
    <row r="8203" spans="1:11" x14ac:dyDescent="0.35">
      <c r="A8203" s="19" t="s">
        <v>17076</v>
      </c>
      <c r="B8203" s="19" t="s">
        <v>17077</v>
      </c>
      <c r="C8203" s="19" t="s">
        <v>13</v>
      </c>
      <c r="D8203" s="19" t="s">
        <v>26</v>
      </c>
      <c r="E8203" s="19" t="s">
        <v>134</v>
      </c>
      <c r="F8203" s="19">
        <v>239</v>
      </c>
      <c r="G8203" s="19">
        <v>56</v>
      </c>
      <c r="H8203" s="20">
        <v>57.875</v>
      </c>
      <c r="I8203" s="19" t="s">
        <v>610</v>
      </c>
      <c r="J8203" s="19" t="s">
        <v>1271</v>
      </c>
      <c r="K8203" s="23" t="s">
        <v>16117</v>
      </c>
    </row>
    <row r="8204" spans="1:11" x14ac:dyDescent="0.35">
      <c r="A8204" s="19" t="s">
        <v>17078</v>
      </c>
      <c r="B8204" s="19" t="s">
        <v>17079</v>
      </c>
      <c r="C8204" s="19" t="s">
        <v>13</v>
      </c>
      <c r="D8204" s="19" t="s">
        <v>42</v>
      </c>
      <c r="E8204" s="19" t="s">
        <v>60</v>
      </c>
      <c r="F8204" s="19">
        <v>214</v>
      </c>
      <c r="G8204" s="19">
        <v>53</v>
      </c>
      <c r="H8204" s="20">
        <v>53.25</v>
      </c>
      <c r="I8204" s="19" t="s">
        <v>610</v>
      </c>
      <c r="J8204" s="19" t="s">
        <v>1271</v>
      </c>
      <c r="K8204" s="23" t="s">
        <v>16117</v>
      </c>
    </row>
    <row r="8205" spans="1:11" x14ac:dyDescent="0.35">
      <c r="A8205" s="19" t="s">
        <v>17080</v>
      </c>
      <c r="B8205" s="19" t="s">
        <v>17081</v>
      </c>
      <c r="C8205" s="19" t="s">
        <v>25</v>
      </c>
      <c r="D8205" s="19" t="s">
        <v>14</v>
      </c>
      <c r="E8205" s="19" t="s">
        <v>76</v>
      </c>
      <c r="F8205" s="19">
        <v>223</v>
      </c>
      <c r="G8205" s="19">
        <v>50</v>
      </c>
      <c r="H8205" s="20">
        <v>52.875</v>
      </c>
      <c r="I8205" s="19" t="s">
        <v>610</v>
      </c>
      <c r="J8205" s="19" t="s">
        <v>1319</v>
      </c>
      <c r="K8205" s="23" t="s">
        <v>16117</v>
      </c>
    </row>
    <row r="8206" spans="1:11" x14ac:dyDescent="0.35">
      <c r="A8206" s="19" t="s">
        <v>17082</v>
      </c>
      <c r="B8206" s="19" t="s">
        <v>17083</v>
      </c>
      <c r="C8206" s="19" t="s">
        <v>25</v>
      </c>
      <c r="D8206" s="19" t="s">
        <v>26</v>
      </c>
      <c r="E8206" s="19" t="s">
        <v>30</v>
      </c>
      <c r="F8206" s="19">
        <v>222</v>
      </c>
      <c r="G8206" s="19">
        <v>54</v>
      </c>
      <c r="H8206" s="20">
        <v>54.75</v>
      </c>
      <c r="I8206" s="19" t="s">
        <v>610</v>
      </c>
      <c r="J8206" s="19" t="s">
        <v>1319</v>
      </c>
      <c r="K8206" s="23" t="s">
        <v>16117</v>
      </c>
    </row>
    <row r="8207" spans="1:11" x14ac:dyDescent="0.35">
      <c r="A8207" s="19" t="s">
        <v>17084</v>
      </c>
      <c r="B8207" s="19" t="s">
        <v>17085</v>
      </c>
      <c r="C8207" s="19" t="s">
        <v>13</v>
      </c>
      <c r="D8207" s="19" t="s">
        <v>42</v>
      </c>
      <c r="E8207" s="19" t="s">
        <v>343</v>
      </c>
      <c r="F8207" s="19">
        <v>224</v>
      </c>
      <c r="G8207" s="19">
        <v>51</v>
      </c>
      <c r="H8207" s="20">
        <v>53.5</v>
      </c>
      <c r="I8207" s="19" t="s">
        <v>610</v>
      </c>
      <c r="J8207" s="19" t="s">
        <v>1319</v>
      </c>
      <c r="K8207" s="23" t="s">
        <v>16117</v>
      </c>
    </row>
    <row r="8208" spans="1:11" x14ac:dyDescent="0.35">
      <c r="A8208" s="19" t="s">
        <v>17086</v>
      </c>
      <c r="B8208" s="19" t="s">
        <v>17087</v>
      </c>
      <c r="C8208" s="19" t="s">
        <v>13</v>
      </c>
      <c r="D8208" s="19" t="s">
        <v>46</v>
      </c>
      <c r="E8208" s="19" t="s">
        <v>929</v>
      </c>
      <c r="F8208" s="19">
        <v>237</v>
      </c>
      <c r="G8208" s="19">
        <v>54</v>
      </c>
      <c r="H8208" s="20">
        <v>56.625</v>
      </c>
      <c r="I8208" s="19" t="s">
        <v>610</v>
      </c>
      <c r="J8208" s="19" t="s">
        <v>1319</v>
      </c>
      <c r="K8208" s="23" t="s">
        <v>16117</v>
      </c>
    </row>
    <row r="8209" spans="1:11" x14ac:dyDescent="0.35">
      <c r="A8209" s="19" t="s">
        <v>17088</v>
      </c>
      <c r="B8209" s="19" t="s">
        <v>17089</v>
      </c>
      <c r="C8209" s="19" t="s">
        <v>25</v>
      </c>
      <c r="D8209" s="19" t="s">
        <v>42</v>
      </c>
      <c r="E8209" s="19" t="s">
        <v>231</v>
      </c>
      <c r="F8209" s="19">
        <v>216</v>
      </c>
      <c r="G8209" s="19">
        <v>50</v>
      </c>
      <c r="H8209" s="20">
        <v>52</v>
      </c>
      <c r="I8209" s="19" t="s">
        <v>610</v>
      </c>
      <c r="J8209" s="19" t="s">
        <v>1319</v>
      </c>
      <c r="K8209" s="23" t="s">
        <v>16117</v>
      </c>
    </row>
    <row r="8210" spans="1:11" x14ac:dyDescent="0.35">
      <c r="A8210" s="19" t="s">
        <v>17090</v>
      </c>
      <c r="B8210" s="19" t="s">
        <v>17091</v>
      </c>
      <c r="C8210" s="19" t="s">
        <v>25</v>
      </c>
      <c r="D8210" s="19" t="s">
        <v>21</v>
      </c>
      <c r="E8210" s="19" t="s">
        <v>128</v>
      </c>
      <c r="F8210" s="19">
        <v>241</v>
      </c>
      <c r="G8210" s="19">
        <v>54</v>
      </c>
      <c r="H8210" s="20">
        <v>57.125</v>
      </c>
      <c r="I8210" s="19" t="s">
        <v>610</v>
      </c>
      <c r="J8210" s="19" t="s">
        <v>1319</v>
      </c>
      <c r="K8210" s="23" t="s">
        <v>16117</v>
      </c>
    </row>
    <row r="8211" spans="1:11" x14ac:dyDescent="0.35">
      <c r="A8211" s="19" t="s">
        <v>17092</v>
      </c>
      <c r="B8211" s="19" t="s">
        <v>17093</v>
      </c>
      <c r="C8211" s="19" t="s">
        <v>13</v>
      </c>
      <c r="D8211" s="19" t="s">
        <v>42</v>
      </c>
      <c r="E8211" s="19" t="s">
        <v>573</v>
      </c>
      <c r="F8211" s="19">
        <v>265</v>
      </c>
      <c r="G8211" s="19">
        <v>59</v>
      </c>
      <c r="H8211" s="20">
        <v>62.625</v>
      </c>
      <c r="I8211" s="19" t="s">
        <v>610</v>
      </c>
      <c r="J8211" s="19" t="s">
        <v>1319</v>
      </c>
      <c r="K8211" s="23" t="s">
        <v>16117</v>
      </c>
    </row>
    <row r="8212" spans="1:11" x14ac:dyDescent="0.35">
      <c r="A8212" s="19" t="s">
        <v>17094</v>
      </c>
      <c r="B8212" s="19" t="s">
        <v>17095</v>
      </c>
      <c r="C8212" s="19" t="s">
        <v>25</v>
      </c>
      <c r="D8212" s="19" t="s">
        <v>14</v>
      </c>
      <c r="E8212" s="19" t="s">
        <v>452</v>
      </c>
      <c r="F8212" s="19">
        <v>265</v>
      </c>
      <c r="G8212" s="19">
        <v>65</v>
      </c>
      <c r="H8212" s="20">
        <v>65.625</v>
      </c>
      <c r="I8212" s="19" t="s">
        <v>610</v>
      </c>
      <c r="J8212" s="19" t="s">
        <v>1319</v>
      </c>
      <c r="K8212" s="23" t="s">
        <v>16117</v>
      </c>
    </row>
    <row r="8213" spans="1:11" x14ac:dyDescent="0.35">
      <c r="A8213" s="19" t="s">
        <v>17096</v>
      </c>
      <c r="B8213" s="19" t="s">
        <v>17097</v>
      </c>
      <c r="C8213" s="19" t="s">
        <v>13</v>
      </c>
      <c r="D8213" s="19" t="s">
        <v>46</v>
      </c>
      <c r="E8213" s="19" t="s">
        <v>46</v>
      </c>
      <c r="F8213" s="19">
        <v>251</v>
      </c>
      <c r="G8213" s="19">
        <v>58</v>
      </c>
      <c r="H8213" s="20">
        <v>60.375</v>
      </c>
      <c r="I8213" s="19" t="s">
        <v>610</v>
      </c>
      <c r="J8213" s="19" t="s">
        <v>1319</v>
      </c>
      <c r="K8213" s="23" t="s">
        <v>16117</v>
      </c>
    </row>
    <row r="8214" spans="1:11" x14ac:dyDescent="0.35">
      <c r="A8214" s="19" t="s">
        <v>17098</v>
      </c>
      <c r="B8214" s="19" t="s">
        <v>17099</v>
      </c>
      <c r="C8214" s="19" t="s">
        <v>13</v>
      </c>
      <c r="D8214" s="19" t="s">
        <v>42</v>
      </c>
      <c r="E8214" s="19" t="s">
        <v>475</v>
      </c>
      <c r="F8214" s="19">
        <v>251</v>
      </c>
      <c r="G8214" s="19">
        <v>69</v>
      </c>
      <c r="H8214" s="20">
        <v>65.875</v>
      </c>
      <c r="I8214" s="19" t="s">
        <v>610</v>
      </c>
      <c r="J8214" s="19" t="s">
        <v>1319</v>
      </c>
      <c r="K8214" s="23" t="s">
        <v>16117</v>
      </c>
    </row>
    <row r="8215" spans="1:11" x14ac:dyDescent="0.35">
      <c r="A8215" s="19" t="s">
        <v>17100</v>
      </c>
      <c r="B8215" s="19" t="s">
        <v>17101</v>
      </c>
      <c r="C8215" s="19" t="s">
        <v>13</v>
      </c>
      <c r="D8215" s="19" t="s">
        <v>42</v>
      </c>
      <c r="E8215" s="19" t="s">
        <v>43</v>
      </c>
      <c r="F8215" s="19">
        <v>202</v>
      </c>
      <c r="G8215" s="19">
        <v>50</v>
      </c>
      <c r="H8215" s="20">
        <v>50.25</v>
      </c>
      <c r="I8215" s="19" t="s">
        <v>610</v>
      </c>
      <c r="J8215" s="19" t="s">
        <v>1319</v>
      </c>
      <c r="K8215" s="23" t="s">
        <v>16117</v>
      </c>
    </row>
    <row r="8216" spans="1:11" x14ac:dyDescent="0.35">
      <c r="A8216" s="19" t="s">
        <v>17102</v>
      </c>
      <c r="B8216" s="19" t="s">
        <v>17103</v>
      </c>
      <c r="C8216" s="19" t="s">
        <v>13</v>
      </c>
      <c r="D8216" s="19" t="s">
        <v>14</v>
      </c>
      <c r="E8216" s="19" t="s">
        <v>169</v>
      </c>
      <c r="F8216" s="19">
        <v>266</v>
      </c>
      <c r="G8216" s="19">
        <v>66</v>
      </c>
      <c r="H8216" s="20">
        <v>66.25</v>
      </c>
      <c r="I8216" s="19" t="s">
        <v>610</v>
      </c>
      <c r="J8216" s="19" t="s">
        <v>1319</v>
      </c>
      <c r="K8216" s="23" t="s">
        <v>16117</v>
      </c>
    </row>
    <row r="8217" spans="1:11" x14ac:dyDescent="0.35">
      <c r="A8217" s="19" t="s">
        <v>17104</v>
      </c>
      <c r="B8217" s="19" t="s">
        <v>17105</v>
      </c>
      <c r="C8217" s="19" t="s">
        <v>25</v>
      </c>
      <c r="D8217" s="19" t="s">
        <v>14</v>
      </c>
      <c r="E8217" s="19" t="s">
        <v>282</v>
      </c>
      <c r="F8217" s="19">
        <v>243</v>
      </c>
      <c r="G8217" s="19">
        <v>70</v>
      </c>
      <c r="H8217" s="20">
        <v>65.375</v>
      </c>
      <c r="I8217" s="19" t="s">
        <v>610</v>
      </c>
      <c r="J8217" s="19" t="s">
        <v>1319</v>
      </c>
      <c r="K8217" s="23" t="s">
        <v>16117</v>
      </c>
    </row>
    <row r="8218" spans="1:11" x14ac:dyDescent="0.35">
      <c r="A8218" s="19" t="s">
        <v>17106</v>
      </c>
      <c r="B8218" s="19" t="s">
        <v>17107</v>
      </c>
      <c r="C8218" s="19" t="s">
        <v>13</v>
      </c>
      <c r="D8218" s="19" t="s">
        <v>14</v>
      </c>
      <c r="E8218" s="19" t="s">
        <v>169</v>
      </c>
      <c r="F8218" s="19">
        <v>217</v>
      </c>
      <c r="G8218" s="19">
        <v>54</v>
      </c>
      <c r="H8218" s="20">
        <v>54.125</v>
      </c>
      <c r="I8218" s="19" t="s">
        <v>610</v>
      </c>
      <c r="J8218" s="19" t="s">
        <v>1319</v>
      </c>
      <c r="K8218" s="23" t="s">
        <v>16117</v>
      </c>
    </row>
    <row r="8219" spans="1:11" x14ac:dyDescent="0.35">
      <c r="A8219" s="19" t="s">
        <v>17108</v>
      </c>
      <c r="B8219" s="19" t="s">
        <v>17109</v>
      </c>
      <c r="C8219" s="19" t="s">
        <v>13</v>
      </c>
      <c r="D8219" s="19" t="s">
        <v>14</v>
      </c>
      <c r="E8219" s="19" t="s">
        <v>241</v>
      </c>
      <c r="F8219" s="19">
        <v>225</v>
      </c>
      <c r="G8219" s="19">
        <v>58</v>
      </c>
      <c r="H8219" s="20">
        <v>57.125</v>
      </c>
      <c r="I8219" s="19" t="s">
        <v>610</v>
      </c>
      <c r="J8219" s="19" t="s">
        <v>1319</v>
      </c>
      <c r="K8219" s="23" t="s">
        <v>16117</v>
      </c>
    </row>
    <row r="8220" spans="1:11" x14ac:dyDescent="0.35">
      <c r="A8220" s="19" t="s">
        <v>17110</v>
      </c>
      <c r="B8220" s="19" t="s">
        <v>17111</v>
      </c>
      <c r="C8220" s="19" t="s">
        <v>25</v>
      </c>
      <c r="D8220" s="19" t="s">
        <v>14</v>
      </c>
      <c r="E8220" s="19" t="s">
        <v>86</v>
      </c>
      <c r="F8220" s="19">
        <v>219</v>
      </c>
      <c r="G8220" s="19">
        <v>55</v>
      </c>
      <c r="H8220" s="20">
        <v>54.875</v>
      </c>
      <c r="I8220" s="19" t="s">
        <v>610</v>
      </c>
      <c r="J8220" s="19" t="s">
        <v>1319</v>
      </c>
      <c r="K8220" s="23" t="s">
        <v>16117</v>
      </c>
    </row>
    <row r="8221" spans="1:11" x14ac:dyDescent="0.35">
      <c r="A8221" s="19" t="s">
        <v>17112</v>
      </c>
      <c r="B8221" s="19" t="s">
        <v>17113</v>
      </c>
      <c r="C8221" s="19" t="s">
        <v>25</v>
      </c>
      <c r="D8221" s="19" t="s">
        <v>14</v>
      </c>
      <c r="E8221" s="19" t="s">
        <v>86</v>
      </c>
      <c r="F8221" s="19">
        <v>220</v>
      </c>
      <c r="G8221" s="19">
        <v>51</v>
      </c>
      <c r="H8221" s="20">
        <v>53</v>
      </c>
      <c r="I8221" s="19" t="s">
        <v>610</v>
      </c>
      <c r="J8221" s="19" t="s">
        <v>1319</v>
      </c>
      <c r="K8221" s="23" t="s">
        <v>16117</v>
      </c>
    </row>
    <row r="8222" spans="1:11" x14ac:dyDescent="0.35">
      <c r="A8222" s="19" t="s">
        <v>17114</v>
      </c>
      <c r="B8222" s="19" t="s">
        <v>17115</v>
      </c>
      <c r="C8222" s="19" t="s">
        <v>13</v>
      </c>
      <c r="D8222" s="19" t="s">
        <v>14</v>
      </c>
      <c r="E8222" s="19" t="s">
        <v>57</v>
      </c>
      <c r="F8222" s="19">
        <v>225</v>
      </c>
      <c r="G8222" s="19">
        <v>53</v>
      </c>
      <c r="H8222" s="20">
        <v>54.625</v>
      </c>
      <c r="I8222" s="19" t="s">
        <v>610</v>
      </c>
      <c r="J8222" s="19" t="s">
        <v>1319</v>
      </c>
      <c r="K8222" s="23" t="s">
        <v>16117</v>
      </c>
    </row>
    <row r="8223" spans="1:11" x14ac:dyDescent="0.35">
      <c r="A8223" s="19" t="s">
        <v>17116</v>
      </c>
      <c r="B8223" s="19" t="s">
        <v>17117</v>
      </c>
      <c r="C8223" s="19" t="s">
        <v>13</v>
      </c>
      <c r="D8223" s="19" t="s">
        <v>26</v>
      </c>
      <c r="E8223" s="19" t="s">
        <v>134</v>
      </c>
      <c r="F8223" s="19">
        <v>219</v>
      </c>
      <c r="G8223" s="19">
        <v>55</v>
      </c>
      <c r="H8223" s="20">
        <v>54.875</v>
      </c>
      <c r="I8223" s="19" t="s">
        <v>610</v>
      </c>
      <c r="J8223" s="19" t="s">
        <v>1319</v>
      </c>
      <c r="K8223" s="23" t="s">
        <v>16117</v>
      </c>
    </row>
    <row r="8224" spans="1:11" x14ac:dyDescent="0.35">
      <c r="A8224" s="19" t="s">
        <v>17118</v>
      </c>
      <c r="B8224" s="19" t="s">
        <v>17119</v>
      </c>
      <c r="C8224" s="19" t="s">
        <v>25</v>
      </c>
      <c r="D8224" s="19" t="s">
        <v>26</v>
      </c>
      <c r="E8224" s="19" t="s">
        <v>131</v>
      </c>
      <c r="F8224" s="19">
        <v>244</v>
      </c>
      <c r="G8224" s="19">
        <v>60</v>
      </c>
      <c r="H8224" s="20">
        <v>60.5</v>
      </c>
      <c r="I8224" s="19" t="s">
        <v>610</v>
      </c>
      <c r="J8224" s="19" t="s">
        <v>1319</v>
      </c>
      <c r="K8224" s="23" t="s">
        <v>16117</v>
      </c>
    </row>
    <row r="8225" spans="1:11" x14ac:dyDescent="0.35">
      <c r="A8225" s="19" t="e">
        <v>#N/A</v>
      </c>
      <c r="B8225" s="19" t="s">
        <v>17120</v>
      </c>
      <c r="C8225" s="19" t="s">
        <v>25</v>
      </c>
      <c r="D8225" s="19" t="s">
        <v>105</v>
      </c>
      <c r="E8225" s="19" t="s">
        <v>1595</v>
      </c>
      <c r="F8225" s="19">
        <v>229</v>
      </c>
      <c r="G8225" s="19">
        <v>59</v>
      </c>
      <c r="H8225" s="20">
        <v>58.125</v>
      </c>
      <c r="I8225" s="19" t="s">
        <v>610</v>
      </c>
      <c r="J8225" s="19" t="s">
        <v>1319</v>
      </c>
      <c r="K8225" s="23" t="s">
        <v>16117</v>
      </c>
    </row>
    <row r="8226" spans="1:11" x14ac:dyDescent="0.35">
      <c r="A8226" s="19" t="s">
        <v>17121</v>
      </c>
      <c r="B8226" s="19" t="s">
        <v>17122</v>
      </c>
      <c r="C8226" s="19" t="s">
        <v>13</v>
      </c>
      <c r="D8226" s="19" t="s">
        <v>26</v>
      </c>
      <c r="E8226" s="19" t="s">
        <v>134</v>
      </c>
      <c r="F8226" s="19">
        <v>230</v>
      </c>
      <c r="G8226" s="19">
        <v>52</v>
      </c>
      <c r="H8226" s="20">
        <v>54.75</v>
      </c>
      <c r="I8226" s="19" t="s">
        <v>610</v>
      </c>
      <c r="J8226" s="19" t="s">
        <v>1319</v>
      </c>
      <c r="K8226" s="23" t="s">
        <v>16117</v>
      </c>
    </row>
    <row r="8227" spans="1:11" x14ac:dyDescent="0.35">
      <c r="A8227" s="19" t="s">
        <v>17123</v>
      </c>
      <c r="B8227" s="19" t="s">
        <v>17124</v>
      </c>
      <c r="C8227" s="19" t="s">
        <v>25</v>
      </c>
      <c r="D8227" s="19" t="s">
        <v>26</v>
      </c>
      <c r="E8227" s="19" t="s">
        <v>134</v>
      </c>
      <c r="F8227" s="19">
        <v>231</v>
      </c>
      <c r="G8227" s="19">
        <v>60</v>
      </c>
      <c r="H8227" s="20">
        <v>58.875</v>
      </c>
      <c r="I8227" s="19" t="s">
        <v>610</v>
      </c>
      <c r="J8227" s="19" t="s">
        <v>1319</v>
      </c>
      <c r="K8227" s="23" t="s">
        <v>16117</v>
      </c>
    </row>
    <row r="8228" spans="1:11" x14ac:dyDescent="0.35">
      <c r="A8228" s="19" t="s">
        <v>17125</v>
      </c>
      <c r="B8228" s="19" t="s">
        <v>17126</v>
      </c>
      <c r="C8228" s="19" t="s">
        <v>25</v>
      </c>
      <c r="D8228" s="19" t="s">
        <v>38</v>
      </c>
      <c r="E8228" s="19" t="s">
        <v>911</v>
      </c>
      <c r="F8228" s="19">
        <v>264</v>
      </c>
      <c r="G8228" s="19">
        <v>60</v>
      </c>
      <c r="H8228" s="20">
        <v>63</v>
      </c>
      <c r="I8228" s="19" t="s">
        <v>610</v>
      </c>
      <c r="J8228" s="19" t="s">
        <v>1319</v>
      </c>
      <c r="K8228" s="23" t="s">
        <v>16117</v>
      </c>
    </row>
    <row r="8229" spans="1:11" x14ac:dyDescent="0.35">
      <c r="A8229" s="19" t="s">
        <v>17127</v>
      </c>
      <c r="B8229" s="19" t="s">
        <v>17128</v>
      </c>
      <c r="C8229" s="19" t="s">
        <v>13</v>
      </c>
      <c r="D8229" s="19" t="s">
        <v>42</v>
      </c>
      <c r="E8229" s="19" t="s">
        <v>788</v>
      </c>
      <c r="F8229" s="19">
        <v>231</v>
      </c>
      <c r="G8229" s="19">
        <v>57</v>
      </c>
      <c r="H8229" s="20">
        <v>57.375</v>
      </c>
      <c r="I8229" s="19" t="s">
        <v>610</v>
      </c>
      <c r="J8229" s="19" t="s">
        <v>1319</v>
      </c>
      <c r="K8229" s="23" t="s">
        <v>16117</v>
      </c>
    </row>
    <row r="8230" spans="1:11" x14ac:dyDescent="0.35">
      <c r="A8230" s="19" t="s">
        <v>17129</v>
      </c>
      <c r="B8230" s="19" t="s">
        <v>17130</v>
      </c>
      <c r="C8230" s="19" t="s">
        <v>13</v>
      </c>
      <c r="D8230" s="19" t="s">
        <v>14</v>
      </c>
      <c r="E8230" s="19" t="s">
        <v>405</v>
      </c>
      <c r="F8230" s="19">
        <v>231</v>
      </c>
      <c r="G8230" s="19">
        <v>65</v>
      </c>
      <c r="H8230" s="20">
        <v>61.375</v>
      </c>
      <c r="I8230" s="19" t="s">
        <v>610</v>
      </c>
      <c r="J8230" s="19" t="s">
        <v>1319</v>
      </c>
      <c r="K8230" s="23" t="s">
        <v>16117</v>
      </c>
    </row>
    <row r="8231" spans="1:11" x14ac:dyDescent="0.35">
      <c r="A8231" s="19" t="s">
        <v>17131</v>
      </c>
      <c r="B8231" s="19" t="s">
        <v>17132</v>
      </c>
      <c r="C8231" s="19" t="s">
        <v>25</v>
      </c>
      <c r="D8231" s="19" t="s">
        <v>14</v>
      </c>
      <c r="E8231" s="19" t="s">
        <v>15</v>
      </c>
      <c r="F8231" s="19">
        <v>246</v>
      </c>
      <c r="G8231" s="19">
        <v>53</v>
      </c>
      <c r="H8231" s="20">
        <v>57.25</v>
      </c>
      <c r="I8231" s="19" t="s">
        <v>610</v>
      </c>
      <c r="J8231" s="19" t="s">
        <v>1319</v>
      </c>
      <c r="K8231" s="23" t="s">
        <v>16117</v>
      </c>
    </row>
    <row r="8232" spans="1:11" x14ac:dyDescent="0.35">
      <c r="A8232" s="19" t="s">
        <v>17133</v>
      </c>
      <c r="B8232" s="19" t="s">
        <v>17134</v>
      </c>
      <c r="C8232" s="19" t="s">
        <v>13</v>
      </c>
      <c r="D8232" s="19" t="s">
        <v>26</v>
      </c>
      <c r="E8232" s="19" t="s">
        <v>131</v>
      </c>
      <c r="F8232" s="19">
        <v>230</v>
      </c>
      <c r="G8232" s="19">
        <v>54</v>
      </c>
      <c r="H8232" s="20">
        <v>55.75</v>
      </c>
      <c r="I8232" s="19" t="s">
        <v>610</v>
      </c>
      <c r="J8232" s="19" t="s">
        <v>1319</v>
      </c>
      <c r="K8232" s="23" t="s">
        <v>16117</v>
      </c>
    </row>
    <row r="8233" spans="1:11" x14ac:dyDescent="0.35">
      <c r="A8233" s="19" t="s">
        <v>17135</v>
      </c>
      <c r="B8233" s="19" t="s">
        <v>17136</v>
      </c>
      <c r="C8233" s="19" t="s">
        <v>25</v>
      </c>
      <c r="D8233" s="19" t="s">
        <v>42</v>
      </c>
      <c r="E8233" s="19" t="s">
        <v>152</v>
      </c>
      <c r="F8233" s="19">
        <v>220</v>
      </c>
      <c r="G8233" s="19">
        <v>50</v>
      </c>
      <c r="H8233" s="20">
        <v>52.5</v>
      </c>
      <c r="I8233" s="19" t="s">
        <v>610</v>
      </c>
      <c r="J8233" s="19" t="s">
        <v>1319</v>
      </c>
      <c r="K8233" s="23" t="s">
        <v>16117</v>
      </c>
    </row>
    <row r="8234" spans="1:11" x14ac:dyDescent="0.35">
      <c r="A8234" s="19" t="s">
        <v>17137</v>
      </c>
      <c r="B8234" s="19" t="s">
        <v>17138</v>
      </c>
      <c r="C8234" s="19" t="s">
        <v>25</v>
      </c>
      <c r="D8234" s="19" t="s">
        <v>46</v>
      </c>
      <c r="E8234" s="19" t="s">
        <v>929</v>
      </c>
      <c r="F8234" s="19">
        <v>246</v>
      </c>
      <c r="G8234" s="19">
        <v>53</v>
      </c>
      <c r="H8234" s="20">
        <v>57.25</v>
      </c>
      <c r="I8234" s="19" t="s">
        <v>610</v>
      </c>
      <c r="J8234" s="19" t="s">
        <v>1319</v>
      </c>
      <c r="K8234" s="23" t="s">
        <v>16117</v>
      </c>
    </row>
    <row r="8235" spans="1:11" x14ac:dyDescent="0.35">
      <c r="A8235" s="19" t="s">
        <v>17139</v>
      </c>
      <c r="B8235" s="19" t="s">
        <v>17140</v>
      </c>
      <c r="C8235" s="19" t="s">
        <v>13</v>
      </c>
      <c r="D8235" s="19" t="s">
        <v>113</v>
      </c>
      <c r="E8235" s="19" t="s">
        <v>823</v>
      </c>
      <c r="F8235" s="19">
        <v>222</v>
      </c>
      <c r="G8235" s="19">
        <v>53</v>
      </c>
      <c r="H8235" s="20">
        <v>54.25</v>
      </c>
      <c r="I8235" s="19" t="s">
        <v>610</v>
      </c>
      <c r="J8235" s="19" t="s">
        <v>1319</v>
      </c>
      <c r="K8235" s="23" t="s">
        <v>16117</v>
      </c>
    </row>
    <row r="8236" spans="1:11" x14ac:dyDescent="0.35">
      <c r="A8236" s="19" t="s">
        <v>17141</v>
      </c>
      <c r="B8236" s="19" t="s">
        <v>17142</v>
      </c>
      <c r="C8236" s="19" t="s">
        <v>13</v>
      </c>
      <c r="D8236" s="19" t="s">
        <v>42</v>
      </c>
      <c r="E8236" s="19" t="s">
        <v>528</v>
      </c>
      <c r="F8236" s="19">
        <v>226</v>
      </c>
      <c r="G8236" s="19">
        <v>61</v>
      </c>
      <c r="H8236" s="20">
        <v>58.75</v>
      </c>
      <c r="I8236" s="19" t="s">
        <v>610</v>
      </c>
      <c r="J8236" s="19" t="s">
        <v>1319</v>
      </c>
      <c r="K8236" s="23" t="s">
        <v>16117</v>
      </c>
    </row>
    <row r="8237" spans="1:11" x14ac:dyDescent="0.35">
      <c r="A8237" s="19" t="s">
        <v>17143</v>
      </c>
      <c r="B8237" s="19" t="s">
        <v>17144</v>
      </c>
      <c r="C8237" s="19" t="s">
        <v>25</v>
      </c>
      <c r="D8237" s="19" t="s">
        <v>14</v>
      </c>
      <c r="E8237" s="19" t="s">
        <v>183</v>
      </c>
      <c r="F8237" s="19">
        <v>233</v>
      </c>
      <c r="G8237" s="19">
        <v>65</v>
      </c>
      <c r="H8237" s="20">
        <v>61.625</v>
      </c>
      <c r="I8237" s="19" t="s">
        <v>610</v>
      </c>
      <c r="J8237" s="19" t="s">
        <v>1319</v>
      </c>
      <c r="K8237" s="23" t="s">
        <v>16117</v>
      </c>
    </row>
    <row r="8238" spans="1:11" x14ac:dyDescent="0.35">
      <c r="A8238" s="19" t="s">
        <v>17145</v>
      </c>
      <c r="B8238" s="19" t="s">
        <v>17146</v>
      </c>
      <c r="C8238" s="19" t="s">
        <v>13</v>
      </c>
      <c r="D8238" s="19" t="s">
        <v>14</v>
      </c>
      <c r="E8238" s="19" t="s">
        <v>180</v>
      </c>
      <c r="F8238" s="19">
        <v>213</v>
      </c>
      <c r="G8238" s="19">
        <v>57</v>
      </c>
      <c r="H8238" s="20">
        <v>55.125</v>
      </c>
      <c r="I8238" s="19" t="s">
        <v>610</v>
      </c>
      <c r="J8238" s="19" t="s">
        <v>1319</v>
      </c>
      <c r="K8238" s="23" t="s">
        <v>16117</v>
      </c>
    </row>
    <row r="8239" spans="1:11" x14ac:dyDescent="0.35">
      <c r="A8239" s="19" t="s">
        <v>17147</v>
      </c>
      <c r="B8239" s="19" t="s">
        <v>17148</v>
      </c>
      <c r="C8239" s="19" t="s">
        <v>25</v>
      </c>
      <c r="D8239" s="19" t="s">
        <v>26</v>
      </c>
      <c r="E8239" s="19" t="s">
        <v>830</v>
      </c>
      <c r="F8239" s="19">
        <v>202</v>
      </c>
      <c r="G8239" s="19">
        <v>51</v>
      </c>
      <c r="H8239" s="20">
        <v>50.75</v>
      </c>
      <c r="I8239" s="19" t="s">
        <v>610</v>
      </c>
      <c r="J8239" s="19" t="s">
        <v>1319</v>
      </c>
      <c r="K8239" s="23" t="s">
        <v>16117</v>
      </c>
    </row>
    <row r="8240" spans="1:11" x14ac:dyDescent="0.35">
      <c r="A8240" s="19" t="s">
        <v>17149</v>
      </c>
      <c r="B8240" s="19" t="s">
        <v>17150</v>
      </c>
      <c r="C8240" s="19" t="s">
        <v>25</v>
      </c>
      <c r="D8240" s="19" t="s">
        <v>14</v>
      </c>
      <c r="E8240" s="19" t="s">
        <v>627</v>
      </c>
      <c r="F8240" s="19">
        <v>242</v>
      </c>
      <c r="G8240" s="19">
        <v>62</v>
      </c>
      <c r="H8240" s="20">
        <v>61.25</v>
      </c>
      <c r="I8240" s="19" t="s">
        <v>610</v>
      </c>
      <c r="J8240" s="19" t="s">
        <v>1319</v>
      </c>
      <c r="K8240" s="23" t="s">
        <v>16117</v>
      </c>
    </row>
    <row r="8241" spans="1:11" x14ac:dyDescent="0.35">
      <c r="A8241" s="19" t="s">
        <v>17151</v>
      </c>
      <c r="B8241" s="19" t="s">
        <v>17152</v>
      </c>
      <c r="C8241" s="19" t="s">
        <v>25</v>
      </c>
      <c r="D8241" s="19" t="s">
        <v>42</v>
      </c>
      <c r="E8241" s="19" t="s">
        <v>364</v>
      </c>
      <c r="F8241" s="19">
        <v>204</v>
      </c>
      <c r="G8241" s="19">
        <v>53</v>
      </c>
      <c r="H8241" s="20">
        <v>52</v>
      </c>
      <c r="I8241" s="19" t="s">
        <v>610</v>
      </c>
      <c r="J8241" s="19" t="s">
        <v>1319</v>
      </c>
      <c r="K8241" s="23" t="s">
        <v>16117</v>
      </c>
    </row>
    <row r="8242" spans="1:11" x14ac:dyDescent="0.35">
      <c r="A8242" s="19" t="s">
        <v>17153</v>
      </c>
      <c r="B8242" s="19" t="s">
        <v>17154</v>
      </c>
      <c r="C8242" s="19" t="s">
        <v>13</v>
      </c>
      <c r="D8242" s="19" t="s">
        <v>92</v>
      </c>
      <c r="E8242" s="19" t="s">
        <v>3847</v>
      </c>
      <c r="F8242" s="19">
        <v>281</v>
      </c>
      <c r="G8242" s="19">
        <v>61</v>
      </c>
      <c r="H8242" s="20">
        <v>65.625</v>
      </c>
      <c r="I8242" s="19" t="s">
        <v>610</v>
      </c>
      <c r="J8242" s="19" t="s">
        <v>1319</v>
      </c>
      <c r="K8242" s="23" t="s">
        <v>16117</v>
      </c>
    </row>
    <row r="8243" spans="1:11" x14ac:dyDescent="0.35">
      <c r="A8243" s="19" t="s">
        <v>17155</v>
      </c>
      <c r="B8243" s="19" t="s">
        <v>17156</v>
      </c>
      <c r="C8243" s="19" t="s">
        <v>13</v>
      </c>
      <c r="D8243" s="19" t="s">
        <v>14</v>
      </c>
      <c r="E8243" s="19" t="s">
        <v>296</v>
      </c>
      <c r="F8243" s="19">
        <v>229</v>
      </c>
      <c r="G8243" s="19">
        <v>54</v>
      </c>
      <c r="H8243" s="20">
        <v>55.625</v>
      </c>
      <c r="I8243" s="19" t="s">
        <v>610</v>
      </c>
      <c r="J8243" s="19" t="s">
        <v>1319</v>
      </c>
      <c r="K8243" s="23" t="s">
        <v>16117</v>
      </c>
    </row>
    <row r="8244" spans="1:11" x14ac:dyDescent="0.35">
      <c r="A8244" s="19" t="s">
        <v>17157</v>
      </c>
      <c r="B8244" s="19" t="s">
        <v>17158</v>
      </c>
      <c r="C8244" s="19" t="s">
        <v>13</v>
      </c>
      <c r="D8244" s="19" t="s">
        <v>46</v>
      </c>
      <c r="E8244" s="19" t="s">
        <v>1054</v>
      </c>
      <c r="F8244" s="19">
        <v>200</v>
      </c>
      <c r="G8244" s="19">
        <v>50</v>
      </c>
      <c r="H8244" s="20">
        <v>50</v>
      </c>
      <c r="I8244" s="19" t="s">
        <v>610</v>
      </c>
      <c r="J8244" s="19" t="s">
        <v>1319</v>
      </c>
      <c r="K8244" s="23" t="s">
        <v>16117</v>
      </c>
    </row>
    <row r="8245" spans="1:11" x14ac:dyDescent="0.35">
      <c r="A8245" s="19" t="s">
        <v>17159</v>
      </c>
      <c r="B8245" s="19" t="s">
        <v>17160</v>
      </c>
      <c r="C8245" s="19" t="s">
        <v>25</v>
      </c>
      <c r="D8245" s="19" t="s">
        <v>42</v>
      </c>
      <c r="E8245" s="19" t="s">
        <v>152</v>
      </c>
      <c r="F8245" s="19">
        <v>216</v>
      </c>
      <c r="G8245" s="19">
        <v>59</v>
      </c>
      <c r="H8245" s="20">
        <v>56.5</v>
      </c>
      <c r="I8245" s="19" t="s">
        <v>610</v>
      </c>
      <c r="J8245" s="19" t="s">
        <v>1319</v>
      </c>
      <c r="K8245" s="23" t="s">
        <v>16117</v>
      </c>
    </row>
    <row r="8246" spans="1:11" x14ac:dyDescent="0.35">
      <c r="A8246" s="19" t="s">
        <v>17161</v>
      </c>
      <c r="B8246" s="19" t="s">
        <v>17162</v>
      </c>
      <c r="C8246" s="19" t="s">
        <v>13</v>
      </c>
      <c r="D8246" s="19" t="s">
        <v>14</v>
      </c>
      <c r="E8246" s="19" t="s">
        <v>35</v>
      </c>
      <c r="F8246" s="19">
        <v>235</v>
      </c>
      <c r="G8246" s="19">
        <v>67</v>
      </c>
      <c r="H8246" s="20">
        <v>62.875</v>
      </c>
      <c r="I8246" s="19" t="s">
        <v>610</v>
      </c>
      <c r="J8246" s="19" t="s">
        <v>1319</v>
      </c>
      <c r="K8246" s="23" t="s">
        <v>16117</v>
      </c>
    </row>
    <row r="8247" spans="1:11" x14ac:dyDescent="0.35">
      <c r="A8247" s="19" t="s">
        <v>17163</v>
      </c>
      <c r="B8247" s="19" t="s">
        <v>17164</v>
      </c>
      <c r="C8247" s="19" t="s">
        <v>25</v>
      </c>
      <c r="D8247" s="19" t="s">
        <v>42</v>
      </c>
      <c r="E8247" s="19" t="s">
        <v>1270</v>
      </c>
      <c r="F8247" s="19">
        <v>219</v>
      </c>
      <c r="G8247" s="19">
        <v>55</v>
      </c>
      <c r="H8247" s="20">
        <v>54.875</v>
      </c>
      <c r="I8247" s="19" t="s">
        <v>610</v>
      </c>
      <c r="J8247" s="19" t="s">
        <v>1319</v>
      </c>
      <c r="K8247" s="23" t="s">
        <v>16117</v>
      </c>
    </row>
    <row r="8248" spans="1:11" x14ac:dyDescent="0.35">
      <c r="A8248" s="19" t="s">
        <v>17165</v>
      </c>
      <c r="B8248" s="19" t="s">
        <v>17166</v>
      </c>
      <c r="C8248" s="19" t="s">
        <v>13</v>
      </c>
      <c r="D8248" s="19" t="s">
        <v>42</v>
      </c>
      <c r="E8248" s="19" t="s">
        <v>51</v>
      </c>
      <c r="F8248" s="19">
        <v>220</v>
      </c>
      <c r="G8248" s="19">
        <v>58</v>
      </c>
      <c r="H8248" s="20">
        <v>56.5</v>
      </c>
      <c r="I8248" s="19" t="s">
        <v>610</v>
      </c>
      <c r="J8248" s="19" t="s">
        <v>1319</v>
      </c>
      <c r="K8248" s="23" t="s">
        <v>16117</v>
      </c>
    </row>
    <row r="8249" spans="1:11" x14ac:dyDescent="0.35">
      <c r="A8249" s="19" t="s">
        <v>17167</v>
      </c>
      <c r="B8249" s="19" t="s">
        <v>17168</v>
      </c>
      <c r="C8249" s="19" t="s">
        <v>13</v>
      </c>
      <c r="D8249" s="19" t="s">
        <v>42</v>
      </c>
      <c r="E8249" s="19" t="s">
        <v>65</v>
      </c>
      <c r="F8249" s="19">
        <v>228</v>
      </c>
      <c r="G8249" s="19">
        <v>57</v>
      </c>
      <c r="H8249" s="20">
        <v>57</v>
      </c>
      <c r="I8249" s="19" t="s">
        <v>610</v>
      </c>
      <c r="J8249" s="19" t="s">
        <v>1319</v>
      </c>
      <c r="K8249" s="23" t="s">
        <v>16117</v>
      </c>
    </row>
    <row r="8250" spans="1:11" x14ac:dyDescent="0.35">
      <c r="A8250" s="19" t="s">
        <v>17169</v>
      </c>
      <c r="B8250" s="19" t="s">
        <v>17170</v>
      </c>
      <c r="C8250" s="19" t="s">
        <v>25</v>
      </c>
      <c r="D8250" s="19" t="s">
        <v>314</v>
      </c>
      <c r="E8250" s="19" t="s">
        <v>776</v>
      </c>
      <c r="F8250" s="19">
        <v>221</v>
      </c>
      <c r="G8250" s="19">
        <v>53</v>
      </c>
      <c r="H8250" s="20">
        <v>54.125</v>
      </c>
      <c r="I8250" s="19" t="s">
        <v>610</v>
      </c>
      <c r="J8250" s="19" t="s">
        <v>1319</v>
      </c>
      <c r="K8250" s="23" t="s">
        <v>16117</v>
      </c>
    </row>
    <row r="8251" spans="1:11" x14ac:dyDescent="0.35">
      <c r="A8251" s="19" t="s">
        <v>17171</v>
      </c>
      <c r="B8251" s="19" t="s">
        <v>17172</v>
      </c>
      <c r="C8251" s="19" t="s">
        <v>13</v>
      </c>
      <c r="D8251" s="19" t="s">
        <v>14</v>
      </c>
      <c r="E8251" s="19" t="s">
        <v>370</v>
      </c>
      <c r="F8251" s="19">
        <v>262</v>
      </c>
      <c r="G8251" s="19">
        <v>70</v>
      </c>
      <c r="H8251" s="20">
        <v>67.75</v>
      </c>
      <c r="I8251" s="19" t="s">
        <v>610</v>
      </c>
      <c r="J8251" s="19" t="s">
        <v>1319</v>
      </c>
      <c r="K8251" s="23" t="s">
        <v>16117</v>
      </c>
    </row>
    <row r="8252" spans="1:11" x14ac:dyDescent="0.35">
      <c r="A8252" s="19" t="s">
        <v>17173</v>
      </c>
      <c r="B8252" s="19" t="s">
        <v>17174</v>
      </c>
      <c r="C8252" s="19" t="s">
        <v>25</v>
      </c>
      <c r="D8252" s="19" t="s">
        <v>26</v>
      </c>
      <c r="E8252" s="19" t="s">
        <v>131</v>
      </c>
      <c r="F8252" s="19">
        <v>221</v>
      </c>
      <c r="G8252" s="19">
        <v>53</v>
      </c>
      <c r="H8252" s="20">
        <v>54.125</v>
      </c>
      <c r="I8252" s="19" t="s">
        <v>610</v>
      </c>
      <c r="J8252" s="19" t="s">
        <v>1319</v>
      </c>
      <c r="K8252" s="23" t="s">
        <v>16117</v>
      </c>
    </row>
    <row r="8253" spans="1:11" x14ac:dyDescent="0.35">
      <c r="A8253" s="19" t="s">
        <v>17175</v>
      </c>
      <c r="B8253" s="19" t="s">
        <v>17176</v>
      </c>
      <c r="C8253" s="19" t="s">
        <v>25</v>
      </c>
      <c r="D8253" s="19" t="s">
        <v>14</v>
      </c>
      <c r="E8253" s="19" t="s">
        <v>177</v>
      </c>
      <c r="F8253" s="19">
        <v>228</v>
      </c>
      <c r="G8253" s="19">
        <v>53</v>
      </c>
      <c r="H8253" s="20">
        <v>55</v>
      </c>
      <c r="I8253" s="19" t="s">
        <v>610</v>
      </c>
      <c r="J8253" s="19" t="s">
        <v>1319</v>
      </c>
      <c r="K8253" s="23" t="s">
        <v>16117</v>
      </c>
    </row>
    <row r="8254" spans="1:11" x14ac:dyDescent="0.35">
      <c r="A8254" s="19" t="s">
        <v>17177</v>
      </c>
      <c r="B8254" s="19" t="s">
        <v>17178</v>
      </c>
      <c r="C8254" s="19" t="s">
        <v>25</v>
      </c>
      <c r="D8254" s="19" t="s">
        <v>14</v>
      </c>
      <c r="E8254" s="19" t="s">
        <v>4254</v>
      </c>
      <c r="F8254" s="19">
        <v>220</v>
      </c>
      <c r="G8254" s="19">
        <v>53</v>
      </c>
      <c r="H8254" s="20">
        <v>54</v>
      </c>
      <c r="I8254" s="19" t="s">
        <v>610</v>
      </c>
      <c r="J8254" s="19" t="s">
        <v>1319</v>
      </c>
      <c r="K8254" s="23" t="s">
        <v>16117</v>
      </c>
    </row>
    <row r="8255" spans="1:11" x14ac:dyDescent="0.35">
      <c r="A8255" s="19" t="s">
        <v>17179</v>
      </c>
      <c r="B8255" s="19" t="s">
        <v>17180</v>
      </c>
      <c r="C8255" s="19" t="s">
        <v>25</v>
      </c>
      <c r="D8255" s="19" t="s">
        <v>544</v>
      </c>
      <c r="E8255" s="19" t="s">
        <v>700</v>
      </c>
      <c r="F8255" s="19">
        <v>207</v>
      </c>
      <c r="G8255" s="19">
        <v>53</v>
      </c>
      <c r="H8255" s="20">
        <v>52.375</v>
      </c>
      <c r="I8255" s="19" t="s">
        <v>610</v>
      </c>
      <c r="J8255" s="19" t="s">
        <v>1319</v>
      </c>
      <c r="K8255" s="23" t="s">
        <v>16117</v>
      </c>
    </row>
    <row r="8256" spans="1:11" x14ac:dyDescent="0.35">
      <c r="A8256" s="19" t="s">
        <v>17181</v>
      </c>
      <c r="B8256" s="19" t="s">
        <v>17182</v>
      </c>
      <c r="C8256" s="19" t="s">
        <v>13</v>
      </c>
      <c r="D8256" s="19" t="s">
        <v>14</v>
      </c>
      <c r="E8256" s="19" t="s">
        <v>482</v>
      </c>
      <c r="F8256" s="19">
        <v>260</v>
      </c>
      <c r="G8256" s="19">
        <v>65</v>
      </c>
      <c r="H8256" s="20">
        <v>65</v>
      </c>
      <c r="I8256" s="19" t="s">
        <v>610</v>
      </c>
      <c r="J8256" s="19" t="s">
        <v>1319</v>
      </c>
      <c r="K8256" s="23" t="s">
        <v>16117</v>
      </c>
    </row>
    <row r="8257" spans="1:11" x14ac:dyDescent="0.35">
      <c r="A8257" s="19" t="s">
        <v>17183</v>
      </c>
      <c r="B8257" s="19" t="s">
        <v>17184</v>
      </c>
      <c r="C8257" s="19" t="s">
        <v>13</v>
      </c>
      <c r="D8257" s="19" t="s">
        <v>113</v>
      </c>
      <c r="E8257" s="19" t="s">
        <v>646</v>
      </c>
      <c r="F8257" s="19">
        <v>223</v>
      </c>
      <c r="G8257" s="19">
        <v>50</v>
      </c>
      <c r="H8257" s="20">
        <v>52.875</v>
      </c>
      <c r="I8257" s="19" t="s">
        <v>610</v>
      </c>
      <c r="J8257" s="19" t="s">
        <v>1319</v>
      </c>
      <c r="K8257" s="23" t="s">
        <v>16117</v>
      </c>
    </row>
    <row r="8258" spans="1:11" x14ac:dyDescent="0.35">
      <c r="A8258" s="19" t="s">
        <v>17185</v>
      </c>
      <c r="B8258" s="19" t="s">
        <v>17186</v>
      </c>
      <c r="C8258" s="19" t="s">
        <v>13</v>
      </c>
      <c r="D8258" s="19" t="s">
        <v>215</v>
      </c>
      <c r="E8258" s="19" t="s">
        <v>216</v>
      </c>
      <c r="F8258" s="19">
        <v>213</v>
      </c>
      <c r="G8258" s="19">
        <v>61</v>
      </c>
      <c r="H8258" s="20">
        <v>57.125</v>
      </c>
      <c r="I8258" s="19" t="s">
        <v>610</v>
      </c>
      <c r="J8258" s="19" t="s">
        <v>1319</v>
      </c>
      <c r="K8258" s="23" t="s">
        <v>16117</v>
      </c>
    </row>
    <row r="8259" spans="1:11" x14ac:dyDescent="0.35">
      <c r="A8259" s="19" t="s">
        <v>17187</v>
      </c>
      <c r="B8259" s="19" t="s">
        <v>17188</v>
      </c>
      <c r="C8259" s="19" t="s">
        <v>25</v>
      </c>
      <c r="D8259" s="19" t="s">
        <v>113</v>
      </c>
      <c r="E8259" s="19" t="s">
        <v>114</v>
      </c>
      <c r="F8259" s="19">
        <v>246</v>
      </c>
      <c r="G8259" s="19">
        <v>63</v>
      </c>
      <c r="H8259" s="20">
        <v>62.25</v>
      </c>
      <c r="I8259" s="19" t="s">
        <v>610</v>
      </c>
      <c r="J8259" s="19" t="s">
        <v>17189</v>
      </c>
      <c r="K8259" s="23" t="s">
        <v>16117</v>
      </c>
    </row>
    <row r="8260" spans="1:11" x14ac:dyDescent="0.35">
      <c r="A8260" s="19" t="s">
        <v>17190</v>
      </c>
      <c r="B8260" s="19" t="s">
        <v>17191</v>
      </c>
      <c r="C8260" s="19" t="s">
        <v>13</v>
      </c>
      <c r="D8260" s="19" t="s">
        <v>82</v>
      </c>
      <c r="E8260" s="19" t="s">
        <v>83</v>
      </c>
      <c r="F8260" s="19">
        <v>271</v>
      </c>
      <c r="G8260" s="19">
        <v>58</v>
      </c>
      <c r="H8260" s="20">
        <v>62.875</v>
      </c>
      <c r="I8260" s="19" t="s">
        <v>610</v>
      </c>
      <c r="J8260" s="19" t="s">
        <v>17189</v>
      </c>
      <c r="K8260" s="23" t="s">
        <v>16117</v>
      </c>
    </row>
    <row r="8261" spans="1:11" x14ac:dyDescent="0.35">
      <c r="A8261" s="19" t="s">
        <v>17192</v>
      </c>
      <c r="B8261" s="19" t="s">
        <v>17193</v>
      </c>
      <c r="C8261" s="19" t="s">
        <v>13</v>
      </c>
      <c r="D8261" s="19" t="s">
        <v>109</v>
      </c>
      <c r="E8261" s="19" t="s">
        <v>768</v>
      </c>
      <c r="F8261" s="19">
        <v>247</v>
      </c>
      <c r="G8261" s="19">
        <v>57</v>
      </c>
      <c r="H8261" s="20">
        <v>59.375</v>
      </c>
      <c r="I8261" s="19" t="s">
        <v>610</v>
      </c>
      <c r="J8261" s="19" t="s">
        <v>17189</v>
      </c>
      <c r="K8261" s="23" t="s">
        <v>16117</v>
      </c>
    </row>
    <row r="8262" spans="1:11" x14ac:dyDescent="0.35">
      <c r="A8262" s="19" t="s">
        <v>17194</v>
      </c>
      <c r="B8262" s="19" t="s">
        <v>17195</v>
      </c>
      <c r="C8262" s="19" t="s">
        <v>13</v>
      </c>
      <c r="D8262" s="19" t="s">
        <v>264</v>
      </c>
      <c r="E8262" s="19" t="s">
        <v>997</v>
      </c>
      <c r="F8262" s="19">
        <v>236</v>
      </c>
      <c r="G8262" s="19">
        <v>59</v>
      </c>
      <c r="H8262" s="20">
        <v>59</v>
      </c>
      <c r="I8262" s="19" t="s">
        <v>610</v>
      </c>
      <c r="J8262" s="19" t="s">
        <v>17189</v>
      </c>
      <c r="K8262" s="23" t="s">
        <v>16117</v>
      </c>
    </row>
    <row r="8263" spans="1:11" x14ac:dyDescent="0.35">
      <c r="A8263" s="19" t="s">
        <v>17196</v>
      </c>
      <c r="B8263" s="19" t="s">
        <v>17197</v>
      </c>
      <c r="C8263" s="19" t="s">
        <v>25</v>
      </c>
      <c r="D8263" s="19" t="s">
        <v>264</v>
      </c>
      <c r="E8263" s="19" t="s">
        <v>2368</v>
      </c>
      <c r="F8263" s="19">
        <v>210</v>
      </c>
      <c r="G8263" s="19">
        <v>50</v>
      </c>
      <c r="H8263" s="20">
        <v>51.25</v>
      </c>
      <c r="I8263" s="19" t="s">
        <v>610</v>
      </c>
      <c r="J8263" s="19" t="s">
        <v>17189</v>
      </c>
      <c r="K8263" s="23" t="s">
        <v>16117</v>
      </c>
    </row>
    <row r="8264" spans="1:11" x14ac:dyDescent="0.35">
      <c r="A8264" s="19" t="e">
        <v>#N/A</v>
      </c>
      <c r="B8264" s="19" t="s">
        <v>17198</v>
      </c>
      <c r="C8264" s="19" t="s">
        <v>25</v>
      </c>
      <c r="D8264" s="19" t="s">
        <v>82</v>
      </c>
      <c r="E8264" s="19" t="s">
        <v>703</v>
      </c>
      <c r="F8264" s="19">
        <v>238</v>
      </c>
      <c r="G8264" s="19">
        <v>59</v>
      </c>
      <c r="H8264" s="20">
        <v>59.25</v>
      </c>
      <c r="I8264" s="19" t="s">
        <v>610</v>
      </c>
      <c r="J8264" s="19" t="s">
        <v>17189</v>
      </c>
      <c r="K8264" s="23" t="s">
        <v>16117</v>
      </c>
    </row>
    <row r="8265" spans="1:11" x14ac:dyDescent="0.35">
      <c r="A8265" s="19" t="s">
        <v>17199</v>
      </c>
      <c r="B8265" s="19" t="s">
        <v>17200</v>
      </c>
      <c r="C8265" s="19" t="s">
        <v>25</v>
      </c>
      <c r="D8265" s="19" t="s">
        <v>264</v>
      </c>
      <c r="E8265" s="19" t="s">
        <v>4015</v>
      </c>
      <c r="F8265" s="19">
        <v>214</v>
      </c>
      <c r="G8265" s="19">
        <v>55</v>
      </c>
      <c r="H8265" s="20">
        <v>54.25</v>
      </c>
      <c r="I8265" s="19" t="s">
        <v>610</v>
      </c>
      <c r="J8265" s="19" t="s">
        <v>17189</v>
      </c>
      <c r="K8265" s="23" t="s">
        <v>16117</v>
      </c>
    </row>
    <row r="8266" spans="1:11" x14ac:dyDescent="0.35">
      <c r="A8266" s="19" t="s">
        <v>17201</v>
      </c>
      <c r="B8266" s="19" t="s">
        <v>17202</v>
      </c>
      <c r="C8266" s="19" t="s">
        <v>13</v>
      </c>
      <c r="D8266" s="19" t="s">
        <v>82</v>
      </c>
      <c r="E8266" s="19" t="s">
        <v>2531</v>
      </c>
      <c r="F8266" s="19">
        <v>248</v>
      </c>
      <c r="G8266" s="19">
        <v>61</v>
      </c>
      <c r="H8266" s="20">
        <v>61.5</v>
      </c>
      <c r="I8266" s="19" t="s">
        <v>610</v>
      </c>
      <c r="J8266" s="19" t="s">
        <v>17189</v>
      </c>
      <c r="K8266" s="23" t="s">
        <v>16117</v>
      </c>
    </row>
    <row r="8267" spans="1:11" x14ac:dyDescent="0.35">
      <c r="A8267" s="19" t="s">
        <v>17203</v>
      </c>
      <c r="B8267" s="19" t="s">
        <v>17204</v>
      </c>
      <c r="C8267" s="19" t="s">
        <v>25</v>
      </c>
      <c r="D8267" s="19" t="s">
        <v>109</v>
      </c>
      <c r="E8267" s="19" t="s">
        <v>1714</v>
      </c>
      <c r="F8267" s="19">
        <v>217</v>
      </c>
      <c r="G8267" s="19">
        <v>55</v>
      </c>
      <c r="H8267" s="20">
        <v>54.625</v>
      </c>
      <c r="I8267" s="19" t="s">
        <v>610</v>
      </c>
      <c r="J8267" s="19" t="s">
        <v>17189</v>
      </c>
      <c r="K8267" s="23" t="s">
        <v>16117</v>
      </c>
    </row>
    <row r="8268" spans="1:11" x14ac:dyDescent="0.35">
      <c r="A8268" s="19" t="s">
        <v>17205</v>
      </c>
      <c r="B8268" s="19" t="s">
        <v>17206</v>
      </c>
      <c r="C8268" s="19" t="s">
        <v>25</v>
      </c>
      <c r="D8268" s="19" t="s">
        <v>113</v>
      </c>
      <c r="E8268" s="19" t="s">
        <v>504</v>
      </c>
      <c r="F8268" s="19">
        <v>237</v>
      </c>
      <c r="G8268" s="19">
        <v>53</v>
      </c>
      <c r="H8268" s="20">
        <v>56.125</v>
      </c>
      <c r="I8268" s="19" t="s">
        <v>610</v>
      </c>
      <c r="J8268" s="19" t="s">
        <v>17189</v>
      </c>
      <c r="K8268" s="23" t="s">
        <v>16117</v>
      </c>
    </row>
    <row r="8269" spans="1:11" x14ac:dyDescent="0.35">
      <c r="A8269" s="19" t="s">
        <v>17207</v>
      </c>
      <c r="B8269" s="19" t="s">
        <v>17208</v>
      </c>
      <c r="C8269" s="19" t="s">
        <v>13</v>
      </c>
      <c r="D8269" s="19" t="s">
        <v>264</v>
      </c>
      <c r="E8269" s="19" t="s">
        <v>697</v>
      </c>
      <c r="F8269" s="19">
        <v>230</v>
      </c>
      <c r="G8269" s="19">
        <v>55</v>
      </c>
      <c r="H8269" s="20">
        <v>56.25</v>
      </c>
      <c r="I8269" s="19" t="s">
        <v>610</v>
      </c>
      <c r="J8269" s="19" t="s">
        <v>17189</v>
      </c>
      <c r="K8269" s="23" t="s">
        <v>16117</v>
      </c>
    </row>
    <row r="8270" spans="1:11" x14ac:dyDescent="0.35">
      <c r="A8270" s="19" t="s">
        <v>17209</v>
      </c>
      <c r="B8270" s="19" t="s">
        <v>17210</v>
      </c>
      <c r="C8270" s="19" t="s">
        <v>13</v>
      </c>
      <c r="D8270" s="19" t="s">
        <v>264</v>
      </c>
      <c r="E8270" s="19" t="s">
        <v>1749</v>
      </c>
      <c r="F8270" s="19">
        <v>259</v>
      </c>
      <c r="G8270" s="19">
        <v>50</v>
      </c>
      <c r="H8270" s="20">
        <v>57.375</v>
      </c>
      <c r="I8270" s="19" t="s">
        <v>610</v>
      </c>
      <c r="J8270" s="19" t="s">
        <v>17189</v>
      </c>
      <c r="K8270" s="23" t="s">
        <v>16117</v>
      </c>
    </row>
    <row r="8271" spans="1:11" x14ac:dyDescent="0.35">
      <c r="A8271" s="19" t="s">
        <v>17211</v>
      </c>
      <c r="B8271" s="19" t="s">
        <v>17212</v>
      </c>
      <c r="C8271" s="19" t="s">
        <v>25</v>
      </c>
      <c r="D8271" s="19" t="s">
        <v>14</v>
      </c>
      <c r="E8271" s="19" t="s">
        <v>86</v>
      </c>
      <c r="F8271" s="19">
        <v>228</v>
      </c>
      <c r="G8271" s="19">
        <v>56</v>
      </c>
      <c r="H8271" s="20">
        <v>56.5</v>
      </c>
      <c r="I8271" s="19" t="s">
        <v>610</v>
      </c>
      <c r="J8271" s="19" t="s">
        <v>1418</v>
      </c>
      <c r="K8271" s="23" t="s">
        <v>16117</v>
      </c>
    </row>
    <row r="8272" spans="1:11" x14ac:dyDescent="0.35">
      <c r="A8272" s="19" t="s">
        <v>17213</v>
      </c>
      <c r="B8272" s="19" t="s">
        <v>17214</v>
      </c>
      <c r="C8272" s="19" t="s">
        <v>13</v>
      </c>
      <c r="D8272" s="19" t="s">
        <v>14</v>
      </c>
      <c r="E8272" s="19" t="s">
        <v>57</v>
      </c>
      <c r="F8272" s="19" t="s">
        <v>8473</v>
      </c>
      <c r="G8272" s="19">
        <v>9</v>
      </c>
      <c r="H8272" s="20">
        <v>9</v>
      </c>
      <c r="I8272" s="19" t="s">
        <v>610</v>
      </c>
      <c r="J8272" s="19" t="s">
        <v>1418</v>
      </c>
      <c r="K8272" s="23" t="s">
        <v>16117</v>
      </c>
    </row>
    <row r="8273" spans="1:11" x14ac:dyDescent="0.35">
      <c r="A8273" s="19" t="s">
        <v>17215</v>
      </c>
      <c r="B8273" s="19" t="s">
        <v>17216</v>
      </c>
      <c r="C8273" s="19" t="s">
        <v>13</v>
      </c>
      <c r="D8273" s="19" t="s">
        <v>14</v>
      </c>
      <c r="E8273" s="19" t="s">
        <v>15</v>
      </c>
      <c r="F8273" s="19">
        <v>238</v>
      </c>
      <c r="G8273" s="19">
        <v>62</v>
      </c>
      <c r="H8273" s="20">
        <v>60.75</v>
      </c>
      <c r="I8273" s="19" t="s">
        <v>610</v>
      </c>
      <c r="J8273" s="19" t="s">
        <v>1418</v>
      </c>
      <c r="K8273" s="23" t="s">
        <v>16117</v>
      </c>
    </row>
    <row r="8274" spans="1:11" x14ac:dyDescent="0.35">
      <c r="A8274" s="19" t="s">
        <v>17217</v>
      </c>
      <c r="B8274" s="19" t="s">
        <v>17218</v>
      </c>
      <c r="C8274" s="19" t="s">
        <v>13</v>
      </c>
      <c r="D8274" s="19" t="s">
        <v>42</v>
      </c>
      <c r="E8274" s="19" t="s">
        <v>475</v>
      </c>
      <c r="F8274" s="19">
        <v>251</v>
      </c>
      <c r="G8274" s="19">
        <v>57</v>
      </c>
      <c r="H8274" s="20">
        <v>59.875</v>
      </c>
      <c r="I8274" s="19" t="s">
        <v>610</v>
      </c>
      <c r="J8274" s="19" t="s">
        <v>1418</v>
      </c>
      <c r="K8274" s="23" t="s">
        <v>16117</v>
      </c>
    </row>
    <row r="8275" spans="1:11" x14ac:dyDescent="0.35">
      <c r="A8275" s="19" t="s">
        <v>17219</v>
      </c>
      <c r="B8275" s="19" t="s">
        <v>17220</v>
      </c>
      <c r="C8275" s="19" t="s">
        <v>25</v>
      </c>
      <c r="D8275" s="19" t="s">
        <v>14</v>
      </c>
      <c r="E8275" s="19" t="s">
        <v>288</v>
      </c>
      <c r="F8275" s="19">
        <v>250</v>
      </c>
      <c r="G8275" s="19">
        <v>61</v>
      </c>
      <c r="H8275" s="20">
        <v>61.75</v>
      </c>
      <c r="I8275" s="19" t="s">
        <v>610</v>
      </c>
      <c r="J8275" s="19" t="s">
        <v>1418</v>
      </c>
      <c r="K8275" s="23" t="s">
        <v>16117</v>
      </c>
    </row>
    <row r="8276" spans="1:11" x14ac:dyDescent="0.35">
      <c r="A8276" s="19" t="s">
        <v>17221</v>
      </c>
      <c r="B8276" s="19" t="s">
        <v>17222</v>
      </c>
      <c r="C8276" s="19" t="s">
        <v>25</v>
      </c>
      <c r="D8276" s="19" t="s">
        <v>14</v>
      </c>
      <c r="E8276" s="19" t="s">
        <v>180</v>
      </c>
      <c r="F8276" s="19">
        <v>233</v>
      </c>
      <c r="G8276" s="19">
        <v>62</v>
      </c>
      <c r="H8276" s="20">
        <v>60.125</v>
      </c>
      <c r="I8276" s="19" t="s">
        <v>610</v>
      </c>
      <c r="J8276" s="19" t="s">
        <v>1418</v>
      </c>
      <c r="K8276" s="23" t="s">
        <v>16117</v>
      </c>
    </row>
    <row r="8277" spans="1:11" x14ac:dyDescent="0.35">
      <c r="A8277" s="19" t="s">
        <v>17223</v>
      </c>
      <c r="B8277" s="19" t="s">
        <v>17224</v>
      </c>
      <c r="C8277" s="19" t="s">
        <v>25</v>
      </c>
      <c r="D8277" s="19" t="s">
        <v>14</v>
      </c>
      <c r="E8277" s="19" t="s">
        <v>100</v>
      </c>
      <c r="F8277" s="19">
        <v>224</v>
      </c>
      <c r="G8277" s="19">
        <v>59</v>
      </c>
      <c r="H8277" s="20">
        <v>57.5</v>
      </c>
      <c r="I8277" s="19" t="s">
        <v>610</v>
      </c>
      <c r="J8277" s="19" t="s">
        <v>1418</v>
      </c>
      <c r="K8277" s="23" t="s">
        <v>16117</v>
      </c>
    </row>
    <row r="8278" spans="1:11" x14ac:dyDescent="0.35">
      <c r="A8278" s="19" t="s">
        <v>17225</v>
      </c>
      <c r="B8278" s="19" t="s">
        <v>17226</v>
      </c>
      <c r="C8278" s="19" t="s">
        <v>25</v>
      </c>
      <c r="D8278" s="19" t="s">
        <v>14</v>
      </c>
      <c r="E8278" s="19" t="s">
        <v>145</v>
      </c>
      <c r="F8278" s="19" t="s">
        <v>8473</v>
      </c>
      <c r="G8278" s="19">
        <v>14</v>
      </c>
      <c r="H8278" s="20">
        <v>7</v>
      </c>
      <c r="I8278" s="19" t="s">
        <v>610</v>
      </c>
      <c r="J8278" s="19" t="s">
        <v>1418</v>
      </c>
      <c r="K8278" s="23" t="s">
        <v>16117</v>
      </c>
    </row>
    <row r="8279" spans="1:11" x14ac:dyDescent="0.35">
      <c r="A8279" s="19" t="s">
        <v>17227</v>
      </c>
      <c r="B8279" s="19" t="s">
        <v>17228</v>
      </c>
      <c r="C8279" s="19" t="s">
        <v>25</v>
      </c>
      <c r="D8279" s="19" t="s">
        <v>14</v>
      </c>
      <c r="E8279" s="19" t="s">
        <v>177</v>
      </c>
      <c r="F8279" s="19">
        <v>219</v>
      </c>
      <c r="G8279" s="19">
        <v>59</v>
      </c>
      <c r="H8279" s="20">
        <v>56.875</v>
      </c>
      <c r="I8279" s="19" t="s">
        <v>610</v>
      </c>
      <c r="J8279" s="19" t="s">
        <v>1418</v>
      </c>
      <c r="K8279" s="23" t="s">
        <v>16117</v>
      </c>
    </row>
    <row r="8280" spans="1:11" x14ac:dyDescent="0.35">
      <c r="A8280" s="19" t="s">
        <v>17229</v>
      </c>
      <c r="B8280" s="19" t="s">
        <v>17230</v>
      </c>
      <c r="C8280" s="19" t="s">
        <v>25</v>
      </c>
      <c r="D8280" s="19" t="s">
        <v>14</v>
      </c>
      <c r="E8280" s="19" t="s">
        <v>15</v>
      </c>
      <c r="F8280" s="19">
        <v>201</v>
      </c>
      <c r="G8280" s="19">
        <v>58</v>
      </c>
      <c r="H8280" s="20">
        <v>54.125</v>
      </c>
      <c r="I8280" s="19" t="s">
        <v>610</v>
      </c>
      <c r="J8280" s="19" t="s">
        <v>1418</v>
      </c>
      <c r="K8280" s="23" t="s">
        <v>16117</v>
      </c>
    </row>
    <row r="8281" spans="1:11" x14ac:dyDescent="0.35">
      <c r="A8281" s="19" t="s">
        <v>17231</v>
      </c>
      <c r="B8281" s="19" t="s">
        <v>17232</v>
      </c>
      <c r="C8281" s="19" t="s">
        <v>13</v>
      </c>
      <c r="D8281" s="19" t="s">
        <v>42</v>
      </c>
      <c r="E8281" s="19" t="s">
        <v>649</v>
      </c>
      <c r="F8281" s="19">
        <v>248</v>
      </c>
      <c r="G8281" s="19">
        <v>58</v>
      </c>
      <c r="H8281" s="20">
        <v>60</v>
      </c>
      <c r="I8281" s="19" t="s">
        <v>610</v>
      </c>
      <c r="J8281" s="19" t="s">
        <v>1418</v>
      </c>
      <c r="K8281" s="23" t="s">
        <v>16117</v>
      </c>
    </row>
    <row r="8282" spans="1:11" x14ac:dyDescent="0.35">
      <c r="A8282" s="19" t="s">
        <v>17233</v>
      </c>
      <c r="B8282" s="19" t="s">
        <v>17234</v>
      </c>
      <c r="C8282" s="19" t="s">
        <v>25</v>
      </c>
      <c r="D8282" s="19" t="s">
        <v>14</v>
      </c>
      <c r="E8282" s="19" t="s">
        <v>15</v>
      </c>
      <c r="F8282" s="19">
        <v>230</v>
      </c>
      <c r="G8282" s="19">
        <v>63</v>
      </c>
      <c r="H8282" s="20">
        <v>60.25</v>
      </c>
      <c r="I8282" s="19" t="s">
        <v>610</v>
      </c>
      <c r="J8282" s="19" t="s">
        <v>1418</v>
      </c>
      <c r="K8282" s="23" t="s">
        <v>16117</v>
      </c>
    </row>
    <row r="8283" spans="1:11" x14ac:dyDescent="0.35">
      <c r="A8283" s="19" t="s">
        <v>17235</v>
      </c>
      <c r="B8283" s="19" t="s">
        <v>17236</v>
      </c>
      <c r="C8283" s="19" t="s">
        <v>13</v>
      </c>
      <c r="D8283" s="19" t="s">
        <v>14</v>
      </c>
      <c r="E8283" s="19" t="s">
        <v>920</v>
      </c>
      <c r="F8283" s="19">
        <v>216</v>
      </c>
      <c r="G8283" s="19">
        <v>50</v>
      </c>
      <c r="H8283" s="20">
        <v>52</v>
      </c>
      <c r="I8283" s="19" t="s">
        <v>610</v>
      </c>
      <c r="J8283" s="19" t="s">
        <v>1418</v>
      </c>
      <c r="K8283" s="23" t="s">
        <v>16117</v>
      </c>
    </row>
    <row r="8284" spans="1:11" x14ac:dyDescent="0.35">
      <c r="A8284" s="19" t="s">
        <v>17237</v>
      </c>
      <c r="B8284" s="19" t="s">
        <v>17238</v>
      </c>
      <c r="C8284" s="19" t="s">
        <v>25</v>
      </c>
      <c r="D8284" s="19" t="s">
        <v>14</v>
      </c>
      <c r="E8284" s="19" t="s">
        <v>282</v>
      </c>
      <c r="F8284" s="19" t="s">
        <v>8473</v>
      </c>
      <c r="G8284" s="19">
        <v>15</v>
      </c>
      <c r="H8284" s="20">
        <v>9</v>
      </c>
      <c r="I8284" s="19" t="s">
        <v>610</v>
      </c>
      <c r="J8284" s="19" t="s">
        <v>1418</v>
      </c>
      <c r="K8284" s="23" t="s">
        <v>16117</v>
      </c>
    </row>
    <row r="8285" spans="1:11" x14ac:dyDescent="0.35">
      <c r="A8285" s="19" t="s">
        <v>17239</v>
      </c>
      <c r="B8285" s="19" t="s">
        <v>17240</v>
      </c>
      <c r="C8285" s="19" t="s">
        <v>25</v>
      </c>
      <c r="D8285" s="19" t="s">
        <v>14</v>
      </c>
      <c r="E8285" s="19" t="s">
        <v>35</v>
      </c>
      <c r="F8285" s="19">
        <v>204</v>
      </c>
      <c r="G8285" s="19">
        <v>59</v>
      </c>
      <c r="H8285" s="20">
        <v>55</v>
      </c>
      <c r="I8285" s="19" t="s">
        <v>610</v>
      </c>
      <c r="J8285" s="19" t="s">
        <v>1418</v>
      </c>
      <c r="K8285" s="23" t="s">
        <v>16117</v>
      </c>
    </row>
    <row r="8286" spans="1:11" x14ac:dyDescent="0.35">
      <c r="A8286" s="19" t="s">
        <v>17241</v>
      </c>
      <c r="B8286" s="19" t="s">
        <v>17242</v>
      </c>
      <c r="C8286" s="19" t="s">
        <v>25</v>
      </c>
      <c r="D8286" s="19" t="s">
        <v>14</v>
      </c>
      <c r="E8286" s="19" t="s">
        <v>282</v>
      </c>
      <c r="F8286" s="19">
        <v>237</v>
      </c>
      <c r="G8286" s="19">
        <v>58</v>
      </c>
      <c r="H8286" s="20">
        <v>58.625</v>
      </c>
      <c r="I8286" s="19" t="s">
        <v>610</v>
      </c>
      <c r="J8286" s="19" t="s">
        <v>1418</v>
      </c>
      <c r="K8286" s="23" t="s">
        <v>16117</v>
      </c>
    </row>
    <row r="8287" spans="1:11" x14ac:dyDescent="0.35">
      <c r="A8287" s="19" t="s">
        <v>17243</v>
      </c>
      <c r="B8287" s="19" t="s">
        <v>17244</v>
      </c>
      <c r="C8287" s="19" t="s">
        <v>25</v>
      </c>
      <c r="D8287" s="19" t="s">
        <v>42</v>
      </c>
      <c r="E8287" s="19" t="s">
        <v>307</v>
      </c>
      <c r="F8287" s="19">
        <v>249</v>
      </c>
      <c r="G8287" s="19">
        <v>61</v>
      </c>
      <c r="H8287" s="20">
        <v>61.625</v>
      </c>
      <c r="I8287" s="19" t="s">
        <v>610</v>
      </c>
      <c r="J8287" s="19" t="s">
        <v>1418</v>
      </c>
      <c r="K8287" s="23" t="s">
        <v>16117</v>
      </c>
    </row>
    <row r="8288" spans="1:11" x14ac:dyDescent="0.35">
      <c r="A8288" s="19" t="s">
        <v>17245</v>
      </c>
      <c r="B8288" s="19" t="s">
        <v>17246</v>
      </c>
      <c r="C8288" s="19" t="s">
        <v>25</v>
      </c>
      <c r="D8288" s="19" t="s">
        <v>14</v>
      </c>
      <c r="E8288" s="19" t="s">
        <v>291</v>
      </c>
      <c r="F8288" s="19">
        <v>208</v>
      </c>
      <c r="G8288" s="19">
        <v>51</v>
      </c>
      <c r="H8288" s="20">
        <v>51.5</v>
      </c>
      <c r="I8288" s="19" t="s">
        <v>610</v>
      </c>
      <c r="J8288" s="19" t="s">
        <v>1418</v>
      </c>
      <c r="K8288" s="23" t="s">
        <v>16117</v>
      </c>
    </row>
    <row r="8289" spans="1:11" x14ac:dyDescent="0.35">
      <c r="A8289" s="19" t="s">
        <v>17247</v>
      </c>
      <c r="B8289" s="19" t="s">
        <v>17248</v>
      </c>
      <c r="C8289" s="19" t="s">
        <v>25</v>
      </c>
      <c r="D8289" s="19" t="s">
        <v>14</v>
      </c>
      <c r="E8289" s="19" t="s">
        <v>405</v>
      </c>
      <c r="F8289" s="19">
        <v>225</v>
      </c>
      <c r="G8289" s="19">
        <v>60</v>
      </c>
      <c r="H8289" s="20">
        <v>58.125</v>
      </c>
      <c r="I8289" s="19" t="s">
        <v>610</v>
      </c>
      <c r="J8289" s="19" t="s">
        <v>1418</v>
      </c>
      <c r="K8289" s="23" t="s">
        <v>16117</v>
      </c>
    </row>
    <row r="8290" spans="1:11" x14ac:dyDescent="0.35">
      <c r="A8290" s="19" t="s">
        <v>17249</v>
      </c>
      <c r="B8290" s="19" t="s">
        <v>17250</v>
      </c>
      <c r="C8290" s="19" t="s">
        <v>25</v>
      </c>
      <c r="D8290" s="19" t="s">
        <v>42</v>
      </c>
      <c r="E8290" s="19" t="s">
        <v>1270</v>
      </c>
      <c r="F8290" s="19">
        <v>220</v>
      </c>
      <c r="G8290" s="19">
        <v>64</v>
      </c>
      <c r="H8290" s="20">
        <v>59.5</v>
      </c>
      <c r="I8290" s="19" t="s">
        <v>610</v>
      </c>
      <c r="J8290" s="19" t="s">
        <v>1418</v>
      </c>
      <c r="K8290" s="23" t="s">
        <v>16117</v>
      </c>
    </row>
    <row r="8291" spans="1:11" x14ac:dyDescent="0.35">
      <c r="A8291" s="19" t="s">
        <v>17251</v>
      </c>
      <c r="B8291" s="19" t="s">
        <v>17252</v>
      </c>
      <c r="C8291" s="19" t="s">
        <v>13</v>
      </c>
      <c r="D8291" s="19" t="s">
        <v>14</v>
      </c>
      <c r="E8291" s="19" t="s">
        <v>76</v>
      </c>
      <c r="F8291" s="19">
        <v>268</v>
      </c>
      <c r="G8291" s="19">
        <v>75</v>
      </c>
      <c r="H8291" s="20">
        <v>71</v>
      </c>
      <c r="I8291" s="19" t="s">
        <v>610</v>
      </c>
      <c r="J8291" s="19" t="s">
        <v>9065</v>
      </c>
      <c r="K8291" s="23" t="s">
        <v>16117</v>
      </c>
    </row>
    <row r="8292" spans="1:11" x14ac:dyDescent="0.35">
      <c r="A8292" s="19" t="s">
        <v>17253</v>
      </c>
      <c r="B8292" s="19" t="s">
        <v>17254</v>
      </c>
      <c r="C8292" s="19" t="s">
        <v>13</v>
      </c>
      <c r="D8292" s="19" t="s">
        <v>26</v>
      </c>
      <c r="E8292" s="19" t="s">
        <v>134</v>
      </c>
      <c r="F8292" s="19">
        <v>251</v>
      </c>
      <c r="G8292" s="19">
        <v>59</v>
      </c>
      <c r="H8292" s="20">
        <v>60.875</v>
      </c>
      <c r="I8292" s="19" t="s">
        <v>610</v>
      </c>
      <c r="J8292" s="19" t="s">
        <v>9065</v>
      </c>
      <c r="K8292" s="23" t="s">
        <v>16117</v>
      </c>
    </row>
    <row r="8293" spans="1:11" x14ac:dyDescent="0.35">
      <c r="A8293" s="19" t="s">
        <v>17255</v>
      </c>
      <c r="B8293" s="19" t="s">
        <v>17256</v>
      </c>
      <c r="C8293" s="19" t="s">
        <v>13</v>
      </c>
      <c r="D8293" s="19" t="s">
        <v>105</v>
      </c>
      <c r="E8293" s="19" t="s">
        <v>5194</v>
      </c>
      <c r="F8293" s="19">
        <v>270</v>
      </c>
      <c r="G8293" s="19">
        <v>63</v>
      </c>
      <c r="H8293" s="20">
        <v>65.25</v>
      </c>
      <c r="I8293" s="19" t="s">
        <v>610</v>
      </c>
      <c r="J8293" s="19" t="s">
        <v>9065</v>
      </c>
      <c r="K8293" s="23" t="s">
        <v>16117</v>
      </c>
    </row>
    <row r="8294" spans="1:11" x14ac:dyDescent="0.35">
      <c r="A8294" s="19" t="s">
        <v>17257</v>
      </c>
      <c r="B8294" s="19" t="s">
        <v>17258</v>
      </c>
      <c r="C8294" s="19" t="s">
        <v>25</v>
      </c>
      <c r="D8294" s="19" t="s">
        <v>21</v>
      </c>
      <c r="E8294" s="19" t="s">
        <v>804</v>
      </c>
      <c r="F8294" s="19">
        <v>210</v>
      </c>
      <c r="G8294" s="19">
        <v>68</v>
      </c>
      <c r="H8294" s="20">
        <v>60.25</v>
      </c>
      <c r="I8294" s="19" t="s">
        <v>610</v>
      </c>
      <c r="J8294" s="19" t="s">
        <v>9065</v>
      </c>
      <c r="K8294" s="23" t="s">
        <v>16117</v>
      </c>
    </row>
    <row r="8295" spans="1:11" x14ac:dyDescent="0.35">
      <c r="A8295" s="19" t="s">
        <v>17259</v>
      </c>
      <c r="B8295" s="19" t="s">
        <v>17260</v>
      </c>
      <c r="C8295" s="19" t="s">
        <v>25</v>
      </c>
      <c r="D8295" s="19" t="s">
        <v>14</v>
      </c>
      <c r="E8295" s="19" t="s">
        <v>100</v>
      </c>
      <c r="F8295" s="19">
        <v>259</v>
      </c>
      <c r="G8295" s="19">
        <v>61</v>
      </c>
      <c r="H8295" s="20">
        <v>62.875</v>
      </c>
      <c r="I8295" s="19" t="s">
        <v>610</v>
      </c>
      <c r="J8295" s="19" t="s">
        <v>9065</v>
      </c>
      <c r="K8295" s="23" t="s">
        <v>16117</v>
      </c>
    </row>
    <row r="8296" spans="1:11" x14ac:dyDescent="0.35">
      <c r="A8296" s="19" t="s">
        <v>17261</v>
      </c>
      <c r="B8296" s="19" t="s">
        <v>17262</v>
      </c>
      <c r="C8296" s="19" t="s">
        <v>13</v>
      </c>
      <c r="D8296" s="19" t="s">
        <v>42</v>
      </c>
      <c r="E8296" s="19" t="s">
        <v>174</v>
      </c>
      <c r="F8296" s="19">
        <v>262</v>
      </c>
      <c r="G8296" s="19">
        <v>62</v>
      </c>
      <c r="H8296" s="20">
        <v>63.75</v>
      </c>
      <c r="I8296" s="19" t="s">
        <v>610</v>
      </c>
      <c r="J8296" s="19" t="s">
        <v>9065</v>
      </c>
      <c r="K8296" s="23" t="s">
        <v>16117</v>
      </c>
    </row>
    <row r="8297" spans="1:11" x14ac:dyDescent="0.35">
      <c r="A8297" s="19" t="s">
        <v>17263</v>
      </c>
      <c r="B8297" s="19" t="s">
        <v>17264</v>
      </c>
      <c r="C8297" s="19" t="s">
        <v>13</v>
      </c>
      <c r="D8297" s="19" t="s">
        <v>14</v>
      </c>
      <c r="E8297" s="19" t="s">
        <v>482</v>
      </c>
      <c r="F8297" s="19">
        <v>272</v>
      </c>
      <c r="G8297" s="19">
        <v>67</v>
      </c>
      <c r="H8297" s="20">
        <v>67.5</v>
      </c>
      <c r="I8297" s="19" t="s">
        <v>610</v>
      </c>
      <c r="J8297" s="19" t="s">
        <v>9065</v>
      </c>
      <c r="K8297" s="23" t="s">
        <v>16117</v>
      </c>
    </row>
    <row r="8298" spans="1:11" x14ac:dyDescent="0.35">
      <c r="A8298" s="19" t="s">
        <v>17265</v>
      </c>
      <c r="B8298" s="19" t="s">
        <v>17266</v>
      </c>
      <c r="C8298" s="19" t="s">
        <v>13</v>
      </c>
      <c r="D8298" s="19" t="s">
        <v>14</v>
      </c>
      <c r="E8298" s="19" t="s">
        <v>405</v>
      </c>
      <c r="F8298" s="19">
        <v>259</v>
      </c>
      <c r="G8298" s="19">
        <v>64</v>
      </c>
      <c r="H8298" s="20">
        <v>64.375</v>
      </c>
      <c r="I8298" s="19" t="s">
        <v>610</v>
      </c>
      <c r="J8298" s="19" t="s">
        <v>9065</v>
      </c>
      <c r="K8298" s="23" t="s">
        <v>16117</v>
      </c>
    </row>
    <row r="8299" spans="1:11" x14ac:dyDescent="0.35">
      <c r="A8299" s="19" t="s">
        <v>17267</v>
      </c>
      <c r="B8299" s="19" t="s">
        <v>17268</v>
      </c>
      <c r="C8299" s="19" t="s">
        <v>13</v>
      </c>
      <c r="D8299" s="19" t="s">
        <v>14</v>
      </c>
      <c r="E8299" s="19" t="s">
        <v>405</v>
      </c>
      <c r="F8299" s="19">
        <v>236</v>
      </c>
      <c r="G8299" s="19">
        <v>62</v>
      </c>
      <c r="H8299" s="20">
        <v>60.5</v>
      </c>
      <c r="I8299" s="19" t="s">
        <v>610</v>
      </c>
      <c r="J8299" s="19" t="s">
        <v>9065</v>
      </c>
      <c r="K8299" s="23" t="s">
        <v>16117</v>
      </c>
    </row>
    <row r="8300" spans="1:11" x14ac:dyDescent="0.35">
      <c r="A8300" s="19" t="s">
        <v>17269</v>
      </c>
      <c r="B8300" s="19" t="s">
        <v>17270</v>
      </c>
      <c r="C8300" s="19" t="s">
        <v>13</v>
      </c>
      <c r="D8300" s="19" t="s">
        <v>92</v>
      </c>
      <c r="E8300" s="19" t="s">
        <v>1483</v>
      </c>
      <c r="F8300" s="19">
        <v>256</v>
      </c>
      <c r="G8300" s="19">
        <v>59</v>
      </c>
      <c r="H8300" s="20">
        <v>61.5</v>
      </c>
      <c r="I8300" s="19" t="s">
        <v>610</v>
      </c>
      <c r="J8300" s="19" t="s">
        <v>9065</v>
      </c>
      <c r="K8300" s="23" t="s">
        <v>16117</v>
      </c>
    </row>
    <row r="8301" spans="1:11" x14ac:dyDescent="0.35">
      <c r="A8301" s="19" t="s">
        <v>17271</v>
      </c>
      <c r="B8301" s="19" t="s">
        <v>17272</v>
      </c>
      <c r="C8301" s="19" t="s">
        <v>13</v>
      </c>
      <c r="D8301" s="19" t="s">
        <v>14</v>
      </c>
      <c r="E8301" s="19" t="s">
        <v>288</v>
      </c>
      <c r="F8301" s="19">
        <v>251</v>
      </c>
      <c r="G8301" s="19">
        <v>63</v>
      </c>
      <c r="H8301" s="20">
        <v>62.875</v>
      </c>
      <c r="I8301" s="19" t="s">
        <v>610</v>
      </c>
      <c r="J8301" s="19" t="s">
        <v>9065</v>
      </c>
      <c r="K8301" s="23" t="s">
        <v>16117</v>
      </c>
    </row>
    <row r="8302" spans="1:11" x14ac:dyDescent="0.35">
      <c r="A8302" s="19" t="s">
        <v>17273</v>
      </c>
      <c r="B8302" s="19" t="s">
        <v>17274</v>
      </c>
      <c r="C8302" s="19" t="s">
        <v>13</v>
      </c>
      <c r="D8302" s="19" t="s">
        <v>378</v>
      </c>
      <c r="E8302" s="19" t="s">
        <v>949</v>
      </c>
      <c r="F8302" s="19">
        <v>251</v>
      </c>
      <c r="G8302" s="19">
        <v>66</v>
      </c>
      <c r="H8302" s="20">
        <v>64.375</v>
      </c>
      <c r="I8302" s="19" t="s">
        <v>610</v>
      </c>
      <c r="J8302" s="19" t="s">
        <v>9065</v>
      </c>
      <c r="K8302" s="23" t="s">
        <v>16117</v>
      </c>
    </row>
    <row r="8303" spans="1:11" x14ac:dyDescent="0.35">
      <c r="A8303" s="19" t="s">
        <v>17275</v>
      </c>
      <c r="B8303" s="19" t="s">
        <v>17276</v>
      </c>
      <c r="C8303" s="19" t="s">
        <v>25</v>
      </c>
      <c r="D8303" s="19" t="s">
        <v>314</v>
      </c>
      <c r="E8303" s="19" t="s">
        <v>1152</v>
      </c>
      <c r="F8303" s="19">
        <v>293</v>
      </c>
      <c r="G8303" s="19">
        <v>80</v>
      </c>
      <c r="H8303" s="20">
        <v>76.625</v>
      </c>
      <c r="I8303" s="19" t="s">
        <v>610</v>
      </c>
      <c r="J8303" s="19" t="s">
        <v>9065</v>
      </c>
      <c r="K8303" s="23" t="s">
        <v>16117</v>
      </c>
    </row>
    <row r="8304" spans="1:11" x14ac:dyDescent="0.35">
      <c r="A8304" s="19" t="s">
        <v>17277</v>
      </c>
      <c r="B8304" s="19" t="s">
        <v>17278</v>
      </c>
      <c r="C8304" s="19" t="s">
        <v>13</v>
      </c>
      <c r="D8304" s="19" t="s">
        <v>314</v>
      </c>
      <c r="E8304" s="19" t="s">
        <v>330</v>
      </c>
      <c r="F8304" s="19">
        <v>249</v>
      </c>
      <c r="G8304" s="19">
        <v>69</v>
      </c>
      <c r="H8304" s="20">
        <v>65.625</v>
      </c>
      <c r="I8304" s="19" t="s">
        <v>610</v>
      </c>
      <c r="J8304" s="19" t="s">
        <v>9065</v>
      </c>
      <c r="K8304" s="23" t="s">
        <v>16117</v>
      </c>
    </row>
    <row r="8305" spans="1:11" x14ac:dyDescent="0.35">
      <c r="A8305" s="19" t="s">
        <v>17279</v>
      </c>
      <c r="B8305" s="19" t="s">
        <v>17280</v>
      </c>
      <c r="C8305" s="19" t="s">
        <v>13</v>
      </c>
      <c r="D8305" s="19" t="s">
        <v>987</v>
      </c>
      <c r="E8305" s="19" t="s">
        <v>17281</v>
      </c>
      <c r="F8305" s="19">
        <v>249</v>
      </c>
      <c r="G8305" s="19">
        <v>61</v>
      </c>
      <c r="H8305" s="20">
        <v>61.625</v>
      </c>
      <c r="I8305" s="19" t="s">
        <v>610</v>
      </c>
      <c r="J8305" s="19" t="s">
        <v>9065</v>
      </c>
      <c r="K8305" s="23" t="s">
        <v>16117</v>
      </c>
    </row>
    <row r="8306" spans="1:11" x14ac:dyDescent="0.35">
      <c r="A8306" s="19" t="s">
        <v>17282</v>
      </c>
      <c r="B8306" s="19" t="s">
        <v>17283</v>
      </c>
      <c r="C8306" s="19" t="s">
        <v>13</v>
      </c>
      <c r="D8306" s="19" t="s">
        <v>26</v>
      </c>
      <c r="E8306" s="19" t="s">
        <v>718</v>
      </c>
      <c r="F8306" s="19">
        <v>268</v>
      </c>
      <c r="G8306" s="19">
        <v>67</v>
      </c>
      <c r="H8306" s="20">
        <v>67</v>
      </c>
      <c r="I8306" s="19" t="s">
        <v>610</v>
      </c>
      <c r="J8306" s="19" t="s">
        <v>9065</v>
      </c>
      <c r="K8306" s="23" t="s">
        <v>16117</v>
      </c>
    </row>
    <row r="8307" spans="1:11" x14ac:dyDescent="0.35">
      <c r="A8307" s="19" t="s">
        <v>17284</v>
      </c>
      <c r="B8307" s="19" t="s">
        <v>17285</v>
      </c>
      <c r="C8307" s="19" t="s">
        <v>13</v>
      </c>
      <c r="D8307" s="19" t="s">
        <v>42</v>
      </c>
      <c r="E8307" s="19" t="s">
        <v>68</v>
      </c>
      <c r="F8307" s="19">
        <v>243</v>
      </c>
      <c r="G8307" s="19">
        <v>61</v>
      </c>
      <c r="H8307" s="20">
        <v>60.875</v>
      </c>
      <c r="I8307" s="19" t="s">
        <v>610</v>
      </c>
      <c r="J8307" s="19" t="s">
        <v>9065</v>
      </c>
      <c r="K8307" s="23" t="s">
        <v>16117</v>
      </c>
    </row>
    <row r="8308" spans="1:11" x14ac:dyDescent="0.35">
      <c r="A8308" s="19" t="s">
        <v>17286</v>
      </c>
      <c r="B8308" s="19" t="s">
        <v>17287</v>
      </c>
      <c r="C8308" s="19" t="s">
        <v>25</v>
      </c>
      <c r="D8308" s="19" t="s">
        <v>14</v>
      </c>
      <c r="E8308" s="19" t="s">
        <v>482</v>
      </c>
      <c r="F8308" s="19">
        <v>250</v>
      </c>
      <c r="G8308" s="19">
        <v>62</v>
      </c>
      <c r="H8308" s="20">
        <v>62.25</v>
      </c>
      <c r="I8308" s="19" t="s">
        <v>610</v>
      </c>
      <c r="J8308" s="19" t="s">
        <v>9065</v>
      </c>
      <c r="K8308" s="23" t="s">
        <v>16117</v>
      </c>
    </row>
    <row r="8309" spans="1:11" x14ac:dyDescent="0.35">
      <c r="A8309" s="19" t="s">
        <v>17288</v>
      </c>
      <c r="B8309" s="19" t="s">
        <v>17289</v>
      </c>
      <c r="C8309" s="19" t="s">
        <v>13</v>
      </c>
      <c r="D8309" s="19" t="s">
        <v>42</v>
      </c>
      <c r="E8309" s="19" t="s">
        <v>231</v>
      </c>
      <c r="F8309" s="19">
        <v>260</v>
      </c>
      <c r="G8309" s="19">
        <v>57</v>
      </c>
      <c r="H8309" s="20">
        <v>61</v>
      </c>
      <c r="I8309" s="19" t="s">
        <v>610</v>
      </c>
      <c r="J8309" s="19" t="s">
        <v>9065</v>
      </c>
      <c r="K8309" s="23" t="s">
        <v>16117</v>
      </c>
    </row>
    <row r="8310" spans="1:11" x14ac:dyDescent="0.35">
      <c r="A8310" s="19" t="s">
        <v>17290</v>
      </c>
      <c r="B8310" s="19" t="s">
        <v>17291</v>
      </c>
      <c r="C8310" s="19" t="s">
        <v>13</v>
      </c>
      <c r="D8310" s="19" t="s">
        <v>105</v>
      </c>
      <c r="E8310" s="19" t="s">
        <v>194</v>
      </c>
      <c r="F8310" s="19">
        <v>263</v>
      </c>
      <c r="G8310" s="19">
        <v>80</v>
      </c>
      <c r="H8310" s="20">
        <v>72.875</v>
      </c>
      <c r="I8310" s="19" t="s">
        <v>610</v>
      </c>
      <c r="J8310" s="19" t="s">
        <v>9065</v>
      </c>
      <c r="K8310" s="23" t="s">
        <v>16117</v>
      </c>
    </row>
    <row r="8311" spans="1:11" x14ac:dyDescent="0.35">
      <c r="A8311" s="19" t="s">
        <v>17292</v>
      </c>
      <c r="B8311" s="19" t="s">
        <v>17293</v>
      </c>
      <c r="C8311" s="19" t="s">
        <v>13</v>
      </c>
      <c r="D8311" s="19" t="s">
        <v>14</v>
      </c>
      <c r="E8311" s="19" t="s">
        <v>920</v>
      </c>
      <c r="F8311" s="19">
        <v>231</v>
      </c>
      <c r="G8311" s="19">
        <v>68</v>
      </c>
      <c r="H8311" s="20">
        <v>62.875</v>
      </c>
      <c r="I8311" s="19" t="s">
        <v>610</v>
      </c>
      <c r="J8311" s="19" t="s">
        <v>9065</v>
      </c>
      <c r="K8311" s="23" t="s">
        <v>16117</v>
      </c>
    </row>
    <row r="8312" spans="1:11" x14ac:dyDescent="0.35">
      <c r="A8312" s="19" t="s">
        <v>17294</v>
      </c>
      <c r="B8312" s="19" t="s">
        <v>17295</v>
      </c>
      <c r="C8312" s="19" t="s">
        <v>13</v>
      </c>
      <c r="D8312" s="19" t="s">
        <v>46</v>
      </c>
      <c r="E8312" s="19" t="s">
        <v>121</v>
      </c>
      <c r="F8312" s="19">
        <v>263</v>
      </c>
      <c r="G8312" s="19">
        <v>57</v>
      </c>
      <c r="H8312" s="20">
        <v>61.375</v>
      </c>
      <c r="I8312" s="19" t="s">
        <v>610</v>
      </c>
      <c r="J8312" s="19" t="s">
        <v>9065</v>
      </c>
      <c r="K8312" s="23" t="s">
        <v>16117</v>
      </c>
    </row>
    <row r="8313" spans="1:11" x14ac:dyDescent="0.35">
      <c r="A8313" s="19" t="s">
        <v>17296</v>
      </c>
      <c r="B8313" s="19" t="s">
        <v>17297</v>
      </c>
      <c r="C8313" s="19" t="s">
        <v>13</v>
      </c>
      <c r="D8313" s="19" t="s">
        <v>42</v>
      </c>
      <c r="E8313" s="19" t="s">
        <v>68</v>
      </c>
      <c r="F8313" s="19">
        <v>234</v>
      </c>
      <c r="G8313" s="19">
        <v>62</v>
      </c>
      <c r="H8313" s="20">
        <v>60.25</v>
      </c>
      <c r="I8313" s="19" t="s">
        <v>610</v>
      </c>
      <c r="J8313" s="19" t="s">
        <v>9065</v>
      </c>
      <c r="K8313" s="23" t="s">
        <v>16117</v>
      </c>
    </row>
    <row r="8314" spans="1:11" x14ac:dyDescent="0.35">
      <c r="A8314" s="19" t="s">
        <v>17298</v>
      </c>
      <c r="B8314" s="19" t="s">
        <v>17299</v>
      </c>
      <c r="C8314" s="19" t="s">
        <v>13</v>
      </c>
      <c r="D8314" s="19" t="s">
        <v>215</v>
      </c>
      <c r="E8314" s="19" t="s">
        <v>7848</v>
      </c>
      <c r="F8314" s="19">
        <v>255</v>
      </c>
      <c r="G8314" s="19">
        <v>63</v>
      </c>
      <c r="H8314" s="20">
        <v>63.375</v>
      </c>
      <c r="I8314" s="19" t="s">
        <v>610</v>
      </c>
      <c r="J8314" s="19" t="s">
        <v>9065</v>
      </c>
      <c r="K8314" s="23" t="s">
        <v>16117</v>
      </c>
    </row>
    <row r="8315" spans="1:11" x14ac:dyDescent="0.35">
      <c r="A8315" s="19" t="s">
        <v>17300</v>
      </c>
      <c r="B8315" s="19" t="s">
        <v>17301</v>
      </c>
      <c r="C8315" s="19" t="s">
        <v>13</v>
      </c>
      <c r="D8315" s="19" t="s">
        <v>14</v>
      </c>
      <c r="E8315" s="19" t="s">
        <v>169</v>
      </c>
      <c r="F8315" s="19">
        <v>241</v>
      </c>
      <c r="G8315" s="19">
        <v>65</v>
      </c>
      <c r="H8315" s="20">
        <v>62.625</v>
      </c>
      <c r="I8315" s="19" t="s">
        <v>610</v>
      </c>
      <c r="J8315" s="19" t="s">
        <v>9065</v>
      </c>
      <c r="K8315" s="23" t="s">
        <v>16117</v>
      </c>
    </row>
    <row r="8316" spans="1:11" x14ac:dyDescent="0.35">
      <c r="A8316" s="19" t="s">
        <v>17302</v>
      </c>
      <c r="B8316" s="19" t="s">
        <v>17303</v>
      </c>
      <c r="C8316" s="19" t="s">
        <v>25</v>
      </c>
      <c r="D8316" s="19" t="s">
        <v>14</v>
      </c>
      <c r="E8316" s="19" t="s">
        <v>76</v>
      </c>
      <c r="F8316" s="19">
        <v>238</v>
      </c>
      <c r="G8316" s="19">
        <v>72</v>
      </c>
      <c r="H8316" s="20">
        <v>65.75</v>
      </c>
      <c r="I8316" s="19" t="s">
        <v>610</v>
      </c>
      <c r="J8316" s="19" t="s">
        <v>9065</v>
      </c>
      <c r="K8316" s="23" t="s">
        <v>16117</v>
      </c>
    </row>
    <row r="8317" spans="1:11" x14ac:dyDescent="0.35">
      <c r="A8317" s="19" t="s">
        <v>17304</v>
      </c>
      <c r="B8317" s="19" t="s">
        <v>17305</v>
      </c>
      <c r="C8317" s="19" t="s">
        <v>25</v>
      </c>
      <c r="D8317" s="19" t="s">
        <v>14</v>
      </c>
      <c r="E8317" s="19" t="s">
        <v>57</v>
      </c>
      <c r="F8317" s="19">
        <v>233</v>
      </c>
      <c r="G8317" s="19">
        <v>64</v>
      </c>
      <c r="H8317" s="20">
        <v>61.125</v>
      </c>
      <c r="I8317" s="19" t="s">
        <v>610</v>
      </c>
      <c r="J8317" s="19" t="s">
        <v>9065</v>
      </c>
      <c r="K8317" s="23" t="s">
        <v>16117</v>
      </c>
    </row>
    <row r="8318" spans="1:11" x14ac:dyDescent="0.35">
      <c r="A8318" s="19" t="e">
        <v>#N/A</v>
      </c>
      <c r="B8318" s="19" t="s">
        <v>17306</v>
      </c>
      <c r="C8318" s="19" t="s">
        <v>13</v>
      </c>
      <c r="D8318" s="19" t="s">
        <v>14</v>
      </c>
      <c r="E8318" s="19" t="s">
        <v>15</v>
      </c>
      <c r="F8318" s="19">
        <v>250</v>
      </c>
      <c r="G8318" s="19">
        <v>62</v>
      </c>
      <c r="H8318" s="20">
        <v>62.25</v>
      </c>
      <c r="I8318" s="19" t="s">
        <v>610</v>
      </c>
      <c r="J8318" s="19" t="s">
        <v>9065</v>
      </c>
      <c r="K8318" s="23" t="s">
        <v>16117</v>
      </c>
    </row>
    <row r="8319" spans="1:11" x14ac:dyDescent="0.35">
      <c r="A8319" s="19" t="s">
        <v>17307</v>
      </c>
      <c r="B8319" s="19" t="s">
        <v>17308</v>
      </c>
      <c r="C8319" s="19" t="s">
        <v>13</v>
      </c>
      <c r="D8319" s="19" t="s">
        <v>215</v>
      </c>
      <c r="E8319" s="19" t="s">
        <v>216</v>
      </c>
      <c r="F8319" s="19">
        <v>233</v>
      </c>
      <c r="G8319" s="19">
        <v>59</v>
      </c>
      <c r="H8319" s="20">
        <v>58.625</v>
      </c>
      <c r="I8319" s="19" t="s">
        <v>610</v>
      </c>
      <c r="J8319" s="19" t="s">
        <v>9065</v>
      </c>
      <c r="K8319" s="23" t="s">
        <v>16117</v>
      </c>
    </row>
    <row r="8320" spans="1:11" x14ac:dyDescent="0.35">
      <c r="A8320" s="19" t="s">
        <v>17309</v>
      </c>
      <c r="B8320" s="19" t="s">
        <v>17310</v>
      </c>
      <c r="C8320" s="19" t="s">
        <v>13</v>
      </c>
      <c r="D8320" s="19" t="s">
        <v>14</v>
      </c>
      <c r="E8320" s="19" t="s">
        <v>288</v>
      </c>
      <c r="F8320" s="19">
        <v>236</v>
      </c>
      <c r="G8320" s="19">
        <v>69</v>
      </c>
      <c r="H8320" s="20">
        <v>64</v>
      </c>
      <c r="I8320" s="19" t="s">
        <v>610</v>
      </c>
      <c r="J8320" s="19" t="s">
        <v>9065</v>
      </c>
      <c r="K8320" s="23" t="s">
        <v>16117</v>
      </c>
    </row>
    <row r="8321" spans="1:11" x14ac:dyDescent="0.35">
      <c r="A8321" s="19" t="s">
        <v>17311</v>
      </c>
      <c r="B8321" s="19" t="s">
        <v>17312</v>
      </c>
      <c r="C8321" s="19" t="s">
        <v>25</v>
      </c>
      <c r="D8321" s="19" t="s">
        <v>26</v>
      </c>
      <c r="E8321" s="19" t="s">
        <v>27</v>
      </c>
      <c r="F8321" s="19">
        <v>240</v>
      </c>
      <c r="G8321" s="19">
        <v>65</v>
      </c>
      <c r="H8321" s="20">
        <v>62.5</v>
      </c>
      <c r="I8321" s="19" t="s">
        <v>610</v>
      </c>
      <c r="J8321" s="19" t="s">
        <v>9065</v>
      </c>
      <c r="K8321" s="23" t="s">
        <v>16117</v>
      </c>
    </row>
    <row r="8322" spans="1:11" x14ac:dyDescent="0.35">
      <c r="A8322" s="19" t="s">
        <v>17313</v>
      </c>
      <c r="B8322" s="19" t="s">
        <v>17314</v>
      </c>
      <c r="C8322" s="19" t="s">
        <v>13</v>
      </c>
      <c r="D8322" s="19" t="s">
        <v>21</v>
      </c>
      <c r="E8322" s="19" t="s">
        <v>358</v>
      </c>
      <c r="F8322" s="19">
        <v>226</v>
      </c>
      <c r="G8322" s="19">
        <v>64</v>
      </c>
      <c r="H8322" s="20">
        <v>60.25</v>
      </c>
      <c r="I8322" s="19" t="s">
        <v>610</v>
      </c>
      <c r="J8322" s="19" t="s">
        <v>9065</v>
      </c>
      <c r="K8322" s="23" t="s">
        <v>16117</v>
      </c>
    </row>
    <row r="8323" spans="1:11" x14ac:dyDescent="0.35">
      <c r="A8323" s="19" t="s">
        <v>17315</v>
      </c>
      <c r="B8323" s="19" t="s">
        <v>17316</v>
      </c>
      <c r="C8323" s="19" t="s">
        <v>13</v>
      </c>
      <c r="D8323" s="19" t="s">
        <v>50</v>
      </c>
      <c r="E8323" s="19" t="s">
        <v>979</v>
      </c>
      <c r="F8323" s="19">
        <v>262</v>
      </c>
      <c r="G8323" s="19">
        <v>65</v>
      </c>
      <c r="H8323" s="20">
        <v>65.25</v>
      </c>
      <c r="I8323" s="19" t="s">
        <v>610</v>
      </c>
      <c r="J8323" s="19" t="s">
        <v>9065</v>
      </c>
      <c r="K8323" s="23" t="s">
        <v>16117</v>
      </c>
    </row>
    <row r="8324" spans="1:11" x14ac:dyDescent="0.35">
      <c r="A8324" s="19" t="s">
        <v>17317</v>
      </c>
      <c r="B8324" s="19" t="s">
        <v>17318</v>
      </c>
      <c r="C8324" s="19" t="s">
        <v>13</v>
      </c>
      <c r="D8324" s="19" t="s">
        <v>14</v>
      </c>
      <c r="E8324" s="19" t="s">
        <v>100</v>
      </c>
      <c r="F8324" s="19">
        <v>241</v>
      </c>
      <c r="G8324" s="19">
        <v>62</v>
      </c>
      <c r="H8324" s="20">
        <v>61.125</v>
      </c>
      <c r="I8324" s="19" t="s">
        <v>610</v>
      </c>
      <c r="J8324" s="19" t="s">
        <v>9065</v>
      </c>
      <c r="K8324" s="23" t="s">
        <v>16117</v>
      </c>
    </row>
    <row r="8325" spans="1:11" x14ac:dyDescent="0.35">
      <c r="A8325" s="19" t="s">
        <v>17319</v>
      </c>
      <c r="B8325" s="19" t="s">
        <v>17320</v>
      </c>
      <c r="C8325" s="19" t="s">
        <v>13</v>
      </c>
      <c r="D8325" s="19" t="s">
        <v>14</v>
      </c>
      <c r="E8325" s="19" t="s">
        <v>15</v>
      </c>
      <c r="F8325" s="19">
        <v>248</v>
      </c>
      <c r="G8325" s="19">
        <v>66</v>
      </c>
      <c r="H8325" s="20">
        <v>64</v>
      </c>
      <c r="I8325" s="19" t="s">
        <v>610</v>
      </c>
      <c r="J8325" s="19" t="s">
        <v>9065</v>
      </c>
      <c r="K8325" s="23" t="s">
        <v>16117</v>
      </c>
    </row>
    <row r="8326" spans="1:11" x14ac:dyDescent="0.35">
      <c r="A8326" s="19" t="s">
        <v>17321</v>
      </c>
      <c r="B8326" s="19" t="s">
        <v>17322</v>
      </c>
      <c r="C8326" s="19" t="s">
        <v>13</v>
      </c>
      <c r="D8326" s="19" t="s">
        <v>50</v>
      </c>
      <c r="E8326" s="19" t="s">
        <v>228</v>
      </c>
      <c r="F8326" s="19">
        <v>254</v>
      </c>
      <c r="G8326" s="19">
        <v>57</v>
      </c>
      <c r="H8326" s="20">
        <v>60.25</v>
      </c>
      <c r="I8326" s="19" t="s">
        <v>610</v>
      </c>
      <c r="J8326" s="19" t="s">
        <v>9065</v>
      </c>
      <c r="K8326" s="23" t="s">
        <v>16117</v>
      </c>
    </row>
    <row r="8327" spans="1:11" x14ac:dyDescent="0.35">
      <c r="A8327" s="19" t="s">
        <v>17323</v>
      </c>
      <c r="B8327" s="19" t="s">
        <v>17324</v>
      </c>
      <c r="C8327" s="19" t="s">
        <v>13</v>
      </c>
      <c r="D8327" s="19" t="s">
        <v>14</v>
      </c>
      <c r="E8327" s="19" t="s">
        <v>627</v>
      </c>
      <c r="F8327" s="19">
        <v>261</v>
      </c>
      <c r="G8327" s="19">
        <v>59</v>
      </c>
      <c r="H8327" s="20">
        <v>62.125</v>
      </c>
      <c r="I8327" s="19" t="s">
        <v>610</v>
      </c>
      <c r="J8327" s="19" t="s">
        <v>9065</v>
      </c>
      <c r="K8327" s="23" t="s">
        <v>16117</v>
      </c>
    </row>
    <row r="8328" spans="1:11" x14ac:dyDescent="0.35">
      <c r="A8328" s="19" t="s">
        <v>17325</v>
      </c>
      <c r="B8328" s="19" t="s">
        <v>17326</v>
      </c>
      <c r="C8328" s="19" t="s">
        <v>13</v>
      </c>
      <c r="D8328" s="19" t="s">
        <v>38</v>
      </c>
      <c r="E8328" s="19" t="s">
        <v>676</v>
      </c>
      <c r="F8328" s="19">
        <v>257</v>
      </c>
      <c r="G8328" s="19">
        <v>60</v>
      </c>
      <c r="H8328" s="20">
        <v>62.125</v>
      </c>
      <c r="I8328" s="19" t="s">
        <v>610</v>
      </c>
      <c r="J8328" s="19" t="s">
        <v>9065</v>
      </c>
      <c r="K8328" s="23" t="s">
        <v>16117</v>
      </c>
    </row>
    <row r="8329" spans="1:11" x14ac:dyDescent="0.35">
      <c r="A8329" s="19" t="s">
        <v>17327</v>
      </c>
      <c r="B8329" s="19" t="s">
        <v>17328</v>
      </c>
      <c r="C8329" s="19" t="s">
        <v>13</v>
      </c>
      <c r="D8329" s="19" t="s">
        <v>46</v>
      </c>
      <c r="E8329" s="19" t="s">
        <v>816</v>
      </c>
      <c r="F8329" s="19">
        <v>258</v>
      </c>
      <c r="G8329" s="19">
        <v>61</v>
      </c>
      <c r="H8329" s="20">
        <v>62.75</v>
      </c>
      <c r="I8329" s="19" t="s">
        <v>610</v>
      </c>
      <c r="J8329" s="19" t="s">
        <v>9065</v>
      </c>
      <c r="K8329" s="23" t="s">
        <v>16117</v>
      </c>
    </row>
    <row r="8330" spans="1:11" x14ac:dyDescent="0.35">
      <c r="A8330" s="19" t="s">
        <v>17329</v>
      </c>
      <c r="B8330" s="19" t="s">
        <v>17330</v>
      </c>
      <c r="C8330" s="19" t="s">
        <v>13</v>
      </c>
      <c r="D8330" s="19" t="s">
        <v>14</v>
      </c>
      <c r="E8330" s="19" t="s">
        <v>391</v>
      </c>
      <c r="F8330" s="19">
        <v>236</v>
      </c>
      <c r="G8330" s="19">
        <v>63</v>
      </c>
      <c r="H8330" s="20">
        <v>61</v>
      </c>
      <c r="I8330" s="19" t="s">
        <v>610</v>
      </c>
      <c r="J8330" s="19" t="s">
        <v>9065</v>
      </c>
      <c r="K8330" s="23" t="s">
        <v>16117</v>
      </c>
    </row>
    <row r="8331" spans="1:11" x14ac:dyDescent="0.35">
      <c r="A8331" s="19" t="s">
        <v>17331</v>
      </c>
      <c r="B8331" s="19" t="s">
        <v>17332</v>
      </c>
      <c r="C8331" s="19" t="s">
        <v>25</v>
      </c>
      <c r="D8331" s="19" t="s">
        <v>21</v>
      </c>
      <c r="E8331" s="19" t="s">
        <v>1579</v>
      </c>
      <c r="F8331" s="19">
        <v>253</v>
      </c>
      <c r="G8331" s="19">
        <v>67</v>
      </c>
      <c r="H8331" s="20">
        <v>65.125</v>
      </c>
      <c r="I8331" s="19" t="s">
        <v>610</v>
      </c>
      <c r="J8331" s="19" t="s">
        <v>1539</v>
      </c>
      <c r="K8331" s="23" t="s">
        <v>16117</v>
      </c>
    </row>
    <row r="8332" spans="1:11" x14ac:dyDescent="0.35">
      <c r="A8332" s="19" t="s">
        <v>17333</v>
      </c>
      <c r="B8332" s="19" t="s">
        <v>17334</v>
      </c>
      <c r="C8332" s="19" t="s">
        <v>25</v>
      </c>
      <c r="D8332" s="19" t="s">
        <v>14</v>
      </c>
      <c r="E8332" s="19" t="s">
        <v>405</v>
      </c>
      <c r="F8332" s="19">
        <v>209</v>
      </c>
      <c r="G8332" s="19">
        <v>50</v>
      </c>
      <c r="H8332" s="20">
        <v>51.125</v>
      </c>
      <c r="I8332" s="19" t="s">
        <v>610</v>
      </c>
      <c r="J8332" s="19" t="s">
        <v>1539</v>
      </c>
      <c r="K8332" s="23" t="s">
        <v>16117</v>
      </c>
    </row>
    <row r="8333" spans="1:11" x14ac:dyDescent="0.35">
      <c r="A8333" s="19" t="s">
        <v>17335</v>
      </c>
      <c r="B8333" s="19" t="s">
        <v>17336</v>
      </c>
      <c r="C8333" s="19" t="s">
        <v>25</v>
      </c>
      <c r="D8333" s="19" t="s">
        <v>42</v>
      </c>
      <c r="E8333" s="19" t="s">
        <v>65</v>
      </c>
      <c r="F8333" s="19">
        <v>229</v>
      </c>
      <c r="G8333" s="19">
        <v>56</v>
      </c>
      <c r="H8333" s="20">
        <v>56.625</v>
      </c>
      <c r="I8333" s="19" t="s">
        <v>610</v>
      </c>
      <c r="J8333" s="19" t="s">
        <v>1539</v>
      </c>
      <c r="K8333" s="23" t="s">
        <v>16117</v>
      </c>
    </row>
    <row r="8334" spans="1:11" x14ac:dyDescent="0.35">
      <c r="A8334" s="19" t="s">
        <v>17337</v>
      </c>
      <c r="B8334" s="19" t="s">
        <v>17338</v>
      </c>
      <c r="C8334" s="19" t="s">
        <v>25</v>
      </c>
      <c r="D8334" s="19" t="s">
        <v>26</v>
      </c>
      <c r="E8334" s="19" t="s">
        <v>521</v>
      </c>
      <c r="F8334" s="19" t="s">
        <v>424</v>
      </c>
      <c r="G8334" s="19">
        <v>11</v>
      </c>
      <c r="H8334" s="20" t="s">
        <v>62</v>
      </c>
      <c r="I8334" s="19" t="s">
        <v>610</v>
      </c>
      <c r="J8334" s="19" t="s">
        <v>1539</v>
      </c>
      <c r="K8334" s="23" t="s">
        <v>16117</v>
      </c>
    </row>
    <row r="8335" spans="1:11" x14ac:dyDescent="0.35">
      <c r="A8335" s="19" t="s">
        <v>17339</v>
      </c>
      <c r="B8335" s="19" t="s">
        <v>17340</v>
      </c>
      <c r="C8335" s="19" t="s">
        <v>25</v>
      </c>
      <c r="D8335" s="19" t="s">
        <v>46</v>
      </c>
      <c r="E8335" s="19" t="s">
        <v>771</v>
      </c>
      <c r="F8335" s="19" t="s">
        <v>424</v>
      </c>
      <c r="G8335" s="19">
        <v>13</v>
      </c>
      <c r="H8335" s="20" t="s">
        <v>62</v>
      </c>
      <c r="I8335" s="19" t="s">
        <v>610</v>
      </c>
      <c r="J8335" s="19" t="s">
        <v>1539</v>
      </c>
      <c r="K8335" s="23" t="s">
        <v>16117</v>
      </c>
    </row>
    <row r="8336" spans="1:11" x14ac:dyDescent="0.35">
      <c r="A8336" s="19" t="s">
        <v>17341</v>
      </c>
      <c r="B8336" s="19" t="s">
        <v>17342</v>
      </c>
      <c r="C8336" s="19" t="s">
        <v>13</v>
      </c>
      <c r="D8336" s="19" t="s">
        <v>14</v>
      </c>
      <c r="E8336" s="19" t="s">
        <v>288</v>
      </c>
      <c r="F8336" s="19" t="s">
        <v>424</v>
      </c>
      <c r="G8336" s="19">
        <v>11</v>
      </c>
      <c r="H8336" s="20" t="s">
        <v>62</v>
      </c>
      <c r="I8336" s="19" t="s">
        <v>610</v>
      </c>
      <c r="J8336" s="19" t="s">
        <v>1539</v>
      </c>
      <c r="K8336" s="23" t="s">
        <v>16117</v>
      </c>
    </row>
    <row r="8337" spans="1:11" x14ac:dyDescent="0.35">
      <c r="A8337" s="19" t="s">
        <v>17343</v>
      </c>
      <c r="B8337" s="19" t="s">
        <v>17344</v>
      </c>
      <c r="C8337" s="19" t="s">
        <v>25</v>
      </c>
      <c r="D8337" s="19" t="s">
        <v>14</v>
      </c>
      <c r="E8337" s="19" t="s">
        <v>86</v>
      </c>
      <c r="F8337" s="19">
        <v>208</v>
      </c>
      <c r="G8337" s="19">
        <v>55</v>
      </c>
      <c r="H8337" s="20">
        <v>53.5</v>
      </c>
      <c r="I8337" s="19" t="s">
        <v>610</v>
      </c>
      <c r="J8337" s="19" t="s">
        <v>1539</v>
      </c>
      <c r="K8337" s="23" t="s">
        <v>16117</v>
      </c>
    </row>
    <row r="8338" spans="1:11" x14ac:dyDescent="0.35">
      <c r="A8338" s="19" t="s">
        <v>17345</v>
      </c>
      <c r="B8338" s="19" t="s">
        <v>17346</v>
      </c>
      <c r="C8338" s="19" t="s">
        <v>25</v>
      </c>
      <c r="D8338" s="19" t="s">
        <v>14</v>
      </c>
      <c r="E8338" s="19" t="s">
        <v>15</v>
      </c>
      <c r="F8338" s="19">
        <v>210</v>
      </c>
      <c r="G8338" s="19">
        <v>52</v>
      </c>
      <c r="H8338" s="20">
        <v>52.25</v>
      </c>
      <c r="I8338" s="19" t="s">
        <v>610</v>
      </c>
      <c r="J8338" s="19" t="s">
        <v>1539</v>
      </c>
      <c r="K8338" s="23" t="s">
        <v>16117</v>
      </c>
    </row>
    <row r="8339" spans="1:11" x14ac:dyDescent="0.35">
      <c r="A8339" s="19" t="s">
        <v>17347</v>
      </c>
      <c r="B8339" s="19" t="s">
        <v>17348</v>
      </c>
      <c r="C8339" s="19" t="s">
        <v>13</v>
      </c>
      <c r="D8339" s="19" t="s">
        <v>26</v>
      </c>
      <c r="E8339" s="19" t="s">
        <v>690</v>
      </c>
      <c r="F8339" s="19">
        <v>246</v>
      </c>
      <c r="G8339" s="19">
        <v>55</v>
      </c>
      <c r="H8339" s="20">
        <v>58.25</v>
      </c>
      <c r="I8339" s="19" t="s">
        <v>610</v>
      </c>
      <c r="J8339" s="19" t="s">
        <v>1539</v>
      </c>
      <c r="K8339" s="23" t="s">
        <v>16117</v>
      </c>
    </row>
    <row r="8340" spans="1:11" x14ac:dyDescent="0.35">
      <c r="A8340" s="19" t="s">
        <v>17349</v>
      </c>
      <c r="B8340" s="19" t="s">
        <v>17350</v>
      </c>
      <c r="C8340" s="19" t="s">
        <v>25</v>
      </c>
      <c r="D8340" s="19" t="s">
        <v>42</v>
      </c>
      <c r="E8340" s="19" t="s">
        <v>152</v>
      </c>
      <c r="F8340" s="19">
        <v>208</v>
      </c>
      <c r="G8340" s="19">
        <v>51</v>
      </c>
      <c r="H8340" s="20">
        <v>51.5</v>
      </c>
      <c r="I8340" s="19" t="s">
        <v>610</v>
      </c>
      <c r="J8340" s="19" t="s">
        <v>1539</v>
      </c>
      <c r="K8340" s="23" t="s">
        <v>16117</v>
      </c>
    </row>
    <row r="8341" spans="1:11" x14ac:dyDescent="0.35">
      <c r="A8341" s="19" t="s">
        <v>17351</v>
      </c>
      <c r="B8341" s="19" t="s">
        <v>17352</v>
      </c>
      <c r="C8341" s="19" t="s">
        <v>25</v>
      </c>
      <c r="D8341" s="19" t="s">
        <v>26</v>
      </c>
      <c r="E8341" s="19" t="s">
        <v>718</v>
      </c>
      <c r="F8341" s="19">
        <v>222</v>
      </c>
      <c r="G8341" s="19">
        <v>50</v>
      </c>
      <c r="H8341" s="20">
        <v>52.75</v>
      </c>
      <c r="I8341" s="19" t="s">
        <v>610</v>
      </c>
      <c r="J8341" s="19" t="s">
        <v>1539</v>
      </c>
      <c r="K8341" s="23" t="s">
        <v>16117</v>
      </c>
    </row>
    <row r="8342" spans="1:11" x14ac:dyDescent="0.35">
      <c r="A8342" s="19" t="s">
        <v>17353</v>
      </c>
      <c r="B8342" s="19" t="s">
        <v>17354</v>
      </c>
      <c r="C8342" s="19" t="s">
        <v>25</v>
      </c>
      <c r="D8342" s="19" t="s">
        <v>14</v>
      </c>
      <c r="E8342" s="19" t="s">
        <v>100</v>
      </c>
      <c r="F8342" s="19">
        <v>240</v>
      </c>
      <c r="G8342" s="19">
        <v>63</v>
      </c>
      <c r="H8342" s="20">
        <v>61.5</v>
      </c>
      <c r="I8342" s="19" t="s">
        <v>610</v>
      </c>
      <c r="J8342" s="19" t="s">
        <v>1539</v>
      </c>
      <c r="K8342" s="23" t="s">
        <v>16117</v>
      </c>
    </row>
    <row r="8343" spans="1:11" x14ac:dyDescent="0.35">
      <c r="A8343" s="19" t="s">
        <v>17355</v>
      </c>
      <c r="B8343" s="19" t="s">
        <v>17356</v>
      </c>
      <c r="C8343" s="19" t="s">
        <v>13</v>
      </c>
      <c r="D8343" s="19" t="s">
        <v>46</v>
      </c>
      <c r="E8343" s="19" t="s">
        <v>2976</v>
      </c>
      <c r="F8343" s="19">
        <v>224</v>
      </c>
      <c r="G8343" s="19">
        <v>58</v>
      </c>
      <c r="H8343" s="20">
        <v>57</v>
      </c>
      <c r="I8343" s="19" t="s">
        <v>610</v>
      </c>
      <c r="J8343" s="19" t="s">
        <v>1539</v>
      </c>
      <c r="K8343" s="23" t="s">
        <v>16117</v>
      </c>
    </row>
    <row r="8344" spans="1:11" x14ac:dyDescent="0.35">
      <c r="A8344" s="19" t="s">
        <v>17357</v>
      </c>
      <c r="B8344" s="19" t="s">
        <v>17358</v>
      </c>
      <c r="C8344" s="19" t="s">
        <v>13</v>
      </c>
      <c r="D8344" s="19" t="s">
        <v>7137</v>
      </c>
      <c r="E8344" s="19" t="s">
        <v>17359</v>
      </c>
      <c r="F8344" s="19">
        <v>243</v>
      </c>
      <c r="G8344" s="19">
        <v>58</v>
      </c>
      <c r="H8344" s="20">
        <v>59.375</v>
      </c>
      <c r="I8344" s="19" t="s">
        <v>610</v>
      </c>
      <c r="J8344" s="19" t="s">
        <v>1539</v>
      </c>
      <c r="K8344" s="23" t="s">
        <v>16117</v>
      </c>
    </row>
    <row r="8345" spans="1:11" x14ac:dyDescent="0.35">
      <c r="A8345" s="19" t="s">
        <v>17360</v>
      </c>
      <c r="B8345" s="19" t="s">
        <v>17361</v>
      </c>
      <c r="C8345" s="19" t="s">
        <v>25</v>
      </c>
      <c r="D8345" s="19" t="s">
        <v>42</v>
      </c>
      <c r="E8345" s="19" t="s">
        <v>367</v>
      </c>
      <c r="F8345" s="19">
        <v>261</v>
      </c>
      <c r="G8345" s="19">
        <v>65</v>
      </c>
      <c r="H8345" s="20">
        <v>65.125</v>
      </c>
      <c r="I8345" s="19" t="s">
        <v>610</v>
      </c>
      <c r="J8345" s="19" t="s">
        <v>1539</v>
      </c>
      <c r="K8345" s="23" t="s">
        <v>16117</v>
      </c>
    </row>
    <row r="8346" spans="1:11" x14ac:dyDescent="0.35">
      <c r="A8346" s="19" t="s">
        <v>17362</v>
      </c>
      <c r="B8346" s="19" t="s">
        <v>17363</v>
      </c>
      <c r="C8346" s="19" t="s">
        <v>25</v>
      </c>
      <c r="D8346" s="19" t="s">
        <v>21</v>
      </c>
      <c r="E8346" s="19" t="s">
        <v>804</v>
      </c>
      <c r="F8346" s="19">
        <v>246</v>
      </c>
      <c r="G8346" s="19">
        <v>66</v>
      </c>
      <c r="H8346" s="20">
        <v>63.75</v>
      </c>
      <c r="I8346" s="19" t="s">
        <v>610</v>
      </c>
      <c r="J8346" s="19" t="s">
        <v>1539</v>
      </c>
      <c r="K8346" s="23" t="s">
        <v>16117</v>
      </c>
    </row>
    <row r="8347" spans="1:11" x14ac:dyDescent="0.35">
      <c r="A8347" s="19" t="s">
        <v>17364</v>
      </c>
      <c r="B8347" s="19" t="s">
        <v>17365</v>
      </c>
      <c r="C8347" s="19" t="s">
        <v>25</v>
      </c>
      <c r="D8347" s="19" t="s">
        <v>26</v>
      </c>
      <c r="E8347" s="19" t="s">
        <v>30</v>
      </c>
      <c r="F8347" s="19" t="s">
        <v>424</v>
      </c>
      <c r="G8347" s="19">
        <v>14</v>
      </c>
      <c r="H8347" s="20" t="s">
        <v>73</v>
      </c>
      <c r="I8347" s="19" t="s">
        <v>610</v>
      </c>
      <c r="J8347" s="19" t="s">
        <v>1539</v>
      </c>
      <c r="K8347" s="23" t="s">
        <v>16117</v>
      </c>
    </row>
    <row r="8348" spans="1:11" x14ac:dyDescent="0.35">
      <c r="A8348" s="19" t="s">
        <v>17366</v>
      </c>
      <c r="B8348" s="19" t="s">
        <v>17367</v>
      </c>
      <c r="C8348" s="19" t="s">
        <v>13</v>
      </c>
      <c r="D8348" s="19" t="s">
        <v>14</v>
      </c>
      <c r="E8348" s="19" t="s">
        <v>4254</v>
      </c>
      <c r="F8348" s="19">
        <v>204</v>
      </c>
      <c r="G8348" s="19">
        <v>54</v>
      </c>
      <c r="H8348" s="20">
        <v>52.5</v>
      </c>
      <c r="I8348" s="19" t="s">
        <v>610</v>
      </c>
      <c r="J8348" s="19" t="s">
        <v>1586</v>
      </c>
      <c r="K8348" s="23" t="s">
        <v>16117</v>
      </c>
    </row>
    <row r="8349" spans="1:11" x14ac:dyDescent="0.35">
      <c r="A8349" s="19" t="s">
        <v>17368</v>
      </c>
      <c r="B8349" s="19" t="s">
        <v>17369</v>
      </c>
      <c r="C8349" s="19" t="s">
        <v>25</v>
      </c>
      <c r="D8349" s="19" t="s">
        <v>14</v>
      </c>
      <c r="E8349" s="19" t="s">
        <v>180</v>
      </c>
      <c r="F8349" s="19">
        <v>258</v>
      </c>
      <c r="G8349" s="19">
        <v>57</v>
      </c>
      <c r="H8349" s="20">
        <v>60.75</v>
      </c>
      <c r="I8349" s="19" t="s">
        <v>610</v>
      </c>
      <c r="J8349" s="19" t="s">
        <v>1586</v>
      </c>
      <c r="K8349" s="23" t="s">
        <v>16117</v>
      </c>
    </row>
    <row r="8350" spans="1:11" x14ac:dyDescent="0.35">
      <c r="A8350" s="19" t="s">
        <v>17370</v>
      </c>
      <c r="B8350" s="19" t="s">
        <v>17371</v>
      </c>
      <c r="C8350" s="19" t="s">
        <v>13</v>
      </c>
      <c r="D8350" s="19" t="s">
        <v>14</v>
      </c>
      <c r="E8350" s="19" t="s">
        <v>4254</v>
      </c>
      <c r="F8350" s="19">
        <v>264</v>
      </c>
      <c r="G8350" s="19">
        <v>60</v>
      </c>
      <c r="H8350" s="20">
        <v>63</v>
      </c>
      <c r="I8350" s="19" t="s">
        <v>610</v>
      </c>
      <c r="J8350" s="19" t="s">
        <v>1586</v>
      </c>
      <c r="K8350" s="23" t="s">
        <v>16117</v>
      </c>
    </row>
    <row r="8351" spans="1:11" x14ac:dyDescent="0.35">
      <c r="A8351" s="19" t="s">
        <v>17372</v>
      </c>
      <c r="B8351" s="19" t="s">
        <v>17373</v>
      </c>
      <c r="C8351" s="19" t="s">
        <v>13</v>
      </c>
      <c r="D8351" s="19" t="s">
        <v>105</v>
      </c>
      <c r="E8351" s="19" t="s">
        <v>1869</v>
      </c>
      <c r="F8351" s="19">
        <v>255</v>
      </c>
      <c r="G8351" s="19">
        <v>59</v>
      </c>
      <c r="H8351" s="20">
        <v>61.375</v>
      </c>
      <c r="I8351" s="19" t="s">
        <v>610</v>
      </c>
      <c r="J8351" s="19" t="s">
        <v>1586</v>
      </c>
      <c r="K8351" s="23" t="s">
        <v>16117</v>
      </c>
    </row>
    <row r="8352" spans="1:11" x14ac:dyDescent="0.35">
      <c r="A8352" s="19" t="s">
        <v>17374</v>
      </c>
      <c r="B8352" s="19" t="s">
        <v>17375</v>
      </c>
      <c r="C8352" s="19" t="s">
        <v>13</v>
      </c>
      <c r="D8352" s="19" t="s">
        <v>14</v>
      </c>
      <c r="E8352" s="19" t="s">
        <v>76</v>
      </c>
      <c r="F8352" s="19">
        <v>247</v>
      </c>
      <c r="G8352" s="19">
        <v>63</v>
      </c>
      <c r="H8352" s="20">
        <v>62.375</v>
      </c>
      <c r="I8352" s="19" t="s">
        <v>610</v>
      </c>
      <c r="J8352" s="19" t="s">
        <v>1586</v>
      </c>
      <c r="K8352" s="23" t="s">
        <v>16117</v>
      </c>
    </row>
    <row r="8353" spans="1:11" x14ac:dyDescent="0.35">
      <c r="A8353" s="19" t="s">
        <v>17376</v>
      </c>
      <c r="B8353" s="19" t="s">
        <v>17377</v>
      </c>
      <c r="C8353" s="19" t="s">
        <v>25</v>
      </c>
      <c r="D8353" s="19" t="s">
        <v>14</v>
      </c>
      <c r="E8353" s="19" t="s">
        <v>76</v>
      </c>
      <c r="F8353" s="19">
        <v>251</v>
      </c>
      <c r="G8353" s="19">
        <v>63</v>
      </c>
      <c r="H8353" s="20">
        <v>62.875</v>
      </c>
      <c r="I8353" s="19" t="s">
        <v>610</v>
      </c>
      <c r="J8353" s="19" t="s">
        <v>1586</v>
      </c>
      <c r="K8353" s="23" t="s">
        <v>16117</v>
      </c>
    </row>
    <row r="8354" spans="1:11" x14ac:dyDescent="0.35">
      <c r="A8354" s="19" t="s">
        <v>17378</v>
      </c>
      <c r="B8354" s="19" t="s">
        <v>17379</v>
      </c>
      <c r="C8354" s="19" t="s">
        <v>25</v>
      </c>
      <c r="D8354" s="19" t="s">
        <v>14</v>
      </c>
      <c r="E8354" s="19" t="s">
        <v>291</v>
      </c>
      <c r="F8354" s="19">
        <v>234</v>
      </c>
      <c r="G8354" s="19">
        <v>65</v>
      </c>
      <c r="H8354" s="20">
        <v>61.75</v>
      </c>
      <c r="I8354" s="19" t="s">
        <v>610</v>
      </c>
      <c r="J8354" s="19" t="s">
        <v>1586</v>
      </c>
      <c r="K8354" s="23" t="s">
        <v>16117</v>
      </c>
    </row>
    <row r="8355" spans="1:11" x14ac:dyDescent="0.35">
      <c r="A8355" s="19" t="s">
        <v>17380</v>
      </c>
      <c r="B8355" s="19" t="s">
        <v>17381</v>
      </c>
      <c r="C8355" s="19" t="s">
        <v>13</v>
      </c>
      <c r="D8355" s="19" t="s">
        <v>42</v>
      </c>
      <c r="E8355" s="19" t="s">
        <v>60</v>
      </c>
      <c r="F8355" s="19">
        <v>233</v>
      </c>
      <c r="G8355" s="19">
        <v>58</v>
      </c>
      <c r="H8355" s="20">
        <v>58.125</v>
      </c>
      <c r="I8355" s="19" t="s">
        <v>610</v>
      </c>
      <c r="J8355" s="19" t="s">
        <v>1586</v>
      </c>
      <c r="K8355" s="23" t="s">
        <v>16117</v>
      </c>
    </row>
    <row r="8356" spans="1:11" x14ac:dyDescent="0.35">
      <c r="A8356" s="19" t="s">
        <v>17382</v>
      </c>
      <c r="B8356" s="19" t="s">
        <v>17383</v>
      </c>
      <c r="C8356" s="19" t="s">
        <v>25</v>
      </c>
      <c r="D8356" s="19" t="s">
        <v>42</v>
      </c>
      <c r="E8356" s="19" t="s">
        <v>43</v>
      </c>
      <c r="F8356" s="19">
        <v>230</v>
      </c>
      <c r="G8356" s="19">
        <v>52</v>
      </c>
      <c r="H8356" s="20">
        <v>54.75</v>
      </c>
      <c r="I8356" s="19" t="s">
        <v>610</v>
      </c>
      <c r="J8356" s="19" t="s">
        <v>1586</v>
      </c>
      <c r="K8356" s="23" t="s">
        <v>16117</v>
      </c>
    </row>
    <row r="8357" spans="1:11" x14ac:dyDescent="0.35">
      <c r="A8357" s="19" t="s">
        <v>17384</v>
      </c>
      <c r="B8357" s="19" t="s">
        <v>17385</v>
      </c>
      <c r="C8357" s="19" t="s">
        <v>13</v>
      </c>
      <c r="D8357" s="19" t="s">
        <v>14</v>
      </c>
      <c r="E8357" s="19" t="s">
        <v>622</v>
      </c>
      <c r="F8357" s="19">
        <v>234</v>
      </c>
      <c r="G8357" s="19">
        <v>60</v>
      </c>
      <c r="H8357" s="20">
        <v>59.25</v>
      </c>
      <c r="I8357" s="19" t="s">
        <v>610</v>
      </c>
      <c r="J8357" s="19" t="s">
        <v>1586</v>
      </c>
      <c r="K8357" s="23" t="s">
        <v>16117</v>
      </c>
    </row>
    <row r="8358" spans="1:11" x14ac:dyDescent="0.35">
      <c r="A8358" s="19" t="s">
        <v>17386</v>
      </c>
      <c r="B8358" s="19" t="s">
        <v>17387</v>
      </c>
      <c r="C8358" s="19" t="s">
        <v>13</v>
      </c>
      <c r="D8358" s="19" t="s">
        <v>14</v>
      </c>
      <c r="E8358" s="19" t="s">
        <v>225</v>
      </c>
      <c r="F8358" s="19">
        <v>227</v>
      </c>
      <c r="G8358" s="19">
        <v>55</v>
      </c>
      <c r="H8358" s="20">
        <v>55.875</v>
      </c>
      <c r="I8358" s="19" t="s">
        <v>610</v>
      </c>
      <c r="J8358" s="19" t="s">
        <v>1586</v>
      </c>
      <c r="K8358" s="23" t="s">
        <v>16117</v>
      </c>
    </row>
    <row r="8359" spans="1:11" x14ac:dyDescent="0.35">
      <c r="A8359" s="19" t="s">
        <v>17388</v>
      </c>
      <c r="B8359" s="19" t="s">
        <v>17389</v>
      </c>
      <c r="C8359" s="19" t="s">
        <v>13</v>
      </c>
      <c r="D8359" s="19" t="s">
        <v>46</v>
      </c>
      <c r="E8359" s="19" t="s">
        <v>1344</v>
      </c>
      <c r="F8359" s="19">
        <v>223</v>
      </c>
      <c r="G8359" s="19">
        <v>53</v>
      </c>
      <c r="H8359" s="20">
        <v>54.375</v>
      </c>
      <c r="I8359" s="19" t="s">
        <v>610</v>
      </c>
      <c r="J8359" s="19" t="s">
        <v>1586</v>
      </c>
      <c r="K8359" s="23" t="s">
        <v>16117</v>
      </c>
    </row>
    <row r="8360" spans="1:11" x14ac:dyDescent="0.35">
      <c r="A8360" s="19" t="s">
        <v>17390</v>
      </c>
      <c r="B8360" s="19" t="s">
        <v>17391</v>
      </c>
      <c r="C8360" s="19" t="s">
        <v>25</v>
      </c>
      <c r="D8360" s="19" t="s">
        <v>14</v>
      </c>
      <c r="E8360" s="19" t="s">
        <v>86</v>
      </c>
      <c r="F8360" s="19">
        <v>217</v>
      </c>
      <c r="G8360" s="19">
        <v>53</v>
      </c>
      <c r="H8360" s="20">
        <v>53.625</v>
      </c>
      <c r="I8360" s="19" t="s">
        <v>610</v>
      </c>
      <c r="J8360" s="19" t="s">
        <v>1586</v>
      </c>
      <c r="K8360" s="23" t="s">
        <v>16117</v>
      </c>
    </row>
    <row r="8361" spans="1:11" x14ac:dyDescent="0.35">
      <c r="A8361" s="19" t="s">
        <v>17392</v>
      </c>
      <c r="B8361" s="19" t="s">
        <v>17393</v>
      </c>
      <c r="C8361" s="19" t="s">
        <v>25</v>
      </c>
      <c r="D8361" s="19" t="s">
        <v>14</v>
      </c>
      <c r="E8361" s="19" t="s">
        <v>57</v>
      </c>
      <c r="F8361" s="19">
        <v>262</v>
      </c>
      <c r="G8361" s="19">
        <v>62</v>
      </c>
      <c r="H8361" s="20">
        <v>63.75</v>
      </c>
      <c r="I8361" s="19" t="s">
        <v>610</v>
      </c>
      <c r="J8361" s="19" t="s">
        <v>1586</v>
      </c>
      <c r="K8361" s="23" t="s">
        <v>16117</v>
      </c>
    </row>
    <row r="8362" spans="1:11" x14ac:dyDescent="0.35">
      <c r="A8362" s="19" t="s">
        <v>17394</v>
      </c>
      <c r="B8362" s="19" t="s">
        <v>17395</v>
      </c>
      <c r="C8362" s="19" t="s">
        <v>25</v>
      </c>
      <c r="D8362" s="19" t="s">
        <v>42</v>
      </c>
      <c r="E8362" s="19" t="s">
        <v>60</v>
      </c>
      <c r="F8362" s="19">
        <v>219</v>
      </c>
      <c r="G8362" s="19">
        <v>53</v>
      </c>
      <c r="H8362" s="20">
        <v>53.875</v>
      </c>
      <c r="I8362" s="19" t="s">
        <v>610</v>
      </c>
      <c r="J8362" s="19" t="s">
        <v>1586</v>
      </c>
      <c r="K8362" s="23" t="s">
        <v>16117</v>
      </c>
    </row>
    <row r="8363" spans="1:11" x14ac:dyDescent="0.35">
      <c r="A8363" s="19" t="s">
        <v>17396</v>
      </c>
      <c r="B8363" s="19" t="s">
        <v>17397</v>
      </c>
      <c r="C8363" s="19" t="s">
        <v>25</v>
      </c>
      <c r="D8363" s="19" t="s">
        <v>42</v>
      </c>
      <c r="E8363" s="19" t="s">
        <v>301</v>
      </c>
      <c r="F8363" s="19">
        <v>224</v>
      </c>
      <c r="G8363" s="19">
        <v>59</v>
      </c>
      <c r="H8363" s="20">
        <v>57.5</v>
      </c>
      <c r="I8363" s="19" t="s">
        <v>610</v>
      </c>
      <c r="J8363" s="19" t="s">
        <v>1586</v>
      </c>
      <c r="K8363" s="23" t="s">
        <v>16117</v>
      </c>
    </row>
    <row r="8364" spans="1:11" x14ac:dyDescent="0.35">
      <c r="A8364" s="19" t="s">
        <v>17398</v>
      </c>
      <c r="B8364" s="19" t="s">
        <v>17399</v>
      </c>
      <c r="C8364" s="19" t="s">
        <v>25</v>
      </c>
      <c r="D8364" s="19" t="s">
        <v>46</v>
      </c>
      <c r="E8364" s="19" t="s">
        <v>268</v>
      </c>
      <c r="F8364" s="19">
        <v>218</v>
      </c>
      <c r="G8364" s="19">
        <v>55</v>
      </c>
      <c r="H8364" s="20">
        <v>54.75</v>
      </c>
      <c r="I8364" s="19" t="s">
        <v>610</v>
      </c>
      <c r="J8364" s="19" t="s">
        <v>1586</v>
      </c>
      <c r="K8364" s="23" t="s">
        <v>16117</v>
      </c>
    </row>
    <row r="8365" spans="1:11" x14ac:dyDescent="0.35">
      <c r="A8365" s="19" t="s">
        <v>17400</v>
      </c>
      <c r="B8365" s="19" t="s">
        <v>17401</v>
      </c>
      <c r="C8365" s="19" t="s">
        <v>13</v>
      </c>
      <c r="D8365" s="19" t="s">
        <v>105</v>
      </c>
      <c r="E8365" s="19" t="s">
        <v>194</v>
      </c>
      <c r="F8365" s="19">
        <v>236</v>
      </c>
      <c r="G8365" s="19">
        <v>54</v>
      </c>
      <c r="H8365" s="20">
        <v>56.5</v>
      </c>
      <c r="I8365" s="19" t="s">
        <v>610</v>
      </c>
      <c r="J8365" s="19" t="s">
        <v>1586</v>
      </c>
      <c r="K8365" s="23" t="s">
        <v>16117</v>
      </c>
    </row>
    <row r="8366" spans="1:11" x14ac:dyDescent="0.35">
      <c r="A8366" s="19" t="s">
        <v>17402</v>
      </c>
      <c r="B8366" s="19" t="s">
        <v>17403</v>
      </c>
      <c r="C8366" s="19" t="s">
        <v>13</v>
      </c>
      <c r="D8366" s="19" t="s">
        <v>314</v>
      </c>
      <c r="E8366" s="19" t="s">
        <v>443</v>
      </c>
      <c r="F8366" s="19">
        <v>244</v>
      </c>
      <c r="G8366" s="19">
        <v>55</v>
      </c>
      <c r="H8366" s="20">
        <v>58</v>
      </c>
      <c r="I8366" s="19" t="s">
        <v>610</v>
      </c>
      <c r="J8366" s="19" t="s">
        <v>1586</v>
      </c>
      <c r="K8366" s="23" t="s">
        <v>16117</v>
      </c>
    </row>
    <row r="8367" spans="1:11" x14ac:dyDescent="0.35">
      <c r="A8367" s="19" t="s">
        <v>17404</v>
      </c>
      <c r="B8367" s="19" t="s">
        <v>17405</v>
      </c>
      <c r="C8367" s="19" t="s">
        <v>13</v>
      </c>
      <c r="D8367" s="19" t="s">
        <v>42</v>
      </c>
      <c r="E8367" s="19" t="s">
        <v>343</v>
      </c>
      <c r="F8367" s="19">
        <v>232</v>
      </c>
      <c r="G8367" s="19">
        <v>50</v>
      </c>
      <c r="H8367" s="20">
        <v>54</v>
      </c>
      <c r="I8367" s="19" t="s">
        <v>610</v>
      </c>
      <c r="J8367" s="19" t="s">
        <v>1586</v>
      </c>
      <c r="K8367" s="23" t="s">
        <v>16117</v>
      </c>
    </row>
    <row r="8368" spans="1:11" x14ac:dyDescent="0.35">
      <c r="A8368" s="19" t="s">
        <v>17406</v>
      </c>
      <c r="B8368" s="19" t="s">
        <v>17407</v>
      </c>
      <c r="C8368" s="19" t="s">
        <v>13</v>
      </c>
      <c r="D8368" s="19" t="s">
        <v>26</v>
      </c>
      <c r="E8368" s="19" t="s">
        <v>465</v>
      </c>
      <c r="F8368" s="19">
        <v>248</v>
      </c>
      <c r="G8368" s="19">
        <v>59</v>
      </c>
      <c r="H8368" s="20">
        <v>60.5</v>
      </c>
      <c r="I8368" s="19" t="s">
        <v>610</v>
      </c>
      <c r="J8368" s="19" t="s">
        <v>1586</v>
      </c>
      <c r="K8368" s="23" t="s">
        <v>16117</v>
      </c>
    </row>
    <row r="8369" spans="1:11" x14ac:dyDescent="0.35">
      <c r="A8369" s="19" t="s">
        <v>17408</v>
      </c>
      <c r="B8369" s="19" t="s">
        <v>17409</v>
      </c>
      <c r="C8369" s="19" t="s">
        <v>25</v>
      </c>
      <c r="D8369" s="19" t="s">
        <v>42</v>
      </c>
      <c r="E8369" s="19" t="s">
        <v>152</v>
      </c>
      <c r="F8369" s="19">
        <v>237</v>
      </c>
      <c r="G8369" s="19">
        <v>61</v>
      </c>
      <c r="H8369" s="20">
        <v>60.125</v>
      </c>
      <c r="I8369" s="19" t="s">
        <v>610</v>
      </c>
      <c r="J8369" s="19" t="s">
        <v>1586</v>
      </c>
      <c r="K8369" s="23" t="s">
        <v>16117</v>
      </c>
    </row>
    <row r="8370" spans="1:11" x14ac:dyDescent="0.35">
      <c r="A8370" s="19" t="s">
        <v>17410</v>
      </c>
      <c r="B8370" s="19" t="s">
        <v>17411</v>
      </c>
      <c r="C8370" s="19" t="s">
        <v>13</v>
      </c>
      <c r="D8370" s="19" t="s">
        <v>42</v>
      </c>
      <c r="E8370" s="19" t="s">
        <v>231</v>
      </c>
      <c r="F8370" s="19">
        <v>236</v>
      </c>
      <c r="G8370" s="19">
        <v>59</v>
      </c>
      <c r="H8370" s="20">
        <v>59</v>
      </c>
      <c r="I8370" s="19" t="s">
        <v>610</v>
      </c>
      <c r="J8370" s="19" t="s">
        <v>1586</v>
      </c>
      <c r="K8370" s="23" t="s">
        <v>16117</v>
      </c>
    </row>
    <row r="8371" spans="1:11" x14ac:dyDescent="0.35">
      <c r="A8371" s="19" t="s">
        <v>17412</v>
      </c>
      <c r="B8371" s="19" t="s">
        <v>17413</v>
      </c>
      <c r="C8371" s="19" t="s">
        <v>13</v>
      </c>
      <c r="D8371" s="19" t="s">
        <v>378</v>
      </c>
      <c r="E8371" s="19" t="s">
        <v>2281</v>
      </c>
      <c r="F8371" s="19">
        <v>238</v>
      </c>
      <c r="G8371" s="19">
        <v>73</v>
      </c>
      <c r="H8371" s="20">
        <v>66.25</v>
      </c>
      <c r="I8371" s="19" t="s">
        <v>610</v>
      </c>
      <c r="J8371" s="19" t="s">
        <v>1586</v>
      </c>
      <c r="K8371" s="23" t="s">
        <v>16117</v>
      </c>
    </row>
    <row r="8372" spans="1:11" x14ac:dyDescent="0.35">
      <c r="A8372" s="19" t="s">
        <v>17414</v>
      </c>
      <c r="B8372" s="19" t="s">
        <v>17415</v>
      </c>
      <c r="C8372" s="19" t="s">
        <v>13</v>
      </c>
      <c r="D8372" s="19" t="s">
        <v>42</v>
      </c>
      <c r="E8372" s="19" t="s">
        <v>361</v>
      </c>
      <c r="F8372" s="19">
        <v>225</v>
      </c>
      <c r="G8372" s="19">
        <v>53</v>
      </c>
      <c r="H8372" s="20">
        <v>54.625</v>
      </c>
      <c r="I8372" s="19" t="s">
        <v>610</v>
      </c>
      <c r="J8372" s="19" t="s">
        <v>1586</v>
      </c>
      <c r="K8372" s="23" t="s">
        <v>16117</v>
      </c>
    </row>
    <row r="8373" spans="1:11" x14ac:dyDescent="0.35">
      <c r="A8373" s="19" t="s">
        <v>17416</v>
      </c>
      <c r="B8373" s="19" t="s">
        <v>17417</v>
      </c>
      <c r="C8373" s="19" t="s">
        <v>13</v>
      </c>
      <c r="D8373" s="19" t="s">
        <v>14</v>
      </c>
      <c r="E8373" s="19" t="s">
        <v>370</v>
      </c>
      <c r="F8373" s="19">
        <v>241</v>
      </c>
      <c r="G8373" s="19">
        <v>60</v>
      </c>
      <c r="H8373" s="20">
        <v>60.125</v>
      </c>
      <c r="I8373" s="19" t="s">
        <v>610</v>
      </c>
      <c r="J8373" s="19" t="s">
        <v>1586</v>
      </c>
      <c r="K8373" s="23" t="s">
        <v>16117</v>
      </c>
    </row>
    <row r="8374" spans="1:11" x14ac:dyDescent="0.35">
      <c r="A8374" s="19" t="s">
        <v>17418</v>
      </c>
      <c r="B8374" s="19" t="s">
        <v>17419</v>
      </c>
      <c r="C8374" s="19" t="s">
        <v>25</v>
      </c>
      <c r="D8374" s="19" t="s">
        <v>46</v>
      </c>
      <c r="E8374" s="19" t="s">
        <v>537</v>
      </c>
      <c r="F8374" s="19">
        <v>229</v>
      </c>
      <c r="G8374" s="19">
        <v>53</v>
      </c>
      <c r="H8374" s="20">
        <v>55.125</v>
      </c>
      <c r="I8374" s="19" t="s">
        <v>610</v>
      </c>
      <c r="J8374" s="19" t="s">
        <v>1586</v>
      </c>
      <c r="K8374" s="23" t="s">
        <v>16117</v>
      </c>
    </row>
    <row r="8375" spans="1:11" x14ac:dyDescent="0.35">
      <c r="A8375" s="19" t="s">
        <v>17420</v>
      </c>
      <c r="B8375" s="19" t="s">
        <v>17421</v>
      </c>
      <c r="C8375" s="19" t="s">
        <v>25</v>
      </c>
      <c r="D8375" s="19" t="s">
        <v>42</v>
      </c>
      <c r="E8375" s="19" t="s">
        <v>60</v>
      </c>
      <c r="F8375" s="19">
        <v>202</v>
      </c>
      <c r="G8375" s="19">
        <v>51</v>
      </c>
      <c r="H8375" s="20">
        <v>50.75</v>
      </c>
      <c r="I8375" s="19" t="s">
        <v>610</v>
      </c>
      <c r="J8375" s="19" t="s">
        <v>1586</v>
      </c>
      <c r="K8375" s="23" t="s">
        <v>16117</v>
      </c>
    </row>
    <row r="8376" spans="1:11" x14ac:dyDescent="0.35">
      <c r="A8376" s="19" t="s">
        <v>17422</v>
      </c>
      <c r="B8376" s="19" t="s">
        <v>17423</v>
      </c>
      <c r="C8376" s="19" t="s">
        <v>25</v>
      </c>
      <c r="D8376" s="19" t="s">
        <v>378</v>
      </c>
      <c r="E8376" s="19" t="s">
        <v>2513</v>
      </c>
      <c r="F8376" s="19">
        <v>223</v>
      </c>
      <c r="G8376" s="19">
        <v>53</v>
      </c>
      <c r="H8376" s="20">
        <v>54.375</v>
      </c>
      <c r="I8376" s="19" t="s">
        <v>610</v>
      </c>
      <c r="J8376" s="19" t="s">
        <v>1586</v>
      </c>
      <c r="K8376" s="23" t="s">
        <v>16117</v>
      </c>
    </row>
    <row r="8377" spans="1:11" x14ac:dyDescent="0.35">
      <c r="A8377" s="19" t="s">
        <v>17424</v>
      </c>
      <c r="B8377" s="19" t="s">
        <v>17425</v>
      </c>
      <c r="C8377" s="19" t="s">
        <v>13</v>
      </c>
      <c r="D8377" s="19" t="s">
        <v>26</v>
      </c>
      <c r="E8377" s="19" t="s">
        <v>322</v>
      </c>
      <c r="F8377" s="19">
        <v>213</v>
      </c>
      <c r="G8377" s="19">
        <v>51</v>
      </c>
      <c r="H8377" s="20">
        <v>52.125</v>
      </c>
      <c r="I8377" s="19" t="s">
        <v>610</v>
      </c>
      <c r="J8377" s="19" t="s">
        <v>1586</v>
      </c>
      <c r="K8377" s="23" t="s">
        <v>16117</v>
      </c>
    </row>
    <row r="8378" spans="1:11" x14ac:dyDescent="0.35">
      <c r="A8378" s="19" t="s">
        <v>17426</v>
      </c>
      <c r="B8378" s="19" t="s">
        <v>17427</v>
      </c>
      <c r="C8378" s="19" t="s">
        <v>13</v>
      </c>
      <c r="D8378" s="19" t="s">
        <v>314</v>
      </c>
      <c r="E8378" s="19" t="s">
        <v>1039</v>
      </c>
      <c r="F8378" s="19">
        <v>261</v>
      </c>
      <c r="G8378" s="19">
        <v>61</v>
      </c>
      <c r="H8378" s="20">
        <v>63.125</v>
      </c>
      <c r="I8378" s="19" t="s">
        <v>610</v>
      </c>
      <c r="J8378" s="19" t="s">
        <v>1586</v>
      </c>
      <c r="K8378" s="23" t="s">
        <v>16117</v>
      </c>
    </row>
    <row r="8379" spans="1:11" x14ac:dyDescent="0.35">
      <c r="A8379" s="19" t="s">
        <v>17428</v>
      </c>
      <c r="B8379" s="19" t="s">
        <v>17429</v>
      </c>
      <c r="C8379" s="19" t="s">
        <v>13</v>
      </c>
      <c r="D8379" s="19" t="s">
        <v>264</v>
      </c>
      <c r="E8379" s="19" t="s">
        <v>1161</v>
      </c>
      <c r="F8379" s="19">
        <v>263</v>
      </c>
      <c r="G8379" s="19">
        <v>60</v>
      </c>
      <c r="H8379" s="20">
        <v>62.875</v>
      </c>
      <c r="I8379" s="19" t="s">
        <v>610</v>
      </c>
      <c r="J8379" s="19" t="s">
        <v>1586</v>
      </c>
      <c r="K8379" s="23" t="s">
        <v>16117</v>
      </c>
    </row>
    <row r="8380" spans="1:11" x14ac:dyDescent="0.35">
      <c r="A8380" s="19" t="s">
        <v>17430</v>
      </c>
      <c r="B8380" s="19" t="s">
        <v>17431</v>
      </c>
      <c r="C8380" s="19" t="s">
        <v>13</v>
      </c>
      <c r="D8380" s="19" t="s">
        <v>14</v>
      </c>
      <c r="E8380" s="19" t="s">
        <v>86</v>
      </c>
      <c r="F8380" s="19">
        <v>227</v>
      </c>
      <c r="G8380" s="19">
        <v>50</v>
      </c>
      <c r="H8380" s="20">
        <v>53.375</v>
      </c>
      <c r="I8380" s="19" t="s">
        <v>610</v>
      </c>
      <c r="J8380" s="19" t="s">
        <v>1586</v>
      </c>
      <c r="K8380" s="23" t="s">
        <v>16117</v>
      </c>
    </row>
    <row r="8381" spans="1:11" x14ac:dyDescent="0.35">
      <c r="A8381" s="19" t="s">
        <v>17432</v>
      </c>
      <c r="B8381" s="19" t="s">
        <v>17433</v>
      </c>
      <c r="C8381" s="19" t="s">
        <v>25</v>
      </c>
      <c r="D8381" s="19" t="s">
        <v>105</v>
      </c>
      <c r="E8381" s="19" t="s">
        <v>3415</v>
      </c>
      <c r="F8381" s="19">
        <v>229</v>
      </c>
      <c r="G8381" s="19">
        <v>56</v>
      </c>
      <c r="H8381" s="20">
        <v>56.625</v>
      </c>
      <c r="I8381" s="19" t="s">
        <v>610</v>
      </c>
      <c r="J8381" s="19" t="s">
        <v>1586</v>
      </c>
      <c r="K8381" s="23" t="s">
        <v>16117</v>
      </c>
    </row>
    <row r="8382" spans="1:11" x14ac:dyDescent="0.35">
      <c r="A8382" s="19" t="s">
        <v>17434</v>
      </c>
      <c r="B8382" s="19" t="s">
        <v>17435</v>
      </c>
      <c r="C8382" s="19" t="s">
        <v>25</v>
      </c>
      <c r="D8382" s="19" t="s">
        <v>42</v>
      </c>
      <c r="E8382" s="19" t="s">
        <v>609</v>
      </c>
      <c r="F8382" s="19">
        <v>236</v>
      </c>
      <c r="G8382" s="19">
        <v>52</v>
      </c>
      <c r="H8382" s="20">
        <v>55.5</v>
      </c>
      <c r="I8382" s="19" t="s">
        <v>610</v>
      </c>
      <c r="J8382" s="19" t="s">
        <v>1586</v>
      </c>
      <c r="K8382" s="23" t="s">
        <v>16117</v>
      </c>
    </row>
    <row r="8383" spans="1:11" x14ac:dyDescent="0.35">
      <c r="A8383" s="19" t="s">
        <v>17436</v>
      </c>
      <c r="B8383" s="19" t="s">
        <v>17437</v>
      </c>
      <c r="C8383" s="19" t="s">
        <v>13</v>
      </c>
      <c r="D8383" s="19" t="s">
        <v>105</v>
      </c>
      <c r="E8383" s="19" t="s">
        <v>1824</v>
      </c>
      <c r="F8383" s="19">
        <v>263</v>
      </c>
      <c r="G8383" s="19">
        <v>57</v>
      </c>
      <c r="H8383" s="20">
        <v>61.375</v>
      </c>
      <c r="I8383" s="19" t="s">
        <v>610</v>
      </c>
      <c r="J8383" s="19" t="s">
        <v>1586</v>
      </c>
      <c r="K8383" s="23" t="s">
        <v>16117</v>
      </c>
    </row>
    <row r="8384" spans="1:11" x14ac:dyDescent="0.35">
      <c r="A8384" s="19" t="s">
        <v>17438</v>
      </c>
      <c r="B8384" s="19" t="s">
        <v>17439</v>
      </c>
      <c r="C8384" s="19" t="s">
        <v>13</v>
      </c>
      <c r="D8384" s="19" t="s">
        <v>14</v>
      </c>
      <c r="E8384" s="19" t="s">
        <v>288</v>
      </c>
      <c r="F8384" s="19">
        <v>244</v>
      </c>
      <c r="G8384" s="19">
        <v>60</v>
      </c>
      <c r="H8384" s="20">
        <v>60.5</v>
      </c>
      <c r="I8384" s="19" t="s">
        <v>610</v>
      </c>
      <c r="J8384" s="19" t="s">
        <v>1586</v>
      </c>
      <c r="K8384" s="23" t="s">
        <v>16117</v>
      </c>
    </row>
    <row r="8385" spans="1:11" x14ac:dyDescent="0.35">
      <c r="A8385" s="19" t="s">
        <v>17440</v>
      </c>
      <c r="B8385" s="19" t="s">
        <v>17441</v>
      </c>
      <c r="C8385" s="19" t="s">
        <v>25</v>
      </c>
      <c r="D8385" s="19" t="s">
        <v>264</v>
      </c>
      <c r="E8385" s="19" t="s">
        <v>6714</v>
      </c>
      <c r="F8385" s="19">
        <v>248</v>
      </c>
      <c r="G8385" s="19">
        <v>51</v>
      </c>
      <c r="H8385" s="20">
        <v>56.5</v>
      </c>
      <c r="I8385" s="19" t="s">
        <v>610</v>
      </c>
      <c r="J8385" s="19" t="s">
        <v>1586</v>
      </c>
      <c r="K8385" s="23" t="s">
        <v>16117</v>
      </c>
    </row>
    <row r="8386" spans="1:11" x14ac:dyDescent="0.35">
      <c r="A8386" s="19" t="s">
        <v>17442</v>
      </c>
      <c r="B8386" s="19" t="s">
        <v>17443</v>
      </c>
      <c r="C8386" s="19" t="s">
        <v>13</v>
      </c>
      <c r="D8386" s="19" t="s">
        <v>21</v>
      </c>
      <c r="E8386" s="19" t="s">
        <v>1579</v>
      </c>
      <c r="F8386" s="19">
        <v>230</v>
      </c>
      <c r="G8386" s="19">
        <v>59</v>
      </c>
      <c r="H8386" s="20">
        <v>58.25</v>
      </c>
      <c r="I8386" s="19" t="s">
        <v>610</v>
      </c>
      <c r="J8386" s="19" t="s">
        <v>1586</v>
      </c>
      <c r="K8386" s="23" t="s">
        <v>16117</v>
      </c>
    </row>
    <row r="8387" spans="1:11" x14ac:dyDescent="0.35">
      <c r="A8387" s="19" t="s">
        <v>17444</v>
      </c>
      <c r="B8387" s="19" t="s">
        <v>17445</v>
      </c>
      <c r="C8387" s="19" t="s">
        <v>13</v>
      </c>
      <c r="D8387" s="19" t="s">
        <v>14</v>
      </c>
      <c r="E8387" s="19" t="s">
        <v>57</v>
      </c>
      <c r="F8387" s="19">
        <v>224</v>
      </c>
      <c r="G8387" s="19">
        <v>55</v>
      </c>
      <c r="H8387" s="20">
        <v>55.5</v>
      </c>
      <c r="I8387" s="19" t="s">
        <v>610</v>
      </c>
      <c r="J8387" s="19" t="s">
        <v>1586</v>
      </c>
      <c r="K8387" s="23" t="s">
        <v>16117</v>
      </c>
    </row>
    <row r="8388" spans="1:11" x14ac:dyDescent="0.35">
      <c r="A8388" s="19" t="s">
        <v>17446</v>
      </c>
      <c r="B8388" s="19" t="s">
        <v>17447</v>
      </c>
      <c r="C8388" s="19" t="s">
        <v>25</v>
      </c>
      <c r="D8388" s="19" t="s">
        <v>21</v>
      </c>
      <c r="E8388" s="19" t="s">
        <v>1616</v>
      </c>
      <c r="F8388" s="19">
        <v>220</v>
      </c>
      <c r="G8388" s="19">
        <v>64</v>
      </c>
      <c r="H8388" s="20">
        <v>59.5</v>
      </c>
      <c r="I8388" s="19" t="s">
        <v>610</v>
      </c>
      <c r="J8388" s="19" t="s">
        <v>1586</v>
      </c>
      <c r="K8388" s="23" t="s">
        <v>16117</v>
      </c>
    </row>
    <row r="8389" spans="1:11" x14ac:dyDescent="0.35">
      <c r="A8389" s="19" t="s">
        <v>17448</v>
      </c>
      <c r="B8389" s="19" t="s">
        <v>17449</v>
      </c>
      <c r="C8389" s="19" t="s">
        <v>25</v>
      </c>
      <c r="D8389" s="19" t="s">
        <v>26</v>
      </c>
      <c r="E8389" s="19" t="s">
        <v>521</v>
      </c>
      <c r="F8389" s="19">
        <v>266</v>
      </c>
      <c r="G8389" s="19">
        <v>61</v>
      </c>
      <c r="H8389" s="20">
        <v>63.75</v>
      </c>
      <c r="I8389" s="19" t="s">
        <v>610</v>
      </c>
      <c r="J8389" s="19" t="s">
        <v>1586</v>
      </c>
      <c r="K8389" s="23" t="s">
        <v>16117</v>
      </c>
    </row>
    <row r="8390" spans="1:11" x14ac:dyDescent="0.35">
      <c r="A8390" s="19" t="s">
        <v>17450</v>
      </c>
      <c r="B8390" s="19" t="s">
        <v>17451</v>
      </c>
      <c r="C8390" s="19" t="s">
        <v>13</v>
      </c>
      <c r="D8390" s="19" t="s">
        <v>26</v>
      </c>
      <c r="E8390" s="19" t="s">
        <v>134</v>
      </c>
      <c r="F8390" s="19">
        <v>213</v>
      </c>
      <c r="G8390" s="19">
        <v>53</v>
      </c>
      <c r="H8390" s="20">
        <v>53.125</v>
      </c>
      <c r="I8390" s="19" t="s">
        <v>610</v>
      </c>
      <c r="J8390" s="19" t="s">
        <v>1586</v>
      </c>
      <c r="K8390" s="23" t="s">
        <v>16117</v>
      </c>
    </row>
    <row r="8391" spans="1:11" x14ac:dyDescent="0.35">
      <c r="A8391" s="19" t="s">
        <v>17452</v>
      </c>
      <c r="B8391" s="19" t="s">
        <v>17453</v>
      </c>
      <c r="C8391" s="19" t="s">
        <v>13</v>
      </c>
      <c r="D8391" s="19" t="s">
        <v>42</v>
      </c>
      <c r="E8391" s="19" t="s">
        <v>475</v>
      </c>
      <c r="F8391" s="19">
        <v>267</v>
      </c>
      <c r="G8391" s="19">
        <v>63</v>
      </c>
      <c r="H8391" s="20">
        <v>64.875</v>
      </c>
      <c r="I8391" s="19" t="s">
        <v>610</v>
      </c>
      <c r="J8391" s="19" t="s">
        <v>1586</v>
      </c>
      <c r="K8391" s="23" t="s">
        <v>16117</v>
      </c>
    </row>
    <row r="8392" spans="1:11" x14ac:dyDescent="0.35">
      <c r="A8392" s="19" t="s">
        <v>17454</v>
      </c>
      <c r="B8392" s="19" t="s">
        <v>17455</v>
      </c>
      <c r="C8392" s="19" t="s">
        <v>13</v>
      </c>
      <c r="D8392" s="19" t="s">
        <v>14</v>
      </c>
      <c r="E8392" s="19" t="s">
        <v>177</v>
      </c>
      <c r="F8392" s="19">
        <v>237</v>
      </c>
      <c r="G8392" s="19">
        <v>56</v>
      </c>
      <c r="H8392" s="20">
        <v>57.625</v>
      </c>
      <c r="I8392" s="19" t="s">
        <v>610</v>
      </c>
      <c r="J8392" s="19" t="s">
        <v>1586</v>
      </c>
      <c r="K8392" s="23" t="s">
        <v>16117</v>
      </c>
    </row>
    <row r="8393" spans="1:11" x14ac:dyDescent="0.35">
      <c r="A8393" s="19" t="s">
        <v>17456</v>
      </c>
      <c r="B8393" s="19" t="s">
        <v>17457</v>
      </c>
      <c r="C8393" s="19" t="s">
        <v>25</v>
      </c>
      <c r="D8393" s="19" t="s">
        <v>42</v>
      </c>
      <c r="E8393" s="19" t="s">
        <v>475</v>
      </c>
      <c r="F8393" s="19">
        <v>228</v>
      </c>
      <c r="G8393" s="19">
        <v>52</v>
      </c>
      <c r="H8393" s="20">
        <v>54.5</v>
      </c>
      <c r="I8393" s="19" t="s">
        <v>610</v>
      </c>
      <c r="J8393" s="19" t="s">
        <v>1586</v>
      </c>
      <c r="K8393" s="23" t="s">
        <v>16117</v>
      </c>
    </row>
    <row r="8394" spans="1:11" x14ac:dyDescent="0.35">
      <c r="A8394" s="19" t="s">
        <v>17458</v>
      </c>
      <c r="B8394" s="19" t="s">
        <v>17459</v>
      </c>
      <c r="C8394" s="19" t="s">
        <v>25</v>
      </c>
      <c r="D8394" s="19" t="s">
        <v>544</v>
      </c>
      <c r="E8394" s="19" t="s">
        <v>2339</v>
      </c>
      <c r="F8394" s="19">
        <v>209</v>
      </c>
      <c r="G8394" s="19">
        <v>56</v>
      </c>
      <c r="H8394" s="20">
        <v>54.125</v>
      </c>
      <c r="I8394" s="19" t="s">
        <v>610</v>
      </c>
      <c r="J8394" s="19" t="s">
        <v>1586</v>
      </c>
      <c r="K8394" s="23" t="s">
        <v>16117</v>
      </c>
    </row>
    <row r="8395" spans="1:11" x14ac:dyDescent="0.35">
      <c r="A8395" s="19" t="s">
        <v>17460</v>
      </c>
      <c r="B8395" s="19" t="s">
        <v>17461</v>
      </c>
      <c r="C8395" s="19" t="s">
        <v>13</v>
      </c>
      <c r="D8395" s="19" t="s">
        <v>264</v>
      </c>
      <c r="E8395" s="19" t="s">
        <v>265</v>
      </c>
      <c r="F8395" s="19">
        <v>205</v>
      </c>
      <c r="G8395" s="19">
        <v>56</v>
      </c>
      <c r="H8395" s="20">
        <v>53.625</v>
      </c>
      <c r="I8395" s="19" t="s">
        <v>610</v>
      </c>
      <c r="J8395" s="19" t="s">
        <v>1586</v>
      </c>
      <c r="K8395" s="23" t="s">
        <v>16117</v>
      </c>
    </row>
    <row r="8396" spans="1:11" x14ac:dyDescent="0.35">
      <c r="A8396" s="19" t="s">
        <v>17462</v>
      </c>
      <c r="B8396" s="19" t="s">
        <v>17463</v>
      </c>
      <c r="C8396" s="19" t="s">
        <v>13</v>
      </c>
      <c r="D8396" s="19" t="s">
        <v>14</v>
      </c>
      <c r="E8396" s="19" t="s">
        <v>100</v>
      </c>
      <c r="F8396" s="19">
        <v>225</v>
      </c>
      <c r="G8396" s="19">
        <v>53</v>
      </c>
      <c r="H8396" s="20">
        <v>54.625</v>
      </c>
      <c r="I8396" s="19" t="s">
        <v>610</v>
      </c>
      <c r="J8396" s="19" t="s">
        <v>1586</v>
      </c>
      <c r="K8396" s="23" t="s">
        <v>16117</v>
      </c>
    </row>
    <row r="8397" spans="1:11" x14ac:dyDescent="0.35">
      <c r="A8397" s="19" t="s">
        <v>17464</v>
      </c>
      <c r="B8397" s="19" t="s">
        <v>17465</v>
      </c>
      <c r="C8397" s="19" t="s">
        <v>13</v>
      </c>
      <c r="D8397" s="19" t="s">
        <v>14</v>
      </c>
      <c r="E8397" s="19" t="s">
        <v>225</v>
      </c>
      <c r="F8397" s="19">
        <v>227</v>
      </c>
      <c r="G8397" s="19">
        <v>54</v>
      </c>
      <c r="H8397" s="20">
        <v>55.375</v>
      </c>
      <c r="I8397" s="19" t="s">
        <v>610</v>
      </c>
      <c r="J8397" s="19" t="s">
        <v>1586</v>
      </c>
      <c r="K8397" s="23" t="s">
        <v>16117</v>
      </c>
    </row>
    <row r="8398" spans="1:11" x14ac:dyDescent="0.35">
      <c r="A8398" s="19" t="s">
        <v>17466</v>
      </c>
      <c r="B8398" s="19" t="s">
        <v>17467</v>
      </c>
      <c r="C8398" s="19" t="s">
        <v>13</v>
      </c>
      <c r="D8398" s="19" t="s">
        <v>26</v>
      </c>
      <c r="E8398" s="19" t="s">
        <v>30</v>
      </c>
      <c r="F8398" s="19">
        <v>243</v>
      </c>
      <c r="G8398" s="19">
        <v>50</v>
      </c>
      <c r="H8398" s="20">
        <v>55.375</v>
      </c>
      <c r="I8398" s="19" t="s">
        <v>610</v>
      </c>
      <c r="J8398" s="19" t="s">
        <v>1586</v>
      </c>
      <c r="K8398" s="23" t="s">
        <v>16117</v>
      </c>
    </row>
    <row r="8399" spans="1:11" x14ac:dyDescent="0.35">
      <c r="A8399" s="19" t="s">
        <v>17468</v>
      </c>
      <c r="B8399" s="19" t="s">
        <v>17469</v>
      </c>
      <c r="C8399" s="19" t="s">
        <v>13</v>
      </c>
      <c r="D8399" s="19" t="s">
        <v>215</v>
      </c>
      <c r="E8399" s="19" t="s">
        <v>1919</v>
      </c>
      <c r="F8399" s="19">
        <v>247</v>
      </c>
      <c r="G8399" s="19">
        <v>58</v>
      </c>
      <c r="H8399" s="20">
        <v>59.875</v>
      </c>
      <c r="I8399" s="19" t="s">
        <v>610</v>
      </c>
      <c r="J8399" s="19" t="s">
        <v>1586</v>
      </c>
      <c r="K8399" s="23" t="s">
        <v>16117</v>
      </c>
    </row>
    <row r="8400" spans="1:11" x14ac:dyDescent="0.35">
      <c r="A8400" s="19" t="s">
        <v>17470</v>
      </c>
      <c r="B8400" s="19" t="s">
        <v>17471</v>
      </c>
      <c r="C8400" s="19" t="s">
        <v>13</v>
      </c>
      <c r="D8400" s="19" t="s">
        <v>105</v>
      </c>
      <c r="E8400" s="19" t="s">
        <v>1595</v>
      </c>
      <c r="F8400" s="19">
        <v>238</v>
      </c>
      <c r="G8400" s="19">
        <v>59</v>
      </c>
      <c r="H8400" s="20">
        <v>59.25</v>
      </c>
      <c r="I8400" s="19" t="s">
        <v>610</v>
      </c>
      <c r="J8400" s="19" t="s">
        <v>1586</v>
      </c>
      <c r="K8400" s="23" t="s">
        <v>16117</v>
      </c>
    </row>
    <row r="8401" spans="1:11" x14ac:dyDescent="0.35">
      <c r="A8401" s="19" t="s">
        <v>17472</v>
      </c>
      <c r="B8401" s="19" t="s">
        <v>17473</v>
      </c>
      <c r="C8401" s="19" t="s">
        <v>13</v>
      </c>
      <c r="D8401" s="19" t="s">
        <v>14</v>
      </c>
      <c r="E8401" s="19" t="s">
        <v>482</v>
      </c>
      <c r="F8401" s="19">
        <v>205</v>
      </c>
      <c r="G8401" s="19">
        <v>54</v>
      </c>
      <c r="H8401" s="20">
        <v>52.625</v>
      </c>
      <c r="I8401" s="19" t="s">
        <v>610</v>
      </c>
      <c r="J8401" s="19" t="s">
        <v>1586</v>
      </c>
      <c r="K8401" s="23" t="s">
        <v>16117</v>
      </c>
    </row>
    <row r="8402" spans="1:11" x14ac:dyDescent="0.35">
      <c r="A8402" s="19" t="s">
        <v>17474</v>
      </c>
      <c r="B8402" s="19" t="s">
        <v>17475</v>
      </c>
      <c r="C8402" s="19" t="s">
        <v>25</v>
      </c>
      <c r="D8402" s="19" t="s">
        <v>109</v>
      </c>
      <c r="E8402" s="19" t="s">
        <v>336</v>
      </c>
      <c r="F8402" s="19">
        <v>227</v>
      </c>
      <c r="G8402" s="19">
        <v>66</v>
      </c>
      <c r="H8402" s="20">
        <v>61.375</v>
      </c>
      <c r="I8402" s="19" t="s">
        <v>610</v>
      </c>
      <c r="J8402" s="19" t="s">
        <v>1586</v>
      </c>
      <c r="K8402" s="23" t="s">
        <v>16117</v>
      </c>
    </row>
    <row r="8403" spans="1:11" x14ac:dyDescent="0.35">
      <c r="A8403" s="19" t="s">
        <v>17476</v>
      </c>
      <c r="B8403" s="19" t="s">
        <v>17477</v>
      </c>
      <c r="C8403" s="19" t="s">
        <v>13</v>
      </c>
      <c r="D8403" s="19" t="s">
        <v>46</v>
      </c>
      <c r="E8403" s="19" t="s">
        <v>279</v>
      </c>
      <c r="F8403" s="19">
        <v>228</v>
      </c>
      <c r="G8403" s="19">
        <v>56</v>
      </c>
      <c r="H8403" s="20">
        <v>56.5</v>
      </c>
      <c r="I8403" s="19" t="s">
        <v>610</v>
      </c>
      <c r="J8403" s="19" t="s">
        <v>1586</v>
      </c>
      <c r="K8403" s="23" t="s">
        <v>16117</v>
      </c>
    </row>
    <row r="8404" spans="1:11" x14ac:dyDescent="0.35">
      <c r="A8404" s="19" t="s">
        <v>17478</v>
      </c>
      <c r="B8404" s="19" t="s">
        <v>17479</v>
      </c>
      <c r="C8404" s="19" t="s">
        <v>13</v>
      </c>
      <c r="D8404" s="19" t="s">
        <v>113</v>
      </c>
      <c r="E8404" s="19" t="s">
        <v>2498</v>
      </c>
      <c r="F8404" s="19">
        <v>236</v>
      </c>
      <c r="G8404" s="19">
        <v>50</v>
      </c>
      <c r="H8404" s="20">
        <v>54.5</v>
      </c>
      <c r="I8404" s="19" t="s">
        <v>610</v>
      </c>
      <c r="J8404" s="19" t="s">
        <v>1586</v>
      </c>
      <c r="K8404" s="23" t="s">
        <v>16117</v>
      </c>
    </row>
    <row r="8405" spans="1:11" x14ac:dyDescent="0.35">
      <c r="A8405" s="19" t="s">
        <v>17480</v>
      </c>
      <c r="B8405" s="19" t="s">
        <v>17481</v>
      </c>
      <c r="C8405" s="19" t="s">
        <v>13</v>
      </c>
      <c r="D8405" s="19" t="s">
        <v>314</v>
      </c>
      <c r="E8405" s="19" t="s">
        <v>5309</v>
      </c>
      <c r="F8405" s="19">
        <v>227</v>
      </c>
      <c r="G8405" s="19">
        <v>50</v>
      </c>
      <c r="H8405" s="20">
        <v>53.375</v>
      </c>
      <c r="I8405" s="19" t="s">
        <v>610</v>
      </c>
      <c r="J8405" s="19" t="s">
        <v>1586</v>
      </c>
      <c r="K8405" s="23" t="s">
        <v>16117</v>
      </c>
    </row>
    <row r="8406" spans="1:11" x14ac:dyDescent="0.35">
      <c r="A8406" s="19" t="s">
        <v>17482</v>
      </c>
      <c r="B8406" s="19" t="s">
        <v>17483</v>
      </c>
      <c r="C8406" s="19" t="s">
        <v>13</v>
      </c>
      <c r="D8406" s="19" t="s">
        <v>113</v>
      </c>
      <c r="E8406" s="19" t="s">
        <v>2498</v>
      </c>
      <c r="F8406" s="19">
        <v>239</v>
      </c>
      <c r="G8406" s="19">
        <v>51</v>
      </c>
      <c r="H8406" s="20">
        <v>55.375</v>
      </c>
      <c r="I8406" s="19" t="s">
        <v>610</v>
      </c>
      <c r="J8406" s="19" t="s">
        <v>1586</v>
      </c>
      <c r="K8406" s="23" t="s">
        <v>16117</v>
      </c>
    </row>
    <row r="8407" spans="1:11" x14ac:dyDescent="0.35">
      <c r="A8407" s="19" t="s">
        <v>17484</v>
      </c>
      <c r="B8407" s="19" t="s">
        <v>17485</v>
      </c>
      <c r="C8407" s="19" t="s">
        <v>13</v>
      </c>
      <c r="D8407" s="19" t="s">
        <v>26</v>
      </c>
      <c r="E8407" s="19" t="s">
        <v>247</v>
      </c>
      <c r="F8407" s="19">
        <v>216</v>
      </c>
      <c r="G8407" s="19">
        <v>55</v>
      </c>
      <c r="H8407" s="20">
        <v>54.5</v>
      </c>
      <c r="I8407" s="19" t="s">
        <v>610</v>
      </c>
      <c r="J8407" s="19" t="s">
        <v>1586</v>
      </c>
      <c r="K8407" s="23" t="s">
        <v>16117</v>
      </c>
    </row>
    <row r="8408" spans="1:11" x14ac:dyDescent="0.35">
      <c r="A8408" s="19" t="s">
        <v>17486</v>
      </c>
      <c r="B8408" s="19" t="s">
        <v>17487</v>
      </c>
      <c r="C8408" s="19" t="s">
        <v>25</v>
      </c>
      <c r="D8408" s="19" t="s">
        <v>14</v>
      </c>
      <c r="E8408" s="19" t="s">
        <v>391</v>
      </c>
      <c r="F8408" s="19">
        <v>202</v>
      </c>
      <c r="G8408" s="19">
        <v>52</v>
      </c>
      <c r="H8408" s="20">
        <v>51.25</v>
      </c>
      <c r="I8408" s="19" t="s">
        <v>610</v>
      </c>
      <c r="J8408" s="19" t="s">
        <v>1586</v>
      </c>
      <c r="K8408" s="23" t="s">
        <v>16117</v>
      </c>
    </row>
    <row r="8409" spans="1:11" x14ac:dyDescent="0.35">
      <c r="A8409" s="19" t="s">
        <v>17488</v>
      </c>
      <c r="B8409" s="19" t="s">
        <v>17489</v>
      </c>
      <c r="C8409" s="19" t="s">
        <v>13</v>
      </c>
      <c r="D8409" s="19" t="s">
        <v>14</v>
      </c>
      <c r="E8409" s="19" t="s">
        <v>15</v>
      </c>
      <c r="F8409" s="19">
        <v>246</v>
      </c>
      <c r="G8409" s="19">
        <v>61</v>
      </c>
      <c r="H8409" s="20">
        <v>61.25</v>
      </c>
      <c r="I8409" s="19" t="s">
        <v>610</v>
      </c>
      <c r="J8409" s="19" t="s">
        <v>1586</v>
      </c>
      <c r="K8409" s="23" t="s">
        <v>16117</v>
      </c>
    </row>
    <row r="8410" spans="1:11" x14ac:dyDescent="0.35">
      <c r="A8410" s="19" t="s">
        <v>17490</v>
      </c>
      <c r="B8410" s="19" t="s">
        <v>17491</v>
      </c>
      <c r="C8410" s="19" t="s">
        <v>13</v>
      </c>
      <c r="D8410" s="19" t="s">
        <v>14</v>
      </c>
      <c r="E8410" s="19" t="s">
        <v>288</v>
      </c>
      <c r="F8410" s="19">
        <v>231</v>
      </c>
      <c r="G8410" s="19">
        <v>60</v>
      </c>
      <c r="H8410" s="20">
        <v>58.875</v>
      </c>
      <c r="I8410" s="19" t="s">
        <v>610</v>
      </c>
      <c r="J8410" s="19" t="s">
        <v>1586</v>
      </c>
      <c r="K8410" s="23" t="s">
        <v>16117</v>
      </c>
    </row>
    <row r="8411" spans="1:11" x14ac:dyDescent="0.35">
      <c r="A8411" s="19" t="s">
        <v>17492</v>
      </c>
      <c r="B8411" s="19" t="s">
        <v>17493</v>
      </c>
      <c r="C8411" s="19" t="s">
        <v>13</v>
      </c>
      <c r="D8411" s="19" t="s">
        <v>50</v>
      </c>
      <c r="E8411" s="19" t="s">
        <v>573</v>
      </c>
      <c r="F8411" s="19">
        <v>225</v>
      </c>
      <c r="G8411" s="19">
        <v>51</v>
      </c>
      <c r="H8411" s="20">
        <v>53.625</v>
      </c>
      <c r="I8411" s="19" t="s">
        <v>610</v>
      </c>
      <c r="J8411" s="19" t="s">
        <v>1586</v>
      </c>
      <c r="K8411" s="23" t="s">
        <v>16117</v>
      </c>
    </row>
    <row r="8412" spans="1:11" x14ac:dyDescent="0.35">
      <c r="A8412" s="19" t="s">
        <v>17494</v>
      </c>
      <c r="B8412" s="19" t="s">
        <v>17495</v>
      </c>
      <c r="C8412" s="19" t="s">
        <v>25</v>
      </c>
      <c r="D8412" s="19" t="s">
        <v>42</v>
      </c>
      <c r="E8412" s="19" t="s">
        <v>60</v>
      </c>
      <c r="F8412" s="19">
        <v>213</v>
      </c>
      <c r="G8412" s="19">
        <v>50</v>
      </c>
      <c r="H8412" s="20">
        <v>51.625</v>
      </c>
      <c r="I8412" s="19" t="s">
        <v>610</v>
      </c>
      <c r="J8412" s="19" t="s">
        <v>1586</v>
      </c>
      <c r="K8412" s="23" t="s">
        <v>16117</v>
      </c>
    </row>
    <row r="8413" spans="1:11" x14ac:dyDescent="0.35">
      <c r="A8413" s="19" t="s">
        <v>17496</v>
      </c>
      <c r="B8413" s="19" t="s">
        <v>17497</v>
      </c>
      <c r="C8413" s="19" t="s">
        <v>25</v>
      </c>
      <c r="D8413" s="19" t="s">
        <v>21</v>
      </c>
      <c r="E8413" s="19" t="s">
        <v>79</v>
      </c>
      <c r="F8413" s="19">
        <v>215</v>
      </c>
      <c r="G8413" s="19">
        <v>54</v>
      </c>
      <c r="H8413" s="20">
        <v>53.875</v>
      </c>
      <c r="I8413" s="19" t="s">
        <v>610</v>
      </c>
      <c r="J8413" s="19" t="s">
        <v>1586</v>
      </c>
      <c r="K8413" s="23" t="s">
        <v>16117</v>
      </c>
    </row>
    <row r="8414" spans="1:11" x14ac:dyDescent="0.35">
      <c r="A8414" s="19" t="s">
        <v>17498</v>
      </c>
      <c r="B8414" s="19" t="s">
        <v>17499</v>
      </c>
      <c r="C8414" s="19" t="s">
        <v>25</v>
      </c>
      <c r="D8414" s="19" t="s">
        <v>42</v>
      </c>
      <c r="E8414" s="19" t="s">
        <v>351</v>
      </c>
      <c r="F8414" s="19">
        <v>215</v>
      </c>
      <c r="G8414" s="19">
        <v>53</v>
      </c>
      <c r="H8414" s="20">
        <v>53.375</v>
      </c>
      <c r="I8414" s="19" t="s">
        <v>610</v>
      </c>
      <c r="J8414" s="19" t="s">
        <v>1586</v>
      </c>
      <c r="K8414" s="23" t="s">
        <v>16117</v>
      </c>
    </row>
    <row r="8415" spans="1:11" x14ac:dyDescent="0.35">
      <c r="A8415" s="19" t="s">
        <v>17500</v>
      </c>
      <c r="B8415" s="19" t="s">
        <v>17501</v>
      </c>
      <c r="C8415" s="19" t="s">
        <v>13</v>
      </c>
      <c r="D8415" s="19" t="s">
        <v>314</v>
      </c>
      <c r="E8415" s="19" t="s">
        <v>5309</v>
      </c>
      <c r="F8415" s="19">
        <v>248</v>
      </c>
      <c r="G8415" s="19">
        <v>50</v>
      </c>
      <c r="H8415" s="20">
        <v>56</v>
      </c>
      <c r="I8415" s="19" t="s">
        <v>610</v>
      </c>
      <c r="J8415" s="19" t="s">
        <v>1586</v>
      </c>
      <c r="K8415" s="23" t="s">
        <v>16117</v>
      </c>
    </row>
    <row r="8416" spans="1:11" x14ac:dyDescent="0.35">
      <c r="A8416" s="19" t="s">
        <v>17502</v>
      </c>
      <c r="B8416" s="19" t="s">
        <v>17503</v>
      </c>
      <c r="C8416" s="19" t="s">
        <v>25</v>
      </c>
      <c r="D8416" s="19" t="s">
        <v>26</v>
      </c>
      <c r="E8416" s="19" t="s">
        <v>322</v>
      </c>
      <c r="F8416" s="19">
        <v>228</v>
      </c>
      <c r="G8416" s="19">
        <v>58</v>
      </c>
      <c r="H8416" s="20">
        <v>57.5</v>
      </c>
      <c r="I8416" s="19" t="s">
        <v>610</v>
      </c>
      <c r="J8416" s="19" t="s">
        <v>1586</v>
      </c>
      <c r="K8416" s="23" t="s">
        <v>16117</v>
      </c>
    </row>
    <row r="8417" spans="1:11" x14ac:dyDescent="0.35">
      <c r="A8417" s="19" t="s">
        <v>17504</v>
      </c>
      <c r="B8417" s="19" t="s">
        <v>17505</v>
      </c>
      <c r="C8417" s="19" t="s">
        <v>13</v>
      </c>
      <c r="D8417" s="19" t="s">
        <v>14</v>
      </c>
      <c r="E8417" s="19" t="s">
        <v>391</v>
      </c>
      <c r="F8417" s="19">
        <v>227</v>
      </c>
      <c r="G8417" s="19">
        <v>52</v>
      </c>
      <c r="H8417" s="20">
        <v>54.375</v>
      </c>
      <c r="I8417" s="19" t="s">
        <v>610</v>
      </c>
      <c r="J8417" s="19" t="s">
        <v>1586</v>
      </c>
      <c r="K8417" s="23" t="s">
        <v>16117</v>
      </c>
    </row>
    <row r="8418" spans="1:11" x14ac:dyDescent="0.35">
      <c r="A8418" s="19" t="s">
        <v>17506</v>
      </c>
      <c r="B8418" s="19" t="s">
        <v>17507</v>
      </c>
      <c r="C8418" s="19" t="s">
        <v>25</v>
      </c>
      <c r="D8418" s="19" t="s">
        <v>26</v>
      </c>
      <c r="E8418" s="19" t="s">
        <v>830</v>
      </c>
      <c r="F8418" s="19">
        <v>222</v>
      </c>
      <c r="G8418" s="19">
        <v>50</v>
      </c>
      <c r="H8418" s="20">
        <v>52.75</v>
      </c>
      <c r="I8418" s="19" t="s">
        <v>610</v>
      </c>
      <c r="J8418" s="19" t="s">
        <v>1586</v>
      </c>
      <c r="K8418" s="23" t="s">
        <v>16117</v>
      </c>
    </row>
    <row r="8419" spans="1:11" x14ac:dyDescent="0.35">
      <c r="A8419" s="19" t="s">
        <v>17508</v>
      </c>
      <c r="B8419" s="19" t="s">
        <v>17509</v>
      </c>
      <c r="C8419" s="19" t="s">
        <v>25</v>
      </c>
      <c r="D8419" s="19" t="s">
        <v>314</v>
      </c>
      <c r="E8419" s="19" t="s">
        <v>315</v>
      </c>
      <c r="F8419" s="19">
        <v>212</v>
      </c>
      <c r="G8419" s="19">
        <v>50</v>
      </c>
      <c r="H8419" s="20">
        <v>51.5</v>
      </c>
      <c r="I8419" s="19" t="s">
        <v>610</v>
      </c>
      <c r="J8419" s="19" t="s">
        <v>1586</v>
      </c>
      <c r="K8419" s="23" t="s">
        <v>16117</v>
      </c>
    </row>
    <row r="8420" spans="1:11" x14ac:dyDescent="0.35">
      <c r="A8420" s="19" t="s">
        <v>17510</v>
      </c>
      <c r="B8420" s="19" t="s">
        <v>17511</v>
      </c>
      <c r="C8420" s="19" t="s">
        <v>13</v>
      </c>
      <c r="D8420" s="19" t="s">
        <v>26</v>
      </c>
      <c r="E8420" s="19" t="s">
        <v>134</v>
      </c>
      <c r="F8420" s="19">
        <v>244</v>
      </c>
      <c r="G8420" s="19">
        <v>57</v>
      </c>
      <c r="H8420" s="20">
        <v>59</v>
      </c>
      <c r="I8420" s="19" t="s">
        <v>610</v>
      </c>
      <c r="J8420" s="19" t="s">
        <v>1722</v>
      </c>
      <c r="K8420" s="23" t="s">
        <v>16117</v>
      </c>
    </row>
    <row r="8421" spans="1:11" x14ac:dyDescent="0.35">
      <c r="A8421" s="19" t="s">
        <v>17512</v>
      </c>
      <c r="B8421" s="19" t="s">
        <v>17513</v>
      </c>
      <c r="C8421" s="19" t="s">
        <v>13</v>
      </c>
      <c r="D8421" s="19" t="s">
        <v>14</v>
      </c>
      <c r="E8421" s="19" t="s">
        <v>15</v>
      </c>
      <c r="F8421" s="19">
        <v>211</v>
      </c>
      <c r="G8421" s="19">
        <v>52</v>
      </c>
      <c r="H8421" s="20">
        <v>52.375</v>
      </c>
      <c r="I8421" s="19" t="s">
        <v>610</v>
      </c>
      <c r="J8421" s="19" t="s">
        <v>1722</v>
      </c>
      <c r="K8421" s="23" t="s">
        <v>16117</v>
      </c>
    </row>
    <row r="8422" spans="1:11" x14ac:dyDescent="0.35">
      <c r="A8422" s="19" t="s">
        <v>17514</v>
      </c>
      <c r="B8422" s="19" t="s">
        <v>17515</v>
      </c>
      <c r="C8422" s="19" t="s">
        <v>13</v>
      </c>
      <c r="D8422" s="19" t="s">
        <v>42</v>
      </c>
      <c r="E8422" s="19" t="s">
        <v>528</v>
      </c>
      <c r="F8422" s="19">
        <v>231</v>
      </c>
      <c r="G8422" s="19">
        <v>57</v>
      </c>
      <c r="H8422" s="20">
        <v>57.375</v>
      </c>
      <c r="I8422" s="19" t="s">
        <v>610</v>
      </c>
      <c r="J8422" s="19" t="s">
        <v>1722</v>
      </c>
      <c r="K8422" s="23" t="s">
        <v>16117</v>
      </c>
    </row>
    <row r="8423" spans="1:11" x14ac:dyDescent="0.35">
      <c r="A8423" s="19" t="s">
        <v>17516</v>
      </c>
      <c r="B8423" s="19" t="s">
        <v>17517</v>
      </c>
      <c r="C8423" s="19" t="s">
        <v>13</v>
      </c>
      <c r="D8423" s="19" t="s">
        <v>14</v>
      </c>
      <c r="E8423" s="19" t="s">
        <v>656</v>
      </c>
      <c r="F8423" s="19">
        <v>234</v>
      </c>
      <c r="G8423" s="19">
        <v>57</v>
      </c>
      <c r="H8423" s="20">
        <v>57.75</v>
      </c>
      <c r="I8423" s="19" t="s">
        <v>17518</v>
      </c>
      <c r="J8423" s="19" t="s">
        <v>1722</v>
      </c>
      <c r="K8423" s="23" t="s">
        <v>16117</v>
      </c>
    </row>
    <row r="8424" spans="1:11" x14ac:dyDescent="0.35">
      <c r="A8424" s="19" t="s">
        <v>17519</v>
      </c>
      <c r="B8424" s="19" t="s">
        <v>17520</v>
      </c>
      <c r="C8424" s="19" t="s">
        <v>25</v>
      </c>
      <c r="D8424" s="19" t="s">
        <v>21</v>
      </c>
      <c r="E8424" s="19" t="s">
        <v>89</v>
      </c>
      <c r="F8424" s="19">
        <v>224</v>
      </c>
      <c r="G8424" s="19">
        <v>64</v>
      </c>
      <c r="H8424" s="20">
        <v>60</v>
      </c>
      <c r="I8424" s="19" t="s">
        <v>610</v>
      </c>
      <c r="J8424" s="19" t="s">
        <v>1722</v>
      </c>
      <c r="K8424" s="23" t="s">
        <v>16117</v>
      </c>
    </row>
    <row r="8425" spans="1:11" x14ac:dyDescent="0.35">
      <c r="A8425" s="19" t="s">
        <v>17521</v>
      </c>
      <c r="B8425" s="19" t="s">
        <v>17522</v>
      </c>
      <c r="C8425" s="19" t="s">
        <v>13</v>
      </c>
      <c r="D8425" s="19" t="s">
        <v>14</v>
      </c>
      <c r="E8425" s="19" t="s">
        <v>57</v>
      </c>
      <c r="F8425" s="19">
        <v>251</v>
      </c>
      <c r="G8425" s="19">
        <v>52</v>
      </c>
      <c r="H8425" s="20">
        <v>57.375</v>
      </c>
      <c r="I8425" s="19" t="s">
        <v>610</v>
      </c>
      <c r="J8425" s="19" t="s">
        <v>1722</v>
      </c>
      <c r="K8425" s="23" t="s">
        <v>16117</v>
      </c>
    </row>
    <row r="8426" spans="1:11" x14ac:dyDescent="0.35">
      <c r="A8426" s="19" t="s">
        <v>17523</v>
      </c>
      <c r="B8426" s="19" t="s">
        <v>17524</v>
      </c>
      <c r="C8426" s="19" t="s">
        <v>25</v>
      </c>
      <c r="D8426" s="19" t="s">
        <v>42</v>
      </c>
      <c r="E8426" s="19" t="s">
        <v>364</v>
      </c>
      <c r="F8426" s="19">
        <v>257</v>
      </c>
      <c r="G8426" s="19">
        <v>58</v>
      </c>
      <c r="H8426" s="20">
        <v>61.125</v>
      </c>
      <c r="I8426" s="19" t="s">
        <v>610</v>
      </c>
      <c r="J8426" s="19" t="s">
        <v>1722</v>
      </c>
      <c r="K8426" s="23" t="s">
        <v>16117</v>
      </c>
    </row>
    <row r="8427" spans="1:11" x14ac:dyDescent="0.35">
      <c r="A8427" s="19" t="s">
        <v>17525</v>
      </c>
      <c r="B8427" s="19" t="s">
        <v>17526</v>
      </c>
      <c r="C8427" s="19" t="s">
        <v>25</v>
      </c>
      <c r="D8427" s="19" t="s">
        <v>50</v>
      </c>
      <c r="E8427" s="19" t="s">
        <v>587</v>
      </c>
      <c r="F8427" s="19">
        <v>258</v>
      </c>
      <c r="G8427" s="19">
        <v>74</v>
      </c>
      <c r="H8427" s="20">
        <v>69.25</v>
      </c>
      <c r="I8427" s="19" t="s">
        <v>610</v>
      </c>
      <c r="J8427" s="19" t="s">
        <v>1722</v>
      </c>
      <c r="K8427" s="23" t="s">
        <v>16117</v>
      </c>
    </row>
    <row r="8428" spans="1:11" x14ac:dyDescent="0.35">
      <c r="A8428" s="19" t="s">
        <v>17527</v>
      </c>
      <c r="B8428" s="19" t="s">
        <v>17528</v>
      </c>
      <c r="C8428" s="19" t="s">
        <v>25</v>
      </c>
      <c r="D8428" s="19" t="s">
        <v>14</v>
      </c>
      <c r="E8428" s="19" t="s">
        <v>100</v>
      </c>
      <c r="F8428" s="19">
        <v>211</v>
      </c>
      <c r="G8428" s="19">
        <v>64</v>
      </c>
      <c r="H8428" s="20">
        <v>58.375</v>
      </c>
      <c r="I8428" s="19" t="s">
        <v>610</v>
      </c>
      <c r="J8428" s="19" t="s">
        <v>1722</v>
      </c>
      <c r="K8428" s="23" t="s">
        <v>16117</v>
      </c>
    </row>
    <row r="8429" spans="1:11" x14ac:dyDescent="0.35">
      <c r="A8429" s="19" t="e">
        <v>#N/A</v>
      </c>
      <c r="B8429" s="19" t="s">
        <v>17529</v>
      </c>
      <c r="C8429" s="19" t="s">
        <v>13</v>
      </c>
      <c r="D8429" s="19" t="s">
        <v>42</v>
      </c>
      <c r="E8429" s="19" t="s">
        <v>285</v>
      </c>
      <c r="F8429" s="19">
        <v>255</v>
      </c>
      <c r="G8429" s="19">
        <v>59</v>
      </c>
      <c r="H8429" s="20">
        <v>61.375</v>
      </c>
      <c r="I8429" s="19" t="s">
        <v>610</v>
      </c>
      <c r="J8429" s="19" t="s">
        <v>1722</v>
      </c>
      <c r="K8429" s="23" t="s">
        <v>16117</v>
      </c>
    </row>
    <row r="8430" spans="1:11" x14ac:dyDescent="0.35">
      <c r="A8430" s="19" t="s">
        <v>17530</v>
      </c>
      <c r="B8430" s="19" t="s">
        <v>17531</v>
      </c>
      <c r="C8430" s="19" t="s">
        <v>25</v>
      </c>
      <c r="D8430" s="19" t="s">
        <v>26</v>
      </c>
      <c r="E8430" s="19" t="s">
        <v>2239</v>
      </c>
      <c r="F8430" s="19">
        <v>227</v>
      </c>
      <c r="G8430" s="19">
        <v>57</v>
      </c>
      <c r="H8430" s="20">
        <v>56.875</v>
      </c>
      <c r="I8430" s="19" t="s">
        <v>610</v>
      </c>
      <c r="J8430" s="19" t="s">
        <v>1722</v>
      </c>
      <c r="K8430" s="23" t="s">
        <v>16117</v>
      </c>
    </row>
    <row r="8431" spans="1:11" x14ac:dyDescent="0.35">
      <c r="A8431" s="19" t="s">
        <v>17532</v>
      </c>
      <c r="B8431" s="19" t="s">
        <v>17533</v>
      </c>
      <c r="C8431" s="19" t="s">
        <v>13</v>
      </c>
      <c r="D8431" s="19" t="s">
        <v>26</v>
      </c>
      <c r="E8431" s="19" t="s">
        <v>131</v>
      </c>
      <c r="F8431" s="19">
        <v>212</v>
      </c>
      <c r="G8431" s="19">
        <v>50</v>
      </c>
      <c r="H8431" s="20">
        <v>51.5</v>
      </c>
      <c r="I8431" s="19" t="s">
        <v>610</v>
      </c>
      <c r="J8431" s="19" t="s">
        <v>1722</v>
      </c>
      <c r="K8431" s="23" t="s">
        <v>16117</v>
      </c>
    </row>
    <row r="8432" spans="1:11" x14ac:dyDescent="0.35">
      <c r="A8432" s="19" t="s">
        <v>17534</v>
      </c>
      <c r="B8432" s="19" t="s">
        <v>17535</v>
      </c>
      <c r="C8432" s="19" t="s">
        <v>13</v>
      </c>
      <c r="D8432" s="19" t="s">
        <v>9498</v>
      </c>
      <c r="E8432" s="19" t="s">
        <v>17536</v>
      </c>
      <c r="F8432" s="19">
        <v>255</v>
      </c>
      <c r="G8432" s="19">
        <v>60</v>
      </c>
      <c r="H8432" s="20">
        <v>61.875</v>
      </c>
      <c r="I8432" s="19" t="s">
        <v>610</v>
      </c>
      <c r="J8432" s="19" t="s">
        <v>1722</v>
      </c>
      <c r="K8432" s="23" t="s">
        <v>16117</v>
      </c>
    </row>
    <row r="8433" spans="1:11" x14ac:dyDescent="0.35">
      <c r="A8433" s="19" t="s">
        <v>17537</v>
      </c>
      <c r="B8433" s="19" t="s">
        <v>17538</v>
      </c>
      <c r="C8433" s="19" t="s">
        <v>25</v>
      </c>
      <c r="D8433" s="19" t="s">
        <v>42</v>
      </c>
      <c r="E8433" s="19" t="s">
        <v>231</v>
      </c>
      <c r="F8433" s="19">
        <v>219</v>
      </c>
      <c r="G8433" s="19">
        <v>54</v>
      </c>
      <c r="H8433" s="20">
        <v>54.375</v>
      </c>
      <c r="I8433" s="19" t="s">
        <v>610</v>
      </c>
      <c r="J8433" s="19" t="s">
        <v>1722</v>
      </c>
      <c r="K8433" s="23" t="s">
        <v>16117</v>
      </c>
    </row>
    <row r="8434" spans="1:11" x14ac:dyDescent="0.35">
      <c r="A8434" s="19" t="s">
        <v>17539</v>
      </c>
      <c r="B8434" s="19" t="s">
        <v>17540</v>
      </c>
      <c r="C8434" s="19" t="s">
        <v>25</v>
      </c>
      <c r="D8434" s="19" t="s">
        <v>42</v>
      </c>
      <c r="E8434" s="19" t="s">
        <v>573</v>
      </c>
      <c r="F8434" s="19">
        <v>242</v>
      </c>
      <c r="G8434" s="19">
        <v>69</v>
      </c>
      <c r="H8434" s="20">
        <v>64.75</v>
      </c>
      <c r="I8434" s="19" t="s">
        <v>610</v>
      </c>
      <c r="J8434" s="19" t="s">
        <v>1722</v>
      </c>
      <c r="K8434" s="23" t="s">
        <v>16117</v>
      </c>
    </row>
    <row r="8435" spans="1:11" x14ac:dyDescent="0.35">
      <c r="A8435" s="19" t="s">
        <v>17541</v>
      </c>
      <c r="B8435" s="19" t="s">
        <v>17542</v>
      </c>
      <c r="C8435" s="19" t="s">
        <v>13</v>
      </c>
      <c r="D8435" s="19" t="s">
        <v>14</v>
      </c>
      <c r="E8435" s="19" t="s">
        <v>86</v>
      </c>
      <c r="F8435" s="19">
        <v>227</v>
      </c>
      <c r="G8435" s="19">
        <v>55</v>
      </c>
      <c r="H8435" s="20">
        <v>55.875</v>
      </c>
      <c r="I8435" s="19" t="s">
        <v>610</v>
      </c>
      <c r="J8435" s="19" t="s">
        <v>1722</v>
      </c>
      <c r="K8435" s="23" t="s">
        <v>16117</v>
      </c>
    </row>
    <row r="8436" spans="1:11" x14ac:dyDescent="0.35">
      <c r="A8436" s="19" t="s">
        <v>17543</v>
      </c>
      <c r="B8436" s="19" t="s">
        <v>17544</v>
      </c>
      <c r="C8436" s="19" t="s">
        <v>13</v>
      </c>
      <c r="D8436" s="19" t="s">
        <v>46</v>
      </c>
      <c r="E8436" s="19" t="s">
        <v>46</v>
      </c>
      <c r="F8436" s="19">
        <v>255</v>
      </c>
      <c r="G8436" s="19">
        <v>61</v>
      </c>
      <c r="H8436" s="20">
        <v>62.375</v>
      </c>
      <c r="I8436" s="19" t="s">
        <v>610</v>
      </c>
      <c r="J8436" s="19" t="s">
        <v>1799</v>
      </c>
      <c r="K8436" s="23" t="s">
        <v>16117</v>
      </c>
    </row>
    <row r="8437" spans="1:11" x14ac:dyDescent="0.35">
      <c r="A8437" s="19" t="s">
        <v>17545</v>
      </c>
      <c r="B8437" s="19" t="s">
        <v>17546</v>
      </c>
      <c r="C8437" s="19" t="s">
        <v>25</v>
      </c>
      <c r="D8437" s="19" t="s">
        <v>26</v>
      </c>
      <c r="E8437" s="19" t="s">
        <v>131</v>
      </c>
      <c r="F8437" s="19">
        <v>215</v>
      </c>
      <c r="G8437" s="19">
        <v>56</v>
      </c>
      <c r="H8437" s="20">
        <v>54.875</v>
      </c>
      <c r="I8437" s="19" t="s">
        <v>610</v>
      </c>
      <c r="J8437" s="19" t="s">
        <v>1799</v>
      </c>
      <c r="K8437" s="23" t="s">
        <v>16117</v>
      </c>
    </row>
    <row r="8438" spans="1:11" x14ac:dyDescent="0.35">
      <c r="A8438" s="19" t="s">
        <v>17547</v>
      </c>
      <c r="B8438" s="19" t="s">
        <v>17548</v>
      </c>
      <c r="C8438" s="19" t="s">
        <v>13</v>
      </c>
      <c r="D8438" s="19" t="s">
        <v>105</v>
      </c>
      <c r="E8438" s="19" t="s">
        <v>1595</v>
      </c>
      <c r="F8438" s="19">
        <v>236</v>
      </c>
      <c r="G8438" s="19">
        <v>64</v>
      </c>
      <c r="H8438" s="20">
        <v>61.5</v>
      </c>
      <c r="I8438" s="19" t="s">
        <v>610</v>
      </c>
      <c r="J8438" s="19" t="s">
        <v>1799</v>
      </c>
      <c r="K8438" s="23" t="s">
        <v>16117</v>
      </c>
    </row>
    <row r="8439" spans="1:11" x14ac:dyDescent="0.35">
      <c r="A8439" s="19" t="s">
        <v>17549</v>
      </c>
      <c r="B8439" s="19" t="s">
        <v>17550</v>
      </c>
      <c r="C8439" s="19" t="s">
        <v>13</v>
      </c>
      <c r="D8439" s="19" t="s">
        <v>314</v>
      </c>
      <c r="E8439" s="19" t="s">
        <v>566</v>
      </c>
      <c r="F8439" s="19">
        <v>221</v>
      </c>
      <c r="G8439" s="19">
        <v>68</v>
      </c>
      <c r="H8439" s="20">
        <v>61.625</v>
      </c>
      <c r="I8439" s="19" t="s">
        <v>610</v>
      </c>
      <c r="J8439" s="19" t="s">
        <v>1799</v>
      </c>
      <c r="K8439" s="23" t="s">
        <v>16117</v>
      </c>
    </row>
    <row r="8440" spans="1:11" x14ac:dyDescent="0.35">
      <c r="A8440" s="19" t="s">
        <v>17551</v>
      </c>
      <c r="B8440" s="19" t="s">
        <v>17552</v>
      </c>
      <c r="C8440" s="19" t="s">
        <v>13</v>
      </c>
      <c r="D8440" s="19" t="s">
        <v>14</v>
      </c>
      <c r="E8440" s="19" t="s">
        <v>241</v>
      </c>
      <c r="F8440" s="19">
        <v>235</v>
      </c>
      <c r="G8440" s="19">
        <v>56</v>
      </c>
      <c r="H8440" s="20">
        <v>57.375</v>
      </c>
      <c r="I8440" s="19" t="s">
        <v>610</v>
      </c>
      <c r="J8440" s="19" t="s">
        <v>1799</v>
      </c>
      <c r="K8440" s="23" t="s">
        <v>16117</v>
      </c>
    </row>
    <row r="8441" spans="1:11" x14ac:dyDescent="0.35">
      <c r="A8441" s="19" t="s">
        <v>17553</v>
      </c>
      <c r="B8441" s="19" t="s">
        <v>17554</v>
      </c>
      <c r="C8441" s="19" t="s">
        <v>25</v>
      </c>
      <c r="D8441" s="19" t="s">
        <v>26</v>
      </c>
      <c r="E8441" s="19" t="s">
        <v>247</v>
      </c>
      <c r="F8441" s="19">
        <v>230</v>
      </c>
      <c r="G8441" s="19">
        <v>54</v>
      </c>
      <c r="H8441" s="20">
        <v>55.75</v>
      </c>
      <c r="I8441" s="19" t="s">
        <v>610</v>
      </c>
      <c r="J8441" s="19" t="s">
        <v>1799</v>
      </c>
      <c r="K8441" s="23" t="s">
        <v>16117</v>
      </c>
    </row>
    <row r="8442" spans="1:11" x14ac:dyDescent="0.35">
      <c r="A8442" s="19" t="s">
        <v>17555</v>
      </c>
      <c r="B8442" s="19" t="s">
        <v>17556</v>
      </c>
      <c r="C8442" s="19" t="s">
        <v>25</v>
      </c>
      <c r="D8442" s="19" t="s">
        <v>42</v>
      </c>
      <c r="E8442" s="19" t="s">
        <v>60</v>
      </c>
      <c r="F8442" s="19">
        <v>203</v>
      </c>
      <c r="G8442" s="19">
        <v>61</v>
      </c>
      <c r="H8442" s="20">
        <v>55.875</v>
      </c>
      <c r="I8442" s="19" t="s">
        <v>610</v>
      </c>
      <c r="J8442" s="19" t="s">
        <v>1799</v>
      </c>
      <c r="K8442" s="23" t="s">
        <v>16117</v>
      </c>
    </row>
    <row r="8443" spans="1:11" x14ac:dyDescent="0.35">
      <c r="A8443" s="19" t="s">
        <v>17557</v>
      </c>
      <c r="B8443" s="19" t="s">
        <v>17558</v>
      </c>
      <c r="C8443" s="19" t="s">
        <v>13</v>
      </c>
      <c r="D8443" s="19" t="s">
        <v>46</v>
      </c>
      <c r="E8443" s="19" t="s">
        <v>462</v>
      </c>
      <c r="F8443" s="19">
        <v>246</v>
      </c>
      <c r="G8443" s="19">
        <v>54</v>
      </c>
      <c r="H8443" s="20">
        <v>57.75</v>
      </c>
      <c r="I8443" s="19" t="s">
        <v>610</v>
      </c>
      <c r="J8443" s="19" t="s">
        <v>1799</v>
      </c>
      <c r="K8443" s="23" t="s">
        <v>16117</v>
      </c>
    </row>
    <row r="8444" spans="1:11" x14ac:dyDescent="0.35">
      <c r="A8444" s="19" t="s">
        <v>17559</v>
      </c>
      <c r="B8444" s="19" t="s">
        <v>17560</v>
      </c>
      <c r="C8444" s="19" t="s">
        <v>13</v>
      </c>
      <c r="D8444" s="19" t="s">
        <v>42</v>
      </c>
      <c r="E8444" s="19" t="s">
        <v>68</v>
      </c>
      <c r="F8444" s="19">
        <v>216</v>
      </c>
      <c r="G8444" s="19">
        <v>51</v>
      </c>
      <c r="H8444" s="20">
        <v>52.5</v>
      </c>
      <c r="I8444" s="19" t="s">
        <v>610</v>
      </c>
      <c r="J8444" s="19" t="s">
        <v>1799</v>
      </c>
      <c r="K8444" s="23" t="s">
        <v>16117</v>
      </c>
    </row>
    <row r="8445" spans="1:11" x14ac:dyDescent="0.35">
      <c r="A8445" s="19" t="s">
        <v>17561</v>
      </c>
      <c r="B8445" s="19" t="s">
        <v>17562</v>
      </c>
      <c r="C8445" s="19" t="s">
        <v>13</v>
      </c>
      <c r="D8445" s="19" t="s">
        <v>42</v>
      </c>
      <c r="E8445" s="19" t="s">
        <v>285</v>
      </c>
      <c r="F8445" s="19">
        <v>234</v>
      </c>
      <c r="G8445" s="19">
        <v>56</v>
      </c>
      <c r="H8445" s="20">
        <v>57.25</v>
      </c>
      <c r="I8445" s="19" t="s">
        <v>610</v>
      </c>
      <c r="J8445" s="19" t="s">
        <v>1799</v>
      </c>
      <c r="K8445" s="23" t="s">
        <v>16117</v>
      </c>
    </row>
    <row r="8446" spans="1:11" x14ac:dyDescent="0.35">
      <c r="A8446" s="19" t="s">
        <v>17563</v>
      </c>
      <c r="B8446" s="19" t="s">
        <v>17564</v>
      </c>
      <c r="C8446" s="19" t="s">
        <v>13</v>
      </c>
      <c r="D8446" s="19" t="s">
        <v>14</v>
      </c>
      <c r="E8446" s="19" t="s">
        <v>35</v>
      </c>
      <c r="F8446" s="19">
        <v>227</v>
      </c>
      <c r="G8446" s="19">
        <v>55</v>
      </c>
      <c r="H8446" s="20">
        <v>55.875</v>
      </c>
      <c r="I8446" s="19" t="s">
        <v>610</v>
      </c>
      <c r="J8446" s="19" t="s">
        <v>1799</v>
      </c>
      <c r="K8446" s="23" t="s">
        <v>16117</v>
      </c>
    </row>
    <row r="8447" spans="1:11" x14ac:dyDescent="0.35">
      <c r="A8447" s="19" t="s">
        <v>17565</v>
      </c>
      <c r="B8447" s="19" t="s">
        <v>17566</v>
      </c>
      <c r="C8447" s="19" t="s">
        <v>13</v>
      </c>
      <c r="D8447" s="19" t="s">
        <v>148</v>
      </c>
      <c r="E8447" s="19" t="s">
        <v>5619</v>
      </c>
      <c r="F8447" s="19">
        <v>226</v>
      </c>
      <c r="G8447" s="19">
        <v>56</v>
      </c>
      <c r="H8447" s="20">
        <v>56.25</v>
      </c>
      <c r="I8447" s="19" t="s">
        <v>610</v>
      </c>
      <c r="J8447" s="19" t="s">
        <v>1831</v>
      </c>
      <c r="K8447" s="23" t="s">
        <v>16117</v>
      </c>
    </row>
    <row r="8448" spans="1:11" x14ac:dyDescent="0.35">
      <c r="A8448" s="19" t="s">
        <v>17567</v>
      </c>
      <c r="B8448" s="19" t="s">
        <v>17568</v>
      </c>
      <c r="C8448" s="19" t="s">
        <v>25</v>
      </c>
      <c r="D8448" s="19" t="s">
        <v>50</v>
      </c>
      <c r="E8448" s="19" t="s">
        <v>573</v>
      </c>
      <c r="F8448" s="19">
        <v>237</v>
      </c>
      <c r="G8448" s="19">
        <v>50</v>
      </c>
      <c r="H8448" s="20">
        <v>54.625</v>
      </c>
      <c r="I8448" s="19" t="s">
        <v>610</v>
      </c>
      <c r="J8448" s="19" t="s">
        <v>1831</v>
      </c>
      <c r="K8448" s="23" t="s">
        <v>16117</v>
      </c>
    </row>
    <row r="8449" spans="1:11" x14ac:dyDescent="0.35">
      <c r="A8449" s="19" t="s">
        <v>17569</v>
      </c>
      <c r="B8449" s="19" t="s">
        <v>17570</v>
      </c>
      <c r="C8449" s="19" t="s">
        <v>25</v>
      </c>
      <c r="D8449" s="19" t="s">
        <v>26</v>
      </c>
      <c r="E8449" s="19" t="s">
        <v>690</v>
      </c>
      <c r="F8449" s="19">
        <v>225</v>
      </c>
      <c r="G8449" s="19">
        <v>64</v>
      </c>
      <c r="H8449" s="20">
        <v>60.125</v>
      </c>
      <c r="I8449" s="19" t="s">
        <v>610</v>
      </c>
      <c r="J8449" s="19" t="s">
        <v>1831</v>
      </c>
      <c r="K8449" s="23" t="s">
        <v>16117</v>
      </c>
    </row>
    <row r="8450" spans="1:11" x14ac:dyDescent="0.35">
      <c r="A8450" s="19" t="s">
        <v>17571</v>
      </c>
      <c r="B8450" s="19" t="s">
        <v>17572</v>
      </c>
      <c r="C8450" s="19" t="s">
        <v>13</v>
      </c>
      <c r="D8450" s="19" t="s">
        <v>46</v>
      </c>
      <c r="E8450" s="19" t="s">
        <v>1054</v>
      </c>
      <c r="F8450" s="19">
        <v>274</v>
      </c>
      <c r="G8450" s="19">
        <v>59</v>
      </c>
      <c r="H8450" s="20">
        <v>63.75</v>
      </c>
      <c r="I8450" s="19" t="s">
        <v>610</v>
      </c>
      <c r="J8450" s="19" t="s">
        <v>1831</v>
      </c>
      <c r="K8450" s="23" t="s">
        <v>16117</v>
      </c>
    </row>
    <row r="8451" spans="1:11" x14ac:dyDescent="0.35">
      <c r="A8451" s="19" t="s">
        <v>17573</v>
      </c>
      <c r="B8451" s="19" t="s">
        <v>17574</v>
      </c>
      <c r="C8451" s="19" t="s">
        <v>25</v>
      </c>
      <c r="D8451" s="19" t="s">
        <v>14</v>
      </c>
      <c r="E8451" s="19" t="s">
        <v>920</v>
      </c>
      <c r="F8451" s="19">
        <v>219</v>
      </c>
      <c r="G8451" s="19">
        <v>63</v>
      </c>
      <c r="H8451" s="20">
        <v>58.875</v>
      </c>
      <c r="I8451" s="19" t="s">
        <v>610</v>
      </c>
      <c r="J8451" s="19" t="s">
        <v>1831</v>
      </c>
      <c r="K8451" s="23" t="s">
        <v>16117</v>
      </c>
    </row>
    <row r="8452" spans="1:11" x14ac:dyDescent="0.35">
      <c r="A8452" s="19" t="s">
        <v>17575</v>
      </c>
      <c r="B8452" s="19" t="s">
        <v>17576</v>
      </c>
      <c r="C8452" s="19" t="s">
        <v>25</v>
      </c>
      <c r="D8452" s="19" t="s">
        <v>26</v>
      </c>
      <c r="E8452" s="19" t="s">
        <v>864</v>
      </c>
      <c r="F8452" s="19">
        <v>224</v>
      </c>
      <c r="G8452" s="19">
        <v>60</v>
      </c>
      <c r="H8452" s="20">
        <v>58</v>
      </c>
      <c r="I8452" s="19" t="s">
        <v>610</v>
      </c>
      <c r="J8452" s="19" t="s">
        <v>1831</v>
      </c>
      <c r="K8452" s="23" t="s">
        <v>16117</v>
      </c>
    </row>
    <row r="8453" spans="1:11" x14ac:dyDescent="0.35">
      <c r="A8453" s="19" t="s">
        <v>17577</v>
      </c>
      <c r="B8453" s="19" t="s">
        <v>17578</v>
      </c>
      <c r="C8453" s="19" t="s">
        <v>25</v>
      </c>
      <c r="D8453" s="19" t="s">
        <v>46</v>
      </c>
      <c r="E8453" s="19" t="s">
        <v>816</v>
      </c>
      <c r="F8453" s="19">
        <v>246</v>
      </c>
      <c r="G8453" s="19">
        <v>58</v>
      </c>
      <c r="H8453" s="20">
        <v>59.75</v>
      </c>
      <c r="I8453" s="19" t="s">
        <v>610</v>
      </c>
      <c r="J8453" s="19" t="s">
        <v>1831</v>
      </c>
      <c r="K8453" s="23" t="s">
        <v>16117</v>
      </c>
    </row>
    <row r="8454" spans="1:11" x14ac:dyDescent="0.35">
      <c r="A8454" s="19" t="s">
        <v>17579</v>
      </c>
      <c r="B8454" s="19" t="s">
        <v>17580</v>
      </c>
      <c r="C8454" s="19" t="s">
        <v>13</v>
      </c>
      <c r="D8454" s="19" t="s">
        <v>50</v>
      </c>
      <c r="E8454" s="19" t="s">
        <v>51</v>
      </c>
      <c r="F8454" s="19">
        <v>238</v>
      </c>
      <c r="G8454" s="19">
        <v>61</v>
      </c>
      <c r="H8454" s="20">
        <v>60.25</v>
      </c>
      <c r="I8454" s="19" t="s">
        <v>610</v>
      </c>
      <c r="J8454" s="19" t="s">
        <v>1831</v>
      </c>
      <c r="K8454" s="23" t="s">
        <v>16117</v>
      </c>
    </row>
    <row r="8455" spans="1:11" x14ac:dyDescent="0.35">
      <c r="A8455" s="19" t="s">
        <v>17581</v>
      </c>
      <c r="B8455" s="19" t="s">
        <v>17582</v>
      </c>
      <c r="C8455" s="19" t="s">
        <v>13</v>
      </c>
      <c r="D8455" s="19" t="s">
        <v>42</v>
      </c>
      <c r="E8455" s="19" t="s">
        <v>649</v>
      </c>
      <c r="F8455" s="19">
        <v>239</v>
      </c>
      <c r="G8455" s="19">
        <v>59</v>
      </c>
      <c r="H8455" s="20">
        <v>59.375</v>
      </c>
      <c r="I8455" s="19" t="s">
        <v>610</v>
      </c>
      <c r="J8455" s="19" t="s">
        <v>1831</v>
      </c>
      <c r="K8455" s="23" t="s">
        <v>16117</v>
      </c>
    </row>
    <row r="8456" spans="1:11" x14ac:dyDescent="0.35">
      <c r="A8456" s="19" t="s">
        <v>17583</v>
      </c>
      <c r="B8456" s="19" t="s">
        <v>17584</v>
      </c>
      <c r="C8456" s="19" t="s">
        <v>13</v>
      </c>
      <c r="D8456" s="19" t="s">
        <v>42</v>
      </c>
      <c r="E8456" s="19" t="s">
        <v>367</v>
      </c>
      <c r="F8456" s="19">
        <v>245</v>
      </c>
      <c r="G8456" s="19">
        <v>67</v>
      </c>
      <c r="H8456" s="20">
        <v>64.125</v>
      </c>
      <c r="I8456" s="19" t="s">
        <v>610</v>
      </c>
      <c r="J8456" s="19" t="s">
        <v>1831</v>
      </c>
      <c r="K8456" s="23" t="s">
        <v>16117</v>
      </c>
    </row>
    <row r="8457" spans="1:11" x14ac:dyDescent="0.35">
      <c r="A8457" s="19" t="s">
        <v>17585</v>
      </c>
      <c r="B8457" s="19" t="s">
        <v>17586</v>
      </c>
      <c r="C8457" s="19" t="s">
        <v>25</v>
      </c>
      <c r="D8457" s="19" t="s">
        <v>14</v>
      </c>
      <c r="E8457" s="19" t="s">
        <v>482</v>
      </c>
      <c r="F8457" s="19">
        <v>258</v>
      </c>
      <c r="G8457" s="19">
        <v>53</v>
      </c>
      <c r="H8457" s="20">
        <v>58.75</v>
      </c>
      <c r="I8457" s="19" t="s">
        <v>610</v>
      </c>
      <c r="J8457" s="19" t="s">
        <v>1831</v>
      </c>
      <c r="K8457" s="23" t="s">
        <v>16117</v>
      </c>
    </row>
    <row r="8458" spans="1:11" x14ac:dyDescent="0.35">
      <c r="A8458" s="19" t="e">
        <v>#N/A</v>
      </c>
      <c r="B8458" s="19" t="s">
        <v>17587</v>
      </c>
      <c r="C8458" s="19" t="s">
        <v>13</v>
      </c>
      <c r="D8458" s="19" t="s">
        <v>378</v>
      </c>
      <c r="E8458" s="19" t="s">
        <v>1242</v>
      </c>
      <c r="F8458" s="19">
        <v>247</v>
      </c>
      <c r="G8458" s="19">
        <v>57</v>
      </c>
      <c r="H8458" s="20">
        <v>59.375</v>
      </c>
      <c r="I8458" s="19" t="s">
        <v>610</v>
      </c>
      <c r="J8458" s="19" t="s">
        <v>1831</v>
      </c>
      <c r="K8458" s="23" t="s">
        <v>16117</v>
      </c>
    </row>
    <row r="8459" spans="1:11" x14ac:dyDescent="0.35">
      <c r="A8459" s="19" t="s">
        <v>17588</v>
      </c>
      <c r="B8459" s="19" t="s">
        <v>17589</v>
      </c>
      <c r="C8459" s="19" t="s">
        <v>13</v>
      </c>
      <c r="D8459" s="19" t="s">
        <v>38</v>
      </c>
      <c r="E8459" s="19" t="s">
        <v>873</v>
      </c>
      <c r="F8459" s="19">
        <v>249</v>
      </c>
      <c r="G8459" s="19">
        <v>60</v>
      </c>
      <c r="H8459" s="20">
        <v>61.125</v>
      </c>
      <c r="I8459" s="19" t="s">
        <v>610</v>
      </c>
      <c r="J8459" s="19" t="s">
        <v>1831</v>
      </c>
      <c r="K8459" s="23" t="s">
        <v>16117</v>
      </c>
    </row>
    <row r="8460" spans="1:11" x14ac:dyDescent="0.35">
      <c r="A8460" s="19" t="s">
        <v>17590</v>
      </c>
      <c r="B8460" s="19" t="s">
        <v>17591</v>
      </c>
      <c r="C8460" s="19" t="s">
        <v>13</v>
      </c>
      <c r="D8460" s="19" t="s">
        <v>314</v>
      </c>
      <c r="E8460" s="19" t="s">
        <v>443</v>
      </c>
      <c r="F8460" s="19">
        <v>257</v>
      </c>
      <c r="G8460" s="19">
        <v>65</v>
      </c>
      <c r="H8460" s="20">
        <v>64.625</v>
      </c>
      <c r="I8460" s="19" t="s">
        <v>610</v>
      </c>
      <c r="J8460" s="19" t="s">
        <v>1831</v>
      </c>
      <c r="K8460" s="23" t="s">
        <v>16117</v>
      </c>
    </row>
    <row r="8461" spans="1:11" x14ac:dyDescent="0.35">
      <c r="A8461" s="19" t="s">
        <v>17592</v>
      </c>
      <c r="B8461" s="19" t="s">
        <v>17593</v>
      </c>
      <c r="C8461" s="19" t="s">
        <v>25</v>
      </c>
      <c r="D8461" s="19" t="s">
        <v>21</v>
      </c>
      <c r="E8461" s="19" t="s">
        <v>1940</v>
      </c>
      <c r="F8461" s="19">
        <v>229</v>
      </c>
      <c r="G8461" s="19">
        <v>61</v>
      </c>
      <c r="H8461" s="20">
        <v>59.125</v>
      </c>
      <c r="I8461" s="19" t="s">
        <v>610</v>
      </c>
      <c r="J8461" s="19" t="s">
        <v>1831</v>
      </c>
      <c r="K8461" s="23" t="s">
        <v>16117</v>
      </c>
    </row>
    <row r="8462" spans="1:11" x14ac:dyDescent="0.35">
      <c r="A8462" s="19" t="s">
        <v>17594</v>
      </c>
      <c r="B8462" s="19" t="s">
        <v>17595</v>
      </c>
      <c r="C8462" s="19" t="s">
        <v>25</v>
      </c>
      <c r="D8462" s="19" t="s">
        <v>92</v>
      </c>
      <c r="E8462" s="19" t="s">
        <v>2756</v>
      </c>
      <c r="F8462" s="19">
        <v>225</v>
      </c>
      <c r="G8462" s="19">
        <v>50</v>
      </c>
      <c r="H8462" s="20">
        <v>53.125</v>
      </c>
      <c r="I8462" s="19" t="s">
        <v>610</v>
      </c>
      <c r="J8462" s="19" t="s">
        <v>1831</v>
      </c>
      <c r="K8462" s="23" t="s">
        <v>16117</v>
      </c>
    </row>
    <row r="8463" spans="1:11" x14ac:dyDescent="0.35">
      <c r="A8463" s="19" t="s">
        <v>17596</v>
      </c>
      <c r="B8463" s="19" t="s">
        <v>17597</v>
      </c>
      <c r="C8463" s="19" t="s">
        <v>13</v>
      </c>
      <c r="D8463" s="19" t="s">
        <v>92</v>
      </c>
      <c r="E8463" s="19" t="s">
        <v>429</v>
      </c>
      <c r="F8463" s="19">
        <v>229</v>
      </c>
      <c r="G8463" s="19">
        <v>58</v>
      </c>
      <c r="H8463" s="20">
        <v>57.625</v>
      </c>
      <c r="I8463" s="19" t="s">
        <v>610</v>
      </c>
      <c r="J8463" s="19" t="s">
        <v>1831</v>
      </c>
      <c r="K8463" s="23" t="s">
        <v>16117</v>
      </c>
    </row>
    <row r="8464" spans="1:11" x14ac:dyDescent="0.35">
      <c r="A8464" s="19" t="s">
        <v>17598</v>
      </c>
      <c r="B8464" s="19" t="s">
        <v>17599</v>
      </c>
      <c r="C8464" s="19" t="s">
        <v>13</v>
      </c>
      <c r="D8464" s="19" t="s">
        <v>42</v>
      </c>
      <c r="E8464" s="19" t="s">
        <v>285</v>
      </c>
      <c r="F8464" s="19">
        <v>240</v>
      </c>
      <c r="G8464" s="19">
        <v>55</v>
      </c>
      <c r="H8464" s="20">
        <v>57.5</v>
      </c>
      <c r="I8464" s="19" t="s">
        <v>610</v>
      </c>
      <c r="J8464" s="19" t="s">
        <v>1831</v>
      </c>
      <c r="K8464" s="23" t="s">
        <v>16117</v>
      </c>
    </row>
    <row r="8465" spans="1:11" x14ac:dyDescent="0.35">
      <c r="A8465" s="19" t="s">
        <v>17600</v>
      </c>
      <c r="B8465" s="19" t="s">
        <v>17601</v>
      </c>
      <c r="C8465" s="19" t="s">
        <v>13</v>
      </c>
      <c r="D8465" s="19" t="s">
        <v>21</v>
      </c>
      <c r="E8465" s="19" t="s">
        <v>358</v>
      </c>
      <c r="F8465" s="19">
        <v>257</v>
      </c>
      <c r="G8465" s="19">
        <v>53</v>
      </c>
      <c r="H8465" s="20">
        <v>58.625</v>
      </c>
      <c r="I8465" s="19" t="s">
        <v>610</v>
      </c>
      <c r="J8465" s="19" t="s">
        <v>1831</v>
      </c>
      <c r="K8465" s="23" t="s">
        <v>16117</v>
      </c>
    </row>
    <row r="8466" spans="1:11" x14ac:dyDescent="0.35">
      <c r="A8466" s="19" t="s">
        <v>17602</v>
      </c>
      <c r="B8466" s="19" t="s">
        <v>17603</v>
      </c>
      <c r="C8466" s="19" t="s">
        <v>13</v>
      </c>
      <c r="D8466" s="19" t="s">
        <v>987</v>
      </c>
      <c r="E8466" s="19" t="s">
        <v>17604</v>
      </c>
      <c r="F8466" s="19">
        <v>235</v>
      </c>
      <c r="G8466" s="19">
        <v>55</v>
      </c>
      <c r="H8466" s="20">
        <v>56.875</v>
      </c>
      <c r="I8466" s="19" t="s">
        <v>610</v>
      </c>
      <c r="J8466" s="19" t="s">
        <v>1831</v>
      </c>
      <c r="K8466" s="23" t="s">
        <v>16117</v>
      </c>
    </row>
    <row r="8467" spans="1:11" x14ac:dyDescent="0.35">
      <c r="A8467" s="19" t="s">
        <v>17605</v>
      </c>
      <c r="B8467" s="19" t="s">
        <v>17606</v>
      </c>
      <c r="C8467" s="19" t="s">
        <v>13</v>
      </c>
      <c r="D8467" s="19" t="s">
        <v>314</v>
      </c>
      <c r="E8467" s="19" t="s">
        <v>914</v>
      </c>
      <c r="F8467" s="19">
        <v>238</v>
      </c>
      <c r="G8467" s="19">
        <v>64</v>
      </c>
      <c r="H8467" s="20">
        <v>61.75</v>
      </c>
      <c r="I8467" s="19" t="s">
        <v>610</v>
      </c>
      <c r="J8467" s="19" t="s">
        <v>1831</v>
      </c>
      <c r="K8467" s="23" t="s">
        <v>16117</v>
      </c>
    </row>
    <row r="8468" spans="1:11" x14ac:dyDescent="0.35">
      <c r="A8468" s="19" t="e">
        <v>#N/A</v>
      </c>
      <c r="B8468" s="19" t="s">
        <v>17607</v>
      </c>
      <c r="C8468" s="19" t="s">
        <v>13</v>
      </c>
      <c r="D8468" s="19" t="s">
        <v>314</v>
      </c>
      <c r="E8468" s="19" t="s">
        <v>776</v>
      </c>
      <c r="F8468" s="19">
        <v>241</v>
      </c>
      <c r="G8468" s="19">
        <v>55</v>
      </c>
      <c r="H8468" s="20">
        <v>57.625</v>
      </c>
      <c r="I8468" s="19" t="s">
        <v>610</v>
      </c>
      <c r="J8468" s="19" t="s">
        <v>1831</v>
      </c>
      <c r="K8468" s="23" t="s">
        <v>16117</v>
      </c>
    </row>
    <row r="8469" spans="1:11" x14ac:dyDescent="0.35">
      <c r="A8469" s="19" t="s">
        <v>17608</v>
      </c>
      <c r="B8469" s="19" t="s">
        <v>17609</v>
      </c>
      <c r="C8469" s="19" t="s">
        <v>13</v>
      </c>
      <c r="D8469" s="19" t="s">
        <v>46</v>
      </c>
      <c r="E8469" s="19" t="s">
        <v>410</v>
      </c>
      <c r="F8469" s="19">
        <v>243</v>
      </c>
      <c r="G8469" s="19">
        <v>61</v>
      </c>
      <c r="H8469" s="20">
        <v>60.875</v>
      </c>
      <c r="I8469" s="19" t="s">
        <v>610</v>
      </c>
      <c r="J8469" s="19" t="s">
        <v>1831</v>
      </c>
      <c r="K8469" s="23" t="s">
        <v>16117</v>
      </c>
    </row>
    <row r="8470" spans="1:11" x14ac:dyDescent="0.35">
      <c r="A8470" s="19" t="s">
        <v>17610</v>
      </c>
      <c r="B8470" s="19" t="s">
        <v>17611</v>
      </c>
      <c r="C8470" s="19" t="s">
        <v>13</v>
      </c>
      <c r="D8470" s="19" t="s">
        <v>38</v>
      </c>
      <c r="E8470" s="19" t="s">
        <v>201</v>
      </c>
      <c r="F8470" s="19">
        <v>252</v>
      </c>
      <c r="G8470" s="19">
        <v>70</v>
      </c>
      <c r="H8470" s="20">
        <v>66.5</v>
      </c>
      <c r="I8470" s="19" t="s">
        <v>610</v>
      </c>
      <c r="J8470" s="19" t="s">
        <v>1831</v>
      </c>
      <c r="K8470" s="23" t="s">
        <v>16117</v>
      </c>
    </row>
    <row r="8471" spans="1:11" x14ac:dyDescent="0.35">
      <c r="A8471" s="19" t="s">
        <v>17612</v>
      </c>
      <c r="B8471" s="19" t="s">
        <v>17613</v>
      </c>
      <c r="C8471" s="19" t="s">
        <v>13</v>
      </c>
      <c r="D8471" s="19" t="s">
        <v>82</v>
      </c>
      <c r="E8471" s="19" t="s">
        <v>2793</v>
      </c>
      <c r="F8471" s="19">
        <v>219</v>
      </c>
      <c r="G8471" s="19">
        <v>62</v>
      </c>
      <c r="H8471" s="20">
        <v>58.375</v>
      </c>
      <c r="I8471" s="19" t="s">
        <v>610</v>
      </c>
      <c r="J8471" s="19" t="s">
        <v>1831</v>
      </c>
      <c r="K8471" s="23" t="s">
        <v>16117</v>
      </c>
    </row>
    <row r="8472" spans="1:11" x14ac:dyDescent="0.35">
      <c r="A8472" s="19" t="s">
        <v>17614</v>
      </c>
      <c r="B8472" s="19" t="s">
        <v>17615</v>
      </c>
      <c r="C8472" s="19" t="s">
        <v>25</v>
      </c>
      <c r="D8472" s="19" t="s">
        <v>38</v>
      </c>
      <c r="E8472" s="19" t="s">
        <v>2041</v>
      </c>
      <c r="F8472" s="19">
        <v>244</v>
      </c>
      <c r="G8472" s="19">
        <v>61</v>
      </c>
      <c r="H8472" s="20">
        <v>61</v>
      </c>
      <c r="I8472" s="19" t="s">
        <v>610</v>
      </c>
      <c r="J8472" s="19" t="s">
        <v>1831</v>
      </c>
      <c r="K8472" s="23" t="s">
        <v>16117</v>
      </c>
    </row>
    <row r="8473" spans="1:11" x14ac:dyDescent="0.35">
      <c r="A8473" s="19" t="s">
        <v>17616</v>
      </c>
      <c r="B8473" s="19" t="s">
        <v>17617</v>
      </c>
      <c r="C8473" s="19" t="s">
        <v>13</v>
      </c>
      <c r="D8473" s="19" t="s">
        <v>26</v>
      </c>
      <c r="E8473" s="19" t="s">
        <v>247</v>
      </c>
      <c r="F8473" s="19">
        <v>235</v>
      </c>
      <c r="G8473" s="19">
        <v>64</v>
      </c>
      <c r="H8473" s="20">
        <v>61.375</v>
      </c>
      <c r="I8473" s="19" t="s">
        <v>610</v>
      </c>
      <c r="J8473" s="19" t="s">
        <v>1831</v>
      </c>
      <c r="K8473" s="23" t="s">
        <v>16117</v>
      </c>
    </row>
    <row r="8474" spans="1:11" x14ac:dyDescent="0.35">
      <c r="A8474" s="19" t="s">
        <v>17618</v>
      </c>
      <c r="B8474" s="19" t="s">
        <v>17619</v>
      </c>
      <c r="C8474" s="19" t="s">
        <v>13</v>
      </c>
      <c r="D8474" s="19" t="s">
        <v>264</v>
      </c>
      <c r="E8474" s="19" t="s">
        <v>6714</v>
      </c>
      <c r="F8474" s="19">
        <v>239</v>
      </c>
      <c r="G8474" s="19">
        <v>58</v>
      </c>
      <c r="H8474" s="20">
        <v>58.875</v>
      </c>
      <c r="I8474" s="19" t="s">
        <v>610</v>
      </c>
      <c r="J8474" s="19" t="s">
        <v>1831</v>
      </c>
      <c r="K8474" s="23" t="s">
        <v>16117</v>
      </c>
    </row>
    <row r="8475" spans="1:11" x14ac:dyDescent="0.35">
      <c r="A8475" s="19" t="s">
        <v>17620</v>
      </c>
      <c r="B8475" s="19" t="s">
        <v>17621</v>
      </c>
      <c r="C8475" s="19" t="s">
        <v>25</v>
      </c>
      <c r="D8475" s="19" t="s">
        <v>148</v>
      </c>
      <c r="E8475" s="19" t="s">
        <v>7534</v>
      </c>
      <c r="F8475" s="19">
        <v>244</v>
      </c>
      <c r="G8475" s="19">
        <v>61</v>
      </c>
      <c r="H8475" s="20">
        <v>61</v>
      </c>
      <c r="I8475" s="19" t="s">
        <v>610</v>
      </c>
      <c r="J8475" s="19" t="s">
        <v>1831</v>
      </c>
      <c r="K8475" s="23" t="s">
        <v>16117</v>
      </c>
    </row>
    <row r="8476" spans="1:11" x14ac:dyDescent="0.35">
      <c r="A8476" s="19" t="s">
        <v>17622</v>
      </c>
      <c r="B8476" s="19" t="s">
        <v>17623</v>
      </c>
      <c r="C8476" s="19" t="s">
        <v>25</v>
      </c>
      <c r="D8476" s="19" t="s">
        <v>42</v>
      </c>
      <c r="E8476" s="19" t="s">
        <v>1046</v>
      </c>
      <c r="F8476" s="19">
        <v>234</v>
      </c>
      <c r="G8476" s="19">
        <v>59</v>
      </c>
      <c r="H8476" s="20">
        <v>58.75</v>
      </c>
      <c r="I8476" s="19" t="s">
        <v>610</v>
      </c>
      <c r="J8476" s="19" t="s">
        <v>1831</v>
      </c>
      <c r="K8476" s="23" t="s">
        <v>16117</v>
      </c>
    </row>
    <row r="8477" spans="1:11" x14ac:dyDescent="0.35">
      <c r="A8477" s="19" t="s">
        <v>17624</v>
      </c>
      <c r="B8477" s="19" t="s">
        <v>17625</v>
      </c>
      <c r="C8477" s="19" t="s">
        <v>13</v>
      </c>
      <c r="D8477" s="19" t="s">
        <v>215</v>
      </c>
      <c r="E8477" s="19" t="s">
        <v>325</v>
      </c>
      <c r="F8477" s="19">
        <v>202</v>
      </c>
      <c r="G8477" s="19">
        <v>55</v>
      </c>
      <c r="H8477" s="20">
        <v>52.75</v>
      </c>
      <c r="I8477" s="19" t="s">
        <v>610</v>
      </c>
      <c r="J8477" s="19" t="s">
        <v>1831</v>
      </c>
      <c r="K8477" s="23" t="s">
        <v>16117</v>
      </c>
    </row>
    <row r="8478" spans="1:11" x14ac:dyDescent="0.35">
      <c r="A8478" s="19" t="s">
        <v>17626</v>
      </c>
      <c r="B8478" s="19" t="s">
        <v>17627</v>
      </c>
      <c r="C8478" s="19" t="s">
        <v>13</v>
      </c>
      <c r="D8478" s="19" t="s">
        <v>113</v>
      </c>
      <c r="E8478" s="19" t="s">
        <v>2498</v>
      </c>
      <c r="F8478" s="19">
        <v>257</v>
      </c>
      <c r="G8478" s="19">
        <v>55</v>
      </c>
      <c r="H8478" s="20">
        <v>59.625</v>
      </c>
      <c r="I8478" s="19" t="s">
        <v>610</v>
      </c>
      <c r="J8478" s="19" t="s">
        <v>1831</v>
      </c>
      <c r="K8478" s="23" t="s">
        <v>16117</v>
      </c>
    </row>
    <row r="8479" spans="1:11" x14ac:dyDescent="0.35">
      <c r="A8479" s="19" t="s">
        <v>17628</v>
      </c>
      <c r="B8479" s="19" t="s">
        <v>17629</v>
      </c>
      <c r="C8479" s="19" t="s">
        <v>25</v>
      </c>
      <c r="D8479" s="19" t="s">
        <v>14</v>
      </c>
      <c r="E8479" s="19" t="s">
        <v>622</v>
      </c>
      <c r="F8479" s="19">
        <v>244</v>
      </c>
      <c r="G8479" s="19">
        <v>61</v>
      </c>
      <c r="H8479" s="20">
        <v>61</v>
      </c>
      <c r="I8479" s="19" t="s">
        <v>610</v>
      </c>
      <c r="J8479" s="19" t="s">
        <v>1831</v>
      </c>
      <c r="K8479" s="23" t="s">
        <v>16117</v>
      </c>
    </row>
    <row r="8480" spans="1:11" x14ac:dyDescent="0.35">
      <c r="A8480" s="19" t="s">
        <v>17630</v>
      </c>
      <c r="B8480" s="19" t="s">
        <v>17631</v>
      </c>
      <c r="C8480" s="19" t="s">
        <v>25</v>
      </c>
      <c r="D8480" s="19" t="s">
        <v>21</v>
      </c>
      <c r="E8480" s="19" t="s">
        <v>801</v>
      </c>
      <c r="F8480" s="19">
        <v>248</v>
      </c>
      <c r="G8480" s="19">
        <v>54</v>
      </c>
      <c r="H8480" s="20">
        <v>58</v>
      </c>
      <c r="I8480" s="19" t="s">
        <v>610</v>
      </c>
      <c r="J8480" s="19" t="s">
        <v>1831</v>
      </c>
      <c r="K8480" s="23" t="s">
        <v>16117</v>
      </c>
    </row>
    <row r="8481" spans="1:11" x14ac:dyDescent="0.35">
      <c r="A8481" s="19" t="s">
        <v>17632</v>
      </c>
      <c r="B8481" s="19" t="s">
        <v>17633</v>
      </c>
      <c r="C8481" s="19" t="s">
        <v>13</v>
      </c>
      <c r="D8481" s="19" t="s">
        <v>42</v>
      </c>
      <c r="E8481" s="19" t="s">
        <v>1046</v>
      </c>
      <c r="F8481" s="19">
        <v>247</v>
      </c>
      <c r="G8481" s="19">
        <v>59</v>
      </c>
      <c r="H8481" s="20">
        <v>60.375</v>
      </c>
      <c r="I8481" s="19" t="s">
        <v>610</v>
      </c>
      <c r="J8481" s="19" t="s">
        <v>1831</v>
      </c>
      <c r="K8481" s="23" t="s">
        <v>16117</v>
      </c>
    </row>
    <row r="8482" spans="1:11" x14ac:dyDescent="0.35">
      <c r="A8482" s="19" t="s">
        <v>17634</v>
      </c>
      <c r="B8482" s="19" t="s">
        <v>17635</v>
      </c>
      <c r="C8482" s="19" t="s">
        <v>25</v>
      </c>
      <c r="D8482" s="19" t="s">
        <v>14</v>
      </c>
      <c r="E8482" s="19" t="s">
        <v>296</v>
      </c>
      <c r="F8482" s="19">
        <v>254</v>
      </c>
      <c r="G8482" s="19">
        <v>64</v>
      </c>
      <c r="H8482" s="20">
        <v>63.75</v>
      </c>
      <c r="I8482" s="19" t="s">
        <v>610</v>
      </c>
      <c r="J8482" s="19" t="s">
        <v>1831</v>
      </c>
      <c r="K8482" s="23" t="s">
        <v>16117</v>
      </c>
    </row>
    <row r="8483" spans="1:11" x14ac:dyDescent="0.35">
      <c r="A8483" s="19" t="s">
        <v>17636</v>
      </c>
      <c r="B8483" s="19" t="s">
        <v>17637</v>
      </c>
      <c r="C8483" s="19" t="s">
        <v>13</v>
      </c>
      <c r="D8483" s="19" t="s">
        <v>42</v>
      </c>
      <c r="E8483" s="19" t="s">
        <v>1270</v>
      </c>
      <c r="F8483" s="19">
        <v>243</v>
      </c>
      <c r="G8483" s="19">
        <v>59</v>
      </c>
      <c r="H8483" s="20">
        <v>59.875</v>
      </c>
      <c r="I8483" s="19" t="s">
        <v>610</v>
      </c>
      <c r="J8483" s="19" t="s">
        <v>1831</v>
      </c>
      <c r="K8483" s="23" t="s">
        <v>16117</v>
      </c>
    </row>
    <row r="8484" spans="1:11" x14ac:dyDescent="0.35">
      <c r="A8484" s="19" t="s">
        <v>17638</v>
      </c>
      <c r="B8484" s="19" t="s">
        <v>17639</v>
      </c>
      <c r="C8484" s="19" t="s">
        <v>25</v>
      </c>
      <c r="D8484" s="19" t="s">
        <v>21</v>
      </c>
      <c r="E8484" s="19" t="s">
        <v>358</v>
      </c>
      <c r="F8484" s="19">
        <v>244</v>
      </c>
      <c r="G8484" s="19">
        <v>57</v>
      </c>
      <c r="H8484" s="20">
        <v>59</v>
      </c>
      <c r="I8484" s="19" t="s">
        <v>610</v>
      </c>
      <c r="J8484" s="19" t="s">
        <v>1831</v>
      </c>
      <c r="K8484" s="23" t="s">
        <v>16117</v>
      </c>
    </row>
    <row r="8485" spans="1:11" x14ac:dyDescent="0.35">
      <c r="A8485" s="19" t="s">
        <v>17640</v>
      </c>
      <c r="B8485" s="19" t="s">
        <v>17641</v>
      </c>
      <c r="C8485" s="19" t="s">
        <v>13</v>
      </c>
      <c r="D8485" s="19" t="s">
        <v>42</v>
      </c>
      <c r="E8485" s="19" t="s">
        <v>285</v>
      </c>
      <c r="F8485" s="19">
        <v>245</v>
      </c>
      <c r="G8485" s="19">
        <v>60</v>
      </c>
      <c r="H8485" s="20">
        <v>60.625</v>
      </c>
      <c r="I8485" s="19" t="s">
        <v>610</v>
      </c>
      <c r="J8485" s="19" t="s">
        <v>1831</v>
      </c>
      <c r="K8485" s="23" t="s">
        <v>16117</v>
      </c>
    </row>
    <row r="8486" spans="1:11" x14ac:dyDescent="0.35">
      <c r="A8486" s="19" t="s">
        <v>17642</v>
      </c>
      <c r="B8486" s="19" t="s">
        <v>17643</v>
      </c>
      <c r="C8486" s="19" t="s">
        <v>13</v>
      </c>
      <c r="D8486" s="19" t="s">
        <v>92</v>
      </c>
      <c r="E8486" s="19" t="s">
        <v>1483</v>
      </c>
      <c r="F8486" s="19">
        <v>227</v>
      </c>
      <c r="G8486" s="19">
        <v>65</v>
      </c>
      <c r="H8486" s="20">
        <v>60.875</v>
      </c>
      <c r="I8486" s="19" t="s">
        <v>610</v>
      </c>
      <c r="J8486" s="19" t="s">
        <v>1831</v>
      </c>
      <c r="K8486" s="23" t="s">
        <v>16117</v>
      </c>
    </row>
    <row r="8487" spans="1:11" x14ac:dyDescent="0.35">
      <c r="A8487" s="19" t="s">
        <v>17644</v>
      </c>
      <c r="B8487" s="19" t="s">
        <v>17645</v>
      </c>
      <c r="C8487" s="19" t="s">
        <v>25</v>
      </c>
      <c r="D8487" s="19" t="s">
        <v>314</v>
      </c>
      <c r="E8487" s="19" t="s">
        <v>776</v>
      </c>
      <c r="F8487" s="19">
        <v>246</v>
      </c>
      <c r="G8487" s="19">
        <v>58</v>
      </c>
      <c r="H8487" s="20">
        <v>59.75</v>
      </c>
      <c r="I8487" s="19" t="s">
        <v>610</v>
      </c>
      <c r="J8487" s="19" t="s">
        <v>1831</v>
      </c>
      <c r="K8487" s="23" t="s">
        <v>16117</v>
      </c>
    </row>
    <row r="8488" spans="1:11" x14ac:dyDescent="0.35">
      <c r="A8488" s="19" t="s">
        <v>17646</v>
      </c>
      <c r="B8488" s="19" t="s">
        <v>17647</v>
      </c>
      <c r="C8488" s="19" t="s">
        <v>25</v>
      </c>
      <c r="D8488" s="19" t="s">
        <v>26</v>
      </c>
      <c r="E8488" s="19" t="s">
        <v>134</v>
      </c>
      <c r="F8488" s="19">
        <v>247</v>
      </c>
      <c r="G8488" s="19">
        <v>58</v>
      </c>
      <c r="H8488" s="20">
        <v>59.875</v>
      </c>
      <c r="I8488" s="19" t="s">
        <v>610</v>
      </c>
      <c r="J8488" s="19" t="s">
        <v>1831</v>
      </c>
      <c r="K8488" s="23" t="s">
        <v>16117</v>
      </c>
    </row>
    <row r="8489" spans="1:11" x14ac:dyDescent="0.35">
      <c r="A8489" s="19" t="s">
        <v>17648</v>
      </c>
      <c r="B8489" s="19" t="s">
        <v>17649</v>
      </c>
      <c r="C8489" s="19" t="s">
        <v>13</v>
      </c>
      <c r="D8489" s="19" t="s">
        <v>14</v>
      </c>
      <c r="E8489" s="19" t="s">
        <v>86</v>
      </c>
      <c r="F8489" s="19">
        <v>249</v>
      </c>
      <c r="G8489" s="19">
        <v>58</v>
      </c>
      <c r="H8489" s="20">
        <v>60.125</v>
      </c>
      <c r="I8489" s="19" t="s">
        <v>610</v>
      </c>
      <c r="J8489" s="19" t="s">
        <v>1831</v>
      </c>
      <c r="K8489" s="23" t="s">
        <v>16117</v>
      </c>
    </row>
    <row r="8490" spans="1:11" x14ac:dyDescent="0.35">
      <c r="A8490" s="19" t="s">
        <v>17650</v>
      </c>
      <c r="B8490" s="19" t="s">
        <v>17651</v>
      </c>
      <c r="C8490" s="19" t="s">
        <v>13</v>
      </c>
      <c r="D8490" s="19" t="s">
        <v>26</v>
      </c>
      <c r="E8490" s="19" t="s">
        <v>30</v>
      </c>
      <c r="F8490" s="19">
        <v>227</v>
      </c>
      <c r="G8490" s="19">
        <v>61</v>
      </c>
      <c r="H8490" s="20">
        <v>58.875</v>
      </c>
      <c r="I8490" s="19" t="s">
        <v>610</v>
      </c>
      <c r="J8490" s="19" t="s">
        <v>1831</v>
      </c>
      <c r="K8490" s="23" t="s">
        <v>16117</v>
      </c>
    </row>
    <row r="8491" spans="1:11" x14ac:dyDescent="0.35">
      <c r="A8491" s="19" t="s">
        <v>17652</v>
      </c>
      <c r="B8491" s="19" t="s">
        <v>17653</v>
      </c>
      <c r="C8491" s="19" t="s">
        <v>13</v>
      </c>
      <c r="D8491" s="19" t="s">
        <v>14</v>
      </c>
      <c r="E8491" s="19" t="s">
        <v>180</v>
      </c>
      <c r="F8491" s="19">
        <v>245</v>
      </c>
      <c r="G8491" s="19">
        <v>59</v>
      </c>
      <c r="H8491" s="20">
        <v>60.125</v>
      </c>
      <c r="I8491" s="19" t="s">
        <v>610</v>
      </c>
      <c r="J8491" s="19" t="s">
        <v>1831</v>
      </c>
      <c r="K8491" s="23" t="s">
        <v>16117</v>
      </c>
    </row>
    <row r="8492" spans="1:11" x14ac:dyDescent="0.35">
      <c r="A8492" s="19" t="s">
        <v>17654</v>
      </c>
      <c r="B8492" s="19" t="s">
        <v>17655</v>
      </c>
      <c r="C8492" s="19" t="s">
        <v>25</v>
      </c>
      <c r="D8492" s="19" t="s">
        <v>26</v>
      </c>
      <c r="E8492" s="19" t="s">
        <v>247</v>
      </c>
      <c r="F8492" s="19">
        <v>264</v>
      </c>
      <c r="G8492" s="19">
        <v>58</v>
      </c>
      <c r="H8492" s="20">
        <v>62</v>
      </c>
      <c r="I8492" s="19" t="s">
        <v>610</v>
      </c>
      <c r="J8492" s="19" t="s">
        <v>1831</v>
      </c>
      <c r="K8492" s="23" t="s">
        <v>16117</v>
      </c>
    </row>
    <row r="8493" spans="1:11" x14ac:dyDescent="0.35">
      <c r="A8493" s="19" t="s">
        <v>17656</v>
      </c>
      <c r="B8493" s="19" t="s">
        <v>17657</v>
      </c>
      <c r="C8493" s="19" t="s">
        <v>13</v>
      </c>
      <c r="D8493" s="19" t="s">
        <v>26</v>
      </c>
      <c r="E8493" s="19" t="s">
        <v>27</v>
      </c>
      <c r="F8493" s="19">
        <v>234</v>
      </c>
      <c r="G8493" s="19">
        <v>58</v>
      </c>
      <c r="H8493" s="20">
        <v>58.25</v>
      </c>
      <c r="I8493" s="19" t="s">
        <v>610</v>
      </c>
      <c r="J8493" s="19" t="s">
        <v>1831</v>
      </c>
      <c r="K8493" s="23" t="s">
        <v>16117</v>
      </c>
    </row>
    <row r="8494" spans="1:11" x14ac:dyDescent="0.35">
      <c r="A8494" s="19" t="s">
        <v>17658</v>
      </c>
      <c r="B8494" s="19" t="s">
        <v>17659</v>
      </c>
      <c r="C8494" s="19" t="s">
        <v>13</v>
      </c>
      <c r="D8494" s="19" t="s">
        <v>42</v>
      </c>
      <c r="E8494" s="19" t="s">
        <v>60</v>
      </c>
      <c r="F8494" s="19">
        <v>261</v>
      </c>
      <c r="G8494" s="19">
        <v>58</v>
      </c>
      <c r="H8494" s="20">
        <v>61.625</v>
      </c>
      <c r="I8494" s="19" t="s">
        <v>610</v>
      </c>
      <c r="J8494" s="19" t="s">
        <v>1831</v>
      </c>
      <c r="K8494" s="23" t="s">
        <v>16117</v>
      </c>
    </row>
    <row r="8495" spans="1:11" x14ac:dyDescent="0.35">
      <c r="A8495" s="19" t="s">
        <v>17660</v>
      </c>
      <c r="B8495" s="19" t="s">
        <v>17661</v>
      </c>
      <c r="C8495" s="19" t="s">
        <v>13</v>
      </c>
      <c r="D8495" s="19" t="s">
        <v>82</v>
      </c>
      <c r="E8495" s="19" t="s">
        <v>271</v>
      </c>
      <c r="F8495" s="19">
        <v>240</v>
      </c>
      <c r="G8495" s="19">
        <v>58</v>
      </c>
      <c r="H8495" s="20">
        <v>59</v>
      </c>
      <c r="I8495" s="19" t="s">
        <v>610</v>
      </c>
      <c r="J8495" s="19" t="s">
        <v>1831</v>
      </c>
      <c r="K8495" s="23" t="s">
        <v>16117</v>
      </c>
    </row>
    <row r="8496" spans="1:11" x14ac:dyDescent="0.35">
      <c r="A8496" s="19" t="s">
        <v>17662</v>
      </c>
      <c r="B8496" s="19" t="s">
        <v>17663</v>
      </c>
      <c r="C8496" s="19" t="s">
        <v>25</v>
      </c>
      <c r="D8496" s="19" t="s">
        <v>14</v>
      </c>
      <c r="E8496" s="19" t="s">
        <v>100</v>
      </c>
      <c r="F8496" s="19">
        <v>249</v>
      </c>
      <c r="G8496" s="19">
        <v>64</v>
      </c>
      <c r="H8496" s="20">
        <v>63.125</v>
      </c>
      <c r="I8496" s="19" t="s">
        <v>610</v>
      </c>
      <c r="J8496" s="19" t="s">
        <v>1831</v>
      </c>
      <c r="K8496" s="23" t="s">
        <v>16117</v>
      </c>
    </row>
    <row r="8497" spans="1:11" x14ac:dyDescent="0.35">
      <c r="A8497" s="19" t="s">
        <v>17664</v>
      </c>
      <c r="B8497" s="19" t="s">
        <v>17665</v>
      </c>
      <c r="C8497" s="19" t="s">
        <v>13</v>
      </c>
      <c r="D8497" s="19" t="s">
        <v>14</v>
      </c>
      <c r="E8497" s="19" t="s">
        <v>627</v>
      </c>
      <c r="F8497" s="19">
        <v>208</v>
      </c>
      <c r="G8497" s="19">
        <v>50</v>
      </c>
      <c r="H8497" s="20">
        <v>51</v>
      </c>
      <c r="I8497" s="19" t="s">
        <v>610</v>
      </c>
      <c r="J8497" s="19" t="s">
        <v>1966</v>
      </c>
      <c r="K8497" s="23" t="s">
        <v>16117</v>
      </c>
    </row>
    <row r="8498" spans="1:11" x14ac:dyDescent="0.35">
      <c r="A8498" s="19" t="s">
        <v>17666</v>
      </c>
      <c r="B8498" s="19" t="s">
        <v>17667</v>
      </c>
      <c r="C8498" s="19" t="s">
        <v>13</v>
      </c>
      <c r="D8498" s="19" t="s">
        <v>14</v>
      </c>
      <c r="E8498" s="19" t="s">
        <v>76</v>
      </c>
      <c r="F8498" s="19">
        <v>207</v>
      </c>
      <c r="G8498" s="19">
        <v>52</v>
      </c>
      <c r="H8498" s="20">
        <v>51.875</v>
      </c>
      <c r="I8498" s="19" t="s">
        <v>610</v>
      </c>
      <c r="J8498" s="19" t="s">
        <v>1966</v>
      </c>
      <c r="K8498" s="23" t="s">
        <v>16117</v>
      </c>
    </row>
    <row r="8499" spans="1:11" x14ac:dyDescent="0.35">
      <c r="A8499" s="19" t="s">
        <v>17668</v>
      </c>
      <c r="B8499" s="19" t="s">
        <v>17669</v>
      </c>
      <c r="C8499" s="19" t="s">
        <v>13</v>
      </c>
      <c r="D8499" s="19" t="s">
        <v>26</v>
      </c>
      <c r="E8499" s="19" t="s">
        <v>830</v>
      </c>
      <c r="F8499" s="19">
        <v>238</v>
      </c>
      <c r="G8499" s="19">
        <v>59</v>
      </c>
      <c r="H8499" s="20">
        <v>59.25</v>
      </c>
      <c r="I8499" s="19" t="s">
        <v>610</v>
      </c>
      <c r="J8499" s="19" t="s">
        <v>1966</v>
      </c>
      <c r="K8499" s="23" t="s">
        <v>16117</v>
      </c>
    </row>
    <row r="8500" spans="1:11" x14ac:dyDescent="0.35">
      <c r="A8500" s="19" t="s">
        <v>17670</v>
      </c>
      <c r="B8500" s="19" t="s">
        <v>17671</v>
      </c>
      <c r="C8500" s="19" t="s">
        <v>13</v>
      </c>
      <c r="D8500" s="19" t="s">
        <v>46</v>
      </c>
      <c r="E8500" s="19" t="s">
        <v>1054</v>
      </c>
      <c r="F8500" s="19">
        <v>226</v>
      </c>
      <c r="G8500" s="19">
        <v>58</v>
      </c>
      <c r="H8500" s="20">
        <v>57.25</v>
      </c>
      <c r="I8500" s="19" t="s">
        <v>610</v>
      </c>
      <c r="J8500" s="19" t="s">
        <v>1966</v>
      </c>
      <c r="K8500" s="23" t="s">
        <v>16117</v>
      </c>
    </row>
    <row r="8501" spans="1:11" x14ac:dyDescent="0.35">
      <c r="A8501" s="19" t="s">
        <v>17672</v>
      </c>
      <c r="B8501" s="19" t="s">
        <v>17673</v>
      </c>
      <c r="C8501" s="19" t="s">
        <v>13</v>
      </c>
      <c r="D8501" s="19" t="s">
        <v>26</v>
      </c>
      <c r="E8501" s="19" t="s">
        <v>724</v>
      </c>
      <c r="F8501" s="19">
        <v>203</v>
      </c>
      <c r="G8501" s="19">
        <v>51</v>
      </c>
      <c r="H8501" s="20">
        <v>50.875</v>
      </c>
      <c r="I8501" s="19" t="s">
        <v>610</v>
      </c>
      <c r="J8501" s="19" t="s">
        <v>1966</v>
      </c>
      <c r="K8501" s="23" t="s">
        <v>16117</v>
      </c>
    </row>
    <row r="8502" spans="1:11" x14ac:dyDescent="0.35">
      <c r="A8502" s="19" t="s">
        <v>17674</v>
      </c>
      <c r="B8502" s="19" t="s">
        <v>17675</v>
      </c>
      <c r="C8502" s="19" t="s">
        <v>13</v>
      </c>
      <c r="D8502" s="19" t="s">
        <v>14</v>
      </c>
      <c r="E8502" s="19" t="s">
        <v>627</v>
      </c>
      <c r="F8502" s="19">
        <v>235</v>
      </c>
      <c r="G8502" s="19">
        <v>58</v>
      </c>
      <c r="H8502" s="20">
        <v>58.375</v>
      </c>
      <c r="I8502" s="19" t="s">
        <v>610</v>
      </c>
      <c r="J8502" s="19" t="s">
        <v>1966</v>
      </c>
      <c r="K8502" s="23" t="s">
        <v>16117</v>
      </c>
    </row>
    <row r="8503" spans="1:11" x14ac:dyDescent="0.35">
      <c r="A8503" s="19" t="s">
        <v>17676</v>
      </c>
      <c r="B8503" s="19" t="s">
        <v>17677</v>
      </c>
      <c r="C8503" s="19" t="s">
        <v>13</v>
      </c>
      <c r="D8503" s="19" t="s">
        <v>14</v>
      </c>
      <c r="E8503" s="19" t="s">
        <v>391</v>
      </c>
      <c r="F8503" s="19">
        <v>216</v>
      </c>
      <c r="G8503" s="19">
        <v>55</v>
      </c>
      <c r="H8503" s="20">
        <v>54.5</v>
      </c>
      <c r="I8503" s="19" t="s">
        <v>610</v>
      </c>
      <c r="J8503" s="19" t="s">
        <v>1966</v>
      </c>
      <c r="K8503" s="23" t="s">
        <v>16117</v>
      </c>
    </row>
    <row r="8504" spans="1:11" x14ac:dyDescent="0.35">
      <c r="A8504" s="19" t="s">
        <v>17678</v>
      </c>
      <c r="B8504" s="19" t="s">
        <v>17679</v>
      </c>
      <c r="C8504" s="19" t="s">
        <v>13</v>
      </c>
      <c r="D8504" s="19" t="s">
        <v>26</v>
      </c>
      <c r="E8504" s="19" t="s">
        <v>189</v>
      </c>
      <c r="F8504" s="19" t="s">
        <v>8473</v>
      </c>
      <c r="G8504" s="19">
        <v>17</v>
      </c>
      <c r="H8504" s="20">
        <v>5</v>
      </c>
      <c r="I8504" s="19" t="s">
        <v>610</v>
      </c>
      <c r="J8504" s="19" t="s">
        <v>1966</v>
      </c>
      <c r="K8504" s="23" t="s">
        <v>16117</v>
      </c>
    </row>
    <row r="8505" spans="1:11" x14ac:dyDescent="0.35">
      <c r="A8505" s="19" t="s">
        <v>17680</v>
      </c>
      <c r="B8505" s="19" t="s">
        <v>17681</v>
      </c>
      <c r="C8505" s="19" t="s">
        <v>13</v>
      </c>
      <c r="D8505" s="19" t="s">
        <v>26</v>
      </c>
      <c r="E8505" s="19" t="s">
        <v>189</v>
      </c>
      <c r="F8505" s="19">
        <v>211</v>
      </c>
      <c r="G8505" s="19">
        <v>54</v>
      </c>
      <c r="H8505" s="20">
        <v>53.375</v>
      </c>
      <c r="I8505" s="19" t="s">
        <v>610</v>
      </c>
      <c r="J8505" s="19" t="s">
        <v>1966</v>
      </c>
      <c r="K8505" s="23" t="s">
        <v>16117</v>
      </c>
    </row>
    <row r="8506" spans="1:11" x14ac:dyDescent="0.35">
      <c r="A8506" s="19" t="s">
        <v>15939</v>
      </c>
      <c r="B8506" s="19" t="s">
        <v>17682</v>
      </c>
      <c r="C8506" s="19" t="s">
        <v>13</v>
      </c>
      <c r="D8506" s="19" t="s">
        <v>42</v>
      </c>
      <c r="E8506" s="19" t="s">
        <v>573</v>
      </c>
      <c r="F8506" s="19">
        <v>242</v>
      </c>
      <c r="G8506" s="19">
        <v>63</v>
      </c>
      <c r="H8506" s="20">
        <v>61.75</v>
      </c>
      <c r="I8506" s="19" t="s">
        <v>17683</v>
      </c>
      <c r="J8506" s="19" t="s">
        <v>1984</v>
      </c>
      <c r="K8506" s="23" t="s">
        <v>16117</v>
      </c>
    </row>
    <row r="8507" spans="1:11" x14ac:dyDescent="0.35">
      <c r="A8507" s="19" t="s">
        <v>17684</v>
      </c>
      <c r="B8507" s="19" t="s">
        <v>17685</v>
      </c>
      <c r="C8507" s="19" t="s">
        <v>13</v>
      </c>
      <c r="D8507" s="19" t="s">
        <v>42</v>
      </c>
      <c r="E8507" s="19" t="s">
        <v>60</v>
      </c>
      <c r="F8507" s="19">
        <v>269</v>
      </c>
      <c r="G8507" s="19">
        <v>62</v>
      </c>
      <c r="H8507" s="20">
        <v>64.625</v>
      </c>
      <c r="I8507" s="19" t="s">
        <v>17683</v>
      </c>
      <c r="J8507" s="19" t="s">
        <v>1984</v>
      </c>
      <c r="K8507" s="23" t="s">
        <v>16117</v>
      </c>
    </row>
    <row r="8508" spans="1:11" x14ac:dyDescent="0.35">
      <c r="A8508" s="19" t="s">
        <v>17686</v>
      </c>
      <c r="B8508" s="19" t="s">
        <v>17687</v>
      </c>
      <c r="C8508" s="19" t="s">
        <v>25</v>
      </c>
      <c r="D8508" s="19" t="s">
        <v>14</v>
      </c>
      <c r="E8508" s="19" t="s">
        <v>57</v>
      </c>
      <c r="F8508" s="19">
        <v>235</v>
      </c>
      <c r="G8508" s="19">
        <v>71</v>
      </c>
      <c r="H8508" s="20">
        <v>64.875</v>
      </c>
      <c r="I8508" s="19" t="s">
        <v>17683</v>
      </c>
      <c r="J8508" s="19" t="s">
        <v>1984</v>
      </c>
      <c r="K8508" s="23" t="s">
        <v>16117</v>
      </c>
    </row>
    <row r="8509" spans="1:11" x14ac:dyDescent="0.35">
      <c r="A8509" s="19" t="s">
        <v>17688</v>
      </c>
      <c r="B8509" s="19" t="s">
        <v>17689</v>
      </c>
      <c r="C8509" s="19" t="s">
        <v>13</v>
      </c>
      <c r="D8509" s="19" t="s">
        <v>26</v>
      </c>
      <c r="E8509" s="19" t="s">
        <v>724</v>
      </c>
      <c r="F8509" s="19">
        <v>289</v>
      </c>
      <c r="G8509" s="19">
        <v>74</v>
      </c>
      <c r="H8509" s="20">
        <v>73.125</v>
      </c>
      <c r="I8509" s="19" t="s">
        <v>17683</v>
      </c>
      <c r="J8509" s="19" t="s">
        <v>1984</v>
      </c>
      <c r="K8509" s="23" t="s">
        <v>16117</v>
      </c>
    </row>
    <row r="8510" spans="1:11" x14ac:dyDescent="0.35">
      <c r="A8510" s="19" t="s">
        <v>17690</v>
      </c>
      <c r="B8510" s="19" t="s">
        <v>17691</v>
      </c>
      <c r="C8510" s="19" t="s">
        <v>25</v>
      </c>
      <c r="D8510" s="19" t="s">
        <v>26</v>
      </c>
      <c r="E8510" s="19" t="s">
        <v>131</v>
      </c>
      <c r="F8510" s="19">
        <v>276</v>
      </c>
      <c r="G8510" s="19">
        <v>65</v>
      </c>
      <c r="H8510" s="20">
        <v>67</v>
      </c>
      <c r="I8510" s="19" t="s">
        <v>17683</v>
      </c>
      <c r="J8510" s="19" t="s">
        <v>1984</v>
      </c>
      <c r="K8510" s="23" t="s">
        <v>16117</v>
      </c>
    </row>
    <row r="8511" spans="1:11" x14ac:dyDescent="0.35">
      <c r="A8511" s="19" t="s">
        <v>17692</v>
      </c>
      <c r="B8511" s="19" t="s">
        <v>17693</v>
      </c>
      <c r="C8511" s="19" t="s">
        <v>13</v>
      </c>
      <c r="D8511" s="19" t="s">
        <v>26</v>
      </c>
      <c r="E8511" s="19" t="s">
        <v>30</v>
      </c>
      <c r="F8511" s="19">
        <v>263</v>
      </c>
      <c r="G8511" s="19">
        <v>81</v>
      </c>
      <c r="H8511" s="20">
        <v>73.375</v>
      </c>
      <c r="I8511" s="19" t="s">
        <v>17683</v>
      </c>
      <c r="J8511" s="19" t="s">
        <v>1984</v>
      </c>
      <c r="K8511" s="23" t="s">
        <v>16117</v>
      </c>
    </row>
    <row r="8512" spans="1:11" x14ac:dyDescent="0.35">
      <c r="A8512" s="19" t="s">
        <v>17694</v>
      </c>
      <c r="B8512" s="19" t="s">
        <v>17695</v>
      </c>
      <c r="C8512" s="19" t="s">
        <v>25</v>
      </c>
      <c r="D8512" s="19" t="s">
        <v>14</v>
      </c>
      <c r="E8512" s="19" t="s">
        <v>57</v>
      </c>
      <c r="F8512" s="19">
        <v>253</v>
      </c>
      <c r="G8512" s="19">
        <v>76</v>
      </c>
      <c r="H8512" s="20">
        <v>69.625</v>
      </c>
      <c r="I8512" s="19" t="s">
        <v>17683</v>
      </c>
      <c r="J8512" s="19" t="s">
        <v>1984</v>
      </c>
      <c r="K8512" s="23" t="s">
        <v>16117</v>
      </c>
    </row>
    <row r="8513" spans="1:11" x14ac:dyDescent="0.35">
      <c r="A8513" s="19" t="s">
        <v>17696</v>
      </c>
      <c r="B8513" s="19" t="s">
        <v>17697</v>
      </c>
      <c r="C8513" s="19" t="s">
        <v>25</v>
      </c>
      <c r="D8513" s="19" t="s">
        <v>14</v>
      </c>
      <c r="E8513" s="19" t="s">
        <v>86</v>
      </c>
      <c r="F8513" s="19">
        <v>260</v>
      </c>
      <c r="G8513" s="19">
        <v>70</v>
      </c>
      <c r="H8513" s="20">
        <v>67.5</v>
      </c>
      <c r="I8513" s="19" t="s">
        <v>17683</v>
      </c>
      <c r="J8513" s="19" t="s">
        <v>1984</v>
      </c>
      <c r="K8513" s="23" t="s">
        <v>16117</v>
      </c>
    </row>
    <row r="8514" spans="1:11" x14ac:dyDescent="0.35">
      <c r="A8514" s="19" t="s">
        <v>17698</v>
      </c>
      <c r="B8514" s="19" t="s">
        <v>17699</v>
      </c>
      <c r="C8514" s="19" t="s">
        <v>13</v>
      </c>
      <c r="D8514" s="19" t="s">
        <v>46</v>
      </c>
      <c r="E8514" s="19" t="s">
        <v>268</v>
      </c>
      <c r="F8514" s="19">
        <v>240</v>
      </c>
      <c r="G8514" s="19">
        <v>63</v>
      </c>
      <c r="H8514" s="20">
        <v>61.5</v>
      </c>
      <c r="I8514" s="19" t="s">
        <v>17683</v>
      </c>
      <c r="J8514" s="19" t="s">
        <v>1984</v>
      </c>
      <c r="K8514" s="23" t="s">
        <v>16117</v>
      </c>
    </row>
    <row r="8515" spans="1:11" x14ac:dyDescent="0.35">
      <c r="A8515" s="19" t="s">
        <v>17700</v>
      </c>
      <c r="B8515" s="19" t="s">
        <v>17701</v>
      </c>
      <c r="C8515" s="19" t="s">
        <v>13</v>
      </c>
      <c r="D8515" s="19" t="s">
        <v>42</v>
      </c>
      <c r="E8515" s="19" t="s">
        <v>1046</v>
      </c>
      <c r="F8515" s="19">
        <v>247</v>
      </c>
      <c r="G8515" s="19">
        <v>71</v>
      </c>
      <c r="H8515" s="20">
        <v>66.375</v>
      </c>
      <c r="I8515" s="19" t="s">
        <v>17683</v>
      </c>
      <c r="J8515" s="19" t="s">
        <v>1984</v>
      </c>
      <c r="K8515" s="23" t="s">
        <v>16117</v>
      </c>
    </row>
    <row r="8516" spans="1:11" x14ac:dyDescent="0.35">
      <c r="A8516" s="19" t="s">
        <v>17702</v>
      </c>
      <c r="B8516" s="19" t="s">
        <v>17703</v>
      </c>
      <c r="C8516" s="19" t="s">
        <v>13</v>
      </c>
      <c r="D8516" s="19" t="s">
        <v>42</v>
      </c>
      <c r="E8516" s="19" t="s">
        <v>231</v>
      </c>
      <c r="F8516" s="19">
        <v>245</v>
      </c>
      <c r="G8516" s="19">
        <v>63</v>
      </c>
      <c r="H8516" s="20">
        <v>62.125</v>
      </c>
      <c r="I8516" s="19" t="s">
        <v>17683</v>
      </c>
      <c r="J8516" s="19" t="s">
        <v>1984</v>
      </c>
      <c r="K8516" s="23" t="s">
        <v>16117</v>
      </c>
    </row>
    <row r="8517" spans="1:11" x14ac:dyDescent="0.35">
      <c r="A8517" s="19" t="s">
        <v>17704</v>
      </c>
      <c r="B8517" s="19" t="s">
        <v>17705</v>
      </c>
      <c r="C8517" s="19" t="s">
        <v>25</v>
      </c>
      <c r="D8517" s="19" t="s">
        <v>26</v>
      </c>
      <c r="E8517" s="19" t="s">
        <v>247</v>
      </c>
      <c r="F8517" s="19">
        <v>290</v>
      </c>
      <c r="G8517" s="19">
        <v>83</v>
      </c>
      <c r="H8517" s="20">
        <v>77.75</v>
      </c>
      <c r="I8517" s="19" t="s">
        <v>17683</v>
      </c>
      <c r="J8517" s="19" t="s">
        <v>1984</v>
      </c>
      <c r="K8517" s="23" t="s">
        <v>16117</v>
      </c>
    </row>
    <row r="8518" spans="1:11" x14ac:dyDescent="0.35">
      <c r="A8518" s="19" t="s">
        <v>17706</v>
      </c>
      <c r="B8518" s="19" t="s">
        <v>17707</v>
      </c>
      <c r="C8518" s="19" t="s">
        <v>13</v>
      </c>
      <c r="D8518" s="19" t="s">
        <v>42</v>
      </c>
      <c r="E8518" s="19" t="s">
        <v>68</v>
      </c>
      <c r="F8518" s="19">
        <v>256</v>
      </c>
      <c r="G8518" s="19">
        <v>70</v>
      </c>
      <c r="H8518" s="20">
        <v>67</v>
      </c>
      <c r="I8518" s="19" t="s">
        <v>17683</v>
      </c>
      <c r="J8518" s="19" t="s">
        <v>1984</v>
      </c>
      <c r="K8518" s="23" t="s">
        <v>16117</v>
      </c>
    </row>
    <row r="8519" spans="1:11" x14ac:dyDescent="0.35">
      <c r="A8519" s="19" t="s">
        <v>17708</v>
      </c>
      <c r="B8519" s="19" t="s">
        <v>17709</v>
      </c>
      <c r="C8519" s="19" t="s">
        <v>13</v>
      </c>
      <c r="D8519" s="19" t="s">
        <v>14</v>
      </c>
      <c r="E8519" s="19" t="s">
        <v>405</v>
      </c>
      <c r="F8519" s="19">
        <v>293</v>
      </c>
      <c r="G8519" s="19">
        <v>67</v>
      </c>
      <c r="H8519" s="20">
        <v>70.125</v>
      </c>
      <c r="I8519" s="19" t="s">
        <v>17683</v>
      </c>
      <c r="J8519" s="19" t="s">
        <v>1984</v>
      </c>
      <c r="K8519" s="23" t="s">
        <v>16117</v>
      </c>
    </row>
    <row r="8520" spans="1:11" x14ac:dyDescent="0.35">
      <c r="A8520" s="19" t="s">
        <v>17710</v>
      </c>
      <c r="B8520" s="19" t="s">
        <v>17711</v>
      </c>
      <c r="C8520" s="19" t="s">
        <v>13</v>
      </c>
      <c r="D8520" s="19" t="s">
        <v>14</v>
      </c>
      <c r="E8520" s="19" t="s">
        <v>76</v>
      </c>
      <c r="F8520" s="19">
        <v>244</v>
      </c>
      <c r="G8520" s="19">
        <v>62</v>
      </c>
      <c r="H8520" s="20">
        <v>61.5</v>
      </c>
      <c r="I8520" s="19" t="s">
        <v>17683</v>
      </c>
      <c r="J8520" s="19" t="s">
        <v>1984</v>
      </c>
      <c r="K8520" s="23" t="s">
        <v>16117</v>
      </c>
    </row>
    <row r="8521" spans="1:11" x14ac:dyDescent="0.35">
      <c r="A8521" s="19" t="s">
        <v>17712</v>
      </c>
      <c r="B8521" s="19" t="s">
        <v>17713</v>
      </c>
      <c r="C8521" s="19" t="s">
        <v>25</v>
      </c>
      <c r="D8521" s="19" t="s">
        <v>42</v>
      </c>
      <c r="E8521" s="19" t="s">
        <v>1046</v>
      </c>
      <c r="F8521" s="19">
        <v>269</v>
      </c>
      <c r="G8521" s="19">
        <v>62</v>
      </c>
      <c r="H8521" s="20">
        <v>64.625</v>
      </c>
      <c r="I8521" s="19" t="s">
        <v>17683</v>
      </c>
      <c r="J8521" s="19" t="s">
        <v>1984</v>
      </c>
      <c r="K8521" s="23" t="s">
        <v>16117</v>
      </c>
    </row>
    <row r="8522" spans="1:11" x14ac:dyDescent="0.35">
      <c r="A8522" s="19" t="s">
        <v>12470</v>
      </c>
      <c r="B8522" s="19" t="s">
        <v>17714</v>
      </c>
      <c r="C8522" s="19" t="s">
        <v>13</v>
      </c>
      <c r="D8522" s="19" t="s">
        <v>42</v>
      </c>
      <c r="E8522" s="19" t="s">
        <v>528</v>
      </c>
      <c r="F8522" s="19">
        <v>252</v>
      </c>
      <c r="G8522" s="19">
        <v>72</v>
      </c>
      <c r="H8522" s="20">
        <v>67.5</v>
      </c>
      <c r="I8522" s="19" t="s">
        <v>17683</v>
      </c>
      <c r="J8522" s="19" t="s">
        <v>1984</v>
      </c>
      <c r="K8522" s="23" t="s">
        <v>16117</v>
      </c>
    </row>
    <row r="8523" spans="1:11" x14ac:dyDescent="0.35">
      <c r="A8523" s="19" t="s">
        <v>17715</v>
      </c>
      <c r="B8523" s="19" t="s">
        <v>17716</v>
      </c>
      <c r="C8523" s="19" t="s">
        <v>25</v>
      </c>
      <c r="D8523" s="19" t="s">
        <v>21</v>
      </c>
      <c r="E8523" s="19" t="s">
        <v>804</v>
      </c>
      <c r="F8523" s="19">
        <v>291</v>
      </c>
      <c r="G8523" s="19">
        <v>84</v>
      </c>
      <c r="H8523" s="20">
        <v>78.375</v>
      </c>
      <c r="I8523" s="19" t="s">
        <v>17683</v>
      </c>
      <c r="J8523" s="19" t="s">
        <v>1984</v>
      </c>
      <c r="K8523" s="23" t="s">
        <v>16117</v>
      </c>
    </row>
    <row r="8524" spans="1:11" x14ac:dyDescent="0.35">
      <c r="A8524" s="19" t="s">
        <v>17717</v>
      </c>
      <c r="B8524" s="19" t="s">
        <v>17718</v>
      </c>
      <c r="C8524" s="19" t="s">
        <v>13</v>
      </c>
      <c r="D8524" s="19" t="s">
        <v>14</v>
      </c>
      <c r="E8524" s="19" t="s">
        <v>100</v>
      </c>
      <c r="F8524" s="19">
        <v>243</v>
      </c>
      <c r="G8524" s="19">
        <v>63</v>
      </c>
      <c r="H8524" s="20">
        <v>61.875</v>
      </c>
      <c r="I8524" s="19" t="s">
        <v>17683</v>
      </c>
      <c r="J8524" s="19" t="s">
        <v>1984</v>
      </c>
      <c r="K8524" s="23" t="s">
        <v>16117</v>
      </c>
    </row>
    <row r="8525" spans="1:11" x14ac:dyDescent="0.35">
      <c r="A8525" s="19" t="s">
        <v>17719</v>
      </c>
      <c r="B8525" s="19" t="s">
        <v>17720</v>
      </c>
      <c r="C8525" s="19" t="s">
        <v>25</v>
      </c>
      <c r="D8525" s="19" t="s">
        <v>46</v>
      </c>
      <c r="E8525" s="19" t="s">
        <v>46</v>
      </c>
      <c r="F8525" s="19">
        <v>241</v>
      </c>
      <c r="G8525" s="19">
        <v>69</v>
      </c>
      <c r="H8525" s="20">
        <v>64.625</v>
      </c>
      <c r="I8525" s="19" t="s">
        <v>17683</v>
      </c>
      <c r="J8525" s="19" t="s">
        <v>1984</v>
      </c>
      <c r="K8525" s="23" t="s">
        <v>16117</v>
      </c>
    </row>
    <row r="8526" spans="1:11" x14ac:dyDescent="0.35">
      <c r="A8526" s="19" t="s">
        <v>17721</v>
      </c>
      <c r="B8526" s="19" t="s">
        <v>17722</v>
      </c>
      <c r="C8526" s="19" t="s">
        <v>25</v>
      </c>
      <c r="D8526" s="19" t="s">
        <v>14</v>
      </c>
      <c r="E8526" s="19" t="s">
        <v>76</v>
      </c>
      <c r="F8526" s="19">
        <v>252</v>
      </c>
      <c r="G8526" s="19">
        <v>72</v>
      </c>
      <c r="H8526" s="20">
        <v>67.5</v>
      </c>
      <c r="I8526" s="19" t="s">
        <v>17683</v>
      </c>
      <c r="J8526" s="19" t="s">
        <v>1984</v>
      </c>
      <c r="K8526" s="23" t="s">
        <v>16117</v>
      </c>
    </row>
    <row r="8527" spans="1:11" x14ac:dyDescent="0.35">
      <c r="A8527" s="19" t="s">
        <v>17723</v>
      </c>
      <c r="B8527" s="19" t="s">
        <v>17724</v>
      </c>
      <c r="C8527" s="19" t="s">
        <v>25</v>
      </c>
      <c r="D8527" s="19" t="s">
        <v>105</v>
      </c>
      <c r="E8527" s="19" t="s">
        <v>194</v>
      </c>
      <c r="F8527" s="19">
        <v>267</v>
      </c>
      <c r="G8527" s="19">
        <v>69</v>
      </c>
      <c r="H8527" s="20">
        <v>67.875</v>
      </c>
      <c r="I8527" s="19" t="s">
        <v>17683</v>
      </c>
      <c r="J8527" s="19" t="s">
        <v>1984</v>
      </c>
      <c r="K8527" s="23" t="s">
        <v>16117</v>
      </c>
    </row>
    <row r="8528" spans="1:11" x14ac:dyDescent="0.35">
      <c r="A8528" s="19" t="s">
        <v>17725</v>
      </c>
      <c r="B8528" s="19" t="s">
        <v>17726</v>
      </c>
      <c r="C8528" s="19" t="s">
        <v>25</v>
      </c>
      <c r="D8528" s="19" t="s">
        <v>21</v>
      </c>
      <c r="E8528" s="19" t="s">
        <v>358</v>
      </c>
      <c r="F8528" s="19">
        <v>264</v>
      </c>
      <c r="G8528" s="19">
        <v>61</v>
      </c>
      <c r="H8528" s="20">
        <v>63.5</v>
      </c>
      <c r="I8528" s="19" t="s">
        <v>17683</v>
      </c>
      <c r="J8528" s="19" t="s">
        <v>1984</v>
      </c>
      <c r="K8528" s="23" t="s">
        <v>16117</v>
      </c>
    </row>
    <row r="8529" spans="1:11" x14ac:dyDescent="0.35">
      <c r="A8529" s="19" t="s">
        <v>17727</v>
      </c>
      <c r="B8529" s="19" t="s">
        <v>17728</v>
      </c>
      <c r="C8529" s="19" t="s">
        <v>25</v>
      </c>
      <c r="D8529" s="19" t="s">
        <v>42</v>
      </c>
      <c r="E8529" s="19" t="s">
        <v>878</v>
      </c>
      <c r="F8529" s="19">
        <v>257</v>
      </c>
      <c r="G8529" s="19">
        <v>63</v>
      </c>
      <c r="H8529" s="20">
        <v>63.625</v>
      </c>
      <c r="I8529" s="19" t="s">
        <v>17683</v>
      </c>
      <c r="J8529" s="19" t="s">
        <v>1984</v>
      </c>
      <c r="K8529" s="23" t="s">
        <v>16117</v>
      </c>
    </row>
    <row r="8530" spans="1:11" x14ac:dyDescent="0.35">
      <c r="A8530" s="19" t="s">
        <v>17729</v>
      </c>
      <c r="B8530" s="19" t="s">
        <v>17730</v>
      </c>
      <c r="C8530" s="19" t="s">
        <v>13</v>
      </c>
      <c r="D8530" s="19" t="s">
        <v>21</v>
      </c>
      <c r="E8530" s="19" t="s">
        <v>1579</v>
      </c>
      <c r="F8530" s="19">
        <v>262</v>
      </c>
      <c r="G8530" s="19">
        <v>66</v>
      </c>
      <c r="H8530" s="20">
        <v>65.75</v>
      </c>
      <c r="I8530" s="19" t="s">
        <v>17683</v>
      </c>
      <c r="J8530" s="19" t="s">
        <v>1984</v>
      </c>
      <c r="K8530" s="23" t="s">
        <v>16117</v>
      </c>
    </row>
    <row r="8531" spans="1:11" x14ac:dyDescent="0.35">
      <c r="A8531" s="19" t="s">
        <v>17731</v>
      </c>
      <c r="B8531" s="19" t="s">
        <v>17732</v>
      </c>
      <c r="C8531" s="19" t="s">
        <v>25</v>
      </c>
      <c r="D8531" s="19" t="s">
        <v>26</v>
      </c>
      <c r="E8531" s="19" t="s">
        <v>247</v>
      </c>
      <c r="F8531" s="19">
        <v>259</v>
      </c>
      <c r="G8531" s="19">
        <v>72</v>
      </c>
      <c r="H8531" s="20">
        <v>68.375</v>
      </c>
      <c r="I8531" s="19" t="s">
        <v>17683</v>
      </c>
      <c r="J8531" s="19" t="s">
        <v>1984</v>
      </c>
      <c r="K8531" s="23" t="s">
        <v>16117</v>
      </c>
    </row>
    <row r="8532" spans="1:11" x14ac:dyDescent="0.35">
      <c r="A8532" s="19" t="s">
        <v>17733</v>
      </c>
      <c r="B8532" s="19" t="s">
        <v>17734</v>
      </c>
      <c r="C8532" s="19" t="s">
        <v>25</v>
      </c>
      <c r="D8532" s="19" t="s">
        <v>46</v>
      </c>
      <c r="E8532" s="19" t="s">
        <v>929</v>
      </c>
      <c r="F8532" s="19">
        <v>292</v>
      </c>
      <c r="G8532" s="19">
        <v>81</v>
      </c>
      <c r="H8532" s="20">
        <v>77</v>
      </c>
      <c r="I8532" s="19" t="s">
        <v>17683</v>
      </c>
      <c r="J8532" s="19" t="s">
        <v>1984</v>
      </c>
      <c r="K8532" s="23" t="s">
        <v>16117</v>
      </c>
    </row>
    <row r="8533" spans="1:11" x14ac:dyDescent="0.35">
      <c r="A8533" s="19" t="s">
        <v>17735</v>
      </c>
      <c r="B8533" s="19" t="s">
        <v>17736</v>
      </c>
      <c r="C8533" s="19" t="s">
        <v>13</v>
      </c>
      <c r="D8533" s="19" t="s">
        <v>378</v>
      </c>
      <c r="E8533" s="19" t="s">
        <v>9463</v>
      </c>
      <c r="F8533" s="19">
        <v>264</v>
      </c>
      <c r="G8533" s="19">
        <v>69</v>
      </c>
      <c r="H8533" s="20">
        <v>67.5</v>
      </c>
      <c r="I8533" s="19" t="s">
        <v>17683</v>
      </c>
      <c r="J8533" s="19" t="s">
        <v>1984</v>
      </c>
      <c r="K8533" s="23" t="s">
        <v>16117</v>
      </c>
    </row>
    <row r="8534" spans="1:11" x14ac:dyDescent="0.35">
      <c r="A8534" s="19" t="s">
        <v>17737</v>
      </c>
      <c r="B8534" s="19" t="s">
        <v>17738</v>
      </c>
      <c r="C8534" s="19" t="s">
        <v>13</v>
      </c>
      <c r="D8534" s="19" t="s">
        <v>14</v>
      </c>
      <c r="E8534" s="19" t="s">
        <v>86</v>
      </c>
      <c r="F8534" s="19">
        <v>250</v>
      </c>
      <c r="G8534" s="19">
        <v>61</v>
      </c>
      <c r="H8534" s="20">
        <v>61.75</v>
      </c>
      <c r="I8534" s="19" t="s">
        <v>17683</v>
      </c>
      <c r="J8534" s="19" t="s">
        <v>1984</v>
      </c>
      <c r="K8534" s="23" t="s">
        <v>16117</v>
      </c>
    </row>
    <row r="8535" spans="1:11" x14ac:dyDescent="0.35">
      <c r="A8535" s="19" t="s">
        <v>17739</v>
      </c>
      <c r="B8535" s="19" t="s">
        <v>17740</v>
      </c>
      <c r="C8535" s="19" t="s">
        <v>13</v>
      </c>
      <c r="D8535" s="19" t="s">
        <v>50</v>
      </c>
      <c r="E8535" s="19" t="s">
        <v>573</v>
      </c>
      <c r="F8535" s="19">
        <v>241</v>
      </c>
      <c r="G8535" s="19">
        <v>77</v>
      </c>
      <c r="H8535" s="20">
        <v>68.625</v>
      </c>
      <c r="I8535" s="19" t="s">
        <v>17683</v>
      </c>
      <c r="J8535" s="19" t="s">
        <v>1984</v>
      </c>
      <c r="K8535" s="23" t="s">
        <v>16117</v>
      </c>
    </row>
    <row r="8536" spans="1:11" x14ac:dyDescent="0.35">
      <c r="A8536" s="19" t="s">
        <v>17741</v>
      </c>
      <c r="B8536" s="19" t="s">
        <v>17742</v>
      </c>
      <c r="C8536" s="19" t="s">
        <v>25</v>
      </c>
      <c r="D8536" s="19" t="s">
        <v>14</v>
      </c>
      <c r="E8536" s="19" t="s">
        <v>145</v>
      </c>
      <c r="F8536" s="19">
        <v>301</v>
      </c>
      <c r="G8536" s="19">
        <v>79</v>
      </c>
      <c r="H8536" s="20">
        <v>77.125</v>
      </c>
      <c r="I8536" s="19" t="s">
        <v>17683</v>
      </c>
      <c r="J8536" s="19" t="s">
        <v>1984</v>
      </c>
      <c r="K8536" s="23" t="s">
        <v>16117</v>
      </c>
    </row>
    <row r="8537" spans="1:11" x14ac:dyDescent="0.35">
      <c r="A8537" s="19" t="s">
        <v>17743</v>
      </c>
      <c r="B8537" s="19" t="s">
        <v>17744</v>
      </c>
      <c r="C8537" s="19" t="s">
        <v>13</v>
      </c>
      <c r="D8537" s="19" t="s">
        <v>26</v>
      </c>
      <c r="E8537" s="19" t="s">
        <v>2239</v>
      </c>
      <c r="F8537" s="19">
        <v>288</v>
      </c>
      <c r="G8537" s="19">
        <v>75</v>
      </c>
      <c r="H8537" s="20">
        <v>73.5</v>
      </c>
      <c r="I8537" s="19" t="s">
        <v>17683</v>
      </c>
      <c r="J8537" s="19" t="s">
        <v>1984</v>
      </c>
      <c r="K8537" s="23" t="s">
        <v>16117</v>
      </c>
    </row>
    <row r="8538" spans="1:11" x14ac:dyDescent="0.35">
      <c r="A8538" s="19" t="s">
        <v>17745</v>
      </c>
      <c r="B8538" s="19" t="s">
        <v>17746</v>
      </c>
      <c r="C8538" s="19" t="s">
        <v>25</v>
      </c>
      <c r="D8538" s="19" t="s">
        <v>42</v>
      </c>
      <c r="E8538" s="19" t="s">
        <v>60</v>
      </c>
      <c r="F8538" s="19">
        <v>303</v>
      </c>
      <c r="G8538" s="19">
        <v>64</v>
      </c>
      <c r="H8538" s="20">
        <v>69.875</v>
      </c>
      <c r="I8538" s="19" t="s">
        <v>17683</v>
      </c>
      <c r="J8538" s="19" t="s">
        <v>1984</v>
      </c>
      <c r="K8538" s="23" t="s">
        <v>16117</v>
      </c>
    </row>
    <row r="8539" spans="1:11" x14ac:dyDescent="0.35">
      <c r="A8539" s="19" t="s">
        <v>17747</v>
      </c>
      <c r="B8539" s="19" t="s">
        <v>17748</v>
      </c>
      <c r="C8539" s="19" t="s">
        <v>13</v>
      </c>
      <c r="D8539" s="19" t="s">
        <v>42</v>
      </c>
      <c r="E8539" s="19" t="s">
        <v>1046</v>
      </c>
      <c r="F8539" s="19">
        <v>269</v>
      </c>
      <c r="G8539" s="19">
        <v>74</v>
      </c>
      <c r="H8539" s="20">
        <v>70.625</v>
      </c>
      <c r="I8539" s="19" t="s">
        <v>17683</v>
      </c>
      <c r="J8539" s="19" t="s">
        <v>1984</v>
      </c>
      <c r="K8539" s="23" t="s">
        <v>16117</v>
      </c>
    </row>
    <row r="8540" spans="1:11" x14ac:dyDescent="0.35">
      <c r="A8540" s="19" t="s">
        <v>17749</v>
      </c>
      <c r="B8540" s="19" t="s">
        <v>17750</v>
      </c>
      <c r="C8540" s="19" t="s">
        <v>13</v>
      </c>
      <c r="D8540" s="19" t="s">
        <v>109</v>
      </c>
      <c r="E8540" s="19" t="s">
        <v>3110</v>
      </c>
      <c r="F8540" s="19">
        <v>302</v>
      </c>
      <c r="G8540" s="19">
        <v>73</v>
      </c>
      <c r="H8540" s="20">
        <v>74.25</v>
      </c>
      <c r="I8540" s="19" t="s">
        <v>17683</v>
      </c>
      <c r="J8540" s="19" t="s">
        <v>1984</v>
      </c>
      <c r="K8540" s="23" t="s">
        <v>16117</v>
      </c>
    </row>
    <row r="8541" spans="1:11" x14ac:dyDescent="0.35">
      <c r="A8541" s="19" t="s">
        <v>17751</v>
      </c>
      <c r="B8541" s="19" t="s">
        <v>17752</v>
      </c>
      <c r="C8541" s="19" t="s">
        <v>25</v>
      </c>
      <c r="D8541" s="19" t="s">
        <v>46</v>
      </c>
      <c r="E8541" s="19" t="s">
        <v>121</v>
      </c>
      <c r="F8541" s="19">
        <v>295</v>
      </c>
      <c r="G8541" s="19">
        <v>82</v>
      </c>
      <c r="H8541" s="20">
        <v>77.875</v>
      </c>
      <c r="I8541" s="19" t="s">
        <v>17683</v>
      </c>
      <c r="J8541" s="19" t="s">
        <v>1984</v>
      </c>
      <c r="K8541" s="23" t="s">
        <v>16117</v>
      </c>
    </row>
    <row r="8542" spans="1:11" x14ac:dyDescent="0.35">
      <c r="A8542" s="19" t="s">
        <v>17753</v>
      </c>
      <c r="B8542" s="19" t="s">
        <v>17754</v>
      </c>
      <c r="C8542" s="19" t="s">
        <v>25</v>
      </c>
      <c r="D8542" s="19" t="s">
        <v>38</v>
      </c>
      <c r="E8542" s="19" t="s">
        <v>201</v>
      </c>
      <c r="F8542" s="19">
        <v>252</v>
      </c>
      <c r="G8542" s="19">
        <v>62</v>
      </c>
      <c r="H8542" s="20">
        <v>62.5</v>
      </c>
      <c r="I8542" s="19" t="s">
        <v>17683</v>
      </c>
      <c r="J8542" s="19" t="s">
        <v>1984</v>
      </c>
      <c r="K8542" s="23" t="s">
        <v>16117</v>
      </c>
    </row>
    <row r="8543" spans="1:11" x14ac:dyDescent="0.35">
      <c r="A8543" s="19" t="s">
        <v>14795</v>
      </c>
      <c r="B8543" s="19" t="s">
        <v>17755</v>
      </c>
      <c r="C8543" s="19" t="s">
        <v>13</v>
      </c>
      <c r="D8543" s="19" t="s">
        <v>314</v>
      </c>
      <c r="E8543" s="19" t="s">
        <v>5309</v>
      </c>
      <c r="F8543" s="19">
        <v>243</v>
      </c>
      <c r="G8543" s="19">
        <v>65</v>
      </c>
      <c r="H8543" s="20">
        <v>62.875</v>
      </c>
      <c r="I8543" s="19" t="s">
        <v>17683</v>
      </c>
      <c r="J8543" s="19" t="s">
        <v>1984</v>
      </c>
      <c r="K8543" s="23" t="s">
        <v>16117</v>
      </c>
    </row>
    <row r="8544" spans="1:11" x14ac:dyDescent="0.35">
      <c r="A8544" s="19" t="s">
        <v>17756</v>
      </c>
      <c r="B8544" s="19" t="s">
        <v>17757</v>
      </c>
      <c r="C8544" s="19" t="s">
        <v>25</v>
      </c>
      <c r="D8544" s="19" t="s">
        <v>109</v>
      </c>
      <c r="E8544" s="19" t="s">
        <v>768</v>
      </c>
      <c r="F8544" s="19">
        <v>275</v>
      </c>
      <c r="G8544" s="19">
        <v>72</v>
      </c>
      <c r="H8544" s="20">
        <v>70.375</v>
      </c>
      <c r="I8544" s="19" t="s">
        <v>17683</v>
      </c>
      <c r="J8544" s="19" t="s">
        <v>1984</v>
      </c>
      <c r="K8544" s="23" t="s">
        <v>16117</v>
      </c>
    </row>
    <row r="8545" spans="1:11" x14ac:dyDescent="0.35">
      <c r="A8545" s="19" t="s">
        <v>17758</v>
      </c>
      <c r="B8545" s="19" t="s">
        <v>17759</v>
      </c>
      <c r="C8545" s="19" t="s">
        <v>25</v>
      </c>
      <c r="D8545" s="19" t="s">
        <v>42</v>
      </c>
      <c r="E8545" s="19" t="s">
        <v>3420</v>
      </c>
      <c r="F8545" s="19">
        <v>316</v>
      </c>
      <c r="G8545" s="19">
        <v>77</v>
      </c>
      <c r="H8545" s="20">
        <v>78</v>
      </c>
      <c r="I8545" s="19" t="s">
        <v>17683</v>
      </c>
      <c r="J8545" s="19" t="s">
        <v>1984</v>
      </c>
      <c r="K8545" s="23" t="s">
        <v>16117</v>
      </c>
    </row>
    <row r="8546" spans="1:11" x14ac:dyDescent="0.35">
      <c r="A8546" s="19" t="e">
        <v>#N/A</v>
      </c>
      <c r="B8546" s="19" t="s">
        <v>17760</v>
      </c>
      <c r="C8546" s="19" t="s">
        <v>25</v>
      </c>
      <c r="D8546" s="19" t="s">
        <v>92</v>
      </c>
      <c r="E8546" s="19" t="s">
        <v>93</v>
      </c>
      <c r="F8546" s="19">
        <v>270</v>
      </c>
      <c r="G8546" s="19">
        <v>66</v>
      </c>
      <c r="H8546" s="20">
        <v>66.75</v>
      </c>
      <c r="I8546" s="19" t="s">
        <v>17683</v>
      </c>
      <c r="J8546" s="19" t="s">
        <v>1984</v>
      </c>
      <c r="K8546" s="23" t="s">
        <v>16117</v>
      </c>
    </row>
    <row r="8547" spans="1:11" x14ac:dyDescent="0.35">
      <c r="A8547" s="19" t="s">
        <v>17761</v>
      </c>
      <c r="B8547" s="19" t="s">
        <v>17762</v>
      </c>
      <c r="C8547" s="19" t="s">
        <v>13</v>
      </c>
      <c r="D8547" s="19" t="s">
        <v>38</v>
      </c>
      <c r="E8547" s="19" t="s">
        <v>873</v>
      </c>
      <c r="F8547" s="19">
        <v>278</v>
      </c>
      <c r="G8547" s="19">
        <v>65</v>
      </c>
      <c r="H8547" s="20">
        <v>67.25</v>
      </c>
      <c r="I8547" s="19" t="s">
        <v>17683</v>
      </c>
      <c r="J8547" s="19" t="s">
        <v>1984</v>
      </c>
      <c r="K8547" s="23" t="s">
        <v>16117</v>
      </c>
    </row>
    <row r="8548" spans="1:11" x14ac:dyDescent="0.35">
      <c r="A8548" s="19" t="s">
        <v>17763</v>
      </c>
      <c r="B8548" s="19" t="s">
        <v>17764</v>
      </c>
      <c r="C8548" s="19" t="s">
        <v>13</v>
      </c>
      <c r="D8548" s="19" t="s">
        <v>42</v>
      </c>
      <c r="E8548" s="19" t="s">
        <v>60</v>
      </c>
      <c r="F8548" s="19">
        <v>268</v>
      </c>
      <c r="G8548" s="19">
        <v>77</v>
      </c>
      <c r="H8548" s="20">
        <v>72</v>
      </c>
      <c r="I8548" s="19" t="s">
        <v>17683</v>
      </c>
      <c r="J8548" s="19" t="s">
        <v>1984</v>
      </c>
      <c r="K8548" s="23" t="s">
        <v>16117</v>
      </c>
    </row>
    <row r="8549" spans="1:11" x14ac:dyDescent="0.35">
      <c r="A8549" s="19" t="s">
        <v>17765</v>
      </c>
      <c r="B8549" s="19" t="s">
        <v>17766</v>
      </c>
      <c r="C8549" s="19" t="s">
        <v>13</v>
      </c>
      <c r="D8549" s="19" t="s">
        <v>42</v>
      </c>
      <c r="E8549" s="19" t="s">
        <v>573</v>
      </c>
      <c r="F8549" s="19">
        <v>271</v>
      </c>
      <c r="G8549" s="19">
        <v>62</v>
      </c>
      <c r="H8549" s="20">
        <v>64.875</v>
      </c>
      <c r="I8549" s="19" t="s">
        <v>17683</v>
      </c>
      <c r="J8549" s="19" t="s">
        <v>1984</v>
      </c>
      <c r="K8549" s="23" t="s">
        <v>16117</v>
      </c>
    </row>
    <row r="8550" spans="1:11" x14ac:dyDescent="0.35">
      <c r="A8550" s="19" t="s">
        <v>17767</v>
      </c>
      <c r="B8550" s="19" t="s">
        <v>17768</v>
      </c>
      <c r="C8550" s="19" t="s">
        <v>25</v>
      </c>
      <c r="D8550" s="19" t="s">
        <v>46</v>
      </c>
      <c r="E8550" s="19" t="s">
        <v>47</v>
      </c>
      <c r="F8550" s="19">
        <v>252</v>
      </c>
      <c r="G8550" s="19">
        <v>64</v>
      </c>
      <c r="H8550" s="20">
        <v>63.5</v>
      </c>
      <c r="I8550" s="19" t="s">
        <v>17683</v>
      </c>
      <c r="J8550" s="19" t="s">
        <v>1984</v>
      </c>
      <c r="K8550" s="23" t="s">
        <v>16117</v>
      </c>
    </row>
    <row r="8551" spans="1:11" x14ac:dyDescent="0.35">
      <c r="A8551" s="19" t="s">
        <v>17769</v>
      </c>
      <c r="B8551" s="19" t="s">
        <v>17770</v>
      </c>
      <c r="C8551" s="19" t="s">
        <v>13</v>
      </c>
      <c r="D8551" s="19" t="s">
        <v>14</v>
      </c>
      <c r="E8551" s="19" t="s">
        <v>86</v>
      </c>
      <c r="F8551" s="19">
        <v>267</v>
      </c>
      <c r="G8551" s="19">
        <v>81</v>
      </c>
      <c r="H8551" s="20">
        <v>73.875</v>
      </c>
      <c r="I8551" s="19" t="s">
        <v>17683</v>
      </c>
      <c r="J8551" s="19" t="s">
        <v>1984</v>
      </c>
      <c r="K8551" s="23" t="s">
        <v>16117</v>
      </c>
    </row>
    <row r="8552" spans="1:11" x14ac:dyDescent="0.35">
      <c r="A8552" s="19" t="s">
        <v>17771</v>
      </c>
      <c r="B8552" s="19" t="s">
        <v>17772</v>
      </c>
      <c r="C8552" s="19" t="s">
        <v>25</v>
      </c>
      <c r="D8552" s="19" t="s">
        <v>26</v>
      </c>
      <c r="E8552" s="19" t="s">
        <v>134</v>
      </c>
      <c r="F8552" s="19">
        <v>305</v>
      </c>
      <c r="G8552" s="19">
        <v>89</v>
      </c>
      <c r="H8552" s="20">
        <v>82.625</v>
      </c>
      <c r="I8552" s="19" t="s">
        <v>17683</v>
      </c>
      <c r="J8552" s="19" t="s">
        <v>1984</v>
      </c>
      <c r="K8552" s="23" t="s">
        <v>16117</v>
      </c>
    </row>
    <row r="8553" spans="1:11" x14ac:dyDescent="0.35">
      <c r="A8553" s="19" t="s">
        <v>17773</v>
      </c>
      <c r="B8553" s="19" t="s">
        <v>17774</v>
      </c>
      <c r="C8553" s="19" t="s">
        <v>13</v>
      </c>
      <c r="D8553" s="19" t="s">
        <v>42</v>
      </c>
      <c r="E8553" s="19" t="s">
        <v>1046</v>
      </c>
      <c r="F8553" s="19">
        <v>317</v>
      </c>
      <c r="G8553" s="19">
        <v>76</v>
      </c>
      <c r="H8553" s="20">
        <v>77.625</v>
      </c>
      <c r="I8553" s="19" t="s">
        <v>17683</v>
      </c>
      <c r="J8553" s="19" t="s">
        <v>1984</v>
      </c>
      <c r="K8553" s="23" t="s">
        <v>16117</v>
      </c>
    </row>
    <row r="8554" spans="1:11" x14ac:dyDescent="0.35">
      <c r="A8554" s="19" t="s">
        <v>17775</v>
      </c>
      <c r="B8554" s="19" t="s">
        <v>17776</v>
      </c>
      <c r="C8554" s="19" t="s">
        <v>25</v>
      </c>
      <c r="D8554" s="19" t="s">
        <v>113</v>
      </c>
      <c r="E8554" s="19" t="s">
        <v>4638</v>
      </c>
      <c r="F8554" s="19">
        <v>308</v>
      </c>
      <c r="G8554" s="19">
        <v>76</v>
      </c>
      <c r="H8554" s="20">
        <v>76.5</v>
      </c>
      <c r="I8554" s="19" t="s">
        <v>17683</v>
      </c>
      <c r="J8554" s="19" t="s">
        <v>1984</v>
      </c>
      <c r="K8554" s="23" t="s">
        <v>16117</v>
      </c>
    </row>
    <row r="8555" spans="1:11" x14ac:dyDescent="0.35">
      <c r="A8555" s="19" t="e">
        <v>#N/A</v>
      </c>
      <c r="B8555" s="19" t="s">
        <v>17777</v>
      </c>
      <c r="C8555" s="19" t="s">
        <v>13</v>
      </c>
      <c r="D8555" s="19" t="s">
        <v>544</v>
      </c>
      <c r="E8555" s="19" t="s">
        <v>4711</v>
      </c>
      <c r="F8555" s="19">
        <v>244</v>
      </c>
      <c r="G8555" s="19">
        <v>50</v>
      </c>
      <c r="H8555" s="20">
        <v>55.5</v>
      </c>
      <c r="I8555" s="19" t="s">
        <v>17683</v>
      </c>
      <c r="J8555" s="19" t="s">
        <v>1984</v>
      </c>
      <c r="K8555" s="23" t="s">
        <v>16117</v>
      </c>
    </row>
    <row r="8556" spans="1:11" x14ac:dyDescent="0.35">
      <c r="A8556" s="19" t="s">
        <v>17778</v>
      </c>
      <c r="B8556" s="19" t="s">
        <v>17779</v>
      </c>
      <c r="C8556" s="19" t="s">
        <v>25</v>
      </c>
      <c r="D8556" s="19" t="s">
        <v>26</v>
      </c>
      <c r="E8556" s="19" t="s">
        <v>30</v>
      </c>
      <c r="F8556" s="19">
        <v>301</v>
      </c>
      <c r="G8556" s="19">
        <v>54</v>
      </c>
      <c r="H8556" s="20">
        <v>64.625</v>
      </c>
      <c r="I8556" s="19" t="s">
        <v>17683</v>
      </c>
      <c r="J8556" s="19" t="s">
        <v>1984</v>
      </c>
      <c r="K8556" s="23" t="s">
        <v>16117</v>
      </c>
    </row>
    <row r="8557" spans="1:11" x14ac:dyDescent="0.35">
      <c r="A8557" s="19" t="s">
        <v>17780</v>
      </c>
      <c r="B8557" s="19" t="s">
        <v>17781</v>
      </c>
      <c r="C8557" s="19" t="s">
        <v>25</v>
      </c>
      <c r="D8557" s="19" t="s">
        <v>113</v>
      </c>
      <c r="E8557" s="19" t="s">
        <v>4750</v>
      </c>
      <c r="F8557" s="19">
        <v>310</v>
      </c>
      <c r="G8557" s="19">
        <v>79</v>
      </c>
      <c r="H8557" s="20">
        <v>78.25</v>
      </c>
      <c r="I8557" s="19" t="s">
        <v>17683</v>
      </c>
      <c r="J8557" s="19" t="s">
        <v>1984</v>
      </c>
      <c r="K8557" s="23" t="s">
        <v>16117</v>
      </c>
    </row>
    <row r="8558" spans="1:11" x14ac:dyDescent="0.35">
      <c r="A8558" s="19" t="s">
        <v>17782</v>
      </c>
      <c r="B8558" s="19" t="s">
        <v>17783</v>
      </c>
      <c r="C8558" s="19" t="s">
        <v>25</v>
      </c>
      <c r="D8558" s="19" t="s">
        <v>82</v>
      </c>
      <c r="E8558" s="19" t="s">
        <v>2793</v>
      </c>
      <c r="F8558" s="19">
        <v>271</v>
      </c>
      <c r="G8558" s="19">
        <v>65</v>
      </c>
      <c r="H8558" s="20">
        <v>66.375</v>
      </c>
      <c r="I8558" s="19" t="s">
        <v>17683</v>
      </c>
      <c r="J8558" s="19" t="s">
        <v>1984</v>
      </c>
      <c r="K8558" s="23" t="s">
        <v>16117</v>
      </c>
    </row>
    <row r="8559" spans="1:11" x14ac:dyDescent="0.35">
      <c r="A8559" s="19" t="s">
        <v>17784</v>
      </c>
      <c r="B8559" s="19" t="s">
        <v>17785</v>
      </c>
      <c r="C8559" s="19" t="s">
        <v>13</v>
      </c>
      <c r="D8559" s="19" t="s">
        <v>14</v>
      </c>
      <c r="E8559" s="19" t="s">
        <v>405</v>
      </c>
      <c r="F8559" s="19">
        <v>280</v>
      </c>
      <c r="G8559" s="19">
        <v>72</v>
      </c>
      <c r="H8559" s="20">
        <v>71</v>
      </c>
      <c r="I8559" s="19" t="s">
        <v>17683</v>
      </c>
      <c r="J8559" s="19" t="s">
        <v>1984</v>
      </c>
      <c r="K8559" s="23" t="s">
        <v>16117</v>
      </c>
    </row>
    <row r="8560" spans="1:11" x14ac:dyDescent="0.35">
      <c r="A8560" s="19" t="s">
        <v>17786</v>
      </c>
      <c r="B8560" s="19" t="s">
        <v>17787</v>
      </c>
      <c r="C8560" s="19" t="s">
        <v>13</v>
      </c>
      <c r="D8560" s="19" t="s">
        <v>314</v>
      </c>
      <c r="E8560" s="19" t="s">
        <v>1705</v>
      </c>
      <c r="F8560" s="19">
        <v>298</v>
      </c>
      <c r="G8560" s="19">
        <v>82</v>
      </c>
      <c r="H8560" s="20">
        <v>78.25</v>
      </c>
      <c r="I8560" s="19" t="s">
        <v>17683</v>
      </c>
      <c r="J8560" s="19" t="s">
        <v>1984</v>
      </c>
      <c r="K8560" s="23" t="s">
        <v>16117</v>
      </c>
    </row>
    <row r="8561" spans="1:11" x14ac:dyDescent="0.35">
      <c r="A8561" s="19" t="s">
        <v>17788</v>
      </c>
      <c r="B8561" s="19" t="s">
        <v>17789</v>
      </c>
      <c r="C8561" s="19" t="s">
        <v>13</v>
      </c>
      <c r="D8561" s="19" t="s">
        <v>38</v>
      </c>
      <c r="E8561" s="19" t="s">
        <v>201</v>
      </c>
      <c r="F8561" s="19">
        <v>261</v>
      </c>
      <c r="G8561" s="19">
        <v>61</v>
      </c>
      <c r="H8561" s="20">
        <v>63.125</v>
      </c>
      <c r="I8561" s="19" t="s">
        <v>17683</v>
      </c>
      <c r="J8561" s="19" t="s">
        <v>1984</v>
      </c>
      <c r="K8561" s="23" t="s">
        <v>16117</v>
      </c>
    </row>
    <row r="8562" spans="1:11" x14ac:dyDescent="0.35">
      <c r="A8562" s="19" t="s">
        <v>17790</v>
      </c>
      <c r="B8562" s="19" t="s">
        <v>17791</v>
      </c>
      <c r="C8562" s="19" t="s">
        <v>25</v>
      </c>
      <c r="D8562" s="19" t="s">
        <v>46</v>
      </c>
      <c r="E8562" s="19" t="s">
        <v>2168</v>
      </c>
      <c r="F8562" s="19">
        <v>256</v>
      </c>
      <c r="G8562" s="19">
        <v>63</v>
      </c>
      <c r="H8562" s="20">
        <v>63.5</v>
      </c>
      <c r="I8562" s="19" t="s">
        <v>17683</v>
      </c>
      <c r="J8562" s="19" t="s">
        <v>1984</v>
      </c>
      <c r="K8562" s="23" t="s">
        <v>16117</v>
      </c>
    </row>
    <row r="8563" spans="1:11" x14ac:dyDescent="0.35">
      <c r="A8563" s="19" t="s">
        <v>17792</v>
      </c>
      <c r="B8563" s="19" t="s">
        <v>17793</v>
      </c>
      <c r="C8563" s="19" t="s">
        <v>25</v>
      </c>
      <c r="D8563" s="19" t="s">
        <v>14</v>
      </c>
      <c r="E8563" s="19" t="s">
        <v>86</v>
      </c>
      <c r="F8563" s="19">
        <v>290</v>
      </c>
      <c r="G8563" s="19">
        <v>58</v>
      </c>
      <c r="H8563" s="20">
        <v>65.25</v>
      </c>
      <c r="I8563" s="19" t="s">
        <v>17683</v>
      </c>
      <c r="J8563" s="19" t="s">
        <v>1984</v>
      </c>
      <c r="K8563" s="23" t="s">
        <v>16117</v>
      </c>
    </row>
    <row r="8564" spans="1:11" x14ac:dyDescent="0.35">
      <c r="A8564" s="19" t="s">
        <v>17794</v>
      </c>
      <c r="B8564" s="19" t="s">
        <v>17795</v>
      </c>
      <c r="C8564" s="19" t="s">
        <v>13</v>
      </c>
      <c r="D8564" s="19" t="s">
        <v>26</v>
      </c>
      <c r="E8564" s="19" t="s">
        <v>375</v>
      </c>
      <c r="F8564" s="19">
        <v>296</v>
      </c>
      <c r="G8564" s="19">
        <v>78</v>
      </c>
      <c r="H8564" s="20">
        <v>76</v>
      </c>
      <c r="I8564" s="19" t="s">
        <v>17683</v>
      </c>
      <c r="J8564" s="19" t="s">
        <v>1984</v>
      </c>
      <c r="K8564" s="23" t="s">
        <v>16117</v>
      </c>
    </row>
    <row r="8565" spans="1:11" x14ac:dyDescent="0.35">
      <c r="A8565" s="19" t="s">
        <v>17796</v>
      </c>
      <c r="B8565" s="19" t="s">
        <v>17797</v>
      </c>
      <c r="C8565" s="19" t="s">
        <v>25</v>
      </c>
      <c r="D8565" s="19" t="s">
        <v>14</v>
      </c>
      <c r="E8565" s="19" t="s">
        <v>391</v>
      </c>
      <c r="F8565" s="19">
        <v>245</v>
      </c>
      <c r="G8565" s="19">
        <v>73</v>
      </c>
      <c r="H8565" s="20">
        <v>67.125</v>
      </c>
      <c r="I8565" s="19" t="s">
        <v>17683</v>
      </c>
      <c r="J8565" s="19" t="s">
        <v>1984</v>
      </c>
      <c r="K8565" s="23" t="s">
        <v>16117</v>
      </c>
    </row>
    <row r="8566" spans="1:11" x14ac:dyDescent="0.35">
      <c r="A8566" s="19" t="s">
        <v>17798</v>
      </c>
      <c r="B8566" s="19" t="s">
        <v>17799</v>
      </c>
      <c r="C8566" s="19" t="s">
        <v>13</v>
      </c>
      <c r="D8566" s="19" t="s">
        <v>42</v>
      </c>
      <c r="E8566" s="19" t="s">
        <v>301</v>
      </c>
      <c r="F8566" s="19">
        <v>267</v>
      </c>
      <c r="G8566" s="19">
        <v>70</v>
      </c>
      <c r="H8566" s="20">
        <v>68.375</v>
      </c>
      <c r="I8566" s="19" t="s">
        <v>17683</v>
      </c>
      <c r="J8566" s="19" t="s">
        <v>1984</v>
      </c>
      <c r="K8566" s="23" t="s">
        <v>16117</v>
      </c>
    </row>
    <row r="8567" spans="1:11" x14ac:dyDescent="0.35">
      <c r="A8567" s="19" t="s">
        <v>17800</v>
      </c>
      <c r="B8567" s="19" t="s">
        <v>17801</v>
      </c>
      <c r="C8567" s="19" t="s">
        <v>13</v>
      </c>
      <c r="D8567" s="19" t="s">
        <v>92</v>
      </c>
      <c r="E8567" s="19" t="s">
        <v>3026</v>
      </c>
      <c r="F8567" s="19">
        <v>266</v>
      </c>
      <c r="G8567" s="19">
        <v>69</v>
      </c>
      <c r="H8567" s="20">
        <v>67.75</v>
      </c>
      <c r="I8567" s="19" t="s">
        <v>17683</v>
      </c>
      <c r="J8567" s="19" t="s">
        <v>1984</v>
      </c>
      <c r="K8567" s="23" t="s">
        <v>16117</v>
      </c>
    </row>
    <row r="8568" spans="1:11" x14ac:dyDescent="0.35">
      <c r="A8568" s="19" t="s">
        <v>17802</v>
      </c>
      <c r="B8568" s="19" t="s">
        <v>17803</v>
      </c>
      <c r="C8568" s="19" t="s">
        <v>13</v>
      </c>
      <c r="D8568" s="19" t="s">
        <v>314</v>
      </c>
      <c r="E8568" s="19" t="s">
        <v>5309</v>
      </c>
      <c r="F8568" s="19">
        <v>284</v>
      </c>
      <c r="G8568" s="19">
        <v>76</v>
      </c>
      <c r="H8568" s="20">
        <v>73.5</v>
      </c>
      <c r="I8568" s="19" t="s">
        <v>17683</v>
      </c>
      <c r="J8568" s="19" t="s">
        <v>1984</v>
      </c>
      <c r="K8568" s="23" t="s">
        <v>16117</v>
      </c>
    </row>
    <row r="8569" spans="1:11" x14ac:dyDescent="0.35">
      <c r="A8569" s="19" t="s">
        <v>17804</v>
      </c>
      <c r="B8569" s="19" t="s">
        <v>17805</v>
      </c>
      <c r="C8569" s="19" t="s">
        <v>25</v>
      </c>
      <c r="D8569" s="19" t="s">
        <v>46</v>
      </c>
      <c r="E8569" s="19" t="s">
        <v>1344</v>
      </c>
      <c r="F8569" s="19">
        <v>238</v>
      </c>
      <c r="G8569" s="19">
        <v>68</v>
      </c>
      <c r="H8569" s="20">
        <v>63.75</v>
      </c>
      <c r="I8569" s="19" t="s">
        <v>17683</v>
      </c>
      <c r="J8569" s="19" t="s">
        <v>1984</v>
      </c>
      <c r="K8569" s="23" t="s">
        <v>16117</v>
      </c>
    </row>
    <row r="8570" spans="1:11" x14ac:dyDescent="0.35">
      <c r="A8570" s="19" t="s">
        <v>17806</v>
      </c>
      <c r="B8570" s="19" t="s">
        <v>17807</v>
      </c>
      <c r="C8570" s="19" t="s">
        <v>13</v>
      </c>
      <c r="D8570" s="19" t="s">
        <v>42</v>
      </c>
      <c r="E8570" s="19" t="s">
        <v>351</v>
      </c>
      <c r="F8570" s="19">
        <v>258</v>
      </c>
      <c r="G8570" s="19">
        <v>59</v>
      </c>
      <c r="H8570" s="20">
        <v>61.75</v>
      </c>
      <c r="I8570" s="19" t="s">
        <v>17683</v>
      </c>
      <c r="J8570" s="19" t="s">
        <v>1984</v>
      </c>
      <c r="K8570" s="23" t="s">
        <v>16117</v>
      </c>
    </row>
    <row r="8571" spans="1:11" x14ac:dyDescent="0.35">
      <c r="A8571" s="19" t="s">
        <v>17808</v>
      </c>
      <c r="B8571" s="19" t="s">
        <v>17809</v>
      </c>
      <c r="C8571" s="19" t="s">
        <v>25</v>
      </c>
      <c r="D8571" s="19" t="s">
        <v>113</v>
      </c>
      <c r="E8571" s="19" t="s">
        <v>17810</v>
      </c>
      <c r="F8571" s="19">
        <v>241</v>
      </c>
      <c r="G8571" s="19">
        <v>70</v>
      </c>
      <c r="H8571" s="20">
        <v>65.125</v>
      </c>
      <c r="I8571" s="19" t="s">
        <v>17683</v>
      </c>
      <c r="J8571" s="19" t="s">
        <v>1984</v>
      </c>
      <c r="K8571" s="23" t="s">
        <v>16117</v>
      </c>
    </row>
    <row r="8572" spans="1:11" x14ac:dyDescent="0.35">
      <c r="A8572" s="19" t="s">
        <v>17811</v>
      </c>
      <c r="B8572" s="19" t="s">
        <v>17812</v>
      </c>
      <c r="C8572" s="19" t="s">
        <v>25</v>
      </c>
      <c r="D8572" s="19" t="s">
        <v>105</v>
      </c>
      <c r="E8572" s="19" t="s">
        <v>1595</v>
      </c>
      <c r="F8572" s="19">
        <v>283</v>
      </c>
      <c r="G8572" s="19">
        <v>70</v>
      </c>
      <c r="H8572" s="20">
        <v>70.375</v>
      </c>
      <c r="I8572" s="19" t="s">
        <v>17683</v>
      </c>
      <c r="J8572" s="19" t="s">
        <v>1984</v>
      </c>
      <c r="K8572" s="23" t="s">
        <v>16117</v>
      </c>
    </row>
    <row r="8573" spans="1:11" x14ac:dyDescent="0.35">
      <c r="A8573" s="19" t="s">
        <v>17813</v>
      </c>
      <c r="B8573" s="19" t="s">
        <v>17814</v>
      </c>
      <c r="C8573" s="19" t="s">
        <v>25</v>
      </c>
      <c r="D8573" s="19" t="s">
        <v>14</v>
      </c>
      <c r="E8573" s="19" t="s">
        <v>391</v>
      </c>
      <c r="F8573" s="19">
        <v>274</v>
      </c>
      <c r="G8573" s="19">
        <v>61</v>
      </c>
      <c r="H8573" s="20">
        <v>64.75</v>
      </c>
      <c r="I8573" s="19" t="s">
        <v>3156</v>
      </c>
      <c r="J8573" s="19" t="s">
        <v>4103</v>
      </c>
      <c r="K8573" s="23" t="s">
        <v>16117</v>
      </c>
    </row>
    <row r="8574" spans="1:11" x14ac:dyDescent="0.35">
      <c r="A8574" s="19" t="s">
        <v>17815</v>
      </c>
      <c r="B8574" s="19" t="s">
        <v>17816</v>
      </c>
      <c r="C8574" s="19" t="s">
        <v>13</v>
      </c>
      <c r="D8574" s="19" t="s">
        <v>26</v>
      </c>
      <c r="E8574" s="19" t="s">
        <v>30</v>
      </c>
      <c r="F8574" s="19">
        <v>303</v>
      </c>
      <c r="G8574" s="19">
        <v>72</v>
      </c>
      <c r="H8574" s="20">
        <v>73.875</v>
      </c>
      <c r="I8574" s="19" t="s">
        <v>17683</v>
      </c>
      <c r="J8574" s="19" t="s">
        <v>1984</v>
      </c>
      <c r="K8574" s="23" t="s">
        <v>16117</v>
      </c>
    </row>
    <row r="8575" spans="1:11" x14ac:dyDescent="0.35">
      <c r="A8575" s="19" t="s">
        <v>17817</v>
      </c>
      <c r="B8575" s="19" t="s">
        <v>17818</v>
      </c>
      <c r="C8575" s="19" t="s">
        <v>13</v>
      </c>
      <c r="D8575" s="19" t="s">
        <v>42</v>
      </c>
      <c r="E8575" s="19" t="s">
        <v>152</v>
      </c>
      <c r="F8575" s="19">
        <v>311</v>
      </c>
      <c r="G8575" s="19">
        <v>82</v>
      </c>
      <c r="H8575" s="20">
        <v>79.875</v>
      </c>
      <c r="I8575" s="19" t="s">
        <v>17683</v>
      </c>
      <c r="J8575" s="19" t="s">
        <v>2927</v>
      </c>
      <c r="K8575" s="23" t="s">
        <v>16117</v>
      </c>
    </row>
    <row r="8576" spans="1:11" x14ac:dyDescent="0.35">
      <c r="A8576" s="19" t="e">
        <v>#N/A</v>
      </c>
      <c r="B8576" s="19" t="s">
        <v>17819</v>
      </c>
      <c r="C8576" s="19" t="s">
        <v>13</v>
      </c>
      <c r="D8576" s="19" t="s">
        <v>42</v>
      </c>
      <c r="E8576" s="19" t="s">
        <v>649</v>
      </c>
      <c r="F8576" s="19">
        <v>276</v>
      </c>
      <c r="G8576" s="19">
        <v>77</v>
      </c>
      <c r="H8576" s="20">
        <v>73</v>
      </c>
      <c r="I8576" s="19" t="s">
        <v>17683</v>
      </c>
      <c r="J8576" s="19" t="s">
        <v>2927</v>
      </c>
      <c r="K8576" s="23" t="s">
        <v>16117</v>
      </c>
    </row>
    <row r="8577" spans="1:11" x14ac:dyDescent="0.35">
      <c r="A8577" s="19" t="s">
        <v>17820</v>
      </c>
      <c r="B8577" s="19" t="s">
        <v>17821</v>
      </c>
      <c r="C8577" s="19" t="s">
        <v>25</v>
      </c>
      <c r="D8577" s="19" t="s">
        <v>46</v>
      </c>
      <c r="E8577" s="19" t="s">
        <v>268</v>
      </c>
      <c r="F8577" s="19">
        <v>306</v>
      </c>
      <c r="G8577" s="19">
        <v>73</v>
      </c>
      <c r="H8577" s="20">
        <v>74.75</v>
      </c>
      <c r="I8577" s="19" t="s">
        <v>17683</v>
      </c>
      <c r="J8577" s="19" t="s">
        <v>2927</v>
      </c>
      <c r="K8577" s="23" t="s">
        <v>16117</v>
      </c>
    </row>
    <row r="8578" spans="1:11" x14ac:dyDescent="0.35">
      <c r="A8578" s="19" t="s">
        <v>17822</v>
      </c>
      <c r="B8578" s="19" t="s">
        <v>17823</v>
      </c>
      <c r="C8578" s="19" t="s">
        <v>25</v>
      </c>
      <c r="D8578" s="19" t="s">
        <v>14</v>
      </c>
      <c r="E8578" s="19" t="s">
        <v>15</v>
      </c>
      <c r="F8578" s="19">
        <v>304</v>
      </c>
      <c r="G8578" s="19">
        <v>74</v>
      </c>
      <c r="H8578" s="20">
        <v>75</v>
      </c>
      <c r="I8578" s="19" t="s">
        <v>17683</v>
      </c>
      <c r="J8578" s="19" t="s">
        <v>2927</v>
      </c>
      <c r="K8578" s="23" t="s">
        <v>16117</v>
      </c>
    </row>
    <row r="8579" spans="1:11" x14ac:dyDescent="0.35">
      <c r="A8579" s="19" t="s">
        <v>17824</v>
      </c>
      <c r="B8579" s="19" t="s">
        <v>17825</v>
      </c>
      <c r="C8579" s="19" t="s">
        <v>25</v>
      </c>
      <c r="D8579" s="19" t="s">
        <v>42</v>
      </c>
      <c r="E8579" s="19" t="s">
        <v>908</v>
      </c>
      <c r="F8579" s="19">
        <v>300</v>
      </c>
      <c r="G8579" s="19">
        <v>79</v>
      </c>
      <c r="H8579" s="20">
        <v>77</v>
      </c>
      <c r="I8579" s="19" t="s">
        <v>17683</v>
      </c>
      <c r="J8579" s="19" t="s">
        <v>2927</v>
      </c>
      <c r="K8579" s="23" t="s">
        <v>16117</v>
      </c>
    </row>
    <row r="8580" spans="1:11" x14ac:dyDescent="0.35">
      <c r="A8580" s="19" t="s">
        <v>17826</v>
      </c>
      <c r="B8580" s="19" t="s">
        <v>17827</v>
      </c>
      <c r="C8580" s="19" t="s">
        <v>13</v>
      </c>
      <c r="D8580" s="19" t="s">
        <v>26</v>
      </c>
      <c r="E8580" s="19" t="s">
        <v>161</v>
      </c>
      <c r="F8580" s="19">
        <v>302</v>
      </c>
      <c r="G8580" s="19">
        <v>77</v>
      </c>
      <c r="H8580" s="20">
        <v>76.25</v>
      </c>
      <c r="I8580" s="19" t="s">
        <v>17683</v>
      </c>
      <c r="J8580" s="19" t="s">
        <v>2927</v>
      </c>
      <c r="K8580" s="23" t="s">
        <v>16117</v>
      </c>
    </row>
    <row r="8581" spans="1:11" x14ac:dyDescent="0.35">
      <c r="A8581" s="19" t="s">
        <v>17828</v>
      </c>
      <c r="B8581" s="19" t="s">
        <v>17829</v>
      </c>
      <c r="C8581" s="19" t="s">
        <v>13</v>
      </c>
      <c r="D8581" s="19" t="s">
        <v>14</v>
      </c>
      <c r="E8581" s="19" t="s">
        <v>76</v>
      </c>
      <c r="F8581" s="19">
        <v>313</v>
      </c>
      <c r="G8581" s="19">
        <v>71</v>
      </c>
      <c r="H8581" s="20">
        <v>74.625</v>
      </c>
      <c r="I8581" s="19" t="s">
        <v>17683</v>
      </c>
      <c r="J8581" s="19" t="s">
        <v>2927</v>
      </c>
      <c r="K8581" s="23" t="s">
        <v>16117</v>
      </c>
    </row>
    <row r="8582" spans="1:11" x14ac:dyDescent="0.35">
      <c r="A8582" s="19" t="s">
        <v>17830</v>
      </c>
      <c r="B8582" s="19" t="s">
        <v>17831</v>
      </c>
      <c r="C8582" s="19" t="s">
        <v>25</v>
      </c>
      <c r="D8582" s="19" t="s">
        <v>14</v>
      </c>
      <c r="E8582" s="19" t="s">
        <v>920</v>
      </c>
      <c r="F8582" s="19">
        <v>315</v>
      </c>
      <c r="G8582" s="19">
        <v>71</v>
      </c>
      <c r="H8582" s="20">
        <v>74.875</v>
      </c>
      <c r="I8582" s="19" t="s">
        <v>17683</v>
      </c>
      <c r="J8582" s="19" t="s">
        <v>2927</v>
      </c>
      <c r="K8582" s="23" t="s">
        <v>16117</v>
      </c>
    </row>
    <row r="8583" spans="1:11" x14ac:dyDescent="0.35">
      <c r="A8583" s="19" t="s">
        <v>17832</v>
      </c>
      <c r="B8583" s="19" t="s">
        <v>17833</v>
      </c>
      <c r="C8583" s="19" t="s">
        <v>13</v>
      </c>
      <c r="D8583" s="19" t="s">
        <v>14</v>
      </c>
      <c r="E8583" s="19" t="s">
        <v>405</v>
      </c>
      <c r="F8583" s="19">
        <v>277</v>
      </c>
      <c r="G8583" s="19">
        <v>82</v>
      </c>
      <c r="H8583" s="20">
        <v>75.625</v>
      </c>
      <c r="I8583" s="19" t="s">
        <v>17683</v>
      </c>
      <c r="J8583" s="19" t="s">
        <v>2927</v>
      </c>
      <c r="K8583" s="23" t="s">
        <v>16117</v>
      </c>
    </row>
    <row r="8584" spans="1:11" x14ac:dyDescent="0.35">
      <c r="A8584" s="19" t="s">
        <v>17834</v>
      </c>
      <c r="B8584" s="19" t="s">
        <v>17835</v>
      </c>
      <c r="C8584" s="19" t="s">
        <v>25</v>
      </c>
      <c r="D8584" s="19" t="s">
        <v>14</v>
      </c>
      <c r="E8584" s="19" t="s">
        <v>76</v>
      </c>
      <c r="F8584" s="19">
        <v>267</v>
      </c>
      <c r="G8584" s="19">
        <v>79</v>
      </c>
      <c r="H8584" s="20">
        <v>72.875</v>
      </c>
      <c r="I8584" s="19" t="s">
        <v>17683</v>
      </c>
      <c r="J8584" s="19" t="s">
        <v>2927</v>
      </c>
      <c r="K8584" s="23" t="s">
        <v>16117</v>
      </c>
    </row>
    <row r="8585" spans="1:11" x14ac:dyDescent="0.35">
      <c r="A8585" s="19" t="s">
        <v>17836</v>
      </c>
      <c r="B8585" s="19" t="s">
        <v>17837</v>
      </c>
      <c r="C8585" s="19" t="s">
        <v>25</v>
      </c>
      <c r="D8585" s="19" t="s">
        <v>46</v>
      </c>
      <c r="E8585" s="19" t="s">
        <v>664</v>
      </c>
      <c r="F8585" s="19">
        <v>293</v>
      </c>
      <c r="G8585" s="19">
        <v>79</v>
      </c>
      <c r="H8585" s="20">
        <v>76.125</v>
      </c>
      <c r="I8585" s="19" t="s">
        <v>17683</v>
      </c>
      <c r="J8585" s="19" t="s">
        <v>2927</v>
      </c>
      <c r="K8585" s="23" t="s">
        <v>16117</v>
      </c>
    </row>
    <row r="8586" spans="1:11" x14ac:dyDescent="0.35">
      <c r="A8586" s="19" t="s">
        <v>17838</v>
      </c>
      <c r="B8586" s="19" t="s">
        <v>17839</v>
      </c>
      <c r="C8586" s="19" t="s">
        <v>25</v>
      </c>
      <c r="D8586" s="19" t="s">
        <v>21</v>
      </c>
      <c r="E8586" s="19" t="s">
        <v>801</v>
      </c>
      <c r="F8586" s="19">
        <v>292</v>
      </c>
      <c r="G8586" s="19">
        <v>84</v>
      </c>
      <c r="H8586" s="20">
        <v>78.5</v>
      </c>
      <c r="I8586" s="19" t="s">
        <v>17683</v>
      </c>
      <c r="J8586" s="19" t="s">
        <v>2927</v>
      </c>
      <c r="K8586" s="23" t="s">
        <v>16117</v>
      </c>
    </row>
    <row r="8587" spans="1:11" x14ac:dyDescent="0.35">
      <c r="A8587" s="19" t="s">
        <v>17840</v>
      </c>
      <c r="B8587" s="19" t="s">
        <v>17841</v>
      </c>
      <c r="C8587" s="19" t="s">
        <v>25</v>
      </c>
      <c r="D8587" s="19" t="s">
        <v>42</v>
      </c>
      <c r="E8587" s="19" t="s">
        <v>301</v>
      </c>
      <c r="F8587" s="19">
        <v>315</v>
      </c>
      <c r="G8587" s="19">
        <v>67</v>
      </c>
      <c r="H8587" s="20">
        <v>72.875</v>
      </c>
      <c r="I8587" s="19" t="s">
        <v>17683</v>
      </c>
      <c r="J8587" s="19" t="s">
        <v>2927</v>
      </c>
      <c r="K8587" s="23" t="s">
        <v>16117</v>
      </c>
    </row>
    <row r="8588" spans="1:11" x14ac:dyDescent="0.35">
      <c r="A8588" s="19" t="s">
        <v>17842</v>
      </c>
      <c r="B8588" s="19" t="s">
        <v>17843</v>
      </c>
      <c r="C8588" s="19" t="s">
        <v>13</v>
      </c>
      <c r="D8588" s="19" t="s">
        <v>21</v>
      </c>
      <c r="E8588" s="19" t="s">
        <v>128</v>
      </c>
      <c r="F8588" s="19">
        <v>291</v>
      </c>
      <c r="G8588" s="19">
        <v>80</v>
      </c>
      <c r="H8588" s="20">
        <v>76.375</v>
      </c>
      <c r="I8588" s="19" t="s">
        <v>17683</v>
      </c>
      <c r="J8588" s="19" t="s">
        <v>2927</v>
      </c>
      <c r="K8588" s="23" t="s">
        <v>16117</v>
      </c>
    </row>
    <row r="8589" spans="1:11" x14ac:dyDescent="0.35">
      <c r="A8589" s="19" t="s">
        <v>17844</v>
      </c>
      <c r="B8589" s="19" t="s">
        <v>17845</v>
      </c>
      <c r="C8589" s="19" t="s">
        <v>25</v>
      </c>
      <c r="D8589" s="19" t="s">
        <v>544</v>
      </c>
      <c r="E8589" s="19" t="s">
        <v>4969</v>
      </c>
      <c r="F8589" s="19">
        <v>304</v>
      </c>
      <c r="G8589" s="19">
        <v>81</v>
      </c>
      <c r="H8589" s="20">
        <v>78.5</v>
      </c>
      <c r="I8589" s="19" t="s">
        <v>17683</v>
      </c>
      <c r="J8589" s="19" t="s">
        <v>2927</v>
      </c>
      <c r="K8589" s="23" t="s">
        <v>16117</v>
      </c>
    </row>
    <row r="8590" spans="1:11" x14ac:dyDescent="0.35">
      <c r="A8590" s="19" t="s">
        <v>17846</v>
      </c>
      <c r="B8590" s="19" t="s">
        <v>17847</v>
      </c>
      <c r="C8590" s="19" t="s">
        <v>13</v>
      </c>
      <c r="D8590" s="19" t="s">
        <v>14</v>
      </c>
      <c r="E8590" s="19" t="s">
        <v>57</v>
      </c>
      <c r="F8590" s="19">
        <v>304</v>
      </c>
      <c r="G8590" s="19">
        <v>78</v>
      </c>
      <c r="H8590" s="20">
        <v>77</v>
      </c>
      <c r="I8590" s="19" t="s">
        <v>17683</v>
      </c>
      <c r="J8590" s="19" t="s">
        <v>2927</v>
      </c>
      <c r="K8590" s="23" t="s">
        <v>16117</v>
      </c>
    </row>
    <row r="8591" spans="1:11" x14ac:dyDescent="0.35">
      <c r="A8591" s="19" t="s">
        <v>17848</v>
      </c>
      <c r="B8591" s="19" t="s">
        <v>17849</v>
      </c>
      <c r="C8591" s="19" t="s">
        <v>25</v>
      </c>
      <c r="D8591" s="19" t="s">
        <v>14</v>
      </c>
      <c r="E8591" s="19" t="s">
        <v>35</v>
      </c>
      <c r="F8591" s="19">
        <v>305</v>
      </c>
      <c r="G8591" s="19">
        <v>77</v>
      </c>
      <c r="H8591" s="20">
        <v>76.625</v>
      </c>
      <c r="I8591" s="19" t="s">
        <v>17683</v>
      </c>
      <c r="J8591" s="19" t="s">
        <v>2927</v>
      </c>
      <c r="K8591" s="23" t="s">
        <v>16117</v>
      </c>
    </row>
    <row r="8592" spans="1:11" x14ac:dyDescent="0.35">
      <c r="A8592" s="19" t="s">
        <v>17850</v>
      </c>
      <c r="B8592" s="19" t="s">
        <v>17851</v>
      </c>
      <c r="C8592" s="19" t="s">
        <v>13</v>
      </c>
      <c r="D8592" s="19" t="s">
        <v>82</v>
      </c>
      <c r="E8592" s="19" t="s">
        <v>661</v>
      </c>
      <c r="F8592" s="19">
        <v>296</v>
      </c>
      <c r="G8592" s="19">
        <v>82</v>
      </c>
      <c r="H8592" s="20">
        <v>78</v>
      </c>
      <c r="I8592" s="19" t="s">
        <v>17683</v>
      </c>
      <c r="J8592" s="19" t="s">
        <v>2927</v>
      </c>
      <c r="K8592" s="23" t="s">
        <v>16117</v>
      </c>
    </row>
    <row r="8593" spans="1:11" x14ac:dyDescent="0.35">
      <c r="A8593" s="19" t="s">
        <v>17852</v>
      </c>
      <c r="B8593" s="19" t="s">
        <v>17853</v>
      </c>
      <c r="C8593" s="19" t="s">
        <v>25</v>
      </c>
      <c r="D8593" s="19" t="s">
        <v>42</v>
      </c>
      <c r="E8593" s="19" t="s">
        <v>307</v>
      </c>
      <c r="F8593" s="19">
        <v>298</v>
      </c>
      <c r="G8593" s="19">
        <v>80</v>
      </c>
      <c r="H8593" s="20">
        <v>77.25</v>
      </c>
      <c r="I8593" s="19" t="s">
        <v>17683</v>
      </c>
      <c r="J8593" s="19" t="s">
        <v>2927</v>
      </c>
      <c r="K8593" s="23" t="s">
        <v>16117</v>
      </c>
    </row>
    <row r="8594" spans="1:11" x14ac:dyDescent="0.35">
      <c r="A8594" s="19" t="s">
        <v>17854</v>
      </c>
      <c r="B8594" s="19" t="s">
        <v>17855</v>
      </c>
      <c r="C8594" s="19" t="s">
        <v>25</v>
      </c>
      <c r="D8594" s="19" t="s">
        <v>21</v>
      </c>
      <c r="E8594" s="19" t="s">
        <v>358</v>
      </c>
      <c r="F8594" s="19">
        <v>299</v>
      </c>
      <c r="G8594" s="19">
        <v>79</v>
      </c>
      <c r="H8594" s="20">
        <v>76.875</v>
      </c>
      <c r="I8594" s="19" t="s">
        <v>17683</v>
      </c>
      <c r="J8594" s="19" t="s">
        <v>2927</v>
      </c>
      <c r="K8594" s="23" t="s">
        <v>16117</v>
      </c>
    </row>
    <row r="8595" spans="1:11" x14ac:dyDescent="0.35">
      <c r="A8595" s="19" t="s">
        <v>17856</v>
      </c>
      <c r="B8595" s="19" t="s">
        <v>17857</v>
      </c>
      <c r="C8595" s="19" t="s">
        <v>25</v>
      </c>
      <c r="D8595" s="19" t="s">
        <v>14</v>
      </c>
      <c r="E8595" s="19" t="s">
        <v>391</v>
      </c>
      <c r="F8595" s="19">
        <v>301</v>
      </c>
      <c r="G8595" s="19">
        <v>76</v>
      </c>
      <c r="H8595" s="20">
        <v>75.625</v>
      </c>
      <c r="I8595" s="19" t="s">
        <v>17683</v>
      </c>
      <c r="J8595" s="19" t="s">
        <v>2927</v>
      </c>
      <c r="K8595" s="23" t="s">
        <v>16117</v>
      </c>
    </row>
    <row r="8596" spans="1:11" x14ac:dyDescent="0.35">
      <c r="A8596" s="19" t="s">
        <v>17858</v>
      </c>
      <c r="B8596" s="19" t="s">
        <v>17859</v>
      </c>
      <c r="C8596" s="19" t="s">
        <v>13</v>
      </c>
      <c r="D8596" s="19" t="s">
        <v>26</v>
      </c>
      <c r="E8596" s="19" t="s">
        <v>864</v>
      </c>
      <c r="F8596" s="19">
        <v>276</v>
      </c>
      <c r="G8596" s="19">
        <v>78</v>
      </c>
      <c r="H8596" s="20">
        <v>73.5</v>
      </c>
      <c r="I8596" s="19" t="s">
        <v>17683</v>
      </c>
      <c r="J8596" s="19" t="s">
        <v>2927</v>
      </c>
      <c r="K8596" s="23" t="s">
        <v>16117</v>
      </c>
    </row>
    <row r="8597" spans="1:11" x14ac:dyDescent="0.35">
      <c r="A8597" s="19" t="s">
        <v>17860</v>
      </c>
      <c r="B8597" s="19" t="s">
        <v>17861</v>
      </c>
      <c r="C8597" s="19" t="s">
        <v>13</v>
      </c>
      <c r="D8597" s="19" t="s">
        <v>46</v>
      </c>
      <c r="E8597" s="19" t="s">
        <v>46</v>
      </c>
      <c r="F8597" s="19">
        <v>294</v>
      </c>
      <c r="G8597" s="19">
        <v>83</v>
      </c>
      <c r="H8597" s="20">
        <v>78.25</v>
      </c>
      <c r="I8597" s="19" t="s">
        <v>17683</v>
      </c>
      <c r="J8597" s="19" t="s">
        <v>2927</v>
      </c>
      <c r="K8597" s="23" t="s">
        <v>16117</v>
      </c>
    </row>
    <row r="8598" spans="1:11" x14ac:dyDescent="0.35">
      <c r="A8598" s="19" t="s">
        <v>17862</v>
      </c>
      <c r="B8598" s="19" t="s">
        <v>17863</v>
      </c>
      <c r="C8598" s="19" t="s">
        <v>25</v>
      </c>
      <c r="D8598" s="19" t="s">
        <v>46</v>
      </c>
      <c r="E8598" s="19" t="s">
        <v>121</v>
      </c>
      <c r="F8598" s="19">
        <v>289</v>
      </c>
      <c r="G8598" s="19">
        <v>78</v>
      </c>
      <c r="H8598" s="20">
        <v>75.125</v>
      </c>
      <c r="I8598" s="19" t="s">
        <v>17683</v>
      </c>
      <c r="J8598" s="19" t="s">
        <v>2927</v>
      </c>
      <c r="K8598" s="23" t="s">
        <v>16117</v>
      </c>
    </row>
    <row r="8599" spans="1:11" x14ac:dyDescent="0.35">
      <c r="A8599" s="19" t="s">
        <v>17864</v>
      </c>
      <c r="B8599" s="19" t="s">
        <v>17865</v>
      </c>
      <c r="C8599" s="19" t="s">
        <v>25</v>
      </c>
      <c r="D8599" s="19" t="s">
        <v>42</v>
      </c>
      <c r="E8599" s="19" t="s">
        <v>65</v>
      </c>
      <c r="F8599" s="19">
        <v>299</v>
      </c>
      <c r="G8599" s="19">
        <v>72</v>
      </c>
      <c r="H8599" s="20">
        <v>73.375</v>
      </c>
      <c r="I8599" s="19" t="s">
        <v>17683</v>
      </c>
      <c r="J8599" s="19" t="s">
        <v>2927</v>
      </c>
      <c r="K8599" s="23" t="s">
        <v>16117</v>
      </c>
    </row>
    <row r="8600" spans="1:11" x14ac:dyDescent="0.35">
      <c r="A8600" s="19" t="s">
        <v>17866</v>
      </c>
      <c r="B8600" s="19" t="s">
        <v>17867</v>
      </c>
      <c r="C8600" s="19" t="s">
        <v>13</v>
      </c>
      <c r="D8600" s="19" t="s">
        <v>42</v>
      </c>
      <c r="E8600" s="19" t="s">
        <v>788</v>
      </c>
      <c r="F8600" s="19">
        <v>310</v>
      </c>
      <c r="G8600" s="19">
        <v>71</v>
      </c>
      <c r="H8600" s="20">
        <v>74.25</v>
      </c>
      <c r="I8600" s="19" t="s">
        <v>17683</v>
      </c>
      <c r="J8600" s="19" t="s">
        <v>2927</v>
      </c>
      <c r="K8600" s="23" t="s">
        <v>16117</v>
      </c>
    </row>
    <row r="8601" spans="1:11" x14ac:dyDescent="0.35">
      <c r="A8601" s="19" t="s">
        <v>17868</v>
      </c>
      <c r="B8601" s="19" t="s">
        <v>17869</v>
      </c>
      <c r="C8601" s="19" t="s">
        <v>25</v>
      </c>
      <c r="D8601" s="19" t="s">
        <v>314</v>
      </c>
      <c r="E8601" s="19" t="s">
        <v>2034</v>
      </c>
      <c r="F8601" s="19">
        <v>302</v>
      </c>
      <c r="G8601" s="19">
        <v>71</v>
      </c>
      <c r="H8601" s="20">
        <v>73.25</v>
      </c>
      <c r="I8601" s="19" t="s">
        <v>17683</v>
      </c>
      <c r="J8601" s="19" t="s">
        <v>2927</v>
      </c>
      <c r="K8601" s="23" t="s">
        <v>16117</v>
      </c>
    </row>
    <row r="8602" spans="1:11" x14ac:dyDescent="0.35">
      <c r="A8602" s="19" t="s">
        <v>13187</v>
      </c>
      <c r="B8602" s="19" t="s">
        <v>9346</v>
      </c>
      <c r="C8602" s="19" t="s">
        <v>25</v>
      </c>
      <c r="D8602" s="19" t="s">
        <v>26</v>
      </c>
      <c r="E8602" s="19" t="s">
        <v>724</v>
      </c>
      <c r="F8602" s="19">
        <v>332</v>
      </c>
      <c r="G8602" s="19">
        <v>68</v>
      </c>
      <c r="H8602" s="20">
        <v>75.5</v>
      </c>
      <c r="I8602" s="19" t="s">
        <v>17683</v>
      </c>
      <c r="J8602" s="19" t="s">
        <v>2927</v>
      </c>
      <c r="K8602" s="23" t="s">
        <v>16117</v>
      </c>
    </row>
    <row r="8603" spans="1:11" x14ac:dyDescent="0.35">
      <c r="A8603" s="19" t="s">
        <v>17870</v>
      </c>
      <c r="B8603" s="19" t="s">
        <v>17871</v>
      </c>
      <c r="C8603" s="19" t="s">
        <v>25</v>
      </c>
      <c r="D8603" s="19" t="s">
        <v>42</v>
      </c>
      <c r="E8603" s="19" t="s">
        <v>364</v>
      </c>
      <c r="F8603" s="19">
        <v>299</v>
      </c>
      <c r="G8603" s="19">
        <v>81</v>
      </c>
      <c r="H8603" s="20">
        <v>77.875</v>
      </c>
      <c r="I8603" s="19" t="s">
        <v>17683</v>
      </c>
      <c r="J8603" s="19" t="s">
        <v>2927</v>
      </c>
      <c r="K8603" s="23" t="s">
        <v>16117</v>
      </c>
    </row>
    <row r="8604" spans="1:11" x14ac:dyDescent="0.35">
      <c r="A8604" s="19" t="s">
        <v>17872</v>
      </c>
      <c r="B8604" s="19" t="s">
        <v>17873</v>
      </c>
      <c r="C8604" s="19" t="s">
        <v>25</v>
      </c>
      <c r="D8604" s="19" t="s">
        <v>14</v>
      </c>
      <c r="E8604" s="19" t="s">
        <v>15</v>
      </c>
      <c r="F8604" s="19">
        <v>327</v>
      </c>
      <c r="G8604" s="19">
        <v>72</v>
      </c>
      <c r="H8604" s="20">
        <v>76.875</v>
      </c>
      <c r="I8604" s="19" t="s">
        <v>17683</v>
      </c>
      <c r="J8604" s="19" t="s">
        <v>2927</v>
      </c>
      <c r="K8604" s="23" t="s">
        <v>16117</v>
      </c>
    </row>
    <row r="8605" spans="1:11" x14ac:dyDescent="0.35">
      <c r="A8605" s="19" t="s">
        <v>17874</v>
      </c>
      <c r="B8605" s="19" t="s">
        <v>17875</v>
      </c>
      <c r="C8605" s="19" t="s">
        <v>13</v>
      </c>
      <c r="D8605" s="19" t="s">
        <v>21</v>
      </c>
      <c r="E8605" s="19" t="s">
        <v>89</v>
      </c>
      <c r="F8605" s="19">
        <v>235</v>
      </c>
      <c r="G8605" s="19">
        <v>55</v>
      </c>
      <c r="H8605" s="20">
        <v>56.875</v>
      </c>
      <c r="I8605" s="19" t="s">
        <v>17683</v>
      </c>
      <c r="J8605" s="19" t="s">
        <v>5065</v>
      </c>
      <c r="K8605" s="23" t="s">
        <v>16117</v>
      </c>
    </row>
    <row r="8606" spans="1:11" x14ac:dyDescent="0.35">
      <c r="A8606" s="19" t="s">
        <v>17876</v>
      </c>
      <c r="B8606" s="19" t="s">
        <v>17877</v>
      </c>
      <c r="C8606" s="19" t="s">
        <v>13</v>
      </c>
      <c r="D8606" s="19" t="s">
        <v>14</v>
      </c>
      <c r="E8606" s="19" t="s">
        <v>15</v>
      </c>
      <c r="F8606" s="19">
        <v>207</v>
      </c>
      <c r="G8606" s="19">
        <v>56</v>
      </c>
      <c r="H8606" s="20">
        <v>53.875</v>
      </c>
      <c r="I8606" s="19" t="s">
        <v>17683</v>
      </c>
      <c r="J8606" s="19" t="s">
        <v>5065</v>
      </c>
      <c r="K8606" s="23" t="s">
        <v>16117</v>
      </c>
    </row>
    <row r="8607" spans="1:11" x14ac:dyDescent="0.35">
      <c r="A8607" s="19" t="s">
        <v>17878</v>
      </c>
      <c r="B8607" s="19" t="s">
        <v>17879</v>
      </c>
      <c r="C8607" s="19" t="s">
        <v>13</v>
      </c>
      <c r="D8607" s="19" t="s">
        <v>105</v>
      </c>
      <c r="E8607" s="19" t="s">
        <v>194</v>
      </c>
      <c r="F8607" s="19">
        <v>230</v>
      </c>
      <c r="G8607" s="19">
        <v>56</v>
      </c>
      <c r="H8607" s="20">
        <v>56.75</v>
      </c>
      <c r="I8607" s="19" t="s">
        <v>17683</v>
      </c>
      <c r="J8607" s="19" t="s">
        <v>5065</v>
      </c>
      <c r="K8607" s="23" t="s">
        <v>16117</v>
      </c>
    </row>
    <row r="8608" spans="1:11" x14ac:dyDescent="0.35">
      <c r="A8608" s="19" t="s">
        <v>17880</v>
      </c>
      <c r="B8608" s="19" t="s">
        <v>17881</v>
      </c>
      <c r="C8608" s="19" t="s">
        <v>13</v>
      </c>
      <c r="D8608" s="19" t="s">
        <v>92</v>
      </c>
      <c r="E8608" s="19" t="s">
        <v>1483</v>
      </c>
      <c r="F8608" s="19">
        <v>217</v>
      </c>
      <c r="G8608" s="19">
        <v>57</v>
      </c>
      <c r="H8608" s="20">
        <v>55.625</v>
      </c>
      <c r="I8608" s="19" t="s">
        <v>17683</v>
      </c>
      <c r="J8608" s="19" t="s">
        <v>5065</v>
      </c>
      <c r="K8608" s="23" t="s">
        <v>16117</v>
      </c>
    </row>
    <row r="8609" spans="1:11" x14ac:dyDescent="0.35">
      <c r="A8609" s="19" t="s">
        <v>17882</v>
      </c>
      <c r="B8609" s="19" t="s">
        <v>17883</v>
      </c>
      <c r="C8609" s="19" t="s">
        <v>13</v>
      </c>
      <c r="D8609" s="19" t="s">
        <v>14</v>
      </c>
      <c r="E8609" s="19" t="s">
        <v>145</v>
      </c>
      <c r="F8609" s="19">
        <v>255</v>
      </c>
      <c r="G8609" s="19">
        <v>65</v>
      </c>
      <c r="H8609" s="20">
        <v>64.375</v>
      </c>
      <c r="I8609" s="19" t="s">
        <v>17683</v>
      </c>
      <c r="J8609" s="19" t="s">
        <v>5065</v>
      </c>
      <c r="K8609" s="23" t="s">
        <v>16117</v>
      </c>
    </row>
    <row r="8610" spans="1:11" x14ac:dyDescent="0.35">
      <c r="A8610" s="19" t="s">
        <v>17884</v>
      </c>
      <c r="B8610" s="19" t="s">
        <v>17885</v>
      </c>
      <c r="C8610" s="19" t="s">
        <v>13</v>
      </c>
      <c r="D8610" s="19" t="s">
        <v>14</v>
      </c>
      <c r="E8610" s="19" t="s">
        <v>15</v>
      </c>
      <c r="F8610" s="19">
        <v>266</v>
      </c>
      <c r="G8610" s="19">
        <v>64</v>
      </c>
      <c r="H8610" s="20">
        <v>65.25</v>
      </c>
      <c r="I8610" s="19" t="s">
        <v>17683</v>
      </c>
      <c r="J8610" s="19" t="s">
        <v>5065</v>
      </c>
      <c r="K8610" s="23" t="s">
        <v>16117</v>
      </c>
    </row>
    <row r="8611" spans="1:11" x14ac:dyDescent="0.35">
      <c r="A8611" s="19" t="s">
        <v>17886</v>
      </c>
      <c r="B8611" s="19" t="s">
        <v>17887</v>
      </c>
      <c r="C8611" s="19" t="s">
        <v>13</v>
      </c>
      <c r="D8611" s="19" t="s">
        <v>46</v>
      </c>
      <c r="E8611" s="19" t="s">
        <v>2168</v>
      </c>
      <c r="F8611" s="19">
        <v>207</v>
      </c>
      <c r="G8611" s="19">
        <v>56</v>
      </c>
      <c r="H8611" s="20">
        <v>53.875</v>
      </c>
      <c r="I8611" s="19" t="s">
        <v>17683</v>
      </c>
      <c r="J8611" s="19" t="s">
        <v>5065</v>
      </c>
      <c r="K8611" s="23" t="s">
        <v>16117</v>
      </c>
    </row>
    <row r="8612" spans="1:11" x14ac:dyDescent="0.35">
      <c r="A8612" s="19" t="s">
        <v>17888</v>
      </c>
      <c r="B8612" s="19" t="s">
        <v>17889</v>
      </c>
      <c r="C8612" s="19" t="s">
        <v>13</v>
      </c>
      <c r="D8612" s="19" t="s">
        <v>46</v>
      </c>
      <c r="E8612" s="19" t="s">
        <v>1344</v>
      </c>
      <c r="F8612" s="19">
        <v>239</v>
      </c>
      <c r="G8612" s="19">
        <v>54</v>
      </c>
      <c r="H8612" s="20">
        <v>56.875</v>
      </c>
      <c r="I8612" s="19" t="s">
        <v>17683</v>
      </c>
      <c r="J8612" s="19" t="s">
        <v>5065</v>
      </c>
      <c r="K8612" s="23" t="s">
        <v>16117</v>
      </c>
    </row>
    <row r="8613" spans="1:11" x14ac:dyDescent="0.35">
      <c r="A8613" s="19" t="s">
        <v>17890</v>
      </c>
      <c r="B8613" s="19" t="s">
        <v>17891</v>
      </c>
      <c r="C8613" s="19" t="s">
        <v>13</v>
      </c>
      <c r="D8613" s="19" t="s">
        <v>378</v>
      </c>
      <c r="E8613" s="19" t="s">
        <v>6273</v>
      </c>
      <c r="F8613" s="19">
        <v>230</v>
      </c>
      <c r="G8613" s="19">
        <v>62</v>
      </c>
      <c r="H8613" s="20">
        <v>59.75</v>
      </c>
      <c r="I8613" s="19" t="s">
        <v>17683</v>
      </c>
      <c r="J8613" s="19" t="s">
        <v>5065</v>
      </c>
      <c r="K8613" s="23" t="s">
        <v>16117</v>
      </c>
    </row>
    <row r="8614" spans="1:11" x14ac:dyDescent="0.35">
      <c r="A8614" s="19" t="s">
        <v>17892</v>
      </c>
      <c r="B8614" s="19" t="s">
        <v>17893</v>
      </c>
      <c r="C8614" s="19" t="s">
        <v>13</v>
      </c>
      <c r="D8614" s="19" t="s">
        <v>14</v>
      </c>
      <c r="E8614" s="19" t="s">
        <v>86</v>
      </c>
      <c r="F8614" s="19">
        <v>219</v>
      </c>
      <c r="G8614" s="19">
        <v>55</v>
      </c>
      <c r="H8614" s="20">
        <v>54.875</v>
      </c>
      <c r="I8614" s="19" t="s">
        <v>17683</v>
      </c>
      <c r="J8614" s="19" t="s">
        <v>5065</v>
      </c>
      <c r="K8614" s="23" t="s">
        <v>16117</v>
      </c>
    </row>
    <row r="8615" spans="1:11" x14ac:dyDescent="0.35">
      <c r="A8615" s="19" t="s">
        <v>17894</v>
      </c>
      <c r="B8615" s="19" t="s">
        <v>17895</v>
      </c>
      <c r="C8615" s="19" t="s">
        <v>13</v>
      </c>
      <c r="D8615" s="19" t="s">
        <v>14</v>
      </c>
      <c r="E8615" s="19" t="s">
        <v>405</v>
      </c>
      <c r="F8615" s="19">
        <v>220</v>
      </c>
      <c r="G8615" s="19">
        <v>57</v>
      </c>
      <c r="H8615" s="20">
        <v>56</v>
      </c>
      <c r="I8615" s="19" t="s">
        <v>17683</v>
      </c>
      <c r="J8615" s="19" t="s">
        <v>5065</v>
      </c>
      <c r="K8615" s="23" t="s">
        <v>16117</v>
      </c>
    </row>
    <row r="8616" spans="1:11" x14ac:dyDescent="0.35">
      <c r="A8616" s="19" t="s">
        <v>17896</v>
      </c>
      <c r="B8616" s="19" t="s">
        <v>17897</v>
      </c>
      <c r="C8616" s="19" t="s">
        <v>13</v>
      </c>
      <c r="D8616" s="19" t="s">
        <v>14</v>
      </c>
      <c r="E8616" s="19" t="s">
        <v>282</v>
      </c>
      <c r="F8616" s="19">
        <v>225</v>
      </c>
      <c r="G8616" s="19">
        <v>55</v>
      </c>
      <c r="H8616" s="20">
        <v>55.625</v>
      </c>
      <c r="I8616" s="19" t="s">
        <v>17683</v>
      </c>
      <c r="J8616" s="19" t="s">
        <v>5065</v>
      </c>
      <c r="K8616" s="23" t="s">
        <v>16117</v>
      </c>
    </row>
    <row r="8617" spans="1:11" x14ac:dyDescent="0.35">
      <c r="A8617" s="19" t="s">
        <v>17898</v>
      </c>
      <c r="B8617" s="19" t="s">
        <v>17899</v>
      </c>
      <c r="C8617" s="19" t="s">
        <v>25</v>
      </c>
      <c r="D8617" s="19" t="s">
        <v>378</v>
      </c>
      <c r="E8617" s="19" t="s">
        <v>1369</v>
      </c>
      <c r="F8617" s="19">
        <v>219</v>
      </c>
      <c r="G8617" s="19">
        <v>58</v>
      </c>
      <c r="H8617" s="20">
        <v>56.375</v>
      </c>
      <c r="I8617" s="19" t="s">
        <v>17683</v>
      </c>
      <c r="J8617" s="19" t="s">
        <v>5065</v>
      </c>
      <c r="K8617" s="23" t="s">
        <v>16117</v>
      </c>
    </row>
    <row r="8618" spans="1:11" x14ac:dyDescent="0.35">
      <c r="A8618" s="19" t="s">
        <v>17900</v>
      </c>
      <c r="B8618" s="19" t="s">
        <v>17901</v>
      </c>
      <c r="C8618" s="19" t="s">
        <v>13</v>
      </c>
      <c r="D8618" s="19" t="s">
        <v>14</v>
      </c>
      <c r="E8618" s="19" t="s">
        <v>15</v>
      </c>
      <c r="F8618" s="19">
        <v>226</v>
      </c>
      <c r="G8618" s="19">
        <v>51</v>
      </c>
      <c r="H8618" s="20">
        <v>53.75</v>
      </c>
      <c r="I8618" s="19" t="s">
        <v>17683</v>
      </c>
      <c r="J8618" s="19" t="s">
        <v>5065</v>
      </c>
      <c r="K8618" s="23" t="s">
        <v>16117</v>
      </c>
    </row>
    <row r="8619" spans="1:11" x14ac:dyDescent="0.35">
      <c r="A8619" s="19" t="s">
        <v>17902</v>
      </c>
      <c r="B8619" s="19" t="s">
        <v>17903</v>
      </c>
      <c r="C8619" s="19" t="s">
        <v>13</v>
      </c>
      <c r="D8619" s="19" t="s">
        <v>46</v>
      </c>
      <c r="E8619" s="19" t="s">
        <v>121</v>
      </c>
      <c r="F8619" s="19">
        <v>209</v>
      </c>
      <c r="G8619" s="19">
        <v>54</v>
      </c>
      <c r="H8619" s="20">
        <v>53.125</v>
      </c>
      <c r="I8619" s="19" t="s">
        <v>17683</v>
      </c>
      <c r="J8619" s="19" t="s">
        <v>5065</v>
      </c>
      <c r="K8619" s="23" t="s">
        <v>16117</v>
      </c>
    </row>
    <row r="8620" spans="1:11" x14ac:dyDescent="0.35">
      <c r="A8620" s="19" t="s">
        <v>17904</v>
      </c>
      <c r="B8620" s="19" t="s">
        <v>17905</v>
      </c>
      <c r="C8620" s="19" t="s">
        <v>25</v>
      </c>
      <c r="D8620" s="19" t="s">
        <v>14</v>
      </c>
      <c r="E8620" s="19" t="s">
        <v>57</v>
      </c>
      <c r="F8620" s="19">
        <v>227</v>
      </c>
      <c r="G8620" s="19">
        <v>62</v>
      </c>
      <c r="H8620" s="20">
        <v>59.375</v>
      </c>
      <c r="I8620" s="19" t="s">
        <v>17683</v>
      </c>
      <c r="J8620" s="19" t="s">
        <v>5065</v>
      </c>
      <c r="K8620" s="23" t="s">
        <v>16117</v>
      </c>
    </row>
    <row r="8621" spans="1:11" x14ac:dyDescent="0.35">
      <c r="A8621" s="19" t="s">
        <v>17906</v>
      </c>
      <c r="B8621" s="19" t="s">
        <v>17907</v>
      </c>
      <c r="C8621" s="19" t="s">
        <v>25</v>
      </c>
      <c r="D8621" s="19" t="s">
        <v>264</v>
      </c>
      <c r="E8621" s="19" t="s">
        <v>997</v>
      </c>
      <c r="F8621" s="19">
        <v>203</v>
      </c>
      <c r="G8621" s="19">
        <v>50</v>
      </c>
      <c r="H8621" s="20">
        <v>50.375</v>
      </c>
      <c r="I8621" s="19" t="s">
        <v>17683</v>
      </c>
      <c r="J8621" s="19" t="s">
        <v>5065</v>
      </c>
      <c r="K8621" s="23" t="s">
        <v>16117</v>
      </c>
    </row>
    <row r="8622" spans="1:11" x14ac:dyDescent="0.35">
      <c r="A8622" s="19" t="s">
        <v>17908</v>
      </c>
      <c r="B8622" s="19" t="s">
        <v>17909</v>
      </c>
      <c r="C8622" s="19" t="s">
        <v>13</v>
      </c>
      <c r="D8622" s="19" t="s">
        <v>26</v>
      </c>
      <c r="E8622" s="19" t="s">
        <v>134</v>
      </c>
      <c r="F8622" s="19">
        <v>220</v>
      </c>
      <c r="G8622" s="19">
        <v>54</v>
      </c>
      <c r="H8622" s="20">
        <v>54.5</v>
      </c>
      <c r="I8622" s="19" t="s">
        <v>17683</v>
      </c>
      <c r="J8622" s="19" t="s">
        <v>5065</v>
      </c>
      <c r="K8622" s="23" t="s">
        <v>16117</v>
      </c>
    </row>
    <row r="8623" spans="1:11" x14ac:dyDescent="0.35">
      <c r="A8623" s="19" t="s">
        <v>17910</v>
      </c>
      <c r="B8623" s="19" t="s">
        <v>17911</v>
      </c>
      <c r="C8623" s="19" t="s">
        <v>25</v>
      </c>
      <c r="D8623" s="19" t="s">
        <v>14</v>
      </c>
      <c r="E8623" s="19" t="s">
        <v>100</v>
      </c>
      <c r="F8623" s="19">
        <v>213</v>
      </c>
      <c r="G8623" s="19">
        <v>54</v>
      </c>
      <c r="H8623" s="20">
        <v>53.625</v>
      </c>
      <c r="I8623" s="19" t="s">
        <v>17683</v>
      </c>
      <c r="J8623" s="19" t="s">
        <v>5065</v>
      </c>
      <c r="K8623" s="23" t="s">
        <v>16117</v>
      </c>
    </row>
    <row r="8624" spans="1:11" x14ac:dyDescent="0.35">
      <c r="A8624" s="19" t="s">
        <v>17912</v>
      </c>
      <c r="B8624" s="19" t="s">
        <v>17913</v>
      </c>
      <c r="C8624" s="19" t="s">
        <v>13</v>
      </c>
      <c r="D8624" s="19" t="s">
        <v>14</v>
      </c>
      <c r="E8624" s="19" t="s">
        <v>15</v>
      </c>
      <c r="F8624" s="19">
        <v>214</v>
      </c>
      <c r="G8624" s="19">
        <v>62</v>
      </c>
      <c r="H8624" s="20">
        <v>57.75</v>
      </c>
      <c r="I8624" s="19" t="s">
        <v>17683</v>
      </c>
      <c r="J8624" s="19" t="s">
        <v>5065</v>
      </c>
      <c r="K8624" s="23" t="s">
        <v>16117</v>
      </c>
    </row>
    <row r="8625" spans="1:11" x14ac:dyDescent="0.35">
      <c r="A8625" s="19" t="s">
        <v>17914</v>
      </c>
      <c r="B8625" s="19" t="s">
        <v>17915</v>
      </c>
      <c r="C8625" s="19" t="s">
        <v>13</v>
      </c>
      <c r="D8625" s="19" t="s">
        <v>92</v>
      </c>
      <c r="E8625" s="19" t="s">
        <v>1483</v>
      </c>
      <c r="F8625" s="19">
        <v>205</v>
      </c>
      <c r="G8625" s="19">
        <v>56</v>
      </c>
      <c r="H8625" s="20">
        <v>53.625</v>
      </c>
      <c r="I8625" s="19" t="s">
        <v>17683</v>
      </c>
      <c r="J8625" s="19" t="s">
        <v>5065</v>
      </c>
      <c r="K8625" s="23" t="s">
        <v>16117</v>
      </c>
    </row>
    <row r="8626" spans="1:11" x14ac:dyDescent="0.35">
      <c r="A8626" s="19" t="s">
        <v>17916</v>
      </c>
      <c r="B8626" s="19" t="s">
        <v>17917</v>
      </c>
      <c r="C8626" s="19" t="s">
        <v>13</v>
      </c>
      <c r="D8626" s="19" t="s">
        <v>14</v>
      </c>
      <c r="E8626" s="19" t="s">
        <v>15</v>
      </c>
      <c r="F8626" s="19">
        <v>225</v>
      </c>
      <c r="G8626" s="19">
        <v>65</v>
      </c>
      <c r="H8626" s="20">
        <v>60.625</v>
      </c>
      <c r="I8626" s="19" t="s">
        <v>17683</v>
      </c>
      <c r="J8626" s="19" t="s">
        <v>5065</v>
      </c>
      <c r="K8626" s="23" t="s">
        <v>16117</v>
      </c>
    </row>
    <row r="8627" spans="1:11" x14ac:dyDescent="0.35">
      <c r="A8627" s="19" t="s">
        <v>17918</v>
      </c>
      <c r="B8627" s="19" t="s">
        <v>17919</v>
      </c>
      <c r="C8627" s="19" t="s">
        <v>13</v>
      </c>
      <c r="D8627" s="19" t="s">
        <v>14</v>
      </c>
      <c r="E8627" s="19" t="s">
        <v>57</v>
      </c>
      <c r="F8627" s="19">
        <v>301</v>
      </c>
      <c r="G8627" s="19">
        <v>66</v>
      </c>
      <c r="H8627" s="20">
        <v>70.625</v>
      </c>
      <c r="I8627" s="19" t="s">
        <v>17683</v>
      </c>
      <c r="J8627" s="19" t="s">
        <v>5065</v>
      </c>
      <c r="K8627" s="23" t="s">
        <v>16117</v>
      </c>
    </row>
    <row r="8628" spans="1:11" x14ac:dyDescent="0.35">
      <c r="A8628" s="19" t="s">
        <v>17920</v>
      </c>
      <c r="B8628" s="19" t="s">
        <v>17921</v>
      </c>
      <c r="C8628" s="19" t="s">
        <v>13</v>
      </c>
      <c r="D8628" s="19" t="s">
        <v>264</v>
      </c>
      <c r="E8628" s="19" t="s">
        <v>697</v>
      </c>
      <c r="F8628" s="19">
        <v>233</v>
      </c>
      <c r="G8628" s="19">
        <v>55</v>
      </c>
      <c r="H8628" s="20">
        <v>56.625</v>
      </c>
      <c r="I8628" s="19" t="s">
        <v>17683</v>
      </c>
      <c r="J8628" s="19" t="s">
        <v>5065</v>
      </c>
      <c r="K8628" s="23" t="s">
        <v>16117</v>
      </c>
    </row>
    <row r="8629" spans="1:11" x14ac:dyDescent="0.35">
      <c r="A8629" s="19" t="s">
        <v>17922</v>
      </c>
      <c r="B8629" s="19" t="s">
        <v>17923</v>
      </c>
      <c r="C8629" s="19" t="s">
        <v>25</v>
      </c>
      <c r="D8629" s="19" t="s">
        <v>42</v>
      </c>
      <c r="E8629" s="19" t="s">
        <v>285</v>
      </c>
      <c r="F8629" s="19">
        <v>205</v>
      </c>
      <c r="G8629" s="19">
        <v>59</v>
      </c>
      <c r="H8629" s="20">
        <v>55.125</v>
      </c>
      <c r="I8629" s="19" t="s">
        <v>17683</v>
      </c>
      <c r="J8629" s="19" t="s">
        <v>5065</v>
      </c>
      <c r="K8629" s="23" t="s">
        <v>16117</v>
      </c>
    </row>
    <row r="8630" spans="1:11" x14ac:dyDescent="0.35">
      <c r="A8630" s="19" t="s">
        <v>17924</v>
      </c>
      <c r="B8630" s="19" t="s">
        <v>17925</v>
      </c>
      <c r="C8630" s="19" t="s">
        <v>13</v>
      </c>
      <c r="D8630" s="19" t="s">
        <v>14</v>
      </c>
      <c r="E8630" s="19" t="s">
        <v>482</v>
      </c>
      <c r="F8630" s="19">
        <v>227</v>
      </c>
      <c r="G8630" s="19">
        <v>54</v>
      </c>
      <c r="H8630" s="20">
        <v>55.375</v>
      </c>
      <c r="I8630" s="19" t="s">
        <v>17683</v>
      </c>
      <c r="J8630" s="19" t="s">
        <v>5065</v>
      </c>
      <c r="K8630" s="23" t="s">
        <v>16117</v>
      </c>
    </row>
    <row r="8631" spans="1:11" x14ac:dyDescent="0.35">
      <c r="A8631" s="19" t="s">
        <v>17926</v>
      </c>
      <c r="B8631" s="19" t="s">
        <v>17927</v>
      </c>
      <c r="C8631" s="19" t="s">
        <v>25</v>
      </c>
      <c r="D8631" s="19" t="s">
        <v>14</v>
      </c>
      <c r="E8631" s="19" t="s">
        <v>145</v>
      </c>
      <c r="F8631" s="19">
        <v>224</v>
      </c>
      <c r="G8631" s="19">
        <v>55</v>
      </c>
      <c r="H8631" s="20">
        <v>55.5</v>
      </c>
      <c r="I8631" s="19" t="s">
        <v>17683</v>
      </c>
      <c r="J8631" s="19" t="s">
        <v>5065</v>
      </c>
      <c r="K8631" s="23" t="s">
        <v>16117</v>
      </c>
    </row>
    <row r="8632" spans="1:11" x14ac:dyDescent="0.35">
      <c r="A8632" s="19" t="s">
        <v>17928</v>
      </c>
      <c r="B8632" s="19" t="s">
        <v>17929</v>
      </c>
      <c r="C8632" s="19" t="s">
        <v>25</v>
      </c>
      <c r="D8632" s="19" t="s">
        <v>14</v>
      </c>
      <c r="E8632" s="19" t="s">
        <v>622</v>
      </c>
      <c r="F8632" s="19">
        <v>257</v>
      </c>
      <c r="G8632" s="19">
        <v>58</v>
      </c>
      <c r="H8632" s="20">
        <v>61.125</v>
      </c>
      <c r="I8632" s="19" t="s">
        <v>17683</v>
      </c>
      <c r="J8632" s="19" t="s">
        <v>5065</v>
      </c>
      <c r="K8632" s="23" t="s">
        <v>16117</v>
      </c>
    </row>
    <row r="8633" spans="1:11" x14ac:dyDescent="0.35">
      <c r="A8633" s="19" t="s">
        <v>17930</v>
      </c>
      <c r="B8633" s="19" t="s">
        <v>17931</v>
      </c>
      <c r="C8633" s="19" t="s">
        <v>13</v>
      </c>
      <c r="D8633" s="19" t="s">
        <v>14</v>
      </c>
      <c r="E8633" s="19" t="s">
        <v>405</v>
      </c>
      <c r="F8633" s="19">
        <v>255</v>
      </c>
      <c r="G8633" s="19">
        <v>54</v>
      </c>
      <c r="H8633" s="20">
        <v>58.875</v>
      </c>
      <c r="I8633" s="19" t="s">
        <v>17683</v>
      </c>
      <c r="J8633" s="19" t="s">
        <v>5065</v>
      </c>
      <c r="K8633" s="23" t="s">
        <v>16117</v>
      </c>
    </row>
    <row r="8634" spans="1:11" x14ac:dyDescent="0.35">
      <c r="A8634" s="19" t="s">
        <v>17932</v>
      </c>
      <c r="B8634" s="19" t="s">
        <v>17933</v>
      </c>
      <c r="C8634" s="19" t="s">
        <v>13</v>
      </c>
      <c r="D8634" s="19" t="s">
        <v>14</v>
      </c>
      <c r="E8634" s="19" t="s">
        <v>100</v>
      </c>
      <c r="F8634" s="19">
        <v>238</v>
      </c>
      <c r="G8634" s="19">
        <v>54</v>
      </c>
      <c r="H8634" s="20">
        <v>56.75</v>
      </c>
      <c r="I8634" s="19" t="s">
        <v>17683</v>
      </c>
      <c r="J8634" s="19" t="s">
        <v>5065</v>
      </c>
      <c r="K8634" s="23" t="s">
        <v>16117</v>
      </c>
    </row>
    <row r="8635" spans="1:11" x14ac:dyDescent="0.35">
      <c r="A8635" s="19" t="s">
        <v>17934</v>
      </c>
      <c r="B8635" s="19" t="s">
        <v>17935</v>
      </c>
      <c r="C8635" s="19" t="s">
        <v>13</v>
      </c>
      <c r="D8635" s="19" t="s">
        <v>14</v>
      </c>
      <c r="E8635" s="19" t="s">
        <v>57</v>
      </c>
      <c r="F8635" s="19">
        <v>209</v>
      </c>
      <c r="G8635" s="19">
        <v>53</v>
      </c>
      <c r="H8635" s="20">
        <v>52.625</v>
      </c>
      <c r="I8635" s="19" t="s">
        <v>17683</v>
      </c>
      <c r="J8635" s="19" t="s">
        <v>5065</v>
      </c>
      <c r="K8635" s="23" t="s">
        <v>16117</v>
      </c>
    </row>
    <row r="8636" spans="1:11" x14ac:dyDescent="0.35">
      <c r="A8636" s="19" t="s">
        <v>17936</v>
      </c>
      <c r="B8636" s="19" t="s">
        <v>17937</v>
      </c>
      <c r="C8636" s="19" t="s">
        <v>13</v>
      </c>
      <c r="D8636" s="19" t="s">
        <v>42</v>
      </c>
      <c r="E8636" s="19" t="s">
        <v>301</v>
      </c>
      <c r="F8636" s="19">
        <v>227</v>
      </c>
      <c r="G8636" s="19">
        <v>58</v>
      </c>
      <c r="H8636" s="20">
        <v>57.375</v>
      </c>
      <c r="I8636" s="19" t="s">
        <v>17683</v>
      </c>
      <c r="J8636" s="19" t="s">
        <v>5065</v>
      </c>
      <c r="K8636" s="23" t="s">
        <v>16117</v>
      </c>
    </row>
    <row r="8637" spans="1:11" x14ac:dyDescent="0.35">
      <c r="A8637" s="19" t="s">
        <v>17938</v>
      </c>
      <c r="B8637" s="19" t="s">
        <v>17939</v>
      </c>
      <c r="C8637" s="19" t="s">
        <v>13</v>
      </c>
      <c r="D8637" s="19" t="s">
        <v>46</v>
      </c>
      <c r="E8637" s="19" t="s">
        <v>2168</v>
      </c>
      <c r="F8637" s="19">
        <v>235</v>
      </c>
      <c r="G8637" s="19">
        <v>58</v>
      </c>
      <c r="H8637" s="20">
        <v>58.375</v>
      </c>
      <c r="I8637" s="19" t="s">
        <v>17683</v>
      </c>
      <c r="J8637" s="19" t="s">
        <v>5065</v>
      </c>
      <c r="K8637" s="23" t="s">
        <v>16117</v>
      </c>
    </row>
    <row r="8638" spans="1:11" x14ac:dyDescent="0.35">
      <c r="A8638" s="19" t="s">
        <v>17940</v>
      </c>
      <c r="B8638" s="19" t="s">
        <v>17941</v>
      </c>
      <c r="C8638" s="19" t="s">
        <v>13</v>
      </c>
      <c r="D8638" s="19" t="s">
        <v>14</v>
      </c>
      <c r="E8638" s="19" t="s">
        <v>845</v>
      </c>
      <c r="F8638" s="19">
        <v>234</v>
      </c>
      <c r="G8638" s="19">
        <v>60</v>
      </c>
      <c r="H8638" s="20">
        <v>59.25</v>
      </c>
      <c r="I8638" s="19" t="s">
        <v>17683</v>
      </c>
      <c r="J8638" s="19" t="s">
        <v>5065</v>
      </c>
      <c r="K8638" s="23" t="s">
        <v>16117</v>
      </c>
    </row>
    <row r="8639" spans="1:11" x14ac:dyDescent="0.35">
      <c r="A8639" s="19" t="s">
        <v>17942</v>
      </c>
      <c r="B8639" s="19" t="s">
        <v>17943</v>
      </c>
      <c r="C8639" s="19" t="s">
        <v>25</v>
      </c>
      <c r="D8639" s="19" t="s">
        <v>21</v>
      </c>
      <c r="E8639" s="19" t="s">
        <v>22</v>
      </c>
      <c r="F8639" s="19">
        <v>249</v>
      </c>
      <c r="G8639" s="19">
        <v>63</v>
      </c>
      <c r="H8639" s="20">
        <v>62.625</v>
      </c>
      <c r="I8639" s="19" t="s">
        <v>17683</v>
      </c>
      <c r="J8639" s="19" t="s">
        <v>5065</v>
      </c>
      <c r="K8639" s="23" t="s">
        <v>16117</v>
      </c>
    </row>
    <row r="8640" spans="1:11" x14ac:dyDescent="0.35">
      <c r="A8640" s="19" t="s">
        <v>17944</v>
      </c>
      <c r="B8640" s="19" t="s">
        <v>17945</v>
      </c>
      <c r="C8640" s="19" t="s">
        <v>13</v>
      </c>
      <c r="D8640" s="19" t="s">
        <v>21</v>
      </c>
      <c r="E8640" s="19" t="s">
        <v>125</v>
      </c>
      <c r="F8640" s="19">
        <v>228</v>
      </c>
      <c r="G8640" s="19">
        <v>51</v>
      </c>
      <c r="H8640" s="20">
        <v>54</v>
      </c>
      <c r="I8640" s="19" t="s">
        <v>17683</v>
      </c>
      <c r="J8640" s="19" t="s">
        <v>5065</v>
      </c>
      <c r="K8640" s="23" t="s">
        <v>16117</v>
      </c>
    </row>
    <row r="8641" spans="1:11" x14ac:dyDescent="0.35">
      <c r="A8641" s="19" t="s">
        <v>17946</v>
      </c>
      <c r="B8641" s="19" t="s">
        <v>17947</v>
      </c>
      <c r="C8641" s="19" t="s">
        <v>25</v>
      </c>
      <c r="D8641" s="19" t="s">
        <v>42</v>
      </c>
      <c r="E8641" s="19" t="s">
        <v>68</v>
      </c>
      <c r="F8641" s="19">
        <v>253</v>
      </c>
      <c r="G8641" s="19">
        <v>60</v>
      </c>
      <c r="H8641" s="20">
        <v>61.625</v>
      </c>
      <c r="I8641" s="19" t="s">
        <v>17683</v>
      </c>
      <c r="J8641" s="19" t="s">
        <v>5065</v>
      </c>
      <c r="K8641" s="23" t="s">
        <v>16117</v>
      </c>
    </row>
    <row r="8642" spans="1:11" x14ac:dyDescent="0.35">
      <c r="A8642" s="19" t="s">
        <v>17948</v>
      </c>
      <c r="B8642" s="19" t="s">
        <v>17949</v>
      </c>
      <c r="C8642" s="19" t="s">
        <v>13</v>
      </c>
      <c r="D8642" s="19" t="s">
        <v>26</v>
      </c>
      <c r="E8642" s="19" t="s">
        <v>375</v>
      </c>
      <c r="F8642" s="19">
        <v>226</v>
      </c>
      <c r="G8642" s="19">
        <v>62</v>
      </c>
      <c r="H8642" s="20">
        <v>59.25</v>
      </c>
      <c r="I8642" s="19" t="s">
        <v>17683</v>
      </c>
      <c r="J8642" s="19" t="s">
        <v>5065</v>
      </c>
      <c r="K8642" s="23" t="s">
        <v>16117</v>
      </c>
    </row>
    <row r="8643" spans="1:11" x14ac:dyDescent="0.35">
      <c r="A8643" s="19" t="s">
        <v>17950</v>
      </c>
      <c r="B8643" s="19" t="s">
        <v>17951</v>
      </c>
      <c r="C8643" s="19" t="s">
        <v>13</v>
      </c>
      <c r="D8643" s="19" t="s">
        <v>46</v>
      </c>
      <c r="E8643" s="19" t="s">
        <v>462</v>
      </c>
      <c r="F8643" s="19">
        <v>208</v>
      </c>
      <c r="G8643" s="19">
        <v>53</v>
      </c>
      <c r="H8643" s="20">
        <v>52.5</v>
      </c>
      <c r="I8643" s="19" t="s">
        <v>17683</v>
      </c>
      <c r="J8643" s="19" t="s">
        <v>5065</v>
      </c>
      <c r="K8643" s="23" t="s">
        <v>16117</v>
      </c>
    </row>
    <row r="8644" spans="1:11" x14ac:dyDescent="0.35">
      <c r="A8644" s="19" t="s">
        <v>17952</v>
      </c>
      <c r="B8644" s="19" t="s">
        <v>17953</v>
      </c>
      <c r="C8644" s="19" t="s">
        <v>13</v>
      </c>
      <c r="D8644" s="19" t="s">
        <v>14</v>
      </c>
      <c r="E8644" s="19" t="s">
        <v>241</v>
      </c>
      <c r="F8644" s="19">
        <v>228</v>
      </c>
      <c r="G8644" s="19">
        <v>55</v>
      </c>
      <c r="H8644" s="20">
        <v>56</v>
      </c>
      <c r="I8644" s="19" t="s">
        <v>17683</v>
      </c>
      <c r="J8644" s="19" t="s">
        <v>5065</v>
      </c>
      <c r="K8644" s="23" t="s">
        <v>16117</v>
      </c>
    </row>
    <row r="8645" spans="1:11" x14ac:dyDescent="0.35">
      <c r="A8645" s="19" t="s">
        <v>17954</v>
      </c>
      <c r="B8645" s="19" t="s">
        <v>17955</v>
      </c>
      <c r="C8645" s="19" t="s">
        <v>13</v>
      </c>
      <c r="D8645" s="19" t="s">
        <v>42</v>
      </c>
      <c r="E8645" s="19" t="s">
        <v>878</v>
      </c>
      <c r="F8645" s="19">
        <v>229</v>
      </c>
      <c r="G8645" s="19">
        <v>55</v>
      </c>
      <c r="H8645" s="20">
        <v>56.125</v>
      </c>
      <c r="I8645" s="19" t="s">
        <v>17683</v>
      </c>
      <c r="J8645" s="19" t="s">
        <v>5065</v>
      </c>
      <c r="K8645" s="23" t="s">
        <v>16117</v>
      </c>
    </row>
    <row r="8646" spans="1:11" x14ac:dyDescent="0.35">
      <c r="A8646" s="19" t="s">
        <v>17956</v>
      </c>
      <c r="B8646" s="19" t="s">
        <v>17957</v>
      </c>
      <c r="C8646" s="19" t="s">
        <v>25</v>
      </c>
      <c r="D8646" s="19" t="s">
        <v>42</v>
      </c>
      <c r="E8646" s="19" t="s">
        <v>1219</v>
      </c>
      <c r="F8646" s="19">
        <v>218</v>
      </c>
      <c r="G8646" s="19">
        <v>65</v>
      </c>
      <c r="H8646" s="20">
        <v>59.75</v>
      </c>
      <c r="I8646" s="19" t="s">
        <v>17683</v>
      </c>
      <c r="J8646" s="19" t="s">
        <v>5065</v>
      </c>
      <c r="K8646" s="23" t="s">
        <v>16117</v>
      </c>
    </row>
    <row r="8647" spans="1:11" x14ac:dyDescent="0.35">
      <c r="A8647" s="19" t="s">
        <v>17958</v>
      </c>
      <c r="B8647" s="19" t="s">
        <v>17959</v>
      </c>
      <c r="C8647" s="19" t="s">
        <v>13</v>
      </c>
      <c r="D8647" s="19" t="s">
        <v>14</v>
      </c>
      <c r="E8647" s="19" t="s">
        <v>76</v>
      </c>
      <c r="F8647" s="19">
        <v>214</v>
      </c>
      <c r="G8647" s="19">
        <v>56</v>
      </c>
      <c r="H8647" s="20">
        <v>54.75</v>
      </c>
      <c r="I8647" s="19" t="s">
        <v>17683</v>
      </c>
      <c r="J8647" s="19" t="s">
        <v>5065</v>
      </c>
      <c r="K8647" s="23" t="s">
        <v>16117</v>
      </c>
    </row>
    <row r="8648" spans="1:11" x14ac:dyDescent="0.35">
      <c r="A8648" s="19" t="s">
        <v>17960</v>
      </c>
      <c r="B8648" s="19" t="s">
        <v>17961</v>
      </c>
      <c r="C8648" s="19" t="s">
        <v>13</v>
      </c>
      <c r="D8648" s="19" t="s">
        <v>42</v>
      </c>
      <c r="E8648" s="19" t="s">
        <v>68</v>
      </c>
      <c r="F8648" s="19">
        <v>219</v>
      </c>
      <c r="G8648" s="19">
        <v>60</v>
      </c>
      <c r="H8648" s="20">
        <v>57.375</v>
      </c>
      <c r="I8648" s="19" t="s">
        <v>17683</v>
      </c>
      <c r="J8648" s="19" t="s">
        <v>5065</v>
      </c>
      <c r="K8648" s="23" t="s">
        <v>16117</v>
      </c>
    </row>
    <row r="8649" spans="1:11" x14ac:dyDescent="0.35">
      <c r="A8649" s="19" t="s">
        <v>17962</v>
      </c>
      <c r="B8649" s="19" t="s">
        <v>17963</v>
      </c>
      <c r="C8649" s="19" t="s">
        <v>13</v>
      </c>
      <c r="D8649" s="19" t="s">
        <v>26</v>
      </c>
      <c r="E8649" s="19" t="s">
        <v>322</v>
      </c>
      <c r="F8649" s="19">
        <v>228</v>
      </c>
      <c r="G8649" s="19">
        <v>51</v>
      </c>
      <c r="H8649" s="20">
        <v>54</v>
      </c>
      <c r="I8649" s="19" t="s">
        <v>17683</v>
      </c>
      <c r="J8649" s="19" t="s">
        <v>5065</v>
      </c>
      <c r="K8649" s="23" t="s">
        <v>16117</v>
      </c>
    </row>
    <row r="8650" spans="1:11" x14ac:dyDescent="0.35">
      <c r="A8650" s="19" t="s">
        <v>17964</v>
      </c>
      <c r="B8650" s="19" t="s">
        <v>17965</v>
      </c>
      <c r="C8650" s="19" t="s">
        <v>25</v>
      </c>
      <c r="D8650" s="19" t="s">
        <v>14</v>
      </c>
      <c r="E8650" s="19" t="s">
        <v>15</v>
      </c>
      <c r="F8650" s="19">
        <v>249</v>
      </c>
      <c r="G8650" s="19">
        <v>61</v>
      </c>
      <c r="H8650" s="20">
        <v>61.625</v>
      </c>
      <c r="I8650" s="19" t="s">
        <v>17683</v>
      </c>
      <c r="J8650" s="19" t="s">
        <v>5065</v>
      </c>
      <c r="K8650" s="23" t="s">
        <v>16117</v>
      </c>
    </row>
    <row r="8651" spans="1:11" x14ac:dyDescent="0.35">
      <c r="A8651" s="19" t="s">
        <v>17966</v>
      </c>
      <c r="B8651" s="19" t="s">
        <v>17967</v>
      </c>
      <c r="C8651" s="19" t="s">
        <v>13</v>
      </c>
      <c r="D8651" s="19" t="s">
        <v>14</v>
      </c>
      <c r="E8651" s="19" t="s">
        <v>86</v>
      </c>
      <c r="F8651" s="19">
        <v>231</v>
      </c>
      <c r="G8651" s="19">
        <v>58</v>
      </c>
      <c r="H8651" s="20">
        <v>57.875</v>
      </c>
      <c r="I8651" s="19" t="s">
        <v>17683</v>
      </c>
      <c r="J8651" s="19" t="s">
        <v>10801</v>
      </c>
      <c r="K8651" s="23" t="s">
        <v>16117</v>
      </c>
    </row>
    <row r="8652" spans="1:11" x14ac:dyDescent="0.35">
      <c r="A8652" s="19" t="s">
        <v>17968</v>
      </c>
      <c r="B8652" s="19" t="s">
        <v>17969</v>
      </c>
      <c r="C8652" s="19" t="s">
        <v>13</v>
      </c>
      <c r="D8652" s="19" t="s">
        <v>14</v>
      </c>
      <c r="E8652" s="19" t="s">
        <v>288</v>
      </c>
      <c r="F8652" s="19">
        <v>248</v>
      </c>
      <c r="G8652" s="19">
        <v>72</v>
      </c>
      <c r="H8652" s="20">
        <v>67</v>
      </c>
      <c r="I8652" s="19" t="s">
        <v>17683</v>
      </c>
      <c r="J8652" s="19" t="s">
        <v>10801</v>
      </c>
      <c r="K8652" s="23" t="s">
        <v>16117</v>
      </c>
    </row>
    <row r="8653" spans="1:11" x14ac:dyDescent="0.35">
      <c r="A8653" s="19" t="s">
        <v>17970</v>
      </c>
      <c r="B8653" s="19" t="s">
        <v>17971</v>
      </c>
      <c r="C8653" s="19" t="s">
        <v>13</v>
      </c>
      <c r="D8653" s="19" t="s">
        <v>46</v>
      </c>
      <c r="E8653" s="19" t="s">
        <v>537</v>
      </c>
      <c r="F8653" s="19">
        <v>242</v>
      </c>
      <c r="G8653" s="19">
        <v>59</v>
      </c>
      <c r="H8653" s="20">
        <v>59.75</v>
      </c>
      <c r="I8653" s="19" t="s">
        <v>17683</v>
      </c>
      <c r="J8653" s="19" t="s">
        <v>10801</v>
      </c>
      <c r="K8653" s="23" t="s">
        <v>16117</v>
      </c>
    </row>
    <row r="8654" spans="1:11" x14ac:dyDescent="0.35">
      <c r="A8654" s="19" t="s">
        <v>17972</v>
      </c>
      <c r="B8654" s="19" t="s">
        <v>17973</v>
      </c>
      <c r="C8654" s="19" t="s">
        <v>13</v>
      </c>
      <c r="D8654" s="19" t="s">
        <v>14</v>
      </c>
      <c r="E8654" s="19" t="s">
        <v>15</v>
      </c>
      <c r="F8654" s="19">
        <v>247</v>
      </c>
      <c r="G8654" s="19">
        <v>61</v>
      </c>
      <c r="H8654" s="20">
        <v>61.375</v>
      </c>
      <c r="I8654" s="19" t="s">
        <v>17683</v>
      </c>
      <c r="J8654" s="19" t="s">
        <v>10801</v>
      </c>
      <c r="K8654" s="23" t="s">
        <v>16117</v>
      </c>
    </row>
    <row r="8655" spans="1:11" x14ac:dyDescent="0.35">
      <c r="A8655" s="19" t="s">
        <v>17974</v>
      </c>
      <c r="B8655" s="19" t="s">
        <v>17975</v>
      </c>
      <c r="C8655" s="19" t="s">
        <v>13</v>
      </c>
      <c r="D8655" s="19" t="s">
        <v>14</v>
      </c>
      <c r="E8655" s="19" t="s">
        <v>169</v>
      </c>
      <c r="F8655" s="19">
        <v>211</v>
      </c>
      <c r="G8655" s="19">
        <v>63</v>
      </c>
      <c r="H8655" s="20">
        <v>57.875</v>
      </c>
      <c r="I8655" s="19" t="s">
        <v>17683</v>
      </c>
      <c r="J8655" s="19" t="s">
        <v>10801</v>
      </c>
      <c r="K8655" s="23" t="s">
        <v>16117</v>
      </c>
    </row>
    <row r="8656" spans="1:11" x14ac:dyDescent="0.35">
      <c r="A8656" s="19" t="s">
        <v>17976</v>
      </c>
      <c r="B8656" s="19" t="s">
        <v>17977</v>
      </c>
      <c r="C8656" s="19" t="s">
        <v>25</v>
      </c>
      <c r="D8656" s="19" t="s">
        <v>92</v>
      </c>
      <c r="E8656" s="19" t="s">
        <v>1483</v>
      </c>
      <c r="F8656" s="19">
        <v>218</v>
      </c>
      <c r="G8656" s="19">
        <v>65</v>
      </c>
      <c r="H8656" s="20">
        <v>59.75</v>
      </c>
      <c r="I8656" s="19" t="s">
        <v>17683</v>
      </c>
      <c r="J8656" s="19" t="s">
        <v>10801</v>
      </c>
      <c r="K8656" s="23" t="s">
        <v>16117</v>
      </c>
    </row>
    <row r="8657" spans="1:11" x14ac:dyDescent="0.35">
      <c r="A8657" s="19" t="s">
        <v>5488</v>
      </c>
      <c r="B8657" s="19" t="s">
        <v>17978</v>
      </c>
      <c r="C8657" s="19" t="s">
        <v>25</v>
      </c>
      <c r="D8657" s="19" t="s">
        <v>42</v>
      </c>
      <c r="E8657" s="19" t="s">
        <v>1219</v>
      </c>
      <c r="F8657" s="19">
        <v>234</v>
      </c>
      <c r="G8657" s="19">
        <v>60</v>
      </c>
      <c r="H8657" s="20">
        <v>59.25</v>
      </c>
      <c r="I8657" s="19" t="s">
        <v>17683</v>
      </c>
      <c r="J8657" s="19" t="s">
        <v>10801</v>
      </c>
      <c r="K8657" s="23" t="s">
        <v>16117</v>
      </c>
    </row>
    <row r="8658" spans="1:11" x14ac:dyDescent="0.35">
      <c r="A8658" s="19" t="s">
        <v>17979</v>
      </c>
      <c r="B8658" s="19" t="s">
        <v>17980</v>
      </c>
      <c r="C8658" s="19" t="s">
        <v>13</v>
      </c>
      <c r="D8658" s="19" t="s">
        <v>14</v>
      </c>
      <c r="E8658" s="19" t="s">
        <v>177</v>
      </c>
      <c r="F8658" s="19">
        <v>236</v>
      </c>
      <c r="G8658" s="19">
        <v>68</v>
      </c>
      <c r="H8658" s="20">
        <v>63.5</v>
      </c>
      <c r="I8658" s="19" t="s">
        <v>17683</v>
      </c>
      <c r="J8658" s="19" t="s">
        <v>10801</v>
      </c>
      <c r="K8658" s="23" t="s">
        <v>16117</v>
      </c>
    </row>
    <row r="8659" spans="1:11" x14ac:dyDescent="0.35">
      <c r="A8659" s="19" t="s">
        <v>17981</v>
      </c>
      <c r="B8659" s="19" t="s">
        <v>17982</v>
      </c>
      <c r="C8659" s="19" t="s">
        <v>13</v>
      </c>
      <c r="D8659" s="19" t="s">
        <v>14</v>
      </c>
      <c r="E8659" s="19" t="s">
        <v>145</v>
      </c>
      <c r="F8659" s="19">
        <v>235</v>
      </c>
      <c r="G8659" s="19">
        <v>57</v>
      </c>
      <c r="H8659" s="20">
        <v>57.875</v>
      </c>
      <c r="I8659" s="19" t="s">
        <v>17683</v>
      </c>
      <c r="J8659" s="19" t="s">
        <v>10801</v>
      </c>
      <c r="K8659" s="23" t="s">
        <v>16117</v>
      </c>
    </row>
    <row r="8660" spans="1:11" x14ac:dyDescent="0.35">
      <c r="A8660" s="19" t="s">
        <v>17983</v>
      </c>
      <c r="B8660" s="19" t="s">
        <v>17984</v>
      </c>
      <c r="C8660" s="19" t="s">
        <v>13</v>
      </c>
      <c r="D8660" s="19" t="s">
        <v>42</v>
      </c>
      <c r="E8660" s="19" t="s">
        <v>307</v>
      </c>
      <c r="F8660" s="19">
        <v>254</v>
      </c>
      <c r="G8660" s="19">
        <v>67</v>
      </c>
      <c r="H8660" s="20">
        <v>65.25</v>
      </c>
      <c r="I8660" s="19" t="s">
        <v>17683</v>
      </c>
      <c r="J8660" s="19" t="s">
        <v>10801</v>
      </c>
      <c r="K8660" s="23" t="s">
        <v>16117</v>
      </c>
    </row>
    <row r="8661" spans="1:11" x14ac:dyDescent="0.35">
      <c r="A8661" s="19" t="s">
        <v>17985</v>
      </c>
      <c r="B8661" s="19" t="s">
        <v>17986</v>
      </c>
      <c r="C8661" s="19" t="s">
        <v>13</v>
      </c>
      <c r="D8661" s="19" t="s">
        <v>42</v>
      </c>
      <c r="E8661" s="19" t="s">
        <v>908</v>
      </c>
      <c r="F8661" s="19">
        <v>225</v>
      </c>
      <c r="G8661" s="19">
        <v>62</v>
      </c>
      <c r="H8661" s="20">
        <v>59.125</v>
      </c>
      <c r="I8661" s="19" t="s">
        <v>17683</v>
      </c>
      <c r="J8661" s="19" t="s">
        <v>10801</v>
      </c>
      <c r="K8661" s="23" t="s">
        <v>16117</v>
      </c>
    </row>
    <row r="8662" spans="1:11" x14ac:dyDescent="0.35">
      <c r="A8662" s="19" t="s">
        <v>17987</v>
      </c>
      <c r="B8662" s="19" t="s">
        <v>17988</v>
      </c>
      <c r="C8662" s="19" t="s">
        <v>13</v>
      </c>
      <c r="D8662" s="19" t="s">
        <v>50</v>
      </c>
      <c r="E8662" s="19" t="s">
        <v>51</v>
      </c>
      <c r="F8662" s="19">
        <v>269</v>
      </c>
      <c r="G8662" s="19">
        <v>59</v>
      </c>
      <c r="H8662" s="20">
        <v>63.125</v>
      </c>
      <c r="I8662" s="19" t="s">
        <v>17683</v>
      </c>
      <c r="J8662" s="19" t="s">
        <v>10801</v>
      </c>
      <c r="K8662" s="23" t="s">
        <v>16117</v>
      </c>
    </row>
    <row r="8663" spans="1:11" x14ac:dyDescent="0.35">
      <c r="A8663" s="19" t="s">
        <v>17989</v>
      </c>
      <c r="B8663" s="19" t="s">
        <v>17990</v>
      </c>
      <c r="C8663" s="19" t="s">
        <v>25</v>
      </c>
      <c r="D8663" s="19" t="s">
        <v>14</v>
      </c>
      <c r="E8663" s="19" t="s">
        <v>920</v>
      </c>
      <c r="F8663" s="19">
        <v>226</v>
      </c>
      <c r="G8663" s="19">
        <v>66</v>
      </c>
      <c r="H8663" s="20">
        <v>61.25</v>
      </c>
      <c r="I8663" s="19" t="s">
        <v>17683</v>
      </c>
      <c r="J8663" s="19" t="s">
        <v>10801</v>
      </c>
      <c r="K8663" s="23" t="s">
        <v>16117</v>
      </c>
    </row>
    <row r="8664" spans="1:11" x14ac:dyDescent="0.35">
      <c r="A8664" s="19" t="s">
        <v>17991</v>
      </c>
      <c r="B8664" s="19" t="s">
        <v>17992</v>
      </c>
      <c r="C8664" s="19" t="s">
        <v>13</v>
      </c>
      <c r="D8664" s="19" t="s">
        <v>26</v>
      </c>
      <c r="E8664" s="19" t="s">
        <v>718</v>
      </c>
      <c r="F8664" s="19">
        <v>262</v>
      </c>
      <c r="G8664" s="19">
        <v>61</v>
      </c>
      <c r="H8664" s="20">
        <v>63.25</v>
      </c>
      <c r="I8664" s="19" t="s">
        <v>17683</v>
      </c>
      <c r="J8664" s="19" t="s">
        <v>10801</v>
      </c>
      <c r="K8664" s="23" t="s">
        <v>16117</v>
      </c>
    </row>
    <row r="8665" spans="1:11" x14ac:dyDescent="0.35">
      <c r="A8665" s="19" t="s">
        <v>17993</v>
      </c>
      <c r="B8665" s="19" t="s">
        <v>17994</v>
      </c>
      <c r="C8665" s="19" t="s">
        <v>13</v>
      </c>
      <c r="D8665" s="19" t="s">
        <v>14</v>
      </c>
      <c r="E8665" s="19" t="s">
        <v>57</v>
      </c>
      <c r="F8665" s="19">
        <v>237</v>
      </c>
      <c r="G8665" s="19">
        <v>72</v>
      </c>
      <c r="H8665" s="20">
        <v>65.625</v>
      </c>
      <c r="I8665" s="19" t="s">
        <v>17683</v>
      </c>
      <c r="J8665" s="19" t="s">
        <v>10801</v>
      </c>
      <c r="K8665" s="23" t="s">
        <v>16117</v>
      </c>
    </row>
    <row r="8666" spans="1:11" x14ac:dyDescent="0.35">
      <c r="A8666" s="19" t="s">
        <v>17995</v>
      </c>
      <c r="B8666" s="19" t="s">
        <v>17996</v>
      </c>
      <c r="C8666" s="19" t="s">
        <v>13</v>
      </c>
      <c r="D8666" s="19" t="s">
        <v>14</v>
      </c>
      <c r="E8666" s="19" t="s">
        <v>57</v>
      </c>
      <c r="F8666" s="19">
        <v>265</v>
      </c>
      <c r="G8666" s="19">
        <v>57</v>
      </c>
      <c r="H8666" s="20">
        <v>61.625</v>
      </c>
      <c r="I8666" s="19" t="s">
        <v>17683</v>
      </c>
      <c r="J8666" s="19" t="s">
        <v>10801</v>
      </c>
      <c r="K8666" s="23" t="s">
        <v>16117</v>
      </c>
    </row>
    <row r="8667" spans="1:11" x14ac:dyDescent="0.35">
      <c r="A8667" s="19" t="s">
        <v>17997</v>
      </c>
      <c r="B8667" s="19" t="s">
        <v>17998</v>
      </c>
      <c r="C8667" s="19" t="s">
        <v>13</v>
      </c>
      <c r="D8667" s="19" t="s">
        <v>26</v>
      </c>
      <c r="E8667" s="19" t="s">
        <v>465</v>
      </c>
      <c r="F8667" s="19">
        <v>261</v>
      </c>
      <c r="G8667" s="19">
        <v>67</v>
      </c>
      <c r="H8667" s="20">
        <v>66.125</v>
      </c>
      <c r="I8667" s="19" t="s">
        <v>17683</v>
      </c>
      <c r="J8667" s="19" t="s">
        <v>10801</v>
      </c>
      <c r="K8667" s="23" t="s">
        <v>16117</v>
      </c>
    </row>
    <row r="8668" spans="1:11" x14ac:dyDescent="0.35">
      <c r="A8668" s="19" t="e">
        <v>#N/A</v>
      </c>
      <c r="B8668" s="19" t="s">
        <v>17999</v>
      </c>
      <c r="C8668" s="19" t="s">
        <v>13</v>
      </c>
      <c r="D8668" s="19" t="s">
        <v>14</v>
      </c>
      <c r="E8668" s="19" t="s">
        <v>100</v>
      </c>
      <c r="F8668" s="19">
        <v>264</v>
      </c>
      <c r="G8668" s="19">
        <v>56</v>
      </c>
      <c r="H8668" s="20">
        <v>61</v>
      </c>
      <c r="I8668" s="19" t="s">
        <v>17683</v>
      </c>
      <c r="J8668" s="19" t="s">
        <v>10801</v>
      </c>
      <c r="K8668" s="23" t="s">
        <v>16117</v>
      </c>
    </row>
    <row r="8669" spans="1:11" x14ac:dyDescent="0.35">
      <c r="A8669" s="19" t="s">
        <v>18000</v>
      </c>
      <c r="B8669" s="19" t="s">
        <v>18001</v>
      </c>
      <c r="C8669" s="19" t="s">
        <v>25</v>
      </c>
      <c r="D8669" s="19" t="s">
        <v>14</v>
      </c>
      <c r="E8669" s="19" t="s">
        <v>76</v>
      </c>
      <c r="F8669" s="19">
        <v>301</v>
      </c>
      <c r="G8669" s="19">
        <v>75</v>
      </c>
      <c r="H8669" s="20">
        <v>75.125</v>
      </c>
      <c r="I8669" s="19" t="s">
        <v>17683</v>
      </c>
      <c r="J8669" s="19" t="s">
        <v>10801</v>
      </c>
      <c r="K8669" s="23" t="s">
        <v>16117</v>
      </c>
    </row>
    <row r="8670" spans="1:11" x14ac:dyDescent="0.35">
      <c r="A8670" s="19" t="s">
        <v>18002</v>
      </c>
      <c r="B8670" s="19" t="s">
        <v>18003</v>
      </c>
      <c r="C8670" s="19" t="s">
        <v>13</v>
      </c>
      <c r="D8670" s="19" t="s">
        <v>42</v>
      </c>
      <c r="E8670" s="19" t="s">
        <v>65</v>
      </c>
      <c r="F8670" s="19">
        <v>239</v>
      </c>
      <c r="G8670" s="19">
        <v>58</v>
      </c>
      <c r="H8670" s="20">
        <v>58.875</v>
      </c>
      <c r="I8670" s="19" t="s">
        <v>17683</v>
      </c>
      <c r="J8670" s="19" t="s">
        <v>10801</v>
      </c>
      <c r="K8670" s="23" t="s">
        <v>16117</v>
      </c>
    </row>
    <row r="8671" spans="1:11" x14ac:dyDescent="0.35">
      <c r="A8671" s="19" t="s">
        <v>18004</v>
      </c>
      <c r="B8671" s="19" t="s">
        <v>18005</v>
      </c>
      <c r="C8671" s="19" t="s">
        <v>13</v>
      </c>
      <c r="D8671" s="19" t="s">
        <v>148</v>
      </c>
      <c r="E8671" s="19" t="s">
        <v>10605</v>
      </c>
      <c r="F8671" s="19">
        <v>239</v>
      </c>
      <c r="G8671" s="19">
        <v>59</v>
      </c>
      <c r="H8671" s="20">
        <v>59.375</v>
      </c>
      <c r="I8671" s="19" t="s">
        <v>17683</v>
      </c>
      <c r="J8671" s="19" t="s">
        <v>10801</v>
      </c>
      <c r="K8671" s="23" t="s">
        <v>16117</v>
      </c>
    </row>
    <row r="8672" spans="1:11" x14ac:dyDescent="0.35">
      <c r="A8672" s="19" t="s">
        <v>18006</v>
      </c>
      <c r="B8672" s="19" t="s">
        <v>18007</v>
      </c>
      <c r="C8672" s="19" t="s">
        <v>13</v>
      </c>
      <c r="D8672" s="19" t="s">
        <v>46</v>
      </c>
      <c r="E8672" s="19" t="s">
        <v>1344</v>
      </c>
      <c r="F8672" s="19">
        <v>255</v>
      </c>
      <c r="G8672" s="19">
        <v>63</v>
      </c>
      <c r="H8672" s="20">
        <v>63.375</v>
      </c>
      <c r="I8672" s="19" t="s">
        <v>17683</v>
      </c>
      <c r="J8672" s="19" t="s">
        <v>10801</v>
      </c>
      <c r="K8672" s="23" t="s">
        <v>16117</v>
      </c>
    </row>
    <row r="8673" spans="1:11" x14ac:dyDescent="0.35">
      <c r="A8673" s="19" t="s">
        <v>18008</v>
      </c>
      <c r="B8673" s="19" t="s">
        <v>18009</v>
      </c>
      <c r="C8673" s="19" t="s">
        <v>13</v>
      </c>
      <c r="D8673" s="19" t="s">
        <v>46</v>
      </c>
      <c r="E8673" s="19" t="s">
        <v>1344</v>
      </c>
      <c r="F8673" s="19">
        <v>245</v>
      </c>
      <c r="G8673" s="19">
        <v>57</v>
      </c>
      <c r="H8673" s="20">
        <v>59.125</v>
      </c>
      <c r="I8673" s="19" t="s">
        <v>17683</v>
      </c>
      <c r="J8673" s="19" t="s">
        <v>10801</v>
      </c>
      <c r="K8673" s="23" t="s">
        <v>16117</v>
      </c>
    </row>
    <row r="8674" spans="1:11" x14ac:dyDescent="0.35">
      <c r="A8674" s="19" t="s">
        <v>18010</v>
      </c>
      <c r="B8674" s="19" t="s">
        <v>18011</v>
      </c>
      <c r="C8674" s="19" t="s">
        <v>25</v>
      </c>
      <c r="D8674" s="19" t="s">
        <v>26</v>
      </c>
      <c r="E8674" s="19" t="s">
        <v>322</v>
      </c>
      <c r="F8674" s="19">
        <v>257</v>
      </c>
      <c r="G8674" s="19">
        <v>77</v>
      </c>
      <c r="H8674" s="20">
        <v>70.625</v>
      </c>
      <c r="I8674" s="19" t="s">
        <v>17683</v>
      </c>
      <c r="J8674" s="19" t="s">
        <v>10801</v>
      </c>
      <c r="K8674" s="23" t="s">
        <v>16117</v>
      </c>
    </row>
    <row r="8675" spans="1:11" x14ac:dyDescent="0.35">
      <c r="A8675" s="19"/>
      <c r="B8675" s="19" t="s">
        <v>18012</v>
      </c>
      <c r="C8675" s="19" t="s">
        <v>13</v>
      </c>
      <c r="D8675" s="19" t="s">
        <v>42</v>
      </c>
      <c r="E8675" s="19" t="s">
        <v>174</v>
      </c>
      <c r="F8675" s="19">
        <v>263</v>
      </c>
      <c r="G8675" s="19">
        <v>62</v>
      </c>
      <c r="H8675" s="20">
        <v>63.875</v>
      </c>
      <c r="I8675" s="19" t="s">
        <v>17683</v>
      </c>
      <c r="J8675" s="19" t="s">
        <v>10801</v>
      </c>
      <c r="K8675" s="23" t="s">
        <v>16117</v>
      </c>
    </row>
    <row r="8676" spans="1:11" x14ac:dyDescent="0.35">
      <c r="A8676" s="19" t="s">
        <v>18013</v>
      </c>
      <c r="B8676" s="19" t="s">
        <v>18014</v>
      </c>
      <c r="C8676" s="19" t="s">
        <v>13</v>
      </c>
      <c r="D8676" s="19" t="s">
        <v>42</v>
      </c>
      <c r="E8676" s="19" t="s">
        <v>1046</v>
      </c>
      <c r="F8676" s="19">
        <v>222</v>
      </c>
      <c r="G8676" s="19">
        <v>67</v>
      </c>
      <c r="H8676" s="20">
        <v>61.25</v>
      </c>
      <c r="I8676" s="19" t="s">
        <v>17683</v>
      </c>
      <c r="J8676" s="19" t="s">
        <v>10801</v>
      </c>
      <c r="K8676" s="23" t="s">
        <v>16117</v>
      </c>
    </row>
    <row r="8677" spans="1:11" x14ac:dyDescent="0.35">
      <c r="A8677" s="19" t="s">
        <v>18015</v>
      </c>
      <c r="B8677" s="19" t="s">
        <v>18016</v>
      </c>
      <c r="C8677" s="19" t="s">
        <v>25</v>
      </c>
      <c r="D8677" s="19" t="s">
        <v>105</v>
      </c>
      <c r="E8677" s="19" t="s">
        <v>687</v>
      </c>
      <c r="F8677" s="19">
        <v>234</v>
      </c>
      <c r="G8677" s="19">
        <v>64</v>
      </c>
      <c r="H8677" s="20">
        <v>61.25</v>
      </c>
      <c r="I8677" s="19" t="s">
        <v>17683</v>
      </c>
      <c r="J8677" s="19" t="s">
        <v>10801</v>
      </c>
      <c r="K8677" s="23" t="s">
        <v>16117</v>
      </c>
    </row>
    <row r="8678" spans="1:11" x14ac:dyDescent="0.35">
      <c r="A8678" s="19" t="s">
        <v>18017</v>
      </c>
      <c r="B8678" s="19" t="s">
        <v>18018</v>
      </c>
      <c r="C8678" s="19" t="s">
        <v>13</v>
      </c>
      <c r="D8678" s="19" t="s">
        <v>105</v>
      </c>
      <c r="E8678" s="19" t="s">
        <v>106</v>
      </c>
      <c r="F8678" s="19">
        <v>219</v>
      </c>
      <c r="G8678" s="19">
        <v>61</v>
      </c>
      <c r="H8678" s="20">
        <v>57.875</v>
      </c>
      <c r="I8678" s="19" t="s">
        <v>17683</v>
      </c>
      <c r="J8678" s="19" t="s">
        <v>10801</v>
      </c>
      <c r="K8678" s="23" t="s">
        <v>16117</v>
      </c>
    </row>
    <row r="8679" spans="1:11" x14ac:dyDescent="0.35">
      <c r="A8679" s="19" t="s">
        <v>18019</v>
      </c>
      <c r="B8679" s="19" t="s">
        <v>18020</v>
      </c>
      <c r="C8679" s="19" t="s">
        <v>13</v>
      </c>
      <c r="D8679" s="19" t="s">
        <v>42</v>
      </c>
      <c r="E8679" s="19" t="s">
        <v>573</v>
      </c>
      <c r="F8679" s="19">
        <v>248</v>
      </c>
      <c r="G8679" s="19">
        <v>75</v>
      </c>
      <c r="H8679" s="20">
        <v>68.5</v>
      </c>
      <c r="I8679" s="19" t="s">
        <v>17683</v>
      </c>
      <c r="J8679" s="19" t="s">
        <v>10801</v>
      </c>
      <c r="K8679" s="23" t="s">
        <v>16117</v>
      </c>
    </row>
    <row r="8680" spans="1:11" x14ac:dyDescent="0.35">
      <c r="A8680" s="19" t="s">
        <v>18021</v>
      </c>
      <c r="B8680" s="19" t="s">
        <v>18022</v>
      </c>
      <c r="C8680" s="19" t="s">
        <v>13</v>
      </c>
      <c r="D8680" s="19" t="s">
        <v>26</v>
      </c>
      <c r="E8680" s="19" t="s">
        <v>30</v>
      </c>
      <c r="F8680" s="19">
        <v>254</v>
      </c>
      <c r="G8680" s="19">
        <v>52</v>
      </c>
      <c r="H8680" s="20">
        <v>57.75</v>
      </c>
      <c r="I8680" s="19" t="s">
        <v>17683</v>
      </c>
      <c r="J8680" s="19" t="s">
        <v>10801</v>
      </c>
      <c r="K8680" s="23" t="s">
        <v>16117</v>
      </c>
    </row>
    <row r="8681" spans="1:11" x14ac:dyDescent="0.35">
      <c r="A8681" s="19" t="s">
        <v>18023</v>
      </c>
      <c r="B8681" s="19" t="s">
        <v>18024</v>
      </c>
      <c r="C8681" s="19" t="s">
        <v>25</v>
      </c>
      <c r="D8681" s="19" t="s">
        <v>46</v>
      </c>
      <c r="E8681" s="19" t="s">
        <v>929</v>
      </c>
      <c r="F8681" s="19">
        <v>286</v>
      </c>
      <c r="G8681" s="19">
        <v>68</v>
      </c>
      <c r="H8681" s="20">
        <v>69.75</v>
      </c>
      <c r="I8681" s="19" t="s">
        <v>17683</v>
      </c>
      <c r="J8681" s="19" t="s">
        <v>10801</v>
      </c>
      <c r="K8681" s="23" t="s">
        <v>16117</v>
      </c>
    </row>
    <row r="8682" spans="1:11" x14ac:dyDescent="0.35">
      <c r="A8682" s="19" t="s">
        <v>18025</v>
      </c>
      <c r="B8682" s="19" t="s">
        <v>18026</v>
      </c>
      <c r="C8682" s="19" t="s">
        <v>25</v>
      </c>
      <c r="D8682" s="19" t="s">
        <v>42</v>
      </c>
      <c r="E8682" s="19" t="s">
        <v>60</v>
      </c>
      <c r="F8682" s="19">
        <v>232</v>
      </c>
      <c r="G8682" s="19">
        <v>59</v>
      </c>
      <c r="H8682" s="20">
        <v>58.5</v>
      </c>
      <c r="I8682" s="19" t="s">
        <v>17683</v>
      </c>
      <c r="J8682" s="19" t="s">
        <v>10801</v>
      </c>
      <c r="K8682" s="23" t="s">
        <v>16117</v>
      </c>
    </row>
    <row r="8683" spans="1:11" x14ac:dyDescent="0.35">
      <c r="A8683" s="19" t="s">
        <v>18027</v>
      </c>
      <c r="B8683" s="19" t="s">
        <v>18028</v>
      </c>
      <c r="C8683" s="19" t="s">
        <v>13</v>
      </c>
      <c r="D8683" s="19" t="s">
        <v>21</v>
      </c>
      <c r="E8683" s="19" t="s">
        <v>89</v>
      </c>
      <c r="F8683" s="19">
        <v>236</v>
      </c>
      <c r="G8683" s="19">
        <v>69</v>
      </c>
      <c r="H8683" s="20">
        <v>64</v>
      </c>
      <c r="I8683" s="19" t="s">
        <v>17683</v>
      </c>
      <c r="J8683" s="19" t="s">
        <v>10801</v>
      </c>
      <c r="K8683" s="23" t="s">
        <v>16117</v>
      </c>
    </row>
    <row r="8684" spans="1:11" x14ac:dyDescent="0.35">
      <c r="A8684" s="19" t="s">
        <v>18029</v>
      </c>
      <c r="B8684" s="19" t="s">
        <v>18030</v>
      </c>
      <c r="C8684" s="19" t="s">
        <v>13</v>
      </c>
      <c r="D8684" s="19" t="s">
        <v>14</v>
      </c>
      <c r="E8684" s="19" t="s">
        <v>405</v>
      </c>
      <c r="F8684" s="19">
        <v>235</v>
      </c>
      <c r="G8684" s="19">
        <v>62</v>
      </c>
      <c r="H8684" s="20">
        <v>60.375</v>
      </c>
      <c r="I8684" s="19" t="s">
        <v>17683</v>
      </c>
      <c r="J8684" s="19" t="s">
        <v>10801</v>
      </c>
      <c r="K8684" s="23" t="s">
        <v>16117</v>
      </c>
    </row>
    <row r="8685" spans="1:11" x14ac:dyDescent="0.35">
      <c r="A8685" s="19" t="s">
        <v>18031</v>
      </c>
      <c r="B8685" s="19" t="s">
        <v>18032</v>
      </c>
      <c r="C8685" s="19" t="s">
        <v>13</v>
      </c>
      <c r="D8685" s="19" t="s">
        <v>42</v>
      </c>
      <c r="E8685" s="19" t="s">
        <v>285</v>
      </c>
      <c r="F8685" s="19">
        <v>288</v>
      </c>
      <c r="G8685" s="19">
        <v>56</v>
      </c>
      <c r="H8685" s="20">
        <v>64</v>
      </c>
      <c r="I8685" s="19" t="s">
        <v>17683</v>
      </c>
      <c r="J8685" s="19" t="s">
        <v>10801</v>
      </c>
      <c r="K8685" s="23" t="s">
        <v>16117</v>
      </c>
    </row>
    <row r="8686" spans="1:11" x14ac:dyDescent="0.35">
      <c r="A8686" s="19" t="s">
        <v>18033</v>
      </c>
      <c r="B8686" s="19" t="s">
        <v>18034</v>
      </c>
      <c r="C8686" s="19" t="s">
        <v>25</v>
      </c>
      <c r="D8686" s="19" t="s">
        <v>21</v>
      </c>
      <c r="E8686" s="19" t="s">
        <v>804</v>
      </c>
      <c r="F8686" s="19">
        <v>258</v>
      </c>
      <c r="G8686" s="19">
        <v>64</v>
      </c>
      <c r="H8686" s="20">
        <v>64.25</v>
      </c>
      <c r="I8686" s="19" t="s">
        <v>17683</v>
      </c>
      <c r="J8686" s="19" t="s">
        <v>10801</v>
      </c>
      <c r="K8686" s="23" t="s">
        <v>16117</v>
      </c>
    </row>
    <row r="8687" spans="1:11" x14ac:dyDescent="0.35">
      <c r="A8687" s="19" t="s">
        <v>18035</v>
      </c>
      <c r="B8687" s="19" t="s">
        <v>18036</v>
      </c>
      <c r="C8687" s="19" t="s">
        <v>13</v>
      </c>
      <c r="D8687" s="19" t="s">
        <v>38</v>
      </c>
      <c r="E8687" s="19" t="s">
        <v>201</v>
      </c>
      <c r="F8687" s="19">
        <v>234</v>
      </c>
      <c r="G8687" s="19">
        <v>58</v>
      </c>
      <c r="H8687" s="20">
        <v>58.25</v>
      </c>
      <c r="I8687" s="19" t="s">
        <v>17683</v>
      </c>
      <c r="J8687" s="19" t="s">
        <v>10801</v>
      </c>
      <c r="K8687" s="23" t="s">
        <v>16117</v>
      </c>
    </row>
    <row r="8688" spans="1:11" x14ac:dyDescent="0.35">
      <c r="A8688" s="19" t="s">
        <v>18037</v>
      </c>
      <c r="B8688" s="19" t="s">
        <v>18038</v>
      </c>
      <c r="C8688" s="19" t="s">
        <v>13</v>
      </c>
      <c r="D8688" s="19" t="s">
        <v>46</v>
      </c>
      <c r="E8688" s="19" t="s">
        <v>1344</v>
      </c>
      <c r="F8688" s="19">
        <v>249</v>
      </c>
      <c r="G8688" s="19">
        <v>73</v>
      </c>
      <c r="H8688" s="20">
        <v>67.625</v>
      </c>
      <c r="I8688" s="19" t="s">
        <v>17683</v>
      </c>
      <c r="J8688" s="19" t="s">
        <v>10801</v>
      </c>
      <c r="K8688" s="23" t="s">
        <v>16117</v>
      </c>
    </row>
    <row r="8689" spans="1:11" x14ac:dyDescent="0.35">
      <c r="A8689" s="19" t="s">
        <v>18039</v>
      </c>
      <c r="B8689" s="19" t="s">
        <v>18040</v>
      </c>
      <c r="C8689" s="19" t="s">
        <v>13</v>
      </c>
      <c r="D8689" s="19" t="s">
        <v>42</v>
      </c>
      <c r="E8689" s="19" t="s">
        <v>65</v>
      </c>
      <c r="F8689" s="19">
        <v>272</v>
      </c>
      <c r="G8689" s="19">
        <v>68</v>
      </c>
      <c r="H8689" s="20">
        <v>68</v>
      </c>
      <c r="I8689" s="19" t="s">
        <v>17683</v>
      </c>
      <c r="J8689" s="19" t="s">
        <v>10801</v>
      </c>
      <c r="K8689" s="23" t="s">
        <v>16117</v>
      </c>
    </row>
    <row r="8690" spans="1:11" x14ac:dyDescent="0.35">
      <c r="A8690" s="19" t="s">
        <v>18041</v>
      </c>
      <c r="B8690" s="19" t="s">
        <v>18042</v>
      </c>
      <c r="C8690" s="19" t="s">
        <v>13</v>
      </c>
      <c r="D8690" s="19" t="s">
        <v>42</v>
      </c>
      <c r="E8690" s="19" t="s">
        <v>285</v>
      </c>
      <c r="F8690" s="19">
        <v>232</v>
      </c>
      <c r="G8690" s="19">
        <v>69</v>
      </c>
      <c r="H8690" s="20">
        <v>63.5</v>
      </c>
      <c r="I8690" s="19" t="s">
        <v>17683</v>
      </c>
      <c r="J8690" s="19" t="s">
        <v>10801</v>
      </c>
      <c r="K8690" s="23" t="s">
        <v>16117</v>
      </c>
    </row>
    <row r="8691" spans="1:11" x14ac:dyDescent="0.35">
      <c r="A8691" s="19" t="s">
        <v>18043</v>
      </c>
      <c r="B8691" s="19" t="s">
        <v>18044</v>
      </c>
      <c r="C8691" s="19" t="s">
        <v>13</v>
      </c>
      <c r="D8691" s="19" t="s">
        <v>14</v>
      </c>
      <c r="E8691" s="19" t="s">
        <v>296</v>
      </c>
      <c r="F8691" s="19">
        <v>242</v>
      </c>
      <c r="G8691" s="19">
        <v>67</v>
      </c>
      <c r="H8691" s="20">
        <v>63.75</v>
      </c>
      <c r="I8691" s="19" t="s">
        <v>17683</v>
      </c>
      <c r="J8691" s="19" t="s">
        <v>10801</v>
      </c>
      <c r="K8691" s="23" t="s">
        <v>16117</v>
      </c>
    </row>
    <row r="8692" spans="1:11" x14ac:dyDescent="0.35">
      <c r="A8692" s="19" t="s">
        <v>18045</v>
      </c>
      <c r="B8692" s="19" t="s">
        <v>18046</v>
      </c>
      <c r="C8692" s="19" t="s">
        <v>13</v>
      </c>
      <c r="D8692" s="19" t="s">
        <v>42</v>
      </c>
      <c r="E8692" s="19" t="s">
        <v>43</v>
      </c>
      <c r="F8692" s="19">
        <v>255</v>
      </c>
      <c r="G8692" s="19">
        <v>61</v>
      </c>
      <c r="H8692" s="20">
        <v>62.375</v>
      </c>
      <c r="I8692" s="19" t="s">
        <v>17683</v>
      </c>
      <c r="J8692" s="19" t="s">
        <v>10801</v>
      </c>
      <c r="K8692" s="23" t="s">
        <v>16117</v>
      </c>
    </row>
    <row r="8693" spans="1:11" x14ac:dyDescent="0.35">
      <c r="A8693" s="19" t="s">
        <v>18047</v>
      </c>
      <c r="B8693" s="19" t="s">
        <v>18048</v>
      </c>
      <c r="C8693" s="19" t="s">
        <v>13</v>
      </c>
      <c r="D8693" s="19" t="s">
        <v>14</v>
      </c>
      <c r="E8693" s="19" t="s">
        <v>288</v>
      </c>
      <c r="F8693" s="19">
        <v>236</v>
      </c>
      <c r="G8693" s="19">
        <v>61</v>
      </c>
      <c r="H8693" s="20">
        <v>60</v>
      </c>
      <c r="I8693" s="19" t="s">
        <v>17683</v>
      </c>
      <c r="J8693" s="19" t="s">
        <v>10801</v>
      </c>
      <c r="K8693" s="23" t="s">
        <v>16117</v>
      </c>
    </row>
    <row r="8694" spans="1:11" x14ac:dyDescent="0.35">
      <c r="A8694" s="19" t="s">
        <v>18049</v>
      </c>
      <c r="B8694" s="19" t="s">
        <v>18050</v>
      </c>
      <c r="C8694" s="19" t="s">
        <v>13</v>
      </c>
      <c r="D8694" s="19" t="s">
        <v>14</v>
      </c>
      <c r="E8694" s="19" t="s">
        <v>177</v>
      </c>
      <c r="F8694" s="19">
        <v>240</v>
      </c>
      <c r="G8694" s="19">
        <v>69</v>
      </c>
      <c r="H8694" s="20">
        <v>64.5</v>
      </c>
      <c r="I8694" s="19" t="s">
        <v>17683</v>
      </c>
      <c r="J8694" s="19" t="s">
        <v>10801</v>
      </c>
      <c r="K8694" s="23" t="s">
        <v>16117</v>
      </c>
    </row>
    <row r="8695" spans="1:11" x14ac:dyDescent="0.35">
      <c r="A8695" s="19" t="s">
        <v>18051</v>
      </c>
      <c r="B8695" s="19" t="s">
        <v>18052</v>
      </c>
      <c r="C8695" s="19" t="s">
        <v>13</v>
      </c>
      <c r="D8695" s="19" t="s">
        <v>50</v>
      </c>
      <c r="E8695" s="19" t="s">
        <v>6004</v>
      </c>
      <c r="F8695" s="19">
        <v>230</v>
      </c>
      <c r="G8695" s="19">
        <v>60</v>
      </c>
      <c r="H8695" s="20">
        <v>58.75</v>
      </c>
      <c r="I8695" s="19" t="s">
        <v>17683</v>
      </c>
      <c r="J8695" s="19" t="s">
        <v>10801</v>
      </c>
      <c r="K8695" s="23" t="s">
        <v>16117</v>
      </c>
    </row>
    <row r="8696" spans="1:11" x14ac:dyDescent="0.35">
      <c r="A8696" s="19" t="s">
        <v>18053</v>
      </c>
      <c r="B8696" s="19" t="s">
        <v>18054</v>
      </c>
      <c r="C8696" s="19" t="s">
        <v>13</v>
      </c>
      <c r="D8696" s="19" t="s">
        <v>14</v>
      </c>
      <c r="E8696" s="19" t="s">
        <v>656</v>
      </c>
      <c r="F8696" s="19">
        <v>254</v>
      </c>
      <c r="G8696" s="19">
        <v>76</v>
      </c>
      <c r="H8696" s="20">
        <v>69.75</v>
      </c>
      <c r="I8696" s="19" t="s">
        <v>17683</v>
      </c>
      <c r="J8696" s="19" t="s">
        <v>10801</v>
      </c>
      <c r="K8696" s="23" t="s">
        <v>16117</v>
      </c>
    </row>
    <row r="8697" spans="1:11" x14ac:dyDescent="0.35">
      <c r="A8697" s="19" t="s">
        <v>18055</v>
      </c>
      <c r="B8697" s="19" t="s">
        <v>18056</v>
      </c>
      <c r="C8697" s="19" t="s">
        <v>13</v>
      </c>
      <c r="D8697" s="19" t="s">
        <v>42</v>
      </c>
      <c r="E8697" s="19" t="s">
        <v>174</v>
      </c>
      <c r="F8697" s="19">
        <v>262</v>
      </c>
      <c r="G8697" s="19">
        <v>50</v>
      </c>
      <c r="H8697" s="20">
        <v>57.75</v>
      </c>
      <c r="I8697" s="19" t="s">
        <v>17683</v>
      </c>
      <c r="J8697" s="19" t="s">
        <v>10801</v>
      </c>
      <c r="K8697" s="23" t="s">
        <v>16117</v>
      </c>
    </row>
    <row r="8698" spans="1:11" x14ac:dyDescent="0.35">
      <c r="A8698" s="19" t="s">
        <v>18057</v>
      </c>
      <c r="B8698" s="19" t="s">
        <v>18058</v>
      </c>
      <c r="C8698" s="19" t="s">
        <v>13</v>
      </c>
      <c r="D8698" s="19" t="s">
        <v>42</v>
      </c>
      <c r="E8698" s="19" t="s">
        <v>152</v>
      </c>
      <c r="F8698" s="19">
        <v>225</v>
      </c>
      <c r="G8698" s="19">
        <v>66</v>
      </c>
      <c r="H8698" s="20">
        <v>61.125</v>
      </c>
      <c r="I8698" s="19" t="s">
        <v>17683</v>
      </c>
      <c r="J8698" s="19" t="s">
        <v>10801</v>
      </c>
      <c r="K8698" s="23" t="s">
        <v>16117</v>
      </c>
    </row>
    <row r="8699" spans="1:11" x14ac:dyDescent="0.35">
      <c r="A8699" s="19" t="s">
        <v>18059</v>
      </c>
      <c r="B8699" s="19" t="s">
        <v>18060</v>
      </c>
      <c r="C8699" s="19" t="s">
        <v>25</v>
      </c>
      <c r="D8699" s="19" t="s">
        <v>14</v>
      </c>
      <c r="E8699" s="19" t="s">
        <v>15</v>
      </c>
      <c r="F8699" s="19">
        <v>218</v>
      </c>
      <c r="G8699" s="19">
        <v>63</v>
      </c>
      <c r="H8699" s="20">
        <v>58.75</v>
      </c>
      <c r="I8699" s="19" t="s">
        <v>17683</v>
      </c>
      <c r="J8699" s="19" t="s">
        <v>10801</v>
      </c>
      <c r="K8699" s="23" t="s">
        <v>16117</v>
      </c>
    </row>
    <row r="8700" spans="1:11" x14ac:dyDescent="0.35">
      <c r="A8700" s="19" t="s">
        <v>18061</v>
      </c>
      <c r="B8700" s="19" t="s">
        <v>18062</v>
      </c>
      <c r="C8700" s="19" t="s">
        <v>25</v>
      </c>
      <c r="D8700" s="19" t="s">
        <v>113</v>
      </c>
      <c r="E8700" s="19" t="s">
        <v>17810</v>
      </c>
      <c r="F8700" s="19" t="s">
        <v>9518</v>
      </c>
      <c r="G8700" s="19">
        <v>11</v>
      </c>
      <c r="H8700" s="20" t="s">
        <v>1794</v>
      </c>
      <c r="I8700" s="19" t="s">
        <v>17683</v>
      </c>
      <c r="J8700" s="19" t="s">
        <v>10801</v>
      </c>
      <c r="K8700" s="23" t="s">
        <v>16117</v>
      </c>
    </row>
    <row r="8701" spans="1:11" x14ac:dyDescent="0.35">
      <c r="A8701" s="19" t="s">
        <v>18063</v>
      </c>
      <c r="B8701" s="19" t="s">
        <v>18064</v>
      </c>
      <c r="C8701" s="19" t="s">
        <v>13</v>
      </c>
      <c r="D8701" s="19" t="s">
        <v>109</v>
      </c>
      <c r="E8701" s="19" t="s">
        <v>2749</v>
      </c>
      <c r="F8701" s="19">
        <v>226</v>
      </c>
      <c r="G8701" s="19">
        <v>72</v>
      </c>
      <c r="H8701" s="20">
        <v>64.25</v>
      </c>
      <c r="I8701" s="19" t="s">
        <v>17683</v>
      </c>
      <c r="J8701" s="19" t="s">
        <v>10801</v>
      </c>
      <c r="K8701" s="23" t="s">
        <v>16117</v>
      </c>
    </row>
    <row r="8702" spans="1:11" x14ac:dyDescent="0.35">
      <c r="A8702" s="19" t="s">
        <v>18065</v>
      </c>
      <c r="B8702" s="19" t="s">
        <v>18066</v>
      </c>
      <c r="C8702" s="19" t="s">
        <v>13</v>
      </c>
      <c r="D8702" s="19" t="s">
        <v>26</v>
      </c>
      <c r="E8702" s="19" t="s">
        <v>724</v>
      </c>
      <c r="F8702" s="19">
        <v>249</v>
      </c>
      <c r="G8702" s="19">
        <v>64</v>
      </c>
      <c r="H8702" s="20">
        <v>63.125</v>
      </c>
      <c r="I8702" s="19" t="s">
        <v>17683</v>
      </c>
      <c r="J8702" s="19" t="s">
        <v>10801</v>
      </c>
      <c r="K8702" s="23" t="s">
        <v>16117</v>
      </c>
    </row>
    <row r="8703" spans="1:11" x14ac:dyDescent="0.35">
      <c r="A8703" s="19" t="s">
        <v>18067</v>
      </c>
      <c r="B8703" s="19" t="s">
        <v>18068</v>
      </c>
      <c r="C8703" s="19" t="s">
        <v>25</v>
      </c>
      <c r="D8703" s="19" t="s">
        <v>21</v>
      </c>
      <c r="E8703" s="19" t="s">
        <v>128</v>
      </c>
      <c r="F8703" s="19">
        <v>246</v>
      </c>
      <c r="G8703" s="19">
        <v>54</v>
      </c>
      <c r="H8703" s="20">
        <v>57.75</v>
      </c>
      <c r="I8703" s="19" t="s">
        <v>17683</v>
      </c>
      <c r="J8703" s="19" t="s">
        <v>10801</v>
      </c>
      <c r="K8703" s="23" t="s">
        <v>16117</v>
      </c>
    </row>
    <row r="8704" spans="1:11" x14ac:dyDescent="0.35">
      <c r="A8704" s="19" t="s">
        <v>18069</v>
      </c>
      <c r="B8704" s="19" t="s">
        <v>18070</v>
      </c>
      <c r="C8704" s="19" t="s">
        <v>13</v>
      </c>
      <c r="D8704" s="19" t="s">
        <v>42</v>
      </c>
      <c r="E8704" s="19" t="s">
        <v>1219</v>
      </c>
      <c r="F8704" s="19">
        <v>232</v>
      </c>
      <c r="G8704" s="19">
        <v>64</v>
      </c>
      <c r="H8704" s="20">
        <v>61</v>
      </c>
      <c r="I8704" s="19" t="s">
        <v>17683</v>
      </c>
      <c r="J8704" s="19" t="s">
        <v>10801</v>
      </c>
      <c r="K8704" s="23" t="s">
        <v>16117</v>
      </c>
    </row>
    <row r="8705" spans="1:11" x14ac:dyDescent="0.35">
      <c r="A8705" s="19" t="s">
        <v>18071</v>
      </c>
      <c r="B8705" s="19" t="s">
        <v>18072</v>
      </c>
      <c r="C8705" s="19" t="s">
        <v>13</v>
      </c>
      <c r="D8705" s="19" t="s">
        <v>21</v>
      </c>
      <c r="E8705" s="19" t="s">
        <v>358</v>
      </c>
      <c r="F8705" s="19">
        <v>259</v>
      </c>
      <c r="G8705" s="19">
        <v>62</v>
      </c>
      <c r="H8705" s="20">
        <v>63.375</v>
      </c>
      <c r="I8705" s="19" t="s">
        <v>17683</v>
      </c>
      <c r="J8705" s="19" t="s">
        <v>10801</v>
      </c>
      <c r="K8705" s="23" t="s">
        <v>16117</v>
      </c>
    </row>
    <row r="8706" spans="1:11" x14ac:dyDescent="0.35">
      <c r="A8706" s="19" t="s">
        <v>18073</v>
      </c>
      <c r="B8706" s="19" t="s">
        <v>18074</v>
      </c>
      <c r="C8706" s="19" t="s">
        <v>13</v>
      </c>
      <c r="D8706" s="19" t="s">
        <v>14</v>
      </c>
      <c r="E8706" s="19" t="s">
        <v>86</v>
      </c>
      <c r="F8706" s="19">
        <v>248</v>
      </c>
      <c r="G8706" s="19">
        <v>59</v>
      </c>
      <c r="H8706" s="20">
        <v>60.5</v>
      </c>
      <c r="I8706" s="19" t="s">
        <v>17683</v>
      </c>
      <c r="J8706" s="19" t="s">
        <v>10801</v>
      </c>
      <c r="K8706" s="23" t="s">
        <v>16117</v>
      </c>
    </row>
    <row r="8707" spans="1:11" x14ac:dyDescent="0.35">
      <c r="A8707" s="19" t="s">
        <v>18075</v>
      </c>
      <c r="B8707" s="19" t="s">
        <v>18076</v>
      </c>
      <c r="C8707" s="19" t="s">
        <v>13</v>
      </c>
      <c r="D8707" s="19" t="s">
        <v>14</v>
      </c>
      <c r="E8707" s="19" t="s">
        <v>452</v>
      </c>
      <c r="F8707" s="19">
        <v>254</v>
      </c>
      <c r="G8707" s="19">
        <v>65</v>
      </c>
      <c r="H8707" s="20">
        <v>64.25</v>
      </c>
      <c r="I8707" s="19" t="s">
        <v>17683</v>
      </c>
      <c r="J8707" s="19" t="s">
        <v>10801</v>
      </c>
      <c r="K8707" s="23" t="s">
        <v>16117</v>
      </c>
    </row>
    <row r="8708" spans="1:11" x14ac:dyDescent="0.35">
      <c r="A8708" s="19" t="e">
        <v>#N/A</v>
      </c>
      <c r="B8708" s="19" t="s">
        <v>18077</v>
      </c>
      <c r="C8708" s="19" t="s">
        <v>13</v>
      </c>
      <c r="D8708" s="19" t="s">
        <v>42</v>
      </c>
      <c r="E8708" s="19" t="s">
        <v>301</v>
      </c>
      <c r="F8708" s="19">
        <v>235</v>
      </c>
      <c r="G8708" s="19">
        <v>71</v>
      </c>
      <c r="H8708" s="20">
        <v>64.875</v>
      </c>
      <c r="I8708" s="19" t="s">
        <v>17683</v>
      </c>
      <c r="J8708" s="19" t="s">
        <v>10801</v>
      </c>
      <c r="K8708" s="23" t="s">
        <v>16117</v>
      </c>
    </row>
    <row r="8709" spans="1:11" x14ac:dyDescent="0.35">
      <c r="A8709" s="19" t="s">
        <v>18078</v>
      </c>
      <c r="B8709" s="19" t="s">
        <v>18079</v>
      </c>
      <c r="C8709" s="19" t="s">
        <v>25</v>
      </c>
      <c r="D8709" s="19" t="s">
        <v>42</v>
      </c>
      <c r="E8709" s="19" t="s">
        <v>367</v>
      </c>
      <c r="F8709" s="19">
        <v>235</v>
      </c>
      <c r="G8709" s="19">
        <v>59</v>
      </c>
      <c r="H8709" s="20">
        <v>58.875</v>
      </c>
      <c r="I8709" s="19" t="s">
        <v>17683</v>
      </c>
      <c r="J8709" s="19" t="s">
        <v>10801</v>
      </c>
      <c r="K8709" s="23" t="s">
        <v>16117</v>
      </c>
    </row>
    <row r="8710" spans="1:11" x14ac:dyDescent="0.35">
      <c r="A8710" s="19" t="s">
        <v>18080</v>
      </c>
      <c r="B8710" s="19" t="s">
        <v>18081</v>
      </c>
      <c r="C8710" s="19" t="s">
        <v>13</v>
      </c>
      <c r="D8710" s="19" t="s">
        <v>26</v>
      </c>
      <c r="E8710" s="19" t="s">
        <v>131</v>
      </c>
      <c r="F8710" s="19">
        <v>285</v>
      </c>
      <c r="G8710" s="19">
        <v>70</v>
      </c>
      <c r="H8710" s="20">
        <v>70.625</v>
      </c>
      <c r="I8710" s="19" t="s">
        <v>17683</v>
      </c>
      <c r="J8710" s="19" t="s">
        <v>10801</v>
      </c>
      <c r="K8710" s="23" t="s">
        <v>16117</v>
      </c>
    </row>
    <row r="8711" spans="1:11" x14ac:dyDescent="0.35">
      <c r="A8711" s="19" t="s">
        <v>18082</v>
      </c>
      <c r="B8711" s="19" t="s">
        <v>18083</v>
      </c>
      <c r="C8711" s="19" t="s">
        <v>25</v>
      </c>
      <c r="D8711" s="19" t="s">
        <v>26</v>
      </c>
      <c r="E8711" s="19" t="s">
        <v>247</v>
      </c>
      <c r="F8711" s="19">
        <v>234</v>
      </c>
      <c r="G8711" s="19">
        <v>59</v>
      </c>
      <c r="H8711" s="20">
        <v>58.75</v>
      </c>
      <c r="I8711" s="19" t="s">
        <v>17683</v>
      </c>
      <c r="J8711" s="19" t="s">
        <v>10801</v>
      </c>
      <c r="K8711" s="23" t="s">
        <v>16117</v>
      </c>
    </row>
    <row r="8712" spans="1:11" x14ac:dyDescent="0.35">
      <c r="A8712" s="19" t="s">
        <v>18084</v>
      </c>
      <c r="B8712" s="19" t="s">
        <v>18085</v>
      </c>
      <c r="C8712" s="19" t="s">
        <v>13</v>
      </c>
      <c r="D8712" s="19" t="s">
        <v>42</v>
      </c>
      <c r="E8712" s="19" t="s">
        <v>174</v>
      </c>
      <c r="F8712" s="19">
        <v>268</v>
      </c>
      <c r="G8712" s="19">
        <v>67</v>
      </c>
      <c r="H8712" s="20">
        <v>67</v>
      </c>
      <c r="I8712" s="19" t="s">
        <v>17683</v>
      </c>
      <c r="J8712" s="19" t="s">
        <v>10801</v>
      </c>
      <c r="K8712" s="23" t="s">
        <v>16117</v>
      </c>
    </row>
    <row r="8713" spans="1:11" x14ac:dyDescent="0.35">
      <c r="A8713" s="19" t="s">
        <v>18086</v>
      </c>
      <c r="B8713" s="19" t="s">
        <v>18087</v>
      </c>
      <c r="C8713" s="19" t="s">
        <v>13</v>
      </c>
      <c r="D8713" s="19" t="s">
        <v>42</v>
      </c>
      <c r="E8713" s="19" t="s">
        <v>1046</v>
      </c>
      <c r="F8713" s="19">
        <v>248</v>
      </c>
      <c r="G8713" s="19">
        <v>61</v>
      </c>
      <c r="H8713" s="20">
        <v>61.5</v>
      </c>
      <c r="I8713" s="19" t="s">
        <v>17683</v>
      </c>
      <c r="J8713" s="19" t="s">
        <v>10801</v>
      </c>
      <c r="K8713" s="23" t="s">
        <v>16117</v>
      </c>
    </row>
    <row r="8714" spans="1:11" x14ac:dyDescent="0.35">
      <c r="A8714" s="19" t="s">
        <v>18088</v>
      </c>
      <c r="B8714" s="19" t="s">
        <v>18089</v>
      </c>
      <c r="C8714" s="19" t="s">
        <v>13</v>
      </c>
      <c r="D8714" s="19" t="s">
        <v>38</v>
      </c>
      <c r="E8714" s="19" t="s">
        <v>2135</v>
      </c>
      <c r="F8714" s="19">
        <v>239</v>
      </c>
      <c r="G8714" s="19">
        <v>67</v>
      </c>
      <c r="H8714" s="20">
        <v>63.375</v>
      </c>
      <c r="I8714" s="19" t="s">
        <v>17683</v>
      </c>
      <c r="J8714" s="19" t="s">
        <v>10801</v>
      </c>
      <c r="K8714" s="23" t="s">
        <v>16117</v>
      </c>
    </row>
    <row r="8715" spans="1:11" x14ac:dyDescent="0.35">
      <c r="A8715" s="19" t="s">
        <v>18090</v>
      </c>
      <c r="B8715" s="19" t="s">
        <v>18091</v>
      </c>
      <c r="C8715" s="19" t="s">
        <v>25</v>
      </c>
      <c r="D8715" s="19" t="s">
        <v>26</v>
      </c>
      <c r="E8715" s="19" t="s">
        <v>322</v>
      </c>
      <c r="F8715" s="19">
        <v>237</v>
      </c>
      <c r="G8715" s="19">
        <v>67</v>
      </c>
      <c r="H8715" s="20">
        <v>63.125</v>
      </c>
      <c r="I8715" s="19" t="s">
        <v>17683</v>
      </c>
      <c r="J8715" s="19" t="s">
        <v>10801</v>
      </c>
      <c r="K8715" s="23" t="s">
        <v>16117</v>
      </c>
    </row>
    <row r="8716" spans="1:11" x14ac:dyDescent="0.35">
      <c r="A8716" s="19" t="s">
        <v>18092</v>
      </c>
      <c r="B8716" s="19" t="s">
        <v>18093</v>
      </c>
      <c r="C8716" s="19" t="s">
        <v>13</v>
      </c>
      <c r="D8716" s="19" t="s">
        <v>14</v>
      </c>
      <c r="E8716" s="19" t="s">
        <v>15</v>
      </c>
      <c r="F8716" s="19">
        <v>253</v>
      </c>
      <c r="G8716" s="19">
        <v>55</v>
      </c>
      <c r="H8716" s="20">
        <v>59.125</v>
      </c>
      <c r="I8716" s="19" t="s">
        <v>17683</v>
      </c>
      <c r="J8716" s="19" t="s">
        <v>10801</v>
      </c>
      <c r="K8716" s="23" t="s">
        <v>16117</v>
      </c>
    </row>
    <row r="8717" spans="1:11" x14ac:dyDescent="0.35">
      <c r="A8717" s="19" t="s">
        <v>18094</v>
      </c>
      <c r="B8717" s="19" t="s">
        <v>18095</v>
      </c>
      <c r="C8717" s="19" t="s">
        <v>13</v>
      </c>
      <c r="D8717" s="19" t="s">
        <v>42</v>
      </c>
      <c r="E8717" s="19" t="s">
        <v>1270</v>
      </c>
      <c r="F8717" s="19">
        <v>232</v>
      </c>
      <c r="G8717" s="19">
        <v>71</v>
      </c>
      <c r="H8717" s="20">
        <v>64.5</v>
      </c>
      <c r="I8717" s="19" t="s">
        <v>17683</v>
      </c>
      <c r="J8717" s="19" t="s">
        <v>10801</v>
      </c>
      <c r="K8717" s="23" t="s">
        <v>16117</v>
      </c>
    </row>
    <row r="8718" spans="1:11" x14ac:dyDescent="0.35">
      <c r="A8718" s="19" t="s">
        <v>18096</v>
      </c>
      <c r="B8718" s="19" t="s">
        <v>18097</v>
      </c>
      <c r="C8718" s="19" t="s">
        <v>25</v>
      </c>
      <c r="D8718" s="19" t="s">
        <v>42</v>
      </c>
      <c r="E8718" s="19" t="s">
        <v>343</v>
      </c>
      <c r="F8718" s="19">
        <v>246</v>
      </c>
      <c r="G8718" s="19">
        <v>56</v>
      </c>
      <c r="H8718" s="20">
        <v>58.75</v>
      </c>
      <c r="I8718" s="19" t="s">
        <v>17683</v>
      </c>
      <c r="J8718" s="19" t="s">
        <v>10801</v>
      </c>
      <c r="K8718" s="23" t="s">
        <v>16117</v>
      </c>
    </row>
    <row r="8719" spans="1:11" x14ac:dyDescent="0.35">
      <c r="A8719" s="19" t="s">
        <v>18098</v>
      </c>
      <c r="B8719" s="19" t="s">
        <v>18099</v>
      </c>
      <c r="C8719" s="19" t="s">
        <v>13</v>
      </c>
      <c r="D8719" s="19" t="s">
        <v>264</v>
      </c>
      <c r="E8719" s="19" t="s">
        <v>2368</v>
      </c>
      <c r="F8719" s="19">
        <v>236</v>
      </c>
      <c r="G8719" s="19">
        <v>66</v>
      </c>
      <c r="H8719" s="20">
        <v>62.5</v>
      </c>
      <c r="I8719" s="19" t="s">
        <v>17683</v>
      </c>
      <c r="J8719" s="19" t="s">
        <v>10801</v>
      </c>
      <c r="K8719" s="23" t="s">
        <v>16117</v>
      </c>
    </row>
    <row r="8720" spans="1:11" x14ac:dyDescent="0.35">
      <c r="A8720" s="19" t="s">
        <v>18100</v>
      </c>
      <c r="B8720" s="19" t="s">
        <v>18101</v>
      </c>
      <c r="C8720" s="19" t="s">
        <v>13</v>
      </c>
      <c r="D8720" s="19" t="s">
        <v>14</v>
      </c>
      <c r="E8720" s="19" t="s">
        <v>627</v>
      </c>
      <c r="F8720" s="19">
        <v>278</v>
      </c>
      <c r="G8720" s="19">
        <v>68</v>
      </c>
      <c r="H8720" s="20">
        <v>68.75</v>
      </c>
      <c r="I8720" s="19" t="s">
        <v>17683</v>
      </c>
      <c r="J8720" s="19" t="s">
        <v>10801</v>
      </c>
      <c r="K8720" s="23" t="s">
        <v>16117</v>
      </c>
    </row>
    <row r="8721" spans="1:11" x14ac:dyDescent="0.35">
      <c r="A8721" s="19" t="s">
        <v>18102</v>
      </c>
      <c r="B8721" s="19" t="s">
        <v>18103</v>
      </c>
      <c r="C8721" s="19" t="s">
        <v>13</v>
      </c>
      <c r="D8721" s="19" t="s">
        <v>21</v>
      </c>
      <c r="E8721" s="19" t="s">
        <v>125</v>
      </c>
      <c r="F8721" s="19">
        <v>251</v>
      </c>
      <c r="G8721" s="19">
        <v>61</v>
      </c>
      <c r="H8721" s="20">
        <v>61.875</v>
      </c>
      <c r="I8721" s="19" t="s">
        <v>17683</v>
      </c>
      <c r="J8721" s="19" t="s">
        <v>10801</v>
      </c>
      <c r="K8721" s="23" t="s">
        <v>16117</v>
      </c>
    </row>
    <row r="8722" spans="1:11" x14ac:dyDescent="0.35">
      <c r="A8722" s="19" t="s">
        <v>18104</v>
      </c>
      <c r="B8722" s="19" t="s">
        <v>18105</v>
      </c>
      <c r="C8722" s="19" t="s">
        <v>13</v>
      </c>
      <c r="D8722" s="19" t="s">
        <v>14</v>
      </c>
      <c r="E8722" s="19" t="s">
        <v>15</v>
      </c>
      <c r="F8722" s="19">
        <v>274</v>
      </c>
      <c r="G8722" s="19">
        <v>77</v>
      </c>
      <c r="H8722" s="20">
        <v>72.75</v>
      </c>
      <c r="I8722" s="19" t="s">
        <v>17683</v>
      </c>
      <c r="J8722" s="19" t="s">
        <v>2148</v>
      </c>
      <c r="K8722" s="23" t="s">
        <v>16117</v>
      </c>
    </row>
    <row r="8723" spans="1:11" x14ac:dyDescent="0.35">
      <c r="A8723" s="19" t="s">
        <v>18106</v>
      </c>
      <c r="B8723" s="19" t="s">
        <v>18107</v>
      </c>
      <c r="C8723" s="19" t="s">
        <v>13</v>
      </c>
      <c r="D8723" s="19" t="s">
        <v>26</v>
      </c>
      <c r="E8723" s="19" t="s">
        <v>322</v>
      </c>
      <c r="F8723" s="19">
        <v>278</v>
      </c>
      <c r="G8723" s="19">
        <v>73</v>
      </c>
      <c r="H8723" s="20">
        <v>71.25</v>
      </c>
      <c r="I8723" s="19" t="s">
        <v>17683</v>
      </c>
      <c r="J8723" s="19" t="s">
        <v>2148</v>
      </c>
      <c r="K8723" s="23" t="s">
        <v>16117</v>
      </c>
    </row>
    <row r="8724" spans="1:11" x14ac:dyDescent="0.35">
      <c r="A8724" s="19" t="s">
        <v>5490</v>
      </c>
      <c r="B8724" s="19" t="s">
        <v>18108</v>
      </c>
      <c r="C8724" s="19" t="s">
        <v>25</v>
      </c>
      <c r="D8724" s="19" t="s">
        <v>42</v>
      </c>
      <c r="E8724" s="19" t="s">
        <v>649</v>
      </c>
      <c r="F8724" s="19">
        <v>313</v>
      </c>
      <c r="G8724" s="19">
        <v>68</v>
      </c>
      <c r="H8724" s="20">
        <v>73.125</v>
      </c>
      <c r="I8724" s="19" t="s">
        <v>17683</v>
      </c>
      <c r="J8724" s="19" t="s">
        <v>2148</v>
      </c>
      <c r="K8724" s="23" t="s">
        <v>16117</v>
      </c>
    </row>
    <row r="8725" spans="1:11" x14ac:dyDescent="0.35">
      <c r="A8725" s="19" t="s">
        <v>18109</v>
      </c>
      <c r="B8725" s="19" t="s">
        <v>18110</v>
      </c>
      <c r="C8725" s="19" t="s">
        <v>13</v>
      </c>
      <c r="D8725" s="19" t="s">
        <v>26</v>
      </c>
      <c r="E8725" s="19" t="s">
        <v>27</v>
      </c>
      <c r="F8725" s="19">
        <v>267</v>
      </c>
      <c r="G8725" s="19">
        <v>68</v>
      </c>
      <c r="H8725" s="20">
        <v>67.375</v>
      </c>
      <c r="I8725" s="19" t="s">
        <v>17683</v>
      </c>
      <c r="J8725" s="19" t="s">
        <v>2148</v>
      </c>
      <c r="K8725" s="23" t="s">
        <v>16117</v>
      </c>
    </row>
    <row r="8726" spans="1:11" x14ac:dyDescent="0.35">
      <c r="A8726" s="19" t="s">
        <v>18111</v>
      </c>
      <c r="B8726" s="19" t="s">
        <v>18112</v>
      </c>
      <c r="C8726" s="19" t="s">
        <v>25</v>
      </c>
      <c r="D8726" s="19" t="s">
        <v>42</v>
      </c>
      <c r="E8726" s="19" t="s">
        <v>51</v>
      </c>
      <c r="F8726" s="19">
        <v>259</v>
      </c>
      <c r="G8726" s="19">
        <v>76</v>
      </c>
      <c r="H8726" s="20">
        <v>70.375</v>
      </c>
      <c r="I8726" s="19" t="s">
        <v>17683</v>
      </c>
      <c r="J8726" s="19" t="s">
        <v>2148</v>
      </c>
      <c r="K8726" s="23" t="s">
        <v>16117</v>
      </c>
    </row>
    <row r="8727" spans="1:11" x14ac:dyDescent="0.35">
      <c r="A8727" s="19" t="s">
        <v>18113</v>
      </c>
      <c r="B8727" s="19" t="s">
        <v>18114</v>
      </c>
      <c r="C8727" s="19" t="s">
        <v>25</v>
      </c>
      <c r="D8727" s="19" t="s">
        <v>42</v>
      </c>
      <c r="E8727" s="19" t="s">
        <v>68</v>
      </c>
      <c r="F8727" s="19">
        <v>257</v>
      </c>
      <c r="G8727" s="19">
        <v>78</v>
      </c>
      <c r="H8727" s="20">
        <v>71.125</v>
      </c>
      <c r="I8727" s="19" t="s">
        <v>17683</v>
      </c>
      <c r="J8727" s="19" t="s">
        <v>2148</v>
      </c>
      <c r="K8727" s="23" t="s">
        <v>16117</v>
      </c>
    </row>
    <row r="8728" spans="1:11" x14ac:dyDescent="0.35">
      <c r="A8728" s="19" t="s">
        <v>18115</v>
      </c>
      <c r="B8728" s="19" t="s">
        <v>18116</v>
      </c>
      <c r="C8728" s="19" t="s">
        <v>13</v>
      </c>
      <c r="D8728" s="19" t="s">
        <v>42</v>
      </c>
      <c r="E8728" s="19" t="s">
        <v>908</v>
      </c>
      <c r="F8728" s="19">
        <v>256</v>
      </c>
      <c r="G8728" s="19">
        <v>72</v>
      </c>
      <c r="H8728" s="20">
        <v>68</v>
      </c>
      <c r="I8728" s="19" t="s">
        <v>17683</v>
      </c>
      <c r="J8728" s="19" t="s">
        <v>2148</v>
      </c>
      <c r="K8728" s="23" t="s">
        <v>16117</v>
      </c>
    </row>
    <row r="8729" spans="1:11" x14ac:dyDescent="0.35">
      <c r="A8729" s="19" t="s">
        <v>18117</v>
      </c>
      <c r="B8729" s="19" t="s">
        <v>18118</v>
      </c>
      <c r="C8729" s="19" t="s">
        <v>13</v>
      </c>
      <c r="D8729" s="19" t="s">
        <v>42</v>
      </c>
      <c r="E8729" s="19" t="s">
        <v>908</v>
      </c>
      <c r="F8729" s="19">
        <v>285</v>
      </c>
      <c r="G8729" s="19">
        <v>64</v>
      </c>
      <c r="H8729" s="20">
        <v>67.625</v>
      </c>
      <c r="I8729" s="19" t="s">
        <v>17683</v>
      </c>
      <c r="J8729" s="19" t="s">
        <v>2148</v>
      </c>
      <c r="K8729" s="23" t="s">
        <v>16117</v>
      </c>
    </row>
    <row r="8730" spans="1:11" x14ac:dyDescent="0.35">
      <c r="A8730" s="19" t="s">
        <v>18119</v>
      </c>
      <c r="B8730" s="19" t="s">
        <v>18120</v>
      </c>
      <c r="C8730" s="19" t="s">
        <v>25</v>
      </c>
      <c r="D8730" s="19" t="s">
        <v>42</v>
      </c>
      <c r="E8730" s="19" t="s">
        <v>43</v>
      </c>
      <c r="F8730" s="19">
        <v>290</v>
      </c>
      <c r="G8730" s="19">
        <v>79</v>
      </c>
      <c r="H8730" s="20">
        <v>75.75</v>
      </c>
      <c r="I8730" s="19" t="s">
        <v>17683</v>
      </c>
      <c r="J8730" s="19" t="s">
        <v>2148</v>
      </c>
      <c r="K8730" s="23" t="s">
        <v>16117</v>
      </c>
    </row>
    <row r="8731" spans="1:11" x14ac:dyDescent="0.35">
      <c r="A8731" s="19" t="s">
        <v>18121</v>
      </c>
      <c r="B8731" s="19" t="s">
        <v>18122</v>
      </c>
      <c r="C8731" s="19" t="s">
        <v>25</v>
      </c>
      <c r="D8731" s="19" t="s">
        <v>42</v>
      </c>
      <c r="E8731" s="19" t="s">
        <v>573</v>
      </c>
      <c r="F8731" s="19" t="s">
        <v>8463</v>
      </c>
      <c r="G8731" s="19">
        <v>16</v>
      </c>
      <c r="H8731" s="20" t="s">
        <v>73</v>
      </c>
      <c r="I8731" s="19" t="s">
        <v>17683</v>
      </c>
      <c r="J8731" s="19" t="s">
        <v>2148</v>
      </c>
      <c r="K8731" s="23" t="s">
        <v>16117</v>
      </c>
    </row>
    <row r="8732" spans="1:11" x14ac:dyDescent="0.35">
      <c r="A8732" s="19" t="s">
        <v>18123</v>
      </c>
      <c r="B8732" s="19" t="s">
        <v>18124</v>
      </c>
      <c r="C8732" s="19" t="s">
        <v>13</v>
      </c>
      <c r="D8732" s="19" t="s">
        <v>46</v>
      </c>
      <c r="E8732" s="19" t="s">
        <v>46</v>
      </c>
      <c r="F8732" s="19" t="s">
        <v>8463</v>
      </c>
      <c r="G8732" s="19">
        <v>15</v>
      </c>
      <c r="H8732" s="20" t="s">
        <v>73</v>
      </c>
      <c r="I8732" s="19" t="s">
        <v>17683</v>
      </c>
      <c r="J8732" s="19" t="s">
        <v>2148</v>
      </c>
      <c r="K8732" s="23" t="s">
        <v>16117</v>
      </c>
    </row>
    <row r="8733" spans="1:11" x14ac:dyDescent="0.35">
      <c r="A8733" s="19" t="s">
        <v>18125</v>
      </c>
      <c r="B8733" s="19" t="s">
        <v>18126</v>
      </c>
      <c r="C8733" s="19" t="s">
        <v>25</v>
      </c>
      <c r="D8733" s="19" t="s">
        <v>14</v>
      </c>
      <c r="E8733" s="19" t="s">
        <v>57</v>
      </c>
      <c r="F8733" s="19">
        <v>265</v>
      </c>
      <c r="G8733" s="19">
        <v>72</v>
      </c>
      <c r="H8733" s="20">
        <v>69.125</v>
      </c>
      <c r="I8733" s="19" t="s">
        <v>17683</v>
      </c>
      <c r="J8733" s="19" t="s">
        <v>2148</v>
      </c>
      <c r="K8733" s="23" t="s">
        <v>16117</v>
      </c>
    </row>
    <row r="8734" spans="1:11" x14ac:dyDescent="0.35">
      <c r="A8734" s="19" t="s">
        <v>18127</v>
      </c>
      <c r="B8734" s="19" t="s">
        <v>18128</v>
      </c>
      <c r="C8734" s="19" t="s">
        <v>13</v>
      </c>
      <c r="D8734" s="19" t="s">
        <v>42</v>
      </c>
      <c r="E8734" s="19" t="s">
        <v>528</v>
      </c>
      <c r="F8734" s="19">
        <v>263</v>
      </c>
      <c r="G8734" s="19">
        <v>69</v>
      </c>
      <c r="H8734" s="20">
        <v>67.375</v>
      </c>
      <c r="I8734" s="19" t="s">
        <v>17683</v>
      </c>
      <c r="J8734" s="19" t="s">
        <v>2148</v>
      </c>
      <c r="K8734" s="23" t="s">
        <v>16117</v>
      </c>
    </row>
    <row r="8735" spans="1:11" x14ac:dyDescent="0.35">
      <c r="A8735" s="19" t="s">
        <v>18129</v>
      </c>
      <c r="B8735" s="19" t="s">
        <v>18130</v>
      </c>
      <c r="C8735" s="19" t="s">
        <v>13</v>
      </c>
      <c r="D8735" s="19" t="s">
        <v>46</v>
      </c>
      <c r="E8735" s="19" t="s">
        <v>279</v>
      </c>
      <c r="F8735" s="19" t="s">
        <v>8463</v>
      </c>
      <c r="G8735" s="19">
        <v>12</v>
      </c>
      <c r="H8735" s="20" t="s">
        <v>73</v>
      </c>
      <c r="I8735" s="19" t="s">
        <v>17683</v>
      </c>
      <c r="J8735" s="19" t="s">
        <v>2148</v>
      </c>
      <c r="K8735" s="23" t="s">
        <v>16117</v>
      </c>
    </row>
    <row r="8736" spans="1:11" x14ac:dyDescent="0.35">
      <c r="A8736" s="19" t="s">
        <v>18131</v>
      </c>
      <c r="B8736" s="19" t="s">
        <v>18132</v>
      </c>
      <c r="C8736" s="19" t="s">
        <v>13</v>
      </c>
      <c r="D8736" s="19" t="s">
        <v>264</v>
      </c>
      <c r="E8736" s="19" t="s">
        <v>4015</v>
      </c>
      <c r="F8736" s="19">
        <v>255</v>
      </c>
      <c r="G8736" s="19">
        <v>75</v>
      </c>
      <c r="H8736" s="20">
        <v>69.375</v>
      </c>
      <c r="I8736" s="19" t="s">
        <v>17683</v>
      </c>
      <c r="J8736" s="19" t="s">
        <v>2148</v>
      </c>
      <c r="K8736" s="23" t="s">
        <v>16117</v>
      </c>
    </row>
    <row r="8737" spans="1:11" x14ac:dyDescent="0.35">
      <c r="A8737" s="19" t="s">
        <v>18133</v>
      </c>
      <c r="B8737" s="19" t="s">
        <v>18134</v>
      </c>
      <c r="C8737" s="19" t="s">
        <v>25</v>
      </c>
      <c r="D8737" s="19" t="s">
        <v>14</v>
      </c>
      <c r="E8737" s="19" t="s">
        <v>622</v>
      </c>
      <c r="F8737" s="19">
        <v>290</v>
      </c>
      <c r="G8737" s="19">
        <v>71</v>
      </c>
      <c r="H8737" s="20">
        <v>71.75</v>
      </c>
      <c r="I8737" s="19" t="s">
        <v>17683</v>
      </c>
      <c r="J8737" s="19" t="s">
        <v>2148</v>
      </c>
      <c r="K8737" s="23" t="s">
        <v>16117</v>
      </c>
    </row>
    <row r="8738" spans="1:11" x14ac:dyDescent="0.35">
      <c r="A8738" s="19" t="s">
        <v>18135</v>
      </c>
      <c r="B8738" s="19" t="s">
        <v>18136</v>
      </c>
      <c r="C8738" s="19" t="s">
        <v>13</v>
      </c>
      <c r="D8738" s="19" t="s">
        <v>544</v>
      </c>
      <c r="E8738" s="19" t="s">
        <v>545</v>
      </c>
      <c r="F8738" s="19">
        <v>286</v>
      </c>
      <c r="G8738" s="19">
        <v>83</v>
      </c>
      <c r="H8738" s="20">
        <v>77.25</v>
      </c>
      <c r="I8738" s="19" t="s">
        <v>17683</v>
      </c>
      <c r="J8738" s="19" t="s">
        <v>2148</v>
      </c>
      <c r="K8738" s="23" t="s">
        <v>16117</v>
      </c>
    </row>
    <row r="8739" spans="1:11" x14ac:dyDescent="0.35">
      <c r="A8739" s="19" t="s">
        <v>18137</v>
      </c>
      <c r="B8739" s="19" t="s">
        <v>18138</v>
      </c>
      <c r="C8739" s="19" t="s">
        <v>25</v>
      </c>
      <c r="D8739" s="19" t="s">
        <v>21</v>
      </c>
      <c r="E8739" s="19" t="s">
        <v>128</v>
      </c>
      <c r="F8739" s="19">
        <v>274</v>
      </c>
      <c r="G8739" s="19">
        <v>73</v>
      </c>
      <c r="H8739" s="20">
        <v>70.75</v>
      </c>
      <c r="I8739" s="19" t="s">
        <v>17683</v>
      </c>
      <c r="J8739" s="19" t="s">
        <v>2148</v>
      </c>
      <c r="K8739" s="23" t="s">
        <v>16117</v>
      </c>
    </row>
    <row r="8740" spans="1:11" x14ac:dyDescent="0.35">
      <c r="A8740" s="19" t="s">
        <v>18139</v>
      </c>
      <c r="B8740" s="19" t="s">
        <v>18140</v>
      </c>
      <c r="C8740" s="19" t="s">
        <v>25</v>
      </c>
      <c r="D8740" s="19" t="s">
        <v>42</v>
      </c>
      <c r="E8740" s="19" t="s">
        <v>475</v>
      </c>
      <c r="F8740" s="19">
        <v>301</v>
      </c>
      <c r="G8740" s="19">
        <v>68</v>
      </c>
      <c r="H8740" s="20">
        <v>71.625</v>
      </c>
      <c r="I8740" s="19" t="s">
        <v>17683</v>
      </c>
      <c r="J8740" s="19" t="s">
        <v>2148</v>
      </c>
      <c r="K8740" s="23" t="s">
        <v>16117</v>
      </c>
    </row>
    <row r="8741" spans="1:11" x14ac:dyDescent="0.35">
      <c r="A8741" s="19" t="s">
        <v>18141</v>
      </c>
      <c r="B8741" s="19" t="s">
        <v>18142</v>
      </c>
      <c r="C8741" s="19" t="s">
        <v>13</v>
      </c>
      <c r="D8741" s="19" t="s">
        <v>42</v>
      </c>
      <c r="E8741" s="19" t="s">
        <v>343</v>
      </c>
      <c r="F8741" s="19">
        <v>269</v>
      </c>
      <c r="G8741" s="19">
        <v>72</v>
      </c>
      <c r="H8741" s="20">
        <v>69.625</v>
      </c>
      <c r="I8741" s="19" t="s">
        <v>17683</v>
      </c>
      <c r="J8741" s="19" t="s">
        <v>2148</v>
      </c>
      <c r="K8741" s="23" t="s">
        <v>16117</v>
      </c>
    </row>
    <row r="8742" spans="1:11" x14ac:dyDescent="0.35">
      <c r="A8742" s="19" t="s">
        <v>18143</v>
      </c>
      <c r="B8742" s="19" t="s">
        <v>18144</v>
      </c>
      <c r="C8742" s="19" t="s">
        <v>13</v>
      </c>
      <c r="D8742" s="19" t="s">
        <v>148</v>
      </c>
      <c r="E8742" s="19" t="s">
        <v>7387</v>
      </c>
      <c r="F8742" s="19">
        <v>257</v>
      </c>
      <c r="G8742" s="19">
        <v>59</v>
      </c>
      <c r="H8742" s="20">
        <v>61.625</v>
      </c>
      <c r="I8742" s="19" t="s">
        <v>17683</v>
      </c>
      <c r="J8742" s="19" t="s">
        <v>2148</v>
      </c>
      <c r="K8742" s="23" t="s">
        <v>16117</v>
      </c>
    </row>
    <row r="8743" spans="1:11" x14ac:dyDescent="0.35">
      <c r="A8743" s="19" t="s">
        <v>18145</v>
      </c>
      <c r="B8743" s="19" t="s">
        <v>18146</v>
      </c>
      <c r="C8743" s="19" t="s">
        <v>13</v>
      </c>
      <c r="D8743" s="19" t="s">
        <v>21</v>
      </c>
      <c r="E8743" s="19" t="s">
        <v>1298</v>
      </c>
      <c r="F8743" s="19">
        <v>269</v>
      </c>
      <c r="G8743" s="19">
        <v>67</v>
      </c>
      <c r="H8743" s="20">
        <v>67.125</v>
      </c>
      <c r="I8743" s="19" t="s">
        <v>17683</v>
      </c>
      <c r="J8743" s="19" t="s">
        <v>2148</v>
      </c>
      <c r="K8743" s="23" t="s">
        <v>16117</v>
      </c>
    </row>
    <row r="8744" spans="1:11" x14ac:dyDescent="0.35">
      <c r="A8744" s="19" t="s">
        <v>18147</v>
      </c>
      <c r="B8744" s="19" t="s">
        <v>18148</v>
      </c>
      <c r="C8744" s="19" t="s">
        <v>25</v>
      </c>
      <c r="D8744" s="19" t="s">
        <v>105</v>
      </c>
      <c r="E8744" s="19" t="s">
        <v>1824</v>
      </c>
      <c r="F8744" s="19">
        <v>279</v>
      </c>
      <c r="G8744" s="19">
        <v>71</v>
      </c>
      <c r="H8744" s="20">
        <v>70.375</v>
      </c>
      <c r="I8744" s="19" t="s">
        <v>17683</v>
      </c>
      <c r="J8744" s="19" t="s">
        <v>2148</v>
      </c>
      <c r="K8744" s="23" t="s">
        <v>16117</v>
      </c>
    </row>
    <row r="8745" spans="1:11" x14ac:dyDescent="0.35">
      <c r="A8745" s="19" t="s">
        <v>18149</v>
      </c>
      <c r="B8745" s="19" t="s">
        <v>18150</v>
      </c>
      <c r="C8745" s="19" t="s">
        <v>25</v>
      </c>
      <c r="D8745" s="19" t="s">
        <v>14</v>
      </c>
      <c r="E8745" s="19" t="s">
        <v>177</v>
      </c>
      <c r="F8745" s="19">
        <v>264</v>
      </c>
      <c r="G8745" s="19">
        <v>71</v>
      </c>
      <c r="H8745" s="20">
        <v>68.5</v>
      </c>
      <c r="I8745" s="19" t="s">
        <v>17683</v>
      </c>
      <c r="J8745" s="19" t="s">
        <v>2148</v>
      </c>
      <c r="K8745" s="23" t="s">
        <v>16117</v>
      </c>
    </row>
    <row r="8746" spans="1:11" x14ac:dyDescent="0.35">
      <c r="A8746" s="19" t="s">
        <v>18151</v>
      </c>
      <c r="B8746" s="19" t="s">
        <v>18152</v>
      </c>
      <c r="C8746" s="19" t="s">
        <v>25</v>
      </c>
      <c r="D8746" s="19" t="s">
        <v>544</v>
      </c>
      <c r="E8746" s="19" t="s">
        <v>3019</v>
      </c>
      <c r="F8746" s="19">
        <v>268</v>
      </c>
      <c r="G8746" s="19">
        <v>61</v>
      </c>
      <c r="H8746" s="20">
        <v>64</v>
      </c>
      <c r="I8746" s="19" t="s">
        <v>17683</v>
      </c>
      <c r="J8746" s="19" t="s">
        <v>2148</v>
      </c>
      <c r="K8746" s="23" t="s">
        <v>16117</v>
      </c>
    </row>
    <row r="8747" spans="1:11" x14ac:dyDescent="0.35">
      <c r="A8747" s="19" t="s">
        <v>18153</v>
      </c>
      <c r="B8747" s="19" t="s">
        <v>18154</v>
      </c>
      <c r="C8747" s="19" t="s">
        <v>13</v>
      </c>
      <c r="D8747" s="19" t="s">
        <v>26</v>
      </c>
      <c r="E8747" s="19" t="s">
        <v>27</v>
      </c>
      <c r="F8747" s="19">
        <v>263</v>
      </c>
      <c r="G8747" s="19">
        <v>69</v>
      </c>
      <c r="H8747" s="20">
        <v>67.375</v>
      </c>
      <c r="I8747" s="19" t="s">
        <v>17683</v>
      </c>
      <c r="J8747" s="19" t="s">
        <v>2148</v>
      </c>
      <c r="K8747" s="23" t="s">
        <v>16117</v>
      </c>
    </row>
    <row r="8748" spans="1:11" x14ac:dyDescent="0.35">
      <c r="A8748" s="19" t="s">
        <v>18155</v>
      </c>
      <c r="B8748" s="19" t="s">
        <v>18156</v>
      </c>
      <c r="C8748" s="19" t="s">
        <v>25</v>
      </c>
      <c r="D8748" s="19" t="s">
        <v>109</v>
      </c>
      <c r="E8748" s="19" t="s">
        <v>768</v>
      </c>
      <c r="F8748" s="19">
        <v>282</v>
      </c>
      <c r="G8748" s="19">
        <v>65</v>
      </c>
      <c r="H8748" s="20">
        <v>67.75</v>
      </c>
      <c r="I8748" s="19" t="s">
        <v>17683</v>
      </c>
      <c r="J8748" s="19" t="s">
        <v>2148</v>
      </c>
      <c r="K8748" s="23" t="s">
        <v>16117</v>
      </c>
    </row>
    <row r="8749" spans="1:11" x14ac:dyDescent="0.35">
      <c r="A8749" s="19" t="s">
        <v>18157</v>
      </c>
      <c r="B8749" s="19" t="s">
        <v>18158</v>
      </c>
      <c r="C8749" s="19" t="s">
        <v>25</v>
      </c>
      <c r="D8749" s="19" t="s">
        <v>105</v>
      </c>
      <c r="E8749" s="19" t="s">
        <v>619</v>
      </c>
      <c r="F8749" s="19">
        <v>291</v>
      </c>
      <c r="G8749" s="19">
        <v>66</v>
      </c>
      <c r="H8749" s="20">
        <v>69.375</v>
      </c>
      <c r="I8749" s="19" t="s">
        <v>17683</v>
      </c>
      <c r="J8749" s="19" t="s">
        <v>2148</v>
      </c>
      <c r="K8749" s="23" t="s">
        <v>16117</v>
      </c>
    </row>
    <row r="8750" spans="1:11" x14ac:dyDescent="0.35">
      <c r="A8750" s="19" t="s">
        <v>18159</v>
      </c>
      <c r="B8750" s="19" t="s">
        <v>18160</v>
      </c>
      <c r="C8750" s="19" t="s">
        <v>25</v>
      </c>
      <c r="D8750" s="19" t="s">
        <v>42</v>
      </c>
      <c r="E8750" s="19" t="s">
        <v>65</v>
      </c>
      <c r="F8750" s="19">
        <v>270</v>
      </c>
      <c r="G8750" s="19">
        <v>70</v>
      </c>
      <c r="H8750" s="20">
        <v>68.75</v>
      </c>
      <c r="I8750" s="19" t="s">
        <v>17683</v>
      </c>
      <c r="J8750" s="19" t="s">
        <v>2148</v>
      </c>
      <c r="K8750" s="23" t="s">
        <v>16117</v>
      </c>
    </row>
    <row r="8751" spans="1:11" x14ac:dyDescent="0.35">
      <c r="A8751" s="19" t="s">
        <v>18161</v>
      </c>
      <c r="B8751" s="19" t="s">
        <v>18162</v>
      </c>
      <c r="C8751" s="19" t="s">
        <v>25</v>
      </c>
      <c r="D8751" s="19" t="s">
        <v>50</v>
      </c>
      <c r="E8751" s="19" t="s">
        <v>573</v>
      </c>
      <c r="F8751" s="19">
        <v>240</v>
      </c>
      <c r="G8751" s="19">
        <v>71</v>
      </c>
      <c r="H8751" s="20">
        <v>65.5</v>
      </c>
      <c r="I8751" s="19" t="s">
        <v>17683</v>
      </c>
      <c r="J8751" s="19" t="s">
        <v>2148</v>
      </c>
      <c r="K8751" s="23" t="s">
        <v>16117</v>
      </c>
    </row>
    <row r="8752" spans="1:11" x14ac:dyDescent="0.35">
      <c r="A8752" s="19" t="s">
        <v>18163</v>
      </c>
      <c r="B8752" s="19" t="s">
        <v>18164</v>
      </c>
      <c r="C8752" s="19" t="s">
        <v>25</v>
      </c>
      <c r="D8752" s="19" t="s">
        <v>314</v>
      </c>
      <c r="E8752" s="19" t="s">
        <v>5370</v>
      </c>
      <c r="F8752" s="19">
        <v>293</v>
      </c>
      <c r="G8752" s="19">
        <v>72</v>
      </c>
      <c r="H8752" s="20">
        <v>72.625</v>
      </c>
      <c r="I8752" s="19" t="s">
        <v>17683</v>
      </c>
      <c r="J8752" s="19" t="s">
        <v>2148</v>
      </c>
      <c r="K8752" s="23" t="s">
        <v>16117</v>
      </c>
    </row>
    <row r="8753" spans="1:11" x14ac:dyDescent="0.35">
      <c r="A8753" s="19" t="s">
        <v>18165</v>
      </c>
      <c r="B8753" s="19" t="s">
        <v>18166</v>
      </c>
      <c r="C8753" s="19" t="s">
        <v>13</v>
      </c>
      <c r="D8753" s="19" t="s">
        <v>38</v>
      </c>
      <c r="E8753" s="19" t="s">
        <v>201</v>
      </c>
      <c r="F8753" s="19">
        <v>267</v>
      </c>
      <c r="G8753" s="19">
        <v>72</v>
      </c>
      <c r="H8753" s="20">
        <v>69.375</v>
      </c>
      <c r="I8753" s="19" t="s">
        <v>17683</v>
      </c>
      <c r="J8753" s="19" t="s">
        <v>2148</v>
      </c>
      <c r="K8753" s="23" t="s">
        <v>16117</v>
      </c>
    </row>
    <row r="8754" spans="1:11" x14ac:dyDescent="0.35">
      <c r="A8754" s="19" t="s">
        <v>18167</v>
      </c>
      <c r="B8754" s="19" t="s">
        <v>18168</v>
      </c>
      <c r="C8754" s="19" t="s">
        <v>13</v>
      </c>
      <c r="D8754" s="19" t="s">
        <v>314</v>
      </c>
      <c r="E8754" s="19" t="s">
        <v>566</v>
      </c>
      <c r="F8754" s="19">
        <v>290</v>
      </c>
      <c r="G8754" s="19">
        <v>71</v>
      </c>
      <c r="H8754" s="20">
        <v>71.75</v>
      </c>
      <c r="I8754" s="19" t="s">
        <v>17683</v>
      </c>
      <c r="J8754" s="19" t="s">
        <v>2148</v>
      </c>
      <c r="K8754" s="23" t="s">
        <v>16117</v>
      </c>
    </row>
    <row r="8755" spans="1:11" x14ac:dyDescent="0.35">
      <c r="A8755" s="19" t="s">
        <v>18169</v>
      </c>
      <c r="B8755" s="19" t="s">
        <v>18170</v>
      </c>
      <c r="C8755" s="19" t="s">
        <v>13</v>
      </c>
      <c r="D8755" s="19" t="s">
        <v>42</v>
      </c>
      <c r="E8755" s="19" t="s">
        <v>528</v>
      </c>
      <c r="F8755" s="19">
        <v>304</v>
      </c>
      <c r="G8755" s="19">
        <v>70</v>
      </c>
      <c r="H8755" s="20">
        <v>73</v>
      </c>
      <c r="I8755" s="19" t="s">
        <v>17683</v>
      </c>
      <c r="J8755" s="19" t="s">
        <v>2148</v>
      </c>
      <c r="K8755" s="23" t="s">
        <v>16117</v>
      </c>
    </row>
    <row r="8756" spans="1:11" x14ac:dyDescent="0.35">
      <c r="A8756" s="19" t="s">
        <v>18171</v>
      </c>
      <c r="B8756" s="19" t="s">
        <v>18172</v>
      </c>
      <c r="C8756" s="19" t="s">
        <v>25</v>
      </c>
      <c r="D8756" s="19" t="s">
        <v>46</v>
      </c>
      <c r="E8756" s="19" t="s">
        <v>664</v>
      </c>
      <c r="F8756" s="19">
        <v>319</v>
      </c>
      <c r="G8756" s="19">
        <v>70</v>
      </c>
      <c r="H8756" s="20">
        <v>74.875</v>
      </c>
      <c r="I8756" s="19" t="s">
        <v>17683</v>
      </c>
      <c r="J8756" s="19" t="s">
        <v>2148</v>
      </c>
      <c r="K8756" s="23" t="s">
        <v>16117</v>
      </c>
    </row>
    <row r="8757" spans="1:11" x14ac:dyDescent="0.35">
      <c r="A8757" s="19" t="s">
        <v>18173</v>
      </c>
      <c r="B8757" s="19" t="s">
        <v>18174</v>
      </c>
      <c r="C8757" s="19" t="s">
        <v>13</v>
      </c>
      <c r="D8757" s="19" t="s">
        <v>105</v>
      </c>
      <c r="E8757" s="19" t="s">
        <v>5194</v>
      </c>
      <c r="F8757" s="19">
        <v>248</v>
      </c>
      <c r="G8757" s="19">
        <v>73</v>
      </c>
      <c r="H8757" s="20">
        <v>67.5</v>
      </c>
      <c r="I8757" s="19" t="s">
        <v>17683</v>
      </c>
      <c r="J8757" s="19" t="s">
        <v>2148</v>
      </c>
      <c r="K8757" s="23" t="s">
        <v>16117</v>
      </c>
    </row>
    <row r="8758" spans="1:11" x14ac:dyDescent="0.35">
      <c r="A8758" s="19" t="s">
        <v>18175</v>
      </c>
      <c r="B8758" s="19" t="s">
        <v>18176</v>
      </c>
      <c r="C8758" s="19" t="s">
        <v>13</v>
      </c>
      <c r="D8758" s="19" t="s">
        <v>14</v>
      </c>
      <c r="E8758" s="19" t="s">
        <v>15</v>
      </c>
      <c r="F8758" s="19">
        <v>246</v>
      </c>
      <c r="G8758" s="19">
        <v>73</v>
      </c>
      <c r="H8758" s="20">
        <v>67.25</v>
      </c>
      <c r="I8758" s="19" t="s">
        <v>17683</v>
      </c>
      <c r="J8758" s="19" t="s">
        <v>2148</v>
      </c>
      <c r="K8758" s="23" t="s">
        <v>16117</v>
      </c>
    </row>
    <row r="8759" spans="1:11" x14ac:dyDescent="0.35">
      <c r="A8759" s="19" t="s">
        <v>514</v>
      </c>
      <c r="B8759" s="19" t="s">
        <v>18177</v>
      </c>
      <c r="C8759" s="19" t="s">
        <v>25</v>
      </c>
      <c r="D8759" s="19" t="s">
        <v>14</v>
      </c>
      <c r="E8759" s="19" t="s">
        <v>35</v>
      </c>
      <c r="F8759" s="19">
        <v>312</v>
      </c>
      <c r="G8759" s="19">
        <v>82</v>
      </c>
      <c r="H8759" s="20">
        <v>80</v>
      </c>
      <c r="I8759" s="19" t="s">
        <v>17683</v>
      </c>
      <c r="J8759" s="19" t="s">
        <v>2390</v>
      </c>
      <c r="K8759" s="23" t="s">
        <v>16117</v>
      </c>
    </row>
    <row r="8760" spans="1:11" x14ac:dyDescent="0.35">
      <c r="A8760" s="19" t="s">
        <v>15301</v>
      </c>
      <c r="B8760" s="19" t="s">
        <v>18178</v>
      </c>
      <c r="C8760" s="19" t="s">
        <v>13</v>
      </c>
      <c r="D8760" s="19" t="s">
        <v>50</v>
      </c>
      <c r="E8760" s="19" t="s">
        <v>734</v>
      </c>
      <c r="F8760" s="19">
        <v>303</v>
      </c>
      <c r="G8760" s="19">
        <v>81</v>
      </c>
      <c r="H8760" s="20">
        <v>78.375</v>
      </c>
      <c r="I8760" s="19" t="s">
        <v>17683</v>
      </c>
      <c r="J8760" s="19" t="s">
        <v>2390</v>
      </c>
      <c r="K8760" s="23" t="s">
        <v>16117</v>
      </c>
    </row>
    <row r="8761" spans="1:11" x14ac:dyDescent="0.35">
      <c r="A8761" s="19" t="s">
        <v>18179</v>
      </c>
      <c r="B8761" s="19" t="s">
        <v>18180</v>
      </c>
      <c r="C8761" s="19" t="s">
        <v>25</v>
      </c>
      <c r="D8761" s="19" t="s">
        <v>314</v>
      </c>
      <c r="E8761" s="19" t="s">
        <v>914</v>
      </c>
      <c r="F8761" s="19">
        <v>307</v>
      </c>
      <c r="G8761" s="19">
        <v>83</v>
      </c>
      <c r="H8761" s="20">
        <v>79.875</v>
      </c>
      <c r="I8761" s="19" t="s">
        <v>17683</v>
      </c>
      <c r="J8761" s="19" t="s">
        <v>2390</v>
      </c>
      <c r="K8761" s="23" t="s">
        <v>16117</v>
      </c>
    </row>
    <row r="8762" spans="1:11" x14ac:dyDescent="0.35">
      <c r="A8762" s="19" t="s">
        <v>18181</v>
      </c>
      <c r="B8762" s="19" t="s">
        <v>18182</v>
      </c>
      <c r="C8762" s="19" t="s">
        <v>13</v>
      </c>
      <c r="D8762" s="19" t="s">
        <v>26</v>
      </c>
      <c r="E8762" s="19" t="s">
        <v>134</v>
      </c>
      <c r="F8762" s="19">
        <v>295</v>
      </c>
      <c r="G8762" s="19">
        <v>89</v>
      </c>
      <c r="H8762" s="20">
        <v>81.375</v>
      </c>
      <c r="I8762" s="19" t="s">
        <v>17683</v>
      </c>
      <c r="J8762" s="19" t="s">
        <v>2390</v>
      </c>
      <c r="K8762" s="23" t="s">
        <v>16117</v>
      </c>
    </row>
    <row r="8763" spans="1:11" x14ac:dyDescent="0.35">
      <c r="A8763" s="19" t="s">
        <v>18183</v>
      </c>
      <c r="B8763" s="19" t="s">
        <v>18184</v>
      </c>
      <c r="C8763" s="19" t="s">
        <v>13</v>
      </c>
      <c r="D8763" s="19" t="s">
        <v>46</v>
      </c>
      <c r="E8763" s="19" t="s">
        <v>664</v>
      </c>
      <c r="F8763" s="19">
        <v>308</v>
      </c>
      <c r="G8763" s="19">
        <v>81</v>
      </c>
      <c r="H8763" s="20">
        <v>79</v>
      </c>
      <c r="I8763" s="19" t="s">
        <v>17683</v>
      </c>
      <c r="J8763" s="19" t="s">
        <v>2390</v>
      </c>
      <c r="K8763" s="23" t="s">
        <v>16117</v>
      </c>
    </row>
    <row r="8764" spans="1:11" x14ac:dyDescent="0.35">
      <c r="A8764" s="19" t="s">
        <v>18185</v>
      </c>
      <c r="B8764" s="19" t="s">
        <v>18186</v>
      </c>
      <c r="C8764" s="19" t="s">
        <v>25</v>
      </c>
      <c r="D8764" s="19" t="s">
        <v>21</v>
      </c>
      <c r="E8764" s="19" t="s">
        <v>804</v>
      </c>
      <c r="F8764" s="19">
        <v>330</v>
      </c>
      <c r="G8764" s="19">
        <v>86</v>
      </c>
      <c r="H8764" s="20">
        <v>84.25</v>
      </c>
      <c r="I8764" s="19" t="s">
        <v>17683</v>
      </c>
      <c r="J8764" s="19" t="s">
        <v>2390</v>
      </c>
      <c r="K8764" s="23" t="s">
        <v>16117</v>
      </c>
    </row>
    <row r="8765" spans="1:11" x14ac:dyDescent="0.35">
      <c r="A8765" s="19" t="s">
        <v>18187</v>
      </c>
      <c r="B8765" s="19" t="s">
        <v>18188</v>
      </c>
      <c r="C8765" s="19" t="s">
        <v>13</v>
      </c>
      <c r="D8765" s="19" t="s">
        <v>26</v>
      </c>
      <c r="E8765" s="19" t="s">
        <v>27</v>
      </c>
      <c r="F8765" s="19">
        <v>304</v>
      </c>
      <c r="G8765" s="19">
        <v>92</v>
      </c>
      <c r="H8765" s="20">
        <v>84</v>
      </c>
      <c r="I8765" s="19" t="s">
        <v>17683</v>
      </c>
      <c r="J8765" s="19" t="s">
        <v>2390</v>
      </c>
      <c r="K8765" s="23" t="s">
        <v>16117</v>
      </c>
    </row>
    <row r="8766" spans="1:11" x14ac:dyDescent="0.35">
      <c r="A8766" s="19" t="s">
        <v>18189</v>
      </c>
      <c r="B8766" s="19" t="s">
        <v>18190</v>
      </c>
      <c r="C8766" s="19" t="s">
        <v>13</v>
      </c>
      <c r="D8766" s="19" t="s">
        <v>14</v>
      </c>
      <c r="E8766" s="19" t="s">
        <v>405</v>
      </c>
      <c r="F8766" s="19" t="s">
        <v>7171</v>
      </c>
      <c r="G8766" s="19">
        <v>17</v>
      </c>
      <c r="H8766" s="20" t="s">
        <v>8564</v>
      </c>
      <c r="I8766" s="19" t="s">
        <v>17683</v>
      </c>
      <c r="J8766" s="19" t="s">
        <v>2390</v>
      </c>
      <c r="K8766" s="23" t="s">
        <v>16117</v>
      </c>
    </row>
    <row r="8767" spans="1:11" x14ac:dyDescent="0.35">
      <c r="A8767" s="19" t="s">
        <v>6347</v>
      </c>
      <c r="B8767" s="19" t="s">
        <v>18191</v>
      </c>
      <c r="C8767" s="19" t="s">
        <v>25</v>
      </c>
      <c r="D8767" s="19" t="s">
        <v>46</v>
      </c>
      <c r="E8767" s="19" t="s">
        <v>121</v>
      </c>
      <c r="F8767" s="19">
        <v>323</v>
      </c>
      <c r="G8767" s="19">
        <v>80</v>
      </c>
      <c r="H8767" s="20">
        <v>80.375</v>
      </c>
      <c r="I8767" s="19" t="s">
        <v>17683</v>
      </c>
      <c r="J8767" s="19" t="s">
        <v>2390</v>
      </c>
      <c r="K8767" s="23" t="s">
        <v>16117</v>
      </c>
    </row>
    <row r="8768" spans="1:11" x14ac:dyDescent="0.35">
      <c r="A8768" s="19" t="s">
        <v>5712</v>
      </c>
      <c r="B8768" s="19" t="s">
        <v>5713</v>
      </c>
      <c r="C8768" s="19" t="s">
        <v>25</v>
      </c>
      <c r="D8768" s="19" t="s">
        <v>14</v>
      </c>
      <c r="E8768" s="19" t="s">
        <v>100</v>
      </c>
      <c r="F8768" s="19">
        <v>307</v>
      </c>
      <c r="G8768" s="19">
        <v>84</v>
      </c>
      <c r="H8768" s="20">
        <v>80.375</v>
      </c>
      <c r="I8768" s="19" t="s">
        <v>17683</v>
      </c>
      <c r="J8768" s="19" t="s">
        <v>2390</v>
      </c>
      <c r="K8768" s="23" t="s">
        <v>16117</v>
      </c>
    </row>
    <row r="8769" spans="1:11" x14ac:dyDescent="0.35">
      <c r="A8769" s="19" t="s">
        <v>18192</v>
      </c>
      <c r="B8769" s="19" t="s">
        <v>18193</v>
      </c>
      <c r="C8769" s="19" t="s">
        <v>25</v>
      </c>
      <c r="D8769" s="19" t="s">
        <v>46</v>
      </c>
      <c r="E8769" s="19" t="s">
        <v>2976</v>
      </c>
      <c r="F8769" s="19">
        <v>325</v>
      </c>
      <c r="G8769" s="19">
        <v>79</v>
      </c>
      <c r="H8769" s="20">
        <v>80.125</v>
      </c>
      <c r="I8769" s="19" t="s">
        <v>17683</v>
      </c>
      <c r="J8769" s="19" t="s">
        <v>2390</v>
      </c>
      <c r="K8769" s="23" t="s">
        <v>16117</v>
      </c>
    </row>
    <row r="8770" spans="1:11" x14ac:dyDescent="0.35">
      <c r="A8770" s="19" t="s">
        <v>18194</v>
      </c>
      <c r="B8770" s="19" t="s">
        <v>18195</v>
      </c>
      <c r="C8770" s="19" t="s">
        <v>13</v>
      </c>
      <c r="D8770" s="19" t="s">
        <v>46</v>
      </c>
      <c r="E8770" s="19" t="s">
        <v>462</v>
      </c>
      <c r="F8770" s="19">
        <v>321</v>
      </c>
      <c r="G8770" s="19">
        <v>78</v>
      </c>
      <c r="H8770" s="20">
        <v>79.125</v>
      </c>
      <c r="I8770" s="19" t="s">
        <v>17683</v>
      </c>
      <c r="J8770" s="19" t="s">
        <v>2390</v>
      </c>
      <c r="K8770" s="23" t="s">
        <v>16117</v>
      </c>
    </row>
    <row r="8771" spans="1:11" x14ac:dyDescent="0.35">
      <c r="A8771" s="19" t="s">
        <v>14832</v>
      </c>
      <c r="B8771" s="19" t="s">
        <v>18196</v>
      </c>
      <c r="C8771" s="19" t="s">
        <v>25</v>
      </c>
      <c r="D8771" s="19" t="s">
        <v>42</v>
      </c>
      <c r="E8771" s="19" t="s">
        <v>65</v>
      </c>
      <c r="F8771" s="19" t="s">
        <v>7171</v>
      </c>
      <c r="G8771" s="19">
        <v>26</v>
      </c>
      <c r="H8771" s="20">
        <v>14</v>
      </c>
      <c r="I8771" s="19" t="s">
        <v>17683</v>
      </c>
      <c r="J8771" s="19" t="s">
        <v>2390</v>
      </c>
      <c r="K8771" s="23" t="s">
        <v>16117</v>
      </c>
    </row>
    <row r="8772" spans="1:11" x14ac:dyDescent="0.35">
      <c r="A8772" s="19" t="s">
        <v>18197</v>
      </c>
      <c r="B8772" s="19" t="s">
        <v>18198</v>
      </c>
      <c r="C8772" s="19" t="s">
        <v>13</v>
      </c>
      <c r="D8772" s="19" t="s">
        <v>46</v>
      </c>
      <c r="E8772" s="19" t="s">
        <v>268</v>
      </c>
      <c r="F8772" s="19">
        <v>306</v>
      </c>
      <c r="G8772" s="19">
        <v>91</v>
      </c>
      <c r="H8772" s="20">
        <v>83.75</v>
      </c>
      <c r="I8772" s="19" t="s">
        <v>17683</v>
      </c>
      <c r="J8772" s="19" t="s">
        <v>2390</v>
      </c>
      <c r="K8772" s="23" t="s">
        <v>16117</v>
      </c>
    </row>
    <row r="8773" spans="1:11" x14ac:dyDescent="0.35">
      <c r="A8773" s="19" t="s">
        <v>18199</v>
      </c>
      <c r="B8773" s="19" t="s">
        <v>18200</v>
      </c>
      <c r="C8773" s="19" t="s">
        <v>25</v>
      </c>
      <c r="D8773" s="19" t="s">
        <v>26</v>
      </c>
      <c r="E8773" s="19" t="s">
        <v>27</v>
      </c>
      <c r="F8773" s="19">
        <v>285</v>
      </c>
      <c r="G8773" s="19">
        <v>86</v>
      </c>
      <c r="H8773" s="20">
        <v>78.625</v>
      </c>
      <c r="I8773" s="19" t="s">
        <v>17683</v>
      </c>
      <c r="J8773" s="19" t="s">
        <v>2390</v>
      </c>
      <c r="K8773" s="23" t="s">
        <v>16117</v>
      </c>
    </row>
    <row r="8774" spans="1:11" x14ac:dyDescent="0.35">
      <c r="A8774" s="19" t="s">
        <v>18201</v>
      </c>
      <c r="B8774" s="19" t="s">
        <v>18202</v>
      </c>
      <c r="C8774" s="19" t="s">
        <v>25</v>
      </c>
      <c r="D8774" s="19" t="s">
        <v>14</v>
      </c>
      <c r="E8774" s="19" t="s">
        <v>405</v>
      </c>
      <c r="F8774" s="19">
        <v>333</v>
      </c>
      <c r="G8774" s="19">
        <v>94</v>
      </c>
      <c r="H8774" s="20">
        <v>88.625</v>
      </c>
      <c r="I8774" s="19" t="s">
        <v>17683</v>
      </c>
      <c r="J8774" s="19" t="s">
        <v>2390</v>
      </c>
      <c r="K8774" s="23" t="s">
        <v>16117</v>
      </c>
    </row>
    <row r="8775" spans="1:11" x14ac:dyDescent="0.35">
      <c r="A8775" s="19" t="s">
        <v>18203</v>
      </c>
      <c r="B8775" s="19" t="s">
        <v>18204</v>
      </c>
      <c r="C8775" s="19" t="s">
        <v>25</v>
      </c>
      <c r="D8775" s="19" t="s">
        <v>14</v>
      </c>
      <c r="E8775" s="19" t="s">
        <v>282</v>
      </c>
      <c r="F8775" s="19">
        <v>331</v>
      </c>
      <c r="G8775" s="19">
        <v>80</v>
      </c>
      <c r="H8775" s="20">
        <v>81.375</v>
      </c>
      <c r="I8775" s="19" t="s">
        <v>17683</v>
      </c>
      <c r="J8775" s="19" t="s">
        <v>2390</v>
      </c>
      <c r="K8775" s="23" t="s">
        <v>16117</v>
      </c>
    </row>
    <row r="8776" spans="1:11" x14ac:dyDescent="0.35">
      <c r="A8776" s="19" t="s">
        <v>18205</v>
      </c>
      <c r="B8776" s="19" t="s">
        <v>18206</v>
      </c>
      <c r="C8776" s="19" t="s">
        <v>13</v>
      </c>
      <c r="D8776" s="19" t="s">
        <v>42</v>
      </c>
      <c r="E8776" s="19" t="s">
        <v>475</v>
      </c>
      <c r="F8776" s="19">
        <v>308</v>
      </c>
      <c r="G8776" s="19">
        <v>82</v>
      </c>
      <c r="H8776" s="20">
        <v>79.5</v>
      </c>
      <c r="I8776" s="19" t="s">
        <v>17683</v>
      </c>
      <c r="J8776" s="19" t="s">
        <v>2390</v>
      </c>
      <c r="K8776" s="23" t="s">
        <v>16117</v>
      </c>
    </row>
    <row r="8777" spans="1:11" x14ac:dyDescent="0.35">
      <c r="A8777" s="19" t="s">
        <v>18207</v>
      </c>
      <c r="B8777" s="19" t="s">
        <v>18208</v>
      </c>
      <c r="C8777" s="19" t="s">
        <v>25</v>
      </c>
      <c r="D8777" s="19" t="s">
        <v>14</v>
      </c>
      <c r="E8777" s="19" t="s">
        <v>482</v>
      </c>
      <c r="F8777" s="19">
        <v>316</v>
      </c>
      <c r="G8777" s="19">
        <v>88</v>
      </c>
      <c r="H8777" s="20">
        <v>83.5</v>
      </c>
      <c r="I8777" s="19" t="s">
        <v>17683</v>
      </c>
      <c r="J8777" s="19" t="s">
        <v>2390</v>
      </c>
      <c r="K8777" s="23" t="s">
        <v>16117</v>
      </c>
    </row>
    <row r="8778" spans="1:11" x14ac:dyDescent="0.35">
      <c r="A8778" s="19" t="s">
        <v>18209</v>
      </c>
      <c r="B8778" s="19" t="s">
        <v>18210</v>
      </c>
      <c r="C8778" s="19" t="s">
        <v>25</v>
      </c>
      <c r="D8778" s="19" t="s">
        <v>42</v>
      </c>
      <c r="E8778" s="19" t="s">
        <v>51</v>
      </c>
      <c r="F8778" s="19">
        <v>311</v>
      </c>
      <c r="G8778" s="19">
        <v>81</v>
      </c>
      <c r="H8778" s="20">
        <v>79.375</v>
      </c>
      <c r="I8778" s="19" t="s">
        <v>17683</v>
      </c>
      <c r="J8778" s="19" t="s">
        <v>2390</v>
      </c>
      <c r="K8778" s="23" t="s">
        <v>16117</v>
      </c>
    </row>
    <row r="8779" spans="1:11" x14ac:dyDescent="0.35">
      <c r="A8779" s="19" t="s">
        <v>18211</v>
      </c>
      <c r="B8779" s="19" t="s">
        <v>18212</v>
      </c>
      <c r="C8779" s="19" t="s">
        <v>25</v>
      </c>
      <c r="D8779" s="19" t="s">
        <v>14</v>
      </c>
      <c r="E8779" s="19" t="s">
        <v>100</v>
      </c>
      <c r="F8779" s="19">
        <v>328</v>
      </c>
      <c r="G8779" s="19">
        <v>77</v>
      </c>
      <c r="H8779" s="20">
        <v>79.5</v>
      </c>
      <c r="I8779" s="19" t="s">
        <v>17683</v>
      </c>
      <c r="J8779" s="19" t="s">
        <v>2390</v>
      </c>
      <c r="K8779" s="23" t="s">
        <v>16117</v>
      </c>
    </row>
    <row r="8780" spans="1:11" x14ac:dyDescent="0.35">
      <c r="A8780" s="19" t="s">
        <v>18213</v>
      </c>
      <c r="B8780" s="19" t="s">
        <v>18214</v>
      </c>
      <c r="C8780" s="19" t="s">
        <v>13</v>
      </c>
      <c r="D8780" s="19" t="s">
        <v>14</v>
      </c>
      <c r="E8780" s="19" t="s">
        <v>145</v>
      </c>
      <c r="F8780" s="19">
        <v>326</v>
      </c>
      <c r="G8780" s="19">
        <v>79</v>
      </c>
      <c r="H8780" s="20">
        <v>80.25</v>
      </c>
      <c r="I8780" s="19" t="s">
        <v>17683</v>
      </c>
      <c r="J8780" s="19" t="s">
        <v>2390</v>
      </c>
      <c r="K8780" s="23" t="s">
        <v>16117</v>
      </c>
    </row>
    <row r="8781" spans="1:11" x14ac:dyDescent="0.35">
      <c r="A8781" s="19" t="s">
        <v>18215</v>
      </c>
      <c r="B8781" s="19" t="s">
        <v>18216</v>
      </c>
      <c r="C8781" s="19" t="s">
        <v>13</v>
      </c>
      <c r="D8781" s="19" t="s">
        <v>26</v>
      </c>
      <c r="E8781" s="19" t="s">
        <v>189</v>
      </c>
      <c r="F8781" s="19">
        <v>329</v>
      </c>
      <c r="G8781" s="19">
        <v>85</v>
      </c>
      <c r="H8781" s="20">
        <v>83.625</v>
      </c>
      <c r="I8781" s="19" t="s">
        <v>17683</v>
      </c>
      <c r="J8781" s="19" t="s">
        <v>2390</v>
      </c>
      <c r="K8781" s="23" t="s">
        <v>16117</v>
      </c>
    </row>
    <row r="8782" spans="1:11" x14ac:dyDescent="0.35">
      <c r="A8782" s="19" t="s">
        <v>18217</v>
      </c>
      <c r="B8782" s="19" t="s">
        <v>18218</v>
      </c>
      <c r="C8782" s="19" t="s">
        <v>13</v>
      </c>
      <c r="D8782" s="19" t="s">
        <v>26</v>
      </c>
      <c r="E8782" s="19" t="s">
        <v>2239</v>
      </c>
      <c r="F8782" s="19">
        <v>303</v>
      </c>
      <c r="G8782" s="19">
        <v>91</v>
      </c>
      <c r="H8782" s="20">
        <v>83.375</v>
      </c>
      <c r="I8782" s="19" t="s">
        <v>17683</v>
      </c>
      <c r="J8782" s="19" t="s">
        <v>2390</v>
      </c>
      <c r="K8782" s="23" t="s">
        <v>16117</v>
      </c>
    </row>
    <row r="8783" spans="1:11" x14ac:dyDescent="0.35">
      <c r="A8783" s="19" t="s">
        <v>18219</v>
      </c>
      <c r="B8783" s="19" t="s">
        <v>18220</v>
      </c>
      <c r="C8783" s="19" t="s">
        <v>13</v>
      </c>
      <c r="D8783" s="19" t="s">
        <v>26</v>
      </c>
      <c r="E8783" s="19" t="s">
        <v>718</v>
      </c>
      <c r="F8783" s="19">
        <v>312</v>
      </c>
      <c r="G8783" s="19">
        <v>84</v>
      </c>
      <c r="H8783" s="20">
        <v>81</v>
      </c>
      <c r="I8783" s="19" t="s">
        <v>17683</v>
      </c>
      <c r="J8783" s="19" t="s">
        <v>2390</v>
      </c>
      <c r="K8783" s="23" t="s">
        <v>16117</v>
      </c>
    </row>
    <row r="8784" spans="1:11" x14ac:dyDescent="0.35">
      <c r="A8784" s="19" t="s">
        <v>18221</v>
      </c>
      <c r="B8784" s="19" t="s">
        <v>18222</v>
      </c>
      <c r="C8784" s="19" t="s">
        <v>25</v>
      </c>
      <c r="D8784" s="19" t="s">
        <v>26</v>
      </c>
      <c r="E8784" s="19" t="s">
        <v>322</v>
      </c>
      <c r="F8784" s="19">
        <v>321</v>
      </c>
      <c r="G8784" s="19">
        <v>77</v>
      </c>
      <c r="H8784" s="20">
        <v>78.625</v>
      </c>
      <c r="I8784" s="19" t="s">
        <v>17683</v>
      </c>
      <c r="J8784" s="19" t="s">
        <v>2390</v>
      </c>
      <c r="K8784" s="23" t="s">
        <v>16117</v>
      </c>
    </row>
    <row r="8785" spans="1:11" x14ac:dyDescent="0.35">
      <c r="A8785" s="19" t="s">
        <v>18223</v>
      </c>
      <c r="B8785" s="19" t="s">
        <v>18224</v>
      </c>
      <c r="C8785" s="19" t="s">
        <v>25</v>
      </c>
      <c r="D8785" s="19" t="s">
        <v>14</v>
      </c>
      <c r="E8785" s="19" t="s">
        <v>225</v>
      </c>
      <c r="F8785" s="19">
        <v>316</v>
      </c>
      <c r="G8785" s="19">
        <v>82</v>
      </c>
      <c r="H8785" s="20">
        <v>80.5</v>
      </c>
      <c r="I8785" s="19" t="s">
        <v>17683</v>
      </c>
      <c r="J8785" s="19" t="s">
        <v>2390</v>
      </c>
      <c r="K8785" s="23" t="s">
        <v>16117</v>
      </c>
    </row>
    <row r="8786" spans="1:11" x14ac:dyDescent="0.35">
      <c r="A8786" s="19" t="s">
        <v>18225</v>
      </c>
      <c r="B8786" s="19" t="s">
        <v>18226</v>
      </c>
      <c r="C8786" s="19" t="s">
        <v>13</v>
      </c>
      <c r="D8786" s="19" t="s">
        <v>14</v>
      </c>
      <c r="E8786" s="19" t="s">
        <v>405</v>
      </c>
      <c r="F8786" s="19">
        <v>315</v>
      </c>
      <c r="G8786" s="19">
        <v>79</v>
      </c>
      <c r="H8786" s="20">
        <v>78.875</v>
      </c>
      <c r="I8786" s="19" t="s">
        <v>17683</v>
      </c>
      <c r="J8786" s="19" t="s">
        <v>2390</v>
      </c>
      <c r="K8786" s="23" t="s">
        <v>16117</v>
      </c>
    </row>
    <row r="8787" spans="1:11" x14ac:dyDescent="0.35">
      <c r="A8787" s="19" t="s">
        <v>18227</v>
      </c>
      <c r="B8787" s="19" t="s">
        <v>18228</v>
      </c>
      <c r="C8787" s="19" t="s">
        <v>13</v>
      </c>
      <c r="D8787" s="19" t="s">
        <v>46</v>
      </c>
      <c r="E8787" s="19" t="s">
        <v>462</v>
      </c>
      <c r="F8787" s="19">
        <v>346</v>
      </c>
      <c r="G8787" s="19">
        <v>75</v>
      </c>
      <c r="H8787" s="20">
        <v>80.75</v>
      </c>
      <c r="I8787" s="19" t="s">
        <v>17683</v>
      </c>
      <c r="J8787" s="19" t="s">
        <v>2390</v>
      </c>
      <c r="K8787" s="23" t="s">
        <v>16117</v>
      </c>
    </row>
    <row r="8788" spans="1:11" x14ac:dyDescent="0.35">
      <c r="A8788" s="19" t="s">
        <v>6728</v>
      </c>
      <c r="B8788" s="19" t="s">
        <v>18229</v>
      </c>
      <c r="C8788" s="19" t="s">
        <v>25</v>
      </c>
      <c r="D8788" s="19" t="s">
        <v>14</v>
      </c>
      <c r="E8788" s="19" t="s">
        <v>100</v>
      </c>
      <c r="F8788" s="19">
        <v>314</v>
      </c>
      <c r="G8788" s="19">
        <v>82</v>
      </c>
      <c r="H8788" s="20">
        <v>80.25</v>
      </c>
      <c r="I8788" s="19" t="s">
        <v>17683</v>
      </c>
      <c r="J8788" s="19" t="s">
        <v>2390</v>
      </c>
      <c r="K8788" s="23" t="s">
        <v>16117</v>
      </c>
    </row>
    <row r="8789" spans="1:11" x14ac:dyDescent="0.35">
      <c r="A8789" s="19" t="s">
        <v>18230</v>
      </c>
      <c r="B8789" s="19" t="s">
        <v>18231</v>
      </c>
      <c r="C8789" s="19" t="s">
        <v>13</v>
      </c>
      <c r="D8789" s="19" t="s">
        <v>105</v>
      </c>
      <c r="E8789" s="19" t="s">
        <v>687</v>
      </c>
      <c r="F8789" s="19">
        <v>312</v>
      </c>
      <c r="G8789" s="19">
        <v>85</v>
      </c>
      <c r="H8789" s="20">
        <v>81.5</v>
      </c>
      <c r="I8789" s="19" t="s">
        <v>17683</v>
      </c>
      <c r="J8789" s="19" t="s">
        <v>2390</v>
      </c>
      <c r="K8789" s="23" t="s">
        <v>16117</v>
      </c>
    </row>
    <row r="8790" spans="1:11" x14ac:dyDescent="0.35">
      <c r="A8790" s="19" t="s">
        <v>18232</v>
      </c>
      <c r="B8790" s="19" t="s">
        <v>18233</v>
      </c>
      <c r="C8790" s="19" t="s">
        <v>25</v>
      </c>
      <c r="D8790" s="19" t="s">
        <v>46</v>
      </c>
      <c r="E8790" s="19" t="s">
        <v>1054</v>
      </c>
      <c r="F8790" s="19">
        <v>332</v>
      </c>
      <c r="G8790" s="19">
        <v>78</v>
      </c>
      <c r="H8790" s="20">
        <v>80.5</v>
      </c>
      <c r="I8790" s="19" t="s">
        <v>17683</v>
      </c>
      <c r="J8790" s="19" t="s">
        <v>2390</v>
      </c>
      <c r="K8790" s="23" t="s">
        <v>16117</v>
      </c>
    </row>
    <row r="8791" spans="1:11" x14ac:dyDescent="0.35">
      <c r="A8791" s="19" t="s">
        <v>18234</v>
      </c>
      <c r="B8791" s="19" t="s">
        <v>18235</v>
      </c>
      <c r="C8791" s="19" t="s">
        <v>25</v>
      </c>
      <c r="D8791" s="19" t="s">
        <v>148</v>
      </c>
      <c r="E8791" s="19" t="s">
        <v>7534</v>
      </c>
      <c r="F8791" s="19">
        <v>334</v>
      </c>
      <c r="G8791" s="19">
        <v>75</v>
      </c>
      <c r="H8791" s="20">
        <v>79.25</v>
      </c>
      <c r="I8791" s="19" t="s">
        <v>17683</v>
      </c>
      <c r="J8791" s="19" t="s">
        <v>2390</v>
      </c>
      <c r="K8791" s="23" t="s">
        <v>16117</v>
      </c>
    </row>
    <row r="8792" spans="1:11" x14ac:dyDescent="0.35">
      <c r="A8792" s="19" t="s">
        <v>18236</v>
      </c>
      <c r="B8792" s="19" t="s">
        <v>18237</v>
      </c>
      <c r="C8792" s="19" t="s">
        <v>25</v>
      </c>
      <c r="D8792" s="19" t="s">
        <v>26</v>
      </c>
      <c r="E8792" s="19" t="s">
        <v>724</v>
      </c>
      <c r="F8792" s="19">
        <v>318</v>
      </c>
      <c r="G8792" s="19">
        <v>81</v>
      </c>
      <c r="H8792" s="20">
        <v>80.25</v>
      </c>
      <c r="I8792" s="19" t="s">
        <v>17683</v>
      </c>
      <c r="J8792" s="19" t="s">
        <v>2390</v>
      </c>
      <c r="K8792" s="23" t="s">
        <v>16117</v>
      </c>
    </row>
    <row r="8793" spans="1:11" x14ac:dyDescent="0.35">
      <c r="A8793" s="19" t="s">
        <v>18238</v>
      </c>
      <c r="B8793" s="19" t="s">
        <v>18239</v>
      </c>
      <c r="C8793" s="19" t="s">
        <v>13</v>
      </c>
      <c r="D8793" s="19" t="s">
        <v>42</v>
      </c>
      <c r="E8793" s="19" t="s">
        <v>285</v>
      </c>
      <c r="F8793" s="19">
        <v>316</v>
      </c>
      <c r="G8793" s="19">
        <v>82</v>
      </c>
      <c r="H8793" s="20">
        <v>80.5</v>
      </c>
      <c r="I8793" s="19" t="s">
        <v>17683</v>
      </c>
      <c r="J8793" s="19" t="s">
        <v>2390</v>
      </c>
      <c r="K8793" s="23" t="s">
        <v>16117</v>
      </c>
    </row>
    <row r="8794" spans="1:11" x14ac:dyDescent="0.35">
      <c r="A8794" s="19" t="s">
        <v>18240</v>
      </c>
      <c r="B8794" s="19" t="s">
        <v>18241</v>
      </c>
      <c r="C8794" s="19" t="s">
        <v>25</v>
      </c>
      <c r="D8794" s="19" t="s">
        <v>21</v>
      </c>
      <c r="E8794" s="19" t="s">
        <v>804</v>
      </c>
      <c r="F8794" s="19">
        <v>335</v>
      </c>
      <c r="G8794" s="19">
        <v>88</v>
      </c>
      <c r="H8794" s="20">
        <v>85.875</v>
      </c>
      <c r="I8794" s="19" t="s">
        <v>17683</v>
      </c>
      <c r="J8794" s="19" t="s">
        <v>2390</v>
      </c>
      <c r="K8794" s="23" t="s">
        <v>16117</v>
      </c>
    </row>
    <row r="8795" spans="1:11" x14ac:dyDescent="0.35">
      <c r="A8795" s="19" t="s">
        <v>18242</v>
      </c>
      <c r="B8795" s="19" t="s">
        <v>18243</v>
      </c>
      <c r="C8795" s="19" t="s">
        <v>25</v>
      </c>
      <c r="D8795" s="19" t="s">
        <v>314</v>
      </c>
      <c r="E8795" s="19" t="s">
        <v>5370</v>
      </c>
      <c r="F8795" s="19">
        <v>317</v>
      </c>
      <c r="G8795" s="19">
        <v>80</v>
      </c>
      <c r="H8795" s="20">
        <v>79.625</v>
      </c>
      <c r="I8795" s="19" t="s">
        <v>17683</v>
      </c>
      <c r="J8795" s="19" t="s">
        <v>2390</v>
      </c>
      <c r="K8795" s="23" t="s">
        <v>16117</v>
      </c>
    </row>
    <row r="8796" spans="1:11" x14ac:dyDescent="0.35">
      <c r="A8796" s="19" t="s">
        <v>18244</v>
      </c>
      <c r="B8796" s="19" t="s">
        <v>18245</v>
      </c>
      <c r="C8796" s="19" t="s">
        <v>25</v>
      </c>
      <c r="D8796" s="19" t="s">
        <v>26</v>
      </c>
      <c r="E8796" s="19" t="s">
        <v>134</v>
      </c>
      <c r="F8796" s="19">
        <v>329</v>
      </c>
      <c r="G8796" s="19">
        <v>90</v>
      </c>
      <c r="H8796" s="20">
        <v>86.125</v>
      </c>
      <c r="I8796" s="19" t="s">
        <v>17683</v>
      </c>
      <c r="J8796" s="19" t="s">
        <v>2390</v>
      </c>
      <c r="K8796" s="23" t="s">
        <v>16117</v>
      </c>
    </row>
    <row r="8797" spans="1:11" x14ac:dyDescent="0.35">
      <c r="A8797" s="19" t="e">
        <v>#N/A</v>
      </c>
      <c r="B8797" s="19" t="s">
        <v>18246</v>
      </c>
      <c r="C8797" s="19" t="s">
        <v>25</v>
      </c>
      <c r="D8797" s="19" t="s">
        <v>314</v>
      </c>
      <c r="E8797" s="19" t="s">
        <v>456</v>
      </c>
      <c r="F8797" s="19">
        <v>335</v>
      </c>
      <c r="G8797" s="19">
        <v>95</v>
      </c>
      <c r="H8797" s="20">
        <v>89.375</v>
      </c>
      <c r="I8797" s="19" t="s">
        <v>17683</v>
      </c>
      <c r="J8797" s="19" t="s">
        <v>2390</v>
      </c>
      <c r="K8797" s="23" t="s">
        <v>16117</v>
      </c>
    </row>
    <row r="8798" spans="1:11" x14ac:dyDescent="0.35">
      <c r="A8798" s="19" t="s">
        <v>18247</v>
      </c>
      <c r="B8798" s="19" t="s">
        <v>18248</v>
      </c>
      <c r="C8798" s="19" t="s">
        <v>13</v>
      </c>
      <c r="D8798" s="19" t="s">
        <v>42</v>
      </c>
      <c r="E8798" s="19" t="s">
        <v>1219</v>
      </c>
      <c r="F8798" s="19">
        <v>303</v>
      </c>
      <c r="G8798" s="19">
        <v>82</v>
      </c>
      <c r="H8798" s="20">
        <v>78.875</v>
      </c>
      <c r="I8798" s="19" t="s">
        <v>17683</v>
      </c>
      <c r="J8798" s="19" t="s">
        <v>2390</v>
      </c>
      <c r="K8798" s="23" t="s">
        <v>16117</v>
      </c>
    </row>
    <row r="8799" spans="1:11" x14ac:dyDescent="0.35">
      <c r="A8799" s="19" t="s">
        <v>18249</v>
      </c>
      <c r="B8799" s="19" t="s">
        <v>18250</v>
      </c>
      <c r="C8799" s="19" t="s">
        <v>25</v>
      </c>
      <c r="D8799" s="19" t="s">
        <v>42</v>
      </c>
      <c r="E8799" s="19" t="s">
        <v>174</v>
      </c>
      <c r="F8799" s="19">
        <v>317</v>
      </c>
      <c r="G8799" s="19">
        <v>82</v>
      </c>
      <c r="H8799" s="20">
        <v>80.625</v>
      </c>
      <c r="I8799" s="19" t="s">
        <v>17683</v>
      </c>
      <c r="J8799" s="19" t="s">
        <v>2390</v>
      </c>
      <c r="K8799" s="23" t="s">
        <v>16117</v>
      </c>
    </row>
    <row r="8800" spans="1:11" x14ac:dyDescent="0.35">
      <c r="A8800" s="19" t="s">
        <v>18251</v>
      </c>
      <c r="B8800" s="19" t="s">
        <v>18252</v>
      </c>
      <c r="C8800" s="19" t="s">
        <v>13</v>
      </c>
      <c r="D8800" s="19" t="s">
        <v>21</v>
      </c>
      <c r="E8800" s="19" t="s">
        <v>128</v>
      </c>
      <c r="F8800" s="19">
        <v>337</v>
      </c>
      <c r="G8800" s="19">
        <v>93</v>
      </c>
      <c r="H8800" s="20">
        <v>88.625</v>
      </c>
      <c r="I8800" s="19" t="s">
        <v>17683</v>
      </c>
      <c r="J8800" s="19" t="s">
        <v>2390</v>
      </c>
      <c r="K8800" s="23" t="s">
        <v>16117</v>
      </c>
    </row>
    <row r="8801" spans="1:11" x14ac:dyDescent="0.35">
      <c r="A8801" s="19" t="e">
        <v>#N/A</v>
      </c>
      <c r="B8801" s="19" t="s">
        <v>18253</v>
      </c>
      <c r="C8801" s="19" t="s">
        <v>25</v>
      </c>
      <c r="D8801" s="19" t="s">
        <v>378</v>
      </c>
      <c r="E8801" s="19" t="s">
        <v>9467</v>
      </c>
      <c r="F8801" s="19">
        <v>320</v>
      </c>
      <c r="G8801" s="19">
        <v>77</v>
      </c>
      <c r="H8801" s="20">
        <v>78.5</v>
      </c>
      <c r="I8801" s="19" t="s">
        <v>17683</v>
      </c>
      <c r="J8801" s="19" t="s">
        <v>2390</v>
      </c>
      <c r="K8801" s="23" t="s">
        <v>16117</v>
      </c>
    </row>
    <row r="8802" spans="1:11" x14ac:dyDescent="0.35">
      <c r="A8802" s="19" t="s">
        <v>18254</v>
      </c>
      <c r="B8802" s="19" t="s">
        <v>18255</v>
      </c>
      <c r="C8802" s="19" t="s">
        <v>25</v>
      </c>
      <c r="D8802" s="19" t="s">
        <v>14</v>
      </c>
      <c r="E8802" s="19" t="s">
        <v>482</v>
      </c>
      <c r="F8802" s="19">
        <v>318</v>
      </c>
      <c r="G8802" s="19">
        <v>92</v>
      </c>
      <c r="H8802" s="20">
        <v>85.75</v>
      </c>
      <c r="I8802" s="19" t="s">
        <v>17683</v>
      </c>
      <c r="J8802" s="19" t="s">
        <v>2390</v>
      </c>
      <c r="K8802" s="23" t="s">
        <v>16117</v>
      </c>
    </row>
    <row r="8803" spans="1:11" x14ac:dyDescent="0.35">
      <c r="A8803" s="19" t="s">
        <v>18256</v>
      </c>
      <c r="B8803" s="19" t="s">
        <v>18257</v>
      </c>
      <c r="C8803" s="19" t="s">
        <v>13</v>
      </c>
      <c r="D8803" s="19" t="s">
        <v>14</v>
      </c>
      <c r="E8803" s="19" t="s">
        <v>100</v>
      </c>
      <c r="F8803" s="19">
        <v>319</v>
      </c>
      <c r="G8803" s="19">
        <v>80</v>
      </c>
      <c r="H8803" s="20">
        <v>79.875</v>
      </c>
      <c r="I8803" s="19" t="s">
        <v>17683</v>
      </c>
      <c r="J8803" s="19" t="s">
        <v>2390</v>
      </c>
      <c r="K8803" s="23" t="s">
        <v>16117</v>
      </c>
    </row>
    <row r="8804" spans="1:11" x14ac:dyDescent="0.35">
      <c r="A8804" s="19" t="s">
        <v>18258</v>
      </c>
      <c r="B8804" s="19" t="s">
        <v>18259</v>
      </c>
      <c r="C8804" s="19" t="s">
        <v>13</v>
      </c>
      <c r="D8804" s="19" t="s">
        <v>46</v>
      </c>
      <c r="E8804" s="19" t="s">
        <v>1442</v>
      </c>
      <c r="F8804" s="19">
        <v>331</v>
      </c>
      <c r="G8804" s="19">
        <v>83</v>
      </c>
      <c r="H8804" s="20">
        <v>82.875</v>
      </c>
      <c r="I8804" s="19" t="s">
        <v>17683</v>
      </c>
      <c r="J8804" s="19" t="s">
        <v>2390</v>
      </c>
      <c r="K8804" s="23" t="s">
        <v>16117</v>
      </c>
    </row>
    <row r="8805" spans="1:11" x14ac:dyDescent="0.35">
      <c r="A8805" s="19" t="s">
        <v>18260</v>
      </c>
      <c r="B8805" s="19" t="s">
        <v>18261</v>
      </c>
      <c r="C8805" s="19" t="s">
        <v>13</v>
      </c>
      <c r="D8805" s="19" t="s">
        <v>46</v>
      </c>
      <c r="E8805" s="19" t="s">
        <v>46</v>
      </c>
      <c r="F8805" s="19">
        <v>310</v>
      </c>
      <c r="G8805" s="19">
        <v>84</v>
      </c>
      <c r="H8805" s="20">
        <v>80.75</v>
      </c>
      <c r="I8805" s="19" t="s">
        <v>17683</v>
      </c>
      <c r="J8805" s="19" t="s">
        <v>2390</v>
      </c>
      <c r="K8805" s="23" t="s">
        <v>16117</v>
      </c>
    </row>
    <row r="8806" spans="1:11" x14ac:dyDescent="0.35">
      <c r="A8806" s="19" t="s">
        <v>18262</v>
      </c>
      <c r="B8806" s="19" t="s">
        <v>18263</v>
      </c>
      <c r="C8806" s="19" t="s">
        <v>25</v>
      </c>
      <c r="D8806" s="19" t="s">
        <v>46</v>
      </c>
      <c r="E8806" s="19" t="s">
        <v>1442</v>
      </c>
      <c r="F8806" s="19">
        <v>335</v>
      </c>
      <c r="G8806" s="19">
        <v>74</v>
      </c>
      <c r="H8806" s="20">
        <v>78.875</v>
      </c>
      <c r="I8806" s="19" t="s">
        <v>17683</v>
      </c>
      <c r="J8806" s="19" t="s">
        <v>2390</v>
      </c>
      <c r="K8806" s="23" t="s">
        <v>16117</v>
      </c>
    </row>
    <row r="8807" spans="1:11" x14ac:dyDescent="0.35">
      <c r="A8807" s="19" t="s">
        <v>18264</v>
      </c>
      <c r="B8807" s="19" t="s">
        <v>18265</v>
      </c>
      <c r="C8807" s="19" t="s">
        <v>25</v>
      </c>
      <c r="D8807" s="19" t="s">
        <v>14</v>
      </c>
      <c r="E8807" s="19" t="s">
        <v>15</v>
      </c>
      <c r="F8807" s="19">
        <v>316</v>
      </c>
      <c r="G8807" s="19">
        <v>84</v>
      </c>
      <c r="H8807" s="20">
        <v>81.5</v>
      </c>
      <c r="I8807" s="19" t="s">
        <v>17683</v>
      </c>
      <c r="J8807" s="19" t="s">
        <v>2390</v>
      </c>
      <c r="K8807" s="23" t="s">
        <v>16117</v>
      </c>
    </row>
    <row r="8808" spans="1:11" x14ac:dyDescent="0.35">
      <c r="A8808" s="19" t="s">
        <v>18266</v>
      </c>
      <c r="B8808" s="19" t="s">
        <v>18267</v>
      </c>
      <c r="C8808" s="19" t="s">
        <v>13</v>
      </c>
      <c r="D8808" s="19" t="s">
        <v>46</v>
      </c>
      <c r="E8808" s="19" t="s">
        <v>1442</v>
      </c>
      <c r="F8808" s="19">
        <v>331</v>
      </c>
      <c r="G8808" s="19">
        <v>81</v>
      </c>
      <c r="H8808" s="20">
        <v>81.875</v>
      </c>
      <c r="I8808" s="19" t="s">
        <v>17683</v>
      </c>
      <c r="J8808" s="19" t="s">
        <v>2390</v>
      </c>
      <c r="K8808" s="23" t="s">
        <v>16117</v>
      </c>
    </row>
    <row r="8809" spans="1:11" x14ac:dyDescent="0.35">
      <c r="A8809" s="19" t="s">
        <v>18268</v>
      </c>
      <c r="B8809" s="19" t="s">
        <v>18269</v>
      </c>
      <c r="C8809" s="19" t="s">
        <v>25</v>
      </c>
      <c r="D8809" s="19" t="s">
        <v>544</v>
      </c>
      <c r="E8809" s="19" t="s">
        <v>9219</v>
      </c>
      <c r="F8809" s="19">
        <v>319</v>
      </c>
      <c r="G8809" s="19">
        <v>76</v>
      </c>
      <c r="H8809" s="20">
        <v>77.875</v>
      </c>
      <c r="I8809" s="19" t="s">
        <v>17683</v>
      </c>
      <c r="J8809" s="19" t="s">
        <v>2390</v>
      </c>
      <c r="K8809" s="23" t="s">
        <v>16117</v>
      </c>
    </row>
    <row r="8810" spans="1:11" x14ac:dyDescent="0.35">
      <c r="A8810" s="19" t="s">
        <v>18270</v>
      </c>
      <c r="B8810" s="19" t="s">
        <v>18271</v>
      </c>
      <c r="C8810" s="19" t="s">
        <v>25</v>
      </c>
      <c r="D8810" s="19" t="s">
        <v>46</v>
      </c>
      <c r="E8810" s="19" t="s">
        <v>537</v>
      </c>
      <c r="F8810" s="19">
        <v>336</v>
      </c>
      <c r="G8810" s="19">
        <v>84</v>
      </c>
      <c r="H8810" s="20">
        <v>84</v>
      </c>
      <c r="I8810" s="19" t="s">
        <v>17683</v>
      </c>
      <c r="J8810" s="19" t="s">
        <v>2390</v>
      </c>
      <c r="K8810" s="23" t="s">
        <v>16117</v>
      </c>
    </row>
    <row r="8811" spans="1:11" x14ac:dyDescent="0.35">
      <c r="A8811" s="19" t="s">
        <v>18272</v>
      </c>
      <c r="B8811" s="19" t="s">
        <v>18273</v>
      </c>
      <c r="C8811" s="19" t="s">
        <v>25</v>
      </c>
      <c r="D8811" s="19" t="s">
        <v>46</v>
      </c>
      <c r="E8811" s="19" t="s">
        <v>279</v>
      </c>
      <c r="F8811" s="19">
        <v>325</v>
      </c>
      <c r="G8811" s="19">
        <v>82</v>
      </c>
      <c r="H8811" s="20">
        <v>81.625</v>
      </c>
      <c r="I8811" s="19" t="s">
        <v>17683</v>
      </c>
      <c r="J8811" s="19" t="s">
        <v>2390</v>
      </c>
      <c r="K8811" s="23" t="s">
        <v>16117</v>
      </c>
    </row>
    <row r="8812" spans="1:11" x14ac:dyDescent="0.35">
      <c r="A8812" s="19" t="s">
        <v>18274</v>
      </c>
      <c r="B8812" s="19" t="s">
        <v>18275</v>
      </c>
      <c r="C8812" s="19" t="s">
        <v>25</v>
      </c>
      <c r="D8812" s="19" t="s">
        <v>21</v>
      </c>
      <c r="E8812" s="19" t="s">
        <v>801</v>
      </c>
      <c r="F8812" s="19">
        <v>312</v>
      </c>
      <c r="G8812" s="19">
        <v>81</v>
      </c>
      <c r="H8812" s="20">
        <v>79.5</v>
      </c>
      <c r="I8812" s="19" t="s">
        <v>17683</v>
      </c>
      <c r="J8812" s="19" t="s">
        <v>2390</v>
      </c>
      <c r="K8812" s="23" t="s">
        <v>16117</v>
      </c>
    </row>
    <row r="8813" spans="1:11" x14ac:dyDescent="0.35">
      <c r="A8813" s="19" t="s">
        <v>18276</v>
      </c>
      <c r="B8813" s="19" t="s">
        <v>18277</v>
      </c>
      <c r="C8813" s="19" t="s">
        <v>25</v>
      </c>
      <c r="D8813" s="19" t="s">
        <v>14</v>
      </c>
      <c r="E8813" s="19" t="s">
        <v>57</v>
      </c>
      <c r="F8813" s="19">
        <v>328</v>
      </c>
      <c r="G8813" s="19">
        <v>83</v>
      </c>
      <c r="H8813" s="20">
        <v>82.5</v>
      </c>
      <c r="I8813" s="19" t="s">
        <v>17683</v>
      </c>
      <c r="J8813" s="19" t="s">
        <v>2390</v>
      </c>
      <c r="K8813" s="23" t="s">
        <v>16117</v>
      </c>
    </row>
    <row r="8814" spans="1:11" x14ac:dyDescent="0.35">
      <c r="A8814" s="19" t="s">
        <v>18278</v>
      </c>
      <c r="B8814" s="19" t="s">
        <v>18279</v>
      </c>
      <c r="C8814" s="19" t="s">
        <v>13</v>
      </c>
      <c r="D8814" s="19" t="s">
        <v>42</v>
      </c>
      <c r="E8814" s="19" t="s">
        <v>528</v>
      </c>
      <c r="F8814" s="19">
        <v>302</v>
      </c>
      <c r="G8814" s="19">
        <v>92</v>
      </c>
      <c r="H8814" s="20">
        <v>83.75</v>
      </c>
      <c r="I8814" s="19" t="s">
        <v>17683</v>
      </c>
      <c r="J8814" s="19" t="s">
        <v>2390</v>
      </c>
      <c r="K8814" s="23" t="s">
        <v>16117</v>
      </c>
    </row>
    <row r="8815" spans="1:11" x14ac:dyDescent="0.35">
      <c r="A8815" s="19" t="s">
        <v>18280</v>
      </c>
      <c r="B8815" s="19" t="s">
        <v>18281</v>
      </c>
      <c r="C8815" s="19" t="s">
        <v>13</v>
      </c>
      <c r="D8815" s="19" t="s">
        <v>109</v>
      </c>
      <c r="E8815" s="19" t="s">
        <v>2591</v>
      </c>
      <c r="F8815" s="19">
        <v>323</v>
      </c>
      <c r="G8815" s="19">
        <v>90</v>
      </c>
      <c r="H8815" s="20">
        <v>85.375</v>
      </c>
      <c r="I8815" s="19" t="s">
        <v>17683</v>
      </c>
      <c r="J8815" s="19" t="s">
        <v>2390</v>
      </c>
      <c r="K8815" s="23" t="s">
        <v>16117</v>
      </c>
    </row>
    <row r="8816" spans="1:11" x14ac:dyDescent="0.35">
      <c r="A8816" s="19" t="s">
        <v>18282</v>
      </c>
      <c r="B8816" s="19" t="s">
        <v>18283</v>
      </c>
      <c r="C8816" s="19" t="s">
        <v>13</v>
      </c>
      <c r="D8816" s="19" t="s">
        <v>264</v>
      </c>
      <c r="E8816" s="19" t="s">
        <v>2368</v>
      </c>
      <c r="F8816" s="19">
        <v>317</v>
      </c>
      <c r="G8816" s="19">
        <v>80</v>
      </c>
      <c r="H8816" s="20">
        <v>79.625</v>
      </c>
      <c r="I8816" s="19" t="s">
        <v>17683</v>
      </c>
      <c r="J8816" s="19" t="s">
        <v>2390</v>
      </c>
      <c r="K8816" s="23" t="s">
        <v>16117</v>
      </c>
    </row>
    <row r="8817" spans="1:11" x14ac:dyDescent="0.35">
      <c r="A8817" s="19" t="s">
        <v>18284</v>
      </c>
      <c r="B8817" s="19" t="s">
        <v>18285</v>
      </c>
      <c r="C8817" s="19" t="s">
        <v>25</v>
      </c>
      <c r="D8817" s="19" t="s">
        <v>46</v>
      </c>
      <c r="E8817" s="19" t="s">
        <v>664</v>
      </c>
      <c r="F8817" s="19">
        <v>313</v>
      </c>
      <c r="G8817" s="19">
        <v>92</v>
      </c>
      <c r="H8817" s="20">
        <v>85.125</v>
      </c>
      <c r="I8817" s="19" t="s">
        <v>17683</v>
      </c>
      <c r="J8817" s="19" t="s">
        <v>2390</v>
      </c>
      <c r="K8817" s="23" t="s">
        <v>16117</v>
      </c>
    </row>
    <row r="8818" spans="1:11" x14ac:dyDescent="0.35">
      <c r="A8818" s="19" t="s">
        <v>18286</v>
      </c>
      <c r="B8818" s="19" t="s">
        <v>18287</v>
      </c>
      <c r="C8818" s="19" t="s">
        <v>13</v>
      </c>
      <c r="D8818" s="19" t="s">
        <v>42</v>
      </c>
      <c r="E8818" s="19" t="s">
        <v>1046</v>
      </c>
      <c r="F8818" s="19">
        <v>328</v>
      </c>
      <c r="G8818" s="19">
        <v>82</v>
      </c>
      <c r="H8818" s="20">
        <v>82</v>
      </c>
      <c r="I8818" s="19" t="s">
        <v>17683</v>
      </c>
      <c r="J8818" s="19" t="s">
        <v>2390</v>
      </c>
      <c r="K8818" s="23" t="s">
        <v>16117</v>
      </c>
    </row>
    <row r="8819" spans="1:11" x14ac:dyDescent="0.35">
      <c r="A8819" s="19" t="s">
        <v>18288</v>
      </c>
      <c r="B8819" s="19" t="s">
        <v>18289</v>
      </c>
      <c r="C8819" s="19" t="s">
        <v>25</v>
      </c>
      <c r="D8819" s="19" t="s">
        <v>314</v>
      </c>
      <c r="E8819" s="19" t="s">
        <v>456</v>
      </c>
      <c r="F8819" s="19">
        <v>288</v>
      </c>
      <c r="G8819" s="19">
        <v>85</v>
      </c>
      <c r="H8819" s="20">
        <v>78.5</v>
      </c>
      <c r="I8819" s="19" t="s">
        <v>17683</v>
      </c>
      <c r="J8819" s="19" t="s">
        <v>2390</v>
      </c>
      <c r="K8819" s="23" t="s">
        <v>16117</v>
      </c>
    </row>
    <row r="8820" spans="1:11" x14ac:dyDescent="0.35">
      <c r="A8820" s="19" t="s">
        <v>18290</v>
      </c>
      <c r="B8820" s="19" t="s">
        <v>18291</v>
      </c>
      <c r="C8820" s="19" t="s">
        <v>13</v>
      </c>
      <c r="D8820" s="19" t="s">
        <v>26</v>
      </c>
      <c r="E8820" s="19" t="s">
        <v>830</v>
      </c>
      <c r="F8820" s="19">
        <v>319</v>
      </c>
      <c r="G8820" s="19">
        <v>81</v>
      </c>
      <c r="H8820" s="20">
        <v>80.375</v>
      </c>
      <c r="I8820" s="19" t="s">
        <v>17683</v>
      </c>
      <c r="J8820" s="19" t="s">
        <v>2390</v>
      </c>
      <c r="K8820" s="23" t="s">
        <v>16117</v>
      </c>
    </row>
    <row r="8821" spans="1:11" x14ac:dyDescent="0.35">
      <c r="A8821" s="19" t="s">
        <v>18292</v>
      </c>
      <c r="B8821" s="19" t="s">
        <v>18293</v>
      </c>
      <c r="C8821" s="19" t="s">
        <v>25</v>
      </c>
      <c r="D8821" s="19" t="s">
        <v>42</v>
      </c>
      <c r="E8821" s="19" t="s">
        <v>1219</v>
      </c>
      <c r="F8821" s="19">
        <v>338</v>
      </c>
      <c r="G8821" s="19">
        <v>92</v>
      </c>
      <c r="H8821" s="20">
        <v>88.25</v>
      </c>
      <c r="I8821" s="19" t="s">
        <v>17683</v>
      </c>
      <c r="J8821" s="19" t="s">
        <v>2390</v>
      </c>
      <c r="K8821" s="23" t="s">
        <v>16117</v>
      </c>
    </row>
    <row r="8822" spans="1:11" x14ac:dyDescent="0.35">
      <c r="A8822" s="19" t="s">
        <v>18294</v>
      </c>
      <c r="B8822" s="19" t="s">
        <v>18295</v>
      </c>
      <c r="C8822" s="19" t="s">
        <v>25</v>
      </c>
      <c r="D8822" s="19" t="s">
        <v>14</v>
      </c>
      <c r="E8822" s="19" t="s">
        <v>57</v>
      </c>
      <c r="F8822" s="19">
        <v>306</v>
      </c>
      <c r="G8822" s="19">
        <v>90</v>
      </c>
      <c r="H8822" s="20">
        <v>83.25</v>
      </c>
      <c r="I8822" s="19" t="s">
        <v>17683</v>
      </c>
      <c r="J8822" s="19" t="s">
        <v>2390</v>
      </c>
      <c r="K8822" s="23" t="s">
        <v>16117</v>
      </c>
    </row>
    <row r="8823" spans="1:11" x14ac:dyDescent="0.35">
      <c r="A8823" s="19" t="s">
        <v>18296</v>
      </c>
      <c r="B8823" s="19" t="s">
        <v>18297</v>
      </c>
      <c r="C8823" s="19" t="s">
        <v>25</v>
      </c>
      <c r="D8823" s="19" t="s">
        <v>46</v>
      </c>
      <c r="E8823" s="19" t="s">
        <v>537</v>
      </c>
      <c r="F8823" s="19">
        <v>315</v>
      </c>
      <c r="G8823" s="19">
        <v>84</v>
      </c>
      <c r="H8823" s="20">
        <v>81.375</v>
      </c>
      <c r="I8823" s="19" t="s">
        <v>17683</v>
      </c>
      <c r="J8823" s="19" t="s">
        <v>2390</v>
      </c>
      <c r="K8823" s="23" t="s">
        <v>16117</v>
      </c>
    </row>
    <row r="8824" spans="1:11" x14ac:dyDescent="0.35">
      <c r="A8824" s="19" t="s">
        <v>18298</v>
      </c>
      <c r="B8824" s="19" t="s">
        <v>18299</v>
      </c>
      <c r="C8824" s="19" t="s">
        <v>13</v>
      </c>
      <c r="D8824" s="19" t="s">
        <v>14</v>
      </c>
      <c r="E8824" s="19" t="s">
        <v>288</v>
      </c>
      <c r="F8824" s="19">
        <v>294</v>
      </c>
      <c r="G8824" s="19">
        <v>87</v>
      </c>
      <c r="H8824" s="20">
        <v>80.25</v>
      </c>
      <c r="I8824" s="19" t="s">
        <v>17683</v>
      </c>
      <c r="J8824" s="19" t="s">
        <v>2390</v>
      </c>
      <c r="K8824" s="23" t="s">
        <v>16117</v>
      </c>
    </row>
    <row r="8825" spans="1:11" x14ac:dyDescent="0.35">
      <c r="A8825" s="19" t="s">
        <v>18300</v>
      </c>
      <c r="B8825" s="19" t="s">
        <v>18301</v>
      </c>
      <c r="C8825" s="19" t="s">
        <v>25</v>
      </c>
      <c r="D8825" s="19" t="s">
        <v>7137</v>
      </c>
      <c r="E8825" s="19" t="s">
        <v>18302</v>
      </c>
      <c r="F8825" s="19">
        <v>294</v>
      </c>
      <c r="G8825" s="19">
        <v>73</v>
      </c>
      <c r="H8825" s="20">
        <v>73.25</v>
      </c>
      <c r="I8825" s="19" t="s">
        <v>17683</v>
      </c>
      <c r="J8825" s="19" t="s">
        <v>2390</v>
      </c>
      <c r="K8825" s="23" t="s">
        <v>16117</v>
      </c>
    </row>
    <row r="8826" spans="1:11" x14ac:dyDescent="0.35">
      <c r="A8826" s="19" t="s">
        <v>18303</v>
      </c>
      <c r="B8826" s="19" t="s">
        <v>18304</v>
      </c>
      <c r="C8826" s="19" t="s">
        <v>25</v>
      </c>
      <c r="D8826" s="19" t="s">
        <v>9498</v>
      </c>
      <c r="E8826" s="19" t="s">
        <v>18305</v>
      </c>
      <c r="F8826" s="19">
        <v>281</v>
      </c>
      <c r="G8826" s="19">
        <v>74</v>
      </c>
      <c r="H8826" s="20">
        <v>72.125</v>
      </c>
      <c r="I8826" s="19" t="s">
        <v>17683</v>
      </c>
      <c r="J8826" s="19" t="s">
        <v>2390</v>
      </c>
      <c r="K8826" s="23" t="s">
        <v>16117</v>
      </c>
    </row>
    <row r="8827" spans="1:11" x14ac:dyDescent="0.35">
      <c r="A8827" s="19" t="s">
        <v>18306</v>
      </c>
      <c r="B8827" s="19" t="s">
        <v>18307</v>
      </c>
      <c r="C8827" s="19" t="s">
        <v>13</v>
      </c>
      <c r="D8827" s="19" t="s">
        <v>314</v>
      </c>
      <c r="E8827" s="19" t="s">
        <v>443</v>
      </c>
      <c r="F8827" s="19" t="s">
        <v>7171</v>
      </c>
      <c r="G8827" s="19">
        <v>30</v>
      </c>
      <c r="H8827" s="20">
        <v>14</v>
      </c>
      <c r="I8827" s="19" t="s">
        <v>17683</v>
      </c>
      <c r="J8827" s="19" t="s">
        <v>2390</v>
      </c>
      <c r="K8827" s="23" t="s">
        <v>16117</v>
      </c>
    </row>
    <row r="8828" spans="1:11" x14ac:dyDescent="0.35">
      <c r="A8828" s="19" t="s">
        <v>18308</v>
      </c>
      <c r="B8828" s="19" t="s">
        <v>18309</v>
      </c>
      <c r="C8828" s="19" t="s">
        <v>25</v>
      </c>
      <c r="D8828" s="19" t="s">
        <v>21</v>
      </c>
      <c r="E8828" s="19" t="s">
        <v>4241</v>
      </c>
      <c r="F8828" s="19">
        <v>322</v>
      </c>
      <c r="G8828" s="19">
        <v>93</v>
      </c>
      <c r="H8828" s="20">
        <v>86.75</v>
      </c>
      <c r="I8828" s="19" t="s">
        <v>17683</v>
      </c>
      <c r="J8828" s="19" t="s">
        <v>2390</v>
      </c>
      <c r="K8828" s="23" t="s">
        <v>16117</v>
      </c>
    </row>
    <row r="8829" spans="1:11" x14ac:dyDescent="0.35">
      <c r="A8829" s="19" t="s">
        <v>18310</v>
      </c>
      <c r="B8829" s="19" t="s">
        <v>18311</v>
      </c>
      <c r="C8829" s="19" t="s">
        <v>13</v>
      </c>
      <c r="D8829" s="19" t="s">
        <v>14</v>
      </c>
      <c r="E8829" s="19" t="s">
        <v>100</v>
      </c>
      <c r="F8829" s="19">
        <v>326</v>
      </c>
      <c r="G8829" s="19">
        <v>79</v>
      </c>
      <c r="H8829" s="20">
        <v>80.25</v>
      </c>
      <c r="I8829" s="19" t="s">
        <v>17683</v>
      </c>
      <c r="J8829" s="19" t="s">
        <v>2390</v>
      </c>
      <c r="K8829" s="23" t="s">
        <v>16117</v>
      </c>
    </row>
    <row r="8830" spans="1:11" x14ac:dyDescent="0.35">
      <c r="A8830" s="19" t="s">
        <v>18312</v>
      </c>
      <c r="B8830" s="19" t="s">
        <v>18313</v>
      </c>
      <c r="C8830" s="19" t="s">
        <v>13</v>
      </c>
      <c r="D8830" s="19" t="s">
        <v>987</v>
      </c>
      <c r="E8830" s="19" t="s">
        <v>2495</v>
      </c>
      <c r="F8830" s="19">
        <v>282</v>
      </c>
      <c r="G8830" s="19">
        <v>83</v>
      </c>
      <c r="H8830" s="20">
        <v>76.75</v>
      </c>
      <c r="I8830" s="19" t="s">
        <v>17683</v>
      </c>
      <c r="J8830" s="19" t="s">
        <v>2390</v>
      </c>
      <c r="K8830" s="23" t="s">
        <v>16117</v>
      </c>
    </row>
    <row r="8831" spans="1:11" x14ac:dyDescent="0.35">
      <c r="A8831" s="19" t="s">
        <v>18314</v>
      </c>
      <c r="B8831" s="19" t="s">
        <v>18315</v>
      </c>
      <c r="C8831" s="19" t="s">
        <v>13</v>
      </c>
      <c r="D8831" s="19" t="s">
        <v>92</v>
      </c>
      <c r="E8831" s="19" t="s">
        <v>2486</v>
      </c>
      <c r="F8831" s="19">
        <v>330</v>
      </c>
      <c r="G8831" s="19">
        <v>77</v>
      </c>
      <c r="H8831" s="20">
        <v>79.75</v>
      </c>
      <c r="I8831" s="19" t="s">
        <v>17683</v>
      </c>
      <c r="J8831" s="19" t="s">
        <v>2390</v>
      </c>
      <c r="K8831" s="23" t="s">
        <v>16117</v>
      </c>
    </row>
    <row r="8832" spans="1:11" x14ac:dyDescent="0.35">
      <c r="A8832" s="19" t="s">
        <v>18316</v>
      </c>
      <c r="B8832" s="19" t="s">
        <v>18317</v>
      </c>
      <c r="C8832" s="19" t="s">
        <v>25</v>
      </c>
      <c r="D8832" s="19" t="s">
        <v>987</v>
      </c>
      <c r="E8832" s="19" t="s">
        <v>18318</v>
      </c>
      <c r="F8832" s="19">
        <v>316</v>
      </c>
      <c r="G8832" s="19">
        <v>78</v>
      </c>
      <c r="H8832" s="20">
        <v>78.5</v>
      </c>
      <c r="I8832" s="19" t="s">
        <v>17683</v>
      </c>
      <c r="J8832" s="19" t="s">
        <v>2390</v>
      </c>
      <c r="K8832" s="23" t="s">
        <v>16117</v>
      </c>
    </row>
    <row r="8833" spans="1:11" x14ac:dyDescent="0.35">
      <c r="A8833" s="19" t="s">
        <v>18319</v>
      </c>
      <c r="B8833" s="19" t="s">
        <v>18320</v>
      </c>
      <c r="C8833" s="19" t="s">
        <v>13</v>
      </c>
      <c r="D8833" s="19" t="s">
        <v>38</v>
      </c>
      <c r="E8833" s="19" t="s">
        <v>333</v>
      </c>
      <c r="F8833" s="19">
        <v>324</v>
      </c>
      <c r="G8833" s="19">
        <v>78</v>
      </c>
      <c r="H8833" s="20">
        <v>79.5</v>
      </c>
      <c r="I8833" s="19" t="s">
        <v>17683</v>
      </c>
      <c r="J8833" s="19" t="s">
        <v>2390</v>
      </c>
      <c r="K8833" s="23" t="s">
        <v>16117</v>
      </c>
    </row>
    <row r="8834" spans="1:11" x14ac:dyDescent="0.35">
      <c r="A8834" s="19" t="s">
        <v>18321</v>
      </c>
      <c r="B8834" s="19" t="s">
        <v>18322</v>
      </c>
      <c r="C8834" s="19" t="s">
        <v>13</v>
      </c>
      <c r="D8834" s="19" t="s">
        <v>14</v>
      </c>
      <c r="E8834" s="19" t="s">
        <v>177</v>
      </c>
      <c r="F8834" s="19">
        <v>320</v>
      </c>
      <c r="G8834" s="19">
        <v>85</v>
      </c>
      <c r="H8834" s="20">
        <v>82.5</v>
      </c>
      <c r="I8834" s="19" t="s">
        <v>17683</v>
      </c>
      <c r="J8834" s="19" t="s">
        <v>2390</v>
      </c>
      <c r="K8834" s="23" t="s">
        <v>16117</v>
      </c>
    </row>
    <row r="8835" spans="1:11" x14ac:dyDescent="0.35">
      <c r="A8835" s="19" t="s">
        <v>18323</v>
      </c>
      <c r="B8835" s="19" t="s">
        <v>18324</v>
      </c>
      <c r="C8835" s="19" t="s">
        <v>25</v>
      </c>
      <c r="D8835" s="19" t="s">
        <v>148</v>
      </c>
      <c r="E8835" s="19" t="s">
        <v>7387</v>
      </c>
      <c r="F8835" s="19">
        <v>288</v>
      </c>
      <c r="G8835" s="19">
        <v>84</v>
      </c>
      <c r="H8835" s="20">
        <v>78</v>
      </c>
      <c r="I8835" s="19" t="s">
        <v>17683</v>
      </c>
      <c r="J8835" s="19" t="s">
        <v>2390</v>
      </c>
      <c r="K8835" s="23" t="s">
        <v>16117</v>
      </c>
    </row>
    <row r="8836" spans="1:11" x14ac:dyDescent="0.35">
      <c r="A8836" s="19" t="s">
        <v>18325</v>
      </c>
      <c r="B8836" s="19" t="s">
        <v>18326</v>
      </c>
      <c r="C8836" s="19" t="s">
        <v>25</v>
      </c>
      <c r="D8836" s="19" t="s">
        <v>46</v>
      </c>
      <c r="E8836" s="19" t="s">
        <v>664</v>
      </c>
      <c r="F8836" s="19">
        <v>328</v>
      </c>
      <c r="G8836" s="19">
        <v>80</v>
      </c>
      <c r="H8836" s="20">
        <v>81</v>
      </c>
      <c r="I8836" s="19" t="s">
        <v>17683</v>
      </c>
      <c r="J8836" s="19" t="s">
        <v>2390</v>
      </c>
      <c r="K8836" s="23" t="s">
        <v>16117</v>
      </c>
    </row>
    <row r="8837" spans="1:11" x14ac:dyDescent="0.35">
      <c r="A8837" s="19" t="s">
        <v>18327</v>
      </c>
      <c r="B8837" s="19" t="s">
        <v>18328</v>
      </c>
      <c r="C8837" s="19" t="s">
        <v>25</v>
      </c>
      <c r="D8837" s="19" t="s">
        <v>26</v>
      </c>
      <c r="E8837" s="19" t="s">
        <v>189</v>
      </c>
      <c r="F8837" s="19">
        <v>320</v>
      </c>
      <c r="G8837" s="19">
        <v>79</v>
      </c>
      <c r="H8837" s="20">
        <v>79.5</v>
      </c>
      <c r="I8837" s="19" t="s">
        <v>17683</v>
      </c>
      <c r="J8837" s="19" t="s">
        <v>2390</v>
      </c>
      <c r="K8837" s="23" t="s">
        <v>16117</v>
      </c>
    </row>
    <row r="8838" spans="1:11" x14ac:dyDescent="0.35">
      <c r="A8838" s="19" t="s">
        <v>18329</v>
      </c>
      <c r="B8838" s="19" t="s">
        <v>18330</v>
      </c>
      <c r="C8838" s="19" t="s">
        <v>25</v>
      </c>
      <c r="D8838" s="19" t="s">
        <v>314</v>
      </c>
      <c r="E8838" s="19" t="s">
        <v>5309</v>
      </c>
      <c r="F8838" s="19">
        <v>314</v>
      </c>
      <c r="G8838" s="19">
        <v>93</v>
      </c>
      <c r="H8838" s="20">
        <v>85.75</v>
      </c>
      <c r="I8838" s="19" t="s">
        <v>17683</v>
      </c>
      <c r="J8838" s="19" t="s">
        <v>2390</v>
      </c>
      <c r="K8838" s="23" t="s">
        <v>16117</v>
      </c>
    </row>
    <row r="8839" spans="1:11" x14ac:dyDescent="0.35">
      <c r="A8839" s="19" t="s">
        <v>18331</v>
      </c>
      <c r="B8839" s="19" t="s">
        <v>18332</v>
      </c>
      <c r="C8839" s="19" t="s">
        <v>25</v>
      </c>
      <c r="D8839" s="19" t="s">
        <v>26</v>
      </c>
      <c r="E8839" s="19" t="s">
        <v>830</v>
      </c>
      <c r="F8839" s="19">
        <v>323</v>
      </c>
      <c r="G8839" s="19">
        <v>86</v>
      </c>
      <c r="H8839" s="20">
        <v>83.375</v>
      </c>
      <c r="I8839" s="19" t="s">
        <v>17683</v>
      </c>
      <c r="J8839" s="19" t="s">
        <v>2390</v>
      </c>
      <c r="K8839" s="23" t="s">
        <v>16117</v>
      </c>
    </row>
    <row r="8840" spans="1:11" x14ac:dyDescent="0.35">
      <c r="A8840" s="19" t="e">
        <v>#N/A</v>
      </c>
      <c r="B8840" s="19" t="s">
        <v>18333</v>
      </c>
      <c r="C8840" s="19" t="s">
        <v>25</v>
      </c>
      <c r="D8840" s="19" t="s">
        <v>82</v>
      </c>
      <c r="E8840" s="19" t="s">
        <v>2300</v>
      </c>
      <c r="F8840" s="19">
        <v>318</v>
      </c>
      <c r="G8840" s="19">
        <v>83</v>
      </c>
      <c r="H8840" s="20">
        <v>81.25</v>
      </c>
      <c r="I8840" s="19" t="s">
        <v>3156</v>
      </c>
      <c r="J8840" s="19" t="s">
        <v>3976</v>
      </c>
      <c r="K8840" s="23" t="s">
        <v>16117</v>
      </c>
    </row>
    <row r="8841" spans="1:11" x14ac:dyDescent="0.35">
      <c r="A8841" s="19" t="s">
        <v>18334</v>
      </c>
      <c r="B8841" s="19" t="s">
        <v>18335</v>
      </c>
      <c r="C8841" s="19" t="s">
        <v>25</v>
      </c>
      <c r="D8841" s="19" t="s">
        <v>46</v>
      </c>
      <c r="E8841" s="19" t="s">
        <v>771</v>
      </c>
      <c r="F8841" s="19">
        <v>317</v>
      </c>
      <c r="G8841" s="19">
        <v>80</v>
      </c>
      <c r="H8841" s="20">
        <v>79.625</v>
      </c>
      <c r="I8841" s="19" t="s">
        <v>17683</v>
      </c>
      <c r="J8841" s="19" t="s">
        <v>2390</v>
      </c>
      <c r="K8841" s="23" t="s">
        <v>16117</v>
      </c>
    </row>
    <row r="8842" spans="1:11" x14ac:dyDescent="0.35">
      <c r="A8842" s="19" t="s">
        <v>18336</v>
      </c>
      <c r="B8842" s="19" t="s">
        <v>18337</v>
      </c>
      <c r="C8842" s="19" t="s">
        <v>25</v>
      </c>
      <c r="D8842" s="19" t="s">
        <v>21</v>
      </c>
      <c r="E8842" s="19" t="s">
        <v>358</v>
      </c>
      <c r="F8842" s="19">
        <v>324</v>
      </c>
      <c r="G8842" s="19">
        <v>86</v>
      </c>
      <c r="H8842" s="20">
        <v>83.5</v>
      </c>
      <c r="I8842" s="19" t="s">
        <v>17683</v>
      </c>
      <c r="J8842" s="19" t="s">
        <v>2390</v>
      </c>
      <c r="K8842" s="23" t="s">
        <v>16117</v>
      </c>
    </row>
    <row r="8843" spans="1:11" x14ac:dyDescent="0.35">
      <c r="A8843" s="19" t="s">
        <v>18338</v>
      </c>
      <c r="B8843" s="19" t="s">
        <v>18339</v>
      </c>
      <c r="C8843" s="19" t="s">
        <v>13</v>
      </c>
      <c r="D8843" s="19" t="s">
        <v>21</v>
      </c>
      <c r="E8843" s="19" t="s">
        <v>79</v>
      </c>
      <c r="F8843" s="19">
        <v>307</v>
      </c>
      <c r="G8843" s="19">
        <v>82</v>
      </c>
      <c r="H8843" s="20">
        <v>79.375</v>
      </c>
      <c r="I8843" s="19" t="s">
        <v>17683</v>
      </c>
      <c r="J8843" s="19" t="s">
        <v>2390</v>
      </c>
      <c r="K8843" s="23" t="s">
        <v>16117</v>
      </c>
    </row>
    <row r="8844" spans="1:11" x14ac:dyDescent="0.35">
      <c r="A8844" s="19" t="s">
        <v>18340</v>
      </c>
      <c r="B8844" s="19" t="s">
        <v>18341</v>
      </c>
      <c r="C8844" s="19" t="s">
        <v>13</v>
      </c>
      <c r="D8844" s="19" t="s">
        <v>38</v>
      </c>
      <c r="E8844" s="19" t="s">
        <v>2135</v>
      </c>
      <c r="F8844" s="19">
        <v>323</v>
      </c>
      <c r="G8844" s="19">
        <v>81</v>
      </c>
      <c r="H8844" s="20">
        <v>80.875</v>
      </c>
      <c r="I8844" s="19" t="s">
        <v>17683</v>
      </c>
      <c r="J8844" s="19" t="s">
        <v>2390</v>
      </c>
      <c r="K8844" s="23" t="s">
        <v>16117</v>
      </c>
    </row>
    <row r="8845" spans="1:11" x14ac:dyDescent="0.35">
      <c r="A8845" s="19" t="s">
        <v>18342</v>
      </c>
      <c r="B8845" s="19" t="s">
        <v>18343</v>
      </c>
      <c r="C8845" s="19" t="s">
        <v>25</v>
      </c>
      <c r="D8845" s="19" t="s">
        <v>18344</v>
      </c>
      <c r="E8845" s="19" t="s">
        <v>18345</v>
      </c>
      <c r="F8845" s="19">
        <v>320</v>
      </c>
      <c r="G8845" s="19">
        <v>87</v>
      </c>
      <c r="H8845" s="20">
        <v>83.5</v>
      </c>
      <c r="I8845" s="19" t="s">
        <v>17683</v>
      </c>
      <c r="J8845" s="19" t="s">
        <v>2390</v>
      </c>
      <c r="K8845" s="23" t="s">
        <v>16117</v>
      </c>
    </row>
    <row r="8846" spans="1:11" x14ac:dyDescent="0.35">
      <c r="A8846" s="19" t="s">
        <v>18346</v>
      </c>
      <c r="B8846" s="19" t="s">
        <v>18347</v>
      </c>
      <c r="C8846" s="19" t="s">
        <v>13</v>
      </c>
      <c r="D8846" s="19" t="s">
        <v>50</v>
      </c>
      <c r="E8846" s="19" t="s">
        <v>51</v>
      </c>
      <c r="F8846" s="19">
        <v>300</v>
      </c>
      <c r="G8846" s="19">
        <v>86</v>
      </c>
      <c r="H8846" s="20">
        <v>80.5</v>
      </c>
      <c r="I8846" s="19" t="s">
        <v>17683</v>
      </c>
      <c r="J8846" s="19" t="s">
        <v>2390</v>
      </c>
      <c r="K8846" s="23" t="s">
        <v>16117</v>
      </c>
    </row>
    <row r="8847" spans="1:11" x14ac:dyDescent="0.35">
      <c r="A8847" s="19" t="s">
        <v>18348</v>
      </c>
      <c r="B8847" s="19" t="s">
        <v>18349</v>
      </c>
      <c r="C8847" s="19" t="s">
        <v>25</v>
      </c>
      <c r="D8847" s="19" t="s">
        <v>92</v>
      </c>
      <c r="E8847" s="19" t="s">
        <v>3847</v>
      </c>
      <c r="F8847" s="19">
        <v>328</v>
      </c>
      <c r="G8847" s="19">
        <v>83</v>
      </c>
      <c r="H8847" s="20">
        <v>82.5</v>
      </c>
      <c r="I8847" s="19" t="s">
        <v>17683</v>
      </c>
      <c r="J8847" s="19" t="s">
        <v>2390</v>
      </c>
      <c r="K8847" s="23" t="s">
        <v>16117</v>
      </c>
    </row>
    <row r="8848" spans="1:11" x14ac:dyDescent="0.35">
      <c r="A8848" s="19" t="s">
        <v>18350</v>
      </c>
      <c r="B8848" s="19" t="s">
        <v>18351</v>
      </c>
      <c r="C8848" s="19" t="s">
        <v>25</v>
      </c>
      <c r="D8848" s="19" t="s">
        <v>92</v>
      </c>
      <c r="E8848" s="19" t="s">
        <v>3847</v>
      </c>
      <c r="F8848" s="19">
        <v>318</v>
      </c>
      <c r="G8848" s="19">
        <v>75</v>
      </c>
      <c r="H8848" s="20">
        <v>77.25</v>
      </c>
      <c r="I8848" s="19" t="s">
        <v>17683</v>
      </c>
      <c r="J8848" s="19" t="s">
        <v>2390</v>
      </c>
      <c r="K8848" s="23" t="s">
        <v>16117</v>
      </c>
    </row>
    <row r="8849" spans="1:11" x14ac:dyDescent="0.35">
      <c r="A8849" s="19" t="s">
        <v>18352</v>
      </c>
      <c r="B8849" s="19" t="s">
        <v>18353</v>
      </c>
      <c r="C8849" s="19" t="s">
        <v>25</v>
      </c>
      <c r="D8849" s="19" t="s">
        <v>26</v>
      </c>
      <c r="E8849" s="19" t="s">
        <v>134</v>
      </c>
      <c r="F8849" s="19">
        <v>307</v>
      </c>
      <c r="G8849" s="19">
        <v>93</v>
      </c>
      <c r="H8849" s="20">
        <v>84.875</v>
      </c>
      <c r="I8849" s="19" t="s">
        <v>17683</v>
      </c>
      <c r="J8849" s="19" t="s">
        <v>2390</v>
      </c>
      <c r="K8849" s="23" t="s">
        <v>16117</v>
      </c>
    </row>
    <row r="8850" spans="1:11" x14ac:dyDescent="0.35">
      <c r="A8850" s="19" t="s">
        <v>18354</v>
      </c>
      <c r="B8850" s="19" t="s">
        <v>18355</v>
      </c>
      <c r="C8850" s="19" t="s">
        <v>25</v>
      </c>
      <c r="D8850" s="19" t="s">
        <v>314</v>
      </c>
      <c r="E8850" s="19" t="s">
        <v>2094</v>
      </c>
      <c r="F8850" s="19">
        <v>326</v>
      </c>
      <c r="G8850" s="19">
        <v>88</v>
      </c>
      <c r="H8850" s="20">
        <v>84.75</v>
      </c>
      <c r="I8850" s="19" t="s">
        <v>17683</v>
      </c>
      <c r="J8850" s="19" t="s">
        <v>2390</v>
      </c>
      <c r="K8850" s="23" t="s">
        <v>16117</v>
      </c>
    </row>
    <row r="8851" spans="1:11" x14ac:dyDescent="0.35">
      <c r="A8851" s="19" t="s">
        <v>18356</v>
      </c>
      <c r="B8851" s="19" t="s">
        <v>18357</v>
      </c>
      <c r="C8851" s="19" t="s">
        <v>13</v>
      </c>
      <c r="D8851" s="19" t="s">
        <v>314</v>
      </c>
      <c r="E8851" s="19" t="s">
        <v>443</v>
      </c>
      <c r="F8851" s="19">
        <v>318</v>
      </c>
      <c r="G8851" s="19">
        <v>80</v>
      </c>
      <c r="H8851" s="20">
        <v>79.75</v>
      </c>
      <c r="I8851" s="19" t="s">
        <v>17683</v>
      </c>
      <c r="J8851" s="19" t="s">
        <v>2390</v>
      </c>
      <c r="K8851" s="23" t="s">
        <v>16117</v>
      </c>
    </row>
    <row r="8852" spans="1:11" x14ac:dyDescent="0.35">
      <c r="A8852" s="19" t="s">
        <v>18358</v>
      </c>
      <c r="B8852" s="19" t="s">
        <v>18359</v>
      </c>
      <c r="C8852" s="19" t="s">
        <v>25</v>
      </c>
      <c r="D8852" s="19" t="s">
        <v>314</v>
      </c>
      <c r="E8852" s="19" t="s">
        <v>315</v>
      </c>
      <c r="F8852" s="19" t="s">
        <v>9518</v>
      </c>
      <c r="G8852" s="19">
        <v>20</v>
      </c>
      <c r="H8852" s="20" t="s">
        <v>9519</v>
      </c>
      <c r="I8852" s="19" t="s">
        <v>17683</v>
      </c>
      <c r="J8852" s="19" t="s">
        <v>2390</v>
      </c>
      <c r="K8852" s="23" t="s">
        <v>16117</v>
      </c>
    </row>
    <row r="8853" spans="1:11" x14ac:dyDescent="0.35">
      <c r="A8853" s="19" t="s">
        <v>18360</v>
      </c>
      <c r="B8853" s="19" t="s">
        <v>18361</v>
      </c>
      <c r="C8853" s="19" t="s">
        <v>25</v>
      </c>
      <c r="D8853" s="19" t="s">
        <v>38</v>
      </c>
      <c r="E8853" s="19" t="s">
        <v>911</v>
      </c>
      <c r="F8853" s="19">
        <v>334</v>
      </c>
      <c r="G8853" s="19">
        <v>82</v>
      </c>
      <c r="H8853" s="20">
        <v>82.75</v>
      </c>
      <c r="I8853" s="19" t="s">
        <v>17683</v>
      </c>
      <c r="J8853" s="19" t="s">
        <v>2390</v>
      </c>
      <c r="K8853" s="23" t="s">
        <v>16117</v>
      </c>
    </row>
    <row r="8854" spans="1:11" x14ac:dyDescent="0.35">
      <c r="A8854" s="19" t="s">
        <v>18362</v>
      </c>
      <c r="B8854" s="19" t="s">
        <v>18363</v>
      </c>
      <c r="C8854" s="19" t="s">
        <v>25</v>
      </c>
      <c r="D8854" s="19" t="s">
        <v>42</v>
      </c>
      <c r="E8854" s="19" t="s">
        <v>174</v>
      </c>
      <c r="F8854" s="19">
        <v>337</v>
      </c>
      <c r="G8854" s="19">
        <v>88</v>
      </c>
      <c r="H8854" s="20">
        <v>86.125</v>
      </c>
      <c r="I8854" s="19" t="s">
        <v>17683</v>
      </c>
      <c r="J8854" s="19" t="s">
        <v>2390</v>
      </c>
      <c r="K8854" s="23" t="s">
        <v>16117</v>
      </c>
    </row>
    <row r="8855" spans="1:11" x14ac:dyDescent="0.35">
      <c r="A8855" s="19" t="s">
        <v>18364</v>
      </c>
      <c r="B8855" s="19" t="s">
        <v>18365</v>
      </c>
      <c r="C8855" s="19" t="s">
        <v>13</v>
      </c>
      <c r="D8855" s="19" t="s">
        <v>314</v>
      </c>
      <c r="E8855" s="19" t="s">
        <v>456</v>
      </c>
      <c r="F8855" s="19">
        <v>333</v>
      </c>
      <c r="G8855" s="19">
        <v>88</v>
      </c>
      <c r="H8855" s="20">
        <v>85.625</v>
      </c>
      <c r="I8855" s="19" t="s">
        <v>17683</v>
      </c>
      <c r="J8855" s="19" t="s">
        <v>2390</v>
      </c>
      <c r="K8855" s="23" t="s">
        <v>16117</v>
      </c>
    </row>
    <row r="8856" spans="1:11" x14ac:dyDescent="0.35">
      <c r="A8856" s="19" t="s">
        <v>18366</v>
      </c>
      <c r="B8856" s="19" t="s">
        <v>18367</v>
      </c>
      <c r="C8856" s="19" t="s">
        <v>13</v>
      </c>
      <c r="D8856" s="19" t="s">
        <v>46</v>
      </c>
      <c r="E8856" s="19" t="s">
        <v>470</v>
      </c>
      <c r="F8856" s="19">
        <v>321</v>
      </c>
      <c r="G8856" s="19">
        <v>85</v>
      </c>
      <c r="H8856" s="20">
        <v>82.625</v>
      </c>
      <c r="I8856" s="19" t="s">
        <v>17683</v>
      </c>
      <c r="J8856" s="19" t="s">
        <v>2390</v>
      </c>
      <c r="K8856" s="23" t="s">
        <v>16117</v>
      </c>
    </row>
    <row r="8857" spans="1:11" x14ac:dyDescent="0.35">
      <c r="A8857" s="19" t="s">
        <v>18368</v>
      </c>
      <c r="B8857" s="19" t="s">
        <v>18369</v>
      </c>
      <c r="C8857" s="19" t="s">
        <v>13</v>
      </c>
      <c r="D8857" s="19" t="s">
        <v>14</v>
      </c>
      <c r="E8857" s="19" t="s">
        <v>177</v>
      </c>
      <c r="F8857" s="19">
        <v>339</v>
      </c>
      <c r="G8857" s="19">
        <v>82</v>
      </c>
      <c r="H8857" s="20">
        <v>83.375</v>
      </c>
      <c r="I8857" s="19" t="s">
        <v>17683</v>
      </c>
      <c r="J8857" s="19" t="s">
        <v>2390</v>
      </c>
      <c r="K8857" s="23" t="s">
        <v>16117</v>
      </c>
    </row>
    <row r="8858" spans="1:11" x14ac:dyDescent="0.35">
      <c r="A8858" s="19" t="s">
        <v>18370</v>
      </c>
      <c r="B8858" s="19" t="s">
        <v>18371</v>
      </c>
      <c r="C8858" s="19" t="s">
        <v>25</v>
      </c>
      <c r="D8858" s="19" t="s">
        <v>26</v>
      </c>
      <c r="E8858" s="19" t="s">
        <v>30</v>
      </c>
      <c r="F8858" s="19">
        <v>326</v>
      </c>
      <c r="G8858" s="19">
        <v>76</v>
      </c>
      <c r="H8858" s="20">
        <v>78.75</v>
      </c>
      <c r="I8858" s="19" t="s">
        <v>17683</v>
      </c>
      <c r="J8858" s="19" t="s">
        <v>2390</v>
      </c>
      <c r="K8858" s="23" t="s">
        <v>16117</v>
      </c>
    </row>
    <row r="8859" spans="1:11" x14ac:dyDescent="0.35">
      <c r="A8859" s="19" t="s">
        <v>18372</v>
      </c>
      <c r="B8859" s="19" t="s">
        <v>18373</v>
      </c>
      <c r="C8859" s="19" t="s">
        <v>25</v>
      </c>
      <c r="D8859" s="19" t="s">
        <v>14</v>
      </c>
      <c r="E8859" s="19" t="s">
        <v>57</v>
      </c>
      <c r="F8859" s="19">
        <v>320</v>
      </c>
      <c r="G8859" s="19">
        <v>78</v>
      </c>
      <c r="H8859" s="20">
        <v>79</v>
      </c>
      <c r="I8859" s="19" t="s">
        <v>17683</v>
      </c>
      <c r="J8859" s="19" t="s">
        <v>2390</v>
      </c>
      <c r="K8859" s="23" t="s">
        <v>16117</v>
      </c>
    </row>
    <row r="8860" spans="1:11" x14ac:dyDescent="0.35">
      <c r="A8860" s="19" t="s">
        <v>18374</v>
      </c>
      <c r="B8860" s="19" t="s">
        <v>18375</v>
      </c>
      <c r="C8860" s="19" t="s">
        <v>25</v>
      </c>
      <c r="D8860" s="19" t="s">
        <v>14</v>
      </c>
      <c r="E8860" s="19" t="s">
        <v>35</v>
      </c>
      <c r="F8860" s="19">
        <v>308</v>
      </c>
      <c r="G8860" s="19">
        <v>88</v>
      </c>
      <c r="H8860" s="20">
        <v>82.5</v>
      </c>
      <c r="I8860" s="19" t="s">
        <v>17683</v>
      </c>
      <c r="J8860" s="19" t="s">
        <v>2390</v>
      </c>
      <c r="K8860" s="23" t="s">
        <v>16117</v>
      </c>
    </row>
    <row r="8861" spans="1:11" x14ac:dyDescent="0.35">
      <c r="A8861" s="19" t="s">
        <v>18376</v>
      </c>
      <c r="B8861" s="19" t="s">
        <v>18377</v>
      </c>
      <c r="C8861" s="19" t="s">
        <v>13</v>
      </c>
      <c r="D8861" s="19" t="s">
        <v>21</v>
      </c>
      <c r="E8861" s="19" t="s">
        <v>79</v>
      </c>
      <c r="F8861" s="19">
        <v>313</v>
      </c>
      <c r="G8861" s="19">
        <v>80</v>
      </c>
      <c r="H8861" s="20">
        <v>79.125</v>
      </c>
      <c r="I8861" s="19" t="s">
        <v>17683</v>
      </c>
      <c r="J8861" s="19" t="s">
        <v>2390</v>
      </c>
      <c r="K8861" s="23" t="s">
        <v>16117</v>
      </c>
    </row>
    <row r="8862" spans="1:11" x14ac:dyDescent="0.35">
      <c r="A8862" s="19" t="s">
        <v>18378</v>
      </c>
      <c r="B8862" s="19" t="s">
        <v>18379</v>
      </c>
      <c r="C8862" s="19" t="s">
        <v>25</v>
      </c>
      <c r="D8862" s="19" t="s">
        <v>314</v>
      </c>
      <c r="E8862" s="19" t="s">
        <v>2094</v>
      </c>
      <c r="F8862" s="19">
        <v>332</v>
      </c>
      <c r="G8862" s="19">
        <v>88</v>
      </c>
      <c r="H8862" s="20">
        <v>85.5</v>
      </c>
      <c r="I8862" s="19" t="s">
        <v>17683</v>
      </c>
      <c r="J8862" s="19" t="s">
        <v>2390</v>
      </c>
      <c r="K8862" s="23" t="s">
        <v>16117</v>
      </c>
    </row>
    <row r="8863" spans="1:11" x14ac:dyDescent="0.35">
      <c r="A8863" s="19" t="s">
        <v>18380</v>
      </c>
      <c r="B8863" s="19" t="s">
        <v>18381</v>
      </c>
      <c r="C8863" s="19" t="s">
        <v>25</v>
      </c>
      <c r="D8863" s="19" t="s">
        <v>46</v>
      </c>
      <c r="E8863" s="19" t="s">
        <v>268</v>
      </c>
      <c r="F8863" s="19">
        <v>336</v>
      </c>
      <c r="G8863" s="19">
        <v>85</v>
      </c>
      <c r="H8863" s="20">
        <v>84.5</v>
      </c>
      <c r="I8863" s="19" t="s">
        <v>17683</v>
      </c>
      <c r="J8863" s="19" t="s">
        <v>2390</v>
      </c>
      <c r="K8863" s="23" t="s">
        <v>16117</v>
      </c>
    </row>
    <row r="8864" spans="1:11" x14ac:dyDescent="0.35">
      <c r="A8864" s="19" t="s">
        <v>18382</v>
      </c>
      <c r="B8864" s="19" t="s">
        <v>18383</v>
      </c>
      <c r="C8864" s="19" t="s">
        <v>25</v>
      </c>
      <c r="D8864" s="19" t="s">
        <v>14</v>
      </c>
      <c r="E8864" s="19" t="s">
        <v>920</v>
      </c>
      <c r="F8864" s="19">
        <v>320</v>
      </c>
      <c r="G8864" s="19">
        <v>82</v>
      </c>
      <c r="H8864" s="20">
        <v>81</v>
      </c>
      <c r="I8864" s="19" t="s">
        <v>17683</v>
      </c>
      <c r="J8864" s="19" t="s">
        <v>2390</v>
      </c>
      <c r="K8864" s="23" t="s">
        <v>16117</v>
      </c>
    </row>
    <row r="8865" spans="1:11" x14ac:dyDescent="0.35">
      <c r="A8865" s="19" t="s">
        <v>18384</v>
      </c>
      <c r="B8865" s="19" t="s">
        <v>18385</v>
      </c>
      <c r="C8865" s="19" t="s">
        <v>25</v>
      </c>
      <c r="D8865" s="19" t="s">
        <v>42</v>
      </c>
      <c r="E8865" s="19" t="s">
        <v>60</v>
      </c>
      <c r="F8865" s="19">
        <v>287</v>
      </c>
      <c r="G8865" s="19">
        <v>86</v>
      </c>
      <c r="H8865" s="20">
        <v>78.875</v>
      </c>
      <c r="I8865" s="19" t="s">
        <v>17683</v>
      </c>
      <c r="J8865" s="19" t="s">
        <v>2390</v>
      </c>
      <c r="K8865" s="23" t="s">
        <v>16117</v>
      </c>
    </row>
    <row r="8866" spans="1:11" x14ac:dyDescent="0.35">
      <c r="A8866" s="19" t="s">
        <v>18386</v>
      </c>
      <c r="B8866" s="19" t="s">
        <v>18387</v>
      </c>
      <c r="C8866" s="19" t="s">
        <v>13</v>
      </c>
      <c r="D8866" s="19" t="s">
        <v>92</v>
      </c>
      <c r="E8866" s="19" t="s">
        <v>3847</v>
      </c>
      <c r="F8866" s="19">
        <v>314</v>
      </c>
      <c r="G8866" s="19">
        <v>76</v>
      </c>
      <c r="H8866" s="20">
        <v>77.25</v>
      </c>
      <c r="I8866" s="19" t="s">
        <v>17683</v>
      </c>
      <c r="J8866" s="19" t="s">
        <v>2390</v>
      </c>
      <c r="K8866" s="23" t="s">
        <v>16117</v>
      </c>
    </row>
    <row r="8867" spans="1:11" x14ac:dyDescent="0.35">
      <c r="A8867" s="19" t="s">
        <v>18388</v>
      </c>
      <c r="B8867" s="19" t="s">
        <v>18389</v>
      </c>
      <c r="C8867" s="19" t="s">
        <v>25</v>
      </c>
      <c r="D8867" s="19" t="s">
        <v>18390</v>
      </c>
      <c r="E8867" s="19" t="s">
        <v>18390</v>
      </c>
      <c r="F8867" s="19">
        <v>277</v>
      </c>
      <c r="G8867" s="19">
        <v>79</v>
      </c>
      <c r="H8867" s="20">
        <v>74.125</v>
      </c>
      <c r="I8867" s="19" t="s">
        <v>17683</v>
      </c>
      <c r="J8867" s="19" t="s">
        <v>2390</v>
      </c>
      <c r="K8867" s="23" t="s">
        <v>16117</v>
      </c>
    </row>
    <row r="8868" spans="1:11" x14ac:dyDescent="0.35">
      <c r="A8868" s="19" t="s">
        <v>18391</v>
      </c>
      <c r="B8868" s="19" t="s">
        <v>18392</v>
      </c>
      <c r="C8868" s="19" t="s">
        <v>25</v>
      </c>
      <c r="D8868" s="19" t="s">
        <v>14</v>
      </c>
      <c r="E8868" s="19" t="s">
        <v>76</v>
      </c>
      <c r="F8868" s="19">
        <v>326</v>
      </c>
      <c r="G8868" s="19">
        <v>78</v>
      </c>
      <c r="H8868" s="20">
        <v>79.75</v>
      </c>
      <c r="I8868" s="19" t="s">
        <v>17683</v>
      </c>
      <c r="J8868" s="19" t="s">
        <v>2390</v>
      </c>
      <c r="K8868" s="23" t="s">
        <v>16117</v>
      </c>
    </row>
    <row r="8869" spans="1:11" x14ac:dyDescent="0.35">
      <c r="A8869" s="19" t="s">
        <v>18393</v>
      </c>
      <c r="B8869" s="19" t="s">
        <v>18394</v>
      </c>
      <c r="C8869" s="19" t="s">
        <v>13</v>
      </c>
      <c r="D8869" s="19" t="s">
        <v>38</v>
      </c>
      <c r="E8869" s="19" t="s">
        <v>873</v>
      </c>
      <c r="F8869" s="19">
        <v>297</v>
      </c>
      <c r="G8869" s="19">
        <v>83</v>
      </c>
      <c r="H8869" s="20">
        <v>78.625</v>
      </c>
      <c r="I8869" s="19" t="s">
        <v>17683</v>
      </c>
      <c r="J8869" s="19" t="s">
        <v>2390</v>
      </c>
      <c r="K8869" s="23" t="s">
        <v>16117</v>
      </c>
    </row>
    <row r="8870" spans="1:11" x14ac:dyDescent="0.35">
      <c r="A8870" s="19" t="s">
        <v>18395</v>
      </c>
      <c r="B8870" s="19" t="s">
        <v>18396</v>
      </c>
      <c r="C8870" s="19" t="s">
        <v>13</v>
      </c>
      <c r="D8870" s="19" t="s">
        <v>21</v>
      </c>
      <c r="E8870" s="19" t="s">
        <v>1940</v>
      </c>
      <c r="F8870" s="19">
        <v>320</v>
      </c>
      <c r="G8870" s="19">
        <v>78</v>
      </c>
      <c r="H8870" s="20">
        <v>79</v>
      </c>
      <c r="I8870" s="19" t="s">
        <v>17683</v>
      </c>
      <c r="J8870" s="19" t="s">
        <v>2390</v>
      </c>
      <c r="K8870" s="23" t="s">
        <v>16117</v>
      </c>
    </row>
    <row r="8871" spans="1:11" x14ac:dyDescent="0.35">
      <c r="A8871" s="19" t="s">
        <v>18397</v>
      </c>
      <c r="B8871" s="19" t="s">
        <v>18398</v>
      </c>
      <c r="C8871" s="19" t="s">
        <v>13</v>
      </c>
      <c r="D8871" s="19" t="s">
        <v>105</v>
      </c>
      <c r="E8871" s="19" t="s">
        <v>1247</v>
      </c>
      <c r="F8871" s="19">
        <v>292</v>
      </c>
      <c r="G8871" s="19">
        <v>84</v>
      </c>
      <c r="H8871" s="20">
        <v>78.5</v>
      </c>
      <c r="I8871" s="19" t="s">
        <v>17683</v>
      </c>
      <c r="J8871" s="19" t="s">
        <v>2390</v>
      </c>
      <c r="K8871" s="23" t="s">
        <v>16117</v>
      </c>
    </row>
    <row r="8872" spans="1:11" x14ac:dyDescent="0.35">
      <c r="A8872" s="19" t="s">
        <v>18399</v>
      </c>
      <c r="B8872" s="19" t="s">
        <v>18400</v>
      </c>
      <c r="C8872" s="19" t="s">
        <v>13</v>
      </c>
      <c r="D8872" s="19" t="s">
        <v>148</v>
      </c>
      <c r="E8872" s="19" t="s">
        <v>149</v>
      </c>
      <c r="F8872" s="19">
        <v>336</v>
      </c>
      <c r="G8872" s="19">
        <v>79</v>
      </c>
      <c r="H8872" s="20">
        <v>81.5</v>
      </c>
      <c r="I8872" s="19" t="s">
        <v>17683</v>
      </c>
      <c r="J8872" s="19" t="s">
        <v>2390</v>
      </c>
      <c r="K8872" s="23" t="s">
        <v>16117</v>
      </c>
    </row>
    <row r="8873" spans="1:11" x14ac:dyDescent="0.35">
      <c r="A8873" s="19" t="s">
        <v>18401</v>
      </c>
      <c r="B8873" s="19" t="s">
        <v>18402</v>
      </c>
      <c r="C8873" s="19" t="s">
        <v>25</v>
      </c>
      <c r="D8873" s="19" t="s">
        <v>42</v>
      </c>
      <c r="E8873" s="19" t="s">
        <v>65</v>
      </c>
      <c r="F8873" s="19">
        <v>285</v>
      </c>
      <c r="G8873" s="19">
        <v>91</v>
      </c>
      <c r="H8873" s="20">
        <v>81.125</v>
      </c>
      <c r="I8873" s="19" t="s">
        <v>17683</v>
      </c>
      <c r="J8873" s="19" t="s">
        <v>2390</v>
      </c>
      <c r="K8873" s="23" t="s">
        <v>16117</v>
      </c>
    </row>
    <row r="8874" spans="1:11" x14ac:dyDescent="0.35">
      <c r="A8874" s="19" t="s">
        <v>13506</v>
      </c>
      <c r="B8874" s="19" t="s">
        <v>9684</v>
      </c>
      <c r="C8874" s="19" t="s">
        <v>25</v>
      </c>
      <c r="D8874" s="19" t="s">
        <v>46</v>
      </c>
      <c r="E8874" s="19" t="s">
        <v>2976</v>
      </c>
      <c r="F8874" s="19">
        <v>333</v>
      </c>
      <c r="G8874" s="19">
        <v>91</v>
      </c>
      <c r="H8874" s="20">
        <v>87.125</v>
      </c>
      <c r="I8874" s="19" t="s">
        <v>17683</v>
      </c>
      <c r="J8874" s="19" t="s">
        <v>2390</v>
      </c>
      <c r="K8874" s="23" t="s">
        <v>16117</v>
      </c>
    </row>
    <row r="8875" spans="1:11" x14ac:dyDescent="0.35">
      <c r="A8875" s="19" t="s">
        <v>18403</v>
      </c>
      <c r="B8875" s="19" t="s">
        <v>18404</v>
      </c>
      <c r="C8875" s="19" t="s">
        <v>13</v>
      </c>
      <c r="D8875" s="19" t="s">
        <v>21</v>
      </c>
      <c r="E8875" s="19" t="s">
        <v>79</v>
      </c>
      <c r="F8875" s="19">
        <v>331</v>
      </c>
      <c r="G8875" s="19">
        <v>88</v>
      </c>
      <c r="H8875" s="20">
        <v>85.375</v>
      </c>
      <c r="I8875" s="19" t="s">
        <v>17683</v>
      </c>
      <c r="J8875" s="19" t="s">
        <v>2390</v>
      </c>
      <c r="K8875" s="23" t="s">
        <v>16117</v>
      </c>
    </row>
    <row r="8876" spans="1:11" x14ac:dyDescent="0.35">
      <c r="A8876" s="19" t="s">
        <v>18405</v>
      </c>
      <c r="B8876" s="19" t="s">
        <v>18406</v>
      </c>
      <c r="C8876" s="19" t="s">
        <v>25</v>
      </c>
      <c r="D8876" s="19" t="s">
        <v>42</v>
      </c>
      <c r="E8876" s="19" t="s">
        <v>65</v>
      </c>
      <c r="F8876" s="19">
        <v>321</v>
      </c>
      <c r="G8876" s="19">
        <v>80</v>
      </c>
      <c r="H8876" s="20">
        <v>80.125</v>
      </c>
      <c r="I8876" s="19" t="s">
        <v>17683</v>
      </c>
      <c r="J8876" s="19" t="s">
        <v>2390</v>
      </c>
      <c r="K8876" s="23" t="s">
        <v>16117</v>
      </c>
    </row>
    <row r="8877" spans="1:11" x14ac:dyDescent="0.35">
      <c r="A8877" s="19" t="s">
        <v>18407</v>
      </c>
      <c r="B8877" s="19" t="s">
        <v>18408</v>
      </c>
      <c r="C8877" s="19" t="s">
        <v>13</v>
      </c>
      <c r="D8877" s="19" t="s">
        <v>46</v>
      </c>
      <c r="E8877" s="19" t="s">
        <v>268</v>
      </c>
      <c r="F8877" s="19">
        <v>327</v>
      </c>
      <c r="G8877" s="19">
        <v>82</v>
      </c>
      <c r="H8877" s="20">
        <v>81.875</v>
      </c>
      <c r="I8877" s="19" t="s">
        <v>17683</v>
      </c>
      <c r="J8877" s="19" t="s">
        <v>2390</v>
      </c>
      <c r="K8877" s="23" t="s">
        <v>16117</v>
      </c>
    </row>
    <row r="8878" spans="1:11" x14ac:dyDescent="0.35">
      <c r="A8878" s="19" t="s">
        <v>18409</v>
      </c>
      <c r="B8878" s="19" t="s">
        <v>18410</v>
      </c>
      <c r="C8878" s="19" t="s">
        <v>25</v>
      </c>
      <c r="D8878" s="19" t="s">
        <v>42</v>
      </c>
      <c r="E8878" s="19" t="s">
        <v>475</v>
      </c>
      <c r="F8878" s="19">
        <v>336</v>
      </c>
      <c r="G8878" s="19">
        <v>79</v>
      </c>
      <c r="H8878" s="20">
        <v>81.5</v>
      </c>
      <c r="I8878" s="19" t="s">
        <v>17683</v>
      </c>
      <c r="J8878" s="19" t="s">
        <v>2390</v>
      </c>
      <c r="K8878" s="23" t="s">
        <v>16117</v>
      </c>
    </row>
    <row r="8879" spans="1:11" x14ac:dyDescent="0.35">
      <c r="A8879" s="19" t="s">
        <v>18411</v>
      </c>
      <c r="B8879" s="19" t="s">
        <v>18412</v>
      </c>
      <c r="C8879" s="19" t="s">
        <v>25</v>
      </c>
      <c r="D8879" s="19" t="s">
        <v>46</v>
      </c>
      <c r="E8879" s="19" t="s">
        <v>279</v>
      </c>
      <c r="F8879" s="19">
        <v>333</v>
      </c>
      <c r="G8879" s="19">
        <v>78</v>
      </c>
      <c r="H8879" s="20">
        <v>80.625</v>
      </c>
      <c r="I8879" s="19" t="s">
        <v>17683</v>
      </c>
      <c r="J8879" s="19" t="s">
        <v>2390</v>
      </c>
      <c r="K8879" s="23" t="s">
        <v>16117</v>
      </c>
    </row>
    <row r="8880" spans="1:11" x14ac:dyDescent="0.35">
      <c r="A8880" s="19" t="s">
        <v>18413</v>
      </c>
      <c r="B8880" s="19" t="s">
        <v>18414</v>
      </c>
      <c r="C8880" s="19" t="s">
        <v>25</v>
      </c>
      <c r="D8880" s="19" t="s">
        <v>42</v>
      </c>
      <c r="E8880" s="19" t="s">
        <v>65</v>
      </c>
      <c r="F8880" s="19">
        <v>320</v>
      </c>
      <c r="G8880" s="19">
        <v>80</v>
      </c>
      <c r="H8880" s="20">
        <v>80</v>
      </c>
      <c r="I8880" s="19" t="s">
        <v>17683</v>
      </c>
      <c r="J8880" s="19" t="s">
        <v>2390</v>
      </c>
      <c r="K8880" s="23" t="s">
        <v>16117</v>
      </c>
    </row>
    <row r="8881" spans="1:11" x14ac:dyDescent="0.35">
      <c r="A8881" s="19" t="s">
        <v>18415</v>
      </c>
      <c r="B8881" s="19" t="s">
        <v>18416</v>
      </c>
      <c r="C8881" s="19" t="s">
        <v>25</v>
      </c>
      <c r="D8881" s="19" t="s">
        <v>14</v>
      </c>
      <c r="E8881" s="19" t="s">
        <v>622</v>
      </c>
      <c r="F8881" s="19">
        <v>309</v>
      </c>
      <c r="G8881" s="19">
        <v>85</v>
      </c>
      <c r="H8881" s="20">
        <v>81.125</v>
      </c>
      <c r="I8881" s="19" t="s">
        <v>17683</v>
      </c>
      <c r="J8881" s="19" t="s">
        <v>2390</v>
      </c>
      <c r="K8881" s="23" t="s">
        <v>16117</v>
      </c>
    </row>
    <row r="8882" spans="1:11" x14ac:dyDescent="0.35">
      <c r="A8882" s="19" t="s">
        <v>18417</v>
      </c>
      <c r="B8882" s="19" t="s">
        <v>18418</v>
      </c>
      <c r="C8882" s="19" t="s">
        <v>25</v>
      </c>
      <c r="D8882" s="19" t="s">
        <v>26</v>
      </c>
      <c r="E8882" s="19" t="s">
        <v>969</v>
      </c>
      <c r="F8882" s="19">
        <v>294</v>
      </c>
      <c r="G8882" s="19">
        <v>86</v>
      </c>
      <c r="H8882" s="20">
        <v>79.75</v>
      </c>
      <c r="I8882" s="19" t="s">
        <v>17683</v>
      </c>
      <c r="J8882" s="19" t="s">
        <v>2390</v>
      </c>
      <c r="K8882" s="23" t="s">
        <v>16117</v>
      </c>
    </row>
    <row r="8883" spans="1:11" x14ac:dyDescent="0.35">
      <c r="A8883" s="19" t="s">
        <v>18419</v>
      </c>
      <c r="B8883" s="19" t="s">
        <v>18420</v>
      </c>
      <c r="C8883" s="19" t="s">
        <v>25</v>
      </c>
      <c r="D8883" s="19" t="s">
        <v>113</v>
      </c>
      <c r="E8883" s="19" t="s">
        <v>2377</v>
      </c>
      <c r="F8883" s="19">
        <v>310</v>
      </c>
      <c r="G8883" s="19">
        <v>88</v>
      </c>
      <c r="H8883" s="20">
        <v>82.75</v>
      </c>
      <c r="I8883" s="19" t="s">
        <v>17683</v>
      </c>
      <c r="J8883" s="19" t="s">
        <v>2390</v>
      </c>
      <c r="K8883" s="23" t="s">
        <v>16117</v>
      </c>
    </row>
    <row r="8884" spans="1:11" x14ac:dyDescent="0.35">
      <c r="A8884" s="19" t="s">
        <v>18421</v>
      </c>
      <c r="B8884" s="19" t="s">
        <v>18422</v>
      </c>
      <c r="C8884" s="19" t="s">
        <v>25</v>
      </c>
      <c r="D8884" s="19" t="s">
        <v>544</v>
      </c>
      <c r="E8884" s="19" t="s">
        <v>2339</v>
      </c>
      <c r="F8884" s="19">
        <v>299</v>
      </c>
      <c r="G8884" s="19">
        <v>86</v>
      </c>
      <c r="H8884" s="20">
        <v>80.375</v>
      </c>
      <c r="I8884" s="19" t="s">
        <v>17683</v>
      </c>
      <c r="J8884" s="19" t="s">
        <v>2390</v>
      </c>
      <c r="K8884" s="23" t="s">
        <v>16117</v>
      </c>
    </row>
    <row r="8885" spans="1:11" x14ac:dyDescent="0.35">
      <c r="A8885" s="19" t="s">
        <v>18423</v>
      </c>
      <c r="B8885" s="19" t="s">
        <v>18424</v>
      </c>
      <c r="C8885" s="19" t="s">
        <v>13</v>
      </c>
      <c r="D8885" s="19" t="s">
        <v>38</v>
      </c>
      <c r="E8885" s="19" t="s">
        <v>186</v>
      </c>
      <c r="F8885" s="19">
        <v>323</v>
      </c>
      <c r="G8885" s="19">
        <v>89</v>
      </c>
      <c r="H8885" s="20">
        <v>84.875</v>
      </c>
      <c r="I8885" s="19" t="s">
        <v>17683</v>
      </c>
      <c r="J8885" s="19" t="s">
        <v>2390</v>
      </c>
      <c r="K8885" s="23" t="s">
        <v>16117</v>
      </c>
    </row>
    <row r="8886" spans="1:11" x14ac:dyDescent="0.35">
      <c r="A8886" s="19" t="s">
        <v>18425</v>
      </c>
      <c r="B8886" s="19" t="s">
        <v>18426</v>
      </c>
      <c r="C8886" s="19" t="s">
        <v>25</v>
      </c>
      <c r="D8886" s="19" t="s">
        <v>105</v>
      </c>
      <c r="E8886" s="19" t="s">
        <v>2847</v>
      </c>
      <c r="F8886" s="19">
        <v>315</v>
      </c>
      <c r="G8886" s="19">
        <v>87</v>
      </c>
      <c r="H8886" s="20">
        <v>82.875</v>
      </c>
      <c r="I8886" s="19" t="s">
        <v>17683</v>
      </c>
      <c r="J8886" s="19" t="s">
        <v>2390</v>
      </c>
      <c r="K8886" s="23" t="s">
        <v>16117</v>
      </c>
    </row>
    <row r="8887" spans="1:11" x14ac:dyDescent="0.35">
      <c r="A8887" s="19" t="s">
        <v>18427</v>
      </c>
      <c r="B8887" s="19" t="s">
        <v>18428</v>
      </c>
      <c r="C8887" s="19" t="s">
        <v>25</v>
      </c>
      <c r="D8887" s="19" t="s">
        <v>14</v>
      </c>
      <c r="E8887" s="19" t="s">
        <v>15</v>
      </c>
      <c r="F8887" s="19">
        <v>314</v>
      </c>
      <c r="G8887" s="19">
        <v>88</v>
      </c>
      <c r="H8887" s="20">
        <v>83.25</v>
      </c>
      <c r="I8887" s="19" t="s">
        <v>17683</v>
      </c>
      <c r="J8887" s="19" t="s">
        <v>2390</v>
      </c>
      <c r="K8887" s="23" t="s">
        <v>16117</v>
      </c>
    </row>
    <row r="8888" spans="1:11" x14ac:dyDescent="0.35">
      <c r="A8888" s="19" t="s">
        <v>18429</v>
      </c>
      <c r="B8888" s="19" t="s">
        <v>18430</v>
      </c>
      <c r="C8888" s="19" t="s">
        <v>13</v>
      </c>
      <c r="D8888" s="19" t="s">
        <v>14</v>
      </c>
      <c r="E8888" s="19" t="s">
        <v>4625</v>
      </c>
      <c r="F8888" s="19">
        <v>314</v>
      </c>
      <c r="G8888" s="19">
        <v>81</v>
      </c>
      <c r="H8888" s="20">
        <v>79.75</v>
      </c>
      <c r="I8888" s="19" t="s">
        <v>17683</v>
      </c>
      <c r="J8888" s="19" t="s">
        <v>2390</v>
      </c>
      <c r="K8888" s="23" t="s">
        <v>16117</v>
      </c>
    </row>
    <row r="8889" spans="1:11" x14ac:dyDescent="0.35">
      <c r="A8889" s="19" t="s">
        <v>18431</v>
      </c>
      <c r="B8889" s="19" t="s">
        <v>18432</v>
      </c>
      <c r="C8889" s="19" t="s">
        <v>13</v>
      </c>
      <c r="D8889" s="19" t="s">
        <v>42</v>
      </c>
      <c r="E8889" s="19" t="s">
        <v>343</v>
      </c>
      <c r="F8889" s="19">
        <v>323</v>
      </c>
      <c r="G8889" s="19">
        <v>82</v>
      </c>
      <c r="H8889" s="20">
        <v>81.375</v>
      </c>
      <c r="I8889" s="19" t="s">
        <v>17683</v>
      </c>
      <c r="J8889" s="19" t="s">
        <v>2390</v>
      </c>
      <c r="K8889" s="23" t="s">
        <v>16117</v>
      </c>
    </row>
    <row r="8890" spans="1:11" x14ac:dyDescent="0.35">
      <c r="A8890" s="19" t="s">
        <v>18433</v>
      </c>
      <c r="B8890" s="19" t="s">
        <v>18434</v>
      </c>
      <c r="C8890" s="19" t="s">
        <v>13</v>
      </c>
      <c r="D8890" s="19" t="s">
        <v>46</v>
      </c>
      <c r="E8890" s="19" t="s">
        <v>462</v>
      </c>
      <c r="F8890" s="19">
        <v>313</v>
      </c>
      <c r="G8890" s="19">
        <v>79</v>
      </c>
      <c r="H8890" s="20">
        <v>78.625</v>
      </c>
      <c r="I8890" s="19" t="s">
        <v>17683</v>
      </c>
      <c r="J8890" s="19" t="s">
        <v>2390</v>
      </c>
      <c r="K8890" s="23" t="s">
        <v>16117</v>
      </c>
    </row>
    <row r="8891" spans="1:11" x14ac:dyDescent="0.35">
      <c r="A8891" s="19" t="s">
        <v>18435</v>
      </c>
      <c r="B8891" s="19" t="s">
        <v>18436</v>
      </c>
      <c r="C8891" s="19" t="s">
        <v>13</v>
      </c>
      <c r="D8891" s="19" t="s">
        <v>26</v>
      </c>
      <c r="E8891" s="19" t="s">
        <v>134</v>
      </c>
      <c r="F8891" s="19">
        <v>303</v>
      </c>
      <c r="G8891" s="19">
        <v>90</v>
      </c>
      <c r="H8891" s="20">
        <v>82.875</v>
      </c>
      <c r="I8891" s="19" t="s">
        <v>17683</v>
      </c>
      <c r="J8891" s="19" t="s">
        <v>2390</v>
      </c>
      <c r="K8891" s="23" t="s">
        <v>16117</v>
      </c>
    </row>
    <row r="8892" spans="1:11" x14ac:dyDescent="0.35">
      <c r="A8892" s="19" t="s">
        <v>18437</v>
      </c>
      <c r="B8892" s="19" t="s">
        <v>18438</v>
      </c>
      <c r="C8892" s="19" t="s">
        <v>25</v>
      </c>
      <c r="D8892" s="19" t="s">
        <v>14</v>
      </c>
      <c r="E8892" s="19" t="s">
        <v>100</v>
      </c>
      <c r="F8892" s="19">
        <v>319</v>
      </c>
      <c r="G8892" s="19">
        <v>87</v>
      </c>
      <c r="H8892" s="20">
        <v>83.375</v>
      </c>
      <c r="I8892" s="19" t="s">
        <v>17683</v>
      </c>
      <c r="J8892" s="19" t="s">
        <v>2390</v>
      </c>
      <c r="K8892" s="23" t="s">
        <v>16117</v>
      </c>
    </row>
    <row r="8893" spans="1:11" x14ac:dyDescent="0.35">
      <c r="A8893" s="19" t="s">
        <v>18439</v>
      </c>
      <c r="B8893" s="19" t="s">
        <v>18440</v>
      </c>
      <c r="C8893" s="19" t="s">
        <v>25</v>
      </c>
      <c r="D8893" s="19" t="s">
        <v>46</v>
      </c>
      <c r="E8893" s="19" t="s">
        <v>664</v>
      </c>
      <c r="F8893" s="19">
        <v>330</v>
      </c>
      <c r="G8893" s="19">
        <v>79</v>
      </c>
      <c r="H8893" s="20">
        <v>80.75</v>
      </c>
      <c r="I8893" s="19" t="s">
        <v>17683</v>
      </c>
      <c r="J8893" s="19" t="s">
        <v>2390</v>
      </c>
      <c r="K8893" s="23" t="s">
        <v>16117</v>
      </c>
    </row>
    <row r="8894" spans="1:11" x14ac:dyDescent="0.35">
      <c r="A8894" s="19" t="s">
        <v>18441</v>
      </c>
      <c r="B8894" s="19" t="s">
        <v>18442</v>
      </c>
      <c r="C8894" s="19" t="s">
        <v>25</v>
      </c>
      <c r="D8894" s="19" t="s">
        <v>14</v>
      </c>
      <c r="E8894" s="19" t="s">
        <v>627</v>
      </c>
      <c r="F8894" s="19">
        <v>295</v>
      </c>
      <c r="G8894" s="19">
        <v>92</v>
      </c>
      <c r="H8894" s="20">
        <v>82.875</v>
      </c>
      <c r="I8894" s="19" t="s">
        <v>17683</v>
      </c>
      <c r="J8894" s="19" t="s">
        <v>2390</v>
      </c>
      <c r="K8894" s="23" t="s">
        <v>16117</v>
      </c>
    </row>
    <row r="8895" spans="1:11" x14ac:dyDescent="0.35">
      <c r="A8895" s="19" t="s">
        <v>18443</v>
      </c>
      <c r="B8895" s="19" t="s">
        <v>18444</v>
      </c>
      <c r="C8895" s="19" t="s">
        <v>25</v>
      </c>
      <c r="D8895" s="19" t="s">
        <v>21</v>
      </c>
      <c r="E8895" s="19" t="s">
        <v>79</v>
      </c>
      <c r="F8895" s="19">
        <v>325</v>
      </c>
      <c r="G8895" s="19">
        <v>89</v>
      </c>
      <c r="H8895" s="20">
        <v>85.125</v>
      </c>
      <c r="I8895" s="19" t="s">
        <v>17683</v>
      </c>
      <c r="J8895" s="19" t="s">
        <v>2390</v>
      </c>
      <c r="K8895" s="23" t="s">
        <v>16117</v>
      </c>
    </row>
    <row r="8896" spans="1:11" x14ac:dyDescent="0.35">
      <c r="A8896" s="19" t="s">
        <v>18445</v>
      </c>
      <c r="B8896" s="19" t="s">
        <v>18446</v>
      </c>
      <c r="C8896" s="19" t="s">
        <v>25</v>
      </c>
      <c r="D8896" s="19" t="s">
        <v>14</v>
      </c>
      <c r="E8896" s="19" t="s">
        <v>180</v>
      </c>
      <c r="F8896" s="19">
        <v>317</v>
      </c>
      <c r="G8896" s="19">
        <v>83</v>
      </c>
      <c r="H8896" s="20">
        <v>81.125</v>
      </c>
      <c r="I8896" s="19" t="s">
        <v>17683</v>
      </c>
      <c r="J8896" s="19" t="s">
        <v>2390</v>
      </c>
      <c r="K8896" s="23" t="s">
        <v>16117</v>
      </c>
    </row>
    <row r="8897" spans="1:11" x14ac:dyDescent="0.35">
      <c r="A8897" s="19" t="s">
        <v>18447</v>
      </c>
      <c r="B8897" s="19" t="s">
        <v>18448</v>
      </c>
      <c r="C8897" s="19" t="s">
        <v>25</v>
      </c>
      <c r="D8897" s="19" t="s">
        <v>42</v>
      </c>
      <c r="E8897" s="19" t="s">
        <v>1046</v>
      </c>
      <c r="F8897" s="19">
        <v>334</v>
      </c>
      <c r="G8897" s="19">
        <v>85</v>
      </c>
      <c r="H8897" s="20">
        <v>84.25</v>
      </c>
      <c r="I8897" s="19" t="s">
        <v>17683</v>
      </c>
      <c r="J8897" s="19" t="s">
        <v>2390</v>
      </c>
      <c r="K8897" s="23" t="s">
        <v>16117</v>
      </c>
    </row>
    <row r="8898" spans="1:11" x14ac:dyDescent="0.35">
      <c r="A8898" s="19" t="s">
        <v>18449</v>
      </c>
      <c r="B8898" s="19" t="s">
        <v>18450</v>
      </c>
      <c r="C8898" s="19" t="s">
        <v>25</v>
      </c>
      <c r="D8898" s="19" t="s">
        <v>46</v>
      </c>
      <c r="E8898" s="19" t="s">
        <v>1054</v>
      </c>
      <c r="F8898" s="19">
        <v>328</v>
      </c>
      <c r="G8898" s="19">
        <v>76</v>
      </c>
      <c r="H8898" s="20">
        <v>79</v>
      </c>
      <c r="I8898" s="19" t="s">
        <v>17683</v>
      </c>
      <c r="J8898" s="19" t="s">
        <v>2390</v>
      </c>
      <c r="K8898" s="23" t="s">
        <v>16117</v>
      </c>
    </row>
    <row r="8899" spans="1:11" x14ac:dyDescent="0.35">
      <c r="A8899" s="19" t="s">
        <v>12537</v>
      </c>
      <c r="B8899" s="19" t="s">
        <v>8666</v>
      </c>
      <c r="C8899" s="19" t="s">
        <v>25</v>
      </c>
      <c r="D8899" s="19" t="s">
        <v>26</v>
      </c>
      <c r="E8899" s="19" t="s">
        <v>724</v>
      </c>
      <c r="F8899" s="19">
        <v>330</v>
      </c>
      <c r="G8899" s="19">
        <v>80</v>
      </c>
      <c r="H8899" s="20">
        <v>81.25</v>
      </c>
      <c r="I8899" s="19" t="s">
        <v>17683</v>
      </c>
      <c r="J8899" s="19" t="s">
        <v>2390</v>
      </c>
      <c r="K8899" s="23" t="s">
        <v>16117</v>
      </c>
    </row>
    <row r="8900" spans="1:11" x14ac:dyDescent="0.35">
      <c r="A8900" s="19" t="e">
        <v>#N/A</v>
      </c>
      <c r="B8900" s="19" t="s">
        <v>18451</v>
      </c>
      <c r="C8900" s="19" t="s">
        <v>25</v>
      </c>
      <c r="D8900" s="19" t="s">
        <v>46</v>
      </c>
      <c r="E8900" s="19" t="s">
        <v>462</v>
      </c>
      <c r="F8900" s="19">
        <v>301</v>
      </c>
      <c r="G8900" s="19">
        <v>86</v>
      </c>
      <c r="H8900" s="20">
        <v>80.625</v>
      </c>
      <c r="I8900" s="19" t="s">
        <v>17683</v>
      </c>
      <c r="J8900" s="19" t="s">
        <v>2390</v>
      </c>
      <c r="K8900" s="23" t="s">
        <v>16117</v>
      </c>
    </row>
    <row r="8901" spans="1:11" x14ac:dyDescent="0.35">
      <c r="A8901" s="19" t="s">
        <v>18452</v>
      </c>
      <c r="B8901" s="19" t="s">
        <v>18453</v>
      </c>
      <c r="C8901" s="19" t="s">
        <v>25</v>
      </c>
      <c r="D8901" s="19" t="s">
        <v>21</v>
      </c>
      <c r="E8901" s="19" t="s">
        <v>1579</v>
      </c>
      <c r="F8901" s="19">
        <v>312</v>
      </c>
      <c r="G8901" s="19">
        <v>81</v>
      </c>
      <c r="H8901" s="20">
        <v>79.5</v>
      </c>
      <c r="I8901" s="19" t="s">
        <v>17683</v>
      </c>
      <c r="J8901" s="19" t="s">
        <v>2390</v>
      </c>
      <c r="K8901" s="23" t="s">
        <v>16117</v>
      </c>
    </row>
    <row r="8902" spans="1:11" x14ac:dyDescent="0.35">
      <c r="A8902" s="19" t="s">
        <v>18454</v>
      </c>
      <c r="B8902" s="19" t="s">
        <v>18455</v>
      </c>
      <c r="C8902" s="19" t="s">
        <v>13</v>
      </c>
      <c r="D8902" s="19" t="s">
        <v>46</v>
      </c>
      <c r="E8902" s="19" t="s">
        <v>121</v>
      </c>
      <c r="F8902" s="19">
        <v>327</v>
      </c>
      <c r="G8902" s="19">
        <v>76</v>
      </c>
      <c r="H8902" s="20">
        <v>78.875</v>
      </c>
      <c r="I8902" s="19" t="s">
        <v>17683</v>
      </c>
      <c r="J8902" s="19" t="s">
        <v>2390</v>
      </c>
      <c r="K8902" s="23" t="s">
        <v>16117</v>
      </c>
    </row>
    <row r="8903" spans="1:11" x14ac:dyDescent="0.35">
      <c r="A8903" s="19" t="s">
        <v>18456</v>
      </c>
      <c r="B8903" s="19" t="s">
        <v>18457</v>
      </c>
      <c r="C8903" s="19" t="s">
        <v>25</v>
      </c>
      <c r="D8903" s="19" t="s">
        <v>105</v>
      </c>
      <c r="E8903" s="19" t="s">
        <v>1824</v>
      </c>
      <c r="F8903" s="19">
        <v>326</v>
      </c>
      <c r="G8903" s="19">
        <v>86</v>
      </c>
      <c r="H8903" s="20">
        <v>83.75</v>
      </c>
      <c r="I8903" s="19" t="s">
        <v>17683</v>
      </c>
      <c r="J8903" s="19" t="s">
        <v>2390</v>
      </c>
      <c r="K8903" s="23" t="s">
        <v>16117</v>
      </c>
    </row>
    <row r="8904" spans="1:11" x14ac:dyDescent="0.35">
      <c r="A8904" s="19" t="s">
        <v>18458</v>
      </c>
      <c r="B8904" s="19" t="s">
        <v>18459</v>
      </c>
      <c r="C8904" s="19" t="s">
        <v>13</v>
      </c>
      <c r="D8904" s="19" t="s">
        <v>215</v>
      </c>
      <c r="E8904" s="19" t="s">
        <v>18460</v>
      </c>
      <c r="F8904" s="19">
        <v>310</v>
      </c>
      <c r="G8904" s="19">
        <v>86</v>
      </c>
      <c r="H8904" s="20">
        <v>81.75</v>
      </c>
      <c r="I8904" s="19" t="s">
        <v>17683</v>
      </c>
      <c r="J8904" s="19" t="s">
        <v>2390</v>
      </c>
      <c r="K8904" s="23" t="s">
        <v>16117</v>
      </c>
    </row>
    <row r="8905" spans="1:11" x14ac:dyDescent="0.35">
      <c r="A8905" s="19" t="s">
        <v>18461</v>
      </c>
      <c r="B8905" s="19" t="s">
        <v>18462</v>
      </c>
      <c r="C8905" s="19" t="s">
        <v>25</v>
      </c>
      <c r="D8905" s="19" t="s">
        <v>113</v>
      </c>
      <c r="E8905" s="19" t="s">
        <v>5776</v>
      </c>
      <c r="F8905" s="19">
        <v>298</v>
      </c>
      <c r="G8905" s="19">
        <v>83</v>
      </c>
      <c r="H8905" s="20">
        <v>78.75</v>
      </c>
      <c r="I8905" s="19" t="s">
        <v>17683</v>
      </c>
      <c r="J8905" s="19" t="s">
        <v>2390</v>
      </c>
      <c r="K8905" s="23" t="s">
        <v>16117</v>
      </c>
    </row>
    <row r="8906" spans="1:11" x14ac:dyDescent="0.35">
      <c r="A8906" s="19" t="s">
        <v>18463</v>
      </c>
      <c r="B8906" s="19" t="s">
        <v>18464</v>
      </c>
      <c r="C8906" s="19" t="s">
        <v>25</v>
      </c>
      <c r="D8906" s="19" t="s">
        <v>21</v>
      </c>
      <c r="E8906" s="19" t="s">
        <v>79</v>
      </c>
      <c r="F8906" s="19">
        <v>331</v>
      </c>
      <c r="G8906" s="19">
        <v>85</v>
      </c>
      <c r="H8906" s="20">
        <v>83.875</v>
      </c>
      <c r="I8906" s="19" t="s">
        <v>17683</v>
      </c>
      <c r="J8906" s="19" t="s">
        <v>2390</v>
      </c>
      <c r="K8906" s="23" t="s">
        <v>16117</v>
      </c>
    </row>
    <row r="8907" spans="1:11" x14ac:dyDescent="0.35">
      <c r="A8907" s="19" t="s">
        <v>18465</v>
      </c>
      <c r="B8907" s="19" t="s">
        <v>18466</v>
      </c>
      <c r="C8907" s="19" t="s">
        <v>13</v>
      </c>
      <c r="D8907" s="19" t="s">
        <v>14</v>
      </c>
      <c r="E8907" s="19" t="s">
        <v>288</v>
      </c>
      <c r="F8907" s="19">
        <v>317</v>
      </c>
      <c r="G8907" s="19">
        <v>82</v>
      </c>
      <c r="H8907" s="20">
        <v>80.625</v>
      </c>
      <c r="I8907" s="19" t="s">
        <v>17683</v>
      </c>
      <c r="J8907" s="19" t="s">
        <v>2390</v>
      </c>
      <c r="K8907" s="23" t="s">
        <v>16117</v>
      </c>
    </row>
    <row r="8908" spans="1:11" x14ac:dyDescent="0.35">
      <c r="A8908" s="19" t="s">
        <v>18467</v>
      </c>
      <c r="B8908" s="19" t="s">
        <v>18468</v>
      </c>
      <c r="C8908" s="19" t="s">
        <v>25</v>
      </c>
      <c r="D8908" s="19" t="s">
        <v>42</v>
      </c>
      <c r="E8908" s="19" t="s">
        <v>361</v>
      </c>
      <c r="F8908" s="19">
        <v>316</v>
      </c>
      <c r="G8908" s="19">
        <v>78</v>
      </c>
      <c r="H8908" s="20">
        <v>78.5</v>
      </c>
      <c r="I8908" s="19" t="s">
        <v>17683</v>
      </c>
      <c r="J8908" s="19" t="s">
        <v>2390</v>
      </c>
      <c r="K8908" s="23" t="s">
        <v>16117</v>
      </c>
    </row>
    <row r="8909" spans="1:11" x14ac:dyDescent="0.35">
      <c r="A8909" s="19" t="s">
        <v>18469</v>
      </c>
      <c r="B8909" s="19" t="s">
        <v>18470</v>
      </c>
      <c r="C8909" s="19" t="s">
        <v>13</v>
      </c>
      <c r="D8909" s="19" t="s">
        <v>26</v>
      </c>
      <c r="E8909" s="19" t="s">
        <v>131</v>
      </c>
      <c r="F8909" s="19">
        <v>310</v>
      </c>
      <c r="G8909" s="19">
        <v>80</v>
      </c>
      <c r="H8909" s="20">
        <v>78.75</v>
      </c>
      <c r="I8909" s="19" t="s">
        <v>17683</v>
      </c>
      <c r="J8909" s="19" t="s">
        <v>2390</v>
      </c>
      <c r="K8909" s="23" t="s">
        <v>16117</v>
      </c>
    </row>
    <row r="8910" spans="1:11" x14ac:dyDescent="0.35">
      <c r="A8910" s="19" t="s">
        <v>18471</v>
      </c>
      <c r="B8910" s="19" t="s">
        <v>18472</v>
      </c>
      <c r="C8910" s="19" t="s">
        <v>25</v>
      </c>
      <c r="D8910" s="19" t="s">
        <v>42</v>
      </c>
      <c r="E8910" s="19" t="s">
        <v>361</v>
      </c>
      <c r="F8910" s="19">
        <v>329</v>
      </c>
      <c r="G8910" s="19">
        <v>85</v>
      </c>
      <c r="H8910" s="20">
        <v>83.625</v>
      </c>
      <c r="I8910" s="19" t="s">
        <v>17683</v>
      </c>
      <c r="J8910" s="19" t="s">
        <v>2390</v>
      </c>
      <c r="K8910" s="23" t="s">
        <v>16117</v>
      </c>
    </row>
    <row r="8911" spans="1:11" x14ac:dyDescent="0.35">
      <c r="A8911" s="19" t="s">
        <v>18473</v>
      </c>
      <c r="B8911" s="19" t="s">
        <v>18474</v>
      </c>
      <c r="C8911" s="19" t="s">
        <v>13</v>
      </c>
      <c r="D8911" s="19" t="s">
        <v>42</v>
      </c>
      <c r="E8911" s="19" t="s">
        <v>285</v>
      </c>
      <c r="F8911" s="19" t="s">
        <v>7171</v>
      </c>
      <c r="G8911" s="19">
        <v>15</v>
      </c>
      <c r="H8911" s="20">
        <v>16</v>
      </c>
      <c r="I8911" s="19" t="s">
        <v>17683</v>
      </c>
      <c r="J8911" s="19" t="s">
        <v>2390</v>
      </c>
      <c r="K8911" s="23" t="s">
        <v>16117</v>
      </c>
    </row>
    <row r="8912" spans="1:11" x14ac:dyDescent="0.35">
      <c r="A8912" s="19" t="s">
        <v>18475</v>
      </c>
      <c r="B8912" s="19" t="s">
        <v>18476</v>
      </c>
      <c r="C8912" s="19" t="s">
        <v>25</v>
      </c>
      <c r="D8912" s="19" t="s">
        <v>46</v>
      </c>
      <c r="E8912" s="19" t="s">
        <v>1054</v>
      </c>
      <c r="F8912" s="19">
        <v>315</v>
      </c>
      <c r="G8912" s="19">
        <v>90</v>
      </c>
      <c r="H8912" s="20">
        <v>84.375</v>
      </c>
      <c r="I8912" s="19" t="s">
        <v>17683</v>
      </c>
      <c r="J8912" s="19" t="s">
        <v>2390</v>
      </c>
      <c r="K8912" s="23" t="s">
        <v>16117</v>
      </c>
    </row>
    <row r="8913" spans="1:11" x14ac:dyDescent="0.35">
      <c r="A8913" s="19" t="s">
        <v>18477</v>
      </c>
      <c r="B8913" s="19" t="s">
        <v>18478</v>
      </c>
      <c r="C8913" s="19" t="s">
        <v>25</v>
      </c>
      <c r="D8913" s="19" t="s">
        <v>26</v>
      </c>
      <c r="E8913" s="19" t="s">
        <v>189</v>
      </c>
      <c r="F8913" s="19" t="s">
        <v>7171</v>
      </c>
      <c r="G8913" s="19">
        <v>23</v>
      </c>
      <c r="H8913" s="20">
        <v>15</v>
      </c>
      <c r="I8913" s="19" t="s">
        <v>17683</v>
      </c>
      <c r="J8913" s="19" t="s">
        <v>2390</v>
      </c>
      <c r="K8913" s="23" t="s">
        <v>16117</v>
      </c>
    </row>
    <row r="8914" spans="1:11" x14ac:dyDescent="0.35">
      <c r="A8914" s="19" t="s">
        <v>18479</v>
      </c>
      <c r="B8914" s="19" t="s">
        <v>18480</v>
      </c>
      <c r="C8914" s="19" t="s">
        <v>25</v>
      </c>
      <c r="D8914" s="19" t="s">
        <v>42</v>
      </c>
      <c r="E8914" s="19" t="s">
        <v>343</v>
      </c>
      <c r="F8914" s="19">
        <v>324</v>
      </c>
      <c r="G8914" s="19">
        <v>85</v>
      </c>
      <c r="H8914" s="20">
        <v>83</v>
      </c>
      <c r="I8914" s="19" t="s">
        <v>17683</v>
      </c>
      <c r="J8914" s="19" t="s">
        <v>2390</v>
      </c>
      <c r="K8914" s="23" t="s">
        <v>16117</v>
      </c>
    </row>
    <row r="8915" spans="1:11" x14ac:dyDescent="0.35">
      <c r="A8915" s="19" t="s">
        <v>18481</v>
      </c>
      <c r="B8915" s="19" t="s">
        <v>18482</v>
      </c>
      <c r="C8915" s="19" t="s">
        <v>13</v>
      </c>
      <c r="D8915" s="19" t="s">
        <v>14</v>
      </c>
      <c r="E8915" s="19" t="s">
        <v>3007</v>
      </c>
      <c r="F8915" s="19">
        <v>309</v>
      </c>
      <c r="G8915" s="19">
        <v>87</v>
      </c>
      <c r="H8915" s="20">
        <v>82.125</v>
      </c>
      <c r="I8915" s="19" t="s">
        <v>17683</v>
      </c>
      <c r="J8915" s="19" t="s">
        <v>2390</v>
      </c>
      <c r="K8915" s="23" t="s">
        <v>16117</v>
      </c>
    </row>
    <row r="8916" spans="1:11" x14ac:dyDescent="0.35">
      <c r="A8916" s="19" t="s">
        <v>18483</v>
      </c>
      <c r="B8916" s="19" t="s">
        <v>18484</v>
      </c>
      <c r="C8916" s="19" t="s">
        <v>13</v>
      </c>
      <c r="D8916" s="19" t="s">
        <v>14</v>
      </c>
      <c r="E8916" s="19" t="s">
        <v>291</v>
      </c>
      <c r="F8916" s="19">
        <v>300</v>
      </c>
      <c r="G8916" s="19">
        <v>83</v>
      </c>
      <c r="H8916" s="20">
        <v>79</v>
      </c>
      <c r="I8916" s="19" t="s">
        <v>17683</v>
      </c>
      <c r="J8916" s="19" t="s">
        <v>2390</v>
      </c>
      <c r="K8916" s="23" t="s">
        <v>16117</v>
      </c>
    </row>
    <row r="8917" spans="1:11" x14ac:dyDescent="0.35">
      <c r="A8917" s="19" t="s">
        <v>18485</v>
      </c>
      <c r="B8917" s="19" t="s">
        <v>18486</v>
      </c>
      <c r="C8917" s="19" t="s">
        <v>25</v>
      </c>
      <c r="D8917" s="19" t="s">
        <v>14</v>
      </c>
      <c r="E8917" s="19" t="s">
        <v>920</v>
      </c>
      <c r="F8917" s="19">
        <v>302</v>
      </c>
      <c r="G8917" s="19">
        <v>84</v>
      </c>
      <c r="H8917" s="20">
        <v>79.75</v>
      </c>
      <c r="I8917" s="19" t="s">
        <v>17683</v>
      </c>
      <c r="J8917" s="19" t="s">
        <v>2390</v>
      </c>
      <c r="K8917" s="23" t="s">
        <v>16117</v>
      </c>
    </row>
    <row r="8918" spans="1:11" x14ac:dyDescent="0.35">
      <c r="A8918" s="19" t="s">
        <v>18487</v>
      </c>
      <c r="B8918" s="19" t="s">
        <v>18488</v>
      </c>
      <c r="C8918" s="19" t="s">
        <v>13</v>
      </c>
      <c r="D8918" s="19" t="s">
        <v>26</v>
      </c>
      <c r="E8918" s="19" t="s">
        <v>830</v>
      </c>
      <c r="F8918" s="19">
        <v>334</v>
      </c>
      <c r="G8918" s="19">
        <v>85</v>
      </c>
      <c r="H8918" s="20">
        <v>84.25</v>
      </c>
      <c r="I8918" s="19" t="s">
        <v>17683</v>
      </c>
      <c r="J8918" s="19" t="s">
        <v>2390</v>
      </c>
      <c r="K8918" s="23" t="s">
        <v>16117</v>
      </c>
    </row>
    <row r="8919" spans="1:11" x14ac:dyDescent="0.35">
      <c r="A8919" s="19" t="s">
        <v>18489</v>
      </c>
      <c r="B8919" s="19" t="s">
        <v>18490</v>
      </c>
      <c r="C8919" s="19" t="s">
        <v>13</v>
      </c>
      <c r="D8919" s="19" t="s">
        <v>26</v>
      </c>
      <c r="E8919" s="19" t="s">
        <v>134</v>
      </c>
      <c r="F8919" s="19">
        <v>328</v>
      </c>
      <c r="G8919" s="19">
        <v>78</v>
      </c>
      <c r="H8919" s="20">
        <v>80</v>
      </c>
      <c r="I8919" s="19" t="s">
        <v>17683</v>
      </c>
      <c r="J8919" s="19" t="s">
        <v>2390</v>
      </c>
      <c r="K8919" s="23" t="s">
        <v>16117</v>
      </c>
    </row>
    <row r="8920" spans="1:11" x14ac:dyDescent="0.35">
      <c r="A8920" s="19" t="s">
        <v>18491</v>
      </c>
      <c r="B8920" s="19" t="s">
        <v>18492</v>
      </c>
      <c r="C8920" s="19" t="s">
        <v>25</v>
      </c>
      <c r="D8920" s="19" t="s">
        <v>26</v>
      </c>
      <c r="E8920" s="19" t="s">
        <v>27</v>
      </c>
      <c r="F8920" s="19">
        <v>304</v>
      </c>
      <c r="G8920" s="19">
        <v>84</v>
      </c>
      <c r="H8920" s="20">
        <v>80</v>
      </c>
      <c r="I8920" s="19" t="s">
        <v>17683</v>
      </c>
      <c r="J8920" s="19" t="s">
        <v>2390</v>
      </c>
      <c r="K8920" s="23" t="s">
        <v>16117</v>
      </c>
    </row>
    <row r="8921" spans="1:11" x14ac:dyDescent="0.35">
      <c r="A8921" s="19" t="s">
        <v>18493</v>
      </c>
      <c r="B8921" s="19" t="s">
        <v>18494</v>
      </c>
      <c r="C8921" s="19" t="s">
        <v>25</v>
      </c>
      <c r="D8921" s="19" t="s">
        <v>215</v>
      </c>
      <c r="E8921" s="19" t="s">
        <v>18460</v>
      </c>
      <c r="F8921" s="19">
        <v>321</v>
      </c>
      <c r="G8921" s="19">
        <v>73</v>
      </c>
      <c r="H8921" s="20">
        <v>76.625</v>
      </c>
      <c r="I8921" s="19" t="s">
        <v>17683</v>
      </c>
      <c r="J8921" s="19" t="s">
        <v>2390</v>
      </c>
      <c r="K8921" s="23" t="s">
        <v>16117</v>
      </c>
    </row>
    <row r="8922" spans="1:11" x14ac:dyDescent="0.35">
      <c r="A8922" s="19" t="s">
        <v>18495</v>
      </c>
      <c r="B8922" s="19" t="s">
        <v>18496</v>
      </c>
      <c r="C8922" s="19" t="s">
        <v>25</v>
      </c>
      <c r="D8922" s="19" t="s">
        <v>42</v>
      </c>
      <c r="E8922" s="19" t="s">
        <v>60</v>
      </c>
      <c r="F8922" s="19">
        <v>335</v>
      </c>
      <c r="G8922" s="19">
        <v>87</v>
      </c>
      <c r="H8922" s="20">
        <v>85.375</v>
      </c>
      <c r="I8922" s="19" t="s">
        <v>17683</v>
      </c>
      <c r="J8922" s="19" t="s">
        <v>2390</v>
      </c>
      <c r="K8922" s="23" t="s">
        <v>16117</v>
      </c>
    </row>
    <row r="8923" spans="1:11" x14ac:dyDescent="0.35">
      <c r="A8923" s="19" t="s">
        <v>18497</v>
      </c>
      <c r="B8923" s="19" t="s">
        <v>18498</v>
      </c>
      <c r="C8923" s="19" t="s">
        <v>25</v>
      </c>
      <c r="D8923" s="19" t="s">
        <v>42</v>
      </c>
      <c r="E8923" s="19" t="s">
        <v>60</v>
      </c>
      <c r="F8923" s="19">
        <v>325</v>
      </c>
      <c r="G8923" s="19">
        <v>76</v>
      </c>
      <c r="H8923" s="20">
        <v>78.625</v>
      </c>
      <c r="I8923" s="19" t="s">
        <v>17683</v>
      </c>
      <c r="J8923" s="19" t="s">
        <v>2390</v>
      </c>
      <c r="K8923" s="23" t="s">
        <v>16117</v>
      </c>
    </row>
    <row r="8924" spans="1:11" x14ac:dyDescent="0.35">
      <c r="A8924" s="19" t="s">
        <v>18499</v>
      </c>
      <c r="B8924" s="19" t="s">
        <v>18500</v>
      </c>
      <c r="C8924" s="19" t="s">
        <v>25</v>
      </c>
      <c r="D8924" s="19" t="s">
        <v>42</v>
      </c>
      <c r="E8924" s="19" t="s">
        <v>65</v>
      </c>
      <c r="F8924" s="19">
        <v>329</v>
      </c>
      <c r="G8924" s="19">
        <v>78</v>
      </c>
      <c r="H8924" s="20">
        <v>80.125</v>
      </c>
      <c r="I8924" s="19" t="s">
        <v>17683</v>
      </c>
      <c r="J8924" s="19" t="s">
        <v>2390</v>
      </c>
      <c r="K8924" s="23" t="s">
        <v>16117</v>
      </c>
    </row>
    <row r="8925" spans="1:11" x14ac:dyDescent="0.35">
      <c r="A8925" s="19" t="s">
        <v>18501</v>
      </c>
      <c r="B8925" s="19" t="s">
        <v>18502</v>
      </c>
      <c r="C8925" s="19" t="s">
        <v>25</v>
      </c>
      <c r="D8925" s="19" t="s">
        <v>264</v>
      </c>
      <c r="E8925" s="19" t="s">
        <v>9872</v>
      </c>
      <c r="F8925" s="19">
        <v>326</v>
      </c>
      <c r="G8925" s="19">
        <v>83</v>
      </c>
      <c r="H8925" s="20">
        <v>82.25</v>
      </c>
      <c r="I8925" s="19" t="s">
        <v>17683</v>
      </c>
      <c r="J8925" s="19" t="s">
        <v>2390</v>
      </c>
      <c r="K8925" s="23" t="s">
        <v>16117</v>
      </c>
    </row>
    <row r="8926" spans="1:11" x14ac:dyDescent="0.35">
      <c r="A8926" s="19" t="s">
        <v>18503</v>
      </c>
      <c r="B8926" s="19" t="s">
        <v>18504</v>
      </c>
      <c r="C8926" s="19" t="s">
        <v>25</v>
      </c>
      <c r="D8926" s="19" t="s">
        <v>314</v>
      </c>
      <c r="E8926" s="19" t="s">
        <v>1705</v>
      </c>
      <c r="F8926" s="19">
        <v>301</v>
      </c>
      <c r="G8926" s="19">
        <v>87</v>
      </c>
      <c r="H8926" s="20">
        <v>81.125</v>
      </c>
      <c r="I8926" s="19" t="s">
        <v>17683</v>
      </c>
      <c r="J8926" s="19" t="s">
        <v>2390</v>
      </c>
      <c r="K8926" s="23" t="s">
        <v>16117</v>
      </c>
    </row>
    <row r="8927" spans="1:11" x14ac:dyDescent="0.35">
      <c r="A8927" s="19" t="s">
        <v>18505</v>
      </c>
      <c r="B8927" s="19" t="s">
        <v>18506</v>
      </c>
      <c r="C8927" s="19" t="s">
        <v>13</v>
      </c>
      <c r="D8927" s="19" t="s">
        <v>82</v>
      </c>
      <c r="E8927" s="19" t="s">
        <v>271</v>
      </c>
      <c r="F8927" s="19">
        <v>311</v>
      </c>
      <c r="G8927" s="19">
        <v>87</v>
      </c>
      <c r="H8927" s="20">
        <v>82.375</v>
      </c>
      <c r="I8927" s="19" t="s">
        <v>17683</v>
      </c>
      <c r="J8927" s="19" t="s">
        <v>2390</v>
      </c>
      <c r="K8927" s="23" t="s">
        <v>16117</v>
      </c>
    </row>
    <row r="8928" spans="1:11" x14ac:dyDescent="0.35">
      <c r="A8928" s="19" t="s">
        <v>18507</v>
      </c>
      <c r="B8928" s="19" t="s">
        <v>18508</v>
      </c>
      <c r="C8928" s="19" t="s">
        <v>13</v>
      </c>
      <c r="D8928" s="19" t="s">
        <v>82</v>
      </c>
      <c r="E8928" s="19" t="s">
        <v>6164</v>
      </c>
      <c r="F8928" s="19">
        <v>321</v>
      </c>
      <c r="G8928" s="19">
        <v>87</v>
      </c>
      <c r="H8928" s="20">
        <v>83.625</v>
      </c>
      <c r="I8928" s="19" t="s">
        <v>17683</v>
      </c>
      <c r="J8928" s="19" t="s">
        <v>2390</v>
      </c>
      <c r="K8928" s="23" t="s">
        <v>16117</v>
      </c>
    </row>
    <row r="8929" spans="1:11" x14ac:dyDescent="0.35">
      <c r="A8929" s="19" t="s">
        <v>18509</v>
      </c>
      <c r="B8929" s="19" t="s">
        <v>18510</v>
      </c>
      <c r="C8929" s="19" t="s">
        <v>25</v>
      </c>
      <c r="D8929" s="19" t="s">
        <v>46</v>
      </c>
      <c r="E8929" s="19" t="s">
        <v>470</v>
      </c>
      <c r="F8929" s="19">
        <v>302</v>
      </c>
      <c r="G8929" s="19">
        <v>86</v>
      </c>
      <c r="H8929" s="20">
        <v>80.75</v>
      </c>
      <c r="I8929" s="19" t="s">
        <v>17683</v>
      </c>
      <c r="J8929" s="19" t="s">
        <v>2390</v>
      </c>
      <c r="K8929" s="23" t="s">
        <v>16117</v>
      </c>
    </row>
    <row r="8930" spans="1:11" x14ac:dyDescent="0.35">
      <c r="A8930" s="19" t="s">
        <v>18511</v>
      </c>
      <c r="B8930" s="19" t="s">
        <v>18512</v>
      </c>
      <c r="C8930" s="19" t="s">
        <v>13</v>
      </c>
      <c r="D8930" s="19" t="s">
        <v>38</v>
      </c>
      <c r="E8930" s="19" t="s">
        <v>507</v>
      </c>
      <c r="F8930" s="19">
        <v>321</v>
      </c>
      <c r="G8930" s="19">
        <v>83</v>
      </c>
      <c r="H8930" s="20">
        <v>81.625</v>
      </c>
      <c r="I8930" s="19" t="s">
        <v>17683</v>
      </c>
      <c r="J8930" s="19" t="s">
        <v>2390</v>
      </c>
      <c r="K8930" s="23" t="s">
        <v>16117</v>
      </c>
    </row>
    <row r="8931" spans="1:11" x14ac:dyDescent="0.35">
      <c r="A8931" s="19" t="e">
        <v>#N/A</v>
      </c>
      <c r="B8931" s="19" t="s">
        <v>18513</v>
      </c>
      <c r="C8931" s="19" t="s">
        <v>13</v>
      </c>
      <c r="D8931" s="19" t="s">
        <v>26</v>
      </c>
      <c r="E8931" s="19" t="s">
        <v>134</v>
      </c>
      <c r="F8931" s="19">
        <v>332</v>
      </c>
      <c r="G8931" s="19">
        <v>80</v>
      </c>
      <c r="H8931" s="20">
        <v>81.5</v>
      </c>
      <c r="I8931" s="19" t="s">
        <v>17683</v>
      </c>
      <c r="J8931" s="19" t="s">
        <v>2390</v>
      </c>
      <c r="K8931" s="23" t="s">
        <v>16117</v>
      </c>
    </row>
    <row r="8932" spans="1:11" x14ac:dyDescent="0.35">
      <c r="A8932" s="19" t="s">
        <v>18514</v>
      </c>
      <c r="B8932" s="19" t="s">
        <v>18515</v>
      </c>
      <c r="C8932" s="19" t="s">
        <v>13</v>
      </c>
      <c r="D8932" s="19" t="s">
        <v>92</v>
      </c>
      <c r="E8932" s="19" t="s">
        <v>438</v>
      </c>
      <c r="F8932" s="19">
        <v>327</v>
      </c>
      <c r="G8932" s="19">
        <v>80</v>
      </c>
      <c r="H8932" s="20">
        <v>80.875</v>
      </c>
      <c r="I8932" s="19" t="s">
        <v>17683</v>
      </c>
      <c r="J8932" s="19" t="s">
        <v>2390</v>
      </c>
      <c r="K8932" s="23" t="s">
        <v>16117</v>
      </c>
    </row>
    <row r="8933" spans="1:11" x14ac:dyDescent="0.35">
      <c r="A8933" s="19" t="s">
        <v>18516</v>
      </c>
      <c r="B8933" s="19" t="s">
        <v>18517</v>
      </c>
      <c r="C8933" s="19" t="s">
        <v>13</v>
      </c>
      <c r="D8933" s="19" t="s">
        <v>14</v>
      </c>
      <c r="E8933" s="19" t="s">
        <v>57</v>
      </c>
      <c r="F8933" s="19">
        <v>311</v>
      </c>
      <c r="G8933" s="19">
        <v>74</v>
      </c>
      <c r="H8933" s="20">
        <v>75.875</v>
      </c>
      <c r="I8933" s="19" t="s">
        <v>17683</v>
      </c>
      <c r="J8933" s="19" t="s">
        <v>9647</v>
      </c>
      <c r="K8933" s="23" t="s">
        <v>16117</v>
      </c>
    </row>
    <row r="8934" spans="1:11" x14ac:dyDescent="0.35">
      <c r="A8934" s="19" t="s">
        <v>18518</v>
      </c>
      <c r="B8934" s="19" t="s">
        <v>18519</v>
      </c>
      <c r="C8934" s="19" t="s">
        <v>13</v>
      </c>
      <c r="D8934" s="19" t="s">
        <v>21</v>
      </c>
      <c r="E8934" s="19" t="s">
        <v>801</v>
      </c>
      <c r="F8934" s="19">
        <v>270</v>
      </c>
      <c r="G8934" s="19">
        <v>81</v>
      </c>
      <c r="H8934" s="20">
        <v>74.25</v>
      </c>
      <c r="I8934" s="19" t="s">
        <v>17683</v>
      </c>
      <c r="J8934" s="19" t="s">
        <v>9647</v>
      </c>
      <c r="K8934" s="23" t="s">
        <v>16117</v>
      </c>
    </row>
    <row r="8935" spans="1:11" x14ac:dyDescent="0.35">
      <c r="A8935" s="19" t="s">
        <v>18520</v>
      </c>
      <c r="B8935" s="19" t="s">
        <v>18521</v>
      </c>
      <c r="C8935" s="19" t="s">
        <v>13</v>
      </c>
      <c r="D8935" s="19" t="s">
        <v>21</v>
      </c>
      <c r="E8935" s="19" t="s">
        <v>89</v>
      </c>
      <c r="F8935" s="19">
        <v>282</v>
      </c>
      <c r="G8935" s="19">
        <v>84</v>
      </c>
      <c r="H8935" s="20">
        <v>77.25</v>
      </c>
      <c r="I8935" s="19" t="s">
        <v>17683</v>
      </c>
      <c r="J8935" s="19" t="s">
        <v>9647</v>
      </c>
      <c r="K8935" s="23" t="s">
        <v>16117</v>
      </c>
    </row>
    <row r="8936" spans="1:11" x14ac:dyDescent="0.35">
      <c r="A8936" s="19" t="s">
        <v>18522</v>
      </c>
      <c r="B8936" s="19" t="s">
        <v>18523</v>
      </c>
      <c r="C8936" s="19" t="s">
        <v>13</v>
      </c>
      <c r="D8936" s="19" t="s">
        <v>42</v>
      </c>
      <c r="E8936" s="19" t="s">
        <v>1046</v>
      </c>
      <c r="F8936" s="19">
        <v>312</v>
      </c>
      <c r="G8936" s="19">
        <v>76</v>
      </c>
      <c r="H8936" s="20">
        <v>77</v>
      </c>
      <c r="I8936" s="19" t="s">
        <v>17683</v>
      </c>
      <c r="J8936" s="19" t="s">
        <v>9647</v>
      </c>
      <c r="K8936" s="23" t="s">
        <v>16117</v>
      </c>
    </row>
    <row r="8937" spans="1:11" x14ac:dyDescent="0.35">
      <c r="A8937" s="19" t="s">
        <v>18524</v>
      </c>
      <c r="B8937" s="19" t="s">
        <v>18525</v>
      </c>
      <c r="C8937" s="19" t="s">
        <v>13</v>
      </c>
      <c r="D8937" s="19" t="s">
        <v>42</v>
      </c>
      <c r="E8937" s="19" t="s">
        <v>65</v>
      </c>
      <c r="F8937" s="19">
        <v>303</v>
      </c>
      <c r="G8937" s="19">
        <v>73</v>
      </c>
      <c r="H8937" s="20">
        <v>74.375</v>
      </c>
      <c r="I8937" s="19" t="s">
        <v>17683</v>
      </c>
      <c r="J8937" s="19" t="s">
        <v>9647</v>
      </c>
      <c r="K8937" s="23" t="s">
        <v>16117</v>
      </c>
    </row>
    <row r="8938" spans="1:11" x14ac:dyDescent="0.35">
      <c r="A8938" s="19" t="s">
        <v>18526</v>
      </c>
      <c r="B8938" s="19" t="s">
        <v>18527</v>
      </c>
      <c r="C8938" s="19" t="s">
        <v>13</v>
      </c>
      <c r="D8938" s="19" t="s">
        <v>26</v>
      </c>
      <c r="E8938" s="19" t="s">
        <v>718</v>
      </c>
      <c r="F8938" s="19">
        <v>273</v>
      </c>
      <c r="G8938" s="19">
        <v>81</v>
      </c>
      <c r="H8938" s="20">
        <v>74.625</v>
      </c>
      <c r="I8938" s="19" t="s">
        <v>17683</v>
      </c>
      <c r="J8938" s="19" t="s">
        <v>9647</v>
      </c>
      <c r="K8938" s="23" t="s">
        <v>16117</v>
      </c>
    </row>
    <row r="8939" spans="1:11" x14ac:dyDescent="0.35">
      <c r="A8939" s="19" t="s">
        <v>18528</v>
      </c>
      <c r="B8939" s="19" t="s">
        <v>18529</v>
      </c>
      <c r="C8939" s="19" t="s">
        <v>13</v>
      </c>
      <c r="D8939" s="19" t="s">
        <v>21</v>
      </c>
      <c r="E8939" s="19" t="s">
        <v>801</v>
      </c>
      <c r="F8939" s="19">
        <v>273</v>
      </c>
      <c r="G8939" s="19">
        <v>79</v>
      </c>
      <c r="H8939" s="20">
        <v>73.625</v>
      </c>
      <c r="I8939" s="19" t="s">
        <v>17683</v>
      </c>
      <c r="J8939" s="19" t="s">
        <v>9647</v>
      </c>
      <c r="K8939" s="23" t="s">
        <v>16117</v>
      </c>
    </row>
    <row r="8940" spans="1:11" x14ac:dyDescent="0.35">
      <c r="A8940" s="19" t="s">
        <v>18530</v>
      </c>
      <c r="B8940" s="19" t="s">
        <v>18531</v>
      </c>
      <c r="C8940" s="19" t="s">
        <v>13</v>
      </c>
      <c r="D8940" s="19" t="s">
        <v>14</v>
      </c>
      <c r="E8940" s="19" t="s">
        <v>15</v>
      </c>
      <c r="F8940" s="19">
        <v>307</v>
      </c>
      <c r="G8940" s="19">
        <v>82</v>
      </c>
      <c r="H8940" s="20">
        <v>79.375</v>
      </c>
      <c r="I8940" s="19" t="s">
        <v>17683</v>
      </c>
      <c r="J8940" s="19" t="s">
        <v>9647</v>
      </c>
      <c r="K8940" s="23" t="s">
        <v>16117</v>
      </c>
    </row>
    <row r="8941" spans="1:11" x14ac:dyDescent="0.35">
      <c r="A8941" s="19" t="s">
        <v>18532</v>
      </c>
      <c r="B8941" s="19" t="s">
        <v>18533</v>
      </c>
      <c r="C8941" s="19" t="s">
        <v>13</v>
      </c>
      <c r="D8941" s="19" t="s">
        <v>46</v>
      </c>
      <c r="E8941" s="19" t="s">
        <v>664</v>
      </c>
      <c r="F8941" s="19">
        <v>292</v>
      </c>
      <c r="G8941" s="19">
        <v>81</v>
      </c>
      <c r="H8941" s="20">
        <v>77</v>
      </c>
      <c r="I8941" s="19" t="s">
        <v>17683</v>
      </c>
      <c r="J8941" s="19" t="s">
        <v>9647</v>
      </c>
      <c r="K8941" s="23" t="s">
        <v>16117</v>
      </c>
    </row>
    <row r="8942" spans="1:11" x14ac:dyDescent="0.35">
      <c r="A8942" s="19" t="s">
        <v>18534</v>
      </c>
      <c r="B8942" s="19" t="s">
        <v>18535</v>
      </c>
      <c r="C8942" s="19" t="s">
        <v>13</v>
      </c>
      <c r="D8942" s="19" t="s">
        <v>14</v>
      </c>
      <c r="E8942" s="19" t="s">
        <v>57</v>
      </c>
      <c r="F8942" s="19">
        <v>278</v>
      </c>
      <c r="G8942" s="19">
        <v>76</v>
      </c>
      <c r="H8942" s="20">
        <v>72.75</v>
      </c>
      <c r="I8942" s="19" t="s">
        <v>17683</v>
      </c>
      <c r="J8942" s="19" t="s">
        <v>9647</v>
      </c>
      <c r="K8942" s="23" t="s">
        <v>16117</v>
      </c>
    </row>
    <row r="8943" spans="1:11" x14ac:dyDescent="0.35">
      <c r="A8943" s="19" t="s">
        <v>18536</v>
      </c>
      <c r="B8943" s="19" t="s">
        <v>18537</v>
      </c>
      <c r="C8943" s="19" t="s">
        <v>25</v>
      </c>
      <c r="D8943" s="19" t="s">
        <v>46</v>
      </c>
      <c r="E8943" s="19" t="s">
        <v>46</v>
      </c>
      <c r="F8943" s="19">
        <v>289</v>
      </c>
      <c r="G8943" s="19">
        <v>76</v>
      </c>
      <c r="H8943" s="20">
        <v>74.125</v>
      </c>
      <c r="I8943" s="19" t="s">
        <v>17683</v>
      </c>
      <c r="J8943" s="19" t="s">
        <v>9647</v>
      </c>
      <c r="K8943" s="23" t="s">
        <v>16117</v>
      </c>
    </row>
    <row r="8944" spans="1:11" x14ac:dyDescent="0.35">
      <c r="A8944" s="19" t="s">
        <v>18538</v>
      </c>
      <c r="B8944" s="19" t="s">
        <v>18539</v>
      </c>
      <c r="C8944" s="19" t="s">
        <v>13</v>
      </c>
      <c r="D8944" s="19" t="s">
        <v>46</v>
      </c>
      <c r="E8944" s="19" t="s">
        <v>462</v>
      </c>
      <c r="F8944" s="19">
        <v>273</v>
      </c>
      <c r="G8944" s="19">
        <v>87</v>
      </c>
      <c r="H8944" s="20">
        <v>77.625</v>
      </c>
      <c r="I8944" s="19" t="s">
        <v>17683</v>
      </c>
      <c r="J8944" s="19" t="s">
        <v>9647</v>
      </c>
      <c r="K8944" s="23" t="s">
        <v>16117</v>
      </c>
    </row>
    <row r="8945" spans="1:11" x14ac:dyDescent="0.35">
      <c r="A8945" s="19" t="e">
        <v>#N/A</v>
      </c>
      <c r="B8945" s="19" t="s">
        <v>18540</v>
      </c>
      <c r="C8945" s="19" t="s">
        <v>13</v>
      </c>
      <c r="D8945" s="19" t="s">
        <v>26</v>
      </c>
      <c r="E8945" s="19" t="s">
        <v>30</v>
      </c>
      <c r="F8945" s="19">
        <v>298</v>
      </c>
      <c r="G8945" s="19">
        <v>75</v>
      </c>
      <c r="H8945" s="20">
        <v>74.75</v>
      </c>
      <c r="I8945" s="19" t="s">
        <v>17683</v>
      </c>
      <c r="J8945" s="19" t="s">
        <v>9647</v>
      </c>
      <c r="K8945" s="23" t="s">
        <v>16117</v>
      </c>
    </row>
    <row r="8946" spans="1:11" x14ac:dyDescent="0.35">
      <c r="A8946" s="19" t="s">
        <v>18541</v>
      </c>
      <c r="B8946" s="19" t="s">
        <v>18542</v>
      </c>
      <c r="C8946" s="19" t="s">
        <v>13</v>
      </c>
      <c r="D8946" s="19" t="s">
        <v>46</v>
      </c>
      <c r="E8946" s="19" t="s">
        <v>268</v>
      </c>
      <c r="F8946" s="19">
        <v>301</v>
      </c>
      <c r="G8946" s="19">
        <v>72</v>
      </c>
      <c r="H8946" s="20">
        <v>73.625</v>
      </c>
      <c r="I8946" s="19" t="s">
        <v>17683</v>
      </c>
      <c r="J8946" s="19" t="s">
        <v>9647</v>
      </c>
      <c r="K8946" s="23" t="s">
        <v>16117</v>
      </c>
    </row>
    <row r="8947" spans="1:11" x14ac:dyDescent="0.35">
      <c r="A8947" s="19" t="s">
        <v>18543</v>
      </c>
      <c r="B8947" s="19" t="s">
        <v>18544</v>
      </c>
      <c r="C8947" s="19" t="s">
        <v>13</v>
      </c>
      <c r="D8947" s="19" t="s">
        <v>314</v>
      </c>
      <c r="E8947" s="19" t="s">
        <v>914</v>
      </c>
      <c r="F8947" s="19">
        <v>293</v>
      </c>
      <c r="G8947" s="19">
        <v>74</v>
      </c>
      <c r="H8947" s="20">
        <v>73.625</v>
      </c>
      <c r="I8947" s="19" t="s">
        <v>17683</v>
      </c>
      <c r="J8947" s="19" t="s">
        <v>9647</v>
      </c>
      <c r="K8947" s="23" t="s">
        <v>16117</v>
      </c>
    </row>
    <row r="8948" spans="1:11" x14ac:dyDescent="0.35">
      <c r="A8948" s="19" t="s">
        <v>18545</v>
      </c>
      <c r="B8948" s="19" t="s">
        <v>18546</v>
      </c>
      <c r="C8948" s="19" t="s">
        <v>13</v>
      </c>
      <c r="D8948" s="19" t="s">
        <v>42</v>
      </c>
      <c r="E8948" s="19" t="s">
        <v>231</v>
      </c>
      <c r="F8948" s="19">
        <v>307</v>
      </c>
      <c r="G8948" s="19">
        <v>73</v>
      </c>
      <c r="H8948" s="20">
        <v>74.875</v>
      </c>
      <c r="I8948" s="19" t="s">
        <v>17683</v>
      </c>
      <c r="J8948" s="19" t="s">
        <v>9647</v>
      </c>
      <c r="K8948" s="23" t="s">
        <v>16117</v>
      </c>
    </row>
    <row r="8949" spans="1:11" x14ac:dyDescent="0.35">
      <c r="A8949" s="19" t="s">
        <v>18547</v>
      </c>
      <c r="B8949" s="19" t="s">
        <v>18548</v>
      </c>
      <c r="C8949" s="19" t="s">
        <v>13</v>
      </c>
      <c r="D8949" s="19" t="s">
        <v>14</v>
      </c>
      <c r="E8949" s="19" t="s">
        <v>57</v>
      </c>
      <c r="F8949" s="19">
        <v>302</v>
      </c>
      <c r="G8949" s="19">
        <v>73</v>
      </c>
      <c r="H8949" s="20">
        <v>74.25</v>
      </c>
      <c r="I8949" s="19" t="s">
        <v>17683</v>
      </c>
      <c r="J8949" s="19" t="s">
        <v>9647</v>
      </c>
      <c r="K8949" s="23" t="s">
        <v>16117</v>
      </c>
    </row>
    <row r="8950" spans="1:11" x14ac:dyDescent="0.35">
      <c r="A8950" s="19" t="s">
        <v>18549</v>
      </c>
      <c r="B8950" s="19" t="s">
        <v>18550</v>
      </c>
      <c r="C8950" s="19" t="s">
        <v>25</v>
      </c>
      <c r="D8950" s="19" t="s">
        <v>14</v>
      </c>
      <c r="E8950" s="19" t="s">
        <v>370</v>
      </c>
      <c r="F8950" s="19">
        <v>282</v>
      </c>
      <c r="G8950" s="19">
        <v>84</v>
      </c>
      <c r="H8950" s="20">
        <v>77.25</v>
      </c>
      <c r="I8950" s="19" t="s">
        <v>17683</v>
      </c>
      <c r="J8950" s="19" t="s">
        <v>9647</v>
      </c>
      <c r="K8950" s="23" t="s">
        <v>16117</v>
      </c>
    </row>
    <row r="8951" spans="1:11" x14ac:dyDescent="0.35">
      <c r="A8951" s="19" t="s">
        <v>18551</v>
      </c>
      <c r="B8951" s="19" t="s">
        <v>18552</v>
      </c>
      <c r="C8951" s="19" t="s">
        <v>25</v>
      </c>
      <c r="D8951" s="19" t="s">
        <v>46</v>
      </c>
      <c r="E8951" s="19" t="s">
        <v>929</v>
      </c>
      <c r="F8951" s="19">
        <v>276</v>
      </c>
      <c r="G8951" s="19">
        <v>79</v>
      </c>
      <c r="H8951" s="20">
        <v>74</v>
      </c>
      <c r="I8951" s="19" t="s">
        <v>17683</v>
      </c>
      <c r="J8951" s="19" t="s">
        <v>9647</v>
      </c>
      <c r="K8951" s="23" t="s">
        <v>16117</v>
      </c>
    </row>
    <row r="8952" spans="1:11" x14ac:dyDescent="0.35">
      <c r="A8952" s="19" t="s">
        <v>18553</v>
      </c>
      <c r="B8952" s="19" t="s">
        <v>18554</v>
      </c>
      <c r="C8952" s="19" t="s">
        <v>13</v>
      </c>
      <c r="D8952" s="19" t="s">
        <v>50</v>
      </c>
      <c r="E8952" s="19" t="s">
        <v>573</v>
      </c>
      <c r="F8952" s="19">
        <v>306</v>
      </c>
      <c r="G8952" s="19">
        <v>82</v>
      </c>
      <c r="H8952" s="20">
        <v>79.25</v>
      </c>
      <c r="I8952" s="19" t="s">
        <v>17683</v>
      </c>
      <c r="J8952" s="19" t="s">
        <v>9647</v>
      </c>
      <c r="K8952" s="23" t="s">
        <v>16117</v>
      </c>
    </row>
    <row r="8953" spans="1:11" x14ac:dyDescent="0.35">
      <c r="A8953" s="19" t="s">
        <v>18555</v>
      </c>
      <c r="B8953" s="19" t="s">
        <v>18556</v>
      </c>
      <c r="C8953" s="19" t="s">
        <v>25</v>
      </c>
      <c r="D8953" s="19" t="s">
        <v>113</v>
      </c>
      <c r="E8953" s="19" t="s">
        <v>18557</v>
      </c>
      <c r="F8953" s="19">
        <v>286</v>
      </c>
      <c r="G8953" s="19">
        <v>78</v>
      </c>
      <c r="H8953" s="20">
        <v>74.75</v>
      </c>
      <c r="I8953" s="19" t="s">
        <v>17683</v>
      </c>
      <c r="J8953" s="19" t="s">
        <v>9647</v>
      </c>
      <c r="K8953" s="23" t="s">
        <v>16117</v>
      </c>
    </row>
    <row r="8954" spans="1:11" x14ac:dyDescent="0.35">
      <c r="A8954" s="19" t="s">
        <v>18558</v>
      </c>
      <c r="B8954" s="19" t="s">
        <v>18559</v>
      </c>
      <c r="C8954" s="19" t="s">
        <v>13</v>
      </c>
      <c r="D8954" s="19" t="s">
        <v>50</v>
      </c>
      <c r="E8954" s="19" t="s">
        <v>21</v>
      </c>
      <c r="F8954" s="19">
        <v>263</v>
      </c>
      <c r="G8954" s="19">
        <v>70</v>
      </c>
      <c r="H8954" s="20">
        <v>67.875</v>
      </c>
      <c r="I8954" s="19" t="s">
        <v>17683</v>
      </c>
      <c r="J8954" s="19" t="s">
        <v>9647</v>
      </c>
      <c r="K8954" s="23" t="s">
        <v>16117</v>
      </c>
    </row>
    <row r="8955" spans="1:11" x14ac:dyDescent="0.35">
      <c r="A8955" s="19" t="s">
        <v>18560</v>
      </c>
      <c r="B8955" s="19" t="s">
        <v>18561</v>
      </c>
      <c r="C8955" s="19" t="s">
        <v>25</v>
      </c>
      <c r="D8955" s="19" t="s">
        <v>38</v>
      </c>
      <c r="E8955" s="19" t="s">
        <v>873</v>
      </c>
      <c r="F8955" s="19">
        <v>285</v>
      </c>
      <c r="G8955" s="19">
        <v>82</v>
      </c>
      <c r="H8955" s="20">
        <v>76.625</v>
      </c>
      <c r="I8955" s="19" t="s">
        <v>17683</v>
      </c>
      <c r="J8955" s="19" t="s">
        <v>9647</v>
      </c>
      <c r="K8955" s="23" t="s">
        <v>16117</v>
      </c>
    </row>
    <row r="8956" spans="1:11" x14ac:dyDescent="0.35">
      <c r="A8956" s="19" t="s">
        <v>18562</v>
      </c>
      <c r="B8956" s="19" t="s">
        <v>18563</v>
      </c>
      <c r="C8956" s="19" t="s">
        <v>13</v>
      </c>
      <c r="D8956" s="19" t="s">
        <v>264</v>
      </c>
      <c r="E8956" s="19" t="s">
        <v>3559</v>
      </c>
      <c r="F8956" s="19">
        <v>256</v>
      </c>
      <c r="G8956" s="19">
        <v>81</v>
      </c>
      <c r="H8956" s="20">
        <v>72.5</v>
      </c>
      <c r="I8956" s="19" t="s">
        <v>17683</v>
      </c>
      <c r="J8956" s="19" t="s">
        <v>9647</v>
      </c>
      <c r="K8956" s="23" t="s">
        <v>16117</v>
      </c>
    </row>
    <row r="8957" spans="1:11" x14ac:dyDescent="0.35">
      <c r="A8957" s="19" t="s">
        <v>18564</v>
      </c>
      <c r="B8957" s="19" t="s">
        <v>18565</v>
      </c>
      <c r="C8957" s="19" t="s">
        <v>13</v>
      </c>
      <c r="D8957" s="19" t="s">
        <v>42</v>
      </c>
      <c r="E8957" s="19" t="s">
        <v>343</v>
      </c>
      <c r="F8957" s="19">
        <v>286</v>
      </c>
      <c r="G8957" s="19">
        <v>74</v>
      </c>
      <c r="H8957" s="20">
        <v>72.75</v>
      </c>
      <c r="I8957" s="19" t="s">
        <v>17683</v>
      </c>
      <c r="J8957" s="19" t="s">
        <v>9647</v>
      </c>
      <c r="K8957" s="23" t="s">
        <v>16117</v>
      </c>
    </row>
    <row r="8958" spans="1:11" x14ac:dyDescent="0.35">
      <c r="A8958" s="19" t="s">
        <v>13272</v>
      </c>
      <c r="B8958" s="19" t="s">
        <v>18566</v>
      </c>
      <c r="C8958" s="19" t="s">
        <v>13</v>
      </c>
      <c r="D8958" s="19" t="s">
        <v>14</v>
      </c>
      <c r="E8958" s="19" t="s">
        <v>15</v>
      </c>
      <c r="F8958" s="19">
        <v>280</v>
      </c>
      <c r="G8958" s="19">
        <v>78</v>
      </c>
      <c r="H8958" s="20">
        <v>74</v>
      </c>
      <c r="I8958" s="19" t="s">
        <v>17683</v>
      </c>
      <c r="J8958" s="19" t="s">
        <v>9647</v>
      </c>
      <c r="K8958" s="23" t="s">
        <v>16117</v>
      </c>
    </row>
    <row r="8959" spans="1:11" x14ac:dyDescent="0.35">
      <c r="A8959" s="19" t="s">
        <v>18567</v>
      </c>
      <c r="B8959" s="19" t="s">
        <v>18568</v>
      </c>
      <c r="C8959" s="19" t="s">
        <v>13</v>
      </c>
      <c r="D8959" s="19" t="s">
        <v>14</v>
      </c>
      <c r="E8959" s="19" t="s">
        <v>76</v>
      </c>
      <c r="F8959" s="19">
        <v>287</v>
      </c>
      <c r="G8959" s="19">
        <v>74</v>
      </c>
      <c r="H8959" s="20">
        <v>72.875</v>
      </c>
      <c r="I8959" s="19" t="s">
        <v>17683</v>
      </c>
      <c r="J8959" s="19" t="s">
        <v>9647</v>
      </c>
      <c r="K8959" s="23" t="s">
        <v>16117</v>
      </c>
    </row>
    <row r="8960" spans="1:11" x14ac:dyDescent="0.35">
      <c r="A8960" s="19" t="s">
        <v>18569</v>
      </c>
      <c r="B8960" s="19" t="s">
        <v>18570</v>
      </c>
      <c r="C8960" s="19" t="s">
        <v>13</v>
      </c>
      <c r="D8960" s="19" t="s">
        <v>113</v>
      </c>
      <c r="E8960" s="19" t="s">
        <v>823</v>
      </c>
      <c r="F8960" s="19">
        <v>302</v>
      </c>
      <c r="G8960" s="19">
        <v>70</v>
      </c>
      <c r="H8960" s="20">
        <v>72.75</v>
      </c>
      <c r="I8960" s="19" t="s">
        <v>17683</v>
      </c>
      <c r="J8960" s="19" t="s">
        <v>9647</v>
      </c>
      <c r="K8960" s="23" t="s">
        <v>16117</v>
      </c>
    </row>
    <row r="8961" spans="1:11" x14ac:dyDescent="0.35">
      <c r="A8961" s="19" t="s">
        <v>18571</v>
      </c>
      <c r="B8961" s="19" t="s">
        <v>18572</v>
      </c>
      <c r="C8961" s="19" t="s">
        <v>13</v>
      </c>
      <c r="D8961" s="19" t="s">
        <v>14</v>
      </c>
      <c r="E8961" s="19" t="s">
        <v>145</v>
      </c>
      <c r="F8961" s="19">
        <v>309</v>
      </c>
      <c r="G8961" s="19">
        <v>83</v>
      </c>
      <c r="H8961" s="20">
        <v>80.125</v>
      </c>
      <c r="I8961" s="19" t="s">
        <v>17683</v>
      </c>
      <c r="J8961" s="19" t="s">
        <v>9647</v>
      </c>
      <c r="K8961" s="23" t="s">
        <v>16117</v>
      </c>
    </row>
    <row r="8962" spans="1:11" x14ac:dyDescent="0.35">
      <c r="A8962" s="19" t="s">
        <v>18573</v>
      </c>
      <c r="B8962" s="19" t="s">
        <v>18574</v>
      </c>
      <c r="C8962" s="19" t="s">
        <v>13</v>
      </c>
      <c r="D8962" s="19" t="s">
        <v>113</v>
      </c>
      <c r="E8962" s="19" t="s">
        <v>5776</v>
      </c>
      <c r="F8962" s="19">
        <v>299</v>
      </c>
      <c r="G8962" s="19">
        <v>76</v>
      </c>
      <c r="H8962" s="20">
        <v>75.375</v>
      </c>
      <c r="I8962" s="19" t="s">
        <v>17683</v>
      </c>
      <c r="J8962" s="19" t="s">
        <v>9647</v>
      </c>
      <c r="K8962" s="23" t="s">
        <v>16117</v>
      </c>
    </row>
    <row r="8963" spans="1:11" x14ac:dyDescent="0.35">
      <c r="A8963" s="19" t="s">
        <v>18575</v>
      </c>
      <c r="B8963" s="19" t="s">
        <v>18576</v>
      </c>
      <c r="C8963" s="19" t="s">
        <v>13</v>
      </c>
      <c r="D8963" s="19" t="s">
        <v>148</v>
      </c>
      <c r="E8963" s="19" t="s">
        <v>2548</v>
      </c>
      <c r="F8963" s="19">
        <v>282</v>
      </c>
      <c r="G8963" s="19">
        <v>75</v>
      </c>
      <c r="H8963" s="20">
        <v>72.75</v>
      </c>
      <c r="I8963" s="19" t="s">
        <v>17683</v>
      </c>
      <c r="J8963" s="19" t="s">
        <v>9647</v>
      </c>
      <c r="K8963" s="23" t="s">
        <v>16117</v>
      </c>
    </row>
    <row r="8964" spans="1:11" x14ac:dyDescent="0.35">
      <c r="A8964" s="19" t="s">
        <v>18577</v>
      </c>
      <c r="B8964" s="19" t="s">
        <v>18578</v>
      </c>
      <c r="C8964" s="19" t="s">
        <v>13</v>
      </c>
      <c r="D8964" s="19" t="s">
        <v>105</v>
      </c>
      <c r="E8964" s="19" t="s">
        <v>2657</v>
      </c>
      <c r="F8964" s="19">
        <v>322</v>
      </c>
      <c r="G8964" s="19">
        <v>78</v>
      </c>
      <c r="H8964" s="20">
        <v>79.25</v>
      </c>
      <c r="I8964" s="19" t="s">
        <v>17683</v>
      </c>
      <c r="J8964" s="19" t="s">
        <v>9647</v>
      </c>
      <c r="K8964" s="23" t="s">
        <v>16117</v>
      </c>
    </row>
    <row r="8965" spans="1:11" x14ac:dyDescent="0.35">
      <c r="A8965" s="19" t="s">
        <v>18579</v>
      </c>
      <c r="B8965" s="19" t="s">
        <v>18580</v>
      </c>
      <c r="C8965" s="19" t="s">
        <v>25</v>
      </c>
      <c r="D8965" s="19" t="s">
        <v>82</v>
      </c>
      <c r="E8965" s="19" t="s">
        <v>83</v>
      </c>
      <c r="F8965" s="19">
        <v>275</v>
      </c>
      <c r="G8965" s="19">
        <v>77</v>
      </c>
      <c r="H8965" s="20">
        <v>72.875</v>
      </c>
      <c r="I8965" s="19" t="s">
        <v>17683</v>
      </c>
      <c r="J8965" s="19" t="s">
        <v>9647</v>
      </c>
      <c r="K8965" s="23" t="s">
        <v>16117</v>
      </c>
    </row>
    <row r="8966" spans="1:11" x14ac:dyDescent="0.35">
      <c r="A8966" s="19" t="s">
        <v>18581</v>
      </c>
      <c r="B8966" s="19" t="s">
        <v>18582</v>
      </c>
      <c r="C8966" s="19" t="s">
        <v>13</v>
      </c>
      <c r="D8966" s="19" t="s">
        <v>46</v>
      </c>
      <c r="E8966" s="19" t="s">
        <v>1054</v>
      </c>
      <c r="F8966" s="19">
        <v>286</v>
      </c>
      <c r="G8966" s="19">
        <v>82</v>
      </c>
      <c r="H8966" s="20">
        <v>76.75</v>
      </c>
      <c r="I8966" s="19" t="s">
        <v>17683</v>
      </c>
      <c r="J8966" s="19" t="s">
        <v>9647</v>
      </c>
      <c r="K8966" s="23" t="s">
        <v>16117</v>
      </c>
    </row>
    <row r="8967" spans="1:11" x14ac:dyDescent="0.35">
      <c r="A8967" s="19" t="s">
        <v>13169</v>
      </c>
      <c r="B8967" s="19" t="s">
        <v>18583</v>
      </c>
      <c r="C8967" s="19" t="s">
        <v>13</v>
      </c>
      <c r="D8967" s="19" t="s">
        <v>42</v>
      </c>
      <c r="E8967" s="19" t="s">
        <v>475</v>
      </c>
      <c r="F8967" s="19">
        <v>292</v>
      </c>
      <c r="G8967" s="19">
        <v>74</v>
      </c>
      <c r="H8967" s="20">
        <v>73.5</v>
      </c>
      <c r="I8967" s="19" t="s">
        <v>17683</v>
      </c>
      <c r="J8967" s="19" t="s">
        <v>9647</v>
      </c>
      <c r="K8967" s="23" t="s">
        <v>16117</v>
      </c>
    </row>
    <row r="8968" spans="1:11" x14ac:dyDescent="0.35">
      <c r="A8968" s="19" t="s">
        <v>18584</v>
      </c>
      <c r="B8968" s="19" t="s">
        <v>18585</v>
      </c>
      <c r="C8968" s="19" t="s">
        <v>13</v>
      </c>
      <c r="D8968" s="19" t="s">
        <v>46</v>
      </c>
      <c r="E8968" s="19" t="s">
        <v>46</v>
      </c>
      <c r="F8968" s="19">
        <v>312</v>
      </c>
      <c r="G8968" s="19">
        <v>77</v>
      </c>
      <c r="H8968" s="20">
        <v>77.5</v>
      </c>
      <c r="I8968" s="19" t="s">
        <v>17683</v>
      </c>
      <c r="J8968" s="19" t="s">
        <v>9647</v>
      </c>
      <c r="K8968" s="23" t="s">
        <v>16117</v>
      </c>
    </row>
    <row r="8969" spans="1:11" x14ac:dyDescent="0.35">
      <c r="A8969" s="19" t="s">
        <v>18586</v>
      </c>
      <c r="B8969" s="19" t="s">
        <v>18587</v>
      </c>
      <c r="C8969" s="19" t="s">
        <v>13</v>
      </c>
      <c r="D8969" s="19" t="s">
        <v>314</v>
      </c>
      <c r="E8969" s="19" t="s">
        <v>2094</v>
      </c>
      <c r="F8969" s="19">
        <v>283</v>
      </c>
      <c r="G8969" s="19">
        <v>79</v>
      </c>
      <c r="H8969" s="20">
        <v>74.875</v>
      </c>
      <c r="I8969" s="19" t="s">
        <v>17683</v>
      </c>
      <c r="J8969" s="19" t="s">
        <v>9647</v>
      </c>
      <c r="K8969" s="23" t="s">
        <v>16117</v>
      </c>
    </row>
    <row r="8970" spans="1:11" x14ac:dyDescent="0.35">
      <c r="A8970" s="19" t="s">
        <v>18588</v>
      </c>
      <c r="B8970" s="19" t="s">
        <v>18589</v>
      </c>
      <c r="C8970" s="19" t="s">
        <v>13</v>
      </c>
      <c r="D8970" s="19" t="s">
        <v>378</v>
      </c>
      <c r="E8970" s="19" t="s">
        <v>3060</v>
      </c>
      <c r="F8970" s="19">
        <v>272</v>
      </c>
      <c r="G8970" s="19">
        <v>78</v>
      </c>
      <c r="H8970" s="20">
        <v>73</v>
      </c>
      <c r="I8970" s="19" t="s">
        <v>17683</v>
      </c>
      <c r="J8970" s="19" t="s">
        <v>9647</v>
      </c>
      <c r="K8970" s="23" t="s">
        <v>16117</v>
      </c>
    </row>
    <row r="8971" spans="1:11" x14ac:dyDescent="0.35">
      <c r="A8971" s="19" t="s">
        <v>5125</v>
      </c>
      <c r="B8971" s="19" t="s">
        <v>18590</v>
      </c>
      <c r="C8971" s="19" t="s">
        <v>13</v>
      </c>
      <c r="D8971" s="19" t="s">
        <v>42</v>
      </c>
      <c r="E8971" s="19" t="s">
        <v>285</v>
      </c>
      <c r="F8971" s="19">
        <v>291</v>
      </c>
      <c r="G8971" s="19">
        <v>77</v>
      </c>
      <c r="H8971" s="20">
        <v>74.875</v>
      </c>
      <c r="I8971" s="19" t="s">
        <v>17683</v>
      </c>
      <c r="J8971" s="19" t="s">
        <v>9647</v>
      </c>
      <c r="K8971" s="23" t="s">
        <v>16117</v>
      </c>
    </row>
    <row r="8972" spans="1:11" x14ac:dyDescent="0.35">
      <c r="A8972" s="19" t="s">
        <v>18591</v>
      </c>
      <c r="B8972" s="19" t="s">
        <v>18592</v>
      </c>
      <c r="C8972" s="19" t="s">
        <v>13</v>
      </c>
      <c r="D8972" s="19" t="s">
        <v>14</v>
      </c>
      <c r="E8972" s="19" t="s">
        <v>169</v>
      </c>
      <c r="F8972" s="19">
        <v>291</v>
      </c>
      <c r="G8972" s="19">
        <v>82</v>
      </c>
      <c r="H8972" s="20">
        <v>77.375</v>
      </c>
      <c r="I8972" s="19" t="s">
        <v>17683</v>
      </c>
      <c r="J8972" s="19" t="s">
        <v>9647</v>
      </c>
      <c r="K8972" s="23" t="s">
        <v>16117</v>
      </c>
    </row>
    <row r="8973" spans="1:11" x14ac:dyDescent="0.35">
      <c r="A8973" s="19" t="s">
        <v>18593</v>
      </c>
      <c r="B8973" s="19" t="s">
        <v>18594</v>
      </c>
      <c r="C8973" s="19" t="s">
        <v>13</v>
      </c>
      <c r="D8973" s="19" t="s">
        <v>14</v>
      </c>
      <c r="E8973" s="19" t="s">
        <v>288</v>
      </c>
      <c r="F8973" s="19">
        <v>277</v>
      </c>
      <c r="G8973" s="19">
        <v>77</v>
      </c>
      <c r="H8973" s="20">
        <v>73.125</v>
      </c>
      <c r="I8973" s="19" t="s">
        <v>17683</v>
      </c>
      <c r="J8973" s="19" t="s">
        <v>9647</v>
      </c>
      <c r="K8973" s="23" t="s">
        <v>16117</v>
      </c>
    </row>
    <row r="8974" spans="1:11" x14ac:dyDescent="0.35">
      <c r="A8974" s="19" t="s">
        <v>18595</v>
      </c>
      <c r="B8974" s="19" t="s">
        <v>18596</v>
      </c>
      <c r="C8974" s="19" t="s">
        <v>13</v>
      </c>
      <c r="D8974" s="19" t="s">
        <v>42</v>
      </c>
      <c r="E8974" s="19" t="s">
        <v>51</v>
      </c>
      <c r="F8974" s="19">
        <v>305</v>
      </c>
      <c r="G8974" s="19">
        <v>74</v>
      </c>
      <c r="H8974" s="20">
        <v>75.125</v>
      </c>
      <c r="I8974" s="19" t="s">
        <v>17683</v>
      </c>
      <c r="J8974" s="19" t="s">
        <v>9647</v>
      </c>
      <c r="K8974" s="23" t="s">
        <v>16117</v>
      </c>
    </row>
    <row r="8975" spans="1:11" x14ac:dyDescent="0.35">
      <c r="A8975" s="19" t="s">
        <v>18597</v>
      </c>
      <c r="B8975" s="19" t="s">
        <v>18598</v>
      </c>
      <c r="C8975" s="19" t="s">
        <v>25</v>
      </c>
      <c r="D8975" s="19" t="s">
        <v>42</v>
      </c>
      <c r="E8975" s="19" t="s">
        <v>528</v>
      </c>
      <c r="F8975" s="19">
        <v>292</v>
      </c>
      <c r="G8975" s="19">
        <v>72</v>
      </c>
      <c r="H8975" s="20">
        <v>72.5</v>
      </c>
      <c r="I8975" s="19" t="s">
        <v>17683</v>
      </c>
      <c r="J8975" s="19" t="s">
        <v>9647</v>
      </c>
      <c r="K8975" s="23" t="s">
        <v>16117</v>
      </c>
    </row>
    <row r="8976" spans="1:11" x14ac:dyDescent="0.35">
      <c r="A8976" s="19" t="s">
        <v>18599</v>
      </c>
      <c r="B8976" s="19" t="s">
        <v>18600</v>
      </c>
      <c r="C8976" s="19" t="s">
        <v>13</v>
      </c>
      <c r="D8976" s="19" t="s">
        <v>26</v>
      </c>
      <c r="E8976" s="19" t="s">
        <v>830</v>
      </c>
      <c r="F8976" s="19">
        <v>279</v>
      </c>
      <c r="G8976" s="19">
        <v>82</v>
      </c>
      <c r="H8976" s="20">
        <v>75.875</v>
      </c>
      <c r="I8976" s="19" t="s">
        <v>17683</v>
      </c>
      <c r="J8976" s="19" t="s">
        <v>9647</v>
      </c>
      <c r="K8976" s="23" t="s">
        <v>16117</v>
      </c>
    </row>
    <row r="8977" spans="1:11" x14ac:dyDescent="0.35">
      <c r="A8977" s="19" t="e">
        <v>#N/A</v>
      </c>
      <c r="B8977" s="19" t="s">
        <v>18601</v>
      </c>
      <c r="C8977" s="19" t="s">
        <v>13</v>
      </c>
      <c r="D8977" s="19" t="s">
        <v>50</v>
      </c>
      <c r="E8977" s="19" t="s">
        <v>734</v>
      </c>
      <c r="F8977" s="19">
        <v>276</v>
      </c>
      <c r="G8977" s="19">
        <v>78</v>
      </c>
      <c r="H8977" s="20">
        <v>73.5</v>
      </c>
      <c r="I8977" s="19" t="s">
        <v>17683</v>
      </c>
      <c r="J8977" s="19" t="s">
        <v>9647</v>
      </c>
      <c r="K8977" s="23" t="s">
        <v>16117</v>
      </c>
    </row>
    <row r="8978" spans="1:11" x14ac:dyDescent="0.35">
      <c r="A8978" s="19" t="s">
        <v>18602</v>
      </c>
      <c r="B8978" s="19" t="s">
        <v>18603</v>
      </c>
      <c r="C8978" s="19" t="s">
        <v>13</v>
      </c>
      <c r="D8978" s="19" t="s">
        <v>42</v>
      </c>
      <c r="E8978" s="19" t="s">
        <v>51</v>
      </c>
      <c r="F8978" s="19">
        <v>316</v>
      </c>
      <c r="G8978" s="19">
        <v>68</v>
      </c>
      <c r="H8978" s="20">
        <v>73.5</v>
      </c>
      <c r="I8978" s="19" t="s">
        <v>17683</v>
      </c>
      <c r="J8978" s="19" t="s">
        <v>9647</v>
      </c>
      <c r="K8978" s="23" t="s">
        <v>16117</v>
      </c>
    </row>
    <row r="8979" spans="1:11" x14ac:dyDescent="0.35">
      <c r="A8979" s="19" t="e">
        <v>#N/A</v>
      </c>
      <c r="B8979" s="19" t="s">
        <v>18604</v>
      </c>
      <c r="C8979" s="19" t="s">
        <v>13</v>
      </c>
      <c r="D8979" s="19" t="s">
        <v>92</v>
      </c>
      <c r="E8979" s="19" t="s">
        <v>93</v>
      </c>
      <c r="F8979" s="19">
        <v>291</v>
      </c>
      <c r="G8979" s="19">
        <v>72</v>
      </c>
      <c r="H8979" s="20">
        <v>72.375</v>
      </c>
      <c r="I8979" s="19" t="s">
        <v>17683</v>
      </c>
      <c r="J8979" s="19" t="s">
        <v>9647</v>
      </c>
      <c r="K8979" s="23" t="s">
        <v>16117</v>
      </c>
    </row>
    <row r="8980" spans="1:11" x14ac:dyDescent="0.35">
      <c r="A8980" s="19" t="s">
        <v>18605</v>
      </c>
      <c r="B8980" s="19" t="s">
        <v>18606</v>
      </c>
      <c r="C8980" s="19" t="s">
        <v>13</v>
      </c>
      <c r="D8980" s="19" t="s">
        <v>14</v>
      </c>
      <c r="E8980" s="19" t="s">
        <v>291</v>
      </c>
      <c r="F8980" s="19">
        <v>321</v>
      </c>
      <c r="G8980" s="19">
        <v>70</v>
      </c>
      <c r="H8980" s="20">
        <v>75.125</v>
      </c>
      <c r="I8980" s="19" t="s">
        <v>17683</v>
      </c>
      <c r="J8980" s="19" t="s">
        <v>9647</v>
      </c>
      <c r="K8980" s="23" t="s">
        <v>16117</v>
      </c>
    </row>
    <row r="8981" spans="1:11" x14ac:dyDescent="0.35">
      <c r="A8981" s="19" t="s">
        <v>18607</v>
      </c>
      <c r="B8981" s="19" t="s">
        <v>18608</v>
      </c>
      <c r="C8981" s="19" t="s">
        <v>13</v>
      </c>
      <c r="D8981" s="19" t="s">
        <v>26</v>
      </c>
      <c r="E8981" s="19" t="s">
        <v>134</v>
      </c>
      <c r="F8981" s="19">
        <v>289</v>
      </c>
      <c r="G8981" s="19">
        <v>77</v>
      </c>
      <c r="H8981" s="20">
        <v>74.625</v>
      </c>
      <c r="I8981" s="19" t="s">
        <v>17683</v>
      </c>
      <c r="J8981" s="19" t="s">
        <v>9647</v>
      </c>
      <c r="K8981" s="23" t="s">
        <v>16117</v>
      </c>
    </row>
    <row r="8982" spans="1:11" x14ac:dyDescent="0.35">
      <c r="A8982" s="19" t="s">
        <v>18609</v>
      </c>
      <c r="B8982" s="19" t="s">
        <v>18610</v>
      </c>
      <c r="C8982" s="19" t="s">
        <v>13</v>
      </c>
      <c r="D8982" s="19" t="s">
        <v>105</v>
      </c>
      <c r="E8982" s="19" t="s">
        <v>194</v>
      </c>
      <c r="F8982" s="19">
        <v>286</v>
      </c>
      <c r="G8982" s="19">
        <v>83</v>
      </c>
      <c r="H8982" s="20">
        <v>77.25</v>
      </c>
      <c r="I8982" s="19" t="s">
        <v>17683</v>
      </c>
      <c r="J8982" s="19" t="s">
        <v>9647</v>
      </c>
      <c r="K8982" s="23" t="s">
        <v>16117</v>
      </c>
    </row>
    <row r="8983" spans="1:11" x14ac:dyDescent="0.35">
      <c r="A8983" s="19" t="s">
        <v>18611</v>
      </c>
      <c r="B8983" s="19" t="s">
        <v>18612</v>
      </c>
      <c r="C8983" s="19" t="s">
        <v>13</v>
      </c>
      <c r="D8983" s="19" t="s">
        <v>92</v>
      </c>
      <c r="E8983" s="19" t="s">
        <v>3470</v>
      </c>
      <c r="F8983" s="19">
        <v>307</v>
      </c>
      <c r="G8983" s="19">
        <v>77</v>
      </c>
      <c r="H8983" s="20">
        <v>76.875</v>
      </c>
      <c r="I8983" s="19" t="s">
        <v>17683</v>
      </c>
      <c r="J8983" s="19" t="s">
        <v>9647</v>
      </c>
      <c r="K8983" s="23" t="s">
        <v>16117</v>
      </c>
    </row>
    <row r="8984" spans="1:11" x14ac:dyDescent="0.35">
      <c r="A8984" s="19" t="s">
        <v>18613</v>
      </c>
      <c r="B8984" s="19" t="s">
        <v>18614</v>
      </c>
      <c r="C8984" s="19" t="s">
        <v>13</v>
      </c>
      <c r="D8984" s="19" t="s">
        <v>264</v>
      </c>
      <c r="E8984" s="19" t="s">
        <v>669</v>
      </c>
      <c r="F8984" s="19">
        <v>300</v>
      </c>
      <c r="G8984" s="19">
        <v>72</v>
      </c>
      <c r="H8984" s="20">
        <v>73.5</v>
      </c>
      <c r="I8984" s="19" t="s">
        <v>17683</v>
      </c>
      <c r="J8984" s="19" t="s">
        <v>9647</v>
      </c>
      <c r="K8984" s="23" t="s">
        <v>16117</v>
      </c>
    </row>
    <row r="8985" spans="1:11" x14ac:dyDescent="0.35">
      <c r="A8985" s="19" t="s">
        <v>12418</v>
      </c>
      <c r="B8985" s="19" t="s">
        <v>18615</v>
      </c>
      <c r="C8985" s="19" t="s">
        <v>13</v>
      </c>
      <c r="D8985" s="19" t="s">
        <v>4204</v>
      </c>
      <c r="E8985" s="19" t="s">
        <v>9750</v>
      </c>
      <c r="F8985" s="19">
        <v>261</v>
      </c>
      <c r="G8985" s="19">
        <v>69</v>
      </c>
      <c r="H8985" s="20">
        <v>67.125</v>
      </c>
      <c r="I8985" s="19" t="s">
        <v>17683</v>
      </c>
      <c r="J8985" s="19" t="s">
        <v>9647</v>
      </c>
      <c r="K8985" s="23" t="s">
        <v>16117</v>
      </c>
    </row>
    <row r="8986" spans="1:11" x14ac:dyDescent="0.35">
      <c r="A8986" s="19" t="s">
        <v>18616</v>
      </c>
      <c r="B8986" s="19" t="s">
        <v>18617</v>
      </c>
      <c r="C8986" s="19" t="s">
        <v>13</v>
      </c>
      <c r="D8986" s="19" t="s">
        <v>14</v>
      </c>
      <c r="E8986" s="19" t="s">
        <v>76</v>
      </c>
      <c r="F8986" s="19">
        <v>236</v>
      </c>
      <c r="G8986" s="19">
        <v>72</v>
      </c>
      <c r="H8986" s="20">
        <v>65.5</v>
      </c>
      <c r="I8986" s="19" t="s">
        <v>17683</v>
      </c>
      <c r="J8986" s="19" t="s">
        <v>2220</v>
      </c>
      <c r="K8986" s="23" t="s">
        <v>16117</v>
      </c>
    </row>
    <row r="8987" spans="1:11" x14ac:dyDescent="0.35">
      <c r="A8987" s="19" t="s">
        <v>18618</v>
      </c>
      <c r="B8987" s="19" t="s">
        <v>18619</v>
      </c>
      <c r="C8987" s="19" t="s">
        <v>25</v>
      </c>
      <c r="D8987" s="19" t="s">
        <v>14</v>
      </c>
      <c r="E8987" s="19" t="s">
        <v>225</v>
      </c>
      <c r="F8987" s="19">
        <v>245</v>
      </c>
      <c r="G8987" s="19">
        <v>84</v>
      </c>
      <c r="H8987" s="20">
        <v>72.625</v>
      </c>
      <c r="I8987" s="19" t="s">
        <v>17683</v>
      </c>
      <c r="J8987" s="19" t="s">
        <v>2220</v>
      </c>
      <c r="K8987" s="23" t="s">
        <v>16117</v>
      </c>
    </row>
    <row r="8988" spans="1:11" x14ac:dyDescent="0.35">
      <c r="A8988" s="19" t="s">
        <v>18620</v>
      </c>
      <c r="B8988" s="19" t="s">
        <v>18621</v>
      </c>
      <c r="C8988" s="19" t="s">
        <v>25</v>
      </c>
      <c r="D8988" s="19" t="s">
        <v>14</v>
      </c>
      <c r="E8988" s="19" t="s">
        <v>57</v>
      </c>
      <c r="F8988" s="19">
        <v>259</v>
      </c>
      <c r="G8988" s="19">
        <v>66</v>
      </c>
      <c r="H8988" s="20">
        <v>65.375</v>
      </c>
      <c r="I8988" s="19" t="s">
        <v>17683</v>
      </c>
      <c r="J8988" s="19" t="s">
        <v>2220</v>
      </c>
      <c r="K8988" s="23" t="s">
        <v>16117</v>
      </c>
    </row>
    <row r="8989" spans="1:11" x14ac:dyDescent="0.35">
      <c r="A8989" s="19" t="s">
        <v>18622</v>
      </c>
      <c r="B8989" s="19" t="s">
        <v>18623</v>
      </c>
      <c r="C8989" s="19" t="s">
        <v>13</v>
      </c>
      <c r="D8989" s="19" t="s">
        <v>14</v>
      </c>
      <c r="E8989" s="19" t="s">
        <v>177</v>
      </c>
      <c r="F8989" s="19">
        <v>242</v>
      </c>
      <c r="G8989" s="19">
        <v>70</v>
      </c>
      <c r="H8989" s="20">
        <v>65.25</v>
      </c>
      <c r="I8989" s="19" t="s">
        <v>17683</v>
      </c>
      <c r="J8989" s="19" t="s">
        <v>2220</v>
      </c>
      <c r="K8989" s="23" t="s">
        <v>16117</v>
      </c>
    </row>
    <row r="8990" spans="1:11" x14ac:dyDescent="0.35">
      <c r="A8990" s="19" t="s">
        <v>18624</v>
      </c>
      <c r="B8990" s="19" t="s">
        <v>18625</v>
      </c>
      <c r="C8990" s="19" t="s">
        <v>13</v>
      </c>
      <c r="D8990" s="19" t="s">
        <v>50</v>
      </c>
      <c r="E8990" s="19" t="s">
        <v>518</v>
      </c>
      <c r="F8990" s="19">
        <v>214</v>
      </c>
      <c r="G8990" s="19">
        <v>66</v>
      </c>
      <c r="H8990" s="20">
        <v>59.75</v>
      </c>
      <c r="I8990" s="19" t="s">
        <v>17683</v>
      </c>
      <c r="J8990" s="19" t="s">
        <v>2220</v>
      </c>
      <c r="K8990" s="23" t="s">
        <v>16117</v>
      </c>
    </row>
    <row r="8991" spans="1:11" x14ac:dyDescent="0.35">
      <c r="A8991" s="19" t="s">
        <v>18626</v>
      </c>
      <c r="B8991" s="19" t="s">
        <v>18627</v>
      </c>
      <c r="C8991" s="19" t="s">
        <v>13</v>
      </c>
      <c r="D8991" s="19" t="s">
        <v>14</v>
      </c>
      <c r="E8991" s="19" t="s">
        <v>405</v>
      </c>
      <c r="F8991" s="19">
        <v>255</v>
      </c>
      <c r="G8991" s="19">
        <v>71</v>
      </c>
      <c r="H8991" s="20">
        <v>67.375</v>
      </c>
      <c r="I8991" s="19" t="s">
        <v>17683</v>
      </c>
      <c r="J8991" s="19" t="s">
        <v>2220</v>
      </c>
      <c r="K8991" s="23" t="s">
        <v>16117</v>
      </c>
    </row>
    <row r="8992" spans="1:11" x14ac:dyDescent="0.35">
      <c r="A8992" s="19" t="s">
        <v>18628</v>
      </c>
      <c r="B8992" s="19" t="s">
        <v>18629</v>
      </c>
      <c r="C8992" s="19" t="s">
        <v>25</v>
      </c>
      <c r="D8992" s="19" t="s">
        <v>14</v>
      </c>
      <c r="E8992" s="19" t="s">
        <v>183</v>
      </c>
      <c r="F8992" s="19">
        <v>301</v>
      </c>
      <c r="G8992" s="19">
        <v>63</v>
      </c>
      <c r="H8992" s="20">
        <v>69.125</v>
      </c>
      <c r="I8992" s="19" t="s">
        <v>17683</v>
      </c>
      <c r="J8992" s="19" t="s">
        <v>2220</v>
      </c>
      <c r="K8992" s="23" t="s">
        <v>16117</v>
      </c>
    </row>
    <row r="8993" spans="1:11" x14ac:dyDescent="0.35">
      <c r="A8993" s="19" t="s">
        <v>18630</v>
      </c>
      <c r="B8993" s="19" t="s">
        <v>18631</v>
      </c>
      <c r="C8993" s="19" t="s">
        <v>25</v>
      </c>
      <c r="D8993" s="19" t="s">
        <v>21</v>
      </c>
      <c r="E8993" s="19" t="s">
        <v>125</v>
      </c>
      <c r="F8993" s="19">
        <v>274</v>
      </c>
      <c r="G8993" s="19">
        <v>81</v>
      </c>
      <c r="H8993" s="20">
        <v>74.75</v>
      </c>
      <c r="I8993" s="19" t="s">
        <v>17683</v>
      </c>
      <c r="J8993" s="19" t="s">
        <v>2220</v>
      </c>
      <c r="K8993" s="23" t="s">
        <v>16117</v>
      </c>
    </row>
    <row r="8994" spans="1:11" x14ac:dyDescent="0.35">
      <c r="A8994" s="19" t="s">
        <v>18632</v>
      </c>
      <c r="B8994" s="19" t="s">
        <v>18633</v>
      </c>
      <c r="C8994" s="19" t="s">
        <v>25</v>
      </c>
      <c r="D8994" s="19" t="s">
        <v>14</v>
      </c>
      <c r="E8994" s="19" t="s">
        <v>86</v>
      </c>
      <c r="F8994" s="19">
        <v>253</v>
      </c>
      <c r="G8994" s="19">
        <v>67</v>
      </c>
      <c r="H8994" s="20">
        <v>65.125</v>
      </c>
      <c r="I8994" s="19" t="s">
        <v>17683</v>
      </c>
      <c r="J8994" s="19" t="s">
        <v>2220</v>
      </c>
      <c r="K8994" s="23" t="s">
        <v>16117</v>
      </c>
    </row>
    <row r="8995" spans="1:11" x14ac:dyDescent="0.35">
      <c r="A8995" s="19" t="s">
        <v>18634</v>
      </c>
      <c r="B8995" s="19" t="s">
        <v>18635</v>
      </c>
      <c r="C8995" s="19" t="s">
        <v>25</v>
      </c>
      <c r="D8995" s="19" t="s">
        <v>42</v>
      </c>
      <c r="E8995" s="19" t="s">
        <v>152</v>
      </c>
      <c r="F8995" s="19">
        <v>263</v>
      </c>
      <c r="G8995" s="19">
        <v>62</v>
      </c>
      <c r="H8995" s="20">
        <v>63.875</v>
      </c>
      <c r="I8995" s="19" t="s">
        <v>17683</v>
      </c>
      <c r="J8995" s="19" t="s">
        <v>2220</v>
      </c>
      <c r="K8995" s="23" t="s">
        <v>16117</v>
      </c>
    </row>
    <row r="8996" spans="1:11" x14ac:dyDescent="0.35">
      <c r="A8996" s="19" t="s">
        <v>18636</v>
      </c>
      <c r="B8996" s="19" t="s">
        <v>18637</v>
      </c>
      <c r="C8996" s="19" t="s">
        <v>25</v>
      </c>
      <c r="D8996" s="19" t="s">
        <v>26</v>
      </c>
      <c r="E8996" s="19" t="s">
        <v>134</v>
      </c>
      <c r="F8996" s="19">
        <v>258</v>
      </c>
      <c r="G8996" s="19">
        <v>67</v>
      </c>
      <c r="H8996" s="20">
        <v>65.75</v>
      </c>
      <c r="I8996" s="19" t="s">
        <v>17683</v>
      </c>
      <c r="J8996" s="19" t="s">
        <v>2220</v>
      </c>
      <c r="K8996" s="23" t="s">
        <v>16117</v>
      </c>
    </row>
    <row r="8997" spans="1:11" x14ac:dyDescent="0.35">
      <c r="A8997" s="19" t="s">
        <v>18638</v>
      </c>
      <c r="B8997" s="19" t="s">
        <v>18639</v>
      </c>
      <c r="C8997" s="19" t="s">
        <v>13</v>
      </c>
      <c r="D8997" s="19" t="s">
        <v>42</v>
      </c>
      <c r="E8997" s="19" t="s">
        <v>68</v>
      </c>
      <c r="F8997" s="19">
        <v>276</v>
      </c>
      <c r="G8997" s="19">
        <v>65</v>
      </c>
      <c r="H8997" s="20">
        <v>67</v>
      </c>
      <c r="I8997" s="19" t="s">
        <v>17683</v>
      </c>
      <c r="J8997" s="19" t="s">
        <v>2220</v>
      </c>
      <c r="K8997" s="23" t="s">
        <v>16117</v>
      </c>
    </row>
    <row r="8998" spans="1:11" x14ac:dyDescent="0.35">
      <c r="A8998" s="19" t="s">
        <v>18640</v>
      </c>
      <c r="B8998" s="19" t="s">
        <v>18641</v>
      </c>
      <c r="C8998" s="19" t="s">
        <v>25</v>
      </c>
      <c r="D8998" s="19" t="s">
        <v>14</v>
      </c>
      <c r="E8998" s="19" t="s">
        <v>656</v>
      </c>
      <c r="F8998" s="19">
        <v>236</v>
      </c>
      <c r="G8998" s="19">
        <v>71</v>
      </c>
      <c r="H8998" s="20">
        <v>65</v>
      </c>
      <c r="I8998" s="19" t="s">
        <v>17683</v>
      </c>
      <c r="J8998" s="19" t="s">
        <v>2220</v>
      </c>
      <c r="K8998" s="23" t="s">
        <v>16117</v>
      </c>
    </row>
    <row r="8999" spans="1:11" x14ac:dyDescent="0.35">
      <c r="A8999" s="19" t="s">
        <v>18642</v>
      </c>
      <c r="B8999" s="19" t="s">
        <v>18643</v>
      </c>
      <c r="C8999" s="19" t="s">
        <v>13</v>
      </c>
      <c r="D8999" s="19" t="s">
        <v>26</v>
      </c>
      <c r="E8999" s="19" t="s">
        <v>30</v>
      </c>
      <c r="F8999" s="19">
        <v>258</v>
      </c>
      <c r="G8999" s="19">
        <v>65</v>
      </c>
      <c r="H8999" s="20">
        <v>64.75</v>
      </c>
      <c r="I8999" s="19" t="s">
        <v>17683</v>
      </c>
      <c r="J8999" s="19" t="s">
        <v>2220</v>
      </c>
      <c r="K8999" s="23" t="s">
        <v>16117</v>
      </c>
    </row>
    <row r="9000" spans="1:11" x14ac:dyDescent="0.35">
      <c r="A9000" s="19" t="s">
        <v>18644</v>
      </c>
      <c r="B9000" s="19" t="s">
        <v>18645</v>
      </c>
      <c r="C9000" s="19" t="s">
        <v>25</v>
      </c>
      <c r="D9000" s="19" t="s">
        <v>14</v>
      </c>
      <c r="E9000" s="19" t="s">
        <v>15</v>
      </c>
      <c r="F9000" s="19">
        <v>259</v>
      </c>
      <c r="G9000" s="19">
        <v>69</v>
      </c>
      <c r="H9000" s="20">
        <v>66.875</v>
      </c>
      <c r="I9000" s="19" t="s">
        <v>17683</v>
      </c>
      <c r="J9000" s="19" t="s">
        <v>2220</v>
      </c>
      <c r="K9000" s="23" t="s">
        <v>16117</v>
      </c>
    </row>
    <row r="9001" spans="1:11" x14ac:dyDescent="0.35">
      <c r="A9001" s="19" t="s">
        <v>18646</v>
      </c>
      <c r="B9001" s="19" t="s">
        <v>18647</v>
      </c>
      <c r="C9001" s="19" t="s">
        <v>25</v>
      </c>
      <c r="D9001" s="19" t="s">
        <v>42</v>
      </c>
      <c r="E9001" s="19" t="s">
        <v>788</v>
      </c>
      <c r="F9001" s="19">
        <v>237</v>
      </c>
      <c r="G9001" s="19">
        <v>70</v>
      </c>
      <c r="H9001" s="20">
        <v>64.625</v>
      </c>
      <c r="I9001" s="19" t="s">
        <v>17683</v>
      </c>
      <c r="J9001" s="19" t="s">
        <v>2220</v>
      </c>
      <c r="K9001" s="23" t="s">
        <v>16117</v>
      </c>
    </row>
    <row r="9002" spans="1:11" x14ac:dyDescent="0.35">
      <c r="A9002" s="19" t="s">
        <v>18648</v>
      </c>
      <c r="B9002" s="19" t="s">
        <v>18649</v>
      </c>
      <c r="C9002" s="19" t="s">
        <v>13</v>
      </c>
      <c r="D9002" s="19" t="s">
        <v>105</v>
      </c>
      <c r="E9002" s="19" t="s">
        <v>6067</v>
      </c>
      <c r="F9002" s="19">
        <v>253</v>
      </c>
      <c r="G9002" s="19">
        <v>72</v>
      </c>
      <c r="H9002" s="20">
        <v>67.625</v>
      </c>
      <c r="I9002" s="19" t="s">
        <v>17683</v>
      </c>
      <c r="J9002" s="19" t="s">
        <v>2220</v>
      </c>
      <c r="K9002" s="23" t="s">
        <v>16117</v>
      </c>
    </row>
    <row r="9003" spans="1:11" x14ac:dyDescent="0.35">
      <c r="A9003" s="19" t="s">
        <v>18650</v>
      </c>
      <c r="B9003" s="19" t="s">
        <v>18651</v>
      </c>
      <c r="C9003" s="19" t="s">
        <v>25</v>
      </c>
      <c r="D9003" s="19" t="s">
        <v>14</v>
      </c>
      <c r="E9003" s="19" t="s">
        <v>627</v>
      </c>
      <c r="F9003" s="19">
        <v>275</v>
      </c>
      <c r="G9003" s="19">
        <v>64</v>
      </c>
      <c r="H9003" s="20">
        <v>66.375</v>
      </c>
      <c r="I9003" s="19" t="s">
        <v>17683</v>
      </c>
      <c r="J9003" s="19" t="s">
        <v>2220</v>
      </c>
      <c r="K9003" s="23" t="s">
        <v>16117</v>
      </c>
    </row>
    <row r="9004" spans="1:11" x14ac:dyDescent="0.35">
      <c r="A9004" s="19" t="s">
        <v>18652</v>
      </c>
      <c r="B9004" s="19" t="s">
        <v>18653</v>
      </c>
      <c r="C9004" s="19" t="s">
        <v>13</v>
      </c>
      <c r="D9004" s="19" t="s">
        <v>26</v>
      </c>
      <c r="E9004" s="19" t="s">
        <v>30</v>
      </c>
      <c r="F9004" s="19">
        <v>258</v>
      </c>
      <c r="G9004" s="19">
        <v>74</v>
      </c>
      <c r="H9004" s="20">
        <v>69.25</v>
      </c>
      <c r="I9004" s="19" t="s">
        <v>17683</v>
      </c>
      <c r="J9004" s="19" t="s">
        <v>2220</v>
      </c>
      <c r="K9004" s="23" t="s">
        <v>16117</v>
      </c>
    </row>
    <row r="9005" spans="1:11" x14ac:dyDescent="0.35">
      <c r="A9005" s="19" t="s">
        <v>18654</v>
      </c>
      <c r="B9005" s="19" t="s">
        <v>18655</v>
      </c>
      <c r="C9005" s="19" t="s">
        <v>13</v>
      </c>
      <c r="D9005" s="19" t="s">
        <v>14</v>
      </c>
      <c r="E9005" s="19" t="s">
        <v>482</v>
      </c>
      <c r="F9005" s="19">
        <v>311</v>
      </c>
      <c r="G9005" s="19">
        <v>77</v>
      </c>
      <c r="H9005" s="20">
        <v>77.375</v>
      </c>
      <c r="I9005" s="19" t="s">
        <v>17683</v>
      </c>
      <c r="J9005" s="19" t="s">
        <v>2220</v>
      </c>
      <c r="K9005" s="23" t="s">
        <v>16117</v>
      </c>
    </row>
    <row r="9006" spans="1:11" x14ac:dyDescent="0.35">
      <c r="A9006" s="19" t="s">
        <v>18656</v>
      </c>
      <c r="B9006" s="19" t="s">
        <v>18657</v>
      </c>
      <c r="C9006" s="19" t="s">
        <v>13</v>
      </c>
      <c r="D9006" s="19" t="s">
        <v>14</v>
      </c>
      <c r="E9006" s="19" t="s">
        <v>177</v>
      </c>
      <c r="F9006" s="19">
        <v>287</v>
      </c>
      <c r="G9006" s="19">
        <v>66</v>
      </c>
      <c r="H9006" s="20">
        <v>68.875</v>
      </c>
      <c r="I9006" s="19" t="s">
        <v>17683</v>
      </c>
      <c r="J9006" s="19" t="s">
        <v>2220</v>
      </c>
      <c r="K9006" s="23" t="s">
        <v>16117</v>
      </c>
    </row>
    <row r="9007" spans="1:11" x14ac:dyDescent="0.35">
      <c r="A9007" s="19" t="s">
        <v>18658</v>
      </c>
      <c r="B9007" s="19" t="s">
        <v>18659</v>
      </c>
      <c r="C9007" s="19" t="s">
        <v>13</v>
      </c>
      <c r="D9007" s="19" t="s">
        <v>109</v>
      </c>
      <c r="E9007" s="19" t="s">
        <v>1012</v>
      </c>
      <c r="F9007" s="19">
        <v>327</v>
      </c>
      <c r="G9007" s="19">
        <v>67</v>
      </c>
      <c r="H9007" s="20">
        <v>74.375</v>
      </c>
      <c r="I9007" s="19" t="s">
        <v>17683</v>
      </c>
      <c r="J9007" s="19" t="s">
        <v>2220</v>
      </c>
      <c r="K9007" s="23" t="s">
        <v>16117</v>
      </c>
    </row>
    <row r="9008" spans="1:11" x14ac:dyDescent="0.35">
      <c r="A9008" s="19" t="s">
        <v>18660</v>
      </c>
      <c r="B9008" s="19" t="s">
        <v>18661</v>
      </c>
      <c r="C9008" s="19" t="s">
        <v>13</v>
      </c>
      <c r="D9008" s="19" t="s">
        <v>264</v>
      </c>
      <c r="E9008" s="19" t="s">
        <v>4015</v>
      </c>
      <c r="F9008" s="19">
        <v>285</v>
      </c>
      <c r="G9008" s="19">
        <v>82</v>
      </c>
      <c r="H9008" s="20">
        <v>76.625</v>
      </c>
      <c r="I9008" s="19" t="s">
        <v>17683</v>
      </c>
      <c r="J9008" s="19" t="s">
        <v>2220</v>
      </c>
      <c r="K9008" s="23" t="s">
        <v>16117</v>
      </c>
    </row>
    <row r="9009" spans="1:11" x14ac:dyDescent="0.35">
      <c r="A9009" s="19" t="s">
        <v>18662</v>
      </c>
      <c r="B9009" s="19" t="s">
        <v>18663</v>
      </c>
      <c r="C9009" s="19" t="s">
        <v>25</v>
      </c>
      <c r="D9009" s="19" t="s">
        <v>26</v>
      </c>
      <c r="E9009" s="19" t="s">
        <v>247</v>
      </c>
      <c r="F9009" s="19">
        <v>292</v>
      </c>
      <c r="G9009" s="19">
        <v>75</v>
      </c>
      <c r="H9009" s="20">
        <v>74</v>
      </c>
      <c r="I9009" s="19" t="s">
        <v>17683</v>
      </c>
      <c r="J9009" s="19" t="s">
        <v>2220</v>
      </c>
      <c r="K9009" s="23" t="s">
        <v>16117</v>
      </c>
    </row>
    <row r="9010" spans="1:11" x14ac:dyDescent="0.35">
      <c r="A9010" s="19" t="s">
        <v>18664</v>
      </c>
      <c r="B9010" s="19" t="s">
        <v>18665</v>
      </c>
      <c r="C9010" s="19" t="s">
        <v>25</v>
      </c>
      <c r="D9010" s="19" t="s">
        <v>14</v>
      </c>
      <c r="E9010" s="19" t="s">
        <v>15</v>
      </c>
      <c r="F9010" s="19">
        <v>250</v>
      </c>
      <c r="G9010" s="19">
        <v>78</v>
      </c>
      <c r="H9010" s="20">
        <v>70.25</v>
      </c>
      <c r="I9010" s="19" t="s">
        <v>17683</v>
      </c>
      <c r="J9010" s="19" t="s">
        <v>2220</v>
      </c>
      <c r="K9010" s="23" t="s">
        <v>16117</v>
      </c>
    </row>
    <row r="9011" spans="1:11" x14ac:dyDescent="0.35">
      <c r="A9011" s="19" t="s">
        <v>18666</v>
      </c>
      <c r="B9011" s="19" t="s">
        <v>18667</v>
      </c>
      <c r="C9011" s="19" t="s">
        <v>25</v>
      </c>
      <c r="D9011" s="19" t="s">
        <v>42</v>
      </c>
      <c r="E9011" s="19" t="s">
        <v>351</v>
      </c>
      <c r="F9011" s="19">
        <v>251</v>
      </c>
      <c r="G9011" s="19">
        <v>68</v>
      </c>
      <c r="H9011" s="20">
        <v>65.375</v>
      </c>
      <c r="I9011" s="19" t="s">
        <v>17683</v>
      </c>
      <c r="J9011" s="19" t="s">
        <v>2220</v>
      </c>
      <c r="K9011" s="23" t="s">
        <v>16117</v>
      </c>
    </row>
    <row r="9012" spans="1:11" x14ac:dyDescent="0.35">
      <c r="A9012" s="19" t="s">
        <v>18668</v>
      </c>
      <c r="B9012" s="19" t="s">
        <v>18669</v>
      </c>
      <c r="C9012" s="19" t="s">
        <v>13</v>
      </c>
      <c r="D9012" s="19" t="s">
        <v>42</v>
      </c>
      <c r="E9012" s="19" t="s">
        <v>152</v>
      </c>
      <c r="F9012" s="19">
        <v>281</v>
      </c>
      <c r="G9012" s="19">
        <v>79</v>
      </c>
      <c r="H9012" s="20">
        <v>74.625</v>
      </c>
      <c r="I9012" s="19" t="s">
        <v>17683</v>
      </c>
      <c r="J9012" s="19" t="s">
        <v>2220</v>
      </c>
      <c r="K9012" s="23" t="s">
        <v>16117</v>
      </c>
    </row>
    <row r="9013" spans="1:11" x14ac:dyDescent="0.35">
      <c r="A9013" s="19" t="s">
        <v>18670</v>
      </c>
      <c r="B9013" s="19" t="s">
        <v>18671</v>
      </c>
      <c r="C9013" s="19" t="s">
        <v>13</v>
      </c>
      <c r="D9013" s="19" t="s">
        <v>109</v>
      </c>
      <c r="E9013" s="19" t="s">
        <v>336</v>
      </c>
      <c r="F9013" s="19">
        <v>260</v>
      </c>
      <c r="G9013" s="19">
        <v>65</v>
      </c>
      <c r="H9013" s="20">
        <v>65</v>
      </c>
      <c r="I9013" s="19" t="s">
        <v>17683</v>
      </c>
      <c r="J9013" s="19" t="s">
        <v>2220</v>
      </c>
      <c r="K9013" s="23" t="s">
        <v>16117</v>
      </c>
    </row>
    <row r="9014" spans="1:11" x14ac:dyDescent="0.35">
      <c r="A9014" s="19" t="s">
        <v>18672</v>
      </c>
      <c r="B9014" s="19" t="s">
        <v>18673</v>
      </c>
      <c r="C9014" s="19" t="s">
        <v>25</v>
      </c>
      <c r="D9014" s="19" t="s">
        <v>109</v>
      </c>
      <c r="E9014" s="19" t="s">
        <v>1233</v>
      </c>
      <c r="F9014" s="19">
        <v>248</v>
      </c>
      <c r="G9014" s="19">
        <v>69</v>
      </c>
      <c r="H9014" s="20">
        <v>65.5</v>
      </c>
      <c r="I9014" s="19" t="s">
        <v>17683</v>
      </c>
      <c r="J9014" s="19" t="s">
        <v>2220</v>
      </c>
      <c r="K9014" s="23" t="s">
        <v>16117</v>
      </c>
    </row>
    <row r="9015" spans="1:11" x14ac:dyDescent="0.35">
      <c r="A9015" s="19" t="s">
        <v>18674</v>
      </c>
      <c r="B9015" s="19" t="s">
        <v>18675</v>
      </c>
      <c r="C9015" s="19" t="s">
        <v>13</v>
      </c>
      <c r="D9015" s="19" t="s">
        <v>21</v>
      </c>
      <c r="E9015" s="19" t="s">
        <v>89</v>
      </c>
      <c r="F9015" s="19">
        <v>246</v>
      </c>
      <c r="G9015" s="19">
        <v>72</v>
      </c>
      <c r="H9015" s="20">
        <v>66.75</v>
      </c>
      <c r="I9015" s="19" t="s">
        <v>17683</v>
      </c>
      <c r="J9015" s="19" t="s">
        <v>2220</v>
      </c>
      <c r="K9015" s="23" t="s">
        <v>16117</v>
      </c>
    </row>
    <row r="9016" spans="1:11" x14ac:dyDescent="0.35">
      <c r="A9016" s="19" t="s">
        <v>18676</v>
      </c>
      <c r="B9016" s="19" t="s">
        <v>18677</v>
      </c>
      <c r="C9016" s="19" t="s">
        <v>25</v>
      </c>
      <c r="D9016" s="19" t="s">
        <v>109</v>
      </c>
      <c r="E9016" s="19" t="s">
        <v>18678</v>
      </c>
      <c r="F9016" s="19">
        <v>275</v>
      </c>
      <c r="G9016" s="19">
        <v>74</v>
      </c>
      <c r="H9016" s="20">
        <v>71.375</v>
      </c>
      <c r="I9016" s="19" t="s">
        <v>17683</v>
      </c>
      <c r="J9016" s="19" t="s">
        <v>2220</v>
      </c>
      <c r="K9016" s="23" t="s">
        <v>16117</v>
      </c>
    </row>
    <row r="9017" spans="1:11" x14ac:dyDescent="0.35">
      <c r="A9017" s="19" t="s">
        <v>18679</v>
      </c>
      <c r="B9017" s="19" t="s">
        <v>18680</v>
      </c>
      <c r="C9017" s="19" t="s">
        <v>25</v>
      </c>
      <c r="D9017" s="19" t="s">
        <v>42</v>
      </c>
      <c r="E9017" s="19" t="s">
        <v>174</v>
      </c>
      <c r="F9017" s="19">
        <v>293</v>
      </c>
      <c r="G9017" s="19">
        <v>65</v>
      </c>
      <c r="H9017" s="20">
        <v>69.125</v>
      </c>
      <c r="I9017" s="19" t="s">
        <v>17683</v>
      </c>
      <c r="J9017" s="19" t="s">
        <v>2220</v>
      </c>
      <c r="K9017" s="23" t="s">
        <v>16117</v>
      </c>
    </row>
    <row r="9018" spans="1:11" x14ac:dyDescent="0.35">
      <c r="A9018" s="19" t="s">
        <v>18681</v>
      </c>
      <c r="B9018" s="19" t="s">
        <v>18682</v>
      </c>
      <c r="C9018" s="19" t="s">
        <v>25</v>
      </c>
      <c r="D9018" s="19" t="s">
        <v>14</v>
      </c>
      <c r="E9018" s="19" t="s">
        <v>57</v>
      </c>
      <c r="F9018" s="19">
        <v>274</v>
      </c>
      <c r="G9018" s="19">
        <v>60</v>
      </c>
      <c r="H9018" s="20">
        <v>64.25</v>
      </c>
      <c r="I9018" s="19" t="s">
        <v>17683</v>
      </c>
      <c r="J9018" s="19" t="s">
        <v>2220</v>
      </c>
      <c r="K9018" s="23" t="s">
        <v>16117</v>
      </c>
    </row>
    <row r="9019" spans="1:11" x14ac:dyDescent="0.35">
      <c r="A9019" s="19" t="s">
        <v>18683</v>
      </c>
      <c r="B9019" s="19" t="s">
        <v>18684</v>
      </c>
      <c r="C9019" s="19" t="s">
        <v>13</v>
      </c>
      <c r="D9019" s="19" t="s">
        <v>42</v>
      </c>
      <c r="E9019" s="19" t="s">
        <v>908</v>
      </c>
      <c r="F9019" s="19">
        <v>280</v>
      </c>
      <c r="G9019" s="19">
        <v>57</v>
      </c>
      <c r="H9019" s="20">
        <v>63.5</v>
      </c>
      <c r="I9019" s="19" t="s">
        <v>17683</v>
      </c>
      <c r="J9019" s="19" t="s">
        <v>2220</v>
      </c>
      <c r="K9019" s="23" t="s">
        <v>16117</v>
      </c>
    </row>
    <row r="9020" spans="1:11" x14ac:dyDescent="0.35">
      <c r="A9020" s="19" t="s">
        <v>18685</v>
      </c>
      <c r="B9020" s="19" t="s">
        <v>18686</v>
      </c>
      <c r="C9020" s="19" t="s">
        <v>25</v>
      </c>
      <c r="D9020" s="19" t="s">
        <v>26</v>
      </c>
      <c r="E9020" s="19" t="s">
        <v>134</v>
      </c>
      <c r="F9020" s="19">
        <v>279</v>
      </c>
      <c r="G9020" s="19">
        <v>84</v>
      </c>
      <c r="H9020" s="20">
        <v>76.875</v>
      </c>
      <c r="I9020" s="19" t="s">
        <v>17683</v>
      </c>
      <c r="J9020" s="19" t="s">
        <v>2220</v>
      </c>
      <c r="K9020" s="23" t="s">
        <v>16117</v>
      </c>
    </row>
    <row r="9021" spans="1:11" x14ac:dyDescent="0.35">
      <c r="A9021" s="19" t="s">
        <v>18687</v>
      </c>
      <c r="B9021" s="19" t="s">
        <v>18688</v>
      </c>
      <c r="C9021" s="19" t="s">
        <v>13</v>
      </c>
      <c r="D9021" s="19" t="s">
        <v>264</v>
      </c>
      <c r="E9021" s="19" t="s">
        <v>1161</v>
      </c>
      <c r="F9021" s="19">
        <v>259</v>
      </c>
      <c r="G9021" s="19">
        <v>66</v>
      </c>
      <c r="H9021" s="20">
        <v>65.375</v>
      </c>
      <c r="I9021" s="19" t="s">
        <v>17683</v>
      </c>
      <c r="J9021" s="19" t="s">
        <v>2220</v>
      </c>
      <c r="K9021" s="23" t="s">
        <v>16117</v>
      </c>
    </row>
    <row r="9022" spans="1:11" x14ac:dyDescent="0.35">
      <c r="A9022" s="19" t="s">
        <v>18689</v>
      </c>
      <c r="B9022" s="19" t="s">
        <v>18690</v>
      </c>
      <c r="C9022" s="19" t="s">
        <v>13</v>
      </c>
      <c r="D9022" s="19" t="s">
        <v>46</v>
      </c>
      <c r="E9022" s="19" t="s">
        <v>664</v>
      </c>
      <c r="F9022" s="19">
        <v>258</v>
      </c>
      <c r="G9022" s="19">
        <v>68</v>
      </c>
      <c r="H9022" s="20">
        <v>66.25</v>
      </c>
      <c r="I9022" s="19" t="s">
        <v>17683</v>
      </c>
      <c r="J9022" s="19" t="s">
        <v>2220</v>
      </c>
      <c r="K9022" s="23" t="s">
        <v>16117</v>
      </c>
    </row>
    <row r="9023" spans="1:11" x14ac:dyDescent="0.35">
      <c r="A9023" s="19" t="s">
        <v>18691</v>
      </c>
      <c r="B9023" s="19" t="s">
        <v>18692</v>
      </c>
      <c r="C9023" s="19" t="s">
        <v>13</v>
      </c>
      <c r="D9023" s="19" t="s">
        <v>14</v>
      </c>
      <c r="E9023" s="19" t="s">
        <v>4254</v>
      </c>
      <c r="F9023" s="19">
        <v>237</v>
      </c>
      <c r="G9023" s="19">
        <v>70</v>
      </c>
      <c r="H9023" s="20">
        <v>64.625</v>
      </c>
      <c r="I9023" s="19" t="s">
        <v>17683</v>
      </c>
      <c r="J9023" s="19" t="s">
        <v>2220</v>
      </c>
      <c r="K9023" s="23" t="s">
        <v>16117</v>
      </c>
    </row>
    <row r="9024" spans="1:11" x14ac:dyDescent="0.35">
      <c r="A9024" s="19" t="s">
        <v>18693</v>
      </c>
      <c r="B9024" s="19" t="s">
        <v>18694</v>
      </c>
      <c r="C9024" s="19" t="s">
        <v>25</v>
      </c>
      <c r="D9024" s="19" t="s">
        <v>14</v>
      </c>
      <c r="E9024" s="19" t="s">
        <v>177</v>
      </c>
      <c r="F9024" s="19">
        <v>262</v>
      </c>
      <c r="G9024" s="19">
        <v>66</v>
      </c>
      <c r="H9024" s="20">
        <v>65.75</v>
      </c>
      <c r="I9024" s="19" t="s">
        <v>17683</v>
      </c>
      <c r="J9024" s="19" t="s">
        <v>2220</v>
      </c>
      <c r="K9024" s="23" t="s">
        <v>16117</v>
      </c>
    </row>
    <row r="9025" spans="1:11" x14ac:dyDescent="0.35">
      <c r="A9025" s="19" t="s">
        <v>18695</v>
      </c>
      <c r="B9025" s="19" t="s">
        <v>18696</v>
      </c>
      <c r="C9025" s="19" t="s">
        <v>13</v>
      </c>
      <c r="D9025" s="19" t="s">
        <v>42</v>
      </c>
      <c r="E9025" s="19" t="s">
        <v>364</v>
      </c>
      <c r="F9025" s="19">
        <v>278</v>
      </c>
      <c r="G9025" s="19">
        <v>61</v>
      </c>
      <c r="H9025" s="20">
        <v>65.25</v>
      </c>
      <c r="I9025" s="19" t="s">
        <v>17683</v>
      </c>
      <c r="J9025" s="19" t="s">
        <v>2220</v>
      </c>
      <c r="K9025" s="23" t="s">
        <v>16117</v>
      </c>
    </row>
    <row r="9026" spans="1:11" x14ac:dyDescent="0.35">
      <c r="A9026" s="19" t="s">
        <v>18697</v>
      </c>
      <c r="B9026" s="19" t="s">
        <v>18698</v>
      </c>
      <c r="C9026" s="19" t="s">
        <v>13</v>
      </c>
      <c r="D9026" s="19" t="s">
        <v>92</v>
      </c>
      <c r="E9026" s="19" t="s">
        <v>2486</v>
      </c>
      <c r="F9026" s="19">
        <v>226</v>
      </c>
      <c r="G9026" s="19">
        <v>61</v>
      </c>
      <c r="H9026" s="20">
        <v>58.75</v>
      </c>
      <c r="I9026" s="19" t="s">
        <v>17683</v>
      </c>
      <c r="J9026" s="19" t="s">
        <v>2220</v>
      </c>
      <c r="K9026" s="23" t="s">
        <v>16117</v>
      </c>
    </row>
    <row r="9027" spans="1:11" x14ac:dyDescent="0.35">
      <c r="A9027" s="19" t="s">
        <v>18699</v>
      </c>
      <c r="B9027" s="19" t="s">
        <v>18700</v>
      </c>
      <c r="C9027" s="19" t="s">
        <v>13</v>
      </c>
      <c r="D9027" s="19" t="s">
        <v>82</v>
      </c>
      <c r="E9027" s="19" t="s">
        <v>1351</v>
      </c>
      <c r="F9027" s="19">
        <v>263</v>
      </c>
      <c r="G9027" s="19">
        <v>65</v>
      </c>
      <c r="H9027" s="20">
        <v>65.375</v>
      </c>
      <c r="I9027" s="19" t="s">
        <v>17683</v>
      </c>
      <c r="J9027" s="19" t="s">
        <v>2220</v>
      </c>
      <c r="K9027" s="23" t="s">
        <v>16117</v>
      </c>
    </row>
    <row r="9028" spans="1:11" x14ac:dyDescent="0.35">
      <c r="A9028" s="19" t="s">
        <v>18701</v>
      </c>
      <c r="B9028" s="19" t="s">
        <v>18702</v>
      </c>
      <c r="C9028" s="19" t="s">
        <v>13</v>
      </c>
      <c r="D9028" s="19" t="s">
        <v>42</v>
      </c>
      <c r="E9028" s="19" t="s">
        <v>174</v>
      </c>
      <c r="F9028" s="19">
        <v>219</v>
      </c>
      <c r="G9028" s="19">
        <v>73</v>
      </c>
      <c r="H9028" s="20">
        <v>63.875</v>
      </c>
      <c r="I9028" s="19" t="s">
        <v>17683</v>
      </c>
      <c r="J9028" s="19" t="s">
        <v>2220</v>
      </c>
      <c r="K9028" s="23" t="s">
        <v>16117</v>
      </c>
    </row>
    <row r="9029" spans="1:11" x14ac:dyDescent="0.35">
      <c r="A9029" s="19" t="s">
        <v>18703</v>
      </c>
      <c r="B9029" s="19" t="s">
        <v>18704</v>
      </c>
      <c r="C9029" s="19" t="s">
        <v>25</v>
      </c>
      <c r="D9029" s="19" t="s">
        <v>42</v>
      </c>
      <c r="E9029" s="19" t="s">
        <v>43</v>
      </c>
      <c r="F9029" s="19">
        <v>256</v>
      </c>
      <c r="G9029" s="19">
        <v>66</v>
      </c>
      <c r="H9029" s="20">
        <v>65</v>
      </c>
      <c r="I9029" s="19" t="s">
        <v>17683</v>
      </c>
      <c r="J9029" s="19" t="s">
        <v>2220</v>
      </c>
      <c r="K9029" s="23" t="s">
        <v>16117</v>
      </c>
    </row>
    <row r="9030" spans="1:11" x14ac:dyDescent="0.35">
      <c r="A9030" s="19" t="s">
        <v>18705</v>
      </c>
      <c r="B9030" s="19" t="s">
        <v>18706</v>
      </c>
      <c r="C9030" s="19" t="s">
        <v>13</v>
      </c>
      <c r="D9030" s="19" t="s">
        <v>14</v>
      </c>
      <c r="E9030" s="19" t="s">
        <v>35</v>
      </c>
      <c r="F9030" s="19">
        <v>263</v>
      </c>
      <c r="G9030" s="19">
        <v>70</v>
      </c>
      <c r="H9030" s="20">
        <v>67.875</v>
      </c>
      <c r="I9030" s="19" t="s">
        <v>17683</v>
      </c>
      <c r="J9030" s="19" t="s">
        <v>2220</v>
      </c>
      <c r="K9030" s="23" t="s">
        <v>16117</v>
      </c>
    </row>
    <row r="9031" spans="1:11" x14ac:dyDescent="0.35">
      <c r="A9031" s="19" t="s">
        <v>18707</v>
      </c>
      <c r="B9031" s="19" t="s">
        <v>18708</v>
      </c>
      <c r="C9031" s="19" t="s">
        <v>25</v>
      </c>
      <c r="D9031" s="19" t="s">
        <v>42</v>
      </c>
      <c r="E9031" s="19" t="s">
        <v>174</v>
      </c>
      <c r="F9031" s="19">
        <v>274</v>
      </c>
      <c r="G9031" s="19">
        <v>69</v>
      </c>
      <c r="H9031" s="20">
        <v>68.75</v>
      </c>
      <c r="I9031" s="19" t="s">
        <v>17683</v>
      </c>
      <c r="J9031" s="19" t="s">
        <v>2220</v>
      </c>
      <c r="K9031" s="23" t="s">
        <v>16117</v>
      </c>
    </row>
    <row r="9032" spans="1:11" x14ac:dyDescent="0.35">
      <c r="A9032" s="19" t="s">
        <v>18709</v>
      </c>
      <c r="B9032" s="19" t="s">
        <v>18710</v>
      </c>
      <c r="C9032" s="19" t="s">
        <v>25</v>
      </c>
      <c r="D9032" s="19" t="s">
        <v>314</v>
      </c>
      <c r="E9032" s="19" t="s">
        <v>566</v>
      </c>
      <c r="F9032" s="19">
        <v>269</v>
      </c>
      <c r="G9032" s="19">
        <v>65</v>
      </c>
      <c r="H9032" s="20">
        <v>66.125</v>
      </c>
      <c r="I9032" s="19" t="s">
        <v>17683</v>
      </c>
      <c r="J9032" s="19" t="s">
        <v>2220</v>
      </c>
      <c r="K9032" s="23" t="s">
        <v>16117</v>
      </c>
    </row>
    <row r="9033" spans="1:11" x14ac:dyDescent="0.35">
      <c r="A9033" s="19" t="e">
        <v>#N/A</v>
      </c>
      <c r="B9033" s="19" t="s">
        <v>18711</v>
      </c>
      <c r="C9033" s="19" t="s">
        <v>25</v>
      </c>
      <c r="D9033" s="19" t="s">
        <v>4817</v>
      </c>
      <c r="E9033" s="19" t="s">
        <v>18712</v>
      </c>
      <c r="F9033" s="19">
        <v>267</v>
      </c>
      <c r="G9033" s="19">
        <v>64</v>
      </c>
      <c r="H9033" s="20">
        <v>65.375</v>
      </c>
      <c r="I9033" s="19" t="s">
        <v>17683</v>
      </c>
      <c r="J9033" s="19" t="s">
        <v>2220</v>
      </c>
      <c r="K9033" s="23" t="s">
        <v>16117</v>
      </c>
    </row>
    <row r="9034" spans="1:11" x14ac:dyDescent="0.35">
      <c r="A9034" s="19" t="s">
        <v>18713</v>
      </c>
      <c r="B9034" s="19" t="s">
        <v>18714</v>
      </c>
      <c r="C9034" s="19" t="s">
        <v>13</v>
      </c>
      <c r="D9034" s="19" t="s">
        <v>14</v>
      </c>
      <c r="E9034" s="19" t="s">
        <v>177</v>
      </c>
      <c r="F9034" s="19">
        <v>283</v>
      </c>
      <c r="G9034" s="19">
        <v>66</v>
      </c>
      <c r="H9034" s="20">
        <v>68.375</v>
      </c>
      <c r="I9034" s="19" t="s">
        <v>17683</v>
      </c>
      <c r="J9034" s="19" t="s">
        <v>2220</v>
      </c>
      <c r="K9034" s="23" t="s">
        <v>16117</v>
      </c>
    </row>
    <row r="9035" spans="1:11" x14ac:dyDescent="0.35">
      <c r="A9035" s="19" t="s">
        <v>18715</v>
      </c>
      <c r="B9035" s="19" t="s">
        <v>18716</v>
      </c>
      <c r="C9035" s="19" t="s">
        <v>25</v>
      </c>
      <c r="D9035" s="19" t="s">
        <v>14</v>
      </c>
      <c r="E9035" s="19" t="s">
        <v>482</v>
      </c>
      <c r="F9035" s="19">
        <v>267</v>
      </c>
      <c r="G9035" s="19">
        <v>62</v>
      </c>
      <c r="H9035" s="20">
        <v>64.375</v>
      </c>
      <c r="I9035" s="19" t="s">
        <v>17683</v>
      </c>
      <c r="J9035" s="19" t="s">
        <v>2220</v>
      </c>
      <c r="K9035" s="23" t="s">
        <v>16117</v>
      </c>
    </row>
    <row r="9036" spans="1:11" x14ac:dyDescent="0.35">
      <c r="A9036" s="19" t="s">
        <v>18717</v>
      </c>
      <c r="B9036" s="19" t="s">
        <v>18718</v>
      </c>
      <c r="C9036" s="19" t="s">
        <v>13</v>
      </c>
      <c r="D9036" s="19" t="s">
        <v>42</v>
      </c>
      <c r="E9036" s="19" t="s">
        <v>60</v>
      </c>
      <c r="F9036" s="19">
        <v>269</v>
      </c>
      <c r="G9036" s="19">
        <v>61</v>
      </c>
      <c r="H9036" s="20">
        <v>64.125</v>
      </c>
      <c r="I9036" s="19" t="s">
        <v>17683</v>
      </c>
      <c r="J9036" s="19" t="s">
        <v>2220</v>
      </c>
      <c r="K9036" s="23" t="s">
        <v>16117</v>
      </c>
    </row>
    <row r="9037" spans="1:11" x14ac:dyDescent="0.35">
      <c r="A9037" s="19" t="s">
        <v>18719</v>
      </c>
      <c r="B9037" s="19" t="s">
        <v>18720</v>
      </c>
      <c r="C9037" s="19" t="s">
        <v>13</v>
      </c>
      <c r="D9037" s="19" t="s">
        <v>14</v>
      </c>
      <c r="E9037" s="19" t="s">
        <v>76</v>
      </c>
      <c r="F9037" s="19">
        <v>257</v>
      </c>
      <c r="G9037" s="19">
        <v>64</v>
      </c>
      <c r="H9037" s="20">
        <v>64.125</v>
      </c>
      <c r="I9037" s="19" t="s">
        <v>17683</v>
      </c>
      <c r="J9037" s="19" t="s">
        <v>2220</v>
      </c>
      <c r="K9037" s="23" t="s">
        <v>16117</v>
      </c>
    </row>
    <row r="9038" spans="1:11" x14ac:dyDescent="0.35">
      <c r="A9038" s="19" t="s">
        <v>18721</v>
      </c>
      <c r="B9038" s="19" t="s">
        <v>18722</v>
      </c>
      <c r="C9038" s="19" t="s">
        <v>25</v>
      </c>
      <c r="D9038" s="19" t="s">
        <v>42</v>
      </c>
      <c r="E9038" s="19" t="s">
        <v>152</v>
      </c>
      <c r="F9038" s="19">
        <v>276</v>
      </c>
      <c r="G9038" s="19">
        <v>68</v>
      </c>
      <c r="H9038" s="20">
        <v>68.5</v>
      </c>
      <c r="I9038" s="19" t="s">
        <v>17683</v>
      </c>
      <c r="J9038" s="19" t="s">
        <v>2220</v>
      </c>
      <c r="K9038" s="23" t="s">
        <v>16117</v>
      </c>
    </row>
    <row r="9039" spans="1:11" x14ac:dyDescent="0.35">
      <c r="A9039" s="19" t="s">
        <v>18723</v>
      </c>
      <c r="B9039" s="19" t="s">
        <v>18724</v>
      </c>
      <c r="C9039" s="19" t="s">
        <v>25</v>
      </c>
      <c r="D9039" s="19" t="s">
        <v>46</v>
      </c>
      <c r="E9039" s="19" t="s">
        <v>1054</v>
      </c>
      <c r="F9039" s="19">
        <v>303</v>
      </c>
      <c r="G9039" s="19">
        <v>78</v>
      </c>
      <c r="H9039" s="20">
        <v>76.875</v>
      </c>
      <c r="I9039" s="19" t="s">
        <v>17683</v>
      </c>
      <c r="J9039" s="19" t="s">
        <v>2220</v>
      </c>
      <c r="K9039" s="23" t="s">
        <v>16117</v>
      </c>
    </row>
    <row r="9040" spans="1:11" x14ac:dyDescent="0.35">
      <c r="A9040" s="19" t="s">
        <v>18725</v>
      </c>
      <c r="B9040" s="19" t="s">
        <v>18726</v>
      </c>
      <c r="C9040" s="19" t="s">
        <v>13</v>
      </c>
      <c r="D9040" s="19" t="s">
        <v>42</v>
      </c>
      <c r="E9040" s="19" t="s">
        <v>285</v>
      </c>
      <c r="F9040" s="19">
        <v>247</v>
      </c>
      <c r="G9040" s="19">
        <v>77</v>
      </c>
      <c r="H9040" s="20">
        <v>69.375</v>
      </c>
      <c r="I9040" s="19" t="s">
        <v>17683</v>
      </c>
      <c r="J9040" s="19" t="s">
        <v>2220</v>
      </c>
      <c r="K9040" s="23" t="s">
        <v>16117</v>
      </c>
    </row>
    <row r="9041" spans="1:11" x14ac:dyDescent="0.35">
      <c r="A9041" s="19" t="s">
        <v>18727</v>
      </c>
      <c r="B9041" s="19" t="s">
        <v>18728</v>
      </c>
      <c r="C9041" s="19" t="s">
        <v>13</v>
      </c>
      <c r="D9041" s="19" t="s">
        <v>46</v>
      </c>
      <c r="E9041" s="19" t="s">
        <v>816</v>
      </c>
      <c r="F9041" s="19">
        <v>252</v>
      </c>
      <c r="G9041" s="19">
        <v>70</v>
      </c>
      <c r="H9041" s="20">
        <v>66.5</v>
      </c>
      <c r="I9041" s="19" t="s">
        <v>17683</v>
      </c>
      <c r="J9041" s="19" t="s">
        <v>2220</v>
      </c>
      <c r="K9041" s="23" t="s">
        <v>16117</v>
      </c>
    </row>
    <row r="9042" spans="1:11" x14ac:dyDescent="0.35">
      <c r="A9042" s="19" t="s">
        <v>18729</v>
      </c>
      <c r="B9042" s="19" t="s">
        <v>18730</v>
      </c>
      <c r="C9042" s="19" t="s">
        <v>13</v>
      </c>
      <c r="D9042" s="19" t="s">
        <v>14</v>
      </c>
      <c r="E9042" s="19" t="s">
        <v>656</v>
      </c>
      <c r="F9042" s="19">
        <v>293</v>
      </c>
      <c r="G9042" s="19">
        <v>67</v>
      </c>
      <c r="H9042" s="20">
        <v>70.125</v>
      </c>
      <c r="I9042" s="19" t="s">
        <v>17683</v>
      </c>
      <c r="J9042" s="19" t="s">
        <v>2220</v>
      </c>
      <c r="K9042" s="23" t="s">
        <v>16117</v>
      </c>
    </row>
    <row r="9043" spans="1:11" x14ac:dyDescent="0.35">
      <c r="A9043" s="19" t="s">
        <v>18731</v>
      </c>
      <c r="B9043" s="19" t="s">
        <v>18732</v>
      </c>
      <c r="C9043" s="19" t="s">
        <v>25</v>
      </c>
      <c r="D9043" s="19" t="s">
        <v>50</v>
      </c>
      <c r="E9043" s="19" t="s">
        <v>6004</v>
      </c>
      <c r="F9043" s="19">
        <v>279</v>
      </c>
      <c r="G9043" s="19">
        <v>72</v>
      </c>
      <c r="H9043" s="20">
        <v>70.875</v>
      </c>
      <c r="I9043" s="19" t="s">
        <v>17683</v>
      </c>
      <c r="J9043" s="19" t="s">
        <v>2220</v>
      </c>
      <c r="K9043" s="23" t="s">
        <v>16117</v>
      </c>
    </row>
    <row r="9044" spans="1:11" x14ac:dyDescent="0.35">
      <c r="A9044" s="19" t="s">
        <v>18733</v>
      </c>
      <c r="B9044" s="19" t="s">
        <v>18734</v>
      </c>
      <c r="C9044" s="19" t="s">
        <v>25</v>
      </c>
      <c r="D9044" s="19" t="s">
        <v>1209</v>
      </c>
      <c r="E9044" s="19" t="s">
        <v>18735</v>
      </c>
      <c r="F9044" s="19">
        <v>272</v>
      </c>
      <c r="G9044" s="19">
        <v>66</v>
      </c>
      <c r="H9044" s="20">
        <v>67</v>
      </c>
      <c r="I9044" s="19" t="s">
        <v>17683</v>
      </c>
      <c r="J9044" s="19" t="s">
        <v>2220</v>
      </c>
      <c r="K9044" s="23" t="s">
        <v>16117</v>
      </c>
    </row>
    <row r="9045" spans="1:11" x14ac:dyDescent="0.35">
      <c r="A9045" s="19" t="s">
        <v>18736</v>
      </c>
      <c r="B9045" s="19" t="s">
        <v>18737</v>
      </c>
      <c r="C9045" s="19" t="s">
        <v>25</v>
      </c>
      <c r="D9045" s="19" t="s">
        <v>42</v>
      </c>
      <c r="E9045" s="19" t="s">
        <v>343</v>
      </c>
      <c r="F9045" s="19">
        <v>254</v>
      </c>
      <c r="G9045" s="19">
        <v>64</v>
      </c>
      <c r="H9045" s="20">
        <v>63.75</v>
      </c>
      <c r="I9045" s="19" t="s">
        <v>17683</v>
      </c>
      <c r="J9045" s="19" t="s">
        <v>2220</v>
      </c>
      <c r="K9045" s="23" t="s">
        <v>16117</v>
      </c>
    </row>
    <row r="9046" spans="1:11" x14ac:dyDescent="0.35">
      <c r="A9046" s="19" t="s">
        <v>18738</v>
      </c>
      <c r="B9046" s="19" t="s">
        <v>18739</v>
      </c>
      <c r="C9046" s="19" t="s">
        <v>13</v>
      </c>
      <c r="D9046" s="19" t="s">
        <v>987</v>
      </c>
      <c r="E9046" s="19" t="s">
        <v>2759</v>
      </c>
      <c r="F9046" s="19">
        <v>258</v>
      </c>
      <c r="G9046" s="19">
        <v>62</v>
      </c>
      <c r="H9046" s="20">
        <v>63.25</v>
      </c>
      <c r="I9046" s="19" t="s">
        <v>17683</v>
      </c>
      <c r="J9046" s="19" t="s">
        <v>2220</v>
      </c>
      <c r="K9046" s="23" t="s">
        <v>16117</v>
      </c>
    </row>
    <row r="9047" spans="1:11" x14ac:dyDescent="0.35">
      <c r="A9047" s="19" t="s">
        <v>14741</v>
      </c>
      <c r="B9047" s="19" t="s">
        <v>18740</v>
      </c>
      <c r="C9047" s="19" t="s">
        <v>13</v>
      </c>
      <c r="D9047" s="19" t="s">
        <v>314</v>
      </c>
      <c r="E9047" s="19" t="s">
        <v>2034</v>
      </c>
      <c r="F9047" s="19">
        <v>270</v>
      </c>
      <c r="G9047" s="19">
        <v>72</v>
      </c>
      <c r="H9047" s="20">
        <v>69.75</v>
      </c>
      <c r="I9047" s="19" t="s">
        <v>17683</v>
      </c>
      <c r="J9047" s="19" t="s">
        <v>2220</v>
      </c>
      <c r="K9047" s="23" t="s">
        <v>16117</v>
      </c>
    </row>
    <row r="9048" spans="1:11" x14ac:dyDescent="0.35">
      <c r="A9048" s="19" t="s">
        <v>18741</v>
      </c>
      <c r="B9048" s="19" t="s">
        <v>18742</v>
      </c>
      <c r="C9048" s="19" t="s">
        <v>13</v>
      </c>
      <c r="D9048" s="19" t="s">
        <v>314</v>
      </c>
      <c r="E9048" s="19" t="s">
        <v>456</v>
      </c>
      <c r="F9048" s="19">
        <v>246</v>
      </c>
      <c r="G9048" s="19">
        <v>67</v>
      </c>
      <c r="H9048" s="20">
        <v>64.25</v>
      </c>
      <c r="I9048" s="19" t="s">
        <v>17683</v>
      </c>
      <c r="J9048" s="19" t="s">
        <v>2220</v>
      </c>
      <c r="K9048" s="23" t="s">
        <v>16117</v>
      </c>
    </row>
    <row r="9049" spans="1:11" x14ac:dyDescent="0.35">
      <c r="A9049" s="19" t="s">
        <v>18743</v>
      </c>
      <c r="B9049" s="19" t="s">
        <v>18744</v>
      </c>
      <c r="C9049" s="19" t="s">
        <v>25</v>
      </c>
      <c r="D9049" s="19" t="s">
        <v>46</v>
      </c>
      <c r="E9049" s="19" t="s">
        <v>268</v>
      </c>
      <c r="F9049" s="19">
        <v>268</v>
      </c>
      <c r="G9049" s="19">
        <v>79</v>
      </c>
      <c r="H9049" s="20">
        <v>73</v>
      </c>
      <c r="I9049" s="19" t="s">
        <v>17683</v>
      </c>
      <c r="J9049" s="19" t="s">
        <v>2220</v>
      </c>
      <c r="K9049" s="23" t="s">
        <v>16117</v>
      </c>
    </row>
    <row r="9050" spans="1:11" x14ac:dyDescent="0.35">
      <c r="A9050" s="19" t="s">
        <v>18745</v>
      </c>
      <c r="B9050" s="19" t="s">
        <v>18746</v>
      </c>
      <c r="C9050" s="19" t="s">
        <v>13</v>
      </c>
      <c r="D9050" s="19" t="s">
        <v>26</v>
      </c>
      <c r="E9050" s="19" t="s">
        <v>465</v>
      </c>
      <c r="F9050" s="19">
        <v>267</v>
      </c>
      <c r="G9050" s="19">
        <v>79</v>
      </c>
      <c r="H9050" s="20">
        <v>72.875</v>
      </c>
      <c r="I9050" s="19" t="s">
        <v>17683</v>
      </c>
      <c r="J9050" s="19" t="s">
        <v>2220</v>
      </c>
      <c r="K9050" s="23" t="s">
        <v>16117</v>
      </c>
    </row>
    <row r="9051" spans="1:11" x14ac:dyDescent="0.35">
      <c r="A9051" s="19" t="s">
        <v>18747</v>
      </c>
      <c r="B9051" s="19" t="s">
        <v>18748</v>
      </c>
      <c r="C9051" s="19" t="s">
        <v>13</v>
      </c>
      <c r="D9051" s="19" t="s">
        <v>26</v>
      </c>
      <c r="E9051" s="19" t="s">
        <v>465</v>
      </c>
      <c r="F9051" s="19">
        <v>249</v>
      </c>
      <c r="G9051" s="19">
        <v>67</v>
      </c>
      <c r="H9051" s="20">
        <v>64.625</v>
      </c>
      <c r="I9051" s="19" t="s">
        <v>17683</v>
      </c>
      <c r="J9051" s="19" t="s">
        <v>2220</v>
      </c>
      <c r="K9051" s="23" t="s">
        <v>16117</v>
      </c>
    </row>
    <row r="9052" spans="1:11" x14ac:dyDescent="0.35">
      <c r="A9052" s="19" t="s">
        <v>18749</v>
      </c>
      <c r="B9052" s="19" t="s">
        <v>18750</v>
      </c>
      <c r="C9052" s="19" t="s">
        <v>13</v>
      </c>
      <c r="D9052" s="19" t="s">
        <v>14</v>
      </c>
      <c r="E9052" s="19" t="s">
        <v>15</v>
      </c>
      <c r="F9052" s="19">
        <v>242</v>
      </c>
      <c r="G9052" s="19">
        <v>70</v>
      </c>
      <c r="H9052" s="20">
        <v>65.25</v>
      </c>
      <c r="I9052" s="19" t="s">
        <v>17683</v>
      </c>
      <c r="J9052" s="19" t="s">
        <v>2220</v>
      </c>
      <c r="K9052" s="23" t="s">
        <v>16117</v>
      </c>
    </row>
    <row r="9053" spans="1:11" x14ac:dyDescent="0.35">
      <c r="A9053" s="19" t="s">
        <v>18751</v>
      </c>
      <c r="B9053" s="19" t="s">
        <v>18752</v>
      </c>
      <c r="C9053" s="19" t="s">
        <v>13</v>
      </c>
      <c r="D9053" s="19" t="s">
        <v>50</v>
      </c>
      <c r="E9053" s="19" t="s">
        <v>979</v>
      </c>
      <c r="F9053" s="19">
        <v>277</v>
      </c>
      <c r="G9053" s="19">
        <v>72</v>
      </c>
      <c r="H9053" s="20">
        <v>70.625</v>
      </c>
      <c r="I9053" s="19" t="s">
        <v>17683</v>
      </c>
      <c r="J9053" s="19" t="s">
        <v>2220</v>
      </c>
      <c r="K9053" s="23" t="s">
        <v>16117</v>
      </c>
    </row>
    <row r="9054" spans="1:11" x14ac:dyDescent="0.35">
      <c r="A9054" s="19" t="s">
        <v>18753</v>
      </c>
      <c r="B9054" s="19" t="s">
        <v>18754</v>
      </c>
      <c r="C9054" s="19" t="s">
        <v>13</v>
      </c>
      <c r="D9054" s="19" t="s">
        <v>42</v>
      </c>
      <c r="E9054" s="19" t="s">
        <v>528</v>
      </c>
      <c r="F9054" s="19">
        <v>262</v>
      </c>
      <c r="G9054" s="19">
        <v>70</v>
      </c>
      <c r="H9054" s="20">
        <v>67.75</v>
      </c>
      <c r="I9054" s="19" t="s">
        <v>17683</v>
      </c>
      <c r="J9054" s="19" t="s">
        <v>2220</v>
      </c>
      <c r="K9054" s="23" t="s">
        <v>16117</v>
      </c>
    </row>
    <row r="9055" spans="1:11" x14ac:dyDescent="0.35">
      <c r="A9055" s="19" t="s">
        <v>18755</v>
      </c>
      <c r="B9055" s="19" t="s">
        <v>18756</v>
      </c>
      <c r="C9055" s="19" t="s">
        <v>13</v>
      </c>
      <c r="D9055" s="19" t="s">
        <v>113</v>
      </c>
      <c r="E9055" s="19" t="s">
        <v>4638</v>
      </c>
      <c r="F9055" s="19">
        <v>277</v>
      </c>
      <c r="G9055" s="19">
        <v>69</v>
      </c>
      <c r="H9055" s="20">
        <v>69.125</v>
      </c>
      <c r="I9055" s="19" t="s">
        <v>17683</v>
      </c>
      <c r="J9055" s="19" t="s">
        <v>2220</v>
      </c>
      <c r="K9055" s="23" t="s">
        <v>16117</v>
      </c>
    </row>
    <row r="9056" spans="1:11" x14ac:dyDescent="0.35">
      <c r="A9056" s="19" t="s">
        <v>18757</v>
      </c>
      <c r="B9056" s="19" t="s">
        <v>18758</v>
      </c>
      <c r="C9056" s="19" t="s">
        <v>13</v>
      </c>
      <c r="D9056" s="19" t="s">
        <v>42</v>
      </c>
      <c r="E9056" s="19" t="s">
        <v>65</v>
      </c>
      <c r="F9056" s="19">
        <v>290</v>
      </c>
      <c r="G9056" s="19">
        <v>76</v>
      </c>
      <c r="H9056" s="20">
        <v>74.25</v>
      </c>
      <c r="I9056" s="19" t="s">
        <v>17683</v>
      </c>
      <c r="J9056" s="19" t="s">
        <v>2220</v>
      </c>
      <c r="K9056" s="23" t="s">
        <v>16117</v>
      </c>
    </row>
    <row r="9057" spans="1:11" x14ac:dyDescent="0.35">
      <c r="A9057" s="19" t="s">
        <v>18759</v>
      </c>
      <c r="B9057" s="19" t="s">
        <v>18760</v>
      </c>
      <c r="C9057" s="19" t="s">
        <v>13</v>
      </c>
      <c r="D9057" s="19" t="s">
        <v>14</v>
      </c>
      <c r="E9057" s="19" t="s">
        <v>35</v>
      </c>
      <c r="F9057" s="19">
        <v>290</v>
      </c>
      <c r="G9057" s="19">
        <v>71</v>
      </c>
      <c r="H9057" s="20">
        <v>71.75</v>
      </c>
      <c r="I9057" s="19" t="s">
        <v>17683</v>
      </c>
      <c r="J9057" s="19" t="s">
        <v>2220</v>
      </c>
      <c r="K9057" s="23" t="s">
        <v>16117</v>
      </c>
    </row>
    <row r="9058" spans="1:11" x14ac:dyDescent="0.35">
      <c r="A9058" s="19" t="s">
        <v>18761</v>
      </c>
      <c r="B9058" s="19" t="s">
        <v>18762</v>
      </c>
      <c r="C9058" s="19" t="s">
        <v>25</v>
      </c>
      <c r="D9058" s="19" t="s">
        <v>14</v>
      </c>
      <c r="E9058" s="19" t="s">
        <v>405</v>
      </c>
      <c r="F9058" s="19">
        <v>264</v>
      </c>
      <c r="G9058" s="19">
        <v>61</v>
      </c>
      <c r="H9058" s="20">
        <v>63.5</v>
      </c>
      <c r="I9058" s="19" t="s">
        <v>17683</v>
      </c>
      <c r="J9058" s="19" t="s">
        <v>2220</v>
      </c>
      <c r="K9058" s="23" t="s">
        <v>16117</v>
      </c>
    </row>
    <row r="9059" spans="1:11" x14ac:dyDescent="0.35">
      <c r="A9059" s="19" t="s">
        <v>18763</v>
      </c>
      <c r="B9059" s="19" t="s">
        <v>18764</v>
      </c>
      <c r="C9059" s="19" t="s">
        <v>25</v>
      </c>
      <c r="D9059" s="19" t="s">
        <v>14</v>
      </c>
      <c r="E9059" s="19" t="s">
        <v>180</v>
      </c>
      <c r="F9059" s="19">
        <v>265</v>
      </c>
      <c r="G9059" s="19">
        <v>73</v>
      </c>
      <c r="H9059" s="20">
        <v>69.625</v>
      </c>
      <c r="I9059" s="19" t="s">
        <v>17683</v>
      </c>
      <c r="J9059" s="19" t="s">
        <v>2848</v>
      </c>
      <c r="K9059" s="23" t="s">
        <v>16117</v>
      </c>
    </row>
    <row r="9060" spans="1:11" x14ac:dyDescent="0.35">
      <c r="A9060" s="19" t="s">
        <v>18765</v>
      </c>
      <c r="B9060" s="19" t="s">
        <v>18766</v>
      </c>
      <c r="C9060" s="19" t="s">
        <v>13</v>
      </c>
      <c r="D9060" s="19" t="s">
        <v>14</v>
      </c>
      <c r="E9060" s="19" t="s">
        <v>76</v>
      </c>
      <c r="F9060" s="19">
        <v>274</v>
      </c>
      <c r="G9060" s="19">
        <v>70</v>
      </c>
      <c r="H9060" s="20">
        <v>69.25</v>
      </c>
      <c r="I9060" s="19" t="s">
        <v>17683</v>
      </c>
      <c r="J9060" s="19" t="s">
        <v>2848</v>
      </c>
      <c r="K9060" s="23" t="s">
        <v>16117</v>
      </c>
    </row>
    <row r="9061" spans="1:11" x14ac:dyDescent="0.35">
      <c r="A9061" s="19" t="s">
        <v>18767</v>
      </c>
      <c r="B9061" s="19" t="s">
        <v>18768</v>
      </c>
      <c r="C9061" s="19" t="s">
        <v>25</v>
      </c>
      <c r="D9061" s="19" t="s">
        <v>26</v>
      </c>
      <c r="E9061" s="19" t="s">
        <v>189</v>
      </c>
      <c r="F9061" s="19">
        <v>332</v>
      </c>
      <c r="G9061" s="19">
        <v>69</v>
      </c>
      <c r="H9061" s="20">
        <v>76</v>
      </c>
      <c r="I9061" s="19" t="s">
        <v>17683</v>
      </c>
      <c r="J9061" s="19" t="s">
        <v>2848</v>
      </c>
      <c r="K9061" s="23" t="s">
        <v>16117</v>
      </c>
    </row>
    <row r="9062" spans="1:11" x14ac:dyDescent="0.35">
      <c r="A9062" s="19" t="s">
        <v>18769</v>
      </c>
      <c r="B9062" s="19" t="s">
        <v>18770</v>
      </c>
      <c r="C9062" s="19" t="s">
        <v>13</v>
      </c>
      <c r="D9062" s="19" t="s">
        <v>14</v>
      </c>
      <c r="E9062" s="19" t="s">
        <v>15</v>
      </c>
      <c r="F9062" s="19">
        <v>275</v>
      </c>
      <c r="G9062" s="19">
        <v>78</v>
      </c>
      <c r="H9062" s="20">
        <v>73.375</v>
      </c>
      <c r="I9062" s="19" t="s">
        <v>17683</v>
      </c>
      <c r="J9062" s="19" t="s">
        <v>2848</v>
      </c>
      <c r="K9062" s="23" t="s">
        <v>16117</v>
      </c>
    </row>
    <row r="9063" spans="1:11" x14ac:dyDescent="0.35">
      <c r="A9063" s="19" t="s">
        <v>18771</v>
      </c>
      <c r="B9063" s="19" t="s">
        <v>18772</v>
      </c>
      <c r="C9063" s="19" t="s">
        <v>13</v>
      </c>
      <c r="D9063" s="19" t="s">
        <v>14</v>
      </c>
      <c r="E9063" s="19" t="s">
        <v>291</v>
      </c>
      <c r="F9063" s="19">
        <v>249</v>
      </c>
      <c r="G9063" s="19">
        <v>82</v>
      </c>
      <c r="H9063" s="20">
        <v>72.125</v>
      </c>
      <c r="I9063" s="19" t="s">
        <v>17683</v>
      </c>
      <c r="J9063" s="19" t="s">
        <v>2848</v>
      </c>
      <c r="K9063" s="23" t="s">
        <v>16117</v>
      </c>
    </row>
    <row r="9064" spans="1:11" x14ac:dyDescent="0.35">
      <c r="A9064" s="19" t="s">
        <v>18773</v>
      </c>
      <c r="B9064" s="19" t="s">
        <v>18774</v>
      </c>
      <c r="C9064" s="19" t="s">
        <v>13</v>
      </c>
      <c r="D9064" s="19" t="s">
        <v>14</v>
      </c>
      <c r="E9064" s="19" t="s">
        <v>15</v>
      </c>
      <c r="F9064" s="19">
        <v>265</v>
      </c>
      <c r="G9064" s="19">
        <v>82</v>
      </c>
      <c r="H9064" s="20">
        <v>74.125</v>
      </c>
      <c r="I9064" s="19" t="s">
        <v>17683</v>
      </c>
      <c r="J9064" s="19" t="s">
        <v>2848</v>
      </c>
      <c r="K9064" s="23" t="s">
        <v>16117</v>
      </c>
    </row>
    <row r="9065" spans="1:11" x14ac:dyDescent="0.35">
      <c r="A9065" s="19" t="s">
        <v>18775</v>
      </c>
      <c r="B9065" s="19" t="s">
        <v>18776</v>
      </c>
      <c r="C9065" s="19" t="s">
        <v>25</v>
      </c>
      <c r="D9065" s="19" t="s">
        <v>42</v>
      </c>
      <c r="E9065" s="19" t="s">
        <v>65</v>
      </c>
      <c r="F9065" s="19">
        <v>278</v>
      </c>
      <c r="G9065" s="19">
        <v>70</v>
      </c>
      <c r="H9065" s="20">
        <v>69.75</v>
      </c>
      <c r="I9065" s="19" t="s">
        <v>17683</v>
      </c>
      <c r="J9065" s="19" t="s">
        <v>2848</v>
      </c>
      <c r="K9065" s="23" t="s">
        <v>16117</v>
      </c>
    </row>
    <row r="9066" spans="1:11" x14ac:dyDescent="0.35">
      <c r="A9066" s="19" t="s">
        <v>18777</v>
      </c>
      <c r="B9066" s="19" t="s">
        <v>18778</v>
      </c>
      <c r="C9066" s="19" t="s">
        <v>25</v>
      </c>
      <c r="D9066" s="19" t="s">
        <v>42</v>
      </c>
      <c r="E9066" s="19" t="s">
        <v>231</v>
      </c>
      <c r="F9066" s="19">
        <v>270</v>
      </c>
      <c r="G9066" s="19">
        <v>79</v>
      </c>
      <c r="H9066" s="20">
        <v>73.25</v>
      </c>
      <c r="I9066" s="19" t="s">
        <v>17683</v>
      </c>
      <c r="J9066" s="19" t="s">
        <v>2848</v>
      </c>
      <c r="K9066" s="23" t="s">
        <v>16117</v>
      </c>
    </row>
    <row r="9067" spans="1:11" x14ac:dyDescent="0.35">
      <c r="A9067" s="19" t="s">
        <v>18779</v>
      </c>
      <c r="B9067" s="19" t="s">
        <v>18780</v>
      </c>
      <c r="C9067" s="19" t="s">
        <v>13</v>
      </c>
      <c r="D9067" s="19" t="s">
        <v>42</v>
      </c>
      <c r="E9067" s="19" t="s">
        <v>301</v>
      </c>
      <c r="F9067" s="19">
        <v>294</v>
      </c>
      <c r="G9067" s="19">
        <v>67</v>
      </c>
      <c r="H9067" s="20">
        <v>70.25</v>
      </c>
      <c r="I9067" s="19" t="s">
        <v>17683</v>
      </c>
      <c r="J9067" s="19" t="s">
        <v>2848</v>
      </c>
      <c r="K9067" s="23" t="s">
        <v>16117</v>
      </c>
    </row>
    <row r="9068" spans="1:11" x14ac:dyDescent="0.35">
      <c r="A9068" s="19" t="s">
        <v>18781</v>
      </c>
      <c r="B9068" s="19" t="s">
        <v>18782</v>
      </c>
      <c r="C9068" s="19" t="s">
        <v>25</v>
      </c>
      <c r="D9068" s="19" t="s">
        <v>42</v>
      </c>
      <c r="E9068" s="19" t="s">
        <v>285</v>
      </c>
      <c r="F9068" s="19">
        <v>286</v>
      </c>
      <c r="G9068" s="19">
        <v>69</v>
      </c>
      <c r="H9068" s="20">
        <v>70.25</v>
      </c>
      <c r="I9068" s="19" t="s">
        <v>17683</v>
      </c>
      <c r="J9068" s="19" t="s">
        <v>2848</v>
      </c>
      <c r="K9068" s="23" t="s">
        <v>16117</v>
      </c>
    </row>
    <row r="9069" spans="1:11" x14ac:dyDescent="0.35">
      <c r="A9069" s="19" t="s">
        <v>18783</v>
      </c>
      <c r="B9069" s="19" t="s">
        <v>18784</v>
      </c>
      <c r="C9069" s="19" t="s">
        <v>13</v>
      </c>
      <c r="D9069" s="19" t="s">
        <v>42</v>
      </c>
      <c r="E9069" s="19" t="s">
        <v>351</v>
      </c>
      <c r="F9069" s="19">
        <v>264</v>
      </c>
      <c r="G9069" s="19">
        <v>74</v>
      </c>
      <c r="H9069" s="20">
        <v>70</v>
      </c>
      <c r="I9069" s="19" t="s">
        <v>17683</v>
      </c>
      <c r="J9069" s="19" t="s">
        <v>2848</v>
      </c>
      <c r="K9069" s="23" t="s">
        <v>16117</v>
      </c>
    </row>
    <row r="9070" spans="1:11" x14ac:dyDescent="0.35">
      <c r="A9070" s="19" t="s">
        <v>18785</v>
      </c>
      <c r="B9070" s="19" t="s">
        <v>18786</v>
      </c>
      <c r="C9070" s="19" t="s">
        <v>13</v>
      </c>
      <c r="D9070" s="19" t="s">
        <v>26</v>
      </c>
      <c r="E9070" s="19" t="s">
        <v>30</v>
      </c>
      <c r="F9070" s="19">
        <v>289</v>
      </c>
      <c r="G9070" s="19">
        <v>71</v>
      </c>
      <c r="H9070" s="20">
        <v>71.625</v>
      </c>
      <c r="I9070" s="19" t="s">
        <v>17683</v>
      </c>
      <c r="J9070" s="19" t="s">
        <v>2848</v>
      </c>
      <c r="K9070" s="23" t="s">
        <v>16117</v>
      </c>
    </row>
    <row r="9071" spans="1:11" x14ac:dyDescent="0.35">
      <c r="A9071" s="19" t="s">
        <v>18787</v>
      </c>
      <c r="B9071" s="19" t="s">
        <v>18788</v>
      </c>
      <c r="C9071" s="19" t="s">
        <v>13</v>
      </c>
      <c r="D9071" s="19" t="s">
        <v>14</v>
      </c>
      <c r="E9071" s="19" t="s">
        <v>15</v>
      </c>
      <c r="F9071" s="19">
        <v>303</v>
      </c>
      <c r="G9071" s="19">
        <v>76</v>
      </c>
      <c r="H9071" s="20">
        <v>75.875</v>
      </c>
      <c r="I9071" s="19" t="s">
        <v>17683</v>
      </c>
      <c r="J9071" s="19" t="s">
        <v>2848</v>
      </c>
      <c r="K9071" s="23" t="s">
        <v>16117</v>
      </c>
    </row>
    <row r="9072" spans="1:11" x14ac:dyDescent="0.35">
      <c r="A9072" s="19" t="s">
        <v>18789</v>
      </c>
      <c r="B9072" s="19" t="s">
        <v>18790</v>
      </c>
      <c r="C9072" s="19" t="s">
        <v>13</v>
      </c>
      <c r="D9072" s="19" t="s">
        <v>42</v>
      </c>
      <c r="E9072" s="19" t="s">
        <v>68</v>
      </c>
      <c r="F9072" s="19">
        <v>262</v>
      </c>
      <c r="G9072" s="19">
        <v>73</v>
      </c>
      <c r="H9072" s="20">
        <v>69.25</v>
      </c>
      <c r="I9072" s="19" t="s">
        <v>17683</v>
      </c>
      <c r="J9072" s="19" t="s">
        <v>2848</v>
      </c>
      <c r="K9072" s="23" t="s">
        <v>16117</v>
      </c>
    </row>
    <row r="9073" spans="1:11" x14ac:dyDescent="0.35">
      <c r="A9073" s="19" t="s">
        <v>18791</v>
      </c>
      <c r="B9073" s="19" t="s">
        <v>18792</v>
      </c>
      <c r="C9073" s="19" t="s">
        <v>25</v>
      </c>
      <c r="D9073" s="19" t="s">
        <v>26</v>
      </c>
      <c r="E9073" s="19" t="s">
        <v>30</v>
      </c>
      <c r="F9073" s="19">
        <v>280</v>
      </c>
      <c r="G9073" s="19">
        <v>80</v>
      </c>
      <c r="H9073" s="20">
        <v>75</v>
      </c>
      <c r="I9073" s="19" t="s">
        <v>17683</v>
      </c>
      <c r="J9073" s="19" t="s">
        <v>2848</v>
      </c>
      <c r="K9073" s="23" t="s">
        <v>16117</v>
      </c>
    </row>
    <row r="9074" spans="1:11" x14ac:dyDescent="0.35">
      <c r="A9074" s="19" t="s">
        <v>18793</v>
      </c>
      <c r="B9074" s="19" t="s">
        <v>18794</v>
      </c>
      <c r="C9074" s="19" t="s">
        <v>13</v>
      </c>
      <c r="D9074" s="19" t="s">
        <v>113</v>
      </c>
      <c r="E9074" s="19" t="s">
        <v>1309</v>
      </c>
      <c r="F9074" s="19">
        <v>272</v>
      </c>
      <c r="G9074" s="19">
        <v>71</v>
      </c>
      <c r="H9074" s="20">
        <v>69.5</v>
      </c>
      <c r="I9074" s="19" t="s">
        <v>17683</v>
      </c>
      <c r="J9074" s="19" t="s">
        <v>2848</v>
      </c>
      <c r="K9074" s="23" t="s">
        <v>16117</v>
      </c>
    </row>
    <row r="9075" spans="1:11" x14ac:dyDescent="0.35">
      <c r="A9075" s="19" t="s">
        <v>18795</v>
      </c>
      <c r="B9075" s="19" t="s">
        <v>18796</v>
      </c>
      <c r="C9075" s="19" t="s">
        <v>13</v>
      </c>
      <c r="D9075" s="19" t="s">
        <v>26</v>
      </c>
      <c r="E9075" s="19" t="s">
        <v>134</v>
      </c>
      <c r="F9075" s="19">
        <v>297</v>
      </c>
      <c r="G9075" s="19">
        <v>74</v>
      </c>
      <c r="H9075" s="20">
        <v>74.125</v>
      </c>
      <c r="I9075" s="19" t="s">
        <v>17683</v>
      </c>
      <c r="J9075" s="19" t="s">
        <v>2848</v>
      </c>
      <c r="K9075" s="23" t="s">
        <v>16117</v>
      </c>
    </row>
    <row r="9076" spans="1:11" x14ac:dyDescent="0.35">
      <c r="A9076" s="19" t="s">
        <v>18797</v>
      </c>
      <c r="B9076" s="19" t="s">
        <v>18798</v>
      </c>
      <c r="C9076" s="19" t="s">
        <v>25</v>
      </c>
      <c r="D9076" s="19" t="s">
        <v>105</v>
      </c>
      <c r="E9076" s="19" t="s">
        <v>5194</v>
      </c>
      <c r="F9076" s="19">
        <v>269</v>
      </c>
      <c r="G9076" s="19">
        <v>73</v>
      </c>
      <c r="H9076" s="20">
        <v>70.125</v>
      </c>
      <c r="I9076" s="19" t="s">
        <v>17683</v>
      </c>
      <c r="J9076" s="19" t="s">
        <v>2848</v>
      </c>
      <c r="K9076" s="23" t="s">
        <v>16117</v>
      </c>
    </row>
    <row r="9077" spans="1:11" x14ac:dyDescent="0.35">
      <c r="A9077" s="19" t="s">
        <v>18799</v>
      </c>
      <c r="B9077" s="19" t="s">
        <v>18800</v>
      </c>
      <c r="C9077" s="19" t="s">
        <v>25</v>
      </c>
      <c r="D9077" s="19" t="s">
        <v>46</v>
      </c>
      <c r="E9077" s="19" t="s">
        <v>1054</v>
      </c>
      <c r="F9077" s="19">
        <v>283</v>
      </c>
      <c r="G9077" s="19">
        <v>68</v>
      </c>
      <c r="H9077" s="20">
        <v>69.375</v>
      </c>
      <c r="I9077" s="19" t="s">
        <v>17683</v>
      </c>
      <c r="J9077" s="19" t="s">
        <v>2848</v>
      </c>
      <c r="K9077" s="23" t="s">
        <v>16117</v>
      </c>
    </row>
    <row r="9078" spans="1:11" x14ac:dyDescent="0.35">
      <c r="A9078" s="19" t="s">
        <v>18801</v>
      </c>
      <c r="B9078" s="19" t="s">
        <v>18802</v>
      </c>
      <c r="C9078" s="19" t="s">
        <v>25</v>
      </c>
      <c r="D9078" s="19" t="s">
        <v>148</v>
      </c>
      <c r="E9078" s="19" t="s">
        <v>5619</v>
      </c>
      <c r="F9078" s="19">
        <v>277</v>
      </c>
      <c r="G9078" s="19">
        <v>79</v>
      </c>
      <c r="H9078" s="20">
        <v>74.125</v>
      </c>
      <c r="I9078" s="19" t="s">
        <v>17683</v>
      </c>
      <c r="J9078" s="19" t="s">
        <v>2848</v>
      </c>
      <c r="K9078" s="23" t="s">
        <v>16117</v>
      </c>
    </row>
    <row r="9079" spans="1:11" x14ac:dyDescent="0.35">
      <c r="A9079" s="19" t="s">
        <v>18803</v>
      </c>
      <c r="B9079" s="19" t="s">
        <v>18804</v>
      </c>
      <c r="C9079" s="19" t="s">
        <v>13</v>
      </c>
      <c r="D9079" s="19" t="s">
        <v>314</v>
      </c>
      <c r="E9079" s="19" t="s">
        <v>330</v>
      </c>
      <c r="F9079" s="19">
        <v>318</v>
      </c>
      <c r="G9079" s="19">
        <v>71</v>
      </c>
      <c r="H9079" s="20">
        <v>75.25</v>
      </c>
      <c r="I9079" s="19" t="s">
        <v>17683</v>
      </c>
      <c r="J9079" s="19" t="s">
        <v>2848</v>
      </c>
      <c r="K9079" s="23" t="s">
        <v>16117</v>
      </c>
    </row>
    <row r="9080" spans="1:11" x14ac:dyDescent="0.35">
      <c r="A9080" s="19" t="s">
        <v>18805</v>
      </c>
      <c r="B9080" s="19" t="s">
        <v>18806</v>
      </c>
      <c r="C9080" s="19" t="s">
        <v>13</v>
      </c>
      <c r="D9080" s="19" t="s">
        <v>14</v>
      </c>
      <c r="E9080" s="19" t="s">
        <v>76</v>
      </c>
      <c r="F9080" s="19">
        <v>275</v>
      </c>
      <c r="G9080" s="19">
        <v>71</v>
      </c>
      <c r="H9080" s="20">
        <v>69.875</v>
      </c>
      <c r="I9080" s="19" t="s">
        <v>17683</v>
      </c>
      <c r="J9080" s="19" t="s">
        <v>2848</v>
      </c>
      <c r="K9080" s="23" t="s">
        <v>16117</v>
      </c>
    </row>
    <row r="9081" spans="1:11" x14ac:dyDescent="0.35">
      <c r="A9081" s="19" t="s">
        <v>18807</v>
      </c>
      <c r="B9081" s="19" t="s">
        <v>18808</v>
      </c>
      <c r="C9081" s="19" t="s">
        <v>25</v>
      </c>
      <c r="D9081" s="19" t="s">
        <v>46</v>
      </c>
      <c r="E9081" s="19" t="s">
        <v>1054</v>
      </c>
      <c r="F9081" s="19">
        <v>294</v>
      </c>
      <c r="G9081" s="19">
        <v>76</v>
      </c>
      <c r="H9081" s="20">
        <v>74.75</v>
      </c>
      <c r="I9081" s="19" t="s">
        <v>17683</v>
      </c>
      <c r="J9081" s="19" t="s">
        <v>2848</v>
      </c>
      <c r="K9081" s="23" t="s">
        <v>16117</v>
      </c>
    </row>
    <row r="9082" spans="1:11" x14ac:dyDescent="0.35">
      <c r="A9082" s="19" t="s">
        <v>18809</v>
      </c>
      <c r="B9082" s="19" t="s">
        <v>18810</v>
      </c>
      <c r="C9082" s="19" t="s">
        <v>25</v>
      </c>
      <c r="D9082" s="19" t="s">
        <v>314</v>
      </c>
      <c r="E9082" s="19" t="s">
        <v>1152</v>
      </c>
      <c r="F9082" s="19">
        <v>313</v>
      </c>
      <c r="G9082" s="19">
        <v>72</v>
      </c>
      <c r="H9082" s="20">
        <v>75.125</v>
      </c>
      <c r="I9082" s="19" t="s">
        <v>17683</v>
      </c>
      <c r="J9082" s="19" t="s">
        <v>2848</v>
      </c>
      <c r="K9082" s="23" t="s">
        <v>16117</v>
      </c>
    </row>
    <row r="9083" spans="1:11" x14ac:dyDescent="0.35">
      <c r="A9083" s="19" t="s">
        <v>18811</v>
      </c>
      <c r="B9083" s="19" t="s">
        <v>18812</v>
      </c>
      <c r="C9083" s="19" t="s">
        <v>13</v>
      </c>
      <c r="D9083" s="19" t="s">
        <v>14</v>
      </c>
      <c r="E9083" s="19" t="s">
        <v>225</v>
      </c>
      <c r="F9083" s="19">
        <v>305</v>
      </c>
      <c r="G9083" s="19">
        <v>78</v>
      </c>
      <c r="H9083" s="20">
        <v>77.125</v>
      </c>
      <c r="I9083" s="19" t="s">
        <v>17683</v>
      </c>
      <c r="J9083" s="19" t="s">
        <v>2848</v>
      </c>
      <c r="K9083" s="23" t="s">
        <v>16117</v>
      </c>
    </row>
    <row r="9084" spans="1:11" x14ac:dyDescent="0.35">
      <c r="A9084" s="19" t="s">
        <v>18813</v>
      </c>
      <c r="B9084" s="19" t="s">
        <v>18814</v>
      </c>
      <c r="C9084" s="19" t="s">
        <v>13</v>
      </c>
      <c r="D9084" s="19" t="s">
        <v>21</v>
      </c>
      <c r="E9084" s="19" t="s">
        <v>125</v>
      </c>
      <c r="F9084" s="19">
        <v>294</v>
      </c>
      <c r="G9084" s="19">
        <v>71</v>
      </c>
      <c r="H9084" s="20">
        <v>72.25</v>
      </c>
      <c r="I9084" s="19" t="s">
        <v>17683</v>
      </c>
      <c r="J9084" s="19" t="s">
        <v>2848</v>
      </c>
      <c r="K9084" s="23" t="s">
        <v>16117</v>
      </c>
    </row>
    <row r="9085" spans="1:11" x14ac:dyDescent="0.35">
      <c r="A9085" s="19" t="s">
        <v>18815</v>
      </c>
      <c r="B9085" s="19" t="s">
        <v>18816</v>
      </c>
      <c r="C9085" s="19" t="s">
        <v>25</v>
      </c>
      <c r="D9085" s="19" t="s">
        <v>42</v>
      </c>
      <c r="E9085" s="19" t="s">
        <v>285</v>
      </c>
      <c r="F9085" s="19">
        <v>277</v>
      </c>
      <c r="G9085" s="19">
        <v>75</v>
      </c>
      <c r="H9085" s="20">
        <v>72.125</v>
      </c>
      <c r="I9085" s="19" t="s">
        <v>17683</v>
      </c>
      <c r="J9085" s="19" t="s">
        <v>2848</v>
      </c>
      <c r="K9085" s="23" t="s">
        <v>16117</v>
      </c>
    </row>
    <row r="9086" spans="1:11" x14ac:dyDescent="0.35">
      <c r="A9086" s="19" t="s">
        <v>18817</v>
      </c>
      <c r="B9086" s="19" t="s">
        <v>18818</v>
      </c>
      <c r="C9086" s="19" t="s">
        <v>25</v>
      </c>
      <c r="D9086" s="19" t="s">
        <v>50</v>
      </c>
      <c r="E9086" s="19" t="s">
        <v>573</v>
      </c>
      <c r="F9086" s="19">
        <v>284</v>
      </c>
      <c r="G9086" s="19">
        <v>73</v>
      </c>
      <c r="H9086" s="20">
        <v>72</v>
      </c>
      <c r="I9086" s="19" t="s">
        <v>17683</v>
      </c>
      <c r="J9086" s="19" t="s">
        <v>2848</v>
      </c>
      <c r="K9086" s="23" t="s">
        <v>16117</v>
      </c>
    </row>
    <row r="9087" spans="1:11" x14ac:dyDescent="0.35">
      <c r="A9087" s="19" t="s">
        <v>18819</v>
      </c>
      <c r="B9087" s="19" t="s">
        <v>18820</v>
      </c>
      <c r="C9087" s="19" t="s">
        <v>13</v>
      </c>
      <c r="D9087" s="19" t="s">
        <v>92</v>
      </c>
      <c r="E9087" s="19" t="s">
        <v>1987</v>
      </c>
      <c r="F9087" s="19">
        <v>248</v>
      </c>
      <c r="G9087" s="19">
        <v>66</v>
      </c>
      <c r="H9087" s="20">
        <v>64</v>
      </c>
      <c r="I9087" s="19" t="s">
        <v>17683</v>
      </c>
      <c r="J9087" s="19" t="s">
        <v>2848</v>
      </c>
      <c r="K9087" s="23" t="s">
        <v>16117</v>
      </c>
    </row>
    <row r="9088" spans="1:11" x14ac:dyDescent="0.35">
      <c r="A9088" s="19" t="s">
        <v>18821</v>
      </c>
      <c r="B9088" s="19" t="s">
        <v>18822</v>
      </c>
      <c r="C9088" s="19" t="s">
        <v>13</v>
      </c>
      <c r="D9088" s="19" t="s">
        <v>26</v>
      </c>
      <c r="E9088" s="19" t="s">
        <v>864</v>
      </c>
      <c r="F9088" s="19">
        <v>312</v>
      </c>
      <c r="G9088" s="19">
        <v>77</v>
      </c>
      <c r="H9088" s="20">
        <v>77.5</v>
      </c>
      <c r="I9088" s="19" t="s">
        <v>17683</v>
      </c>
      <c r="J9088" s="19" t="s">
        <v>2848</v>
      </c>
      <c r="K9088" s="23" t="s">
        <v>16117</v>
      </c>
    </row>
    <row r="9089" spans="1:11" x14ac:dyDescent="0.35">
      <c r="A9089" s="19" t="s">
        <v>18823</v>
      </c>
      <c r="B9089" s="19" t="s">
        <v>18824</v>
      </c>
      <c r="C9089" s="19" t="s">
        <v>25</v>
      </c>
      <c r="D9089" s="19" t="s">
        <v>21</v>
      </c>
      <c r="E9089" s="19" t="s">
        <v>804</v>
      </c>
      <c r="F9089" s="19">
        <v>288</v>
      </c>
      <c r="G9089" s="19">
        <v>70</v>
      </c>
      <c r="H9089" s="20">
        <v>71</v>
      </c>
      <c r="I9089" s="19" t="s">
        <v>17683</v>
      </c>
      <c r="J9089" s="19" t="s">
        <v>2848</v>
      </c>
      <c r="K9089" s="23" t="s">
        <v>16117</v>
      </c>
    </row>
    <row r="9090" spans="1:11" x14ac:dyDescent="0.35">
      <c r="A9090" s="19" t="s">
        <v>18825</v>
      </c>
      <c r="B9090" s="19" t="s">
        <v>18826</v>
      </c>
      <c r="C9090" s="19" t="s">
        <v>13</v>
      </c>
      <c r="D9090" s="19" t="s">
        <v>264</v>
      </c>
      <c r="E9090" s="19" t="s">
        <v>2368</v>
      </c>
      <c r="F9090" s="19">
        <v>270</v>
      </c>
      <c r="G9090" s="19">
        <v>74</v>
      </c>
      <c r="H9090" s="20">
        <v>70.75</v>
      </c>
      <c r="I9090" s="19" t="s">
        <v>17683</v>
      </c>
      <c r="J9090" s="19" t="s">
        <v>2848</v>
      </c>
      <c r="K9090" s="23" t="s">
        <v>16117</v>
      </c>
    </row>
    <row r="9091" spans="1:11" x14ac:dyDescent="0.35">
      <c r="A9091" s="19" t="s">
        <v>18827</v>
      </c>
      <c r="B9091" s="19" t="s">
        <v>18828</v>
      </c>
      <c r="C9091" s="19" t="s">
        <v>13</v>
      </c>
      <c r="D9091" s="19" t="s">
        <v>42</v>
      </c>
      <c r="E9091" s="19" t="s">
        <v>301</v>
      </c>
      <c r="F9091" s="19">
        <v>290</v>
      </c>
      <c r="G9091" s="19">
        <v>69</v>
      </c>
      <c r="H9091" s="20">
        <v>70.75</v>
      </c>
      <c r="I9091" s="19" t="s">
        <v>17683</v>
      </c>
      <c r="J9091" s="19" t="s">
        <v>2848</v>
      </c>
      <c r="K9091" s="23" t="s">
        <v>16117</v>
      </c>
    </row>
    <row r="9092" spans="1:11" x14ac:dyDescent="0.35">
      <c r="A9092" s="19" t="s">
        <v>18829</v>
      </c>
      <c r="B9092" s="19" t="s">
        <v>18830</v>
      </c>
      <c r="C9092" s="19" t="s">
        <v>25</v>
      </c>
      <c r="D9092" s="19" t="s">
        <v>42</v>
      </c>
      <c r="E9092" s="19" t="s">
        <v>1046</v>
      </c>
      <c r="F9092" s="19">
        <v>313</v>
      </c>
      <c r="G9092" s="19">
        <v>67</v>
      </c>
      <c r="H9092" s="20">
        <v>72.625</v>
      </c>
      <c r="I9092" s="19" t="s">
        <v>17683</v>
      </c>
      <c r="J9092" s="19" t="s">
        <v>2848</v>
      </c>
      <c r="K9092" s="23" t="s">
        <v>16117</v>
      </c>
    </row>
    <row r="9093" spans="1:11" x14ac:dyDescent="0.35">
      <c r="A9093" s="19" t="s">
        <v>18831</v>
      </c>
      <c r="B9093" s="19" t="s">
        <v>18832</v>
      </c>
      <c r="C9093" s="19" t="s">
        <v>13</v>
      </c>
      <c r="D9093" s="19" t="s">
        <v>14</v>
      </c>
      <c r="E9093" s="19" t="s">
        <v>177</v>
      </c>
      <c r="F9093" s="19">
        <v>269</v>
      </c>
      <c r="G9093" s="19">
        <v>70</v>
      </c>
      <c r="H9093" s="20">
        <v>68.625</v>
      </c>
      <c r="I9093" s="19" t="s">
        <v>17683</v>
      </c>
      <c r="J9093" s="19" t="s">
        <v>2848</v>
      </c>
      <c r="K9093" s="23" t="s">
        <v>16117</v>
      </c>
    </row>
    <row r="9094" spans="1:11" x14ac:dyDescent="0.35">
      <c r="A9094" s="19" t="s">
        <v>18833</v>
      </c>
      <c r="B9094" s="19" t="s">
        <v>18834</v>
      </c>
      <c r="C9094" s="19" t="s">
        <v>13</v>
      </c>
      <c r="D9094" s="19" t="s">
        <v>26</v>
      </c>
      <c r="E9094" s="19" t="s">
        <v>30</v>
      </c>
      <c r="F9094" s="19">
        <v>278</v>
      </c>
      <c r="G9094" s="19">
        <v>74</v>
      </c>
      <c r="H9094" s="20">
        <v>71.75</v>
      </c>
      <c r="I9094" s="19" t="s">
        <v>17683</v>
      </c>
      <c r="J9094" s="19" t="s">
        <v>2848</v>
      </c>
      <c r="K9094" s="23" t="s">
        <v>16117</v>
      </c>
    </row>
    <row r="9095" spans="1:11" x14ac:dyDescent="0.35">
      <c r="A9095" s="19" t="s">
        <v>18835</v>
      </c>
      <c r="B9095" s="19" t="s">
        <v>18836</v>
      </c>
      <c r="C9095" s="19" t="s">
        <v>25</v>
      </c>
      <c r="D9095" s="19" t="s">
        <v>26</v>
      </c>
      <c r="E9095" s="19" t="s">
        <v>27</v>
      </c>
      <c r="F9095" s="19">
        <v>322</v>
      </c>
      <c r="G9095" s="19">
        <v>75</v>
      </c>
      <c r="H9095" s="20">
        <v>77.75</v>
      </c>
      <c r="I9095" s="19" t="s">
        <v>17683</v>
      </c>
      <c r="J9095" s="19" t="s">
        <v>2848</v>
      </c>
      <c r="K9095" s="23" t="s">
        <v>16117</v>
      </c>
    </row>
    <row r="9096" spans="1:11" x14ac:dyDescent="0.35">
      <c r="A9096" s="19" t="s">
        <v>18837</v>
      </c>
      <c r="B9096" s="19" t="s">
        <v>18838</v>
      </c>
      <c r="C9096" s="19" t="s">
        <v>13</v>
      </c>
      <c r="D9096" s="19" t="s">
        <v>26</v>
      </c>
      <c r="E9096" s="19" t="s">
        <v>830</v>
      </c>
      <c r="F9096" s="19" t="s">
        <v>7171</v>
      </c>
      <c r="G9096" s="19">
        <v>14</v>
      </c>
      <c r="H9096" s="20">
        <v>12</v>
      </c>
      <c r="I9096" s="19" t="s">
        <v>17683</v>
      </c>
      <c r="J9096" s="19" t="s">
        <v>2848</v>
      </c>
      <c r="K9096" s="23" t="s">
        <v>16117</v>
      </c>
    </row>
    <row r="9097" spans="1:11" x14ac:dyDescent="0.35">
      <c r="A9097" s="19" t="s">
        <v>18839</v>
      </c>
      <c r="B9097" s="19" t="s">
        <v>18840</v>
      </c>
      <c r="C9097" s="19" t="s">
        <v>13</v>
      </c>
      <c r="D9097" s="19" t="s">
        <v>21</v>
      </c>
      <c r="E9097" s="19" t="s">
        <v>128</v>
      </c>
      <c r="F9097" s="19">
        <v>290</v>
      </c>
      <c r="G9097" s="19">
        <v>67</v>
      </c>
      <c r="H9097" s="20">
        <v>69.75</v>
      </c>
      <c r="I9097" s="19" t="s">
        <v>17683</v>
      </c>
      <c r="J9097" s="19" t="s">
        <v>2848</v>
      </c>
      <c r="K9097" s="23" t="s">
        <v>16117</v>
      </c>
    </row>
    <row r="9098" spans="1:11" x14ac:dyDescent="0.35">
      <c r="A9098" s="19" t="s">
        <v>18841</v>
      </c>
      <c r="B9098" s="19" t="s">
        <v>18842</v>
      </c>
      <c r="C9098" s="19" t="s">
        <v>13</v>
      </c>
      <c r="D9098" s="19" t="s">
        <v>21</v>
      </c>
      <c r="E9098" s="19" t="s">
        <v>1616</v>
      </c>
      <c r="F9098" s="19">
        <v>287</v>
      </c>
      <c r="G9098" s="19">
        <v>71</v>
      </c>
      <c r="H9098" s="20">
        <v>71.375</v>
      </c>
      <c r="I9098" s="19" t="s">
        <v>17683</v>
      </c>
      <c r="J9098" s="19" t="s">
        <v>2848</v>
      </c>
      <c r="K9098" s="23" t="s">
        <v>16117</v>
      </c>
    </row>
    <row r="9099" spans="1:11" x14ac:dyDescent="0.35">
      <c r="A9099" s="19" t="s">
        <v>18843</v>
      </c>
      <c r="B9099" s="19" t="s">
        <v>18844</v>
      </c>
      <c r="C9099" s="19" t="s">
        <v>13</v>
      </c>
      <c r="D9099" s="19" t="s">
        <v>42</v>
      </c>
      <c r="E9099" s="19" t="s">
        <v>1219</v>
      </c>
      <c r="F9099" s="19">
        <v>304</v>
      </c>
      <c r="G9099" s="19">
        <v>64</v>
      </c>
      <c r="H9099" s="20">
        <v>70</v>
      </c>
      <c r="I9099" s="19" t="s">
        <v>17683</v>
      </c>
      <c r="J9099" s="19" t="s">
        <v>2848</v>
      </c>
      <c r="K9099" s="23" t="s">
        <v>16117</v>
      </c>
    </row>
    <row r="9100" spans="1:11" x14ac:dyDescent="0.35">
      <c r="A9100" s="19" t="s">
        <v>18845</v>
      </c>
      <c r="B9100" s="19" t="s">
        <v>18846</v>
      </c>
      <c r="C9100" s="19" t="s">
        <v>13</v>
      </c>
      <c r="D9100" s="19" t="s">
        <v>50</v>
      </c>
      <c r="E9100" s="19" t="s">
        <v>228</v>
      </c>
      <c r="F9100" s="19">
        <v>243</v>
      </c>
      <c r="G9100" s="19">
        <v>66</v>
      </c>
      <c r="H9100" s="20">
        <v>63.375</v>
      </c>
      <c r="I9100" s="19" t="s">
        <v>17683</v>
      </c>
      <c r="J9100" s="19" t="s">
        <v>2848</v>
      </c>
      <c r="K9100" s="23" t="s">
        <v>16117</v>
      </c>
    </row>
    <row r="9101" spans="1:11" x14ac:dyDescent="0.35">
      <c r="A9101" s="19" t="s">
        <v>18847</v>
      </c>
      <c r="B9101" s="19" t="s">
        <v>18848</v>
      </c>
      <c r="C9101" s="19" t="s">
        <v>13</v>
      </c>
      <c r="D9101" s="19" t="s">
        <v>26</v>
      </c>
      <c r="E9101" s="19" t="s">
        <v>134</v>
      </c>
      <c r="F9101" s="19" t="s">
        <v>9518</v>
      </c>
      <c r="G9101" s="19">
        <v>15</v>
      </c>
      <c r="H9101" s="20" t="s">
        <v>4874</v>
      </c>
      <c r="I9101" s="19" t="s">
        <v>17683</v>
      </c>
      <c r="J9101" s="19" t="s">
        <v>2848</v>
      </c>
      <c r="K9101" s="23" t="s">
        <v>16117</v>
      </c>
    </row>
    <row r="9102" spans="1:11" x14ac:dyDescent="0.35">
      <c r="A9102" s="19" t="s">
        <v>18849</v>
      </c>
      <c r="B9102" s="19" t="s">
        <v>18850</v>
      </c>
      <c r="C9102" s="19" t="s">
        <v>25</v>
      </c>
      <c r="D9102" s="19" t="s">
        <v>26</v>
      </c>
      <c r="E9102" s="19" t="s">
        <v>718</v>
      </c>
      <c r="F9102" s="19">
        <v>273</v>
      </c>
      <c r="G9102" s="19">
        <v>69</v>
      </c>
      <c r="H9102" s="20">
        <v>68.625</v>
      </c>
      <c r="I9102" s="19" t="s">
        <v>17683</v>
      </c>
      <c r="J9102" s="19" t="s">
        <v>2848</v>
      </c>
      <c r="K9102" s="23" t="s">
        <v>16117</v>
      </c>
    </row>
    <row r="9103" spans="1:11" x14ac:dyDescent="0.35">
      <c r="A9103" s="19" t="s">
        <v>18851</v>
      </c>
      <c r="B9103" s="19" t="s">
        <v>18852</v>
      </c>
      <c r="C9103" s="19" t="s">
        <v>25</v>
      </c>
      <c r="D9103" s="19" t="s">
        <v>105</v>
      </c>
      <c r="E9103" s="19" t="s">
        <v>1824</v>
      </c>
      <c r="F9103" s="19">
        <v>303</v>
      </c>
      <c r="G9103" s="19">
        <v>78</v>
      </c>
      <c r="H9103" s="20">
        <v>76.875</v>
      </c>
      <c r="I9103" s="19" t="s">
        <v>17683</v>
      </c>
      <c r="J9103" s="19" t="s">
        <v>2848</v>
      </c>
      <c r="K9103" s="23" t="s">
        <v>16117</v>
      </c>
    </row>
    <row r="9104" spans="1:11" x14ac:dyDescent="0.35">
      <c r="A9104" s="19" t="s">
        <v>18853</v>
      </c>
      <c r="B9104" s="19" t="s">
        <v>18854</v>
      </c>
      <c r="C9104" s="19" t="s">
        <v>13</v>
      </c>
      <c r="D9104" s="19" t="s">
        <v>4204</v>
      </c>
      <c r="E9104" s="19" t="s">
        <v>8534</v>
      </c>
      <c r="F9104" s="19">
        <v>275</v>
      </c>
      <c r="G9104" s="19">
        <v>83</v>
      </c>
      <c r="H9104" s="20">
        <v>75.875</v>
      </c>
      <c r="I9104" s="19" t="s">
        <v>17683</v>
      </c>
      <c r="J9104" s="19" t="s">
        <v>2848</v>
      </c>
      <c r="K9104" s="23" t="s">
        <v>16117</v>
      </c>
    </row>
    <row r="9105" spans="1:11" x14ac:dyDescent="0.35">
      <c r="A9105" s="19" t="s">
        <v>18855</v>
      </c>
      <c r="B9105" s="19" t="s">
        <v>18856</v>
      </c>
      <c r="C9105" s="19" t="s">
        <v>25</v>
      </c>
      <c r="D9105" s="19" t="s">
        <v>21</v>
      </c>
      <c r="E9105" s="19" t="s">
        <v>804</v>
      </c>
      <c r="F9105" s="19">
        <v>252</v>
      </c>
      <c r="G9105" s="19">
        <v>54</v>
      </c>
      <c r="H9105" s="20">
        <v>58.5</v>
      </c>
      <c r="I9105" s="19" t="s">
        <v>9779</v>
      </c>
      <c r="J9105" s="19" t="s">
        <v>18857</v>
      </c>
      <c r="K9105" s="23" t="s">
        <v>16117</v>
      </c>
    </row>
    <row r="9106" spans="1:11" x14ac:dyDescent="0.35">
      <c r="A9106" s="19" t="s">
        <v>18858</v>
      </c>
      <c r="B9106" s="19" t="s">
        <v>18859</v>
      </c>
      <c r="C9106" s="19" t="s">
        <v>13</v>
      </c>
      <c r="D9106" s="19" t="s">
        <v>14</v>
      </c>
      <c r="E9106" s="19" t="s">
        <v>76</v>
      </c>
      <c r="F9106" s="19">
        <v>243</v>
      </c>
      <c r="G9106" s="19">
        <v>52</v>
      </c>
      <c r="H9106" s="20">
        <v>56.375</v>
      </c>
      <c r="I9106" s="19" t="s">
        <v>9779</v>
      </c>
      <c r="J9106" s="19" t="s">
        <v>18857</v>
      </c>
      <c r="K9106" s="23" t="s">
        <v>16117</v>
      </c>
    </row>
    <row r="9107" spans="1:11" x14ac:dyDescent="0.35">
      <c r="A9107" s="19" t="s">
        <v>18860</v>
      </c>
      <c r="B9107" s="19" t="s">
        <v>18861</v>
      </c>
      <c r="C9107" s="19" t="s">
        <v>13</v>
      </c>
      <c r="D9107" s="19" t="s">
        <v>26</v>
      </c>
      <c r="E9107" s="19" t="s">
        <v>30</v>
      </c>
      <c r="F9107" s="19">
        <v>217</v>
      </c>
      <c r="G9107" s="19">
        <v>53</v>
      </c>
      <c r="H9107" s="20">
        <v>53.625</v>
      </c>
      <c r="I9107" s="19" t="s">
        <v>9779</v>
      </c>
      <c r="J9107" s="19" t="s">
        <v>18857</v>
      </c>
      <c r="K9107" s="23" t="s">
        <v>16117</v>
      </c>
    </row>
    <row r="9108" spans="1:11" x14ac:dyDescent="0.35">
      <c r="A9108" s="19" t="s">
        <v>18862</v>
      </c>
      <c r="B9108" s="19" t="s">
        <v>18863</v>
      </c>
      <c r="C9108" s="19" t="s">
        <v>25</v>
      </c>
      <c r="D9108" s="19" t="s">
        <v>26</v>
      </c>
      <c r="E9108" s="19" t="s">
        <v>27</v>
      </c>
      <c r="F9108" s="19">
        <v>266</v>
      </c>
      <c r="G9108" s="19">
        <v>55</v>
      </c>
      <c r="H9108" s="20">
        <v>60.75</v>
      </c>
      <c r="I9108" s="19" t="s">
        <v>9779</v>
      </c>
      <c r="J9108" s="19" t="s">
        <v>18857</v>
      </c>
      <c r="K9108" s="23" t="s">
        <v>16117</v>
      </c>
    </row>
    <row r="9109" spans="1:11" x14ac:dyDescent="0.35">
      <c r="A9109" s="19" t="s">
        <v>18864</v>
      </c>
      <c r="B9109" s="19" t="s">
        <v>18865</v>
      </c>
      <c r="C9109" s="19" t="s">
        <v>25</v>
      </c>
      <c r="D9109" s="19" t="s">
        <v>14</v>
      </c>
      <c r="E9109" s="19" t="s">
        <v>296</v>
      </c>
      <c r="F9109" s="19">
        <v>208</v>
      </c>
      <c r="G9109" s="19">
        <v>57</v>
      </c>
      <c r="H9109" s="20">
        <v>54.5</v>
      </c>
      <c r="I9109" s="19" t="s">
        <v>9779</v>
      </c>
      <c r="J9109" s="19" t="s">
        <v>18857</v>
      </c>
      <c r="K9109" s="23" t="s">
        <v>16117</v>
      </c>
    </row>
    <row r="9110" spans="1:11" x14ac:dyDescent="0.35">
      <c r="A9110" s="19" t="s">
        <v>18866</v>
      </c>
      <c r="B9110" s="19" t="s">
        <v>18867</v>
      </c>
      <c r="C9110" s="19" t="s">
        <v>13</v>
      </c>
      <c r="D9110" s="19" t="s">
        <v>21</v>
      </c>
      <c r="E9110" s="19" t="s">
        <v>804</v>
      </c>
      <c r="F9110" s="19">
        <v>272</v>
      </c>
      <c r="G9110" s="19">
        <v>65</v>
      </c>
      <c r="H9110" s="20">
        <v>66.5</v>
      </c>
      <c r="I9110" s="19" t="s">
        <v>9779</v>
      </c>
      <c r="J9110" s="19" t="s">
        <v>18857</v>
      </c>
      <c r="K9110" s="23" t="s">
        <v>16117</v>
      </c>
    </row>
    <row r="9111" spans="1:11" x14ac:dyDescent="0.35">
      <c r="A9111" s="19" t="s">
        <v>18868</v>
      </c>
      <c r="B9111" s="19" t="s">
        <v>18869</v>
      </c>
      <c r="C9111" s="19" t="s">
        <v>25</v>
      </c>
      <c r="D9111" s="19" t="s">
        <v>14</v>
      </c>
      <c r="E9111" s="19" t="s">
        <v>100</v>
      </c>
      <c r="F9111" s="19">
        <v>254</v>
      </c>
      <c r="G9111" s="19">
        <v>53</v>
      </c>
      <c r="H9111" s="20">
        <v>58.25</v>
      </c>
      <c r="I9111" s="19" t="s">
        <v>9779</v>
      </c>
      <c r="J9111" s="19" t="s">
        <v>18857</v>
      </c>
      <c r="K9111" s="23" t="s">
        <v>16117</v>
      </c>
    </row>
    <row r="9112" spans="1:11" x14ac:dyDescent="0.35">
      <c r="A9112" s="19" t="s">
        <v>18870</v>
      </c>
      <c r="B9112" s="19" t="s">
        <v>18871</v>
      </c>
      <c r="C9112" s="19" t="s">
        <v>13</v>
      </c>
      <c r="D9112" s="19" t="s">
        <v>14</v>
      </c>
      <c r="E9112" s="19" t="s">
        <v>169</v>
      </c>
      <c r="F9112" s="19">
        <v>262</v>
      </c>
      <c r="G9112" s="19">
        <v>57</v>
      </c>
      <c r="H9112" s="20">
        <v>61.25</v>
      </c>
      <c r="I9112" s="19" t="s">
        <v>9779</v>
      </c>
      <c r="J9112" s="19" t="s">
        <v>18857</v>
      </c>
      <c r="K9112" s="23" t="s">
        <v>16117</v>
      </c>
    </row>
    <row r="9113" spans="1:11" x14ac:dyDescent="0.35">
      <c r="A9113" s="19" t="s">
        <v>18872</v>
      </c>
      <c r="B9113" s="19" t="s">
        <v>18873</v>
      </c>
      <c r="C9113" s="19" t="s">
        <v>25</v>
      </c>
      <c r="D9113" s="19" t="s">
        <v>105</v>
      </c>
      <c r="E9113" s="19" t="s">
        <v>5194</v>
      </c>
      <c r="F9113" s="19">
        <v>204</v>
      </c>
      <c r="G9113" s="19">
        <v>52</v>
      </c>
      <c r="H9113" s="20">
        <v>51.5</v>
      </c>
      <c r="I9113" s="19" t="s">
        <v>9779</v>
      </c>
      <c r="J9113" s="19" t="s">
        <v>18857</v>
      </c>
      <c r="K9113" s="23" t="s">
        <v>16117</v>
      </c>
    </row>
    <row r="9114" spans="1:11" x14ac:dyDescent="0.35">
      <c r="A9114" s="19" t="s">
        <v>18874</v>
      </c>
      <c r="B9114" s="19" t="s">
        <v>18875</v>
      </c>
      <c r="C9114" s="19" t="s">
        <v>13</v>
      </c>
      <c r="D9114" s="19" t="s">
        <v>105</v>
      </c>
      <c r="E9114" s="19" t="s">
        <v>1595</v>
      </c>
      <c r="F9114" s="19">
        <v>234</v>
      </c>
      <c r="G9114" s="19">
        <v>58</v>
      </c>
      <c r="H9114" s="20">
        <v>58.25</v>
      </c>
      <c r="I9114" s="19" t="s">
        <v>9779</v>
      </c>
      <c r="J9114" s="19" t="s">
        <v>18857</v>
      </c>
      <c r="K9114" s="23" t="s">
        <v>16117</v>
      </c>
    </row>
    <row r="9115" spans="1:11" x14ac:dyDescent="0.35">
      <c r="A9115" s="19" t="e">
        <v>#N/A</v>
      </c>
      <c r="B9115" s="19" t="s">
        <v>18876</v>
      </c>
      <c r="C9115" s="19" t="s">
        <v>13</v>
      </c>
      <c r="D9115" s="19" t="s">
        <v>14</v>
      </c>
      <c r="E9115" s="19" t="s">
        <v>100</v>
      </c>
      <c r="F9115" s="19">
        <v>242</v>
      </c>
      <c r="G9115" s="19">
        <v>58</v>
      </c>
      <c r="H9115" s="20">
        <v>59.25</v>
      </c>
      <c r="I9115" s="19" t="s">
        <v>9779</v>
      </c>
      <c r="J9115" s="19" t="s">
        <v>18857</v>
      </c>
      <c r="K9115" s="23" t="s">
        <v>16117</v>
      </c>
    </row>
    <row r="9116" spans="1:11" x14ac:dyDescent="0.35">
      <c r="A9116" s="19" t="s">
        <v>18877</v>
      </c>
      <c r="B9116" s="19" t="s">
        <v>18878</v>
      </c>
      <c r="C9116" s="19" t="s">
        <v>25</v>
      </c>
      <c r="D9116" s="19" t="s">
        <v>264</v>
      </c>
      <c r="E9116" s="19" t="s">
        <v>265</v>
      </c>
      <c r="F9116" s="19">
        <v>228</v>
      </c>
      <c r="G9116" s="19">
        <v>62</v>
      </c>
      <c r="H9116" s="20">
        <v>59.5</v>
      </c>
      <c r="I9116" s="19" t="s">
        <v>9779</v>
      </c>
      <c r="J9116" s="19" t="s">
        <v>18857</v>
      </c>
      <c r="K9116" s="23" t="s">
        <v>16117</v>
      </c>
    </row>
    <row r="9117" spans="1:11" x14ac:dyDescent="0.35">
      <c r="A9117" s="19" t="s">
        <v>18879</v>
      </c>
      <c r="B9117" s="19" t="s">
        <v>18880</v>
      </c>
      <c r="C9117" s="19" t="s">
        <v>25</v>
      </c>
      <c r="D9117" s="19" t="s">
        <v>26</v>
      </c>
      <c r="E9117" s="19" t="s">
        <v>718</v>
      </c>
      <c r="F9117" s="19">
        <v>225</v>
      </c>
      <c r="G9117" s="19">
        <v>59</v>
      </c>
      <c r="H9117" s="20">
        <v>57.625</v>
      </c>
      <c r="I9117" s="19" t="s">
        <v>9779</v>
      </c>
      <c r="J9117" s="19" t="s">
        <v>18857</v>
      </c>
      <c r="K9117" s="23" t="s">
        <v>16117</v>
      </c>
    </row>
    <row r="9118" spans="1:11" x14ac:dyDescent="0.35">
      <c r="A9118" s="19" t="s">
        <v>18881</v>
      </c>
      <c r="B9118" s="19" t="s">
        <v>18882</v>
      </c>
      <c r="C9118" s="19" t="s">
        <v>13</v>
      </c>
      <c r="D9118" s="19" t="s">
        <v>42</v>
      </c>
      <c r="E9118" s="19" t="s">
        <v>1046</v>
      </c>
      <c r="F9118" s="19">
        <v>219</v>
      </c>
      <c r="G9118" s="19">
        <v>50</v>
      </c>
      <c r="H9118" s="20">
        <v>52.375</v>
      </c>
      <c r="I9118" s="19" t="s">
        <v>9779</v>
      </c>
      <c r="J9118" s="19" t="s">
        <v>18857</v>
      </c>
      <c r="K9118" s="23" t="s">
        <v>16117</v>
      </c>
    </row>
    <row r="9119" spans="1:11" x14ac:dyDescent="0.35">
      <c r="A9119" s="19" t="s">
        <v>18883</v>
      </c>
      <c r="B9119" s="19" t="s">
        <v>18884</v>
      </c>
      <c r="C9119" s="19" t="s">
        <v>25</v>
      </c>
      <c r="D9119" s="19" t="s">
        <v>92</v>
      </c>
      <c r="E9119" s="19" t="s">
        <v>3026</v>
      </c>
      <c r="F9119" s="19">
        <v>235</v>
      </c>
      <c r="G9119" s="19">
        <v>53</v>
      </c>
      <c r="H9119" s="20">
        <v>55.875</v>
      </c>
      <c r="I9119" s="19" t="s">
        <v>9779</v>
      </c>
      <c r="J9119" s="19" t="s">
        <v>18857</v>
      </c>
      <c r="K9119" s="23" t="s">
        <v>16117</v>
      </c>
    </row>
    <row r="9120" spans="1:11" x14ac:dyDescent="0.35">
      <c r="A9120" s="19" t="s">
        <v>18885</v>
      </c>
      <c r="B9120" s="19" t="s">
        <v>18886</v>
      </c>
      <c r="C9120" s="19" t="s">
        <v>25</v>
      </c>
      <c r="D9120" s="19" t="s">
        <v>264</v>
      </c>
      <c r="E9120" s="19" t="s">
        <v>265</v>
      </c>
      <c r="F9120" s="19">
        <v>230</v>
      </c>
      <c r="G9120" s="19">
        <v>51</v>
      </c>
      <c r="H9120" s="20">
        <v>54.25</v>
      </c>
      <c r="I9120" s="19" t="s">
        <v>9779</v>
      </c>
      <c r="J9120" s="19" t="s">
        <v>18857</v>
      </c>
      <c r="K9120" s="23" t="s">
        <v>16117</v>
      </c>
    </row>
    <row r="9121" spans="1:11" x14ac:dyDescent="0.35">
      <c r="A9121" s="19" t="s">
        <v>18887</v>
      </c>
      <c r="B9121" s="19" t="s">
        <v>18888</v>
      </c>
      <c r="C9121" s="19" t="s">
        <v>13</v>
      </c>
      <c r="D9121" s="19" t="s">
        <v>14</v>
      </c>
      <c r="E9121" s="19" t="s">
        <v>100</v>
      </c>
      <c r="F9121" s="19">
        <v>256</v>
      </c>
      <c r="G9121" s="19">
        <v>68</v>
      </c>
      <c r="H9121" s="20">
        <v>66</v>
      </c>
      <c r="I9121" s="19" t="s">
        <v>9779</v>
      </c>
      <c r="J9121" s="19" t="s">
        <v>18857</v>
      </c>
      <c r="K9121" s="23" t="s">
        <v>16117</v>
      </c>
    </row>
    <row r="9122" spans="1:11" x14ac:dyDescent="0.35">
      <c r="A9122" s="19" t="s">
        <v>18889</v>
      </c>
      <c r="B9122" s="19" t="s">
        <v>18890</v>
      </c>
      <c r="C9122" s="19" t="s">
        <v>25</v>
      </c>
      <c r="D9122" s="19" t="s">
        <v>21</v>
      </c>
      <c r="E9122" s="19" t="s">
        <v>89</v>
      </c>
      <c r="F9122" s="19">
        <v>243</v>
      </c>
      <c r="G9122" s="19">
        <v>53</v>
      </c>
      <c r="H9122" s="20">
        <v>56.875</v>
      </c>
      <c r="I9122" s="19" t="s">
        <v>9779</v>
      </c>
      <c r="J9122" s="19" t="s">
        <v>18857</v>
      </c>
      <c r="K9122" s="23" t="s">
        <v>16117</v>
      </c>
    </row>
    <row r="9123" spans="1:11" x14ac:dyDescent="0.35">
      <c r="A9123" s="19" t="s">
        <v>18891</v>
      </c>
      <c r="B9123" s="19" t="s">
        <v>18892</v>
      </c>
      <c r="C9123" s="19" t="s">
        <v>13</v>
      </c>
      <c r="D9123" s="19" t="s">
        <v>42</v>
      </c>
      <c r="E9123" s="19" t="s">
        <v>367</v>
      </c>
      <c r="F9123" s="19">
        <v>256</v>
      </c>
      <c r="G9123" s="19">
        <v>53</v>
      </c>
      <c r="H9123" s="20">
        <v>58.5</v>
      </c>
      <c r="I9123" s="19" t="s">
        <v>9779</v>
      </c>
      <c r="J9123" s="19" t="s">
        <v>18857</v>
      </c>
      <c r="K9123" s="23" t="s">
        <v>16117</v>
      </c>
    </row>
    <row r="9124" spans="1:11" x14ac:dyDescent="0.35">
      <c r="A9124" s="19" t="s">
        <v>18893</v>
      </c>
      <c r="B9124" s="19" t="s">
        <v>18894</v>
      </c>
      <c r="C9124" s="19" t="s">
        <v>13</v>
      </c>
      <c r="D9124" s="19" t="s">
        <v>92</v>
      </c>
      <c r="E9124" s="19" t="s">
        <v>429</v>
      </c>
      <c r="F9124" s="19">
        <v>249</v>
      </c>
      <c r="G9124" s="19">
        <v>53</v>
      </c>
      <c r="H9124" s="20">
        <v>57.625</v>
      </c>
      <c r="I9124" s="19" t="s">
        <v>9779</v>
      </c>
      <c r="J9124" s="19" t="s">
        <v>18857</v>
      </c>
      <c r="K9124" s="23" t="s">
        <v>16117</v>
      </c>
    </row>
    <row r="9125" spans="1:11" x14ac:dyDescent="0.35">
      <c r="A9125" s="19" t="s">
        <v>18895</v>
      </c>
      <c r="B9125" s="19" t="s">
        <v>18896</v>
      </c>
      <c r="C9125" s="19" t="s">
        <v>13</v>
      </c>
      <c r="D9125" s="19" t="s">
        <v>38</v>
      </c>
      <c r="E9125" s="19" t="s">
        <v>2310</v>
      </c>
      <c r="F9125" s="19">
        <v>237</v>
      </c>
      <c r="G9125" s="19">
        <v>56</v>
      </c>
      <c r="H9125" s="20">
        <v>57.625</v>
      </c>
      <c r="I9125" s="19" t="s">
        <v>9779</v>
      </c>
      <c r="J9125" s="19" t="s">
        <v>18857</v>
      </c>
      <c r="K9125" s="23" t="s">
        <v>16117</v>
      </c>
    </row>
    <row r="9126" spans="1:11" x14ac:dyDescent="0.35">
      <c r="A9126" s="19" t="s">
        <v>18897</v>
      </c>
      <c r="B9126" s="19" t="s">
        <v>18898</v>
      </c>
      <c r="C9126" s="19" t="s">
        <v>13</v>
      </c>
      <c r="D9126" s="19" t="s">
        <v>14</v>
      </c>
      <c r="E9126" s="19" t="s">
        <v>225</v>
      </c>
      <c r="F9126" s="19">
        <v>246</v>
      </c>
      <c r="G9126" s="19">
        <v>52</v>
      </c>
      <c r="H9126" s="20">
        <v>56.75</v>
      </c>
      <c r="I9126" s="19" t="s">
        <v>9779</v>
      </c>
      <c r="J9126" s="19" t="s">
        <v>18857</v>
      </c>
      <c r="K9126" s="23" t="s">
        <v>16117</v>
      </c>
    </row>
    <row r="9127" spans="1:11" x14ac:dyDescent="0.35">
      <c r="A9127" s="19" t="s">
        <v>18899</v>
      </c>
      <c r="B9127" s="19" t="s">
        <v>18900</v>
      </c>
      <c r="C9127" s="19" t="s">
        <v>13</v>
      </c>
      <c r="D9127" s="19" t="s">
        <v>14</v>
      </c>
      <c r="E9127" s="19" t="s">
        <v>76</v>
      </c>
      <c r="F9127" s="19">
        <v>211</v>
      </c>
      <c r="G9127" s="19">
        <v>57</v>
      </c>
      <c r="H9127" s="20">
        <v>54.875</v>
      </c>
      <c r="I9127" s="19" t="s">
        <v>9779</v>
      </c>
      <c r="J9127" s="19" t="s">
        <v>18857</v>
      </c>
      <c r="K9127" s="23" t="s">
        <v>16117</v>
      </c>
    </row>
    <row r="9128" spans="1:11" x14ac:dyDescent="0.35">
      <c r="A9128" s="19" t="s">
        <v>18901</v>
      </c>
      <c r="B9128" s="19" t="s">
        <v>18902</v>
      </c>
      <c r="C9128" s="19" t="s">
        <v>13</v>
      </c>
      <c r="D9128" s="19" t="s">
        <v>105</v>
      </c>
      <c r="E9128" s="19" t="s">
        <v>1247</v>
      </c>
      <c r="F9128" s="19">
        <v>258</v>
      </c>
      <c r="G9128" s="19">
        <v>55</v>
      </c>
      <c r="H9128" s="20">
        <v>59.75</v>
      </c>
      <c r="I9128" s="19" t="s">
        <v>9779</v>
      </c>
      <c r="J9128" s="19" t="s">
        <v>18903</v>
      </c>
      <c r="K9128" s="23" t="s">
        <v>16117</v>
      </c>
    </row>
    <row r="9129" spans="1:11" x14ac:dyDescent="0.35">
      <c r="A9129" s="19" t="s">
        <v>18904</v>
      </c>
      <c r="B9129" s="19" t="s">
        <v>18905</v>
      </c>
      <c r="C9129" s="19" t="s">
        <v>13</v>
      </c>
      <c r="D9129" s="19" t="s">
        <v>14</v>
      </c>
      <c r="E9129" s="19" t="s">
        <v>35</v>
      </c>
      <c r="F9129" s="19">
        <v>249</v>
      </c>
      <c r="G9129" s="19">
        <v>51</v>
      </c>
      <c r="H9129" s="20">
        <v>56.625</v>
      </c>
      <c r="I9129" s="19" t="s">
        <v>9779</v>
      </c>
      <c r="J9129" s="19" t="s">
        <v>18903</v>
      </c>
      <c r="K9129" s="23" t="s">
        <v>16117</v>
      </c>
    </row>
    <row r="9130" spans="1:11" x14ac:dyDescent="0.35">
      <c r="A9130" s="19" t="s">
        <v>18906</v>
      </c>
      <c r="B9130" s="19" t="s">
        <v>18907</v>
      </c>
      <c r="C9130" s="19" t="s">
        <v>13</v>
      </c>
      <c r="D9130" s="19" t="s">
        <v>105</v>
      </c>
      <c r="E9130" s="19" t="s">
        <v>4659</v>
      </c>
      <c r="F9130" s="19">
        <v>276</v>
      </c>
      <c r="G9130" s="19">
        <v>50</v>
      </c>
      <c r="H9130" s="20">
        <v>59.5</v>
      </c>
      <c r="I9130" s="19" t="s">
        <v>9779</v>
      </c>
      <c r="J9130" s="19" t="s">
        <v>18903</v>
      </c>
      <c r="K9130" s="23" t="s">
        <v>16117</v>
      </c>
    </row>
    <row r="9131" spans="1:11" x14ac:dyDescent="0.35">
      <c r="A9131" s="19" t="s">
        <v>18908</v>
      </c>
      <c r="B9131" s="19" t="s">
        <v>18909</v>
      </c>
      <c r="C9131" s="19" t="s">
        <v>25</v>
      </c>
      <c r="D9131" s="19" t="s">
        <v>14</v>
      </c>
      <c r="E9131" s="19" t="s">
        <v>291</v>
      </c>
      <c r="F9131" s="19">
        <v>235</v>
      </c>
      <c r="G9131" s="19">
        <v>58</v>
      </c>
      <c r="H9131" s="20">
        <v>58.375</v>
      </c>
      <c r="I9131" s="19" t="s">
        <v>9779</v>
      </c>
      <c r="J9131" s="19" t="s">
        <v>18903</v>
      </c>
      <c r="K9131" s="23" t="s">
        <v>16117</v>
      </c>
    </row>
    <row r="9132" spans="1:11" x14ac:dyDescent="0.35">
      <c r="A9132" s="19" t="s">
        <v>18910</v>
      </c>
      <c r="B9132" s="19" t="s">
        <v>18911</v>
      </c>
      <c r="C9132" s="19" t="s">
        <v>25</v>
      </c>
      <c r="D9132" s="19" t="s">
        <v>21</v>
      </c>
      <c r="E9132" s="19" t="s">
        <v>125</v>
      </c>
      <c r="F9132" s="19">
        <v>235</v>
      </c>
      <c r="G9132" s="19">
        <v>52</v>
      </c>
      <c r="H9132" s="20">
        <v>55.375</v>
      </c>
      <c r="I9132" s="19" t="s">
        <v>9779</v>
      </c>
      <c r="J9132" s="19" t="s">
        <v>18903</v>
      </c>
      <c r="K9132" s="23" t="s">
        <v>16117</v>
      </c>
    </row>
    <row r="9133" spans="1:11" x14ac:dyDescent="0.35">
      <c r="A9133" s="19" t="s">
        <v>18912</v>
      </c>
      <c r="B9133" s="19" t="s">
        <v>18913</v>
      </c>
      <c r="C9133" s="19" t="s">
        <v>13</v>
      </c>
      <c r="D9133" s="19" t="s">
        <v>26</v>
      </c>
      <c r="E9133" s="19" t="s">
        <v>1215</v>
      </c>
      <c r="F9133" s="19">
        <v>216</v>
      </c>
      <c r="G9133" s="19">
        <v>64</v>
      </c>
      <c r="H9133" s="20">
        <v>59</v>
      </c>
      <c r="I9133" s="19" t="s">
        <v>9779</v>
      </c>
      <c r="J9133" s="19" t="s">
        <v>18903</v>
      </c>
      <c r="K9133" s="23" t="s">
        <v>16117</v>
      </c>
    </row>
    <row r="9134" spans="1:11" x14ac:dyDescent="0.35">
      <c r="A9134" s="19" t="s">
        <v>18914</v>
      </c>
      <c r="B9134" s="19" t="s">
        <v>18915</v>
      </c>
      <c r="C9134" s="19" t="s">
        <v>25</v>
      </c>
      <c r="D9134" s="19" t="s">
        <v>14</v>
      </c>
      <c r="E9134" s="19" t="s">
        <v>57</v>
      </c>
      <c r="F9134" s="19">
        <v>260</v>
      </c>
      <c r="G9134" s="19">
        <v>53</v>
      </c>
      <c r="H9134" s="20">
        <v>59</v>
      </c>
      <c r="I9134" s="19" t="s">
        <v>9779</v>
      </c>
      <c r="J9134" s="19" t="s">
        <v>18903</v>
      </c>
      <c r="K9134" s="23" t="s">
        <v>16117</v>
      </c>
    </row>
    <row r="9135" spans="1:11" x14ac:dyDescent="0.35">
      <c r="A9135" s="19" t="s">
        <v>18916</v>
      </c>
      <c r="B9135" s="19" t="s">
        <v>18917</v>
      </c>
      <c r="C9135" s="19" t="s">
        <v>25</v>
      </c>
      <c r="D9135" s="19" t="s">
        <v>42</v>
      </c>
      <c r="E9135" s="19" t="s">
        <v>301</v>
      </c>
      <c r="F9135" s="19">
        <v>232</v>
      </c>
      <c r="G9135" s="19">
        <v>58</v>
      </c>
      <c r="H9135" s="20">
        <v>58</v>
      </c>
      <c r="I9135" s="19" t="s">
        <v>9779</v>
      </c>
      <c r="J9135" s="19" t="s">
        <v>18903</v>
      </c>
      <c r="K9135" s="23" t="s">
        <v>16117</v>
      </c>
    </row>
    <row r="9136" spans="1:11" x14ac:dyDescent="0.35">
      <c r="A9136" s="19" t="s">
        <v>18918</v>
      </c>
      <c r="B9136" s="19" t="s">
        <v>18919</v>
      </c>
      <c r="C9136" s="19" t="s">
        <v>13</v>
      </c>
      <c r="D9136" s="19" t="s">
        <v>21</v>
      </c>
      <c r="E9136" s="19" t="s">
        <v>89</v>
      </c>
      <c r="F9136" s="19">
        <v>234</v>
      </c>
      <c r="G9136" s="19">
        <v>56</v>
      </c>
      <c r="H9136" s="20">
        <v>57.25</v>
      </c>
      <c r="I9136" s="19" t="s">
        <v>9779</v>
      </c>
      <c r="J9136" s="19" t="s">
        <v>18903</v>
      </c>
      <c r="K9136" s="23" t="s">
        <v>16117</v>
      </c>
    </row>
    <row r="9137" spans="1:11" x14ac:dyDescent="0.35">
      <c r="A9137" s="19" t="s">
        <v>18920</v>
      </c>
      <c r="B9137" s="19" t="s">
        <v>18921</v>
      </c>
      <c r="C9137" s="19" t="s">
        <v>13</v>
      </c>
      <c r="D9137" s="19" t="s">
        <v>105</v>
      </c>
      <c r="E9137" s="19" t="s">
        <v>3014</v>
      </c>
      <c r="F9137" s="19">
        <v>257</v>
      </c>
      <c r="G9137" s="19">
        <v>53</v>
      </c>
      <c r="H9137" s="20">
        <v>58.625</v>
      </c>
      <c r="I9137" s="19" t="s">
        <v>9779</v>
      </c>
      <c r="J9137" s="19" t="s">
        <v>18903</v>
      </c>
      <c r="K9137" s="23" t="s">
        <v>16117</v>
      </c>
    </row>
    <row r="9138" spans="1:11" x14ac:dyDescent="0.35">
      <c r="A9138" s="19" t="s">
        <v>18922</v>
      </c>
      <c r="B9138" s="19" t="s">
        <v>18923</v>
      </c>
      <c r="C9138" s="19" t="s">
        <v>25</v>
      </c>
      <c r="D9138" s="19" t="s">
        <v>14</v>
      </c>
      <c r="E9138" s="19" t="s">
        <v>391</v>
      </c>
      <c r="F9138" s="19">
        <v>234</v>
      </c>
      <c r="G9138" s="19">
        <v>60</v>
      </c>
      <c r="H9138" s="20">
        <v>59.25</v>
      </c>
      <c r="I9138" s="19" t="s">
        <v>9779</v>
      </c>
      <c r="J9138" s="19" t="s">
        <v>18903</v>
      </c>
      <c r="K9138" s="23" t="s">
        <v>16117</v>
      </c>
    </row>
    <row r="9139" spans="1:11" x14ac:dyDescent="0.35">
      <c r="A9139" s="19" t="s">
        <v>18924</v>
      </c>
      <c r="B9139" s="19" t="s">
        <v>18925</v>
      </c>
      <c r="C9139" s="19" t="s">
        <v>13</v>
      </c>
      <c r="D9139" s="19" t="s">
        <v>105</v>
      </c>
      <c r="E9139" s="19" t="s">
        <v>4923</v>
      </c>
      <c r="F9139" s="19">
        <v>259</v>
      </c>
      <c r="G9139" s="19">
        <v>51</v>
      </c>
      <c r="H9139" s="20">
        <v>57.875</v>
      </c>
      <c r="I9139" s="19" t="s">
        <v>9779</v>
      </c>
      <c r="J9139" s="19" t="s">
        <v>18903</v>
      </c>
      <c r="K9139" s="23" t="s">
        <v>16117</v>
      </c>
    </row>
    <row r="9140" spans="1:11" x14ac:dyDescent="0.35">
      <c r="A9140" s="19" t="s">
        <v>18926</v>
      </c>
      <c r="B9140" s="19" t="s">
        <v>18927</v>
      </c>
      <c r="C9140" s="19" t="s">
        <v>13</v>
      </c>
      <c r="D9140" s="19" t="s">
        <v>314</v>
      </c>
      <c r="E9140" s="19" t="s">
        <v>914</v>
      </c>
      <c r="F9140" s="19">
        <v>236</v>
      </c>
      <c r="G9140" s="19">
        <v>52</v>
      </c>
      <c r="H9140" s="20">
        <v>55.5</v>
      </c>
      <c r="I9140" s="19" t="s">
        <v>9779</v>
      </c>
      <c r="J9140" s="19" t="s">
        <v>18903</v>
      </c>
      <c r="K9140" s="23" t="s">
        <v>16117</v>
      </c>
    </row>
    <row r="9141" spans="1:11" x14ac:dyDescent="0.35">
      <c r="A9141" s="19" t="s">
        <v>18928</v>
      </c>
      <c r="B9141" s="19" t="s">
        <v>18929</v>
      </c>
      <c r="C9141" s="19" t="s">
        <v>13</v>
      </c>
      <c r="D9141" s="19" t="s">
        <v>314</v>
      </c>
      <c r="E9141" s="19" t="s">
        <v>330</v>
      </c>
      <c r="F9141" s="19">
        <v>226</v>
      </c>
      <c r="G9141" s="19">
        <v>59</v>
      </c>
      <c r="H9141" s="20">
        <v>57.75</v>
      </c>
      <c r="I9141" s="19" t="s">
        <v>9779</v>
      </c>
      <c r="J9141" s="19" t="s">
        <v>18903</v>
      </c>
      <c r="K9141" s="23" t="s">
        <v>16117</v>
      </c>
    </row>
    <row r="9142" spans="1:11" x14ac:dyDescent="0.35">
      <c r="A9142" s="19" t="s">
        <v>18930</v>
      </c>
      <c r="B9142" s="19" t="s">
        <v>18931</v>
      </c>
      <c r="C9142" s="19" t="s">
        <v>25</v>
      </c>
      <c r="D9142" s="19" t="s">
        <v>46</v>
      </c>
      <c r="E9142" s="19" t="s">
        <v>1344</v>
      </c>
      <c r="F9142" s="19">
        <v>245</v>
      </c>
      <c r="G9142" s="19">
        <v>51</v>
      </c>
      <c r="H9142" s="20">
        <v>56.125</v>
      </c>
      <c r="I9142" s="19" t="s">
        <v>9779</v>
      </c>
      <c r="J9142" s="19" t="s">
        <v>18903</v>
      </c>
      <c r="K9142" s="23" t="s">
        <v>16117</v>
      </c>
    </row>
    <row r="9143" spans="1:11" x14ac:dyDescent="0.35">
      <c r="A9143" s="19" t="s">
        <v>18932</v>
      </c>
      <c r="B9143" s="19" t="s">
        <v>18933</v>
      </c>
      <c r="C9143" s="19" t="s">
        <v>13</v>
      </c>
      <c r="D9143" s="19" t="s">
        <v>14</v>
      </c>
      <c r="E9143" s="19" t="s">
        <v>920</v>
      </c>
      <c r="F9143" s="19">
        <v>240</v>
      </c>
      <c r="G9143" s="19">
        <v>54</v>
      </c>
      <c r="H9143" s="20">
        <v>57</v>
      </c>
      <c r="I9143" s="19" t="s">
        <v>9779</v>
      </c>
      <c r="J9143" s="19" t="s">
        <v>18903</v>
      </c>
      <c r="K9143" s="23" t="s">
        <v>16117</v>
      </c>
    </row>
    <row r="9144" spans="1:11" x14ac:dyDescent="0.35">
      <c r="A9144" s="19" t="s">
        <v>18934</v>
      </c>
      <c r="B9144" s="19" t="s">
        <v>18935</v>
      </c>
      <c r="C9144" s="19" t="s">
        <v>13</v>
      </c>
      <c r="D9144" s="19" t="s">
        <v>26</v>
      </c>
      <c r="E9144" s="19" t="s">
        <v>189</v>
      </c>
      <c r="F9144" s="19">
        <v>234</v>
      </c>
      <c r="G9144" s="19">
        <v>53</v>
      </c>
      <c r="H9144" s="20">
        <v>55.75</v>
      </c>
      <c r="I9144" s="19" t="s">
        <v>9779</v>
      </c>
      <c r="J9144" s="19" t="s">
        <v>18903</v>
      </c>
      <c r="K9144" s="23" t="s">
        <v>16117</v>
      </c>
    </row>
    <row r="9145" spans="1:11" x14ac:dyDescent="0.35">
      <c r="A9145" s="19" t="s">
        <v>18936</v>
      </c>
      <c r="B9145" s="19" t="s">
        <v>18937</v>
      </c>
      <c r="C9145" s="19" t="s">
        <v>13</v>
      </c>
      <c r="D9145" s="19" t="s">
        <v>264</v>
      </c>
      <c r="E9145" s="19" t="s">
        <v>459</v>
      </c>
      <c r="F9145" s="19">
        <v>248</v>
      </c>
      <c r="G9145" s="19">
        <v>51</v>
      </c>
      <c r="H9145" s="20">
        <v>56.5</v>
      </c>
      <c r="I9145" s="19" t="s">
        <v>9779</v>
      </c>
      <c r="J9145" s="19" t="s">
        <v>18903</v>
      </c>
      <c r="K9145" s="23" t="s">
        <v>16117</v>
      </c>
    </row>
    <row r="9146" spans="1:11" x14ac:dyDescent="0.35">
      <c r="A9146" s="19" t="s">
        <v>18938</v>
      </c>
      <c r="B9146" s="19" t="s">
        <v>18939</v>
      </c>
      <c r="C9146" s="19" t="s">
        <v>13</v>
      </c>
      <c r="D9146" s="19" t="s">
        <v>46</v>
      </c>
      <c r="E9146" s="19" t="s">
        <v>47</v>
      </c>
      <c r="F9146" s="19">
        <v>247</v>
      </c>
      <c r="G9146" s="19">
        <v>51</v>
      </c>
      <c r="H9146" s="20">
        <v>56.375</v>
      </c>
      <c r="I9146" s="19" t="s">
        <v>9779</v>
      </c>
      <c r="J9146" s="19" t="s">
        <v>18903</v>
      </c>
      <c r="K9146" s="23" t="s">
        <v>16117</v>
      </c>
    </row>
    <row r="9147" spans="1:11" x14ac:dyDescent="0.35">
      <c r="A9147" s="19" t="s">
        <v>18940</v>
      </c>
      <c r="B9147" s="19" t="s">
        <v>18941</v>
      </c>
      <c r="C9147" s="19" t="s">
        <v>13</v>
      </c>
      <c r="D9147" s="19" t="s">
        <v>14</v>
      </c>
      <c r="E9147" s="19" t="s">
        <v>391</v>
      </c>
      <c r="F9147" s="19">
        <v>251</v>
      </c>
      <c r="G9147" s="19">
        <v>51</v>
      </c>
      <c r="H9147" s="20">
        <v>56.875</v>
      </c>
      <c r="I9147" s="19" t="s">
        <v>9779</v>
      </c>
      <c r="J9147" s="19" t="s">
        <v>18903</v>
      </c>
      <c r="K9147" s="23" t="s">
        <v>16117</v>
      </c>
    </row>
    <row r="9148" spans="1:11" x14ac:dyDescent="0.35">
      <c r="A9148" s="19" t="s">
        <v>18942</v>
      </c>
      <c r="B9148" s="19" t="s">
        <v>18943</v>
      </c>
      <c r="C9148" s="19" t="s">
        <v>25</v>
      </c>
      <c r="D9148" s="19" t="s">
        <v>314</v>
      </c>
      <c r="E9148" s="19" t="s">
        <v>443</v>
      </c>
      <c r="F9148" s="19">
        <v>242</v>
      </c>
      <c r="G9148" s="19">
        <v>55</v>
      </c>
      <c r="H9148" s="20">
        <v>57.75</v>
      </c>
      <c r="I9148" s="19" t="s">
        <v>9779</v>
      </c>
      <c r="J9148" s="19" t="s">
        <v>18903</v>
      </c>
      <c r="K9148" s="23" t="s">
        <v>16117</v>
      </c>
    </row>
    <row r="9149" spans="1:11" x14ac:dyDescent="0.35">
      <c r="A9149" s="19" t="e">
        <v>#N/A</v>
      </c>
      <c r="B9149" s="19" t="s">
        <v>18944</v>
      </c>
      <c r="C9149" s="19" t="s">
        <v>13</v>
      </c>
      <c r="D9149" s="19" t="s">
        <v>21</v>
      </c>
      <c r="E9149" s="19" t="s">
        <v>79</v>
      </c>
      <c r="F9149" s="19">
        <v>246</v>
      </c>
      <c r="G9149" s="19">
        <v>51</v>
      </c>
      <c r="H9149" s="20">
        <v>56.25</v>
      </c>
      <c r="I9149" s="19" t="s">
        <v>9779</v>
      </c>
      <c r="J9149" s="19" t="s">
        <v>18903</v>
      </c>
      <c r="K9149" s="23" t="s">
        <v>16117</v>
      </c>
    </row>
    <row r="9150" spans="1:11" x14ac:dyDescent="0.35">
      <c r="A9150" s="19" t="s">
        <v>18945</v>
      </c>
      <c r="B9150" s="19" t="s">
        <v>18946</v>
      </c>
      <c r="C9150" s="19" t="s">
        <v>25</v>
      </c>
      <c r="D9150" s="19" t="s">
        <v>42</v>
      </c>
      <c r="E9150" s="19" t="s">
        <v>398</v>
      </c>
      <c r="F9150" s="19">
        <v>282</v>
      </c>
      <c r="G9150" s="19">
        <v>57</v>
      </c>
      <c r="H9150" s="20">
        <v>63.75</v>
      </c>
      <c r="I9150" s="19" t="s">
        <v>9779</v>
      </c>
      <c r="J9150" s="19" t="s">
        <v>2990</v>
      </c>
      <c r="K9150" s="23" t="s">
        <v>16117</v>
      </c>
    </row>
    <row r="9151" spans="1:11" x14ac:dyDescent="0.35">
      <c r="A9151" s="19" t="s">
        <v>18947</v>
      </c>
      <c r="B9151" s="19" t="s">
        <v>18948</v>
      </c>
      <c r="C9151" s="19" t="s">
        <v>13</v>
      </c>
      <c r="D9151" s="19" t="s">
        <v>46</v>
      </c>
      <c r="E9151" s="19" t="s">
        <v>929</v>
      </c>
      <c r="F9151" s="19">
        <v>297</v>
      </c>
      <c r="G9151" s="19">
        <v>69</v>
      </c>
      <c r="H9151" s="20">
        <v>71.625</v>
      </c>
      <c r="I9151" s="19" t="s">
        <v>9779</v>
      </c>
      <c r="J9151" s="19" t="s">
        <v>2990</v>
      </c>
      <c r="K9151" s="23" t="s">
        <v>16117</v>
      </c>
    </row>
    <row r="9152" spans="1:11" x14ac:dyDescent="0.35">
      <c r="A9152" s="19" t="s">
        <v>18949</v>
      </c>
      <c r="B9152" s="19" t="s">
        <v>18950</v>
      </c>
      <c r="C9152" s="19" t="s">
        <v>13</v>
      </c>
      <c r="D9152" s="19" t="s">
        <v>38</v>
      </c>
      <c r="E9152" s="19" t="s">
        <v>9319</v>
      </c>
      <c r="F9152" s="19">
        <v>284</v>
      </c>
      <c r="G9152" s="19">
        <v>72</v>
      </c>
      <c r="H9152" s="20">
        <v>71.5</v>
      </c>
      <c r="I9152" s="19" t="s">
        <v>9779</v>
      </c>
      <c r="J9152" s="19" t="s">
        <v>2990</v>
      </c>
      <c r="K9152" s="23" t="s">
        <v>16117</v>
      </c>
    </row>
    <row r="9153" spans="1:11" x14ac:dyDescent="0.35">
      <c r="A9153" s="19" t="s">
        <v>18951</v>
      </c>
      <c r="B9153" s="19" t="s">
        <v>18952</v>
      </c>
      <c r="C9153" s="19" t="s">
        <v>25</v>
      </c>
      <c r="D9153" s="19" t="s">
        <v>14</v>
      </c>
      <c r="E9153" s="19" t="s">
        <v>86</v>
      </c>
      <c r="F9153" s="19">
        <v>284</v>
      </c>
      <c r="G9153" s="19">
        <v>68</v>
      </c>
      <c r="H9153" s="20">
        <v>69.5</v>
      </c>
      <c r="I9153" s="19" t="s">
        <v>9779</v>
      </c>
      <c r="J9153" s="19" t="s">
        <v>2990</v>
      </c>
      <c r="K9153" s="23" t="s">
        <v>16117</v>
      </c>
    </row>
    <row r="9154" spans="1:11" x14ac:dyDescent="0.35">
      <c r="A9154" s="19" t="s">
        <v>18953</v>
      </c>
      <c r="B9154" s="19" t="s">
        <v>18954</v>
      </c>
      <c r="C9154" s="19" t="s">
        <v>25</v>
      </c>
      <c r="D9154" s="19" t="s">
        <v>26</v>
      </c>
      <c r="E9154" s="19" t="s">
        <v>724</v>
      </c>
      <c r="F9154" s="19">
        <v>249</v>
      </c>
      <c r="G9154" s="19">
        <v>58</v>
      </c>
      <c r="H9154" s="20">
        <v>60.125</v>
      </c>
      <c r="I9154" s="19" t="s">
        <v>9779</v>
      </c>
      <c r="J9154" s="19" t="s">
        <v>2990</v>
      </c>
      <c r="K9154" s="23" t="s">
        <v>16117</v>
      </c>
    </row>
    <row r="9155" spans="1:11" x14ac:dyDescent="0.35">
      <c r="A9155" s="19" t="s">
        <v>18955</v>
      </c>
      <c r="B9155" s="19" t="s">
        <v>18956</v>
      </c>
      <c r="C9155" s="19" t="s">
        <v>13</v>
      </c>
      <c r="D9155" s="19" t="s">
        <v>14</v>
      </c>
      <c r="E9155" s="19" t="s">
        <v>57</v>
      </c>
      <c r="F9155" s="19">
        <v>287</v>
      </c>
      <c r="G9155" s="19">
        <v>69</v>
      </c>
      <c r="H9155" s="20">
        <v>70.375</v>
      </c>
      <c r="I9155" s="19" t="s">
        <v>9779</v>
      </c>
      <c r="J9155" s="19" t="s">
        <v>2990</v>
      </c>
      <c r="K9155" s="23" t="s">
        <v>16117</v>
      </c>
    </row>
    <row r="9156" spans="1:11" x14ac:dyDescent="0.35">
      <c r="A9156" s="19" t="s">
        <v>18957</v>
      </c>
      <c r="B9156" s="19" t="s">
        <v>18958</v>
      </c>
      <c r="C9156" s="19" t="s">
        <v>25</v>
      </c>
      <c r="D9156" s="19" t="s">
        <v>314</v>
      </c>
      <c r="E9156" s="19" t="s">
        <v>1425</v>
      </c>
      <c r="F9156" s="19">
        <v>301</v>
      </c>
      <c r="G9156" s="19">
        <v>64</v>
      </c>
      <c r="H9156" s="20">
        <v>69.625</v>
      </c>
      <c r="I9156" s="19" t="s">
        <v>9779</v>
      </c>
      <c r="J9156" s="19" t="s">
        <v>2990</v>
      </c>
      <c r="K9156" s="23" t="s">
        <v>16117</v>
      </c>
    </row>
    <row r="9157" spans="1:11" x14ac:dyDescent="0.35">
      <c r="A9157" s="19" t="s">
        <v>18959</v>
      </c>
      <c r="B9157" s="19" t="s">
        <v>18960</v>
      </c>
      <c r="C9157" s="19" t="s">
        <v>13</v>
      </c>
      <c r="D9157" s="19" t="s">
        <v>21</v>
      </c>
      <c r="E9157" s="19" t="s">
        <v>801</v>
      </c>
      <c r="F9157" s="19">
        <v>286</v>
      </c>
      <c r="G9157" s="19">
        <v>67</v>
      </c>
      <c r="H9157" s="20">
        <v>69.25</v>
      </c>
      <c r="I9157" s="19" t="s">
        <v>9779</v>
      </c>
      <c r="J9157" s="19" t="s">
        <v>2990</v>
      </c>
      <c r="K9157" s="23" t="s">
        <v>16117</v>
      </c>
    </row>
    <row r="9158" spans="1:11" x14ac:dyDescent="0.35">
      <c r="A9158" s="19" t="s">
        <v>18961</v>
      </c>
      <c r="B9158" s="19" t="s">
        <v>18962</v>
      </c>
      <c r="C9158" s="19" t="s">
        <v>25</v>
      </c>
      <c r="D9158" s="19" t="s">
        <v>14</v>
      </c>
      <c r="E9158" s="19" t="s">
        <v>180</v>
      </c>
      <c r="F9158" s="19">
        <v>254</v>
      </c>
      <c r="G9158" s="19">
        <v>57</v>
      </c>
      <c r="H9158" s="20">
        <v>60.25</v>
      </c>
      <c r="I9158" s="19" t="s">
        <v>9779</v>
      </c>
      <c r="J9158" s="19" t="s">
        <v>2990</v>
      </c>
      <c r="K9158" s="23" t="s">
        <v>16117</v>
      </c>
    </row>
    <row r="9159" spans="1:11" x14ac:dyDescent="0.35">
      <c r="A9159" s="19" t="s">
        <v>18963</v>
      </c>
      <c r="B9159" s="19" t="s">
        <v>18964</v>
      </c>
      <c r="C9159" s="19" t="s">
        <v>13</v>
      </c>
      <c r="D9159" s="19" t="s">
        <v>50</v>
      </c>
      <c r="E9159" s="19" t="s">
        <v>734</v>
      </c>
      <c r="F9159" s="19">
        <v>296</v>
      </c>
      <c r="G9159" s="19">
        <v>61</v>
      </c>
      <c r="H9159" s="20">
        <v>67.5</v>
      </c>
      <c r="I9159" s="19" t="s">
        <v>9779</v>
      </c>
      <c r="J9159" s="19" t="s">
        <v>2990</v>
      </c>
      <c r="K9159" s="23" t="s">
        <v>16117</v>
      </c>
    </row>
    <row r="9160" spans="1:11" x14ac:dyDescent="0.35">
      <c r="A9160" s="19" t="s">
        <v>18965</v>
      </c>
      <c r="B9160" s="19" t="s">
        <v>18966</v>
      </c>
      <c r="C9160" s="19" t="s">
        <v>25</v>
      </c>
      <c r="D9160" s="19" t="s">
        <v>46</v>
      </c>
      <c r="E9160" s="19" t="s">
        <v>46</v>
      </c>
      <c r="F9160" s="19">
        <v>288</v>
      </c>
      <c r="G9160" s="19">
        <v>73</v>
      </c>
      <c r="H9160" s="20">
        <v>72.5</v>
      </c>
      <c r="I9160" s="19" t="s">
        <v>9779</v>
      </c>
      <c r="J9160" s="19" t="s">
        <v>2990</v>
      </c>
      <c r="K9160" s="23" t="s">
        <v>16117</v>
      </c>
    </row>
    <row r="9161" spans="1:11" x14ac:dyDescent="0.35">
      <c r="A9161" s="19" t="s">
        <v>18967</v>
      </c>
      <c r="B9161" s="19" t="s">
        <v>18968</v>
      </c>
      <c r="C9161" s="19" t="s">
        <v>25</v>
      </c>
      <c r="D9161" s="19" t="s">
        <v>21</v>
      </c>
      <c r="E9161" s="19" t="s">
        <v>128</v>
      </c>
      <c r="F9161" s="19">
        <v>292</v>
      </c>
      <c r="G9161" s="19">
        <v>60</v>
      </c>
      <c r="H9161" s="20">
        <v>66.5</v>
      </c>
      <c r="I9161" s="19" t="s">
        <v>9779</v>
      </c>
      <c r="J9161" s="19" t="s">
        <v>2990</v>
      </c>
      <c r="K9161" s="23" t="s">
        <v>16117</v>
      </c>
    </row>
    <row r="9162" spans="1:11" x14ac:dyDescent="0.35">
      <c r="A9162" s="19" t="s">
        <v>18969</v>
      </c>
      <c r="B9162" s="19" t="s">
        <v>18970</v>
      </c>
      <c r="C9162" s="19" t="s">
        <v>13</v>
      </c>
      <c r="D9162" s="19" t="s">
        <v>26</v>
      </c>
      <c r="E9162" s="19" t="s">
        <v>690</v>
      </c>
      <c r="F9162" s="19">
        <v>243</v>
      </c>
      <c r="G9162" s="19">
        <v>63</v>
      </c>
      <c r="H9162" s="20">
        <v>61.875</v>
      </c>
      <c r="I9162" s="19" t="s">
        <v>9779</v>
      </c>
      <c r="J9162" s="19" t="s">
        <v>2990</v>
      </c>
      <c r="K9162" s="23" t="s">
        <v>16117</v>
      </c>
    </row>
    <row r="9163" spans="1:11" x14ac:dyDescent="0.35">
      <c r="A9163" s="19" t="s">
        <v>13944</v>
      </c>
      <c r="B9163" s="19" t="s">
        <v>18971</v>
      </c>
      <c r="C9163" s="19" t="s">
        <v>25</v>
      </c>
      <c r="D9163" s="19" t="s">
        <v>14</v>
      </c>
      <c r="E9163" s="19" t="s">
        <v>169</v>
      </c>
      <c r="F9163" s="19">
        <v>265</v>
      </c>
      <c r="G9163" s="19">
        <v>55</v>
      </c>
      <c r="H9163" s="20">
        <v>60.625</v>
      </c>
      <c r="I9163" s="19" t="s">
        <v>9779</v>
      </c>
      <c r="J9163" s="19" t="s">
        <v>2990</v>
      </c>
      <c r="K9163" s="23" t="s">
        <v>16117</v>
      </c>
    </row>
    <row r="9164" spans="1:11" x14ac:dyDescent="0.35">
      <c r="A9164" s="19" t="s">
        <v>18972</v>
      </c>
      <c r="B9164" s="19" t="s">
        <v>18973</v>
      </c>
      <c r="C9164" s="19" t="s">
        <v>13</v>
      </c>
      <c r="D9164" s="19" t="s">
        <v>14</v>
      </c>
      <c r="E9164" s="19" t="s">
        <v>15</v>
      </c>
      <c r="F9164" s="19">
        <v>242</v>
      </c>
      <c r="G9164" s="19">
        <v>60</v>
      </c>
      <c r="H9164" s="20">
        <v>60.25</v>
      </c>
      <c r="I9164" s="19" t="s">
        <v>9779</v>
      </c>
      <c r="J9164" s="19" t="s">
        <v>2990</v>
      </c>
      <c r="K9164" s="23" t="s">
        <v>16117</v>
      </c>
    </row>
    <row r="9165" spans="1:11" x14ac:dyDescent="0.35">
      <c r="A9165" s="19" t="s">
        <v>18974</v>
      </c>
      <c r="B9165" s="19" t="s">
        <v>18975</v>
      </c>
      <c r="C9165" s="19" t="s">
        <v>25</v>
      </c>
      <c r="D9165" s="19" t="s">
        <v>21</v>
      </c>
      <c r="E9165" s="19" t="s">
        <v>128</v>
      </c>
      <c r="F9165" s="19">
        <v>274</v>
      </c>
      <c r="G9165" s="19">
        <v>77</v>
      </c>
      <c r="H9165" s="20">
        <v>72.75</v>
      </c>
      <c r="I9165" s="19" t="s">
        <v>9779</v>
      </c>
      <c r="J9165" s="19" t="s">
        <v>2990</v>
      </c>
      <c r="K9165" s="23" t="s">
        <v>16117</v>
      </c>
    </row>
    <row r="9166" spans="1:11" x14ac:dyDescent="0.35">
      <c r="A9166" s="19" t="s">
        <v>18976</v>
      </c>
      <c r="B9166" s="19" t="s">
        <v>18977</v>
      </c>
      <c r="C9166" s="19" t="s">
        <v>25</v>
      </c>
      <c r="D9166" s="19" t="s">
        <v>314</v>
      </c>
      <c r="E9166" s="19" t="s">
        <v>1152</v>
      </c>
      <c r="F9166" s="19">
        <v>296</v>
      </c>
      <c r="G9166" s="19">
        <v>59</v>
      </c>
      <c r="H9166" s="20">
        <v>66.5</v>
      </c>
      <c r="I9166" s="19" t="s">
        <v>9779</v>
      </c>
      <c r="J9166" s="19" t="s">
        <v>2990</v>
      </c>
      <c r="K9166" s="23" t="s">
        <v>16117</v>
      </c>
    </row>
    <row r="9167" spans="1:11" x14ac:dyDescent="0.35">
      <c r="A9167" s="19" t="s">
        <v>18978</v>
      </c>
      <c r="B9167" s="19" t="s">
        <v>18979</v>
      </c>
      <c r="C9167" s="19" t="s">
        <v>13</v>
      </c>
      <c r="D9167" s="19" t="s">
        <v>50</v>
      </c>
      <c r="E9167" s="19" t="s">
        <v>51</v>
      </c>
      <c r="F9167" s="19">
        <v>260</v>
      </c>
      <c r="G9167" s="19">
        <v>58</v>
      </c>
      <c r="H9167" s="20">
        <v>61.5</v>
      </c>
      <c r="I9167" s="19" t="s">
        <v>9779</v>
      </c>
      <c r="J9167" s="19" t="s">
        <v>2990</v>
      </c>
      <c r="K9167" s="23" t="s">
        <v>16117</v>
      </c>
    </row>
    <row r="9168" spans="1:11" x14ac:dyDescent="0.35">
      <c r="A9168" s="19" t="s">
        <v>18980</v>
      </c>
      <c r="B9168" s="19" t="s">
        <v>18981</v>
      </c>
      <c r="C9168" s="19" t="s">
        <v>25</v>
      </c>
      <c r="D9168" s="19" t="s">
        <v>21</v>
      </c>
      <c r="E9168" s="19" t="s">
        <v>1940</v>
      </c>
      <c r="F9168" s="19">
        <v>292</v>
      </c>
      <c r="G9168" s="19">
        <v>60</v>
      </c>
      <c r="H9168" s="20">
        <v>66.5</v>
      </c>
      <c r="I9168" s="19" t="s">
        <v>9779</v>
      </c>
      <c r="J9168" s="19" t="s">
        <v>2990</v>
      </c>
      <c r="K9168" s="23" t="s">
        <v>16117</v>
      </c>
    </row>
    <row r="9169" spans="1:11" x14ac:dyDescent="0.35">
      <c r="A9169" s="19" t="s">
        <v>18982</v>
      </c>
      <c r="B9169" s="19" t="s">
        <v>18983</v>
      </c>
      <c r="C9169" s="19" t="s">
        <v>25</v>
      </c>
      <c r="D9169" s="19" t="s">
        <v>42</v>
      </c>
      <c r="E9169" s="19" t="s">
        <v>528</v>
      </c>
      <c r="F9169" s="19">
        <v>311</v>
      </c>
      <c r="G9169" s="19">
        <v>77</v>
      </c>
      <c r="H9169" s="20">
        <v>77.375</v>
      </c>
      <c r="I9169" s="19" t="s">
        <v>9779</v>
      </c>
      <c r="J9169" s="19" t="s">
        <v>2990</v>
      </c>
      <c r="K9169" s="23" t="s">
        <v>16117</v>
      </c>
    </row>
    <row r="9170" spans="1:11" x14ac:dyDescent="0.35">
      <c r="A9170" s="19" t="s">
        <v>18984</v>
      </c>
      <c r="B9170" s="19" t="s">
        <v>18985</v>
      </c>
      <c r="C9170" s="19" t="s">
        <v>25</v>
      </c>
      <c r="D9170" s="19" t="s">
        <v>14</v>
      </c>
      <c r="E9170" s="19" t="s">
        <v>288</v>
      </c>
      <c r="F9170" s="19">
        <v>229</v>
      </c>
      <c r="G9170" s="19">
        <v>65</v>
      </c>
      <c r="H9170" s="20">
        <v>61.125</v>
      </c>
      <c r="I9170" s="19" t="s">
        <v>9779</v>
      </c>
      <c r="J9170" s="19" t="s">
        <v>2990</v>
      </c>
      <c r="K9170" s="23" t="s">
        <v>16117</v>
      </c>
    </row>
    <row r="9171" spans="1:11" x14ac:dyDescent="0.35">
      <c r="A9171" s="19" t="s">
        <v>18986</v>
      </c>
      <c r="B9171" s="19" t="s">
        <v>18987</v>
      </c>
      <c r="C9171" s="19" t="s">
        <v>13</v>
      </c>
      <c r="D9171" s="19" t="s">
        <v>14</v>
      </c>
      <c r="E9171" s="19" t="s">
        <v>296</v>
      </c>
      <c r="F9171" s="19">
        <v>249</v>
      </c>
      <c r="G9171" s="19">
        <v>60</v>
      </c>
      <c r="H9171" s="20">
        <v>61.125</v>
      </c>
      <c r="I9171" s="19" t="s">
        <v>9779</v>
      </c>
      <c r="J9171" s="19" t="s">
        <v>2990</v>
      </c>
      <c r="K9171" s="23" t="s">
        <v>16117</v>
      </c>
    </row>
    <row r="9172" spans="1:11" x14ac:dyDescent="0.35">
      <c r="A9172" s="19" t="s">
        <v>18988</v>
      </c>
      <c r="B9172" s="19" t="s">
        <v>18989</v>
      </c>
      <c r="C9172" s="19" t="s">
        <v>13</v>
      </c>
      <c r="D9172" s="19" t="s">
        <v>314</v>
      </c>
      <c r="E9172" s="19" t="s">
        <v>3225</v>
      </c>
      <c r="F9172" s="19">
        <v>273</v>
      </c>
      <c r="G9172" s="19">
        <v>60</v>
      </c>
      <c r="H9172" s="20">
        <v>64.125</v>
      </c>
      <c r="I9172" s="19" t="s">
        <v>9779</v>
      </c>
      <c r="J9172" s="19" t="s">
        <v>2990</v>
      </c>
      <c r="K9172" s="23" t="s">
        <v>16117</v>
      </c>
    </row>
    <row r="9173" spans="1:11" x14ac:dyDescent="0.35">
      <c r="A9173" s="19" t="s">
        <v>18990</v>
      </c>
      <c r="B9173" s="19" t="s">
        <v>18991</v>
      </c>
      <c r="C9173" s="19" t="s">
        <v>13</v>
      </c>
      <c r="D9173" s="19" t="s">
        <v>105</v>
      </c>
      <c r="E9173" s="19" t="s">
        <v>5608</v>
      </c>
      <c r="F9173" s="19">
        <v>272</v>
      </c>
      <c r="G9173" s="19">
        <v>57</v>
      </c>
      <c r="H9173" s="20">
        <v>62.5</v>
      </c>
      <c r="I9173" s="19" t="s">
        <v>9779</v>
      </c>
      <c r="J9173" s="19" t="s">
        <v>2990</v>
      </c>
      <c r="K9173" s="23" t="s">
        <v>16117</v>
      </c>
    </row>
    <row r="9174" spans="1:11" x14ac:dyDescent="0.35">
      <c r="A9174" s="19" t="s">
        <v>18992</v>
      </c>
      <c r="B9174" s="19" t="s">
        <v>18993</v>
      </c>
      <c r="C9174" s="19" t="s">
        <v>13</v>
      </c>
      <c r="D9174" s="19" t="s">
        <v>42</v>
      </c>
      <c r="E9174" s="19" t="s">
        <v>343</v>
      </c>
      <c r="F9174" s="19">
        <v>232</v>
      </c>
      <c r="G9174" s="19">
        <v>65</v>
      </c>
      <c r="H9174" s="20">
        <v>61.5</v>
      </c>
      <c r="I9174" s="19" t="s">
        <v>9779</v>
      </c>
      <c r="J9174" s="19" t="s">
        <v>2990</v>
      </c>
      <c r="K9174" s="23" t="s">
        <v>16117</v>
      </c>
    </row>
    <row r="9175" spans="1:11" x14ac:dyDescent="0.35">
      <c r="A9175" s="19" t="s">
        <v>18994</v>
      </c>
      <c r="B9175" s="19" t="s">
        <v>18995</v>
      </c>
      <c r="C9175" s="19" t="s">
        <v>13</v>
      </c>
      <c r="D9175" s="19" t="s">
        <v>42</v>
      </c>
      <c r="E9175" s="19" t="s">
        <v>878</v>
      </c>
      <c r="F9175" s="19">
        <v>273</v>
      </c>
      <c r="G9175" s="19">
        <v>59</v>
      </c>
      <c r="H9175" s="20">
        <v>63.625</v>
      </c>
      <c r="I9175" s="19" t="s">
        <v>9779</v>
      </c>
      <c r="J9175" s="19" t="s">
        <v>2990</v>
      </c>
      <c r="K9175" s="23" t="s">
        <v>16117</v>
      </c>
    </row>
    <row r="9176" spans="1:11" x14ac:dyDescent="0.35">
      <c r="A9176" s="19" t="s">
        <v>18996</v>
      </c>
      <c r="B9176" s="19" t="s">
        <v>18997</v>
      </c>
      <c r="C9176" s="19" t="s">
        <v>13</v>
      </c>
      <c r="D9176" s="19" t="s">
        <v>215</v>
      </c>
      <c r="E9176" s="19" t="s">
        <v>216</v>
      </c>
      <c r="F9176" s="19">
        <v>234</v>
      </c>
      <c r="G9176" s="19">
        <v>60</v>
      </c>
      <c r="H9176" s="20">
        <v>59.25</v>
      </c>
      <c r="I9176" s="19" t="s">
        <v>9779</v>
      </c>
      <c r="J9176" s="19" t="s">
        <v>2990</v>
      </c>
      <c r="K9176" s="23" t="s">
        <v>16117</v>
      </c>
    </row>
    <row r="9177" spans="1:11" x14ac:dyDescent="0.35">
      <c r="A9177" s="19" t="s">
        <v>18998</v>
      </c>
      <c r="B9177" s="19" t="s">
        <v>18999</v>
      </c>
      <c r="C9177" s="19" t="s">
        <v>25</v>
      </c>
      <c r="D9177" s="19" t="s">
        <v>14</v>
      </c>
      <c r="E9177" s="19" t="s">
        <v>15</v>
      </c>
      <c r="F9177" s="19">
        <v>244</v>
      </c>
      <c r="G9177" s="19">
        <v>63</v>
      </c>
      <c r="H9177" s="20">
        <v>62</v>
      </c>
      <c r="I9177" s="19" t="s">
        <v>9779</v>
      </c>
      <c r="J9177" s="19" t="s">
        <v>2990</v>
      </c>
      <c r="K9177" s="23" t="s">
        <v>16117</v>
      </c>
    </row>
    <row r="9178" spans="1:11" x14ac:dyDescent="0.35">
      <c r="A9178" s="19" t="s">
        <v>19000</v>
      </c>
      <c r="B9178" s="19" t="s">
        <v>19001</v>
      </c>
      <c r="C9178" s="19" t="s">
        <v>25</v>
      </c>
      <c r="D9178" s="19" t="s">
        <v>264</v>
      </c>
      <c r="E9178" s="19" t="s">
        <v>669</v>
      </c>
      <c r="F9178" s="19">
        <v>265</v>
      </c>
      <c r="G9178" s="19">
        <v>55</v>
      </c>
      <c r="H9178" s="20">
        <v>60.625</v>
      </c>
      <c r="I9178" s="19" t="s">
        <v>9779</v>
      </c>
      <c r="J9178" s="19" t="s">
        <v>2990</v>
      </c>
      <c r="K9178" s="23" t="s">
        <v>16117</v>
      </c>
    </row>
    <row r="9179" spans="1:11" x14ac:dyDescent="0.35">
      <c r="A9179" s="19" t="s">
        <v>19002</v>
      </c>
      <c r="B9179" s="19" t="s">
        <v>19003</v>
      </c>
      <c r="C9179" s="19" t="s">
        <v>25</v>
      </c>
      <c r="D9179" s="19" t="s">
        <v>378</v>
      </c>
      <c r="E9179" s="19" t="s">
        <v>2323</v>
      </c>
      <c r="F9179" s="19">
        <v>271</v>
      </c>
      <c r="G9179" s="19">
        <v>67</v>
      </c>
      <c r="H9179" s="20">
        <v>67.375</v>
      </c>
      <c r="I9179" s="19" t="s">
        <v>9779</v>
      </c>
      <c r="J9179" s="19" t="s">
        <v>2990</v>
      </c>
      <c r="K9179" s="23" t="s">
        <v>16117</v>
      </c>
    </row>
    <row r="9180" spans="1:11" x14ac:dyDescent="0.35">
      <c r="A9180" s="19" t="s">
        <v>19004</v>
      </c>
      <c r="B9180" s="19" t="s">
        <v>19005</v>
      </c>
      <c r="C9180" s="19" t="s">
        <v>25</v>
      </c>
      <c r="D9180" s="19" t="s">
        <v>38</v>
      </c>
      <c r="E9180" s="19" t="s">
        <v>911</v>
      </c>
      <c r="F9180" s="19">
        <v>300</v>
      </c>
      <c r="G9180" s="19">
        <v>58</v>
      </c>
      <c r="H9180" s="20">
        <v>66.5</v>
      </c>
      <c r="I9180" s="19" t="s">
        <v>9779</v>
      </c>
      <c r="J9180" s="19" t="s">
        <v>2990</v>
      </c>
      <c r="K9180" s="23" t="s">
        <v>16117</v>
      </c>
    </row>
    <row r="9181" spans="1:11" x14ac:dyDescent="0.35">
      <c r="A9181" s="19" t="s">
        <v>19006</v>
      </c>
      <c r="B9181" s="19" t="s">
        <v>19007</v>
      </c>
      <c r="C9181" s="19" t="s">
        <v>25</v>
      </c>
      <c r="D9181" s="19" t="s">
        <v>26</v>
      </c>
      <c r="E9181" s="19" t="s">
        <v>718</v>
      </c>
      <c r="F9181" s="19">
        <v>243</v>
      </c>
      <c r="G9181" s="19">
        <v>60</v>
      </c>
      <c r="H9181" s="20">
        <v>60.375</v>
      </c>
      <c r="I9181" s="19" t="s">
        <v>9779</v>
      </c>
      <c r="J9181" s="19" t="s">
        <v>2990</v>
      </c>
      <c r="K9181" s="23" t="s">
        <v>16117</v>
      </c>
    </row>
    <row r="9182" spans="1:11" x14ac:dyDescent="0.35">
      <c r="A9182" s="19" t="s">
        <v>19008</v>
      </c>
      <c r="B9182" s="19" t="s">
        <v>19009</v>
      </c>
      <c r="C9182" s="19" t="s">
        <v>13</v>
      </c>
      <c r="D9182" s="19" t="s">
        <v>42</v>
      </c>
      <c r="E9182" s="19" t="s">
        <v>174</v>
      </c>
      <c r="F9182" s="19">
        <v>277</v>
      </c>
      <c r="G9182" s="19">
        <v>77</v>
      </c>
      <c r="H9182" s="20">
        <v>73.125</v>
      </c>
      <c r="I9182" s="19" t="s">
        <v>9779</v>
      </c>
      <c r="J9182" s="19" t="s">
        <v>2990</v>
      </c>
      <c r="K9182" s="23" t="s">
        <v>16117</v>
      </c>
    </row>
    <row r="9183" spans="1:11" x14ac:dyDescent="0.35">
      <c r="A9183" s="19" t="s">
        <v>19010</v>
      </c>
      <c r="B9183" s="19" t="s">
        <v>19011</v>
      </c>
      <c r="C9183" s="19" t="s">
        <v>13</v>
      </c>
      <c r="D9183" s="19" t="s">
        <v>42</v>
      </c>
      <c r="E9183" s="19" t="s">
        <v>301</v>
      </c>
      <c r="F9183" s="19">
        <v>251</v>
      </c>
      <c r="G9183" s="19">
        <v>69</v>
      </c>
      <c r="H9183" s="20">
        <v>65.875</v>
      </c>
      <c r="I9183" s="19" t="s">
        <v>9779</v>
      </c>
      <c r="J9183" s="19" t="s">
        <v>2990</v>
      </c>
      <c r="K9183" s="23" t="s">
        <v>16117</v>
      </c>
    </row>
    <row r="9184" spans="1:11" x14ac:dyDescent="0.35">
      <c r="A9184" s="19" t="s">
        <v>19012</v>
      </c>
      <c r="B9184" s="19" t="s">
        <v>19013</v>
      </c>
      <c r="C9184" s="19" t="s">
        <v>13</v>
      </c>
      <c r="D9184" s="19" t="s">
        <v>82</v>
      </c>
      <c r="E9184" s="19" t="s">
        <v>661</v>
      </c>
      <c r="F9184" s="19">
        <v>259</v>
      </c>
      <c r="G9184" s="19">
        <v>57</v>
      </c>
      <c r="H9184" s="20">
        <v>60.875</v>
      </c>
      <c r="I9184" s="19" t="s">
        <v>9779</v>
      </c>
      <c r="J9184" s="19" t="s">
        <v>2990</v>
      </c>
      <c r="K9184" s="23" t="s">
        <v>16117</v>
      </c>
    </row>
    <row r="9185" spans="1:11" x14ac:dyDescent="0.35">
      <c r="A9185" s="19" t="s">
        <v>19014</v>
      </c>
      <c r="B9185" s="19" t="s">
        <v>19015</v>
      </c>
      <c r="C9185" s="19" t="s">
        <v>13</v>
      </c>
      <c r="D9185" s="19" t="s">
        <v>14</v>
      </c>
      <c r="E9185" s="19" t="s">
        <v>288</v>
      </c>
      <c r="F9185" s="19">
        <v>302</v>
      </c>
      <c r="G9185" s="19">
        <v>65</v>
      </c>
      <c r="H9185" s="20">
        <v>70.25</v>
      </c>
      <c r="I9185" s="19" t="s">
        <v>9779</v>
      </c>
      <c r="J9185" s="19" t="s">
        <v>2990</v>
      </c>
      <c r="K9185" s="23" t="s">
        <v>16117</v>
      </c>
    </row>
    <row r="9186" spans="1:11" x14ac:dyDescent="0.35">
      <c r="A9186" s="19" t="s">
        <v>19016</v>
      </c>
      <c r="B9186" s="19" t="s">
        <v>19017</v>
      </c>
      <c r="C9186" s="19" t="s">
        <v>25</v>
      </c>
      <c r="D9186" s="19" t="s">
        <v>82</v>
      </c>
      <c r="E9186" s="19" t="s">
        <v>271</v>
      </c>
      <c r="F9186" s="19">
        <v>267</v>
      </c>
      <c r="G9186" s="19">
        <v>56</v>
      </c>
      <c r="H9186" s="20">
        <v>61.375</v>
      </c>
      <c r="I9186" s="19" t="s">
        <v>9779</v>
      </c>
      <c r="J9186" s="19" t="s">
        <v>2990</v>
      </c>
      <c r="K9186" s="23" t="s">
        <v>16117</v>
      </c>
    </row>
    <row r="9187" spans="1:11" x14ac:dyDescent="0.35">
      <c r="A9187" s="19" t="s">
        <v>19018</v>
      </c>
      <c r="B9187" s="19" t="s">
        <v>19019</v>
      </c>
      <c r="C9187" s="19" t="s">
        <v>13</v>
      </c>
      <c r="D9187" s="19" t="s">
        <v>38</v>
      </c>
      <c r="E9187" s="19" t="s">
        <v>3626</v>
      </c>
      <c r="F9187" s="19">
        <v>276</v>
      </c>
      <c r="G9187" s="19">
        <v>65</v>
      </c>
      <c r="H9187" s="20">
        <v>67</v>
      </c>
      <c r="I9187" s="19" t="s">
        <v>9779</v>
      </c>
      <c r="J9187" s="19" t="s">
        <v>2990</v>
      </c>
      <c r="K9187" s="23" t="s">
        <v>16117</v>
      </c>
    </row>
    <row r="9188" spans="1:11" x14ac:dyDescent="0.35">
      <c r="A9188" s="19" t="s">
        <v>19020</v>
      </c>
      <c r="B9188" s="19" t="s">
        <v>19021</v>
      </c>
      <c r="C9188" s="19" t="s">
        <v>13</v>
      </c>
      <c r="D9188" s="19" t="s">
        <v>14</v>
      </c>
      <c r="E9188" s="19" t="s">
        <v>35</v>
      </c>
      <c r="F9188" s="19">
        <v>303</v>
      </c>
      <c r="G9188" s="19">
        <v>73</v>
      </c>
      <c r="H9188" s="20">
        <v>74.375</v>
      </c>
      <c r="I9188" s="19" t="s">
        <v>9779</v>
      </c>
      <c r="J9188" s="19" t="s">
        <v>2990</v>
      </c>
      <c r="K9188" s="23" t="s">
        <v>16117</v>
      </c>
    </row>
    <row r="9189" spans="1:11" x14ac:dyDescent="0.35">
      <c r="A9189" s="19" t="s">
        <v>19022</v>
      </c>
      <c r="B9189" s="19" t="s">
        <v>19023</v>
      </c>
      <c r="C9189" s="19" t="s">
        <v>25</v>
      </c>
      <c r="D9189" s="19" t="s">
        <v>378</v>
      </c>
      <c r="E9189" s="19" t="s">
        <v>6538</v>
      </c>
      <c r="F9189" s="19">
        <v>281</v>
      </c>
      <c r="G9189" s="19">
        <v>63</v>
      </c>
      <c r="H9189" s="20">
        <v>66.625</v>
      </c>
      <c r="I9189" s="19" t="s">
        <v>9779</v>
      </c>
      <c r="J9189" s="19" t="s">
        <v>2990</v>
      </c>
      <c r="K9189" s="23" t="s">
        <v>16117</v>
      </c>
    </row>
    <row r="9190" spans="1:11" x14ac:dyDescent="0.35">
      <c r="A9190" s="19" t="s">
        <v>19024</v>
      </c>
      <c r="B9190" s="19" t="s">
        <v>19025</v>
      </c>
      <c r="C9190" s="19" t="s">
        <v>25</v>
      </c>
      <c r="D9190" s="19" t="s">
        <v>38</v>
      </c>
      <c r="E9190" s="19" t="s">
        <v>186</v>
      </c>
      <c r="F9190" s="19">
        <v>255</v>
      </c>
      <c r="G9190" s="19">
        <v>59</v>
      </c>
      <c r="H9190" s="20">
        <v>61.375</v>
      </c>
      <c r="I9190" s="19" t="s">
        <v>9779</v>
      </c>
      <c r="J9190" s="19" t="s">
        <v>2990</v>
      </c>
      <c r="K9190" s="23" t="s">
        <v>16117</v>
      </c>
    </row>
    <row r="9191" spans="1:11" x14ac:dyDescent="0.35">
      <c r="A9191" s="19" t="s">
        <v>19026</v>
      </c>
      <c r="B9191" s="19" t="s">
        <v>19027</v>
      </c>
      <c r="C9191" s="19" t="s">
        <v>25</v>
      </c>
      <c r="D9191" s="19" t="s">
        <v>92</v>
      </c>
      <c r="E9191" s="19" t="s">
        <v>2486</v>
      </c>
      <c r="F9191" s="19">
        <v>254</v>
      </c>
      <c r="G9191" s="19">
        <v>60</v>
      </c>
      <c r="H9191" s="20">
        <v>61.75</v>
      </c>
      <c r="I9191" s="19" t="s">
        <v>9779</v>
      </c>
      <c r="J9191" s="19" t="s">
        <v>2990</v>
      </c>
      <c r="K9191" s="23" t="s">
        <v>16117</v>
      </c>
    </row>
    <row r="9192" spans="1:11" x14ac:dyDescent="0.35">
      <c r="A9192" s="19" t="s">
        <v>19028</v>
      </c>
      <c r="B9192" s="19" t="s">
        <v>19029</v>
      </c>
      <c r="C9192" s="19" t="s">
        <v>13</v>
      </c>
      <c r="D9192" s="19" t="s">
        <v>26</v>
      </c>
      <c r="E9192" s="19" t="s">
        <v>30</v>
      </c>
      <c r="F9192" s="19">
        <v>244</v>
      </c>
      <c r="G9192" s="19">
        <v>67</v>
      </c>
      <c r="H9192" s="20">
        <v>64</v>
      </c>
      <c r="I9192" s="19" t="s">
        <v>9779</v>
      </c>
      <c r="J9192" s="19" t="s">
        <v>2990</v>
      </c>
      <c r="K9192" s="23" t="s">
        <v>16117</v>
      </c>
    </row>
    <row r="9193" spans="1:11" x14ac:dyDescent="0.35">
      <c r="A9193" s="19" t="s">
        <v>19030</v>
      </c>
      <c r="B9193" s="19" t="s">
        <v>19031</v>
      </c>
      <c r="C9193" s="19" t="s">
        <v>13</v>
      </c>
      <c r="D9193" s="19" t="s">
        <v>92</v>
      </c>
      <c r="E9193" s="19" t="s">
        <v>1987</v>
      </c>
      <c r="F9193" s="19">
        <v>267</v>
      </c>
      <c r="G9193" s="19">
        <v>61</v>
      </c>
      <c r="H9193" s="20">
        <v>63.875</v>
      </c>
      <c r="I9193" s="19" t="s">
        <v>9779</v>
      </c>
      <c r="J9193" s="19" t="s">
        <v>2990</v>
      </c>
      <c r="K9193" s="23" t="s">
        <v>16117</v>
      </c>
    </row>
    <row r="9194" spans="1:11" x14ac:dyDescent="0.35">
      <c r="A9194" s="19" t="s">
        <v>19032</v>
      </c>
      <c r="B9194" s="19" t="s">
        <v>19033</v>
      </c>
      <c r="C9194" s="19" t="s">
        <v>13</v>
      </c>
      <c r="D9194" s="19" t="s">
        <v>314</v>
      </c>
      <c r="E9194" s="19" t="s">
        <v>1152</v>
      </c>
      <c r="F9194" s="19">
        <v>266</v>
      </c>
      <c r="G9194" s="19">
        <v>64</v>
      </c>
      <c r="H9194" s="20">
        <v>65.25</v>
      </c>
      <c r="I9194" s="19" t="s">
        <v>9779</v>
      </c>
      <c r="J9194" s="19" t="s">
        <v>2990</v>
      </c>
      <c r="K9194" s="23" t="s">
        <v>16117</v>
      </c>
    </row>
    <row r="9195" spans="1:11" x14ac:dyDescent="0.35">
      <c r="A9195" s="19" t="s">
        <v>19034</v>
      </c>
      <c r="B9195" s="19" t="s">
        <v>19035</v>
      </c>
      <c r="C9195" s="19" t="s">
        <v>13</v>
      </c>
      <c r="D9195" s="19" t="s">
        <v>264</v>
      </c>
      <c r="E9195" s="19" t="s">
        <v>1754</v>
      </c>
      <c r="F9195" s="19">
        <v>269</v>
      </c>
      <c r="G9195" s="19">
        <v>58</v>
      </c>
      <c r="H9195" s="20">
        <v>62.625</v>
      </c>
      <c r="I9195" s="19" t="s">
        <v>9779</v>
      </c>
      <c r="J9195" s="19" t="s">
        <v>2990</v>
      </c>
      <c r="K9195" s="23" t="s">
        <v>16117</v>
      </c>
    </row>
    <row r="9196" spans="1:11" x14ac:dyDescent="0.35">
      <c r="A9196" s="19" t="s">
        <v>19036</v>
      </c>
      <c r="B9196" s="19" t="s">
        <v>19037</v>
      </c>
      <c r="C9196" s="19" t="s">
        <v>25</v>
      </c>
      <c r="D9196" s="19" t="s">
        <v>215</v>
      </c>
      <c r="E9196" s="19" t="s">
        <v>7179</v>
      </c>
      <c r="F9196" s="19">
        <v>282</v>
      </c>
      <c r="G9196" s="19">
        <v>69</v>
      </c>
      <c r="H9196" s="20">
        <v>69.75</v>
      </c>
      <c r="I9196" s="19" t="s">
        <v>9779</v>
      </c>
      <c r="J9196" s="19" t="s">
        <v>2990</v>
      </c>
      <c r="K9196" s="23" t="s">
        <v>16117</v>
      </c>
    </row>
    <row r="9197" spans="1:11" x14ac:dyDescent="0.35">
      <c r="A9197" s="19" t="s">
        <v>19038</v>
      </c>
      <c r="B9197" s="19" t="s">
        <v>19039</v>
      </c>
      <c r="C9197" s="19" t="s">
        <v>13</v>
      </c>
      <c r="D9197" s="19" t="s">
        <v>14</v>
      </c>
      <c r="E9197" s="19" t="s">
        <v>180</v>
      </c>
      <c r="F9197" s="19">
        <v>246</v>
      </c>
      <c r="G9197" s="19">
        <v>60</v>
      </c>
      <c r="H9197" s="20">
        <v>60.75</v>
      </c>
      <c r="I9197" s="19" t="s">
        <v>9779</v>
      </c>
      <c r="J9197" s="19" t="s">
        <v>2990</v>
      </c>
      <c r="K9197" s="23" t="s">
        <v>16117</v>
      </c>
    </row>
    <row r="9198" spans="1:11" x14ac:dyDescent="0.35">
      <c r="A9198" s="19" t="s">
        <v>19040</v>
      </c>
      <c r="B9198" s="19" t="s">
        <v>19041</v>
      </c>
      <c r="C9198" s="19" t="s">
        <v>13</v>
      </c>
      <c r="D9198" s="19" t="s">
        <v>26</v>
      </c>
      <c r="E9198" s="19" t="s">
        <v>1184</v>
      </c>
      <c r="F9198" s="19">
        <v>270</v>
      </c>
      <c r="G9198" s="19">
        <v>53</v>
      </c>
      <c r="H9198" s="20">
        <v>60.25</v>
      </c>
      <c r="I9198" s="19" t="s">
        <v>9779</v>
      </c>
      <c r="J9198" s="19" t="s">
        <v>2990</v>
      </c>
      <c r="K9198" s="23" t="s">
        <v>16117</v>
      </c>
    </row>
    <row r="9199" spans="1:11" x14ac:dyDescent="0.35">
      <c r="A9199" s="19" t="s">
        <v>13761</v>
      </c>
      <c r="B9199" s="19" t="s">
        <v>19042</v>
      </c>
      <c r="C9199" s="19" t="s">
        <v>25</v>
      </c>
      <c r="D9199" s="19" t="s">
        <v>109</v>
      </c>
      <c r="E9199" s="19" t="s">
        <v>336</v>
      </c>
      <c r="F9199" s="19">
        <v>273</v>
      </c>
      <c r="G9199" s="19">
        <v>75</v>
      </c>
      <c r="H9199" s="20">
        <v>71.625</v>
      </c>
      <c r="I9199" s="19" t="s">
        <v>9779</v>
      </c>
      <c r="J9199" s="19" t="s">
        <v>2990</v>
      </c>
      <c r="K9199" s="23" t="s">
        <v>16117</v>
      </c>
    </row>
    <row r="9200" spans="1:11" x14ac:dyDescent="0.35">
      <c r="A9200" s="19" t="s">
        <v>19043</v>
      </c>
      <c r="B9200" s="19" t="s">
        <v>19044</v>
      </c>
      <c r="C9200" s="19" t="s">
        <v>25</v>
      </c>
      <c r="D9200" s="19" t="s">
        <v>82</v>
      </c>
      <c r="E9200" s="19" t="s">
        <v>946</v>
      </c>
      <c r="F9200" s="19">
        <v>246</v>
      </c>
      <c r="G9200" s="19">
        <v>61</v>
      </c>
      <c r="H9200" s="20">
        <v>61.25</v>
      </c>
      <c r="I9200" s="19" t="s">
        <v>9779</v>
      </c>
      <c r="J9200" s="19" t="s">
        <v>2990</v>
      </c>
      <c r="K9200" s="23" t="s">
        <v>16117</v>
      </c>
    </row>
    <row r="9201" spans="1:11" x14ac:dyDescent="0.35">
      <c r="A9201" s="19" t="s">
        <v>19045</v>
      </c>
      <c r="B9201" s="19" t="s">
        <v>19046</v>
      </c>
      <c r="C9201" s="19" t="s">
        <v>13</v>
      </c>
      <c r="D9201" s="19" t="s">
        <v>26</v>
      </c>
      <c r="E9201" s="19" t="s">
        <v>30</v>
      </c>
      <c r="F9201" s="19">
        <v>243</v>
      </c>
      <c r="G9201" s="19">
        <v>63</v>
      </c>
      <c r="H9201" s="20">
        <v>61.875</v>
      </c>
      <c r="I9201" s="19" t="s">
        <v>9779</v>
      </c>
      <c r="J9201" s="19" t="s">
        <v>2990</v>
      </c>
      <c r="K9201" s="23" t="s">
        <v>16117</v>
      </c>
    </row>
    <row r="9202" spans="1:11" x14ac:dyDescent="0.35">
      <c r="A9202" s="19" t="s">
        <v>19047</v>
      </c>
      <c r="B9202" s="19" t="s">
        <v>19048</v>
      </c>
      <c r="C9202" s="19" t="s">
        <v>25</v>
      </c>
      <c r="D9202" s="19" t="s">
        <v>148</v>
      </c>
      <c r="E9202" s="19" t="s">
        <v>5427</v>
      </c>
      <c r="F9202" s="19">
        <v>233</v>
      </c>
      <c r="G9202" s="19">
        <v>55</v>
      </c>
      <c r="H9202" s="20">
        <v>56.625</v>
      </c>
      <c r="I9202" s="19" t="s">
        <v>9779</v>
      </c>
      <c r="J9202" s="19" t="s">
        <v>2990</v>
      </c>
      <c r="K9202" s="23" t="s">
        <v>16117</v>
      </c>
    </row>
    <row r="9203" spans="1:11" x14ac:dyDescent="0.35">
      <c r="A9203" s="19" t="s">
        <v>19049</v>
      </c>
      <c r="B9203" s="19" t="s">
        <v>19050</v>
      </c>
      <c r="C9203" s="19" t="s">
        <v>13</v>
      </c>
      <c r="D9203" s="19" t="s">
        <v>544</v>
      </c>
      <c r="E9203" s="19" t="s">
        <v>2339</v>
      </c>
      <c r="F9203" s="19">
        <v>221</v>
      </c>
      <c r="G9203" s="19">
        <v>59</v>
      </c>
      <c r="H9203" s="20">
        <v>57.125</v>
      </c>
      <c r="I9203" s="19" t="s">
        <v>9779</v>
      </c>
      <c r="J9203" s="19" t="s">
        <v>2990</v>
      </c>
      <c r="K9203" s="23" t="s">
        <v>16117</v>
      </c>
    </row>
    <row r="9204" spans="1:11" x14ac:dyDescent="0.35">
      <c r="A9204" s="19" t="s">
        <v>19051</v>
      </c>
      <c r="B9204" s="19" t="s">
        <v>19052</v>
      </c>
      <c r="C9204" s="19" t="s">
        <v>25</v>
      </c>
      <c r="D9204" s="19" t="s">
        <v>314</v>
      </c>
      <c r="E9204" s="19" t="s">
        <v>776</v>
      </c>
      <c r="F9204" s="19">
        <v>331</v>
      </c>
      <c r="G9204" s="19">
        <v>71</v>
      </c>
      <c r="H9204" s="20">
        <v>76.875</v>
      </c>
      <c r="I9204" s="19" t="s">
        <v>9779</v>
      </c>
      <c r="J9204" s="19" t="s">
        <v>2990</v>
      </c>
      <c r="K9204" s="23" t="s">
        <v>16117</v>
      </c>
    </row>
    <row r="9205" spans="1:11" x14ac:dyDescent="0.35">
      <c r="A9205" s="19" t="s">
        <v>19053</v>
      </c>
      <c r="B9205" s="19" t="s">
        <v>19054</v>
      </c>
      <c r="C9205" s="19" t="s">
        <v>25</v>
      </c>
      <c r="D9205" s="19" t="s">
        <v>14</v>
      </c>
      <c r="E9205" s="19" t="s">
        <v>183</v>
      </c>
      <c r="F9205" s="19">
        <v>241</v>
      </c>
      <c r="G9205" s="19">
        <v>61</v>
      </c>
      <c r="H9205" s="20">
        <v>60.625</v>
      </c>
      <c r="I9205" s="19" t="s">
        <v>9779</v>
      </c>
      <c r="J9205" s="19" t="s">
        <v>2990</v>
      </c>
      <c r="K9205" s="23" t="s">
        <v>16117</v>
      </c>
    </row>
    <row r="9206" spans="1:11" x14ac:dyDescent="0.35">
      <c r="A9206" s="19" t="s">
        <v>19055</v>
      </c>
      <c r="B9206" s="19" t="s">
        <v>19056</v>
      </c>
      <c r="C9206" s="19" t="s">
        <v>13</v>
      </c>
      <c r="D9206" s="19" t="s">
        <v>14</v>
      </c>
      <c r="E9206" s="19" t="s">
        <v>627</v>
      </c>
      <c r="F9206" s="19">
        <v>272</v>
      </c>
      <c r="G9206" s="19">
        <v>57</v>
      </c>
      <c r="H9206" s="20">
        <v>62.5</v>
      </c>
      <c r="I9206" s="19" t="s">
        <v>9779</v>
      </c>
      <c r="J9206" s="19" t="s">
        <v>2990</v>
      </c>
      <c r="K9206" s="23" t="s">
        <v>16117</v>
      </c>
    </row>
    <row r="9207" spans="1:11" x14ac:dyDescent="0.35">
      <c r="A9207" s="19" t="s">
        <v>19057</v>
      </c>
      <c r="B9207" s="19" t="s">
        <v>19058</v>
      </c>
      <c r="C9207" s="19" t="s">
        <v>13</v>
      </c>
      <c r="D9207" s="19" t="s">
        <v>14</v>
      </c>
      <c r="E9207" s="19" t="s">
        <v>35</v>
      </c>
      <c r="F9207" s="19">
        <v>245</v>
      </c>
      <c r="G9207" s="19">
        <v>69</v>
      </c>
      <c r="H9207" s="20">
        <v>65.125</v>
      </c>
      <c r="I9207" s="19" t="s">
        <v>9779</v>
      </c>
      <c r="J9207" s="19" t="s">
        <v>2990</v>
      </c>
      <c r="K9207" s="23" t="s">
        <v>16117</v>
      </c>
    </row>
    <row r="9208" spans="1:11" x14ac:dyDescent="0.35">
      <c r="A9208" s="19" t="s">
        <v>19059</v>
      </c>
      <c r="B9208" s="19" t="s">
        <v>19060</v>
      </c>
      <c r="C9208" s="19" t="s">
        <v>25</v>
      </c>
      <c r="D9208" s="19" t="s">
        <v>42</v>
      </c>
      <c r="E9208" s="19" t="s">
        <v>285</v>
      </c>
      <c r="F9208" s="19">
        <v>260</v>
      </c>
      <c r="G9208" s="19">
        <v>57</v>
      </c>
      <c r="H9208" s="20">
        <v>61</v>
      </c>
      <c r="I9208" s="19" t="s">
        <v>9779</v>
      </c>
      <c r="J9208" s="19" t="s">
        <v>2990</v>
      </c>
      <c r="K9208" s="23" t="s">
        <v>16117</v>
      </c>
    </row>
    <row r="9209" spans="1:11" x14ac:dyDescent="0.35">
      <c r="A9209" s="19" t="s">
        <v>19061</v>
      </c>
      <c r="B9209" s="19" t="s">
        <v>19062</v>
      </c>
      <c r="C9209" s="19" t="s">
        <v>13</v>
      </c>
      <c r="D9209" s="19" t="s">
        <v>42</v>
      </c>
      <c r="E9209" s="19" t="s">
        <v>908</v>
      </c>
      <c r="F9209" s="19" t="s">
        <v>7171</v>
      </c>
      <c r="G9209" s="19">
        <v>30</v>
      </c>
      <c r="H9209" s="20">
        <v>14</v>
      </c>
      <c r="I9209" s="19" t="s">
        <v>9779</v>
      </c>
      <c r="J9209" s="19" t="s">
        <v>2990</v>
      </c>
      <c r="K9209" s="23" t="s">
        <v>16117</v>
      </c>
    </row>
    <row r="9210" spans="1:11" x14ac:dyDescent="0.35">
      <c r="A9210" s="19" t="s">
        <v>19063</v>
      </c>
      <c r="B9210" s="19" t="s">
        <v>19064</v>
      </c>
      <c r="C9210" s="19" t="s">
        <v>13</v>
      </c>
      <c r="D9210" s="19" t="s">
        <v>14</v>
      </c>
      <c r="E9210" s="19" t="s">
        <v>920</v>
      </c>
      <c r="F9210" s="19">
        <v>265</v>
      </c>
      <c r="G9210" s="19">
        <v>67</v>
      </c>
      <c r="H9210" s="20">
        <v>66.625</v>
      </c>
      <c r="I9210" s="19" t="s">
        <v>9779</v>
      </c>
      <c r="J9210" s="19" t="s">
        <v>2990</v>
      </c>
      <c r="K9210" s="23" t="s">
        <v>16117</v>
      </c>
    </row>
    <row r="9211" spans="1:11" x14ac:dyDescent="0.35">
      <c r="A9211" s="19" t="s">
        <v>19065</v>
      </c>
      <c r="B9211" s="19" t="s">
        <v>19066</v>
      </c>
      <c r="C9211" s="19" t="s">
        <v>25</v>
      </c>
      <c r="D9211" s="19" t="s">
        <v>42</v>
      </c>
      <c r="E9211" s="19" t="s">
        <v>779</v>
      </c>
      <c r="F9211" s="19">
        <v>258</v>
      </c>
      <c r="G9211" s="19">
        <v>60</v>
      </c>
      <c r="H9211" s="20">
        <v>62.25</v>
      </c>
      <c r="I9211" s="19" t="s">
        <v>9779</v>
      </c>
      <c r="J9211" s="19" t="s">
        <v>2990</v>
      </c>
      <c r="K9211" s="23" t="s">
        <v>16117</v>
      </c>
    </row>
    <row r="9212" spans="1:11" x14ac:dyDescent="0.35">
      <c r="A9212" s="19" t="s">
        <v>19067</v>
      </c>
      <c r="B9212" s="19" t="s">
        <v>19068</v>
      </c>
      <c r="C9212" s="19" t="s">
        <v>13</v>
      </c>
      <c r="D9212" s="19" t="s">
        <v>42</v>
      </c>
      <c r="E9212" s="19" t="s">
        <v>1046</v>
      </c>
      <c r="F9212" s="19">
        <v>285</v>
      </c>
      <c r="G9212" s="19">
        <v>58</v>
      </c>
      <c r="H9212" s="20">
        <v>64.625</v>
      </c>
      <c r="I9212" s="19" t="s">
        <v>9779</v>
      </c>
      <c r="J9212" s="19" t="s">
        <v>2990</v>
      </c>
      <c r="K9212" s="23" t="s">
        <v>16117</v>
      </c>
    </row>
    <row r="9213" spans="1:11" x14ac:dyDescent="0.35">
      <c r="A9213" s="19" t="s">
        <v>19069</v>
      </c>
      <c r="B9213" s="19" t="s">
        <v>19070</v>
      </c>
      <c r="C9213" s="19" t="s">
        <v>25</v>
      </c>
      <c r="D9213" s="19" t="s">
        <v>26</v>
      </c>
      <c r="E9213" s="19" t="s">
        <v>2239</v>
      </c>
      <c r="F9213" s="19">
        <v>288</v>
      </c>
      <c r="G9213" s="19">
        <v>81</v>
      </c>
      <c r="H9213" s="20">
        <v>76.5</v>
      </c>
      <c r="I9213" s="19" t="s">
        <v>9779</v>
      </c>
      <c r="J9213" s="19" t="s">
        <v>2990</v>
      </c>
      <c r="K9213" s="23" t="s">
        <v>16117</v>
      </c>
    </row>
    <row r="9214" spans="1:11" x14ac:dyDescent="0.35">
      <c r="A9214" s="19" t="s">
        <v>19071</v>
      </c>
      <c r="B9214" s="19" t="s">
        <v>19072</v>
      </c>
      <c r="C9214" s="19" t="s">
        <v>25</v>
      </c>
      <c r="D9214" s="19" t="s">
        <v>264</v>
      </c>
      <c r="E9214" s="19" t="s">
        <v>2596</v>
      </c>
      <c r="F9214" s="19">
        <v>252</v>
      </c>
      <c r="G9214" s="19">
        <v>66</v>
      </c>
      <c r="H9214" s="20">
        <v>64.5</v>
      </c>
      <c r="I9214" s="19" t="s">
        <v>9779</v>
      </c>
      <c r="J9214" s="19" t="s">
        <v>2990</v>
      </c>
      <c r="K9214" s="23" t="s">
        <v>16117</v>
      </c>
    </row>
    <row r="9215" spans="1:11" x14ac:dyDescent="0.35">
      <c r="A9215" s="19" t="s">
        <v>19073</v>
      </c>
      <c r="B9215" s="19" t="s">
        <v>19074</v>
      </c>
      <c r="C9215" s="19" t="s">
        <v>25</v>
      </c>
      <c r="D9215" s="19" t="s">
        <v>14</v>
      </c>
      <c r="E9215" s="19" t="s">
        <v>482</v>
      </c>
      <c r="F9215" s="19">
        <v>250</v>
      </c>
      <c r="G9215" s="19">
        <v>60</v>
      </c>
      <c r="H9215" s="20">
        <v>61.25</v>
      </c>
      <c r="I9215" s="19" t="s">
        <v>9779</v>
      </c>
      <c r="J9215" s="19" t="s">
        <v>2990</v>
      </c>
      <c r="K9215" s="23" t="s">
        <v>16117</v>
      </c>
    </row>
    <row r="9216" spans="1:11" x14ac:dyDescent="0.35">
      <c r="A9216" s="19" t="s">
        <v>19075</v>
      </c>
      <c r="B9216" s="19" t="s">
        <v>19076</v>
      </c>
      <c r="C9216" s="19" t="s">
        <v>25</v>
      </c>
      <c r="D9216" s="19" t="s">
        <v>314</v>
      </c>
      <c r="E9216" s="19" t="s">
        <v>443</v>
      </c>
      <c r="F9216" s="19">
        <v>258</v>
      </c>
      <c r="G9216" s="19">
        <v>62</v>
      </c>
      <c r="H9216" s="20">
        <v>63.25</v>
      </c>
      <c r="I9216" s="19" t="s">
        <v>9779</v>
      </c>
      <c r="J9216" s="19" t="s">
        <v>2990</v>
      </c>
      <c r="K9216" s="23" t="s">
        <v>16117</v>
      </c>
    </row>
    <row r="9217" spans="1:11" x14ac:dyDescent="0.35">
      <c r="A9217" s="19" t="s">
        <v>19077</v>
      </c>
      <c r="B9217" s="19" t="s">
        <v>19078</v>
      </c>
      <c r="C9217" s="19" t="s">
        <v>25</v>
      </c>
      <c r="D9217" s="19" t="s">
        <v>14</v>
      </c>
      <c r="E9217" s="19" t="s">
        <v>391</v>
      </c>
      <c r="F9217" s="19">
        <v>279</v>
      </c>
      <c r="G9217" s="19">
        <v>54</v>
      </c>
      <c r="H9217" s="20">
        <v>61.875</v>
      </c>
      <c r="I9217" s="19" t="s">
        <v>9779</v>
      </c>
      <c r="J9217" s="19" t="s">
        <v>2990</v>
      </c>
      <c r="K9217" s="23" t="s">
        <v>16117</v>
      </c>
    </row>
    <row r="9218" spans="1:11" x14ac:dyDescent="0.35">
      <c r="A9218" s="19" t="s">
        <v>19079</v>
      </c>
      <c r="B9218" s="19" t="s">
        <v>19080</v>
      </c>
      <c r="C9218" s="19" t="s">
        <v>13</v>
      </c>
      <c r="D9218" s="19" t="s">
        <v>26</v>
      </c>
      <c r="E9218" s="19" t="s">
        <v>131</v>
      </c>
      <c r="F9218" s="19">
        <v>232</v>
      </c>
      <c r="G9218" s="19">
        <v>70</v>
      </c>
      <c r="H9218" s="20">
        <v>64</v>
      </c>
      <c r="I9218" s="19" t="s">
        <v>9779</v>
      </c>
      <c r="J9218" s="19" t="s">
        <v>2990</v>
      </c>
      <c r="K9218" s="23" t="s">
        <v>16117</v>
      </c>
    </row>
    <row r="9219" spans="1:11" x14ac:dyDescent="0.35">
      <c r="A9219" s="19" t="s">
        <v>19081</v>
      </c>
      <c r="B9219" s="19" t="s">
        <v>19082</v>
      </c>
      <c r="C9219" s="19" t="s">
        <v>13</v>
      </c>
      <c r="D9219" s="19" t="s">
        <v>26</v>
      </c>
      <c r="E9219" s="19" t="s">
        <v>247</v>
      </c>
      <c r="F9219" s="19">
        <v>247</v>
      </c>
      <c r="G9219" s="19">
        <v>62</v>
      </c>
      <c r="H9219" s="20">
        <v>61.875</v>
      </c>
      <c r="I9219" s="19" t="s">
        <v>9779</v>
      </c>
      <c r="J9219" s="19" t="s">
        <v>2990</v>
      </c>
      <c r="K9219" s="23" t="s">
        <v>16117</v>
      </c>
    </row>
    <row r="9220" spans="1:11" x14ac:dyDescent="0.35">
      <c r="A9220" s="19" t="s">
        <v>19083</v>
      </c>
      <c r="B9220" s="19" t="s">
        <v>19084</v>
      </c>
      <c r="C9220" s="19" t="s">
        <v>13</v>
      </c>
      <c r="D9220" s="19" t="s">
        <v>26</v>
      </c>
      <c r="E9220" s="19" t="s">
        <v>830</v>
      </c>
      <c r="F9220" s="19">
        <v>236</v>
      </c>
      <c r="G9220" s="19">
        <v>61</v>
      </c>
      <c r="H9220" s="20">
        <v>60</v>
      </c>
      <c r="I9220" s="19" t="s">
        <v>9779</v>
      </c>
      <c r="J9220" s="19" t="s">
        <v>2990</v>
      </c>
      <c r="K9220" s="23" t="s">
        <v>16117</v>
      </c>
    </row>
    <row r="9221" spans="1:11" x14ac:dyDescent="0.35">
      <c r="A9221" s="19" t="s">
        <v>19085</v>
      </c>
      <c r="B9221" s="19" t="s">
        <v>19086</v>
      </c>
      <c r="C9221" s="19" t="s">
        <v>13</v>
      </c>
      <c r="D9221" s="19" t="s">
        <v>26</v>
      </c>
      <c r="E9221" s="19" t="s">
        <v>134</v>
      </c>
      <c r="F9221" s="19">
        <v>270</v>
      </c>
      <c r="G9221" s="19">
        <v>57</v>
      </c>
      <c r="H9221" s="20">
        <v>62.25</v>
      </c>
      <c r="I9221" s="19" t="s">
        <v>9779</v>
      </c>
      <c r="J9221" s="19" t="s">
        <v>2990</v>
      </c>
      <c r="K9221" s="23" t="s">
        <v>16117</v>
      </c>
    </row>
    <row r="9222" spans="1:11" x14ac:dyDescent="0.35">
      <c r="A9222" s="19" t="s">
        <v>19087</v>
      </c>
      <c r="B9222" s="19" t="s">
        <v>19088</v>
      </c>
      <c r="C9222" s="19" t="s">
        <v>13</v>
      </c>
      <c r="D9222" s="19" t="s">
        <v>26</v>
      </c>
      <c r="E9222" s="19" t="s">
        <v>30</v>
      </c>
      <c r="F9222" s="19">
        <v>251</v>
      </c>
      <c r="G9222" s="19">
        <v>66</v>
      </c>
      <c r="H9222" s="20">
        <v>64.375</v>
      </c>
      <c r="I9222" s="19" t="s">
        <v>9779</v>
      </c>
      <c r="J9222" s="19" t="s">
        <v>2990</v>
      </c>
      <c r="K9222" s="23" t="s">
        <v>16117</v>
      </c>
    </row>
    <row r="9223" spans="1:11" x14ac:dyDescent="0.35">
      <c r="A9223" s="19" t="s">
        <v>19089</v>
      </c>
      <c r="B9223" s="19" t="s">
        <v>19090</v>
      </c>
      <c r="C9223" s="19" t="s">
        <v>25</v>
      </c>
      <c r="D9223" s="19" t="s">
        <v>82</v>
      </c>
      <c r="E9223" s="19" t="s">
        <v>661</v>
      </c>
      <c r="F9223" s="19">
        <v>270</v>
      </c>
      <c r="G9223" s="19">
        <v>63</v>
      </c>
      <c r="H9223" s="20">
        <v>65.25</v>
      </c>
      <c r="I9223" s="19" t="s">
        <v>9779</v>
      </c>
      <c r="J9223" s="19" t="s">
        <v>2990</v>
      </c>
      <c r="K9223" s="23" t="s">
        <v>16117</v>
      </c>
    </row>
    <row r="9224" spans="1:11" x14ac:dyDescent="0.35">
      <c r="A9224" s="19" t="s">
        <v>19091</v>
      </c>
      <c r="B9224" s="19" t="s">
        <v>19092</v>
      </c>
      <c r="C9224" s="19" t="s">
        <v>25</v>
      </c>
      <c r="D9224" s="19" t="s">
        <v>26</v>
      </c>
      <c r="E9224" s="19" t="s">
        <v>30</v>
      </c>
      <c r="F9224" s="19">
        <v>229</v>
      </c>
      <c r="G9224" s="19">
        <v>57</v>
      </c>
      <c r="H9224" s="20">
        <v>57.125</v>
      </c>
      <c r="I9224" s="19" t="s">
        <v>9779</v>
      </c>
      <c r="J9224" s="19" t="s">
        <v>19093</v>
      </c>
      <c r="K9224" s="23" t="s">
        <v>16117</v>
      </c>
    </row>
    <row r="9225" spans="1:11" x14ac:dyDescent="0.35">
      <c r="A9225" s="19" t="s">
        <v>19094</v>
      </c>
      <c r="B9225" s="19" t="s">
        <v>19095</v>
      </c>
      <c r="C9225" s="19" t="s">
        <v>13</v>
      </c>
      <c r="D9225" s="19" t="s">
        <v>14</v>
      </c>
      <c r="E9225" s="19" t="s">
        <v>15</v>
      </c>
      <c r="F9225" s="19">
        <v>221</v>
      </c>
      <c r="G9225" s="19">
        <v>64</v>
      </c>
      <c r="H9225" s="20">
        <v>59.625</v>
      </c>
      <c r="I9225" s="19" t="s">
        <v>9779</v>
      </c>
      <c r="J9225" s="19" t="s">
        <v>19093</v>
      </c>
      <c r="K9225" s="23" t="s">
        <v>16117</v>
      </c>
    </row>
    <row r="9226" spans="1:11" x14ac:dyDescent="0.35">
      <c r="A9226" s="19" t="s">
        <v>19096</v>
      </c>
      <c r="B9226" s="19" t="s">
        <v>19097</v>
      </c>
      <c r="C9226" s="19" t="s">
        <v>25</v>
      </c>
      <c r="D9226" s="19" t="s">
        <v>21</v>
      </c>
      <c r="E9226" s="19" t="s">
        <v>79</v>
      </c>
      <c r="F9226" s="19">
        <v>202</v>
      </c>
      <c r="G9226" s="19">
        <v>58</v>
      </c>
      <c r="H9226" s="20">
        <v>54.25</v>
      </c>
      <c r="I9226" s="19" t="s">
        <v>9779</v>
      </c>
      <c r="J9226" s="19" t="s">
        <v>19093</v>
      </c>
      <c r="K9226" s="23" t="s">
        <v>16117</v>
      </c>
    </row>
    <row r="9227" spans="1:11" x14ac:dyDescent="0.35">
      <c r="A9227" s="19" t="s">
        <v>19098</v>
      </c>
      <c r="B9227" s="19" t="s">
        <v>19099</v>
      </c>
      <c r="C9227" s="19" t="s">
        <v>13</v>
      </c>
      <c r="D9227" s="19" t="s">
        <v>14</v>
      </c>
      <c r="E9227" s="19" t="s">
        <v>15</v>
      </c>
      <c r="F9227" s="19">
        <v>225</v>
      </c>
      <c r="G9227" s="19">
        <v>53</v>
      </c>
      <c r="H9227" s="20">
        <v>54.625</v>
      </c>
      <c r="I9227" s="19" t="s">
        <v>9779</v>
      </c>
      <c r="J9227" s="19" t="s">
        <v>19093</v>
      </c>
      <c r="K9227" s="23" t="s">
        <v>16117</v>
      </c>
    </row>
    <row r="9228" spans="1:11" x14ac:dyDescent="0.35">
      <c r="A9228" s="19" t="s">
        <v>19100</v>
      </c>
      <c r="B9228" s="19" t="s">
        <v>19101</v>
      </c>
      <c r="C9228" s="19" t="s">
        <v>25</v>
      </c>
      <c r="D9228" s="19" t="s">
        <v>46</v>
      </c>
      <c r="E9228" s="19" t="s">
        <v>537</v>
      </c>
      <c r="F9228" s="19">
        <v>241</v>
      </c>
      <c r="G9228" s="19">
        <v>57</v>
      </c>
      <c r="H9228" s="20">
        <v>58.625</v>
      </c>
      <c r="I9228" s="19" t="s">
        <v>9779</v>
      </c>
      <c r="J9228" s="19" t="s">
        <v>19093</v>
      </c>
      <c r="K9228" s="23" t="s">
        <v>16117</v>
      </c>
    </row>
    <row r="9229" spans="1:11" x14ac:dyDescent="0.35">
      <c r="A9229" s="19" t="s">
        <v>19102</v>
      </c>
      <c r="B9229" s="19" t="s">
        <v>19103</v>
      </c>
      <c r="C9229" s="19" t="s">
        <v>25</v>
      </c>
      <c r="D9229" s="19" t="s">
        <v>50</v>
      </c>
      <c r="E9229" s="19" t="s">
        <v>734</v>
      </c>
      <c r="F9229" s="19">
        <v>227</v>
      </c>
      <c r="G9229" s="19">
        <v>53</v>
      </c>
      <c r="H9229" s="20">
        <v>54.875</v>
      </c>
      <c r="I9229" s="19" t="s">
        <v>9779</v>
      </c>
      <c r="J9229" s="19" t="s">
        <v>19093</v>
      </c>
      <c r="K9229" s="23" t="s">
        <v>16117</v>
      </c>
    </row>
    <row r="9230" spans="1:11" x14ac:dyDescent="0.35">
      <c r="A9230" s="19" t="s">
        <v>19104</v>
      </c>
      <c r="B9230" s="19" t="s">
        <v>19105</v>
      </c>
      <c r="C9230" s="19" t="s">
        <v>25</v>
      </c>
      <c r="D9230" s="19" t="s">
        <v>42</v>
      </c>
      <c r="E9230" s="19" t="s">
        <v>878</v>
      </c>
      <c r="F9230" s="19">
        <v>215</v>
      </c>
      <c r="G9230" s="19">
        <v>65</v>
      </c>
      <c r="H9230" s="20">
        <v>59.375</v>
      </c>
      <c r="I9230" s="19" t="s">
        <v>9779</v>
      </c>
      <c r="J9230" s="19" t="s">
        <v>19093</v>
      </c>
      <c r="K9230" s="23" t="s">
        <v>16117</v>
      </c>
    </row>
    <row r="9231" spans="1:11" x14ac:dyDescent="0.35">
      <c r="A9231" s="19" t="s">
        <v>19106</v>
      </c>
      <c r="B9231" s="19" t="s">
        <v>19107</v>
      </c>
      <c r="C9231" s="19" t="s">
        <v>25</v>
      </c>
      <c r="D9231" s="19" t="s">
        <v>82</v>
      </c>
      <c r="E9231" s="19" t="s">
        <v>946</v>
      </c>
      <c r="F9231" s="19">
        <v>217</v>
      </c>
      <c r="G9231" s="19">
        <v>51</v>
      </c>
      <c r="H9231" s="20">
        <v>52.625</v>
      </c>
      <c r="I9231" s="19" t="s">
        <v>9779</v>
      </c>
      <c r="J9231" s="19" t="s">
        <v>19093</v>
      </c>
      <c r="K9231" s="23" t="s">
        <v>16117</v>
      </c>
    </row>
    <row r="9232" spans="1:11" x14ac:dyDescent="0.35">
      <c r="A9232" s="19" t="s">
        <v>19108</v>
      </c>
      <c r="B9232" s="19" t="s">
        <v>19109</v>
      </c>
      <c r="C9232" s="19" t="s">
        <v>13</v>
      </c>
      <c r="D9232" s="19" t="s">
        <v>14</v>
      </c>
      <c r="E9232" s="19" t="s">
        <v>627</v>
      </c>
      <c r="F9232" s="19">
        <v>231</v>
      </c>
      <c r="G9232" s="19">
        <v>56</v>
      </c>
      <c r="H9232" s="20">
        <v>56.875</v>
      </c>
      <c r="I9232" s="19" t="s">
        <v>9779</v>
      </c>
      <c r="J9232" s="19" t="s">
        <v>19093</v>
      </c>
      <c r="K9232" s="23" t="s">
        <v>16117</v>
      </c>
    </row>
    <row r="9233" spans="1:11" x14ac:dyDescent="0.35">
      <c r="A9233" s="19" t="s">
        <v>19110</v>
      </c>
      <c r="B9233" s="19" t="s">
        <v>19111</v>
      </c>
      <c r="C9233" s="19" t="s">
        <v>25</v>
      </c>
      <c r="D9233" s="19" t="s">
        <v>38</v>
      </c>
      <c r="E9233" s="19" t="s">
        <v>2041</v>
      </c>
      <c r="F9233" s="19">
        <v>231</v>
      </c>
      <c r="G9233" s="19">
        <v>52</v>
      </c>
      <c r="H9233" s="20">
        <v>54.875</v>
      </c>
      <c r="I9233" s="19" t="s">
        <v>9779</v>
      </c>
      <c r="J9233" s="19" t="s">
        <v>19093</v>
      </c>
      <c r="K9233" s="23" t="s">
        <v>16117</v>
      </c>
    </row>
    <row r="9234" spans="1:11" x14ac:dyDescent="0.35">
      <c r="A9234" s="19" t="s">
        <v>19112</v>
      </c>
      <c r="B9234" s="19" t="s">
        <v>19113</v>
      </c>
      <c r="C9234" s="19" t="s">
        <v>25</v>
      </c>
      <c r="D9234" s="19" t="s">
        <v>314</v>
      </c>
      <c r="E9234" s="19" t="s">
        <v>456</v>
      </c>
      <c r="F9234" s="19">
        <v>226</v>
      </c>
      <c r="G9234" s="19">
        <v>59</v>
      </c>
      <c r="H9234" s="20">
        <v>57.75</v>
      </c>
      <c r="I9234" s="19" t="s">
        <v>9779</v>
      </c>
      <c r="J9234" s="19" t="s">
        <v>19093</v>
      </c>
      <c r="K9234" s="23" t="s">
        <v>16117</v>
      </c>
    </row>
    <row r="9235" spans="1:11" x14ac:dyDescent="0.35">
      <c r="A9235" s="19" t="s">
        <v>19114</v>
      </c>
      <c r="B9235" s="19" t="s">
        <v>19115</v>
      </c>
      <c r="C9235" s="19" t="s">
        <v>25</v>
      </c>
      <c r="D9235" s="19" t="s">
        <v>26</v>
      </c>
      <c r="E9235" s="19" t="s">
        <v>830</v>
      </c>
      <c r="F9235" s="19">
        <v>230</v>
      </c>
      <c r="G9235" s="19">
        <v>51</v>
      </c>
      <c r="H9235" s="20">
        <v>54.25</v>
      </c>
      <c r="I9235" s="19" t="s">
        <v>9779</v>
      </c>
      <c r="J9235" s="19" t="s">
        <v>19093</v>
      </c>
      <c r="K9235" s="23" t="s">
        <v>16117</v>
      </c>
    </row>
    <row r="9236" spans="1:11" x14ac:dyDescent="0.35">
      <c r="A9236" s="19" t="s">
        <v>19116</v>
      </c>
      <c r="B9236" s="19" t="s">
        <v>19117</v>
      </c>
      <c r="C9236" s="19" t="s">
        <v>13</v>
      </c>
      <c r="D9236" s="19" t="s">
        <v>82</v>
      </c>
      <c r="E9236" s="19" t="s">
        <v>1351</v>
      </c>
      <c r="F9236" s="19">
        <v>246</v>
      </c>
      <c r="G9236" s="19">
        <v>51</v>
      </c>
      <c r="H9236" s="20">
        <v>56.25</v>
      </c>
      <c r="I9236" s="19" t="s">
        <v>9779</v>
      </c>
      <c r="J9236" s="19" t="s">
        <v>19093</v>
      </c>
      <c r="K9236" s="23" t="s">
        <v>16117</v>
      </c>
    </row>
    <row r="9237" spans="1:11" x14ac:dyDescent="0.35">
      <c r="A9237" s="19" t="s">
        <v>19118</v>
      </c>
      <c r="B9237" s="19" t="s">
        <v>19119</v>
      </c>
      <c r="C9237" s="19" t="s">
        <v>13</v>
      </c>
      <c r="D9237" s="19" t="s">
        <v>105</v>
      </c>
      <c r="E9237" s="19" t="s">
        <v>1869</v>
      </c>
      <c r="F9237" s="19">
        <v>238</v>
      </c>
      <c r="G9237" s="19">
        <v>52</v>
      </c>
      <c r="H9237" s="20">
        <v>55.75</v>
      </c>
      <c r="I9237" s="19" t="s">
        <v>9779</v>
      </c>
      <c r="J9237" s="19" t="s">
        <v>19093</v>
      </c>
      <c r="K9237" s="23" t="s">
        <v>16117</v>
      </c>
    </row>
    <row r="9238" spans="1:11" x14ac:dyDescent="0.35">
      <c r="A9238" s="19" t="s">
        <v>19120</v>
      </c>
      <c r="B9238" s="19" t="s">
        <v>19121</v>
      </c>
      <c r="C9238" s="19" t="s">
        <v>13</v>
      </c>
      <c r="D9238" s="19" t="s">
        <v>14</v>
      </c>
      <c r="E9238" s="19" t="s">
        <v>35</v>
      </c>
      <c r="F9238" s="19">
        <v>220</v>
      </c>
      <c r="G9238" s="19">
        <v>50</v>
      </c>
      <c r="H9238" s="20">
        <v>52.5</v>
      </c>
      <c r="I9238" s="19" t="s">
        <v>9779</v>
      </c>
      <c r="J9238" s="19" t="s">
        <v>19093</v>
      </c>
      <c r="K9238" s="23" t="s">
        <v>16117</v>
      </c>
    </row>
    <row r="9239" spans="1:11" x14ac:dyDescent="0.35">
      <c r="A9239" s="19" t="s">
        <v>19122</v>
      </c>
      <c r="B9239" s="19" t="s">
        <v>19123</v>
      </c>
      <c r="C9239" s="19" t="s">
        <v>25</v>
      </c>
      <c r="D9239" s="19" t="s">
        <v>113</v>
      </c>
      <c r="E9239" s="19" t="s">
        <v>19124</v>
      </c>
      <c r="F9239" s="19">
        <v>236</v>
      </c>
      <c r="G9239" s="19">
        <v>54</v>
      </c>
      <c r="H9239" s="20">
        <v>56.5</v>
      </c>
      <c r="I9239" s="19" t="s">
        <v>9779</v>
      </c>
      <c r="J9239" s="19" t="s">
        <v>19093</v>
      </c>
      <c r="K9239" s="23" t="s">
        <v>16117</v>
      </c>
    </row>
    <row r="9240" spans="1:11" x14ac:dyDescent="0.35">
      <c r="A9240" s="19" t="s">
        <v>19125</v>
      </c>
      <c r="B9240" s="19" t="s">
        <v>19126</v>
      </c>
      <c r="C9240" s="19" t="s">
        <v>13</v>
      </c>
      <c r="D9240" s="19" t="s">
        <v>42</v>
      </c>
      <c r="E9240" s="19" t="s">
        <v>361</v>
      </c>
      <c r="F9240" s="19">
        <v>240</v>
      </c>
      <c r="G9240" s="19">
        <v>57</v>
      </c>
      <c r="H9240" s="20">
        <v>58.5</v>
      </c>
      <c r="I9240" s="19" t="s">
        <v>9779</v>
      </c>
      <c r="J9240" s="19" t="s">
        <v>19093</v>
      </c>
      <c r="K9240" s="23" t="s">
        <v>16117</v>
      </c>
    </row>
    <row r="9241" spans="1:11" x14ac:dyDescent="0.35">
      <c r="A9241" s="19" t="s">
        <v>19127</v>
      </c>
      <c r="B9241" s="19" t="s">
        <v>19128</v>
      </c>
      <c r="C9241" s="19" t="s">
        <v>13</v>
      </c>
      <c r="D9241" s="19" t="s">
        <v>42</v>
      </c>
      <c r="E9241" s="19" t="s">
        <v>301</v>
      </c>
      <c r="F9241" s="19">
        <v>217</v>
      </c>
      <c r="G9241" s="19">
        <v>54</v>
      </c>
      <c r="H9241" s="20">
        <v>54.125</v>
      </c>
      <c r="I9241" s="19" t="s">
        <v>9779</v>
      </c>
      <c r="J9241" s="19" t="s">
        <v>19093</v>
      </c>
      <c r="K9241" s="23" t="s">
        <v>16117</v>
      </c>
    </row>
    <row r="9242" spans="1:11" x14ac:dyDescent="0.35">
      <c r="A9242" s="19" t="s">
        <v>19129</v>
      </c>
      <c r="B9242" s="19" t="s">
        <v>19130</v>
      </c>
      <c r="C9242" s="19" t="s">
        <v>25</v>
      </c>
      <c r="D9242" s="19" t="s">
        <v>21</v>
      </c>
      <c r="E9242" s="19" t="s">
        <v>125</v>
      </c>
      <c r="F9242" s="19">
        <v>234</v>
      </c>
      <c r="G9242" s="19">
        <v>52</v>
      </c>
      <c r="H9242" s="20">
        <v>55.25</v>
      </c>
      <c r="I9242" s="19" t="s">
        <v>9779</v>
      </c>
      <c r="J9242" s="19" t="s">
        <v>19093</v>
      </c>
      <c r="K9242" s="23" t="s">
        <v>16117</v>
      </c>
    </row>
    <row r="9243" spans="1:11" x14ac:dyDescent="0.35">
      <c r="A9243" s="19" t="s">
        <v>19131</v>
      </c>
      <c r="B9243" s="19" t="s">
        <v>19132</v>
      </c>
      <c r="C9243" s="19" t="s">
        <v>25</v>
      </c>
      <c r="D9243" s="19" t="s">
        <v>14</v>
      </c>
      <c r="E9243" s="19" t="s">
        <v>100</v>
      </c>
      <c r="F9243" s="19">
        <v>242</v>
      </c>
      <c r="G9243" s="19">
        <v>53</v>
      </c>
      <c r="H9243" s="20">
        <v>56.75</v>
      </c>
      <c r="I9243" s="19" t="s">
        <v>9779</v>
      </c>
      <c r="J9243" s="19" t="s">
        <v>19093</v>
      </c>
      <c r="K9243" s="23" t="s">
        <v>16117</v>
      </c>
    </row>
    <row r="9244" spans="1:11" x14ac:dyDescent="0.35">
      <c r="A9244" s="19" t="s">
        <v>19133</v>
      </c>
      <c r="B9244" s="19" t="s">
        <v>19134</v>
      </c>
      <c r="C9244" s="19" t="s">
        <v>13</v>
      </c>
      <c r="D9244" s="19" t="s">
        <v>215</v>
      </c>
      <c r="E9244" s="19" t="s">
        <v>1919</v>
      </c>
      <c r="F9244" s="19">
        <v>236</v>
      </c>
      <c r="G9244" s="19">
        <v>56</v>
      </c>
      <c r="H9244" s="20">
        <v>57.5</v>
      </c>
      <c r="I9244" s="19" t="s">
        <v>9779</v>
      </c>
      <c r="J9244" s="19" t="s">
        <v>19093</v>
      </c>
      <c r="K9244" s="23" t="s">
        <v>16117</v>
      </c>
    </row>
    <row r="9245" spans="1:11" x14ac:dyDescent="0.35">
      <c r="A9245" s="19" t="s">
        <v>19135</v>
      </c>
      <c r="B9245" s="19" t="s">
        <v>19136</v>
      </c>
      <c r="C9245" s="19" t="s">
        <v>13</v>
      </c>
      <c r="D9245" s="19" t="s">
        <v>50</v>
      </c>
      <c r="E9245" s="19" t="s">
        <v>573</v>
      </c>
      <c r="F9245" s="19">
        <v>230</v>
      </c>
      <c r="G9245" s="19">
        <v>55</v>
      </c>
      <c r="H9245" s="20">
        <v>56.25</v>
      </c>
      <c r="I9245" s="19" t="s">
        <v>9779</v>
      </c>
      <c r="J9245" s="19" t="s">
        <v>19093</v>
      </c>
      <c r="K9245" s="23" t="s">
        <v>16117</v>
      </c>
    </row>
    <row r="9246" spans="1:11" x14ac:dyDescent="0.35">
      <c r="A9246" s="19" t="s">
        <v>19137</v>
      </c>
      <c r="B9246" s="19" t="s">
        <v>19138</v>
      </c>
      <c r="C9246" s="19" t="s">
        <v>13</v>
      </c>
      <c r="D9246" s="19" t="s">
        <v>42</v>
      </c>
      <c r="E9246" s="19" t="s">
        <v>908</v>
      </c>
      <c r="F9246" s="19">
        <v>248</v>
      </c>
      <c r="G9246" s="19">
        <v>51</v>
      </c>
      <c r="H9246" s="20">
        <v>56.5</v>
      </c>
      <c r="I9246" s="19" t="s">
        <v>9779</v>
      </c>
      <c r="J9246" s="19" t="s">
        <v>19093</v>
      </c>
      <c r="K9246" s="23" t="s">
        <v>16117</v>
      </c>
    </row>
    <row r="9247" spans="1:11" x14ac:dyDescent="0.35">
      <c r="A9247" s="19" t="s">
        <v>19139</v>
      </c>
      <c r="B9247" s="19" t="s">
        <v>19140</v>
      </c>
      <c r="C9247" s="19" t="s">
        <v>13</v>
      </c>
      <c r="D9247" s="19" t="s">
        <v>14</v>
      </c>
      <c r="E9247" s="19" t="s">
        <v>35</v>
      </c>
      <c r="F9247" s="19">
        <v>232</v>
      </c>
      <c r="G9247" s="19">
        <v>58</v>
      </c>
      <c r="H9247" s="20">
        <v>58</v>
      </c>
      <c r="I9247" s="19" t="s">
        <v>9779</v>
      </c>
      <c r="J9247" s="19" t="s">
        <v>19093</v>
      </c>
      <c r="K9247" s="23" t="s">
        <v>16117</v>
      </c>
    </row>
    <row r="9248" spans="1:11" x14ac:dyDescent="0.35">
      <c r="A9248" s="19" t="s">
        <v>19141</v>
      </c>
      <c r="B9248" s="19" t="s">
        <v>19142</v>
      </c>
      <c r="C9248" s="19" t="s">
        <v>13</v>
      </c>
      <c r="D9248" s="19" t="s">
        <v>14</v>
      </c>
      <c r="E9248" s="19" t="s">
        <v>86</v>
      </c>
      <c r="F9248" s="19">
        <v>266</v>
      </c>
      <c r="G9248" s="19">
        <v>50</v>
      </c>
      <c r="H9248" s="20">
        <v>58.25</v>
      </c>
      <c r="I9248" s="19" t="s">
        <v>9779</v>
      </c>
      <c r="J9248" s="19" t="s">
        <v>19093</v>
      </c>
      <c r="K9248" s="23" t="s">
        <v>16117</v>
      </c>
    </row>
    <row r="9249" spans="1:11" x14ac:dyDescent="0.35">
      <c r="A9249" s="19" t="s">
        <v>19143</v>
      </c>
      <c r="B9249" s="19" t="s">
        <v>19144</v>
      </c>
      <c r="C9249" s="19" t="s">
        <v>25</v>
      </c>
      <c r="D9249" s="19" t="s">
        <v>14</v>
      </c>
      <c r="E9249" s="19" t="s">
        <v>35</v>
      </c>
      <c r="F9249" s="19">
        <v>238</v>
      </c>
      <c r="G9249" s="19">
        <v>56</v>
      </c>
      <c r="H9249" s="20">
        <v>57.75</v>
      </c>
      <c r="I9249" s="19" t="s">
        <v>9779</v>
      </c>
      <c r="J9249" s="19" t="s">
        <v>19093</v>
      </c>
      <c r="K9249" s="23" t="s">
        <v>16117</v>
      </c>
    </row>
    <row r="9250" spans="1:11" x14ac:dyDescent="0.35">
      <c r="A9250" s="19" t="s">
        <v>19145</v>
      </c>
      <c r="B9250" s="19" t="s">
        <v>19146</v>
      </c>
      <c r="C9250" s="19" t="s">
        <v>25</v>
      </c>
      <c r="D9250" s="19" t="s">
        <v>26</v>
      </c>
      <c r="E9250" s="19" t="s">
        <v>724</v>
      </c>
      <c r="F9250" s="19">
        <v>217</v>
      </c>
      <c r="G9250" s="19">
        <v>53</v>
      </c>
      <c r="H9250" s="20">
        <v>53.625</v>
      </c>
      <c r="I9250" s="19" t="s">
        <v>3156</v>
      </c>
      <c r="J9250" s="19" t="s">
        <v>3157</v>
      </c>
      <c r="K9250" s="23" t="s">
        <v>16117</v>
      </c>
    </row>
    <row r="9251" spans="1:11" x14ac:dyDescent="0.35">
      <c r="A9251" s="19" t="s">
        <v>19147</v>
      </c>
      <c r="B9251" s="19" t="s">
        <v>19148</v>
      </c>
      <c r="C9251" s="19" t="s">
        <v>25</v>
      </c>
      <c r="D9251" s="19" t="s">
        <v>14</v>
      </c>
      <c r="E9251" s="19" t="s">
        <v>177</v>
      </c>
      <c r="F9251" s="19">
        <v>262</v>
      </c>
      <c r="G9251" s="19">
        <v>63</v>
      </c>
      <c r="H9251" s="20">
        <v>64.25</v>
      </c>
      <c r="I9251" s="19" t="s">
        <v>3156</v>
      </c>
      <c r="J9251" s="19" t="s">
        <v>3157</v>
      </c>
      <c r="K9251" s="23" t="s">
        <v>16117</v>
      </c>
    </row>
    <row r="9252" spans="1:11" x14ac:dyDescent="0.35">
      <c r="A9252" s="19" t="s">
        <v>19149</v>
      </c>
      <c r="B9252" s="19" t="s">
        <v>19150</v>
      </c>
      <c r="C9252" s="19" t="s">
        <v>13</v>
      </c>
      <c r="D9252" s="19" t="s">
        <v>42</v>
      </c>
      <c r="E9252" s="19" t="s">
        <v>528</v>
      </c>
      <c r="F9252" s="19">
        <v>210</v>
      </c>
      <c r="G9252" s="19">
        <v>50</v>
      </c>
      <c r="H9252" s="20">
        <v>51.25</v>
      </c>
      <c r="I9252" s="19" t="s">
        <v>3156</v>
      </c>
      <c r="J9252" s="19" t="s">
        <v>3157</v>
      </c>
      <c r="K9252" s="23" t="s">
        <v>16117</v>
      </c>
    </row>
    <row r="9253" spans="1:11" x14ac:dyDescent="0.35">
      <c r="A9253" s="19" t="s">
        <v>19151</v>
      </c>
      <c r="B9253" s="19" t="s">
        <v>19152</v>
      </c>
      <c r="C9253" s="19" t="s">
        <v>13</v>
      </c>
      <c r="D9253" s="19" t="s">
        <v>14</v>
      </c>
      <c r="E9253" s="19" t="s">
        <v>920</v>
      </c>
      <c r="F9253" s="19">
        <v>267</v>
      </c>
      <c r="G9253" s="19">
        <v>54</v>
      </c>
      <c r="H9253" s="20">
        <v>60.375</v>
      </c>
      <c r="I9253" s="19" t="s">
        <v>3156</v>
      </c>
      <c r="J9253" s="19" t="s">
        <v>3157</v>
      </c>
      <c r="K9253" s="23" t="s">
        <v>16117</v>
      </c>
    </row>
    <row r="9254" spans="1:11" x14ac:dyDescent="0.35">
      <c r="A9254" s="19" t="s">
        <v>19153</v>
      </c>
      <c r="B9254" s="19" t="s">
        <v>19154</v>
      </c>
      <c r="C9254" s="19" t="s">
        <v>25</v>
      </c>
      <c r="D9254" s="19" t="s">
        <v>14</v>
      </c>
      <c r="E9254" s="19" t="s">
        <v>225</v>
      </c>
      <c r="F9254" s="19">
        <v>220</v>
      </c>
      <c r="G9254" s="19">
        <v>57</v>
      </c>
      <c r="H9254" s="20">
        <v>56</v>
      </c>
      <c r="I9254" s="19" t="s">
        <v>3156</v>
      </c>
      <c r="J9254" s="19" t="s">
        <v>3157</v>
      </c>
      <c r="K9254" s="23" t="s">
        <v>16117</v>
      </c>
    </row>
    <row r="9255" spans="1:11" x14ac:dyDescent="0.35">
      <c r="A9255" s="19" t="s">
        <v>19155</v>
      </c>
      <c r="B9255" s="19" t="s">
        <v>19156</v>
      </c>
      <c r="C9255" s="19" t="s">
        <v>13</v>
      </c>
      <c r="D9255" s="19" t="s">
        <v>14</v>
      </c>
      <c r="E9255" s="19" t="s">
        <v>169</v>
      </c>
      <c r="F9255" s="19">
        <v>220</v>
      </c>
      <c r="G9255" s="19">
        <v>51</v>
      </c>
      <c r="H9255" s="20">
        <v>53</v>
      </c>
      <c r="I9255" s="19" t="s">
        <v>3156</v>
      </c>
      <c r="J9255" s="19" t="s">
        <v>3157</v>
      </c>
      <c r="K9255" s="23" t="s">
        <v>16117</v>
      </c>
    </row>
    <row r="9256" spans="1:11" x14ac:dyDescent="0.35">
      <c r="A9256" s="19" t="s">
        <v>19157</v>
      </c>
      <c r="B9256" s="19" t="s">
        <v>19158</v>
      </c>
      <c r="C9256" s="19" t="s">
        <v>13</v>
      </c>
      <c r="D9256" s="19" t="s">
        <v>46</v>
      </c>
      <c r="E9256" s="19" t="s">
        <v>929</v>
      </c>
      <c r="F9256" s="19">
        <v>253</v>
      </c>
      <c r="G9256" s="19">
        <v>52</v>
      </c>
      <c r="H9256" s="20">
        <v>57.625</v>
      </c>
      <c r="I9256" s="19" t="s">
        <v>3156</v>
      </c>
      <c r="J9256" s="19" t="s">
        <v>3157</v>
      </c>
      <c r="K9256" s="23" t="s">
        <v>16117</v>
      </c>
    </row>
    <row r="9257" spans="1:11" x14ac:dyDescent="0.35">
      <c r="A9257" s="19" t="s">
        <v>19159</v>
      </c>
      <c r="B9257" s="19" t="s">
        <v>19160</v>
      </c>
      <c r="C9257" s="19" t="s">
        <v>13</v>
      </c>
      <c r="D9257" s="19" t="s">
        <v>38</v>
      </c>
      <c r="E9257" s="19" t="s">
        <v>186</v>
      </c>
      <c r="F9257" s="19">
        <v>242</v>
      </c>
      <c r="G9257" s="19">
        <v>50</v>
      </c>
      <c r="H9257" s="20">
        <v>55.25</v>
      </c>
      <c r="I9257" s="19" t="s">
        <v>3156</v>
      </c>
      <c r="J9257" s="19" t="s">
        <v>3157</v>
      </c>
      <c r="K9257" s="23" t="s">
        <v>16117</v>
      </c>
    </row>
    <row r="9258" spans="1:11" x14ac:dyDescent="0.35">
      <c r="A9258" s="19" t="s">
        <v>19161</v>
      </c>
      <c r="B9258" s="19" t="s">
        <v>19162</v>
      </c>
      <c r="C9258" s="19" t="s">
        <v>13</v>
      </c>
      <c r="D9258" s="19" t="s">
        <v>42</v>
      </c>
      <c r="E9258" s="19" t="s">
        <v>878</v>
      </c>
      <c r="F9258" s="19">
        <v>212</v>
      </c>
      <c r="G9258" s="19">
        <v>59</v>
      </c>
      <c r="H9258" s="20">
        <v>56</v>
      </c>
      <c r="I9258" s="19" t="s">
        <v>3156</v>
      </c>
      <c r="J9258" s="19" t="s">
        <v>3157</v>
      </c>
      <c r="K9258" s="23" t="s">
        <v>16117</v>
      </c>
    </row>
    <row r="9259" spans="1:11" x14ac:dyDescent="0.35">
      <c r="A9259" s="19" t="s">
        <v>19163</v>
      </c>
      <c r="B9259" s="19" t="s">
        <v>19164</v>
      </c>
      <c r="C9259" s="19" t="s">
        <v>25</v>
      </c>
      <c r="D9259" s="19" t="s">
        <v>105</v>
      </c>
      <c r="E9259" s="19" t="s">
        <v>4659</v>
      </c>
      <c r="F9259" s="19">
        <v>237</v>
      </c>
      <c r="G9259" s="19">
        <v>53</v>
      </c>
      <c r="H9259" s="20">
        <v>56.125</v>
      </c>
      <c r="I9259" s="19" t="s">
        <v>3156</v>
      </c>
      <c r="J9259" s="19" t="s">
        <v>3157</v>
      </c>
      <c r="K9259" s="23" t="s">
        <v>16117</v>
      </c>
    </row>
    <row r="9260" spans="1:11" x14ac:dyDescent="0.35">
      <c r="A9260" s="19" t="s">
        <v>19165</v>
      </c>
      <c r="B9260" s="19" t="s">
        <v>19166</v>
      </c>
      <c r="C9260" s="19" t="s">
        <v>25</v>
      </c>
      <c r="D9260" s="19" t="s">
        <v>42</v>
      </c>
      <c r="E9260" s="19" t="s">
        <v>51</v>
      </c>
      <c r="F9260" s="19">
        <v>211</v>
      </c>
      <c r="G9260" s="19">
        <v>52</v>
      </c>
      <c r="H9260" s="20">
        <v>52.375</v>
      </c>
      <c r="I9260" s="19" t="s">
        <v>3156</v>
      </c>
      <c r="J9260" s="19" t="s">
        <v>3157</v>
      </c>
      <c r="K9260" s="23" t="s">
        <v>16117</v>
      </c>
    </row>
    <row r="9261" spans="1:11" x14ac:dyDescent="0.35">
      <c r="A9261" s="19" t="s">
        <v>19167</v>
      </c>
      <c r="B9261" s="19" t="s">
        <v>19168</v>
      </c>
      <c r="C9261" s="19" t="s">
        <v>13</v>
      </c>
      <c r="D9261" s="19" t="s">
        <v>38</v>
      </c>
      <c r="E9261" s="19" t="s">
        <v>54</v>
      </c>
      <c r="F9261" s="19">
        <v>242</v>
      </c>
      <c r="G9261" s="19">
        <v>57</v>
      </c>
      <c r="H9261" s="20">
        <v>58.75</v>
      </c>
      <c r="I9261" s="19" t="s">
        <v>3156</v>
      </c>
      <c r="J9261" s="19" t="s">
        <v>3157</v>
      </c>
      <c r="K9261" s="23" t="s">
        <v>16117</v>
      </c>
    </row>
    <row r="9262" spans="1:11" x14ac:dyDescent="0.35">
      <c r="A9262" s="19" t="s">
        <v>19169</v>
      </c>
      <c r="B9262" s="19" t="s">
        <v>19170</v>
      </c>
      <c r="C9262" s="19" t="s">
        <v>13</v>
      </c>
      <c r="D9262" s="19" t="s">
        <v>14</v>
      </c>
      <c r="E9262" s="19" t="s">
        <v>35</v>
      </c>
      <c r="F9262" s="19">
        <v>252</v>
      </c>
      <c r="G9262" s="19">
        <v>54</v>
      </c>
      <c r="H9262" s="20">
        <v>58.5</v>
      </c>
      <c r="I9262" s="19" t="s">
        <v>3156</v>
      </c>
      <c r="J9262" s="19" t="s">
        <v>3157</v>
      </c>
      <c r="K9262" s="23" t="s">
        <v>16117</v>
      </c>
    </row>
    <row r="9263" spans="1:11" x14ac:dyDescent="0.35">
      <c r="A9263" s="19" t="s">
        <v>19171</v>
      </c>
      <c r="B9263" s="19" t="s">
        <v>19172</v>
      </c>
      <c r="C9263" s="19" t="s">
        <v>13</v>
      </c>
      <c r="D9263" s="19" t="s">
        <v>314</v>
      </c>
      <c r="E9263" s="19" t="s">
        <v>5309</v>
      </c>
      <c r="F9263" s="19">
        <v>240</v>
      </c>
      <c r="G9263" s="19">
        <v>53</v>
      </c>
      <c r="H9263" s="20">
        <v>56.5</v>
      </c>
      <c r="I9263" s="19" t="s">
        <v>3156</v>
      </c>
      <c r="J9263" s="19" t="s">
        <v>3157</v>
      </c>
      <c r="K9263" s="23" t="s">
        <v>16117</v>
      </c>
    </row>
    <row r="9264" spans="1:11" x14ac:dyDescent="0.35">
      <c r="A9264" s="19" t="e">
        <v>#N/A</v>
      </c>
      <c r="B9264" s="19" t="s">
        <v>19173</v>
      </c>
      <c r="C9264" s="19" t="s">
        <v>13</v>
      </c>
      <c r="D9264" s="19" t="s">
        <v>42</v>
      </c>
      <c r="E9264" s="19" t="s">
        <v>152</v>
      </c>
      <c r="F9264" s="19">
        <v>237</v>
      </c>
      <c r="G9264" s="19">
        <v>53</v>
      </c>
      <c r="H9264" s="20">
        <v>56.125</v>
      </c>
      <c r="I9264" s="19" t="s">
        <v>3156</v>
      </c>
      <c r="J9264" s="19" t="s">
        <v>3157</v>
      </c>
      <c r="K9264" s="23" t="s">
        <v>16117</v>
      </c>
    </row>
    <row r="9265" spans="1:11" x14ac:dyDescent="0.35">
      <c r="A9265" s="19" t="s">
        <v>19174</v>
      </c>
      <c r="B9265" s="19" t="s">
        <v>19175</v>
      </c>
      <c r="C9265" s="19" t="s">
        <v>25</v>
      </c>
      <c r="D9265" s="19" t="s">
        <v>14</v>
      </c>
      <c r="E9265" s="19" t="s">
        <v>627</v>
      </c>
      <c r="F9265" s="19">
        <v>238</v>
      </c>
      <c r="G9265" s="19">
        <v>55</v>
      </c>
      <c r="H9265" s="20">
        <v>57.25</v>
      </c>
      <c r="I9265" s="19" t="s">
        <v>3156</v>
      </c>
      <c r="J9265" s="19" t="s">
        <v>3157</v>
      </c>
      <c r="K9265" s="23" t="s">
        <v>16117</v>
      </c>
    </row>
    <row r="9266" spans="1:11" x14ac:dyDescent="0.35">
      <c r="A9266" s="19" t="s">
        <v>19176</v>
      </c>
      <c r="B9266" s="19" t="s">
        <v>19177</v>
      </c>
      <c r="C9266" s="19" t="s">
        <v>13</v>
      </c>
      <c r="D9266" s="19" t="s">
        <v>14</v>
      </c>
      <c r="E9266" s="19" t="s">
        <v>405</v>
      </c>
      <c r="F9266" s="19">
        <v>228</v>
      </c>
      <c r="G9266" s="19">
        <v>53</v>
      </c>
      <c r="H9266" s="20">
        <v>55</v>
      </c>
      <c r="I9266" s="19" t="s">
        <v>3156</v>
      </c>
      <c r="J9266" s="19" t="s">
        <v>3157</v>
      </c>
      <c r="K9266" s="23" t="s">
        <v>16117</v>
      </c>
    </row>
    <row r="9267" spans="1:11" x14ac:dyDescent="0.35">
      <c r="A9267" s="19" t="s">
        <v>19178</v>
      </c>
      <c r="B9267" s="19" t="s">
        <v>19179</v>
      </c>
      <c r="C9267" s="19" t="s">
        <v>13</v>
      </c>
      <c r="D9267" s="19" t="s">
        <v>14</v>
      </c>
      <c r="E9267" s="19" t="s">
        <v>76</v>
      </c>
      <c r="F9267" s="19">
        <v>226</v>
      </c>
      <c r="G9267" s="19">
        <v>54</v>
      </c>
      <c r="H9267" s="20">
        <v>55.25</v>
      </c>
      <c r="I9267" s="19" t="s">
        <v>3156</v>
      </c>
      <c r="J9267" s="19" t="s">
        <v>3157</v>
      </c>
      <c r="K9267" s="23" t="s">
        <v>16117</v>
      </c>
    </row>
    <row r="9268" spans="1:11" x14ac:dyDescent="0.35">
      <c r="A9268" s="19" t="s">
        <v>19180</v>
      </c>
      <c r="B9268" s="19" t="s">
        <v>19181</v>
      </c>
      <c r="C9268" s="19" t="s">
        <v>13</v>
      </c>
      <c r="D9268" s="19" t="s">
        <v>14</v>
      </c>
      <c r="E9268" s="19" t="s">
        <v>57</v>
      </c>
      <c r="F9268" s="19">
        <v>256</v>
      </c>
      <c r="G9268" s="19">
        <v>55</v>
      </c>
      <c r="H9268" s="20">
        <v>59.5</v>
      </c>
      <c r="I9268" s="19" t="s">
        <v>3156</v>
      </c>
      <c r="J9268" s="19" t="s">
        <v>3157</v>
      </c>
      <c r="K9268" s="23" t="s">
        <v>16117</v>
      </c>
    </row>
    <row r="9269" spans="1:11" x14ac:dyDescent="0.35">
      <c r="A9269" s="19" t="s">
        <v>19182</v>
      </c>
      <c r="B9269" s="19" t="s">
        <v>19183</v>
      </c>
      <c r="C9269" s="19" t="s">
        <v>13</v>
      </c>
      <c r="D9269" s="19" t="s">
        <v>50</v>
      </c>
      <c r="E9269" s="19" t="s">
        <v>976</v>
      </c>
      <c r="F9269" s="19">
        <v>215</v>
      </c>
      <c r="G9269" s="19">
        <v>51</v>
      </c>
      <c r="H9269" s="20">
        <v>52.375</v>
      </c>
      <c r="I9269" s="19" t="s">
        <v>3156</v>
      </c>
      <c r="J9269" s="19" t="s">
        <v>3157</v>
      </c>
      <c r="K9269" s="23" t="s">
        <v>16117</v>
      </c>
    </row>
    <row r="9270" spans="1:11" x14ac:dyDescent="0.35">
      <c r="A9270" s="19" t="s">
        <v>19184</v>
      </c>
      <c r="B9270" s="19" t="s">
        <v>19185</v>
      </c>
      <c r="C9270" s="19" t="s">
        <v>13</v>
      </c>
      <c r="D9270" s="19" t="s">
        <v>14</v>
      </c>
      <c r="E9270" s="19" t="s">
        <v>35</v>
      </c>
      <c r="F9270" s="19">
        <v>235</v>
      </c>
      <c r="G9270" s="19">
        <v>50</v>
      </c>
      <c r="H9270" s="20">
        <v>54.375</v>
      </c>
      <c r="I9270" s="19" t="s">
        <v>3156</v>
      </c>
      <c r="J9270" s="19" t="s">
        <v>3157</v>
      </c>
      <c r="K9270" s="23" t="s">
        <v>16117</v>
      </c>
    </row>
    <row r="9271" spans="1:11" x14ac:dyDescent="0.35">
      <c r="A9271" s="19" t="s">
        <v>19186</v>
      </c>
      <c r="B9271" s="19" t="s">
        <v>19187</v>
      </c>
      <c r="C9271" s="19" t="s">
        <v>13</v>
      </c>
      <c r="D9271" s="19" t="s">
        <v>14</v>
      </c>
      <c r="E9271" s="19" t="s">
        <v>920</v>
      </c>
      <c r="F9271" s="19">
        <v>201</v>
      </c>
      <c r="G9271" s="19">
        <v>50</v>
      </c>
      <c r="H9271" s="20">
        <v>50.125</v>
      </c>
      <c r="I9271" s="19" t="s">
        <v>3156</v>
      </c>
      <c r="J9271" s="19" t="s">
        <v>3157</v>
      </c>
      <c r="K9271" s="23" t="s">
        <v>16117</v>
      </c>
    </row>
    <row r="9272" spans="1:11" x14ac:dyDescent="0.35">
      <c r="A9272" s="19" t="s">
        <v>19188</v>
      </c>
      <c r="B9272" s="19" t="s">
        <v>19189</v>
      </c>
      <c r="C9272" s="19" t="s">
        <v>13</v>
      </c>
      <c r="D9272" s="19" t="s">
        <v>42</v>
      </c>
      <c r="E9272" s="19" t="s">
        <v>231</v>
      </c>
      <c r="F9272" s="19">
        <v>206</v>
      </c>
      <c r="G9272" s="19">
        <v>53</v>
      </c>
      <c r="H9272" s="20">
        <v>52.25</v>
      </c>
      <c r="I9272" s="19" t="s">
        <v>3156</v>
      </c>
      <c r="J9272" s="19" t="s">
        <v>3157</v>
      </c>
      <c r="K9272" s="23" t="s">
        <v>16117</v>
      </c>
    </row>
    <row r="9273" spans="1:11" x14ac:dyDescent="0.35">
      <c r="A9273" s="19" t="s">
        <v>19190</v>
      </c>
      <c r="B9273" s="19" t="s">
        <v>19191</v>
      </c>
      <c r="C9273" s="19" t="s">
        <v>25</v>
      </c>
      <c r="D9273" s="19" t="s">
        <v>42</v>
      </c>
      <c r="E9273" s="19" t="s">
        <v>174</v>
      </c>
      <c r="F9273" s="19">
        <v>207</v>
      </c>
      <c r="G9273" s="19">
        <v>54</v>
      </c>
      <c r="H9273" s="20">
        <v>52.875</v>
      </c>
      <c r="I9273" s="19" t="s">
        <v>3156</v>
      </c>
      <c r="J9273" s="19" t="s">
        <v>3157</v>
      </c>
      <c r="K9273" s="23" t="s">
        <v>16117</v>
      </c>
    </row>
    <row r="9274" spans="1:11" x14ac:dyDescent="0.35">
      <c r="A9274" s="19" t="s">
        <v>19192</v>
      </c>
      <c r="B9274" s="19" t="s">
        <v>19193</v>
      </c>
      <c r="C9274" s="19" t="s">
        <v>13</v>
      </c>
      <c r="D9274" s="19" t="s">
        <v>26</v>
      </c>
      <c r="E9274" s="19" t="s">
        <v>2239</v>
      </c>
      <c r="F9274" s="19">
        <v>242</v>
      </c>
      <c r="G9274" s="19">
        <v>50</v>
      </c>
      <c r="H9274" s="20">
        <v>55.25</v>
      </c>
      <c r="I9274" s="19" t="s">
        <v>3156</v>
      </c>
      <c r="J9274" s="19" t="s">
        <v>3157</v>
      </c>
      <c r="K9274" s="23" t="s">
        <v>16117</v>
      </c>
    </row>
    <row r="9275" spans="1:11" x14ac:dyDescent="0.35">
      <c r="A9275" s="19" t="s">
        <v>19194</v>
      </c>
      <c r="B9275" s="19" t="s">
        <v>19195</v>
      </c>
      <c r="C9275" s="19" t="s">
        <v>25</v>
      </c>
      <c r="D9275" s="19" t="s">
        <v>21</v>
      </c>
      <c r="E9275" s="19" t="s">
        <v>358</v>
      </c>
      <c r="F9275" s="19">
        <v>209</v>
      </c>
      <c r="G9275" s="19">
        <v>52</v>
      </c>
      <c r="H9275" s="20">
        <v>52.125</v>
      </c>
      <c r="I9275" s="19" t="s">
        <v>3156</v>
      </c>
      <c r="J9275" s="19" t="s">
        <v>3157</v>
      </c>
      <c r="K9275" s="23" t="s">
        <v>16117</v>
      </c>
    </row>
    <row r="9276" spans="1:11" x14ac:dyDescent="0.35">
      <c r="A9276" s="19" t="s">
        <v>19196</v>
      </c>
      <c r="B9276" s="19" t="s">
        <v>19197</v>
      </c>
      <c r="C9276" s="19" t="s">
        <v>13</v>
      </c>
      <c r="D9276" s="19" t="s">
        <v>42</v>
      </c>
      <c r="E9276" s="19" t="s">
        <v>908</v>
      </c>
      <c r="F9276" s="19">
        <v>225</v>
      </c>
      <c r="G9276" s="19">
        <v>52</v>
      </c>
      <c r="H9276" s="20">
        <v>54.125</v>
      </c>
      <c r="I9276" s="19" t="s">
        <v>3156</v>
      </c>
      <c r="J9276" s="19" t="s">
        <v>3157</v>
      </c>
      <c r="K9276" s="23" t="s">
        <v>16117</v>
      </c>
    </row>
    <row r="9277" spans="1:11" x14ac:dyDescent="0.35">
      <c r="A9277" s="19" t="s">
        <v>19198</v>
      </c>
      <c r="B9277" s="19" t="s">
        <v>19199</v>
      </c>
      <c r="C9277" s="19" t="s">
        <v>25</v>
      </c>
      <c r="D9277" s="19" t="s">
        <v>314</v>
      </c>
      <c r="E9277" s="19" t="s">
        <v>5309</v>
      </c>
      <c r="F9277" s="19">
        <v>225</v>
      </c>
      <c r="G9277" s="19">
        <v>50</v>
      </c>
      <c r="H9277" s="20">
        <v>53.125</v>
      </c>
      <c r="I9277" s="19" t="s">
        <v>3156</v>
      </c>
      <c r="J9277" s="19" t="s">
        <v>3157</v>
      </c>
      <c r="K9277" s="23" t="s">
        <v>16117</v>
      </c>
    </row>
    <row r="9278" spans="1:11" x14ac:dyDescent="0.35">
      <c r="A9278" s="19" t="s">
        <v>19200</v>
      </c>
      <c r="B9278" s="19" t="s">
        <v>19201</v>
      </c>
      <c r="C9278" s="19" t="s">
        <v>13</v>
      </c>
      <c r="D9278" s="19" t="s">
        <v>26</v>
      </c>
      <c r="E9278" s="19" t="s">
        <v>247</v>
      </c>
      <c r="F9278" s="19">
        <v>200</v>
      </c>
      <c r="G9278" s="19">
        <v>52</v>
      </c>
      <c r="H9278" s="20">
        <v>51</v>
      </c>
      <c r="I9278" s="19" t="s">
        <v>3156</v>
      </c>
      <c r="J9278" s="19" t="s">
        <v>3157</v>
      </c>
      <c r="K9278" s="23" t="s">
        <v>16117</v>
      </c>
    </row>
    <row r="9279" spans="1:11" x14ac:dyDescent="0.35">
      <c r="A9279" s="19" t="s">
        <v>19202</v>
      </c>
      <c r="B9279" s="19" t="s">
        <v>19203</v>
      </c>
      <c r="C9279" s="19" t="s">
        <v>13</v>
      </c>
      <c r="D9279" s="19" t="s">
        <v>14</v>
      </c>
      <c r="E9279" s="19" t="s">
        <v>296</v>
      </c>
      <c r="F9279" s="19">
        <v>245</v>
      </c>
      <c r="G9279" s="19">
        <v>61</v>
      </c>
      <c r="H9279" s="20">
        <v>61.125</v>
      </c>
      <c r="I9279" s="19" t="s">
        <v>3156</v>
      </c>
      <c r="J9279" s="19" t="s">
        <v>3157</v>
      </c>
      <c r="K9279" s="23" t="s">
        <v>16117</v>
      </c>
    </row>
    <row r="9280" spans="1:11" x14ac:dyDescent="0.35">
      <c r="A9280" s="19" t="s">
        <v>19204</v>
      </c>
      <c r="B9280" s="19" t="s">
        <v>19205</v>
      </c>
      <c r="C9280" s="19" t="s">
        <v>25</v>
      </c>
      <c r="D9280" s="19" t="s">
        <v>14</v>
      </c>
      <c r="E9280" s="19" t="s">
        <v>15</v>
      </c>
      <c r="F9280" s="19">
        <v>225</v>
      </c>
      <c r="G9280" s="19">
        <v>54</v>
      </c>
      <c r="H9280" s="20">
        <v>55.125</v>
      </c>
      <c r="I9280" s="19" t="s">
        <v>3156</v>
      </c>
      <c r="J9280" s="19" t="s">
        <v>3157</v>
      </c>
      <c r="K9280" s="23" t="s">
        <v>16117</v>
      </c>
    </row>
    <row r="9281" spans="1:11" x14ac:dyDescent="0.35">
      <c r="A9281" s="19" t="s">
        <v>19206</v>
      </c>
      <c r="B9281" s="19" t="s">
        <v>19207</v>
      </c>
      <c r="C9281" s="19" t="s">
        <v>13</v>
      </c>
      <c r="D9281" s="19" t="s">
        <v>14</v>
      </c>
      <c r="E9281" s="19" t="s">
        <v>86</v>
      </c>
      <c r="F9281" s="19">
        <v>222</v>
      </c>
      <c r="G9281" s="19">
        <v>57</v>
      </c>
      <c r="H9281" s="20">
        <v>56.25</v>
      </c>
      <c r="I9281" s="19" t="s">
        <v>3156</v>
      </c>
      <c r="J9281" s="19" t="s">
        <v>3157</v>
      </c>
      <c r="K9281" s="23" t="s">
        <v>16117</v>
      </c>
    </row>
    <row r="9282" spans="1:11" x14ac:dyDescent="0.35">
      <c r="A9282" s="19" t="s">
        <v>19208</v>
      </c>
      <c r="B9282" s="19" t="s">
        <v>19209</v>
      </c>
      <c r="C9282" s="19" t="s">
        <v>13</v>
      </c>
      <c r="D9282" s="19" t="s">
        <v>21</v>
      </c>
      <c r="E9282" s="19" t="s">
        <v>582</v>
      </c>
      <c r="F9282" s="19">
        <v>224</v>
      </c>
      <c r="G9282" s="19">
        <v>54</v>
      </c>
      <c r="H9282" s="20">
        <v>55</v>
      </c>
      <c r="I9282" s="19" t="s">
        <v>3156</v>
      </c>
      <c r="J9282" s="19" t="s">
        <v>3157</v>
      </c>
      <c r="K9282" s="23" t="s">
        <v>16117</v>
      </c>
    </row>
    <row r="9283" spans="1:11" x14ac:dyDescent="0.35">
      <c r="A9283" s="19" t="s">
        <v>19210</v>
      </c>
      <c r="B9283" s="19" t="s">
        <v>19211</v>
      </c>
      <c r="C9283" s="19" t="s">
        <v>25</v>
      </c>
      <c r="D9283" s="19" t="s">
        <v>14</v>
      </c>
      <c r="E9283" s="19" t="s">
        <v>920</v>
      </c>
      <c r="F9283" s="19">
        <v>223</v>
      </c>
      <c r="G9283" s="19">
        <v>61</v>
      </c>
      <c r="H9283" s="20">
        <v>58.375</v>
      </c>
      <c r="I9283" s="19" t="s">
        <v>3156</v>
      </c>
      <c r="J9283" s="19" t="s">
        <v>3157</v>
      </c>
      <c r="K9283" s="23" t="s">
        <v>16117</v>
      </c>
    </row>
    <row r="9284" spans="1:11" x14ac:dyDescent="0.35">
      <c r="A9284" s="19" t="s">
        <v>19212</v>
      </c>
      <c r="B9284" s="19" t="s">
        <v>19213</v>
      </c>
      <c r="C9284" s="19" t="s">
        <v>25</v>
      </c>
      <c r="D9284" s="19" t="s">
        <v>14</v>
      </c>
      <c r="E9284" s="19" t="s">
        <v>405</v>
      </c>
      <c r="F9284" s="19">
        <v>253</v>
      </c>
      <c r="G9284" s="19">
        <v>58</v>
      </c>
      <c r="H9284" s="20">
        <v>60.625</v>
      </c>
      <c r="I9284" s="19" t="s">
        <v>3156</v>
      </c>
      <c r="J9284" s="19" t="s">
        <v>3157</v>
      </c>
      <c r="K9284" s="23" t="s">
        <v>16117</v>
      </c>
    </row>
    <row r="9285" spans="1:11" x14ac:dyDescent="0.35">
      <c r="A9285" s="19" t="s">
        <v>19214</v>
      </c>
      <c r="B9285" s="19" t="s">
        <v>19215</v>
      </c>
      <c r="C9285" s="19" t="s">
        <v>25</v>
      </c>
      <c r="D9285" s="19" t="s">
        <v>14</v>
      </c>
      <c r="E9285" s="19" t="s">
        <v>282</v>
      </c>
      <c r="F9285" s="19">
        <v>227</v>
      </c>
      <c r="G9285" s="19">
        <v>55</v>
      </c>
      <c r="H9285" s="20">
        <v>55.875</v>
      </c>
      <c r="I9285" s="19" t="s">
        <v>3156</v>
      </c>
      <c r="J9285" s="19" t="s">
        <v>3157</v>
      </c>
      <c r="K9285" s="23" t="s">
        <v>16117</v>
      </c>
    </row>
    <row r="9286" spans="1:11" x14ac:dyDescent="0.35">
      <c r="A9286" s="19" t="s">
        <v>19216</v>
      </c>
      <c r="B9286" s="19" t="s">
        <v>19217</v>
      </c>
      <c r="C9286" s="19" t="s">
        <v>13</v>
      </c>
      <c r="D9286" s="19" t="s">
        <v>314</v>
      </c>
      <c r="E9286" s="19" t="s">
        <v>19218</v>
      </c>
      <c r="F9286" s="19">
        <v>201</v>
      </c>
      <c r="G9286" s="19">
        <v>51</v>
      </c>
      <c r="H9286" s="20">
        <v>50.625</v>
      </c>
      <c r="I9286" s="19" t="s">
        <v>3156</v>
      </c>
      <c r="J9286" s="19" t="s">
        <v>3157</v>
      </c>
      <c r="K9286" s="23" t="s">
        <v>16117</v>
      </c>
    </row>
    <row r="9287" spans="1:11" x14ac:dyDescent="0.35">
      <c r="A9287" s="19" t="e">
        <v>#N/A</v>
      </c>
      <c r="B9287" s="19" t="s">
        <v>19219</v>
      </c>
      <c r="C9287" s="19" t="s">
        <v>13</v>
      </c>
      <c r="D9287" s="19" t="s">
        <v>26</v>
      </c>
      <c r="E9287" s="19" t="s">
        <v>247</v>
      </c>
      <c r="F9287" s="19">
        <v>233</v>
      </c>
      <c r="G9287" s="19">
        <v>54</v>
      </c>
      <c r="H9287" s="20">
        <v>56.125</v>
      </c>
      <c r="I9287" s="19" t="s">
        <v>3156</v>
      </c>
      <c r="J9287" s="19" t="s">
        <v>3157</v>
      </c>
      <c r="K9287" s="23" t="s">
        <v>16117</v>
      </c>
    </row>
    <row r="9288" spans="1:11" x14ac:dyDescent="0.35">
      <c r="A9288" s="19" t="s">
        <v>19220</v>
      </c>
      <c r="B9288" s="19" t="s">
        <v>19221</v>
      </c>
      <c r="C9288" s="19" t="s">
        <v>25</v>
      </c>
      <c r="D9288" s="19" t="s">
        <v>14</v>
      </c>
      <c r="E9288" s="19" t="s">
        <v>57</v>
      </c>
      <c r="F9288" s="19">
        <v>207</v>
      </c>
      <c r="G9288" s="19">
        <v>52</v>
      </c>
      <c r="H9288" s="20">
        <v>51.875</v>
      </c>
      <c r="I9288" s="19" t="s">
        <v>3156</v>
      </c>
      <c r="J9288" s="19" t="s">
        <v>3157</v>
      </c>
      <c r="K9288" s="23" t="s">
        <v>16117</v>
      </c>
    </row>
    <row r="9289" spans="1:11" x14ac:dyDescent="0.35">
      <c r="A9289" s="19" t="s">
        <v>19222</v>
      </c>
      <c r="B9289" s="19" t="s">
        <v>19223</v>
      </c>
      <c r="C9289" s="19" t="s">
        <v>13</v>
      </c>
      <c r="D9289" s="19" t="s">
        <v>14</v>
      </c>
      <c r="E9289" s="19" t="s">
        <v>100</v>
      </c>
      <c r="F9289" s="19">
        <v>213</v>
      </c>
      <c r="G9289" s="19">
        <v>52</v>
      </c>
      <c r="H9289" s="20">
        <v>52.625</v>
      </c>
      <c r="I9289" s="19" t="s">
        <v>3156</v>
      </c>
      <c r="J9289" s="19" t="s">
        <v>3157</v>
      </c>
      <c r="K9289" s="23" t="s">
        <v>16117</v>
      </c>
    </row>
    <row r="9290" spans="1:11" x14ac:dyDescent="0.35">
      <c r="A9290" s="19" t="s">
        <v>19224</v>
      </c>
      <c r="B9290" s="19" t="s">
        <v>19225</v>
      </c>
      <c r="C9290" s="19" t="s">
        <v>13</v>
      </c>
      <c r="D9290" s="19" t="s">
        <v>50</v>
      </c>
      <c r="E9290" s="19" t="s">
        <v>518</v>
      </c>
      <c r="F9290" s="19">
        <v>225</v>
      </c>
      <c r="G9290" s="19">
        <v>54</v>
      </c>
      <c r="H9290" s="20">
        <v>55.125</v>
      </c>
      <c r="I9290" s="19" t="s">
        <v>3156</v>
      </c>
      <c r="J9290" s="19" t="s">
        <v>10088</v>
      </c>
      <c r="K9290" s="23" t="s">
        <v>16117</v>
      </c>
    </row>
    <row r="9291" spans="1:11" x14ac:dyDescent="0.35">
      <c r="A9291" s="19" t="s">
        <v>19226</v>
      </c>
      <c r="B9291" s="19" t="s">
        <v>19227</v>
      </c>
      <c r="C9291" s="19" t="s">
        <v>25</v>
      </c>
      <c r="D9291" s="19" t="s">
        <v>42</v>
      </c>
      <c r="E9291" s="19" t="s">
        <v>3420</v>
      </c>
      <c r="F9291" s="19">
        <v>209</v>
      </c>
      <c r="G9291" s="19">
        <v>51</v>
      </c>
      <c r="H9291" s="20">
        <v>51.625</v>
      </c>
      <c r="I9291" s="19" t="s">
        <v>3156</v>
      </c>
      <c r="J9291" s="19" t="s">
        <v>10088</v>
      </c>
      <c r="K9291" s="23" t="s">
        <v>16117</v>
      </c>
    </row>
    <row r="9292" spans="1:11" x14ac:dyDescent="0.35">
      <c r="A9292" s="19" t="s">
        <v>19228</v>
      </c>
      <c r="B9292" s="19" t="s">
        <v>19229</v>
      </c>
      <c r="C9292" s="19" t="s">
        <v>25</v>
      </c>
      <c r="D9292" s="19" t="s">
        <v>314</v>
      </c>
      <c r="E9292" s="19" t="s">
        <v>443</v>
      </c>
      <c r="F9292" s="19">
        <v>224</v>
      </c>
      <c r="G9292" s="19">
        <v>54</v>
      </c>
      <c r="H9292" s="20">
        <v>55</v>
      </c>
      <c r="I9292" s="19" t="s">
        <v>3156</v>
      </c>
      <c r="J9292" s="19" t="s">
        <v>10088</v>
      </c>
      <c r="K9292" s="23" t="s">
        <v>16117</v>
      </c>
    </row>
    <row r="9293" spans="1:11" x14ac:dyDescent="0.35">
      <c r="A9293" s="19" t="s">
        <v>19230</v>
      </c>
      <c r="B9293" s="19" t="s">
        <v>19231</v>
      </c>
      <c r="C9293" s="19" t="s">
        <v>13</v>
      </c>
      <c r="D9293" s="19" t="s">
        <v>14</v>
      </c>
      <c r="E9293" s="19" t="s">
        <v>288</v>
      </c>
      <c r="F9293" s="19">
        <v>220</v>
      </c>
      <c r="G9293" s="19">
        <v>52</v>
      </c>
      <c r="H9293" s="20">
        <v>53.5</v>
      </c>
      <c r="I9293" s="19" t="s">
        <v>3156</v>
      </c>
      <c r="J9293" s="19" t="s">
        <v>10088</v>
      </c>
      <c r="K9293" s="23" t="s">
        <v>16117</v>
      </c>
    </row>
    <row r="9294" spans="1:11" x14ac:dyDescent="0.35">
      <c r="A9294" s="19" t="s">
        <v>19232</v>
      </c>
      <c r="B9294" s="19" t="s">
        <v>19233</v>
      </c>
      <c r="C9294" s="19" t="s">
        <v>13</v>
      </c>
      <c r="D9294" s="19" t="s">
        <v>105</v>
      </c>
      <c r="E9294" s="19" t="s">
        <v>5194</v>
      </c>
      <c r="F9294" s="19">
        <v>219</v>
      </c>
      <c r="G9294" s="19">
        <v>50</v>
      </c>
      <c r="H9294" s="20">
        <v>52.375</v>
      </c>
      <c r="I9294" s="19" t="s">
        <v>3156</v>
      </c>
      <c r="J9294" s="19" t="s">
        <v>10088</v>
      </c>
      <c r="K9294" s="23" t="s">
        <v>16117</v>
      </c>
    </row>
    <row r="9295" spans="1:11" x14ac:dyDescent="0.35">
      <c r="A9295" s="19" t="s">
        <v>19234</v>
      </c>
      <c r="B9295" s="19" t="s">
        <v>19235</v>
      </c>
      <c r="C9295" s="19" t="s">
        <v>25</v>
      </c>
      <c r="D9295" s="19" t="s">
        <v>14</v>
      </c>
      <c r="E9295" s="19" t="s">
        <v>920</v>
      </c>
      <c r="F9295" s="19">
        <v>250</v>
      </c>
      <c r="G9295" s="19">
        <v>53</v>
      </c>
      <c r="H9295" s="20">
        <v>57.75</v>
      </c>
      <c r="I9295" s="19" t="s">
        <v>3156</v>
      </c>
      <c r="J9295" s="19" t="s">
        <v>10088</v>
      </c>
      <c r="K9295" s="23" t="s">
        <v>16117</v>
      </c>
    </row>
    <row r="9296" spans="1:11" x14ac:dyDescent="0.35">
      <c r="A9296" s="19" t="s">
        <v>19236</v>
      </c>
      <c r="B9296" s="19" t="s">
        <v>19237</v>
      </c>
      <c r="C9296" s="19" t="s">
        <v>13</v>
      </c>
      <c r="D9296" s="19" t="s">
        <v>14</v>
      </c>
      <c r="E9296" s="19" t="s">
        <v>145</v>
      </c>
      <c r="F9296" s="19">
        <v>214</v>
      </c>
      <c r="G9296" s="19">
        <v>51</v>
      </c>
      <c r="H9296" s="20">
        <v>52.25</v>
      </c>
      <c r="I9296" s="19" t="s">
        <v>3156</v>
      </c>
      <c r="J9296" s="19" t="s">
        <v>10088</v>
      </c>
      <c r="K9296" s="23" t="s">
        <v>16117</v>
      </c>
    </row>
    <row r="9297" spans="1:11" x14ac:dyDescent="0.35">
      <c r="A9297" s="19" t="s">
        <v>19238</v>
      </c>
      <c r="B9297" s="19" t="s">
        <v>19239</v>
      </c>
      <c r="C9297" s="19" t="s">
        <v>13</v>
      </c>
      <c r="D9297" s="19" t="s">
        <v>26</v>
      </c>
      <c r="E9297" s="19" t="s">
        <v>718</v>
      </c>
      <c r="F9297" s="19" t="s">
        <v>8473</v>
      </c>
      <c r="G9297" s="19">
        <v>15</v>
      </c>
      <c r="H9297" s="20">
        <v>6</v>
      </c>
      <c r="I9297" s="19" t="s">
        <v>3156</v>
      </c>
      <c r="J9297" s="19" t="s">
        <v>10088</v>
      </c>
      <c r="K9297" s="23" t="s">
        <v>16117</v>
      </c>
    </row>
    <row r="9298" spans="1:11" x14ac:dyDescent="0.35">
      <c r="A9298" s="19" t="s">
        <v>19240</v>
      </c>
      <c r="B9298" s="19" t="s">
        <v>19241</v>
      </c>
      <c r="C9298" s="19" t="s">
        <v>13</v>
      </c>
      <c r="D9298" s="19" t="s">
        <v>46</v>
      </c>
      <c r="E9298" s="19" t="s">
        <v>1442</v>
      </c>
      <c r="F9298" s="19" t="s">
        <v>8473</v>
      </c>
      <c r="G9298" s="19">
        <v>15</v>
      </c>
      <c r="H9298" s="20">
        <v>6</v>
      </c>
      <c r="I9298" s="19" t="s">
        <v>3156</v>
      </c>
      <c r="J9298" s="19" t="s">
        <v>10088</v>
      </c>
      <c r="K9298" s="23" t="s">
        <v>16117</v>
      </c>
    </row>
    <row r="9299" spans="1:11" x14ac:dyDescent="0.35">
      <c r="A9299" s="19" t="s">
        <v>19242</v>
      </c>
      <c r="B9299" s="19" t="s">
        <v>19243</v>
      </c>
      <c r="C9299" s="19" t="s">
        <v>25</v>
      </c>
      <c r="D9299" s="19" t="s">
        <v>42</v>
      </c>
      <c r="E9299" s="19" t="s">
        <v>65</v>
      </c>
      <c r="F9299" s="19" t="s">
        <v>8473</v>
      </c>
      <c r="G9299" s="19">
        <v>14</v>
      </c>
      <c r="H9299" s="20">
        <v>6</v>
      </c>
      <c r="I9299" s="19" t="s">
        <v>3156</v>
      </c>
      <c r="J9299" s="19" t="s">
        <v>10088</v>
      </c>
      <c r="K9299" s="23" t="s">
        <v>16117</v>
      </c>
    </row>
    <row r="9300" spans="1:11" x14ac:dyDescent="0.35">
      <c r="A9300" s="19" t="s">
        <v>19244</v>
      </c>
      <c r="B9300" s="19" t="s">
        <v>19245</v>
      </c>
      <c r="C9300" s="19" t="s">
        <v>13</v>
      </c>
      <c r="D9300" s="19" t="s">
        <v>26</v>
      </c>
      <c r="E9300" s="19" t="s">
        <v>247</v>
      </c>
      <c r="F9300" s="19" t="s">
        <v>8473</v>
      </c>
      <c r="G9300" s="19">
        <v>17</v>
      </c>
      <c r="H9300" s="20">
        <v>6</v>
      </c>
      <c r="I9300" s="19" t="s">
        <v>3156</v>
      </c>
      <c r="J9300" s="19" t="s">
        <v>10088</v>
      </c>
      <c r="K9300" s="23" t="s">
        <v>16117</v>
      </c>
    </row>
    <row r="9301" spans="1:11" x14ac:dyDescent="0.35">
      <c r="A9301" s="19" t="s">
        <v>19246</v>
      </c>
      <c r="B9301" s="19" t="s">
        <v>19247</v>
      </c>
      <c r="C9301" s="19" t="s">
        <v>25</v>
      </c>
      <c r="D9301" s="19" t="s">
        <v>46</v>
      </c>
      <c r="E9301" s="19" t="s">
        <v>470</v>
      </c>
      <c r="F9301" s="19">
        <v>209</v>
      </c>
      <c r="G9301" s="19">
        <v>53</v>
      </c>
      <c r="H9301" s="20">
        <v>52.625</v>
      </c>
      <c r="I9301" s="19" t="s">
        <v>3156</v>
      </c>
      <c r="J9301" s="19" t="s">
        <v>10088</v>
      </c>
      <c r="K9301" s="23" t="s">
        <v>16117</v>
      </c>
    </row>
    <row r="9302" spans="1:11" x14ac:dyDescent="0.35">
      <c r="A9302" s="19" t="s">
        <v>19248</v>
      </c>
      <c r="B9302" s="19" t="s">
        <v>19249</v>
      </c>
      <c r="C9302" s="19" t="s">
        <v>25</v>
      </c>
      <c r="D9302" s="19" t="s">
        <v>105</v>
      </c>
      <c r="E9302" s="19" t="s">
        <v>5608</v>
      </c>
      <c r="F9302" s="19">
        <v>229</v>
      </c>
      <c r="G9302" s="19">
        <v>54</v>
      </c>
      <c r="H9302" s="20">
        <v>55.625</v>
      </c>
      <c r="I9302" s="19" t="s">
        <v>3156</v>
      </c>
      <c r="J9302" s="19" t="s">
        <v>10088</v>
      </c>
      <c r="K9302" s="23" t="s">
        <v>16117</v>
      </c>
    </row>
    <row r="9303" spans="1:11" x14ac:dyDescent="0.35">
      <c r="A9303" s="19" t="s">
        <v>19250</v>
      </c>
      <c r="B9303" s="19" t="s">
        <v>19251</v>
      </c>
      <c r="C9303" s="19" t="s">
        <v>25</v>
      </c>
      <c r="D9303" s="19" t="s">
        <v>14</v>
      </c>
      <c r="E9303" s="19" t="s">
        <v>845</v>
      </c>
      <c r="F9303" s="19" t="s">
        <v>8473</v>
      </c>
      <c r="G9303" s="19">
        <v>17</v>
      </c>
      <c r="H9303" s="20">
        <v>6</v>
      </c>
      <c r="I9303" s="19" t="s">
        <v>3156</v>
      </c>
      <c r="J9303" s="19" t="s">
        <v>10088</v>
      </c>
      <c r="K9303" s="23" t="s">
        <v>16117</v>
      </c>
    </row>
    <row r="9304" spans="1:11" x14ac:dyDescent="0.35">
      <c r="A9304" s="19" t="s">
        <v>19252</v>
      </c>
      <c r="B9304" s="19" t="s">
        <v>19253</v>
      </c>
      <c r="C9304" s="19" t="s">
        <v>13</v>
      </c>
      <c r="D9304" s="19" t="s">
        <v>26</v>
      </c>
      <c r="E9304" s="19" t="s">
        <v>131</v>
      </c>
      <c r="F9304" s="19">
        <v>221</v>
      </c>
      <c r="G9304" s="19">
        <v>50</v>
      </c>
      <c r="H9304" s="20">
        <v>52.625</v>
      </c>
      <c r="I9304" s="19" t="s">
        <v>3156</v>
      </c>
      <c r="J9304" s="19" t="s">
        <v>10088</v>
      </c>
      <c r="K9304" s="23" t="s">
        <v>16117</v>
      </c>
    </row>
    <row r="9305" spans="1:11" x14ac:dyDescent="0.35">
      <c r="A9305" s="19" t="s">
        <v>19254</v>
      </c>
      <c r="B9305" s="19" t="s">
        <v>19255</v>
      </c>
      <c r="C9305" s="19" t="s">
        <v>13</v>
      </c>
      <c r="D9305" s="19" t="s">
        <v>46</v>
      </c>
      <c r="E9305" s="19" t="s">
        <v>664</v>
      </c>
      <c r="F9305" s="19" t="s">
        <v>8473</v>
      </c>
      <c r="G9305" s="19">
        <v>19</v>
      </c>
      <c r="H9305" s="20">
        <v>6</v>
      </c>
      <c r="I9305" s="19" t="s">
        <v>3156</v>
      </c>
      <c r="J9305" s="19" t="s">
        <v>10088</v>
      </c>
      <c r="K9305" s="23" t="s">
        <v>16117</v>
      </c>
    </row>
    <row r="9306" spans="1:11" x14ac:dyDescent="0.35">
      <c r="A9306" s="19" t="s">
        <v>19256</v>
      </c>
      <c r="B9306" s="19" t="s">
        <v>19257</v>
      </c>
      <c r="C9306" s="19" t="s">
        <v>25</v>
      </c>
      <c r="D9306" s="19" t="s">
        <v>314</v>
      </c>
      <c r="E9306" s="19" t="s">
        <v>1152</v>
      </c>
      <c r="F9306" s="19">
        <v>226</v>
      </c>
      <c r="G9306" s="19">
        <v>66</v>
      </c>
      <c r="H9306" s="20">
        <v>61.25</v>
      </c>
      <c r="I9306" s="19" t="s">
        <v>3156</v>
      </c>
      <c r="J9306" s="19" t="s">
        <v>10088</v>
      </c>
      <c r="K9306" s="23" t="s">
        <v>16117</v>
      </c>
    </row>
    <row r="9307" spans="1:11" x14ac:dyDescent="0.35">
      <c r="A9307" s="19" t="s">
        <v>19258</v>
      </c>
      <c r="B9307" s="19" t="s">
        <v>19259</v>
      </c>
      <c r="C9307" s="19" t="s">
        <v>13</v>
      </c>
      <c r="D9307" s="19" t="s">
        <v>38</v>
      </c>
      <c r="E9307" s="19" t="s">
        <v>7517</v>
      </c>
      <c r="F9307" s="19">
        <v>234</v>
      </c>
      <c r="G9307" s="19">
        <v>57</v>
      </c>
      <c r="H9307" s="20">
        <v>57.75</v>
      </c>
      <c r="I9307" s="19" t="s">
        <v>3156</v>
      </c>
      <c r="J9307" s="19" t="s">
        <v>10088</v>
      </c>
      <c r="K9307" s="23" t="s">
        <v>16117</v>
      </c>
    </row>
    <row r="9308" spans="1:11" x14ac:dyDescent="0.35">
      <c r="A9308" s="19" t="s">
        <v>19260</v>
      </c>
      <c r="B9308" s="19" t="s">
        <v>19261</v>
      </c>
      <c r="C9308" s="19" t="s">
        <v>13</v>
      </c>
      <c r="D9308" s="19" t="s">
        <v>378</v>
      </c>
      <c r="E9308" s="19" t="s">
        <v>2386</v>
      </c>
      <c r="F9308" s="19">
        <v>225</v>
      </c>
      <c r="G9308" s="19">
        <v>51</v>
      </c>
      <c r="H9308" s="20">
        <v>53.625</v>
      </c>
      <c r="I9308" s="19" t="s">
        <v>3156</v>
      </c>
      <c r="J9308" s="19" t="s">
        <v>19262</v>
      </c>
      <c r="K9308" s="23" t="s">
        <v>16117</v>
      </c>
    </row>
    <row r="9309" spans="1:11" x14ac:dyDescent="0.35">
      <c r="A9309" s="19" t="s">
        <v>19263</v>
      </c>
      <c r="B9309" s="19" t="s">
        <v>19264</v>
      </c>
      <c r="C9309" s="19" t="s">
        <v>25</v>
      </c>
      <c r="D9309" s="19" t="s">
        <v>42</v>
      </c>
      <c r="E9309" s="19" t="s">
        <v>174</v>
      </c>
      <c r="F9309" s="19">
        <v>262</v>
      </c>
      <c r="G9309" s="19">
        <v>62</v>
      </c>
      <c r="H9309" s="20">
        <v>63.75</v>
      </c>
      <c r="I9309" s="19" t="s">
        <v>3156</v>
      </c>
      <c r="J9309" s="19" t="s">
        <v>19262</v>
      </c>
      <c r="K9309" s="23" t="s">
        <v>16117</v>
      </c>
    </row>
    <row r="9310" spans="1:11" x14ac:dyDescent="0.35">
      <c r="A9310" s="19" t="s">
        <v>19265</v>
      </c>
      <c r="B9310" s="19" t="s">
        <v>19266</v>
      </c>
      <c r="C9310" s="19" t="s">
        <v>25</v>
      </c>
      <c r="D9310" s="19" t="s">
        <v>42</v>
      </c>
      <c r="E9310" s="19" t="s">
        <v>43</v>
      </c>
      <c r="F9310" s="19">
        <v>240</v>
      </c>
      <c r="G9310" s="19">
        <v>56</v>
      </c>
      <c r="H9310" s="20">
        <v>58</v>
      </c>
      <c r="I9310" s="19" t="s">
        <v>3156</v>
      </c>
      <c r="J9310" s="19" t="s">
        <v>19262</v>
      </c>
      <c r="K9310" s="23" t="s">
        <v>16117</v>
      </c>
    </row>
    <row r="9311" spans="1:11" x14ac:dyDescent="0.35">
      <c r="A9311" s="19" t="s">
        <v>19267</v>
      </c>
      <c r="B9311" s="19" t="s">
        <v>19268</v>
      </c>
      <c r="C9311" s="19" t="s">
        <v>13</v>
      </c>
      <c r="D9311" s="19" t="s">
        <v>26</v>
      </c>
      <c r="E9311" s="19" t="s">
        <v>30</v>
      </c>
      <c r="F9311" s="19">
        <v>235</v>
      </c>
      <c r="G9311" s="19">
        <v>54</v>
      </c>
      <c r="H9311" s="20">
        <v>56.375</v>
      </c>
      <c r="I9311" s="19" t="s">
        <v>3156</v>
      </c>
      <c r="J9311" s="19" t="s">
        <v>19262</v>
      </c>
      <c r="K9311" s="23" t="s">
        <v>16117</v>
      </c>
    </row>
    <row r="9312" spans="1:11" x14ac:dyDescent="0.35">
      <c r="A9312" s="19" t="s">
        <v>19269</v>
      </c>
      <c r="B9312" s="19" t="s">
        <v>19270</v>
      </c>
      <c r="C9312" s="19" t="s">
        <v>13</v>
      </c>
      <c r="D9312" s="19" t="s">
        <v>46</v>
      </c>
      <c r="E9312" s="19" t="s">
        <v>2976</v>
      </c>
      <c r="F9312" s="19">
        <v>219</v>
      </c>
      <c r="G9312" s="19">
        <v>60</v>
      </c>
      <c r="H9312" s="20">
        <v>57.375</v>
      </c>
      <c r="I9312" s="19" t="s">
        <v>3156</v>
      </c>
      <c r="J9312" s="19" t="s">
        <v>19262</v>
      </c>
      <c r="K9312" s="23" t="s">
        <v>16117</v>
      </c>
    </row>
    <row r="9313" spans="1:11" x14ac:dyDescent="0.35">
      <c r="A9313" s="19" t="s">
        <v>19271</v>
      </c>
      <c r="B9313" s="19" t="s">
        <v>19272</v>
      </c>
      <c r="C9313" s="19" t="s">
        <v>13</v>
      </c>
      <c r="D9313" s="19" t="s">
        <v>42</v>
      </c>
      <c r="E9313" s="19" t="s">
        <v>43</v>
      </c>
      <c r="F9313" s="19">
        <v>236</v>
      </c>
      <c r="G9313" s="19">
        <v>64</v>
      </c>
      <c r="H9313" s="20">
        <v>61.5</v>
      </c>
      <c r="I9313" s="19" t="s">
        <v>3156</v>
      </c>
      <c r="J9313" s="19" t="s">
        <v>19262</v>
      </c>
      <c r="K9313" s="23" t="s">
        <v>16117</v>
      </c>
    </row>
    <row r="9314" spans="1:11" x14ac:dyDescent="0.35">
      <c r="A9314" s="19" t="s">
        <v>19273</v>
      </c>
      <c r="B9314" s="19" t="s">
        <v>19274</v>
      </c>
      <c r="C9314" s="19" t="s">
        <v>25</v>
      </c>
      <c r="D9314" s="19" t="s">
        <v>46</v>
      </c>
      <c r="E9314" s="19" t="s">
        <v>2168</v>
      </c>
      <c r="F9314" s="19">
        <v>245</v>
      </c>
      <c r="G9314" s="19">
        <v>60</v>
      </c>
      <c r="H9314" s="20">
        <v>60.625</v>
      </c>
      <c r="I9314" s="19" t="s">
        <v>3156</v>
      </c>
      <c r="J9314" s="19" t="s">
        <v>19262</v>
      </c>
      <c r="K9314" s="23" t="s">
        <v>16117</v>
      </c>
    </row>
    <row r="9315" spans="1:11" x14ac:dyDescent="0.35">
      <c r="A9315" s="19" t="s">
        <v>19275</v>
      </c>
      <c r="B9315" s="19" t="s">
        <v>19276</v>
      </c>
      <c r="C9315" s="19" t="s">
        <v>13</v>
      </c>
      <c r="D9315" s="19" t="s">
        <v>14</v>
      </c>
      <c r="E9315" s="19" t="s">
        <v>920</v>
      </c>
      <c r="F9315" s="19">
        <v>222</v>
      </c>
      <c r="G9315" s="19">
        <v>59</v>
      </c>
      <c r="H9315" s="20">
        <v>57.25</v>
      </c>
      <c r="I9315" s="19" t="s">
        <v>3156</v>
      </c>
      <c r="J9315" s="19" t="s">
        <v>19262</v>
      </c>
      <c r="K9315" s="23" t="s">
        <v>16117</v>
      </c>
    </row>
    <row r="9316" spans="1:11" x14ac:dyDescent="0.35">
      <c r="A9316" s="19" t="s">
        <v>19277</v>
      </c>
      <c r="B9316" s="19" t="s">
        <v>19278</v>
      </c>
      <c r="C9316" s="19" t="s">
        <v>13</v>
      </c>
      <c r="D9316" s="19" t="s">
        <v>26</v>
      </c>
      <c r="E9316" s="19" t="s">
        <v>30</v>
      </c>
      <c r="F9316" s="19">
        <v>220</v>
      </c>
      <c r="G9316" s="19">
        <v>57</v>
      </c>
      <c r="H9316" s="20">
        <v>56</v>
      </c>
      <c r="I9316" s="19" t="s">
        <v>3156</v>
      </c>
      <c r="J9316" s="19" t="s">
        <v>19262</v>
      </c>
      <c r="K9316" s="23" t="s">
        <v>16117</v>
      </c>
    </row>
    <row r="9317" spans="1:11" x14ac:dyDescent="0.35">
      <c r="A9317" s="19" t="s">
        <v>19279</v>
      </c>
      <c r="B9317" s="19" t="s">
        <v>19280</v>
      </c>
      <c r="C9317" s="19" t="s">
        <v>13</v>
      </c>
      <c r="D9317" s="19" t="s">
        <v>42</v>
      </c>
      <c r="E9317" s="19" t="s">
        <v>343</v>
      </c>
      <c r="F9317" s="19">
        <v>253</v>
      </c>
      <c r="G9317" s="19">
        <v>61</v>
      </c>
      <c r="H9317" s="20">
        <v>62.125</v>
      </c>
      <c r="I9317" s="19" t="s">
        <v>3156</v>
      </c>
      <c r="J9317" s="19" t="s">
        <v>19262</v>
      </c>
      <c r="K9317" s="23" t="s">
        <v>16117</v>
      </c>
    </row>
    <row r="9318" spans="1:11" x14ac:dyDescent="0.35">
      <c r="A9318" s="19" t="s">
        <v>19281</v>
      </c>
      <c r="B9318" s="19" t="s">
        <v>19282</v>
      </c>
      <c r="C9318" s="19" t="s">
        <v>13</v>
      </c>
      <c r="D9318" s="19" t="s">
        <v>42</v>
      </c>
      <c r="E9318" s="19" t="s">
        <v>65</v>
      </c>
      <c r="F9318" s="19">
        <v>253</v>
      </c>
      <c r="G9318" s="19">
        <v>52</v>
      </c>
      <c r="H9318" s="20">
        <v>57.625</v>
      </c>
      <c r="I9318" s="19" t="s">
        <v>3156</v>
      </c>
      <c r="J9318" s="19" t="s">
        <v>19262</v>
      </c>
      <c r="K9318" s="23" t="s">
        <v>16117</v>
      </c>
    </row>
    <row r="9319" spans="1:11" x14ac:dyDescent="0.35">
      <c r="A9319" s="19" t="s">
        <v>19283</v>
      </c>
      <c r="B9319" s="19" t="s">
        <v>19284</v>
      </c>
      <c r="C9319" s="19" t="s">
        <v>25</v>
      </c>
      <c r="D9319" s="19" t="s">
        <v>42</v>
      </c>
      <c r="E9319" s="19" t="s">
        <v>878</v>
      </c>
      <c r="F9319" s="19" t="s">
        <v>8473</v>
      </c>
      <c r="G9319" s="19">
        <v>19</v>
      </c>
      <c r="H9319" s="20">
        <v>8</v>
      </c>
      <c r="I9319" s="19" t="s">
        <v>3156</v>
      </c>
      <c r="J9319" s="19" t="s">
        <v>19262</v>
      </c>
      <c r="K9319" s="23" t="s">
        <v>16117</v>
      </c>
    </row>
    <row r="9320" spans="1:11" x14ac:dyDescent="0.35">
      <c r="A9320" s="19" t="s">
        <v>19285</v>
      </c>
      <c r="B9320" s="19" t="s">
        <v>19286</v>
      </c>
      <c r="C9320" s="19" t="s">
        <v>13</v>
      </c>
      <c r="D9320" s="19" t="s">
        <v>38</v>
      </c>
      <c r="E9320" s="19" t="s">
        <v>186</v>
      </c>
      <c r="F9320" s="19">
        <v>277</v>
      </c>
      <c r="G9320" s="19">
        <v>73</v>
      </c>
      <c r="H9320" s="20">
        <v>71.125</v>
      </c>
      <c r="I9320" s="19" t="s">
        <v>3156</v>
      </c>
      <c r="J9320" s="19" t="s">
        <v>19262</v>
      </c>
      <c r="K9320" s="23" t="s">
        <v>16117</v>
      </c>
    </row>
    <row r="9321" spans="1:11" x14ac:dyDescent="0.35">
      <c r="A9321" s="19" t="s">
        <v>19287</v>
      </c>
      <c r="B9321" s="19" t="s">
        <v>19288</v>
      </c>
      <c r="C9321" s="19" t="s">
        <v>13</v>
      </c>
      <c r="D9321" s="19" t="s">
        <v>14</v>
      </c>
      <c r="E9321" s="19" t="s">
        <v>656</v>
      </c>
      <c r="F9321" s="19">
        <v>234</v>
      </c>
      <c r="G9321" s="19">
        <v>53</v>
      </c>
      <c r="H9321" s="20">
        <v>55.75</v>
      </c>
      <c r="I9321" s="19" t="s">
        <v>3156</v>
      </c>
      <c r="J9321" s="19" t="s">
        <v>19262</v>
      </c>
      <c r="K9321" s="23" t="s">
        <v>16117</v>
      </c>
    </row>
    <row r="9322" spans="1:11" x14ac:dyDescent="0.35">
      <c r="A9322" s="19" t="s">
        <v>19289</v>
      </c>
      <c r="B9322" s="19" t="s">
        <v>19290</v>
      </c>
      <c r="C9322" s="19" t="s">
        <v>13</v>
      </c>
      <c r="D9322" s="19" t="s">
        <v>14</v>
      </c>
      <c r="E9322" s="19" t="s">
        <v>391</v>
      </c>
      <c r="F9322" s="19">
        <v>234</v>
      </c>
      <c r="G9322" s="19">
        <v>52</v>
      </c>
      <c r="H9322" s="20">
        <v>55.25</v>
      </c>
      <c r="I9322" s="19" t="s">
        <v>3156</v>
      </c>
      <c r="J9322" s="19" t="s">
        <v>19262</v>
      </c>
      <c r="K9322" s="23" t="s">
        <v>16117</v>
      </c>
    </row>
    <row r="9323" spans="1:11" x14ac:dyDescent="0.35">
      <c r="A9323" s="19" t="e">
        <v>#N/A</v>
      </c>
      <c r="B9323" s="19" t="s">
        <v>19291</v>
      </c>
      <c r="C9323" s="19" t="s">
        <v>13</v>
      </c>
      <c r="D9323" s="19" t="s">
        <v>38</v>
      </c>
      <c r="E9323" s="19" t="s">
        <v>3626</v>
      </c>
      <c r="F9323" s="19">
        <v>238</v>
      </c>
      <c r="G9323" s="19">
        <v>54</v>
      </c>
      <c r="H9323" s="20">
        <v>56.75</v>
      </c>
      <c r="I9323" s="19" t="s">
        <v>3156</v>
      </c>
      <c r="J9323" s="19" t="s">
        <v>19262</v>
      </c>
      <c r="K9323" s="23" t="s">
        <v>16117</v>
      </c>
    </row>
    <row r="9324" spans="1:11" x14ac:dyDescent="0.35">
      <c r="A9324" s="19" t="s">
        <v>19292</v>
      </c>
      <c r="B9324" s="19" t="s">
        <v>19293</v>
      </c>
      <c r="C9324" s="19" t="s">
        <v>13</v>
      </c>
      <c r="D9324" s="19" t="s">
        <v>42</v>
      </c>
      <c r="E9324" s="19" t="s">
        <v>1270</v>
      </c>
      <c r="F9324" s="19">
        <v>227</v>
      </c>
      <c r="G9324" s="19">
        <v>51</v>
      </c>
      <c r="H9324" s="20">
        <v>53.875</v>
      </c>
      <c r="I9324" s="19" t="s">
        <v>3156</v>
      </c>
      <c r="J9324" s="19" t="s">
        <v>19262</v>
      </c>
      <c r="K9324" s="23" t="s">
        <v>16117</v>
      </c>
    </row>
    <row r="9325" spans="1:11" x14ac:dyDescent="0.35">
      <c r="A9325" s="19" t="s">
        <v>19294</v>
      </c>
      <c r="B9325" s="19" t="s">
        <v>19295</v>
      </c>
      <c r="C9325" s="19" t="s">
        <v>13</v>
      </c>
      <c r="D9325" s="19" t="s">
        <v>14</v>
      </c>
      <c r="E9325" s="19" t="s">
        <v>405</v>
      </c>
      <c r="F9325" s="19">
        <v>217</v>
      </c>
      <c r="G9325" s="19">
        <v>54</v>
      </c>
      <c r="H9325" s="20">
        <v>54.125</v>
      </c>
      <c r="I9325" s="19" t="s">
        <v>3156</v>
      </c>
      <c r="J9325" s="19" t="s">
        <v>19262</v>
      </c>
      <c r="K9325" s="23" t="s">
        <v>16117</v>
      </c>
    </row>
    <row r="9326" spans="1:11" x14ac:dyDescent="0.35">
      <c r="A9326" s="19" t="s">
        <v>19296</v>
      </c>
      <c r="B9326" s="19" t="s">
        <v>19297</v>
      </c>
      <c r="C9326" s="19" t="s">
        <v>13</v>
      </c>
      <c r="D9326" s="19" t="s">
        <v>42</v>
      </c>
      <c r="E9326" s="19" t="s">
        <v>65</v>
      </c>
      <c r="F9326" s="19">
        <v>236</v>
      </c>
      <c r="G9326" s="19">
        <v>54</v>
      </c>
      <c r="H9326" s="20">
        <v>56.5</v>
      </c>
      <c r="I9326" s="19" t="s">
        <v>3156</v>
      </c>
      <c r="J9326" s="19" t="s">
        <v>19262</v>
      </c>
      <c r="K9326" s="23" t="s">
        <v>16117</v>
      </c>
    </row>
    <row r="9327" spans="1:11" x14ac:dyDescent="0.35">
      <c r="A9327" s="19" t="s">
        <v>19298</v>
      </c>
      <c r="B9327" s="19" t="s">
        <v>19299</v>
      </c>
      <c r="C9327" s="19" t="s">
        <v>13</v>
      </c>
      <c r="D9327" s="19" t="s">
        <v>38</v>
      </c>
      <c r="E9327" s="19" t="s">
        <v>201</v>
      </c>
      <c r="F9327" s="19">
        <v>236</v>
      </c>
      <c r="G9327" s="19">
        <v>52</v>
      </c>
      <c r="H9327" s="20">
        <v>55.5</v>
      </c>
      <c r="I9327" s="19" t="s">
        <v>3156</v>
      </c>
      <c r="J9327" s="19" t="s">
        <v>19262</v>
      </c>
      <c r="K9327" s="23" t="s">
        <v>16117</v>
      </c>
    </row>
    <row r="9328" spans="1:11" x14ac:dyDescent="0.35">
      <c r="A9328" s="19" t="s">
        <v>19300</v>
      </c>
      <c r="B9328" s="19" t="s">
        <v>19301</v>
      </c>
      <c r="C9328" s="19" t="s">
        <v>13</v>
      </c>
      <c r="D9328" s="19" t="s">
        <v>113</v>
      </c>
      <c r="E9328" s="19" t="s">
        <v>4638</v>
      </c>
      <c r="F9328" s="19">
        <v>250</v>
      </c>
      <c r="G9328" s="19">
        <v>61</v>
      </c>
      <c r="H9328" s="20">
        <v>61.75</v>
      </c>
      <c r="I9328" s="19" t="s">
        <v>3156</v>
      </c>
      <c r="J9328" s="19" t="s">
        <v>19262</v>
      </c>
      <c r="K9328" s="23" t="s">
        <v>16117</v>
      </c>
    </row>
    <row r="9329" spans="1:11" x14ac:dyDescent="0.35">
      <c r="A9329" s="19" t="s">
        <v>19302</v>
      </c>
      <c r="B9329" s="19" t="s">
        <v>19303</v>
      </c>
      <c r="C9329" s="19" t="s">
        <v>13</v>
      </c>
      <c r="D9329" s="19" t="s">
        <v>105</v>
      </c>
      <c r="E9329" s="19" t="s">
        <v>1824</v>
      </c>
      <c r="F9329" s="19">
        <v>275</v>
      </c>
      <c r="G9329" s="19">
        <v>51</v>
      </c>
      <c r="H9329" s="20">
        <v>59.875</v>
      </c>
      <c r="I9329" s="19" t="s">
        <v>3156</v>
      </c>
      <c r="J9329" s="19" t="s">
        <v>19262</v>
      </c>
      <c r="K9329" s="23" t="s">
        <v>16117</v>
      </c>
    </row>
    <row r="9330" spans="1:11" x14ac:dyDescent="0.35">
      <c r="A9330" s="19" t="s">
        <v>19304</v>
      </c>
      <c r="B9330" s="19" t="s">
        <v>19305</v>
      </c>
      <c r="C9330" s="19" t="s">
        <v>13</v>
      </c>
      <c r="D9330" s="19" t="s">
        <v>26</v>
      </c>
      <c r="E9330" s="19" t="s">
        <v>27</v>
      </c>
      <c r="F9330" s="19">
        <v>254</v>
      </c>
      <c r="G9330" s="19">
        <v>70</v>
      </c>
      <c r="H9330" s="20">
        <v>66.75</v>
      </c>
      <c r="I9330" s="19" t="s">
        <v>3156</v>
      </c>
      <c r="J9330" s="19" t="s">
        <v>19262</v>
      </c>
      <c r="K9330" s="23" t="s">
        <v>16117</v>
      </c>
    </row>
    <row r="9331" spans="1:11" x14ac:dyDescent="0.35">
      <c r="A9331" s="19" t="s">
        <v>19306</v>
      </c>
      <c r="B9331" s="19" t="s">
        <v>19307</v>
      </c>
      <c r="C9331" s="19" t="s">
        <v>13</v>
      </c>
      <c r="D9331" s="19" t="s">
        <v>14</v>
      </c>
      <c r="E9331" s="19" t="s">
        <v>15</v>
      </c>
      <c r="F9331" s="19">
        <v>222</v>
      </c>
      <c r="G9331" s="19">
        <v>53</v>
      </c>
      <c r="H9331" s="20">
        <v>54.25</v>
      </c>
      <c r="I9331" s="19" t="s">
        <v>3156</v>
      </c>
      <c r="J9331" s="19" t="s">
        <v>19262</v>
      </c>
      <c r="K9331" s="23" t="s">
        <v>16117</v>
      </c>
    </row>
    <row r="9332" spans="1:11" x14ac:dyDescent="0.35">
      <c r="A9332" s="19" t="s">
        <v>19308</v>
      </c>
      <c r="B9332" s="19" t="s">
        <v>19309</v>
      </c>
      <c r="C9332" s="19" t="s">
        <v>13</v>
      </c>
      <c r="D9332" s="19" t="s">
        <v>42</v>
      </c>
      <c r="E9332" s="19" t="s">
        <v>398</v>
      </c>
      <c r="F9332" s="19">
        <v>229</v>
      </c>
      <c r="G9332" s="19">
        <v>53</v>
      </c>
      <c r="H9332" s="20">
        <v>55.125</v>
      </c>
      <c r="I9332" s="19" t="s">
        <v>3156</v>
      </c>
      <c r="J9332" s="19" t="s">
        <v>19262</v>
      </c>
      <c r="K9332" s="23" t="s">
        <v>16117</v>
      </c>
    </row>
    <row r="9333" spans="1:11" x14ac:dyDescent="0.35">
      <c r="A9333" s="19" t="s">
        <v>19310</v>
      </c>
      <c r="B9333" s="19" t="s">
        <v>19311</v>
      </c>
      <c r="C9333" s="19" t="s">
        <v>13</v>
      </c>
      <c r="D9333" s="19" t="s">
        <v>14</v>
      </c>
      <c r="E9333" s="19" t="s">
        <v>4625</v>
      </c>
      <c r="F9333" s="19">
        <v>244</v>
      </c>
      <c r="G9333" s="19">
        <v>59</v>
      </c>
      <c r="H9333" s="20">
        <v>60</v>
      </c>
      <c r="I9333" s="19" t="s">
        <v>3156</v>
      </c>
      <c r="J9333" s="19" t="s">
        <v>19262</v>
      </c>
      <c r="K9333" s="23" t="s">
        <v>16117</v>
      </c>
    </row>
    <row r="9334" spans="1:11" x14ac:dyDescent="0.35">
      <c r="A9334" s="19" t="e">
        <v>#N/A</v>
      </c>
      <c r="B9334" s="19" t="s">
        <v>19312</v>
      </c>
      <c r="C9334" s="19" t="s">
        <v>13</v>
      </c>
      <c r="D9334" s="19" t="s">
        <v>42</v>
      </c>
      <c r="E9334" s="19" t="s">
        <v>68</v>
      </c>
      <c r="F9334" s="19">
        <v>235</v>
      </c>
      <c r="G9334" s="19">
        <v>51</v>
      </c>
      <c r="H9334" s="20">
        <v>54.875</v>
      </c>
      <c r="I9334" s="19" t="s">
        <v>3156</v>
      </c>
      <c r="J9334" s="19" t="s">
        <v>19262</v>
      </c>
      <c r="K9334" s="23" t="s">
        <v>16117</v>
      </c>
    </row>
    <row r="9335" spans="1:11" x14ac:dyDescent="0.35">
      <c r="A9335" s="19" t="s">
        <v>19313</v>
      </c>
      <c r="B9335" s="19" t="s">
        <v>19314</v>
      </c>
      <c r="C9335" s="19" t="s">
        <v>13</v>
      </c>
      <c r="D9335" s="19" t="s">
        <v>14</v>
      </c>
      <c r="E9335" s="19" t="s">
        <v>57</v>
      </c>
      <c r="F9335" s="19">
        <v>218</v>
      </c>
      <c r="G9335" s="19">
        <v>59</v>
      </c>
      <c r="H9335" s="20">
        <v>56.75</v>
      </c>
      <c r="I9335" s="19" t="s">
        <v>3156</v>
      </c>
      <c r="J9335" s="19" t="s">
        <v>19262</v>
      </c>
      <c r="K9335" s="23" t="s">
        <v>16117</v>
      </c>
    </row>
    <row r="9336" spans="1:11" x14ac:dyDescent="0.35">
      <c r="A9336" s="19" t="s">
        <v>19315</v>
      </c>
      <c r="B9336" s="19" t="s">
        <v>19316</v>
      </c>
      <c r="C9336" s="19" t="s">
        <v>13</v>
      </c>
      <c r="D9336" s="19" t="s">
        <v>314</v>
      </c>
      <c r="E9336" s="19" t="s">
        <v>776</v>
      </c>
      <c r="F9336" s="19">
        <v>237</v>
      </c>
      <c r="G9336" s="19">
        <v>61</v>
      </c>
      <c r="H9336" s="20">
        <v>60.125</v>
      </c>
      <c r="I9336" s="19" t="s">
        <v>3156</v>
      </c>
      <c r="J9336" s="19" t="s">
        <v>19262</v>
      </c>
      <c r="K9336" s="23" t="s">
        <v>16117</v>
      </c>
    </row>
    <row r="9337" spans="1:11" x14ac:dyDescent="0.35">
      <c r="A9337" s="19" t="s">
        <v>19317</v>
      </c>
      <c r="B9337" s="19" t="s">
        <v>19318</v>
      </c>
      <c r="C9337" s="19" t="s">
        <v>13</v>
      </c>
      <c r="D9337" s="19" t="s">
        <v>14</v>
      </c>
      <c r="E9337" s="19" t="s">
        <v>169</v>
      </c>
      <c r="F9337" s="19">
        <v>248</v>
      </c>
      <c r="G9337" s="19">
        <v>59</v>
      </c>
      <c r="H9337" s="20">
        <v>60.5</v>
      </c>
      <c r="I9337" s="19" t="s">
        <v>3156</v>
      </c>
      <c r="J9337" s="19" t="s">
        <v>19262</v>
      </c>
      <c r="K9337" s="23" t="s">
        <v>16117</v>
      </c>
    </row>
    <row r="9338" spans="1:11" x14ac:dyDescent="0.35">
      <c r="A9338" s="19" t="s">
        <v>19319</v>
      </c>
      <c r="B9338" s="19" t="s">
        <v>19320</v>
      </c>
      <c r="C9338" s="19" t="s">
        <v>25</v>
      </c>
      <c r="D9338" s="19" t="s">
        <v>14</v>
      </c>
      <c r="E9338" s="19" t="s">
        <v>627</v>
      </c>
      <c r="F9338" s="19">
        <v>246</v>
      </c>
      <c r="G9338" s="19">
        <v>57</v>
      </c>
      <c r="H9338" s="20">
        <v>59.25</v>
      </c>
      <c r="I9338" s="19" t="s">
        <v>3156</v>
      </c>
      <c r="J9338" s="19" t="s">
        <v>19262</v>
      </c>
      <c r="K9338" s="23" t="s">
        <v>16117</v>
      </c>
    </row>
    <row r="9339" spans="1:11" x14ac:dyDescent="0.35">
      <c r="A9339" s="19" t="s">
        <v>19321</v>
      </c>
      <c r="B9339" s="19" t="s">
        <v>19322</v>
      </c>
      <c r="C9339" s="19" t="s">
        <v>25</v>
      </c>
      <c r="D9339" s="19" t="s">
        <v>14</v>
      </c>
      <c r="E9339" s="19" t="s">
        <v>3121</v>
      </c>
      <c r="F9339" s="19">
        <v>258</v>
      </c>
      <c r="G9339" s="19">
        <v>55</v>
      </c>
      <c r="H9339" s="20">
        <v>59.75</v>
      </c>
      <c r="I9339" s="19" t="s">
        <v>3156</v>
      </c>
      <c r="J9339" s="19" t="s">
        <v>19262</v>
      </c>
      <c r="K9339" s="23" t="s">
        <v>16117</v>
      </c>
    </row>
    <row r="9340" spans="1:11" x14ac:dyDescent="0.35">
      <c r="A9340" s="19" t="s">
        <v>19323</v>
      </c>
      <c r="B9340" s="19" t="s">
        <v>19324</v>
      </c>
      <c r="C9340" s="19" t="s">
        <v>25</v>
      </c>
      <c r="D9340" s="19" t="s">
        <v>378</v>
      </c>
      <c r="E9340" s="19" t="s">
        <v>10870</v>
      </c>
      <c r="F9340" s="19">
        <v>274</v>
      </c>
      <c r="G9340" s="19">
        <v>55</v>
      </c>
      <c r="H9340" s="20">
        <v>61.75</v>
      </c>
      <c r="I9340" s="19" t="s">
        <v>3156</v>
      </c>
      <c r="J9340" s="19" t="s">
        <v>19262</v>
      </c>
      <c r="K9340" s="23" t="s">
        <v>16117</v>
      </c>
    </row>
    <row r="9341" spans="1:11" x14ac:dyDescent="0.35">
      <c r="A9341" s="19" t="s">
        <v>19325</v>
      </c>
      <c r="B9341" s="19" t="s">
        <v>19326</v>
      </c>
      <c r="C9341" s="19" t="s">
        <v>25</v>
      </c>
      <c r="D9341" s="19" t="s">
        <v>38</v>
      </c>
      <c r="E9341" s="19" t="s">
        <v>201</v>
      </c>
      <c r="F9341" s="19">
        <v>231</v>
      </c>
      <c r="G9341" s="19">
        <v>52</v>
      </c>
      <c r="H9341" s="20">
        <v>54.875</v>
      </c>
      <c r="I9341" s="19" t="s">
        <v>3156</v>
      </c>
      <c r="J9341" s="19" t="s">
        <v>19262</v>
      </c>
      <c r="K9341" s="23" t="s">
        <v>16117</v>
      </c>
    </row>
    <row r="9342" spans="1:11" x14ac:dyDescent="0.35">
      <c r="A9342" s="19" t="s">
        <v>19327</v>
      </c>
      <c r="B9342" s="19" t="s">
        <v>19328</v>
      </c>
      <c r="C9342" s="19" t="s">
        <v>13</v>
      </c>
      <c r="D9342" s="19" t="s">
        <v>14</v>
      </c>
      <c r="E9342" s="19" t="s">
        <v>391</v>
      </c>
      <c r="F9342" s="19">
        <v>231</v>
      </c>
      <c r="G9342" s="19">
        <v>55</v>
      </c>
      <c r="H9342" s="20">
        <v>56.375</v>
      </c>
      <c r="I9342" s="19" t="s">
        <v>3156</v>
      </c>
      <c r="J9342" s="19" t="s">
        <v>19262</v>
      </c>
      <c r="K9342" s="23" t="s">
        <v>16117</v>
      </c>
    </row>
    <row r="9343" spans="1:11" x14ac:dyDescent="0.35">
      <c r="A9343" s="19" t="s">
        <v>19329</v>
      </c>
      <c r="B9343" s="19" t="s">
        <v>19330</v>
      </c>
      <c r="C9343" s="19" t="s">
        <v>13</v>
      </c>
      <c r="D9343" s="19" t="s">
        <v>14</v>
      </c>
      <c r="E9343" s="19" t="s">
        <v>405</v>
      </c>
      <c r="F9343" s="19" t="s">
        <v>8473</v>
      </c>
      <c r="G9343" s="19">
        <v>11</v>
      </c>
      <c r="H9343" s="20">
        <v>6</v>
      </c>
      <c r="I9343" s="19" t="s">
        <v>3156</v>
      </c>
      <c r="J9343" s="19" t="s">
        <v>10116</v>
      </c>
      <c r="K9343" s="23" t="s">
        <v>16117</v>
      </c>
    </row>
    <row r="9344" spans="1:11" x14ac:dyDescent="0.35">
      <c r="A9344" s="19" t="s">
        <v>19331</v>
      </c>
      <c r="B9344" s="19" t="s">
        <v>19332</v>
      </c>
      <c r="C9344" s="19" t="s">
        <v>13</v>
      </c>
      <c r="D9344" s="19" t="s">
        <v>14</v>
      </c>
      <c r="E9344" s="19" t="s">
        <v>57</v>
      </c>
      <c r="F9344" s="19">
        <v>232</v>
      </c>
      <c r="G9344" s="19">
        <v>54</v>
      </c>
      <c r="H9344" s="20">
        <v>56</v>
      </c>
      <c r="I9344" s="19" t="s">
        <v>3156</v>
      </c>
      <c r="J9344" s="19" t="s">
        <v>10116</v>
      </c>
      <c r="K9344" s="23" t="s">
        <v>16117</v>
      </c>
    </row>
    <row r="9345" spans="1:11" x14ac:dyDescent="0.35">
      <c r="A9345" s="19" t="s">
        <v>13920</v>
      </c>
      <c r="B9345" s="19" t="s">
        <v>10119</v>
      </c>
      <c r="C9345" s="19" t="s">
        <v>13</v>
      </c>
      <c r="D9345" s="19" t="s">
        <v>14</v>
      </c>
      <c r="E9345" s="19" t="s">
        <v>482</v>
      </c>
      <c r="F9345" s="19" t="s">
        <v>8473</v>
      </c>
      <c r="G9345" s="19">
        <v>11</v>
      </c>
      <c r="H9345" s="20">
        <v>8</v>
      </c>
      <c r="I9345" s="19" t="s">
        <v>3156</v>
      </c>
      <c r="J9345" s="19" t="s">
        <v>10116</v>
      </c>
      <c r="K9345" s="23" t="s">
        <v>16117</v>
      </c>
    </row>
    <row r="9346" spans="1:11" x14ac:dyDescent="0.35">
      <c r="A9346" s="19" t="s">
        <v>19333</v>
      </c>
      <c r="B9346" s="19" t="s">
        <v>19334</v>
      </c>
      <c r="C9346" s="19" t="s">
        <v>13</v>
      </c>
      <c r="D9346" s="19" t="s">
        <v>314</v>
      </c>
      <c r="E9346" s="19" t="s">
        <v>456</v>
      </c>
      <c r="F9346" s="19">
        <v>236</v>
      </c>
      <c r="G9346" s="19">
        <v>53</v>
      </c>
      <c r="H9346" s="20">
        <v>56</v>
      </c>
      <c r="I9346" s="19" t="s">
        <v>3156</v>
      </c>
      <c r="J9346" s="19" t="s">
        <v>10116</v>
      </c>
      <c r="K9346" s="23" t="s">
        <v>16117</v>
      </c>
    </row>
    <row r="9347" spans="1:11" x14ac:dyDescent="0.35">
      <c r="A9347" s="19" t="s">
        <v>19335</v>
      </c>
      <c r="B9347" s="19" t="s">
        <v>19336</v>
      </c>
      <c r="C9347" s="19" t="s">
        <v>13</v>
      </c>
      <c r="D9347" s="19" t="s">
        <v>14</v>
      </c>
      <c r="E9347" s="19" t="s">
        <v>57</v>
      </c>
      <c r="F9347" s="19" t="s">
        <v>8473</v>
      </c>
      <c r="G9347" s="19">
        <v>14</v>
      </c>
      <c r="H9347" s="20">
        <v>6</v>
      </c>
      <c r="I9347" s="19" t="s">
        <v>3156</v>
      </c>
      <c r="J9347" s="19" t="s">
        <v>10116</v>
      </c>
      <c r="K9347" s="23" t="s">
        <v>16117</v>
      </c>
    </row>
    <row r="9348" spans="1:11" x14ac:dyDescent="0.35">
      <c r="A9348" s="19" t="s">
        <v>19337</v>
      </c>
      <c r="B9348" s="19" t="s">
        <v>19338</v>
      </c>
      <c r="C9348" s="19" t="s">
        <v>13</v>
      </c>
      <c r="D9348" s="19" t="s">
        <v>42</v>
      </c>
      <c r="E9348" s="19" t="s">
        <v>68</v>
      </c>
      <c r="F9348" s="19">
        <v>207</v>
      </c>
      <c r="G9348" s="19">
        <v>51</v>
      </c>
      <c r="H9348" s="20">
        <v>51.375</v>
      </c>
      <c r="I9348" s="19" t="s">
        <v>3156</v>
      </c>
      <c r="J9348" s="19" t="s">
        <v>10116</v>
      </c>
      <c r="K9348" s="23" t="s">
        <v>16117</v>
      </c>
    </row>
    <row r="9349" spans="1:11" x14ac:dyDescent="0.35">
      <c r="A9349" s="19" t="s">
        <v>19339</v>
      </c>
      <c r="B9349" s="19" t="s">
        <v>19340</v>
      </c>
      <c r="C9349" s="19" t="s">
        <v>13</v>
      </c>
      <c r="D9349" s="19" t="s">
        <v>378</v>
      </c>
      <c r="E9349" s="19" t="s">
        <v>8829</v>
      </c>
      <c r="F9349" s="19">
        <v>244</v>
      </c>
      <c r="G9349" s="19">
        <v>56</v>
      </c>
      <c r="H9349" s="20">
        <v>58.5</v>
      </c>
      <c r="I9349" s="19" t="s">
        <v>3156</v>
      </c>
      <c r="J9349" s="19" t="s">
        <v>10116</v>
      </c>
      <c r="K9349" s="23" t="s">
        <v>16117</v>
      </c>
    </row>
    <row r="9350" spans="1:11" x14ac:dyDescent="0.35">
      <c r="A9350" s="19" t="s">
        <v>19341</v>
      </c>
      <c r="B9350" s="19" t="s">
        <v>19342</v>
      </c>
      <c r="C9350" s="19" t="s">
        <v>25</v>
      </c>
      <c r="D9350" s="19" t="s">
        <v>109</v>
      </c>
      <c r="E9350" s="19" t="s">
        <v>2603</v>
      </c>
      <c r="F9350" s="19">
        <v>234</v>
      </c>
      <c r="G9350" s="19">
        <v>56</v>
      </c>
      <c r="H9350" s="19">
        <v>57.25</v>
      </c>
      <c r="I9350" s="19" t="s">
        <v>3156</v>
      </c>
      <c r="J9350" s="19" t="s">
        <v>10116</v>
      </c>
      <c r="K9350" s="23" t="s">
        <v>16117</v>
      </c>
    </row>
    <row r="9351" spans="1:11" x14ac:dyDescent="0.35">
      <c r="A9351" s="19" t="s">
        <v>19343</v>
      </c>
      <c r="B9351" s="19" t="s">
        <v>19344</v>
      </c>
      <c r="C9351" s="19" t="s">
        <v>25</v>
      </c>
      <c r="D9351" s="19" t="s">
        <v>42</v>
      </c>
      <c r="E9351" s="19" t="s">
        <v>1219</v>
      </c>
      <c r="F9351" s="19">
        <v>255</v>
      </c>
      <c r="G9351" s="19">
        <v>53</v>
      </c>
      <c r="H9351" s="20">
        <v>58.375</v>
      </c>
      <c r="I9351" s="19" t="s">
        <v>3156</v>
      </c>
      <c r="J9351" s="19" t="s">
        <v>10116</v>
      </c>
      <c r="K9351" s="23" t="s">
        <v>16117</v>
      </c>
    </row>
    <row r="9352" spans="1:11" x14ac:dyDescent="0.35">
      <c r="A9352" s="19" t="s">
        <v>19345</v>
      </c>
      <c r="B9352" s="19" t="s">
        <v>19346</v>
      </c>
      <c r="C9352" s="19" t="s">
        <v>13</v>
      </c>
      <c r="D9352" s="19" t="s">
        <v>14</v>
      </c>
      <c r="E9352" s="19" t="s">
        <v>288</v>
      </c>
      <c r="F9352" s="19" t="s">
        <v>8473</v>
      </c>
      <c r="G9352" s="19">
        <v>19</v>
      </c>
      <c r="H9352" s="20">
        <v>8</v>
      </c>
      <c r="I9352" s="19" t="s">
        <v>3156</v>
      </c>
      <c r="J9352" s="19" t="s">
        <v>10116</v>
      </c>
      <c r="K9352" s="23" t="s">
        <v>16117</v>
      </c>
    </row>
    <row r="9353" spans="1:11" x14ac:dyDescent="0.35">
      <c r="A9353" s="19" t="s">
        <v>19347</v>
      </c>
      <c r="B9353" s="19" t="s">
        <v>19348</v>
      </c>
      <c r="C9353" s="19" t="s">
        <v>13</v>
      </c>
      <c r="D9353" s="19" t="s">
        <v>148</v>
      </c>
      <c r="E9353" s="19" t="s">
        <v>1023</v>
      </c>
      <c r="F9353" s="19" t="s">
        <v>8473</v>
      </c>
      <c r="G9353" s="19">
        <v>10</v>
      </c>
      <c r="H9353" s="20">
        <v>6</v>
      </c>
      <c r="I9353" s="19" t="s">
        <v>3156</v>
      </c>
      <c r="J9353" s="19" t="s">
        <v>10116</v>
      </c>
      <c r="K9353" s="23" t="s">
        <v>16117</v>
      </c>
    </row>
    <row r="9354" spans="1:11" x14ac:dyDescent="0.35">
      <c r="A9354" s="19" t="s">
        <v>19349</v>
      </c>
      <c r="B9354" s="19" t="s">
        <v>19350</v>
      </c>
      <c r="C9354" s="19" t="s">
        <v>25</v>
      </c>
      <c r="D9354" s="19" t="s">
        <v>26</v>
      </c>
      <c r="E9354" s="19" t="s">
        <v>375</v>
      </c>
      <c r="F9354" s="19">
        <v>205</v>
      </c>
      <c r="G9354" s="19">
        <v>50</v>
      </c>
      <c r="H9354" s="20">
        <v>50.625</v>
      </c>
      <c r="I9354" s="19" t="s">
        <v>3156</v>
      </c>
      <c r="J9354" s="19" t="s">
        <v>10116</v>
      </c>
      <c r="K9354" s="23" t="s">
        <v>16117</v>
      </c>
    </row>
    <row r="9355" spans="1:11" x14ac:dyDescent="0.35">
      <c r="A9355" s="19" t="s">
        <v>19351</v>
      </c>
      <c r="B9355" s="19" t="s">
        <v>19352</v>
      </c>
      <c r="C9355" s="19" t="s">
        <v>13</v>
      </c>
      <c r="D9355" s="19" t="s">
        <v>26</v>
      </c>
      <c r="E9355" s="19" t="s">
        <v>30</v>
      </c>
      <c r="F9355" s="19">
        <v>227</v>
      </c>
      <c r="G9355" s="19">
        <v>50</v>
      </c>
      <c r="H9355" s="20">
        <v>53.375</v>
      </c>
      <c r="I9355" s="19" t="s">
        <v>3156</v>
      </c>
      <c r="J9355" s="19" t="s">
        <v>10116</v>
      </c>
      <c r="K9355" s="23" t="s">
        <v>16117</v>
      </c>
    </row>
    <row r="9356" spans="1:11" x14ac:dyDescent="0.35">
      <c r="A9356" s="19" t="s">
        <v>19353</v>
      </c>
      <c r="B9356" s="19" t="s">
        <v>19354</v>
      </c>
      <c r="C9356" s="19" t="s">
        <v>25</v>
      </c>
      <c r="D9356" s="19" t="s">
        <v>26</v>
      </c>
      <c r="E9356" s="19" t="s">
        <v>27</v>
      </c>
      <c r="F9356" s="19">
        <v>244</v>
      </c>
      <c r="G9356" s="19">
        <v>59</v>
      </c>
      <c r="H9356" s="20">
        <v>60</v>
      </c>
      <c r="I9356" s="19" t="s">
        <v>3156</v>
      </c>
      <c r="J9356" s="19" t="s">
        <v>10116</v>
      </c>
      <c r="K9356" s="23" t="s">
        <v>16117</v>
      </c>
    </row>
    <row r="9357" spans="1:11" x14ac:dyDescent="0.35">
      <c r="A9357" s="19" t="s">
        <v>19355</v>
      </c>
      <c r="B9357" s="19" t="s">
        <v>19356</v>
      </c>
      <c r="C9357" s="19" t="s">
        <v>13</v>
      </c>
      <c r="D9357" s="19" t="s">
        <v>42</v>
      </c>
      <c r="E9357" s="19" t="s">
        <v>1219</v>
      </c>
      <c r="F9357" s="19">
        <v>219</v>
      </c>
      <c r="G9357" s="19">
        <v>58</v>
      </c>
      <c r="H9357" s="20">
        <v>56.375</v>
      </c>
      <c r="I9357" s="19" t="s">
        <v>3156</v>
      </c>
      <c r="J9357" s="19" t="s">
        <v>10116</v>
      </c>
      <c r="K9357" s="23" t="s">
        <v>16117</v>
      </c>
    </row>
    <row r="9358" spans="1:11" x14ac:dyDescent="0.35">
      <c r="A9358" s="19" t="s">
        <v>19357</v>
      </c>
      <c r="B9358" s="19" t="s">
        <v>19358</v>
      </c>
      <c r="C9358" s="19" t="s">
        <v>25</v>
      </c>
      <c r="D9358" s="19" t="s">
        <v>26</v>
      </c>
      <c r="E9358" s="19" t="s">
        <v>322</v>
      </c>
      <c r="F9358" s="19" t="s">
        <v>8473</v>
      </c>
      <c r="G9358" s="19">
        <v>13</v>
      </c>
      <c r="H9358" s="20">
        <v>8</v>
      </c>
      <c r="I9358" s="19" t="s">
        <v>3156</v>
      </c>
      <c r="J9358" s="19" t="s">
        <v>10116</v>
      </c>
      <c r="K9358" s="23" t="s">
        <v>16117</v>
      </c>
    </row>
    <row r="9359" spans="1:11" x14ac:dyDescent="0.35">
      <c r="A9359" s="19" t="s">
        <v>19359</v>
      </c>
      <c r="B9359" s="19" t="s">
        <v>19360</v>
      </c>
      <c r="C9359" s="19" t="s">
        <v>25</v>
      </c>
      <c r="D9359" s="19" t="s">
        <v>14</v>
      </c>
      <c r="E9359" s="19" t="s">
        <v>86</v>
      </c>
      <c r="F9359" s="19">
        <v>258</v>
      </c>
      <c r="G9359" s="19">
        <v>51</v>
      </c>
      <c r="H9359" s="20">
        <v>57.75</v>
      </c>
      <c r="I9359" s="19" t="s">
        <v>3156</v>
      </c>
      <c r="J9359" s="19" t="s">
        <v>10116</v>
      </c>
      <c r="K9359" s="23" t="s">
        <v>16117</v>
      </c>
    </row>
    <row r="9360" spans="1:11" x14ac:dyDescent="0.35">
      <c r="A9360" s="19" t="s">
        <v>19361</v>
      </c>
      <c r="B9360" s="19" t="s">
        <v>19362</v>
      </c>
      <c r="C9360" s="19" t="s">
        <v>25</v>
      </c>
      <c r="D9360" s="19" t="s">
        <v>42</v>
      </c>
      <c r="E9360" s="19" t="s">
        <v>367</v>
      </c>
      <c r="F9360" s="19">
        <v>243</v>
      </c>
      <c r="G9360" s="19">
        <v>61</v>
      </c>
      <c r="H9360" s="20">
        <v>60.875</v>
      </c>
      <c r="I9360" s="19" t="s">
        <v>3156</v>
      </c>
      <c r="J9360" s="19" t="s">
        <v>3383</v>
      </c>
      <c r="K9360" s="23" t="s">
        <v>16117</v>
      </c>
    </row>
    <row r="9361" spans="1:11" x14ac:dyDescent="0.35">
      <c r="A9361" s="19" t="s">
        <v>19363</v>
      </c>
      <c r="B9361" s="19" t="s">
        <v>19364</v>
      </c>
      <c r="C9361" s="19" t="s">
        <v>25</v>
      </c>
      <c r="D9361" s="19" t="s">
        <v>105</v>
      </c>
      <c r="E9361" s="19" t="s">
        <v>2657</v>
      </c>
      <c r="F9361" s="19">
        <v>216</v>
      </c>
      <c r="G9361" s="19">
        <v>58</v>
      </c>
      <c r="H9361" s="20">
        <v>56</v>
      </c>
      <c r="I9361" s="19" t="s">
        <v>3156</v>
      </c>
      <c r="J9361" s="19" t="s">
        <v>3383</v>
      </c>
      <c r="K9361" s="23" t="s">
        <v>16117</v>
      </c>
    </row>
    <row r="9362" spans="1:11" x14ac:dyDescent="0.35">
      <c r="A9362" s="19" t="s">
        <v>19365</v>
      </c>
      <c r="B9362" s="19" t="s">
        <v>19366</v>
      </c>
      <c r="C9362" s="19" t="s">
        <v>25</v>
      </c>
      <c r="D9362" s="19" t="s">
        <v>14</v>
      </c>
      <c r="E9362" s="19" t="s">
        <v>57</v>
      </c>
      <c r="F9362" s="19">
        <v>224</v>
      </c>
      <c r="G9362" s="19">
        <v>51</v>
      </c>
      <c r="H9362" s="20">
        <v>53.5</v>
      </c>
      <c r="I9362" s="19" t="s">
        <v>3156</v>
      </c>
      <c r="J9362" s="19" t="s">
        <v>3383</v>
      </c>
      <c r="K9362" s="23" t="s">
        <v>16117</v>
      </c>
    </row>
    <row r="9363" spans="1:11" x14ac:dyDescent="0.35">
      <c r="A9363" s="19" t="s">
        <v>19367</v>
      </c>
      <c r="B9363" s="19" t="s">
        <v>19368</v>
      </c>
      <c r="C9363" s="19" t="s">
        <v>25</v>
      </c>
      <c r="D9363" s="19" t="s">
        <v>42</v>
      </c>
      <c r="E9363" s="19" t="s">
        <v>475</v>
      </c>
      <c r="F9363" s="19">
        <v>218</v>
      </c>
      <c r="G9363" s="19">
        <v>71</v>
      </c>
      <c r="H9363" s="20">
        <v>62.75</v>
      </c>
      <c r="I9363" s="19" t="s">
        <v>3156</v>
      </c>
      <c r="J9363" s="19" t="s">
        <v>3383</v>
      </c>
      <c r="K9363" s="23" t="s">
        <v>16117</v>
      </c>
    </row>
    <row r="9364" spans="1:11" x14ac:dyDescent="0.35">
      <c r="A9364" s="19" t="s">
        <v>19369</v>
      </c>
      <c r="B9364" s="19" t="s">
        <v>19370</v>
      </c>
      <c r="C9364" s="19" t="s">
        <v>13</v>
      </c>
      <c r="D9364" s="19" t="s">
        <v>105</v>
      </c>
      <c r="E9364" s="19" t="s">
        <v>194</v>
      </c>
      <c r="F9364" s="19">
        <v>267</v>
      </c>
      <c r="G9364" s="19">
        <v>54</v>
      </c>
      <c r="H9364" s="20">
        <v>60.375</v>
      </c>
      <c r="I9364" s="19" t="s">
        <v>3156</v>
      </c>
      <c r="J9364" s="19" t="s">
        <v>3386</v>
      </c>
      <c r="K9364" s="23" t="s">
        <v>16117</v>
      </c>
    </row>
    <row r="9365" spans="1:11" x14ac:dyDescent="0.35">
      <c r="A9365" s="19" t="s">
        <v>19371</v>
      </c>
      <c r="B9365" s="19" t="s">
        <v>19372</v>
      </c>
      <c r="C9365" s="19" t="s">
        <v>13</v>
      </c>
      <c r="D9365" s="19" t="s">
        <v>42</v>
      </c>
      <c r="E9365" s="19" t="s">
        <v>152</v>
      </c>
      <c r="F9365" s="19">
        <v>201</v>
      </c>
      <c r="G9365" s="19">
        <v>56</v>
      </c>
      <c r="H9365" s="20">
        <v>53.125</v>
      </c>
      <c r="I9365" s="19" t="s">
        <v>3156</v>
      </c>
      <c r="J9365" s="19" t="s">
        <v>3386</v>
      </c>
      <c r="K9365" s="23" t="s">
        <v>16117</v>
      </c>
    </row>
    <row r="9366" spans="1:11" x14ac:dyDescent="0.35">
      <c r="A9366" s="19" t="s">
        <v>19373</v>
      </c>
      <c r="B9366" s="19" t="s">
        <v>19374</v>
      </c>
      <c r="C9366" s="19" t="s">
        <v>13</v>
      </c>
      <c r="D9366" s="19" t="s">
        <v>14</v>
      </c>
      <c r="E9366" s="19" t="s">
        <v>627</v>
      </c>
      <c r="F9366" s="19">
        <v>228</v>
      </c>
      <c r="G9366" s="19">
        <v>52</v>
      </c>
      <c r="H9366" s="20">
        <v>54.5</v>
      </c>
      <c r="I9366" s="19" t="s">
        <v>3156</v>
      </c>
      <c r="J9366" s="19" t="s">
        <v>3386</v>
      </c>
      <c r="K9366" s="23" t="s">
        <v>16117</v>
      </c>
    </row>
    <row r="9367" spans="1:11" x14ac:dyDescent="0.35">
      <c r="A9367" s="19" t="s">
        <v>19375</v>
      </c>
      <c r="B9367" s="19" t="s">
        <v>19376</v>
      </c>
      <c r="C9367" s="19" t="s">
        <v>25</v>
      </c>
      <c r="D9367" s="19" t="s">
        <v>26</v>
      </c>
      <c r="E9367" s="19" t="s">
        <v>521</v>
      </c>
      <c r="F9367" s="19">
        <v>214</v>
      </c>
      <c r="G9367" s="19">
        <v>66</v>
      </c>
      <c r="H9367" s="20">
        <v>59.75</v>
      </c>
      <c r="I9367" s="19" t="s">
        <v>3156</v>
      </c>
      <c r="J9367" s="19" t="s">
        <v>3386</v>
      </c>
      <c r="K9367" s="23" t="s">
        <v>16117</v>
      </c>
    </row>
    <row r="9368" spans="1:11" x14ac:dyDescent="0.35">
      <c r="A9368" s="19" t="s">
        <v>19377</v>
      </c>
      <c r="B9368" s="19" t="s">
        <v>19378</v>
      </c>
      <c r="C9368" s="19" t="s">
        <v>13</v>
      </c>
      <c r="D9368" s="19" t="s">
        <v>14</v>
      </c>
      <c r="E9368" s="19" t="s">
        <v>76</v>
      </c>
      <c r="F9368" s="19">
        <v>229</v>
      </c>
      <c r="G9368" s="19">
        <v>50</v>
      </c>
      <c r="H9368" s="20">
        <v>53.625</v>
      </c>
      <c r="I9368" s="19" t="s">
        <v>3156</v>
      </c>
      <c r="J9368" s="19" t="s">
        <v>3386</v>
      </c>
      <c r="K9368" s="23" t="s">
        <v>16117</v>
      </c>
    </row>
    <row r="9369" spans="1:11" x14ac:dyDescent="0.35">
      <c r="A9369" s="19" t="s">
        <v>19379</v>
      </c>
      <c r="B9369" s="19" t="s">
        <v>19380</v>
      </c>
      <c r="C9369" s="19" t="s">
        <v>13</v>
      </c>
      <c r="D9369" s="19" t="s">
        <v>26</v>
      </c>
      <c r="E9369" s="19" t="s">
        <v>131</v>
      </c>
      <c r="F9369" s="19">
        <v>237</v>
      </c>
      <c r="G9369" s="19">
        <v>52</v>
      </c>
      <c r="H9369" s="20">
        <v>55.625</v>
      </c>
      <c r="I9369" s="19" t="s">
        <v>3156</v>
      </c>
      <c r="J9369" s="19" t="s">
        <v>3386</v>
      </c>
      <c r="K9369" s="23" t="s">
        <v>16117</v>
      </c>
    </row>
    <row r="9370" spans="1:11" x14ac:dyDescent="0.35">
      <c r="A9370" s="19" t="s">
        <v>19381</v>
      </c>
      <c r="B9370" s="19" t="s">
        <v>19382</v>
      </c>
      <c r="C9370" s="19" t="s">
        <v>13</v>
      </c>
      <c r="D9370" s="19" t="s">
        <v>21</v>
      </c>
      <c r="E9370" s="19" t="s">
        <v>1616</v>
      </c>
      <c r="F9370" s="19">
        <v>218</v>
      </c>
      <c r="G9370" s="19">
        <v>52</v>
      </c>
      <c r="H9370" s="20">
        <v>53.25</v>
      </c>
      <c r="I9370" s="19" t="s">
        <v>3156</v>
      </c>
      <c r="J9370" s="19" t="s">
        <v>3386</v>
      </c>
      <c r="K9370" s="23" t="s">
        <v>16117</v>
      </c>
    </row>
    <row r="9371" spans="1:11" x14ac:dyDescent="0.35">
      <c r="A9371" s="19" t="s">
        <v>19383</v>
      </c>
      <c r="B9371" s="19" t="s">
        <v>19384</v>
      </c>
      <c r="C9371" s="19" t="s">
        <v>13</v>
      </c>
      <c r="D9371" s="19" t="s">
        <v>42</v>
      </c>
      <c r="E9371" s="19" t="s">
        <v>1219</v>
      </c>
      <c r="F9371" s="19">
        <v>211</v>
      </c>
      <c r="G9371" s="19">
        <v>52</v>
      </c>
      <c r="H9371" s="20">
        <v>52.375</v>
      </c>
      <c r="I9371" s="19" t="s">
        <v>3156</v>
      </c>
      <c r="J9371" s="19" t="s">
        <v>3386</v>
      </c>
      <c r="K9371" s="23" t="s">
        <v>16117</v>
      </c>
    </row>
    <row r="9372" spans="1:11" x14ac:dyDescent="0.35">
      <c r="A9372" s="19" t="s">
        <v>19385</v>
      </c>
      <c r="B9372" s="19" t="s">
        <v>19386</v>
      </c>
      <c r="C9372" s="19" t="s">
        <v>13</v>
      </c>
      <c r="D9372" s="19" t="s">
        <v>14</v>
      </c>
      <c r="E9372" s="19" t="s">
        <v>76</v>
      </c>
      <c r="F9372" s="19">
        <v>231</v>
      </c>
      <c r="G9372" s="19">
        <v>63</v>
      </c>
      <c r="H9372" s="20">
        <v>60.375</v>
      </c>
      <c r="I9372" s="19" t="s">
        <v>3156</v>
      </c>
      <c r="J9372" s="19" t="s">
        <v>3386</v>
      </c>
      <c r="K9372" s="23" t="s">
        <v>16117</v>
      </c>
    </row>
    <row r="9373" spans="1:11" x14ac:dyDescent="0.35">
      <c r="A9373" s="19" t="s">
        <v>19387</v>
      </c>
      <c r="B9373" s="19" t="s">
        <v>19388</v>
      </c>
      <c r="C9373" s="19" t="s">
        <v>25</v>
      </c>
      <c r="D9373" s="19" t="s">
        <v>42</v>
      </c>
      <c r="E9373" s="19" t="s">
        <v>152</v>
      </c>
      <c r="F9373" s="19">
        <v>240</v>
      </c>
      <c r="G9373" s="19">
        <v>58</v>
      </c>
      <c r="H9373" s="20">
        <v>59</v>
      </c>
      <c r="I9373" s="19" t="s">
        <v>3156</v>
      </c>
      <c r="J9373" s="19" t="s">
        <v>3386</v>
      </c>
      <c r="K9373" s="23" t="s">
        <v>16117</v>
      </c>
    </row>
    <row r="9374" spans="1:11" x14ac:dyDescent="0.35">
      <c r="A9374" s="19" t="s">
        <v>19389</v>
      </c>
      <c r="B9374" s="19" t="s">
        <v>19390</v>
      </c>
      <c r="C9374" s="19" t="s">
        <v>13</v>
      </c>
      <c r="D9374" s="19" t="s">
        <v>42</v>
      </c>
      <c r="E9374" s="19" t="s">
        <v>43</v>
      </c>
      <c r="F9374" s="19">
        <v>210</v>
      </c>
      <c r="G9374" s="19">
        <v>52</v>
      </c>
      <c r="H9374" s="20">
        <v>52.25</v>
      </c>
      <c r="I9374" s="19" t="s">
        <v>3156</v>
      </c>
      <c r="J9374" s="19" t="s">
        <v>3386</v>
      </c>
      <c r="K9374" s="23" t="s">
        <v>16117</v>
      </c>
    </row>
    <row r="9375" spans="1:11" x14ac:dyDescent="0.35">
      <c r="A9375" s="19" t="s">
        <v>19391</v>
      </c>
      <c r="B9375" s="19" t="s">
        <v>19392</v>
      </c>
      <c r="C9375" s="19" t="s">
        <v>13</v>
      </c>
      <c r="D9375" s="19" t="s">
        <v>14</v>
      </c>
      <c r="E9375" s="19" t="s">
        <v>57</v>
      </c>
      <c r="F9375" s="19">
        <v>235</v>
      </c>
      <c r="G9375" s="19">
        <v>60</v>
      </c>
      <c r="H9375" s="20">
        <v>59.375</v>
      </c>
      <c r="I9375" s="19" t="s">
        <v>3156</v>
      </c>
      <c r="J9375" s="19" t="s">
        <v>3386</v>
      </c>
      <c r="K9375" s="23" t="s">
        <v>16117</v>
      </c>
    </row>
    <row r="9376" spans="1:11" x14ac:dyDescent="0.35">
      <c r="A9376" s="19" t="s">
        <v>19393</v>
      </c>
      <c r="B9376" s="19" t="s">
        <v>19394</v>
      </c>
      <c r="C9376" s="19" t="s">
        <v>13</v>
      </c>
      <c r="D9376" s="19" t="s">
        <v>14</v>
      </c>
      <c r="E9376" s="19" t="s">
        <v>86</v>
      </c>
      <c r="F9376" s="19">
        <v>218</v>
      </c>
      <c r="G9376" s="19">
        <v>53</v>
      </c>
      <c r="H9376" s="20">
        <v>53.75</v>
      </c>
      <c r="I9376" s="19" t="s">
        <v>3156</v>
      </c>
      <c r="J9376" s="19" t="s">
        <v>3386</v>
      </c>
      <c r="K9376" s="23" t="s">
        <v>16117</v>
      </c>
    </row>
    <row r="9377" spans="1:11" x14ac:dyDescent="0.35">
      <c r="A9377" s="19" t="s">
        <v>19395</v>
      </c>
      <c r="B9377" s="19" t="s">
        <v>19396</v>
      </c>
      <c r="C9377" s="19" t="s">
        <v>13</v>
      </c>
      <c r="D9377" s="19" t="s">
        <v>46</v>
      </c>
      <c r="E9377" s="19" t="s">
        <v>929</v>
      </c>
      <c r="F9377" s="19" t="s">
        <v>8473</v>
      </c>
      <c r="G9377" s="19">
        <v>13</v>
      </c>
      <c r="H9377" s="20">
        <v>6</v>
      </c>
      <c r="I9377" s="19" t="s">
        <v>3156</v>
      </c>
      <c r="J9377" s="19" t="s">
        <v>3445</v>
      </c>
      <c r="K9377" s="23" t="s">
        <v>16117</v>
      </c>
    </row>
    <row r="9378" spans="1:11" x14ac:dyDescent="0.35">
      <c r="A9378" s="19" t="s">
        <v>19397</v>
      </c>
      <c r="B9378" s="19" t="s">
        <v>19398</v>
      </c>
      <c r="C9378" s="19" t="s">
        <v>25</v>
      </c>
      <c r="D9378" s="19" t="s">
        <v>14</v>
      </c>
      <c r="E9378" s="19" t="s">
        <v>241</v>
      </c>
      <c r="F9378" s="19">
        <v>221</v>
      </c>
      <c r="G9378" s="19">
        <v>54</v>
      </c>
      <c r="H9378" s="20">
        <v>54.625</v>
      </c>
      <c r="I9378" s="19" t="s">
        <v>3156</v>
      </c>
      <c r="J9378" s="19" t="s">
        <v>3445</v>
      </c>
      <c r="K9378" s="23" t="s">
        <v>16117</v>
      </c>
    </row>
    <row r="9379" spans="1:11" x14ac:dyDescent="0.35">
      <c r="A9379" s="19" t="s">
        <v>19399</v>
      </c>
      <c r="B9379" s="19" t="s">
        <v>19400</v>
      </c>
      <c r="C9379" s="19" t="s">
        <v>13</v>
      </c>
      <c r="D9379" s="19" t="s">
        <v>14</v>
      </c>
      <c r="E9379" s="19" t="s">
        <v>15</v>
      </c>
      <c r="F9379" s="19">
        <v>209</v>
      </c>
      <c r="G9379" s="19">
        <v>56</v>
      </c>
      <c r="H9379" s="20">
        <v>54.125</v>
      </c>
      <c r="I9379" s="19" t="s">
        <v>3156</v>
      </c>
      <c r="J9379" s="19" t="s">
        <v>3445</v>
      </c>
      <c r="K9379" s="23" t="s">
        <v>16117</v>
      </c>
    </row>
    <row r="9380" spans="1:11" x14ac:dyDescent="0.35">
      <c r="A9380" s="19" t="s">
        <v>19401</v>
      </c>
      <c r="B9380" s="19" t="s">
        <v>19402</v>
      </c>
      <c r="C9380" s="19" t="s">
        <v>13</v>
      </c>
      <c r="D9380" s="19" t="s">
        <v>14</v>
      </c>
      <c r="E9380" s="19" t="s">
        <v>296</v>
      </c>
      <c r="F9380" s="19" t="s">
        <v>8473</v>
      </c>
      <c r="G9380" s="19">
        <v>9</v>
      </c>
      <c r="H9380" s="20">
        <v>6</v>
      </c>
      <c r="I9380" s="19" t="s">
        <v>3156</v>
      </c>
      <c r="J9380" s="19" t="s">
        <v>3445</v>
      </c>
      <c r="K9380" s="23" t="s">
        <v>16117</v>
      </c>
    </row>
    <row r="9381" spans="1:11" x14ac:dyDescent="0.35">
      <c r="A9381" s="19" t="s">
        <v>19403</v>
      </c>
      <c r="B9381" s="19" t="s">
        <v>19404</v>
      </c>
      <c r="C9381" s="19" t="s">
        <v>25</v>
      </c>
      <c r="D9381" s="19" t="s">
        <v>26</v>
      </c>
      <c r="E9381" s="19" t="s">
        <v>27</v>
      </c>
      <c r="F9381" s="19">
        <v>256</v>
      </c>
      <c r="G9381" s="19">
        <v>52</v>
      </c>
      <c r="H9381" s="20">
        <v>58</v>
      </c>
      <c r="I9381" s="19" t="s">
        <v>3156</v>
      </c>
      <c r="J9381" s="19" t="s">
        <v>3445</v>
      </c>
      <c r="K9381" s="23" t="s">
        <v>16117</v>
      </c>
    </row>
    <row r="9382" spans="1:11" x14ac:dyDescent="0.35">
      <c r="A9382" s="19" t="s">
        <v>19405</v>
      </c>
      <c r="B9382" s="19" t="s">
        <v>19406</v>
      </c>
      <c r="C9382" s="19" t="s">
        <v>13</v>
      </c>
      <c r="D9382" s="19" t="s">
        <v>42</v>
      </c>
      <c r="E9382" s="19" t="s">
        <v>573</v>
      </c>
      <c r="F9382" s="19">
        <v>236</v>
      </c>
      <c r="G9382" s="19">
        <v>51</v>
      </c>
      <c r="H9382" s="20">
        <v>55</v>
      </c>
      <c r="I9382" s="19" t="s">
        <v>3156</v>
      </c>
      <c r="J9382" s="19" t="s">
        <v>3445</v>
      </c>
      <c r="K9382" s="23" t="s">
        <v>16117</v>
      </c>
    </row>
    <row r="9383" spans="1:11" x14ac:dyDescent="0.35">
      <c r="A9383" s="19" t="s">
        <v>19407</v>
      </c>
      <c r="B9383" s="19" t="s">
        <v>19408</v>
      </c>
      <c r="C9383" s="19" t="s">
        <v>25</v>
      </c>
      <c r="D9383" s="19" t="s">
        <v>14</v>
      </c>
      <c r="E9383" s="19" t="s">
        <v>452</v>
      </c>
      <c r="F9383" s="19">
        <v>241</v>
      </c>
      <c r="G9383" s="19">
        <v>53</v>
      </c>
      <c r="H9383" s="20">
        <v>56.625</v>
      </c>
      <c r="I9383" s="19" t="s">
        <v>3156</v>
      </c>
      <c r="J9383" s="19" t="s">
        <v>3445</v>
      </c>
      <c r="K9383" s="23" t="s">
        <v>16117</v>
      </c>
    </row>
    <row r="9384" spans="1:11" x14ac:dyDescent="0.35">
      <c r="A9384" s="19" t="s">
        <v>19409</v>
      </c>
      <c r="B9384" s="19" t="s">
        <v>19410</v>
      </c>
      <c r="C9384" s="19" t="s">
        <v>25</v>
      </c>
      <c r="D9384" s="19" t="s">
        <v>42</v>
      </c>
      <c r="E9384" s="19" t="s">
        <v>475</v>
      </c>
      <c r="F9384" s="19">
        <v>241</v>
      </c>
      <c r="G9384" s="19">
        <v>59</v>
      </c>
      <c r="H9384" s="20">
        <v>59.625</v>
      </c>
      <c r="I9384" s="19" t="s">
        <v>3156</v>
      </c>
      <c r="J9384" s="19" t="s">
        <v>3445</v>
      </c>
      <c r="K9384" s="23" t="s">
        <v>16117</v>
      </c>
    </row>
    <row r="9385" spans="1:11" x14ac:dyDescent="0.35">
      <c r="A9385" s="19" t="s">
        <v>19411</v>
      </c>
      <c r="B9385" s="19" t="s">
        <v>19412</v>
      </c>
      <c r="C9385" s="19" t="s">
        <v>25</v>
      </c>
      <c r="D9385" s="19" t="s">
        <v>14</v>
      </c>
      <c r="E9385" s="19" t="s">
        <v>405</v>
      </c>
      <c r="F9385" s="19">
        <v>227</v>
      </c>
      <c r="G9385" s="19">
        <v>60</v>
      </c>
      <c r="H9385" s="20">
        <v>58.375</v>
      </c>
      <c r="I9385" s="19" t="s">
        <v>3156</v>
      </c>
      <c r="J9385" s="19" t="s">
        <v>3445</v>
      </c>
      <c r="K9385" s="23" t="s">
        <v>16117</v>
      </c>
    </row>
    <row r="9386" spans="1:11" x14ac:dyDescent="0.35">
      <c r="A9386" s="19" t="s">
        <v>19413</v>
      </c>
      <c r="B9386" s="19" t="s">
        <v>19414</v>
      </c>
      <c r="C9386" s="19" t="s">
        <v>13</v>
      </c>
      <c r="D9386" s="19" t="s">
        <v>42</v>
      </c>
      <c r="E9386" s="19" t="s">
        <v>878</v>
      </c>
      <c r="F9386" s="19">
        <v>220</v>
      </c>
      <c r="G9386" s="19">
        <v>53</v>
      </c>
      <c r="H9386" s="20">
        <v>54</v>
      </c>
      <c r="I9386" s="19" t="s">
        <v>3156</v>
      </c>
      <c r="J9386" s="19" t="s">
        <v>3445</v>
      </c>
      <c r="K9386" s="23" t="s">
        <v>16117</v>
      </c>
    </row>
    <row r="9387" spans="1:11" x14ac:dyDescent="0.35">
      <c r="A9387" s="19" t="s">
        <v>19415</v>
      </c>
      <c r="B9387" s="19" t="s">
        <v>19416</v>
      </c>
      <c r="C9387" s="19" t="s">
        <v>13</v>
      </c>
      <c r="D9387" s="19" t="s">
        <v>14</v>
      </c>
      <c r="E9387" s="19" t="s">
        <v>169</v>
      </c>
      <c r="F9387" s="19" t="s">
        <v>8473</v>
      </c>
      <c r="G9387" s="19">
        <v>8</v>
      </c>
      <c r="H9387" s="20">
        <v>6</v>
      </c>
      <c r="I9387" s="19" t="s">
        <v>3156</v>
      </c>
      <c r="J9387" s="19" t="s">
        <v>3445</v>
      </c>
      <c r="K9387" s="23" t="s">
        <v>16117</v>
      </c>
    </row>
    <row r="9388" spans="1:11" x14ac:dyDescent="0.35">
      <c r="A9388" s="19" t="s">
        <v>19417</v>
      </c>
      <c r="B9388" s="19" t="s">
        <v>19418</v>
      </c>
      <c r="C9388" s="19" t="s">
        <v>25</v>
      </c>
      <c r="D9388" s="19" t="s">
        <v>14</v>
      </c>
      <c r="E9388" s="19" t="s">
        <v>291</v>
      </c>
      <c r="F9388" s="19" t="s">
        <v>8473</v>
      </c>
      <c r="G9388" s="19">
        <v>9</v>
      </c>
      <c r="H9388" s="20">
        <v>6</v>
      </c>
      <c r="I9388" s="19" t="s">
        <v>3156</v>
      </c>
      <c r="J9388" s="19" t="s">
        <v>3445</v>
      </c>
      <c r="K9388" s="23" t="s">
        <v>16117</v>
      </c>
    </row>
    <row r="9389" spans="1:11" x14ac:dyDescent="0.35">
      <c r="A9389" s="19" t="s">
        <v>19419</v>
      </c>
      <c r="B9389" s="19" t="s">
        <v>19420</v>
      </c>
      <c r="C9389" s="19" t="s">
        <v>13</v>
      </c>
      <c r="D9389" s="19" t="s">
        <v>105</v>
      </c>
      <c r="E9389" s="19" t="s">
        <v>1247</v>
      </c>
      <c r="F9389" s="19">
        <v>239</v>
      </c>
      <c r="G9389" s="19">
        <v>65</v>
      </c>
      <c r="H9389" s="20">
        <v>62.375</v>
      </c>
      <c r="I9389" s="19" t="s">
        <v>3156</v>
      </c>
      <c r="J9389" s="19" t="s">
        <v>3535</v>
      </c>
      <c r="K9389" s="23" t="s">
        <v>16117</v>
      </c>
    </row>
    <row r="9390" spans="1:11" x14ac:dyDescent="0.35">
      <c r="A9390" s="19" t="s">
        <v>19421</v>
      </c>
      <c r="B9390" s="19" t="s">
        <v>19422</v>
      </c>
      <c r="C9390" s="19" t="s">
        <v>13</v>
      </c>
      <c r="D9390" s="19" t="s">
        <v>42</v>
      </c>
      <c r="E9390" s="19" t="s">
        <v>1046</v>
      </c>
      <c r="F9390" s="19">
        <v>211</v>
      </c>
      <c r="G9390" s="19">
        <v>55</v>
      </c>
      <c r="H9390" s="20">
        <v>53.875</v>
      </c>
      <c r="I9390" s="19" t="s">
        <v>3156</v>
      </c>
      <c r="J9390" s="19" t="s">
        <v>3535</v>
      </c>
      <c r="K9390" s="23" t="s">
        <v>16117</v>
      </c>
    </row>
    <row r="9391" spans="1:11" x14ac:dyDescent="0.35">
      <c r="A9391" s="19" t="s">
        <v>19423</v>
      </c>
      <c r="B9391" s="19" t="s">
        <v>19424</v>
      </c>
      <c r="C9391" s="19" t="s">
        <v>25</v>
      </c>
      <c r="D9391" s="19" t="s">
        <v>26</v>
      </c>
      <c r="E9391" s="19" t="s">
        <v>247</v>
      </c>
      <c r="F9391" s="19">
        <v>203</v>
      </c>
      <c r="G9391" s="19">
        <v>56</v>
      </c>
      <c r="H9391" s="20">
        <v>53.375</v>
      </c>
      <c r="I9391" s="19" t="s">
        <v>3156</v>
      </c>
      <c r="J9391" s="19" t="s">
        <v>3535</v>
      </c>
      <c r="K9391" s="23" t="s">
        <v>16117</v>
      </c>
    </row>
    <row r="9392" spans="1:11" x14ac:dyDescent="0.35">
      <c r="A9392" s="19" t="s">
        <v>19425</v>
      </c>
      <c r="B9392" s="19" t="s">
        <v>19426</v>
      </c>
      <c r="C9392" s="19" t="s">
        <v>25</v>
      </c>
      <c r="D9392" s="19" t="s">
        <v>26</v>
      </c>
      <c r="E9392" s="19" t="s">
        <v>969</v>
      </c>
      <c r="F9392" s="19" t="s">
        <v>8473</v>
      </c>
      <c r="G9392" s="19">
        <v>13</v>
      </c>
      <c r="H9392" s="20">
        <v>6</v>
      </c>
      <c r="I9392" s="19" t="s">
        <v>3156</v>
      </c>
      <c r="J9392" s="19" t="s">
        <v>3535</v>
      </c>
      <c r="K9392" s="23" t="s">
        <v>16117</v>
      </c>
    </row>
    <row r="9393" spans="1:11" x14ac:dyDescent="0.35">
      <c r="A9393" s="19" t="s">
        <v>19427</v>
      </c>
      <c r="B9393" s="19" t="s">
        <v>19428</v>
      </c>
      <c r="C9393" s="19" t="s">
        <v>13</v>
      </c>
      <c r="D9393" s="19" t="s">
        <v>26</v>
      </c>
      <c r="E9393" s="19" t="s">
        <v>969</v>
      </c>
      <c r="F9393" s="19">
        <v>204</v>
      </c>
      <c r="G9393" s="19">
        <v>51</v>
      </c>
      <c r="H9393" s="20">
        <v>51</v>
      </c>
      <c r="I9393" s="19" t="s">
        <v>3156</v>
      </c>
      <c r="J9393" s="19" t="s">
        <v>3535</v>
      </c>
      <c r="K9393" s="23" t="s">
        <v>16117</v>
      </c>
    </row>
    <row r="9394" spans="1:11" x14ac:dyDescent="0.35">
      <c r="A9394" s="19" t="s">
        <v>19429</v>
      </c>
      <c r="B9394" s="19" t="s">
        <v>19430</v>
      </c>
      <c r="C9394" s="19" t="s">
        <v>13</v>
      </c>
      <c r="D9394" s="19" t="s">
        <v>109</v>
      </c>
      <c r="E9394" s="19" t="s">
        <v>110</v>
      </c>
      <c r="F9394" s="19">
        <v>240</v>
      </c>
      <c r="G9394" s="19">
        <v>61</v>
      </c>
      <c r="H9394" s="20">
        <v>60.5</v>
      </c>
      <c r="I9394" s="19" t="s">
        <v>3156</v>
      </c>
      <c r="J9394" s="19" t="s">
        <v>3535</v>
      </c>
      <c r="K9394" s="23" t="s">
        <v>16117</v>
      </c>
    </row>
    <row r="9395" spans="1:11" x14ac:dyDescent="0.35">
      <c r="A9395" s="19" t="s">
        <v>19431</v>
      </c>
      <c r="B9395" s="19" t="s">
        <v>19432</v>
      </c>
      <c r="C9395" s="19" t="s">
        <v>13</v>
      </c>
      <c r="D9395" s="19" t="s">
        <v>21</v>
      </c>
      <c r="E9395" s="19" t="s">
        <v>128</v>
      </c>
      <c r="F9395" s="19" t="s">
        <v>8473</v>
      </c>
      <c r="G9395" s="19">
        <v>15</v>
      </c>
      <c r="H9395" s="20">
        <v>7</v>
      </c>
      <c r="I9395" s="19" t="s">
        <v>3156</v>
      </c>
      <c r="J9395" s="19" t="s">
        <v>3535</v>
      </c>
      <c r="K9395" s="23" t="s">
        <v>16117</v>
      </c>
    </row>
    <row r="9396" spans="1:11" x14ac:dyDescent="0.35">
      <c r="A9396" s="19" t="s">
        <v>19433</v>
      </c>
      <c r="B9396" s="19" t="s">
        <v>19434</v>
      </c>
      <c r="C9396" s="19" t="s">
        <v>25</v>
      </c>
      <c r="D9396" s="19" t="s">
        <v>50</v>
      </c>
      <c r="E9396" s="19" t="s">
        <v>573</v>
      </c>
      <c r="F9396" s="19">
        <v>221</v>
      </c>
      <c r="G9396" s="19">
        <v>54</v>
      </c>
      <c r="H9396" s="20">
        <v>54.625</v>
      </c>
      <c r="I9396" s="19" t="s">
        <v>3156</v>
      </c>
      <c r="J9396" s="19" t="s">
        <v>3535</v>
      </c>
      <c r="K9396" s="23" t="s">
        <v>16117</v>
      </c>
    </row>
    <row r="9397" spans="1:11" x14ac:dyDescent="0.35">
      <c r="A9397" s="19" t="s">
        <v>19435</v>
      </c>
      <c r="B9397" s="19" t="s">
        <v>19436</v>
      </c>
      <c r="C9397" s="19" t="s">
        <v>13</v>
      </c>
      <c r="D9397" s="19" t="s">
        <v>14</v>
      </c>
      <c r="E9397" s="19" t="s">
        <v>391</v>
      </c>
      <c r="F9397" s="19" t="s">
        <v>8473</v>
      </c>
      <c r="G9397" s="19">
        <v>19</v>
      </c>
      <c r="H9397" s="20">
        <v>6</v>
      </c>
      <c r="I9397" s="19" t="s">
        <v>3156</v>
      </c>
      <c r="J9397" s="19" t="s">
        <v>3535</v>
      </c>
      <c r="K9397" s="23" t="s">
        <v>16117</v>
      </c>
    </row>
    <row r="9398" spans="1:11" x14ac:dyDescent="0.35">
      <c r="A9398" s="19" t="s">
        <v>19437</v>
      </c>
      <c r="B9398" s="19" t="s">
        <v>19438</v>
      </c>
      <c r="C9398" s="19" t="s">
        <v>13</v>
      </c>
      <c r="D9398" s="19" t="s">
        <v>14</v>
      </c>
      <c r="E9398" s="19" t="s">
        <v>180</v>
      </c>
      <c r="F9398" s="19" t="s">
        <v>8473</v>
      </c>
      <c r="G9398" s="19">
        <v>17</v>
      </c>
      <c r="H9398" s="20">
        <v>9</v>
      </c>
      <c r="I9398" s="19" t="s">
        <v>3156</v>
      </c>
      <c r="J9398" s="19" t="s">
        <v>3535</v>
      </c>
      <c r="K9398" s="23" t="s">
        <v>16117</v>
      </c>
    </row>
    <row r="9399" spans="1:11" x14ac:dyDescent="0.35">
      <c r="A9399" s="19" t="s">
        <v>19439</v>
      </c>
      <c r="B9399" s="19" t="s">
        <v>19440</v>
      </c>
      <c r="C9399" s="19" t="s">
        <v>25</v>
      </c>
      <c r="D9399" s="19" t="s">
        <v>42</v>
      </c>
      <c r="E9399" s="19" t="s">
        <v>1270</v>
      </c>
      <c r="F9399" s="19" t="s">
        <v>8473</v>
      </c>
      <c r="G9399" s="19">
        <v>22</v>
      </c>
      <c r="H9399" s="20">
        <v>7</v>
      </c>
      <c r="I9399" s="19" t="s">
        <v>3156</v>
      </c>
      <c r="J9399" s="19" t="s">
        <v>3535</v>
      </c>
      <c r="K9399" s="23" t="s">
        <v>16117</v>
      </c>
    </row>
    <row r="9400" spans="1:11" x14ac:dyDescent="0.35">
      <c r="A9400" s="19" t="s">
        <v>19441</v>
      </c>
      <c r="B9400" s="19" t="s">
        <v>19442</v>
      </c>
      <c r="C9400" s="19" t="s">
        <v>25</v>
      </c>
      <c r="D9400" s="19" t="s">
        <v>26</v>
      </c>
      <c r="E9400" s="19" t="s">
        <v>134</v>
      </c>
      <c r="F9400" s="19">
        <v>254</v>
      </c>
      <c r="G9400" s="19">
        <v>55</v>
      </c>
      <c r="H9400" s="20">
        <v>59.25</v>
      </c>
      <c r="I9400" s="19" t="s">
        <v>3156</v>
      </c>
      <c r="J9400" s="19" t="s">
        <v>3535</v>
      </c>
      <c r="K9400" s="23" t="s">
        <v>16117</v>
      </c>
    </row>
    <row r="9401" spans="1:11" x14ac:dyDescent="0.35">
      <c r="A9401" s="19" t="s">
        <v>19443</v>
      </c>
      <c r="B9401" s="19" t="s">
        <v>19444</v>
      </c>
      <c r="C9401" s="19" t="s">
        <v>13</v>
      </c>
      <c r="D9401" s="19" t="s">
        <v>46</v>
      </c>
      <c r="E9401" s="19" t="s">
        <v>816</v>
      </c>
      <c r="F9401" s="19">
        <v>240</v>
      </c>
      <c r="G9401" s="19">
        <v>51</v>
      </c>
      <c r="H9401" s="20">
        <v>55.5</v>
      </c>
      <c r="I9401" s="19" t="s">
        <v>3156</v>
      </c>
      <c r="J9401" s="19" t="s">
        <v>3535</v>
      </c>
      <c r="K9401" s="23" t="s">
        <v>16117</v>
      </c>
    </row>
    <row r="9402" spans="1:11" x14ac:dyDescent="0.35">
      <c r="A9402" s="19" t="s">
        <v>19445</v>
      </c>
      <c r="B9402" s="19" t="s">
        <v>19446</v>
      </c>
      <c r="C9402" s="19" t="s">
        <v>25</v>
      </c>
      <c r="D9402" s="19" t="s">
        <v>14</v>
      </c>
      <c r="E9402" s="19" t="s">
        <v>627</v>
      </c>
      <c r="F9402" s="19">
        <v>222</v>
      </c>
      <c r="G9402" s="19">
        <v>62</v>
      </c>
      <c r="H9402" s="20">
        <v>58.75</v>
      </c>
      <c r="I9402" s="19" t="s">
        <v>3156</v>
      </c>
      <c r="J9402" s="19" t="s">
        <v>3535</v>
      </c>
      <c r="K9402" s="23" t="s">
        <v>16117</v>
      </c>
    </row>
    <row r="9403" spans="1:11" x14ac:dyDescent="0.35">
      <c r="A9403" s="19" t="s">
        <v>19447</v>
      </c>
      <c r="B9403" s="19" t="s">
        <v>19448</v>
      </c>
      <c r="C9403" s="19" t="s">
        <v>25</v>
      </c>
      <c r="D9403" s="19" t="s">
        <v>14</v>
      </c>
      <c r="E9403" s="19" t="s">
        <v>86</v>
      </c>
      <c r="F9403" s="19">
        <v>211</v>
      </c>
      <c r="G9403" s="19">
        <v>53</v>
      </c>
      <c r="H9403" s="20">
        <v>52.875</v>
      </c>
      <c r="I9403" s="19" t="s">
        <v>3156</v>
      </c>
      <c r="J9403" s="19" t="s">
        <v>3535</v>
      </c>
      <c r="K9403" s="23" t="s">
        <v>16117</v>
      </c>
    </row>
    <row r="9404" spans="1:11" x14ac:dyDescent="0.35">
      <c r="A9404" s="19" t="s">
        <v>19449</v>
      </c>
      <c r="B9404" s="19" t="s">
        <v>19450</v>
      </c>
      <c r="C9404" s="19" t="s">
        <v>13</v>
      </c>
      <c r="D9404" s="19" t="s">
        <v>26</v>
      </c>
      <c r="E9404" s="19" t="s">
        <v>131</v>
      </c>
      <c r="F9404" s="19">
        <v>227</v>
      </c>
      <c r="G9404" s="19">
        <v>50</v>
      </c>
      <c r="H9404" s="20">
        <v>53.375</v>
      </c>
      <c r="I9404" s="19" t="s">
        <v>3156</v>
      </c>
      <c r="J9404" s="19" t="s">
        <v>3535</v>
      </c>
      <c r="K9404" s="23" t="s">
        <v>16117</v>
      </c>
    </row>
    <row r="9405" spans="1:11" x14ac:dyDescent="0.35">
      <c r="A9405" s="19" t="s">
        <v>19451</v>
      </c>
      <c r="B9405" s="19" t="s">
        <v>19452</v>
      </c>
      <c r="C9405" s="19" t="s">
        <v>13</v>
      </c>
      <c r="D9405" s="19" t="s">
        <v>26</v>
      </c>
      <c r="E9405" s="19" t="s">
        <v>30</v>
      </c>
      <c r="F9405" s="19">
        <v>282</v>
      </c>
      <c r="G9405" s="19">
        <v>62</v>
      </c>
      <c r="H9405" s="20">
        <v>66.25</v>
      </c>
      <c r="I9405" s="19" t="s">
        <v>3156</v>
      </c>
      <c r="J9405" s="19" t="s">
        <v>3535</v>
      </c>
      <c r="K9405" s="23" t="s">
        <v>16117</v>
      </c>
    </row>
    <row r="9406" spans="1:11" x14ac:dyDescent="0.35">
      <c r="A9406" s="19" t="s">
        <v>19453</v>
      </c>
      <c r="B9406" s="19" t="s">
        <v>19454</v>
      </c>
      <c r="C9406" s="19" t="s">
        <v>13</v>
      </c>
      <c r="D9406" s="19" t="s">
        <v>26</v>
      </c>
      <c r="E9406" s="19" t="s">
        <v>189</v>
      </c>
      <c r="F9406" s="19">
        <v>247</v>
      </c>
      <c r="G9406" s="19">
        <v>60</v>
      </c>
      <c r="H9406" s="20">
        <v>60.875</v>
      </c>
      <c r="I9406" s="19" t="s">
        <v>3156</v>
      </c>
      <c r="J9406" s="19" t="s">
        <v>19455</v>
      </c>
      <c r="K9406" s="23" t="s">
        <v>16117</v>
      </c>
    </row>
    <row r="9407" spans="1:11" x14ac:dyDescent="0.35">
      <c r="A9407" s="19" t="s">
        <v>19456</v>
      </c>
      <c r="B9407" s="19" t="s">
        <v>19457</v>
      </c>
      <c r="C9407" s="19" t="s">
        <v>13</v>
      </c>
      <c r="D9407" s="19" t="s">
        <v>14</v>
      </c>
      <c r="E9407" s="19" t="s">
        <v>180</v>
      </c>
      <c r="F9407" s="19">
        <v>254</v>
      </c>
      <c r="G9407" s="19">
        <v>69</v>
      </c>
      <c r="H9407" s="20">
        <v>66.25</v>
      </c>
      <c r="I9407" s="19" t="s">
        <v>3156</v>
      </c>
      <c r="J9407" s="19" t="s">
        <v>19455</v>
      </c>
      <c r="K9407" s="23" t="s">
        <v>16117</v>
      </c>
    </row>
    <row r="9408" spans="1:11" x14ac:dyDescent="0.35">
      <c r="A9408" s="19" t="s">
        <v>19458</v>
      </c>
      <c r="B9408" s="19" t="s">
        <v>19459</v>
      </c>
      <c r="C9408" s="19" t="s">
        <v>13</v>
      </c>
      <c r="D9408" s="19" t="s">
        <v>26</v>
      </c>
      <c r="E9408" s="19" t="s">
        <v>27</v>
      </c>
      <c r="F9408" s="19">
        <v>251</v>
      </c>
      <c r="G9408" s="19">
        <v>62</v>
      </c>
      <c r="H9408" s="20">
        <v>62.375</v>
      </c>
      <c r="I9408" s="19" t="s">
        <v>3156</v>
      </c>
      <c r="J9408" s="19" t="s">
        <v>19455</v>
      </c>
      <c r="K9408" s="23" t="s">
        <v>16117</v>
      </c>
    </row>
    <row r="9409" spans="1:11" x14ac:dyDescent="0.35">
      <c r="A9409" s="19" t="s">
        <v>19460</v>
      </c>
      <c r="B9409" s="19" t="s">
        <v>19461</v>
      </c>
      <c r="C9409" s="19" t="s">
        <v>13</v>
      </c>
      <c r="D9409" s="19" t="s">
        <v>26</v>
      </c>
      <c r="E9409" s="19" t="s">
        <v>718</v>
      </c>
      <c r="F9409" s="19">
        <v>242</v>
      </c>
      <c r="G9409" s="19">
        <v>66</v>
      </c>
      <c r="H9409" s="20">
        <v>63.25</v>
      </c>
      <c r="I9409" s="19" t="s">
        <v>3156</v>
      </c>
      <c r="J9409" s="19" t="s">
        <v>19455</v>
      </c>
      <c r="K9409" s="23" t="s">
        <v>16117</v>
      </c>
    </row>
    <row r="9410" spans="1:11" x14ac:dyDescent="0.35">
      <c r="A9410" s="19" t="s">
        <v>19462</v>
      </c>
      <c r="B9410" s="19" t="s">
        <v>19463</v>
      </c>
      <c r="C9410" s="19" t="s">
        <v>13</v>
      </c>
      <c r="D9410" s="19" t="s">
        <v>26</v>
      </c>
      <c r="E9410" s="19" t="s">
        <v>247</v>
      </c>
      <c r="F9410" s="19">
        <v>242</v>
      </c>
      <c r="G9410" s="19">
        <v>63</v>
      </c>
      <c r="H9410" s="20">
        <v>61.75</v>
      </c>
      <c r="I9410" s="19" t="s">
        <v>3156</v>
      </c>
      <c r="J9410" s="19" t="s">
        <v>19455</v>
      </c>
      <c r="K9410" s="23" t="s">
        <v>16117</v>
      </c>
    </row>
    <row r="9411" spans="1:11" x14ac:dyDescent="0.35">
      <c r="A9411" s="19" t="s">
        <v>19464</v>
      </c>
      <c r="B9411" s="19" t="s">
        <v>19465</v>
      </c>
      <c r="C9411" s="19" t="s">
        <v>13</v>
      </c>
      <c r="D9411" s="19" t="s">
        <v>42</v>
      </c>
      <c r="E9411" s="19" t="s">
        <v>878</v>
      </c>
      <c r="F9411" s="19">
        <v>233</v>
      </c>
      <c r="G9411" s="19">
        <v>67</v>
      </c>
      <c r="H9411" s="20">
        <v>62.625</v>
      </c>
      <c r="I9411" s="19" t="s">
        <v>3156</v>
      </c>
      <c r="J9411" s="19" t="s">
        <v>19455</v>
      </c>
      <c r="K9411" s="23" t="s">
        <v>16117</v>
      </c>
    </row>
    <row r="9412" spans="1:11" x14ac:dyDescent="0.35">
      <c r="A9412" s="19" t="s">
        <v>19466</v>
      </c>
      <c r="B9412" s="19" t="s">
        <v>19467</v>
      </c>
      <c r="C9412" s="19" t="s">
        <v>13</v>
      </c>
      <c r="D9412" s="19" t="s">
        <v>50</v>
      </c>
      <c r="E9412" s="19" t="s">
        <v>6004</v>
      </c>
      <c r="F9412" s="19">
        <v>258</v>
      </c>
      <c r="G9412" s="19">
        <v>58</v>
      </c>
      <c r="H9412" s="20">
        <v>61.25</v>
      </c>
      <c r="I9412" s="19" t="s">
        <v>3156</v>
      </c>
      <c r="J9412" s="19" t="s">
        <v>19455</v>
      </c>
      <c r="K9412" s="23" t="s">
        <v>16117</v>
      </c>
    </row>
    <row r="9413" spans="1:11" x14ac:dyDescent="0.35">
      <c r="A9413" s="19" t="s">
        <v>19468</v>
      </c>
      <c r="B9413" s="19" t="s">
        <v>19469</v>
      </c>
      <c r="C9413" s="19" t="s">
        <v>13</v>
      </c>
      <c r="D9413" s="19" t="s">
        <v>21</v>
      </c>
      <c r="E9413" s="19" t="s">
        <v>358</v>
      </c>
      <c r="F9413" s="19">
        <v>246</v>
      </c>
      <c r="G9413" s="19">
        <v>61</v>
      </c>
      <c r="H9413" s="20">
        <v>61.25</v>
      </c>
      <c r="I9413" s="19" t="s">
        <v>3156</v>
      </c>
      <c r="J9413" s="19" t="s">
        <v>19455</v>
      </c>
      <c r="K9413" s="23" t="s">
        <v>16117</v>
      </c>
    </row>
    <row r="9414" spans="1:11" x14ac:dyDescent="0.35">
      <c r="A9414" s="19" t="s">
        <v>19470</v>
      </c>
      <c r="B9414" s="19" t="s">
        <v>19471</v>
      </c>
      <c r="C9414" s="19" t="s">
        <v>13</v>
      </c>
      <c r="D9414" s="19" t="s">
        <v>109</v>
      </c>
      <c r="E9414" s="19" t="s">
        <v>2620</v>
      </c>
      <c r="F9414" s="19">
        <v>243</v>
      </c>
      <c r="G9414" s="19">
        <v>66</v>
      </c>
      <c r="H9414" s="20">
        <v>63.375</v>
      </c>
      <c r="I9414" s="19" t="s">
        <v>3156</v>
      </c>
      <c r="J9414" s="19" t="s">
        <v>19455</v>
      </c>
      <c r="K9414" s="23" t="s">
        <v>16117</v>
      </c>
    </row>
    <row r="9415" spans="1:11" x14ac:dyDescent="0.35">
      <c r="A9415" s="19" t="s">
        <v>19472</v>
      </c>
      <c r="B9415" s="19" t="s">
        <v>19473</v>
      </c>
      <c r="C9415" s="19" t="s">
        <v>25</v>
      </c>
      <c r="D9415" s="19" t="s">
        <v>42</v>
      </c>
      <c r="E9415" s="19" t="s">
        <v>65</v>
      </c>
      <c r="F9415" s="19">
        <v>262</v>
      </c>
      <c r="G9415" s="19">
        <v>65</v>
      </c>
      <c r="H9415" s="20">
        <v>65.25</v>
      </c>
      <c r="I9415" s="19" t="s">
        <v>3156</v>
      </c>
      <c r="J9415" s="19" t="s">
        <v>19455</v>
      </c>
      <c r="K9415" s="23" t="s">
        <v>16117</v>
      </c>
    </row>
    <row r="9416" spans="1:11" x14ac:dyDescent="0.35">
      <c r="A9416" s="19" t="s">
        <v>19474</v>
      </c>
      <c r="B9416" s="19" t="s">
        <v>19475</v>
      </c>
      <c r="C9416" s="19" t="s">
        <v>13</v>
      </c>
      <c r="D9416" s="19" t="s">
        <v>378</v>
      </c>
      <c r="E9416" s="19" t="s">
        <v>1648</v>
      </c>
      <c r="F9416" s="19">
        <v>258</v>
      </c>
      <c r="G9416" s="19">
        <v>58</v>
      </c>
      <c r="H9416" s="20">
        <v>61.25</v>
      </c>
      <c r="I9416" s="19" t="s">
        <v>3156</v>
      </c>
      <c r="J9416" s="19" t="s">
        <v>19455</v>
      </c>
      <c r="K9416" s="23" t="s">
        <v>16117</v>
      </c>
    </row>
    <row r="9417" spans="1:11" x14ac:dyDescent="0.35">
      <c r="A9417" s="19" t="s">
        <v>19476</v>
      </c>
      <c r="B9417" s="19" t="s">
        <v>19477</v>
      </c>
      <c r="C9417" s="19" t="s">
        <v>25</v>
      </c>
      <c r="D9417" s="19" t="s">
        <v>14</v>
      </c>
      <c r="E9417" s="19" t="s">
        <v>391</v>
      </c>
      <c r="F9417" s="19">
        <v>262</v>
      </c>
      <c r="G9417" s="19">
        <v>68</v>
      </c>
      <c r="H9417" s="20">
        <v>66.75</v>
      </c>
      <c r="I9417" s="19" t="s">
        <v>3156</v>
      </c>
      <c r="J9417" s="19" t="s">
        <v>19455</v>
      </c>
      <c r="K9417" s="23" t="s">
        <v>16117</v>
      </c>
    </row>
    <row r="9418" spans="1:11" x14ac:dyDescent="0.35">
      <c r="A9418" s="19" t="s">
        <v>19478</v>
      </c>
      <c r="B9418" s="19" t="s">
        <v>19479</v>
      </c>
      <c r="C9418" s="19" t="s">
        <v>25</v>
      </c>
      <c r="D9418" s="19" t="s">
        <v>82</v>
      </c>
      <c r="E9418" s="19" t="s">
        <v>11959</v>
      </c>
      <c r="F9418" s="19">
        <v>264</v>
      </c>
      <c r="G9418" s="19">
        <v>67</v>
      </c>
      <c r="H9418" s="20">
        <v>66.5</v>
      </c>
      <c r="I9418" s="19" t="s">
        <v>3156</v>
      </c>
      <c r="J9418" s="19" t="s">
        <v>19455</v>
      </c>
      <c r="K9418" s="23" t="s">
        <v>16117</v>
      </c>
    </row>
    <row r="9419" spans="1:11" x14ac:dyDescent="0.35">
      <c r="A9419" s="19" t="s">
        <v>19480</v>
      </c>
      <c r="B9419" s="19" t="s">
        <v>19481</v>
      </c>
      <c r="C9419" s="19" t="s">
        <v>13</v>
      </c>
      <c r="D9419" s="19" t="s">
        <v>14</v>
      </c>
      <c r="E9419" s="19" t="s">
        <v>100</v>
      </c>
      <c r="F9419" s="19">
        <v>224</v>
      </c>
      <c r="G9419" s="19">
        <v>64</v>
      </c>
      <c r="H9419" s="20">
        <v>60</v>
      </c>
      <c r="I9419" s="19" t="s">
        <v>3156</v>
      </c>
      <c r="J9419" s="19" t="s">
        <v>19455</v>
      </c>
      <c r="K9419" s="23" t="s">
        <v>16117</v>
      </c>
    </row>
    <row r="9420" spans="1:11" x14ac:dyDescent="0.35">
      <c r="A9420" s="19" t="s">
        <v>19482</v>
      </c>
      <c r="B9420" s="19" t="s">
        <v>19483</v>
      </c>
      <c r="C9420" s="19" t="s">
        <v>13</v>
      </c>
      <c r="D9420" s="19" t="s">
        <v>21</v>
      </c>
      <c r="E9420" s="19" t="s">
        <v>358</v>
      </c>
      <c r="F9420" s="19">
        <v>261</v>
      </c>
      <c r="G9420" s="19">
        <v>65</v>
      </c>
      <c r="H9420" s="20">
        <v>65.125</v>
      </c>
      <c r="I9420" s="19" t="s">
        <v>3156</v>
      </c>
      <c r="J9420" s="19" t="s">
        <v>19455</v>
      </c>
      <c r="K9420" s="23" t="s">
        <v>16117</v>
      </c>
    </row>
    <row r="9421" spans="1:11" x14ac:dyDescent="0.35">
      <c r="A9421" s="19" t="s">
        <v>19484</v>
      </c>
      <c r="B9421" s="19" t="s">
        <v>19485</v>
      </c>
      <c r="C9421" s="19" t="s">
        <v>13</v>
      </c>
      <c r="D9421" s="19" t="s">
        <v>987</v>
      </c>
      <c r="E9421" s="19" t="s">
        <v>17281</v>
      </c>
      <c r="F9421" s="19">
        <v>236</v>
      </c>
      <c r="G9421" s="19">
        <v>60</v>
      </c>
      <c r="H9421" s="20">
        <v>59.5</v>
      </c>
      <c r="I9421" s="19" t="s">
        <v>3156</v>
      </c>
      <c r="J9421" s="19" t="s">
        <v>19455</v>
      </c>
      <c r="K9421" s="23" t="s">
        <v>16117</v>
      </c>
    </row>
    <row r="9422" spans="1:11" x14ac:dyDescent="0.35">
      <c r="A9422" s="19" t="s">
        <v>19486</v>
      </c>
      <c r="B9422" s="19" t="s">
        <v>19487</v>
      </c>
      <c r="C9422" s="19" t="s">
        <v>13</v>
      </c>
      <c r="D9422" s="19" t="s">
        <v>26</v>
      </c>
      <c r="E9422" s="19" t="s">
        <v>134</v>
      </c>
      <c r="F9422" s="19">
        <v>244</v>
      </c>
      <c r="G9422" s="19">
        <v>59</v>
      </c>
      <c r="H9422" s="20">
        <v>60</v>
      </c>
      <c r="I9422" s="19" t="s">
        <v>3156</v>
      </c>
      <c r="J9422" s="19" t="s">
        <v>19455</v>
      </c>
      <c r="K9422" s="23" t="s">
        <v>16117</v>
      </c>
    </row>
    <row r="9423" spans="1:11" x14ac:dyDescent="0.35">
      <c r="A9423" s="19" t="s">
        <v>19488</v>
      </c>
      <c r="B9423" s="19" t="s">
        <v>19489</v>
      </c>
      <c r="C9423" s="19" t="s">
        <v>13</v>
      </c>
      <c r="D9423" s="19" t="s">
        <v>14</v>
      </c>
      <c r="E9423" s="19" t="s">
        <v>177</v>
      </c>
      <c r="F9423" s="19">
        <v>254</v>
      </c>
      <c r="G9423" s="19">
        <v>66</v>
      </c>
      <c r="H9423" s="20">
        <v>64.75</v>
      </c>
      <c r="I9423" s="19" t="s">
        <v>3156</v>
      </c>
      <c r="J9423" s="19" t="s">
        <v>19455</v>
      </c>
      <c r="K9423" s="23" t="s">
        <v>16117</v>
      </c>
    </row>
    <row r="9424" spans="1:11" x14ac:dyDescent="0.35">
      <c r="A9424" s="19" t="s">
        <v>19490</v>
      </c>
      <c r="B9424" s="19" t="s">
        <v>19491</v>
      </c>
      <c r="C9424" s="19" t="s">
        <v>13</v>
      </c>
      <c r="D9424" s="19" t="s">
        <v>14</v>
      </c>
      <c r="E9424" s="19" t="s">
        <v>180</v>
      </c>
      <c r="F9424" s="19">
        <v>268</v>
      </c>
      <c r="G9424" s="19">
        <v>74</v>
      </c>
      <c r="H9424" s="20">
        <v>70.5</v>
      </c>
      <c r="I9424" s="19" t="s">
        <v>3156</v>
      </c>
      <c r="J9424" s="19" t="s">
        <v>19455</v>
      </c>
      <c r="K9424" s="23" t="s">
        <v>16117</v>
      </c>
    </row>
    <row r="9425" spans="1:11" x14ac:dyDescent="0.35">
      <c r="A9425" s="19" t="s">
        <v>19492</v>
      </c>
      <c r="B9425" s="19" t="s">
        <v>19493</v>
      </c>
      <c r="C9425" s="19" t="s">
        <v>13</v>
      </c>
      <c r="D9425" s="19" t="s">
        <v>544</v>
      </c>
      <c r="E9425" s="19" t="s">
        <v>9219</v>
      </c>
      <c r="F9425" s="19">
        <v>247</v>
      </c>
      <c r="G9425" s="19">
        <v>60</v>
      </c>
      <c r="H9425" s="20">
        <v>60.875</v>
      </c>
      <c r="I9425" s="19" t="s">
        <v>3156</v>
      </c>
      <c r="J9425" s="19" t="s">
        <v>19455</v>
      </c>
      <c r="K9425" s="23" t="s">
        <v>16117</v>
      </c>
    </row>
    <row r="9426" spans="1:11" x14ac:dyDescent="0.35">
      <c r="A9426" s="19" t="s">
        <v>19494</v>
      </c>
      <c r="B9426" s="19" t="s">
        <v>19495</v>
      </c>
      <c r="C9426" s="19" t="s">
        <v>25</v>
      </c>
      <c r="D9426" s="19" t="s">
        <v>14</v>
      </c>
      <c r="E9426" s="19" t="s">
        <v>288</v>
      </c>
      <c r="F9426" s="19">
        <v>244</v>
      </c>
      <c r="G9426" s="19">
        <v>59</v>
      </c>
      <c r="H9426" s="20">
        <v>60</v>
      </c>
      <c r="I9426" s="19" t="s">
        <v>3156</v>
      </c>
      <c r="J9426" s="19" t="s">
        <v>19455</v>
      </c>
      <c r="K9426" s="23" t="s">
        <v>16117</v>
      </c>
    </row>
    <row r="9427" spans="1:11" x14ac:dyDescent="0.35">
      <c r="A9427" s="19" t="s">
        <v>19496</v>
      </c>
      <c r="B9427" s="19" t="s">
        <v>19497</v>
      </c>
      <c r="C9427" s="19" t="s">
        <v>13</v>
      </c>
      <c r="D9427" s="19" t="s">
        <v>42</v>
      </c>
      <c r="E9427" s="19" t="s">
        <v>908</v>
      </c>
      <c r="F9427" s="19">
        <v>245</v>
      </c>
      <c r="G9427" s="19">
        <v>61</v>
      </c>
      <c r="H9427" s="20">
        <v>61.125</v>
      </c>
      <c r="I9427" s="19" t="s">
        <v>3156</v>
      </c>
      <c r="J9427" s="19" t="s">
        <v>19455</v>
      </c>
      <c r="K9427" s="23" t="s">
        <v>16117</v>
      </c>
    </row>
    <row r="9428" spans="1:11" x14ac:dyDescent="0.35">
      <c r="A9428" s="19" t="s">
        <v>19498</v>
      </c>
      <c r="B9428" s="19" t="s">
        <v>19499</v>
      </c>
      <c r="C9428" s="19" t="s">
        <v>13</v>
      </c>
      <c r="D9428" s="19" t="s">
        <v>14</v>
      </c>
      <c r="E9428" s="19" t="s">
        <v>169</v>
      </c>
      <c r="F9428" s="19">
        <v>224</v>
      </c>
      <c r="G9428" s="19">
        <v>68</v>
      </c>
      <c r="H9428" s="20">
        <v>62</v>
      </c>
      <c r="I9428" s="19" t="s">
        <v>3156</v>
      </c>
      <c r="J9428" s="19" t="s">
        <v>19455</v>
      </c>
      <c r="K9428" s="23" t="s">
        <v>16117</v>
      </c>
    </row>
    <row r="9429" spans="1:11" x14ac:dyDescent="0.35">
      <c r="A9429" s="19" t="s">
        <v>19500</v>
      </c>
      <c r="B9429" s="19" t="s">
        <v>19501</v>
      </c>
      <c r="C9429" s="19" t="s">
        <v>13</v>
      </c>
      <c r="D9429" s="19" t="s">
        <v>14</v>
      </c>
      <c r="E9429" s="19" t="s">
        <v>86</v>
      </c>
      <c r="F9429" s="19">
        <v>261</v>
      </c>
      <c r="G9429" s="19">
        <v>58</v>
      </c>
      <c r="H9429" s="20">
        <v>61.625</v>
      </c>
      <c r="I9429" s="19" t="s">
        <v>3156</v>
      </c>
      <c r="J9429" s="19" t="s">
        <v>19455</v>
      </c>
      <c r="K9429" s="23" t="s">
        <v>16117</v>
      </c>
    </row>
    <row r="9430" spans="1:11" x14ac:dyDescent="0.35">
      <c r="A9430" s="19" t="s">
        <v>19502</v>
      </c>
      <c r="B9430" s="19" t="s">
        <v>19503</v>
      </c>
      <c r="C9430" s="19" t="s">
        <v>25</v>
      </c>
      <c r="D9430" s="19" t="s">
        <v>42</v>
      </c>
      <c r="E9430" s="19" t="s">
        <v>301</v>
      </c>
      <c r="F9430" s="19">
        <v>255</v>
      </c>
      <c r="G9430" s="19">
        <v>59</v>
      </c>
      <c r="H9430" s="20">
        <v>61.375</v>
      </c>
      <c r="I9430" s="19" t="s">
        <v>3156</v>
      </c>
      <c r="J9430" s="19" t="s">
        <v>3642</v>
      </c>
      <c r="K9430" s="23" t="s">
        <v>16117</v>
      </c>
    </row>
    <row r="9431" spans="1:11" x14ac:dyDescent="0.35">
      <c r="A9431" s="19" t="s">
        <v>19504</v>
      </c>
      <c r="B9431" s="19" t="s">
        <v>19505</v>
      </c>
      <c r="C9431" s="19" t="s">
        <v>13</v>
      </c>
      <c r="D9431" s="19" t="s">
        <v>42</v>
      </c>
      <c r="E9431" s="19" t="s">
        <v>878</v>
      </c>
      <c r="F9431" s="19">
        <v>203</v>
      </c>
      <c r="G9431" s="19">
        <v>52</v>
      </c>
      <c r="H9431" s="20">
        <v>51.375</v>
      </c>
      <c r="I9431" s="19" t="s">
        <v>3156</v>
      </c>
      <c r="J9431" s="19" t="s">
        <v>3642</v>
      </c>
      <c r="K9431" s="23" t="s">
        <v>16117</v>
      </c>
    </row>
    <row r="9432" spans="1:11" x14ac:dyDescent="0.35">
      <c r="A9432" s="19" t="s">
        <v>19506</v>
      </c>
      <c r="B9432" s="19" t="s">
        <v>19507</v>
      </c>
      <c r="C9432" s="19" t="s">
        <v>13</v>
      </c>
      <c r="D9432" s="19" t="s">
        <v>14</v>
      </c>
      <c r="E9432" s="19" t="s">
        <v>656</v>
      </c>
      <c r="F9432" s="19">
        <v>202</v>
      </c>
      <c r="G9432" s="19">
        <v>51</v>
      </c>
      <c r="H9432" s="20">
        <v>50.75</v>
      </c>
      <c r="I9432" s="19" t="s">
        <v>3156</v>
      </c>
      <c r="J9432" s="19" t="s">
        <v>3642</v>
      </c>
      <c r="K9432" s="23" t="s">
        <v>16117</v>
      </c>
    </row>
    <row r="9433" spans="1:11" x14ac:dyDescent="0.35">
      <c r="A9433" s="19" t="s">
        <v>19508</v>
      </c>
      <c r="B9433" s="19" t="s">
        <v>19509</v>
      </c>
      <c r="C9433" s="19" t="s">
        <v>13</v>
      </c>
      <c r="D9433" s="19" t="s">
        <v>42</v>
      </c>
      <c r="E9433" s="19" t="s">
        <v>301</v>
      </c>
      <c r="F9433" s="19">
        <v>204</v>
      </c>
      <c r="G9433" s="19">
        <v>54</v>
      </c>
      <c r="H9433" s="20">
        <v>52.5</v>
      </c>
      <c r="I9433" s="19" t="s">
        <v>3156</v>
      </c>
      <c r="J9433" s="19" t="s">
        <v>3642</v>
      </c>
      <c r="K9433" s="23" t="s">
        <v>16117</v>
      </c>
    </row>
    <row r="9434" spans="1:11" x14ac:dyDescent="0.35">
      <c r="A9434" s="19" t="s">
        <v>19510</v>
      </c>
      <c r="B9434" s="19" t="s">
        <v>19511</v>
      </c>
      <c r="C9434" s="19" t="s">
        <v>13</v>
      </c>
      <c r="D9434" s="19" t="s">
        <v>26</v>
      </c>
      <c r="E9434" s="19" t="s">
        <v>969</v>
      </c>
      <c r="F9434" s="19">
        <v>227</v>
      </c>
      <c r="G9434" s="19">
        <v>55</v>
      </c>
      <c r="H9434" s="20">
        <v>55.875</v>
      </c>
      <c r="I9434" s="19" t="s">
        <v>3156</v>
      </c>
      <c r="J9434" s="19" t="s">
        <v>3642</v>
      </c>
      <c r="K9434" s="23" t="s">
        <v>16117</v>
      </c>
    </row>
    <row r="9435" spans="1:11" x14ac:dyDescent="0.35">
      <c r="A9435" s="19" t="s">
        <v>19512</v>
      </c>
      <c r="B9435" s="19" t="s">
        <v>19513</v>
      </c>
      <c r="C9435" s="19" t="s">
        <v>13</v>
      </c>
      <c r="D9435" s="19" t="s">
        <v>26</v>
      </c>
      <c r="E9435" s="19" t="s">
        <v>969</v>
      </c>
      <c r="F9435" s="19">
        <v>245</v>
      </c>
      <c r="G9435" s="19">
        <v>72</v>
      </c>
      <c r="H9435" s="20">
        <v>66.625</v>
      </c>
      <c r="I9435" s="19" t="s">
        <v>3156</v>
      </c>
      <c r="J9435" s="19" t="s">
        <v>3642</v>
      </c>
      <c r="K9435" s="23" t="s">
        <v>16117</v>
      </c>
    </row>
    <row r="9436" spans="1:11" x14ac:dyDescent="0.35">
      <c r="A9436" s="19" t="s">
        <v>19514</v>
      </c>
      <c r="B9436" s="19" t="s">
        <v>19515</v>
      </c>
      <c r="C9436" s="19" t="s">
        <v>25</v>
      </c>
      <c r="D9436" s="19" t="s">
        <v>14</v>
      </c>
      <c r="E9436" s="19" t="s">
        <v>15</v>
      </c>
      <c r="F9436" s="19">
        <v>209</v>
      </c>
      <c r="G9436" s="19">
        <v>53</v>
      </c>
      <c r="H9436" s="20">
        <v>52.625</v>
      </c>
      <c r="I9436" s="19" t="s">
        <v>3156</v>
      </c>
      <c r="J9436" s="19" t="s">
        <v>3642</v>
      </c>
      <c r="K9436" s="23" t="s">
        <v>16117</v>
      </c>
    </row>
    <row r="9437" spans="1:11" x14ac:dyDescent="0.35">
      <c r="A9437" s="19" t="s">
        <v>19516</v>
      </c>
      <c r="B9437" s="19" t="s">
        <v>19517</v>
      </c>
      <c r="C9437" s="19" t="s">
        <v>13</v>
      </c>
      <c r="D9437" s="19" t="s">
        <v>113</v>
      </c>
      <c r="E9437" s="19" t="s">
        <v>114</v>
      </c>
      <c r="F9437" s="19">
        <v>205</v>
      </c>
      <c r="G9437" s="19">
        <v>50</v>
      </c>
      <c r="H9437" s="20">
        <v>50.625</v>
      </c>
      <c r="I9437" s="19" t="s">
        <v>3156</v>
      </c>
      <c r="J9437" s="19" t="s">
        <v>3642</v>
      </c>
      <c r="K9437" s="23" t="s">
        <v>16117</v>
      </c>
    </row>
    <row r="9438" spans="1:11" x14ac:dyDescent="0.35">
      <c r="A9438" s="19" t="s">
        <v>19518</v>
      </c>
      <c r="B9438" s="19" t="s">
        <v>19519</v>
      </c>
      <c r="C9438" s="19" t="s">
        <v>13</v>
      </c>
      <c r="D9438" s="19" t="s">
        <v>26</v>
      </c>
      <c r="E9438" s="19" t="s">
        <v>718</v>
      </c>
      <c r="F9438" s="19">
        <v>228</v>
      </c>
      <c r="G9438" s="19">
        <v>59</v>
      </c>
      <c r="H9438" s="20">
        <v>58</v>
      </c>
      <c r="I9438" s="19" t="s">
        <v>3156</v>
      </c>
      <c r="J9438" s="19" t="s">
        <v>3642</v>
      </c>
      <c r="K9438" s="23" t="s">
        <v>16117</v>
      </c>
    </row>
    <row r="9439" spans="1:11" x14ac:dyDescent="0.35">
      <c r="A9439" s="19" t="s">
        <v>19520</v>
      </c>
      <c r="B9439" s="19" t="s">
        <v>19521</v>
      </c>
      <c r="C9439" s="19" t="s">
        <v>13</v>
      </c>
      <c r="D9439" s="19" t="s">
        <v>42</v>
      </c>
      <c r="E9439" s="19" t="s">
        <v>65</v>
      </c>
      <c r="F9439" s="19">
        <v>253</v>
      </c>
      <c r="G9439" s="19">
        <v>60</v>
      </c>
      <c r="H9439" s="20">
        <v>61.625</v>
      </c>
      <c r="I9439" s="19" t="s">
        <v>3156</v>
      </c>
      <c r="J9439" s="19" t="s">
        <v>3642</v>
      </c>
      <c r="K9439" s="23" t="s">
        <v>16117</v>
      </c>
    </row>
    <row r="9440" spans="1:11" x14ac:dyDescent="0.35">
      <c r="A9440" s="19" t="s">
        <v>19522</v>
      </c>
      <c r="B9440" s="19" t="s">
        <v>19523</v>
      </c>
      <c r="C9440" s="19" t="s">
        <v>13</v>
      </c>
      <c r="D9440" s="19" t="s">
        <v>42</v>
      </c>
      <c r="E9440" s="19" t="s">
        <v>231</v>
      </c>
      <c r="F9440" s="19">
        <v>232</v>
      </c>
      <c r="G9440" s="19">
        <v>54</v>
      </c>
      <c r="H9440" s="20">
        <v>56</v>
      </c>
      <c r="I9440" s="19" t="s">
        <v>3156</v>
      </c>
      <c r="J9440" s="19" t="s">
        <v>3642</v>
      </c>
      <c r="K9440" s="23" t="s">
        <v>16117</v>
      </c>
    </row>
    <row r="9441" spans="1:11" x14ac:dyDescent="0.35">
      <c r="A9441" s="19" t="s">
        <v>19524</v>
      </c>
      <c r="B9441" s="19" t="s">
        <v>19525</v>
      </c>
      <c r="C9441" s="19" t="s">
        <v>13</v>
      </c>
      <c r="D9441" s="19" t="s">
        <v>14</v>
      </c>
      <c r="E9441" s="19" t="s">
        <v>920</v>
      </c>
      <c r="F9441" s="19">
        <v>204</v>
      </c>
      <c r="G9441" s="19">
        <v>58</v>
      </c>
      <c r="H9441" s="20">
        <v>54.5</v>
      </c>
      <c r="I9441" s="19" t="s">
        <v>3156</v>
      </c>
      <c r="J9441" s="19" t="s">
        <v>3642</v>
      </c>
      <c r="K9441" s="23" t="s">
        <v>16117</v>
      </c>
    </row>
    <row r="9442" spans="1:11" x14ac:dyDescent="0.35">
      <c r="A9442" s="19" t="s">
        <v>19526</v>
      </c>
      <c r="B9442" s="19" t="s">
        <v>19527</v>
      </c>
      <c r="C9442" s="19" t="s">
        <v>13</v>
      </c>
      <c r="D9442" s="19" t="s">
        <v>105</v>
      </c>
      <c r="E9442" s="19" t="s">
        <v>1247</v>
      </c>
      <c r="F9442" s="19">
        <v>227</v>
      </c>
      <c r="G9442" s="19">
        <v>50</v>
      </c>
      <c r="H9442" s="20">
        <v>53.375</v>
      </c>
      <c r="I9442" s="19" t="s">
        <v>3156</v>
      </c>
      <c r="J9442" s="19" t="s">
        <v>3642</v>
      </c>
      <c r="K9442" s="23" t="s">
        <v>16117</v>
      </c>
    </row>
    <row r="9443" spans="1:11" x14ac:dyDescent="0.35">
      <c r="A9443" s="19" t="s">
        <v>19528</v>
      </c>
      <c r="B9443" s="19" t="s">
        <v>19529</v>
      </c>
      <c r="C9443" s="19" t="s">
        <v>25</v>
      </c>
      <c r="D9443" s="19" t="s">
        <v>26</v>
      </c>
      <c r="E9443" s="19" t="s">
        <v>718</v>
      </c>
      <c r="F9443" s="19">
        <v>228</v>
      </c>
      <c r="G9443" s="19">
        <v>50</v>
      </c>
      <c r="H9443" s="20">
        <v>53.5</v>
      </c>
      <c r="I9443" s="19" t="s">
        <v>3156</v>
      </c>
      <c r="J9443" s="19" t="s">
        <v>3642</v>
      </c>
      <c r="K9443" s="23" t="s">
        <v>16117</v>
      </c>
    </row>
    <row r="9444" spans="1:11" x14ac:dyDescent="0.35">
      <c r="A9444" s="19" t="s">
        <v>19530</v>
      </c>
      <c r="B9444" s="19" t="s">
        <v>19531</v>
      </c>
      <c r="C9444" s="19" t="s">
        <v>13</v>
      </c>
      <c r="D9444" s="19" t="s">
        <v>14</v>
      </c>
      <c r="E9444" s="19" t="s">
        <v>35</v>
      </c>
      <c r="F9444" s="19">
        <v>249</v>
      </c>
      <c r="G9444" s="19">
        <v>58</v>
      </c>
      <c r="H9444" s="20">
        <v>60.125</v>
      </c>
      <c r="I9444" s="19" t="s">
        <v>3156</v>
      </c>
      <c r="J9444" s="19" t="s">
        <v>3642</v>
      </c>
      <c r="K9444" s="23" t="s">
        <v>16117</v>
      </c>
    </row>
    <row r="9445" spans="1:11" x14ac:dyDescent="0.35">
      <c r="A9445" s="19" t="s">
        <v>19532</v>
      </c>
      <c r="B9445" s="19" t="s">
        <v>3167</v>
      </c>
      <c r="C9445" s="19" t="s">
        <v>13</v>
      </c>
      <c r="D9445" s="19" t="s">
        <v>14</v>
      </c>
      <c r="E9445" s="19" t="s">
        <v>405</v>
      </c>
      <c r="F9445" s="19">
        <v>204</v>
      </c>
      <c r="G9445" s="19">
        <v>53</v>
      </c>
      <c r="H9445" s="20">
        <v>52</v>
      </c>
      <c r="I9445" s="19" t="s">
        <v>3156</v>
      </c>
      <c r="J9445" s="19" t="s">
        <v>3687</v>
      </c>
      <c r="K9445" s="23" t="s">
        <v>16117</v>
      </c>
    </row>
    <row r="9446" spans="1:11" x14ac:dyDescent="0.35">
      <c r="A9446" s="19" t="s">
        <v>19533</v>
      </c>
      <c r="B9446" s="19" t="s">
        <v>19534</v>
      </c>
      <c r="C9446" s="19" t="s">
        <v>13</v>
      </c>
      <c r="D9446" s="19" t="s">
        <v>14</v>
      </c>
      <c r="E9446" s="19" t="s">
        <v>76</v>
      </c>
      <c r="F9446" s="19">
        <v>211</v>
      </c>
      <c r="G9446" s="19">
        <v>52</v>
      </c>
      <c r="H9446" s="20">
        <v>52.375</v>
      </c>
      <c r="I9446" s="19" t="s">
        <v>3156</v>
      </c>
      <c r="J9446" s="19" t="s">
        <v>3687</v>
      </c>
      <c r="K9446" s="23" t="s">
        <v>16117</v>
      </c>
    </row>
    <row r="9447" spans="1:11" x14ac:dyDescent="0.35">
      <c r="A9447" s="19" t="s">
        <v>19535</v>
      </c>
      <c r="B9447" s="19" t="s">
        <v>19536</v>
      </c>
      <c r="C9447" s="19" t="s">
        <v>13</v>
      </c>
      <c r="D9447" s="19" t="s">
        <v>26</v>
      </c>
      <c r="E9447" s="19" t="s">
        <v>830</v>
      </c>
      <c r="F9447" s="19">
        <v>217</v>
      </c>
      <c r="G9447" s="19">
        <v>52</v>
      </c>
      <c r="H9447" s="20">
        <v>53.125</v>
      </c>
      <c r="I9447" s="19" t="s">
        <v>3156</v>
      </c>
      <c r="J9447" s="19" t="s">
        <v>3687</v>
      </c>
      <c r="K9447" s="23" t="s">
        <v>16117</v>
      </c>
    </row>
    <row r="9448" spans="1:11" x14ac:dyDescent="0.35">
      <c r="A9448" s="19" t="s">
        <v>19537</v>
      </c>
      <c r="B9448" s="19" t="s">
        <v>19538</v>
      </c>
      <c r="C9448" s="19" t="s">
        <v>25</v>
      </c>
      <c r="D9448" s="19" t="s">
        <v>42</v>
      </c>
      <c r="E9448" s="19" t="s">
        <v>1046</v>
      </c>
      <c r="F9448" s="19">
        <v>220</v>
      </c>
      <c r="G9448" s="19">
        <v>54</v>
      </c>
      <c r="H9448" s="20">
        <v>54.5</v>
      </c>
      <c r="I9448" s="19" t="s">
        <v>3156</v>
      </c>
      <c r="J9448" s="19" t="s">
        <v>3687</v>
      </c>
      <c r="K9448" s="23" t="s">
        <v>16117</v>
      </c>
    </row>
    <row r="9449" spans="1:11" x14ac:dyDescent="0.35">
      <c r="A9449" s="19" t="s">
        <v>19539</v>
      </c>
      <c r="B9449" s="19" t="s">
        <v>19540</v>
      </c>
      <c r="C9449" s="19" t="s">
        <v>13</v>
      </c>
      <c r="D9449" s="19" t="s">
        <v>26</v>
      </c>
      <c r="E9449" s="19" t="s">
        <v>690</v>
      </c>
      <c r="F9449" s="19">
        <v>240</v>
      </c>
      <c r="G9449" s="19">
        <v>56</v>
      </c>
      <c r="H9449" s="20">
        <v>58</v>
      </c>
      <c r="I9449" s="19" t="s">
        <v>3156</v>
      </c>
      <c r="J9449" s="19" t="s">
        <v>3687</v>
      </c>
      <c r="K9449" s="23" t="s">
        <v>16117</v>
      </c>
    </row>
    <row r="9450" spans="1:11" x14ac:dyDescent="0.35">
      <c r="A9450" s="19" t="s">
        <v>19541</v>
      </c>
      <c r="B9450" s="19" t="s">
        <v>19542</v>
      </c>
      <c r="C9450" s="19" t="s">
        <v>25</v>
      </c>
      <c r="D9450" s="19" t="s">
        <v>26</v>
      </c>
      <c r="E9450" s="19" t="s">
        <v>718</v>
      </c>
      <c r="F9450" s="19">
        <v>233</v>
      </c>
      <c r="G9450" s="19">
        <v>51</v>
      </c>
      <c r="H9450" s="20">
        <v>54.625</v>
      </c>
      <c r="I9450" s="19" t="s">
        <v>3156</v>
      </c>
      <c r="J9450" s="19" t="s">
        <v>3687</v>
      </c>
      <c r="K9450" s="23" t="s">
        <v>16117</v>
      </c>
    </row>
    <row r="9451" spans="1:11" x14ac:dyDescent="0.35">
      <c r="A9451" s="19" t="s">
        <v>19543</v>
      </c>
      <c r="B9451" s="19" t="s">
        <v>19544</v>
      </c>
      <c r="C9451" s="19" t="s">
        <v>13</v>
      </c>
      <c r="D9451" s="19" t="s">
        <v>21</v>
      </c>
      <c r="E9451" s="19" t="s">
        <v>1298</v>
      </c>
      <c r="F9451" s="19">
        <v>232</v>
      </c>
      <c r="G9451" s="19">
        <v>50</v>
      </c>
      <c r="H9451" s="20">
        <v>54</v>
      </c>
      <c r="I9451" s="19" t="s">
        <v>3156</v>
      </c>
      <c r="J9451" s="19" t="s">
        <v>3687</v>
      </c>
      <c r="K9451" s="23" t="s">
        <v>16117</v>
      </c>
    </row>
    <row r="9452" spans="1:11" x14ac:dyDescent="0.35">
      <c r="A9452" s="19" t="s">
        <v>19545</v>
      </c>
      <c r="B9452" s="19" t="s">
        <v>19546</v>
      </c>
      <c r="C9452" s="19" t="s">
        <v>13</v>
      </c>
      <c r="D9452" s="19" t="s">
        <v>46</v>
      </c>
      <c r="E9452" s="19" t="s">
        <v>470</v>
      </c>
      <c r="F9452" s="19">
        <v>239</v>
      </c>
      <c r="G9452" s="19">
        <v>58</v>
      </c>
      <c r="H9452" s="20">
        <v>58.875</v>
      </c>
      <c r="I9452" s="19" t="s">
        <v>3156</v>
      </c>
      <c r="J9452" s="19" t="s">
        <v>3687</v>
      </c>
      <c r="K9452" s="23" t="s">
        <v>16117</v>
      </c>
    </row>
    <row r="9453" spans="1:11" x14ac:dyDescent="0.35">
      <c r="A9453" s="19" t="s">
        <v>19547</v>
      </c>
      <c r="B9453" s="19" t="s">
        <v>19548</v>
      </c>
      <c r="C9453" s="19" t="s">
        <v>13</v>
      </c>
      <c r="D9453" s="19" t="s">
        <v>14</v>
      </c>
      <c r="E9453" s="19" t="s">
        <v>169</v>
      </c>
      <c r="F9453" s="19">
        <v>266</v>
      </c>
      <c r="G9453" s="19">
        <v>66</v>
      </c>
      <c r="H9453" s="20">
        <v>66.25</v>
      </c>
      <c r="I9453" s="19" t="s">
        <v>3156</v>
      </c>
      <c r="J9453" s="19" t="s">
        <v>3687</v>
      </c>
      <c r="K9453" s="23" t="s">
        <v>16117</v>
      </c>
    </row>
    <row r="9454" spans="1:11" x14ac:dyDescent="0.35">
      <c r="A9454" s="19" t="s">
        <v>19549</v>
      </c>
      <c r="B9454" s="19" t="s">
        <v>19550</v>
      </c>
      <c r="C9454" s="19" t="s">
        <v>25</v>
      </c>
      <c r="D9454" s="19" t="s">
        <v>26</v>
      </c>
      <c r="E9454" s="19" t="s">
        <v>969</v>
      </c>
      <c r="F9454" s="19">
        <v>218</v>
      </c>
      <c r="G9454" s="19">
        <v>56</v>
      </c>
      <c r="H9454" s="20">
        <v>55.25</v>
      </c>
      <c r="I9454" s="19" t="s">
        <v>3156</v>
      </c>
      <c r="J9454" s="19" t="s">
        <v>3687</v>
      </c>
      <c r="K9454" s="23" t="s">
        <v>16117</v>
      </c>
    </row>
    <row r="9455" spans="1:11" x14ac:dyDescent="0.35">
      <c r="A9455" s="19" t="s">
        <v>19551</v>
      </c>
      <c r="B9455" s="19" t="s">
        <v>19552</v>
      </c>
      <c r="C9455" s="19" t="s">
        <v>25</v>
      </c>
      <c r="D9455" s="19" t="s">
        <v>26</v>
      </c>
      <c r="E9455" s="19" t="s">
        <v>27</v>
      </c>
      <c r="F9455" s="19">
        <v>226</v>
      </c>
      <c r="G9455" s="19">
        <v>50</v>
      </c>
      <c r="H9455" s="20">
        <v>53.25</v>
      </c>
      <c r="I9455" s="19" t="s">
        <v>3156</v>
      </c>
      <c r="J9455" s="19" t="s">
        <v>3687</v>
      </c>
      <c r="K9455" s="23" t="s">
        <v>16117</v>
      </c>
    </row>
    <row r="9456" spans="1:11" x14ac:dyDescent="0.35">
      <c r="A9456" s="19" t="s">
        <v>19553</v>
      </c>
      <c r="B9456" s="19" t="s">
        <v>19554</v>
      </c>
      <c r="C9456" s="19" t="s">
        <v>13</v>
      </c>
      <c r="D9456" s="19" t="s">
        <v>14</v>
      </c>
      <c r="E9456" s="19" t="s">
        <v>76</v>
      </c>
      <c r="F9456" s="19">
        <v>246</v>
      </c>
      <c r="G9456" s="19">
        <v>58</v>
      </c>
      <c r="H9456" s="20">
        <v>59.75</v>
      </c>
      <c r="I9456" s="19" t="s">
        <v>3156</v>
      </c>
      <c r="J9456" s="19" t="s">
        <v>3687</v>
      </c>
      <c r="K9456" s="23" t="s">
        <v>16117</v>
      </c>
    </row>
    <row r="9457" spans="1:11" x14ac:dyDescent="0.35">
      <c r="A9457" s="19" t="s">
        <v>19555</v>
      </c>
      <c r="B9457" s="19" t="s">
        <v>19556</v>
      </c>
      <c r="C9457" s="19" t="s">
        <v>13</v>
      </c>
      <c r="D9457" s="19" t="s">
        <v>14</v>
      </c>
      <c r="E9457" s="19" t="s">
        <v>296</v>
      </c>
      <c r="F9457" s="19">
        <v>251</v>
      </c>
      <c r="G9457" s="19">
        <v>58</v>
      </c>
      <c r="H9457" s="20">
        <v>60.375</v>
      </c>
      <c r="I9457" s="19" t="s">
        <v>3156</v>
      </c>
      <c r="J9457" s="19" t="s">
        <v>3687</v>
      </c>
      <c r="K9457" s="23" t="s">
        <v>16117</v>
      </c>
    </row>
    <row r="9458" spans="1:11" x14ac:dyDescent="0.35">
      <c r="A9458" s="19" t="s">
        <v>19557</v>
      </c>
      <c r="B9458" s="19" t="s">
        <v>19558</v>
      </c>
      <c r="C9458" s="19" t="s">
        <v>25</v>
      </c>
      <c r="D9458" s="19" t="s">
        <v>14</v>
      </c>
      <c r="E9458" s="19" t="s">
        <v>180</v>
      </c>
      <c r="F9458" s="19">
        <v>220</v>
      </c>
      <c r="G9458" s="19">
        <v>55</v>
      </c>
      <c r="H9458" s="20">
        <v>55</v>
      </c>
      <c r="I9458" s="19" t="s">
        <v>3156</v>
      </c>
      <c r="J9458" s="19" t="s">
        <v>3687</v>
      </c>
      <c r="K9458" s="23" t="s">
        <v>16117</v>
      </c>
    </row>
    <row r="9459" spans="1:11" x14ac:dyDescent="0.35">
      <c r="A9459" s="19" t="s">
        <v>19559</v>
      </c>
      <c r="B9459" s="19" t="s">
        <v>19560</v>
      </c>
      <c r="C9459" s="19" t="s">
        <v>25</v>
      </c>
      <c r="D9459" s="19" t="s">
        <v>14</v>
      </c>
      <c r="E9459" s="19" t="s">
        <v>86</v>
      </c>
      <c r="F9459" s="19">
        <v>215</v>
      </c>
      <c r="G9459" s="19">
        <v>51</v>
      </c>
      <c r="H9459" s="20">
        <v>52.375</v>
      </c>
      <c r="I9459" s="19" t="s">
        <v>3156</v>
      </c>
      <c r="J9459" s="19" t="s">
        <v>3687</v>
      </c>
      <c r="K9459" s="23" t="s">
        <v>16117</v>
      </c>
    </row>
    <row r="9460" spans="1:11" x14ac:dyDescent="0.35">
      <c r="A9460" s="19" t="s">
        <v>19561</v>
      </c>
      <c r="B9460" s="19" t="s">
        <v>19562</v>
      </c>
      <c r="C9460" s="19" t="s">
        <v>13</v>
      </c>
      <c r="D9460" s="19" t="s">
        <v>46</v>
      </c>
      <c r="E9460" s="19" t="s">
        <v>1442</v>
      </c>
      <c r="F9460" s="19">
        <v>211</v>
      </c>
      <c r="G9460" s="19">
        <v>56</v>
      </c>
      <c r="H9460" s="20">
        <v>54.375</v>
      </c>
      <c r="I9460" s="19" t="s">
        <v>3156</v>
      </c>
      <c r="J9460" s="19" t="s">
        <v>3687</v>
      </c>
      <c r="K9460" s="23" t="s">
        <v>16117</v>
      </c>
    </row>
    <row r="9461" spans="1:11" x14ac:dyDescent="0.35">
      <c r="A9461" s="19" t="s">
        <v>19563</v>
      </c>
      <c r="B9461" s="19" t="s">
        <v>19564</v>
      </c>
      <c r="C9461" s="19" t="s">
        <v>13</v>
      </c>
      <c r="D9461" s="19" t="s">
        <v>21</v>
      </c>
      <c r="E9461" s="19" t="s">
        <v>804</v>
      </c>
      <c r="F9461" s="19">
        <v>221</v>
      </c>
      <c r="G9461" s="19">
        <v>51</v>
      </c>
      <c r="H9461" s="20">
        <v>53.125</v>
      </c>
      <c r="I9461" s="19" t="s">
        <v>3156</v>
      </c>
      <c r="J9461" s="19" t="s">
        <v>3687</v>
      </c>
      <c r="K9461" s="23" t="s">
        <v>16117</v>
      </c>
    </row>
    <row r="9462" spans="1:11" x14ac:dyDescent="0.35">
      <c r="A9462" s="19" t="s">
        <v>19565</v>
      </c>
      <c r="B9462" s="19" t="s">
        <v>19566</v>
      </c>
      <c r="C9462" s="19" t="s">
        <v>13</v>
      </c>
      <c r="D9462" s="19" t="s">
        <v>215</v>
      </c>
      <c r="E9462" s="19" t="s">
        <v>5622</v>
      </c>
      <c r="F9462" s="19">
        <v>233</v>
      </c>
      <c r="G9462" s="19">
        <v>54</v>
      </c>
      <c r="H9462" s="20">
        <v>56.125</v>
      </c>
      <c r="I9462" s="19" t="s">
        <v>3156</v>
      </c>
      <c r="J9462" s="19" t="s">
        <v>3687</v>
      </c>
      <c r="K9462" s="23" t="s">
        <v>16117</v>
      </c>
    </row>
    <row r="9463" spans="1:11" x14ac:dyDescent="0.35">
      <c r="A9463" s="19" t="s">
        <v>19567</v>
      </c>
      <c r="B9463" s="19" t="s">
        <v>19568</v>
      </c>
      <c r="C9463" s="19" t="s">
        <v>13</v>
      </c>
      <c r="D9463" s="19" t="s">
        <v>38</v>
      </c>
      <c r="E9463" s="19" t="s">
        <v>5213</v>
      </c>
      <c r="F9463" s="19">
        <v>212</v>
      </c>
      <c r="G9463" s="19">
        <v>52</v>
      </c>
      <c r="H9463" s="20">
        <v>52.5</v>
      </c>
      <c r="I9463" s="19" t="s">
        <v>3156</v>
      </c>
      <c r="J9463" s="19" t="s">
        <v>3687</v>
      </c>
      <c r="K9463" s="23" t="s">
        <v>16117</v>
      </c>
    </row>
    <row r="9464" spans="1:11" x14ac:dyDescent="0.35">
      <c r="A9464" s="19" t="s">
        <v>19569</v>
      </c>
      <c r="B9464" s="19" t="s">
        <v>19570</v>
      </c>
      <c r="C9464" s="19" t="s">
        <v>13</v>
      </c>
      <c r="D9464" s="19" t="s">
        <v>14</v>
      </c>
      <c r="E9464" s="19" t="s">
        <v>57</v>
      </c>
      <c r="F9464" s="19">
        <v>237</v>
      </c>
      <c r="G9464" s="19">
        <v>60</v>
      </c>
      <c r="H9464" s="20">
        <v>59.625</v>
      </c>
      <c r="I9464" s="19" t="s">
        <v>3156</v>
      </c>
      <c r="J9464" s="19" t="s">
        <v>3687</v>
      </c>
      <c r="K9464" s="23" t="s">
        <v>16117</v>
      </c>
    </row>
    <row r="9465" spans="1:11" x14ac:dyDescent="0.35">
      <c r="A9465" s="19" t="s">
        <v>19571</v>
      </c>
      <c r="B9465" s="19" t="s">
        <v>19572</v>
      </c>
      <c r="C9465" s="19" t="s">
        <v>13</v>
      </c>
      <c r="D9465" s="19" t="s">
        <v>26</v>
      </c>
      <c r="E9465" s="19" t="s">
        <v>322</v>
      </c>
      <c r="F9465" s="19">
        <v>224</v>
      </c>
      <c r="G9465" s="19">
        <v>53</v>
      </c>
      <c r="H9465" s="20">
        <v>54.5</v>
      </c>
      <c r="I9465" s="19" t="s">
        <v>3156</v>
      </c>
      <c r="J9465" s="19" t="s">
        <v>3687</v>
      </c>
      <c r="K9465" s="23" t="s">
        <v>16117</v>
      </c>
    </row>
    <row r="9466" spans="1:11" x14ac:dyDescent="0.35">
      <c r="A9466" s="19" t="s">
        <v>19573</v>
      </c>
      <c r="B9466" s="19" t="s">
        <v>19574</v>
      </c>
      <c r="C9466" s="19" t="s">
        <v>13</v>
      </c>
      <c r="D9466" s="19" t="s">
        <v>14</v>
      </c>
      <c r="E9466" s="19" t="s">
        <v>282</v>
      </c>
      <c r="F9466" s="19" t="s">
        <v>8473</v>
      </c>
      <c r="G9466" s="19">
        <v>10</v>
      </c>
      <c r="H9466" s="20">
        <v>6</v>
      </c>
      <c r="I9466" s="19" t="s">
        <v>3156</v>
      </c>
      <c r="J9466" s="19" t="s">
        <v>3729</v>
      </c>
      <c r="K9466" s="23" t="s">
        <v>16117</v>
      </c>
    </row>
    <row r="9467" spans="1:11" x14ac:dyDescent="0.35">
      <c r="A9467" s="19" t="s">
        <v>19575</v>
      </c>
      <c r="B9467" s="19" t="s">
        <v>19576</v>
      </c>
      <c r="C9467" s="19" t="s">
        <v>25</v>
      </c>
      <c r="D9467" s="19" t="s">
        <v>42</v>
      </c>
      <c r="E9467" s="19" t="s">
        <v>60</v>
      </c>
      <c r="F9467" s="19">
        <v>245</v>
      </c>
      <c r="G9467" s="19">
        <v>63</v>
      </c>
      <c r="H9467" s="20">
        <v>62.125</v>
      </c>
      <c r="I9467" s="19" t="s">
        <v>3156</v>
      </c>
      <c r="J9467" s="19" t="s">
        <v>3729</v>
      </c>
      <c r="K9467" s="23" t="s">
        <v>16117</v>
      </c>
    </row>
    <row r="9468" spans="1:11" x14ac:dyDescent="0.35">
      <c r="A9468" s="19" t="s">
        <v>19577</v>
      </c>
      <c r="B9468" s="19" t="s">
        <v>19578</v>
      </c>
      <c r="C9468" s="19" t="s">
        <v>13</v>
      </c>
      <c r="D9468" s="19" t="s">
        <v>14</v>
      </c>
      <c r="E9468" s="19" t="s">
        <v>183</v>
      </c>
      <c r="F9468" s="19">
        <v>232</v>
      </c>
      <c r="G9468" s="19">
        <v>56</v>
      </c>
      <c r="H9468" s="20">
        <v>57</v>
      </c>
      <c r="I9468" s="19" t="s">
        <v>3156</v>
      </c>
      <c r="J9468" s="19" t="s">
        <v>3729</v>
      </c>
      <c r="K9468" s="23" t="s">
        <v>16117</v>
      </c>
    </row>
    <row r="9469" spans="1:11" x14ac:dyDescent="0.35">
      <c r="A9469" s="19" t="s">
        <v>19579</v>
      </c>
      <c r="B9469" s="19" t="s">
        <v>19580</v>
      </c>
      <c r="C9469" s="19" t="s">
        <v>25</v>
      </c>
      <c r="D9469" s="19" t="s">
        <v>14</v>
      </c>
      <c r="E9469" s="19" t="s">
        <v>145</v>
      </c>
      <c r="F9469" s="19">
        <v>201</v>
      </c>
      <c r="G9469" s="19">
        <v>57</v>
      </c>
      <c r="H9469" s="20">
        <v>53.625</v>
      </c>
      <c r="I9469" s="19" t="s">
        <v>3156</v>
      </c>
      <c r="J9469" s="19" t="s">
        <v>3729</v>
      </c>
      <c r="K9469" s="23" t="s">
        <v>16117</v>
      </c>
    </row>
    <row r="9470" spans="1:11" x14ac:dyDescent="0.35">
      <c r="A9470" s="19" t="s">
        <v>19581</v>
      </c>
      <c r="B9470" s="19" t="s">
        <v>19582</v>
      </c>
      <c r="C9470" s="19" t="s">
        <v>25</v>
      </c>
      <c r="D9470" s="19" t="s">
        <v>50</v>
      </c>
      <c r="E9470" s="19" t="s">
        <v>573</v>
      </c>
      <c r="F9470" s="19">
        <v>266</v>
      </c>
      <c r="G9470" s="19">
        <v>69</v>
      </c>
      <c r="H9470" s="20">
        <v>67.75</v>
      </c>
      <c r="I9470" s="19" t="s">
        <v>3156</v>
      </c>
      <c r="J9470" s="19" t="s">
        <v>3729</v>
      </c>
      <c r="K9470" s="23" t="s">
        <v>16117</v>
      </c>
    </row>
    <row r="9471" spans="1:11" x14ac:dyDescent="0.35">
      <c r="A9471" s="19" t="s">
        <v>19583</v>
      </c>
      <c r="B9471" s="19" t="s">
        <v>19584</v>
      </c>
      <c r="C9471" s="19" t="s">
        <v>25</v>
      </c>
      <c r="D9471" s="19" t="s">
        <v>14</v>
      </c>
      <c r="E9471" s="19" t="s">
        <v>177</v>
      </c>
      <c r="F9471" s="19">
        <v>219</v>
      </c>
      <c r="G9471" s="19">
        <v>60</v>
      </c>
      <c r="H9471" s="20">
        <v>57.375</v>
      </c>
      <c r="I9471" s="19" t="s">
        <v>3156</v>
      </c>
      <c r="J9471" s="19" t="s">
        <v>3729</v>
      </c>
      <c r="K9471" s="23" t="s">
        <v>16117</v>
      </c>
    </row>
    <row r="9472" spans="1:11" x14ac:dyDescent="0.35">
      <c r="A9472" s="19" t="s">
        <v>19585</v>
      </c>
      <c r="B9472" s="19" t="s">
        <v>19586</v>
      </c>
      <c r="C9472" s="19" t="s">
        <v>13</v>
      </c>
      <c r="D9472" s="19" t="s">
        <v>14</v>
      </c>
      <c r="E9472" s="19" t="s">
        <v>76</v>
      </c>
      <c r="F9472" s="19">
        <v>212</v>
      </c>
      <c r="G9472" s="19">
        <v>52</v>
      </c>
      <c r="H9472" s="20">
        <v>52.5</v>
      </c>
      <c r="I9472" s="19" t="s">
        <v>3156</v>
      </c>
      <c r="J9472" s="19" t="s">
        <v>3729</v>
      </c>
      <c r="K9472" s="23" t="s">
        <v>16117</v>
      </c>
    </row>
    <row r="9473" spans="1:11" x14ac:dyDescent="0.35">
      <c r="A9473" s="19" t="s">
        <v>19587</v>
      </c>
      <c r="B9473" s="19" t="s">
        <v>19588</v>
      </c>
      <c r="C9473" s="19" t="s">
        <v>25</v>
      </c>
      <c r="D9473" s="19" t="s">
        <v>46</v>
      </c>
      <c r="E9473" s="19" t="s">
        <v>279</v>
      </c>
      <c r="F9473" s="19">
        <v>207</v>
      </c>
      <c r="G9473" s="19">
        <v>51</v>
      </c>
      <c r="H9473" s="20">
        <v>51.375</v>
      </c>
      <c r="I9473" s="19" t="s">
        <v>3156</v>
      </c>
      <c r="J9473" s="19" t="s">
        <v>3729</v>
      </c>
      <c r="K9473" s="23" t="s">
        <v>16117</v>
      </c>
    </row>
    <row r="9474" spans="1:11" x14ac:dyDescent="0.35">
      <c r="A9474" s="19" t="s">
        <v>19589</v>
      </c>
      <c r="B9474" s="19" t="s">
        <v>19590</v>
      </c>
      <c r="C9474" s="19" t="s">
        <v>25</v>
      </c>
      <c r="D9474" s="19" t="s">
        <v>14</v>
      </c>
      <c r="E9474" s="19" t="s">
        <v>57</v>
      </c>
      <c r="F9474" s="19">
        <v>252</v>
      </c>
      <c r="G9474" s="19">
        <v>60</v>
      </c>
      <c r="H9474" s="20">
        <v>61.5</v>
      </c>
      <c r="I9474" s="19" t="s">
        <v>3156</v>
      </c>
      <c r="J9474" s="19" t="s">
        <v>3755</v>
      </c>
      <c r="K9474" s="23" t="s">
        <v>16117</v>
      </c>
    </row>
    <row r="9475" spans="1:11" x14ac:dyDescent="0.35">
      <c r="A9475" s="19" t="s">
        <v>19591</v>
      </c>
      <c r="B9475" s="19" t="s">
        <v>19592</v>
      </c>
      <c r="C9475" s="19" t="s">
        <v>13</v>
      </c>
      <c r="D9475" s="19" t="s">
        <v>42</v>
      </c>
      <c r="E9475" s="19" t="s">
        <v>1270</v>
      </c>
      <c r="F9475" s="19">
        <v>259</v>
      </c>
      <c r="G9475" s="19">
        <v>57</v>
      </c>
      <c r="H9475" s="20">
        <v>60.875</v>
      </c>
      <c r="I9475" s="19" t="s">
        <v>3156</v>
      </c>
      <c r="J9475" s="19" t="s">
        <v>3755</v>
      </c>
      <c r="K9475" s="23" t="s">
        <v>16117</v>
      </c>
    </row>
    <row r="9476" spans="1:11" x14ac:dyDescent="0.35">
      <c r="A9476" s="19" t="s">
        <v>19593</v>
      </c>
      <c r="B9476" s="19" t="s">
        <v>19594</v>
      </c>
      <c r="C9476" s="19" t="s">
        <v>25</v>
      </c>
      <c r="D9476" s="19" t="s">
        <v>14</v>
      </c>
      <c r="E9476" s="19" t="s">
        <v>177</v>
      </c>
      <c r="F9476" s="19">
        <v>226</v>
      </c>
      <c r="G9476" s="19">
        <v>51</v>
      </c>
      <c r="H9476" s="20">
        <v>53.75</v>
      </c>
      <c r="I9476" s="19" t="s">
        <v>3156</v>
      </c>
      <c r="J9476" s="19" t="s">
        <v>3755</v>
      </c>
      <c r="K9476" s="23" t="s">
        <v>16117</v>
      </c>
    </row>
    <row r="9477" spans="1:11" x14ac:dyDescent="0.35">
      <c r="A9477" s="19" t="s">
        <v>19595</v>
      </c>
      <c r="B9477" s="19" t="s">
        <v>19596</v>
      </c>
      <c r="C9477" s="19" t="s">
        <v>25</v>
      </c>
      <c r="D9477" s="19" t="s">
        <v>26</v>
      </c>
      <c r="E9477" s="19" t="s">
        <v>1184</v>
      </c>
      <c r="F9477" s="19">
        <v>230</v>
      </c>
      <c r="G9477" s="19">
        <v>54</v>
      </c>
      <c r="H9477" s="20">
        <v>55.75</v>
      </c>
      <c r="I9477" s="19" t="s">
        <v>3156</v>
      </c>
      <c r="J9477" s="19" t="s">
        <v>3755</v>
      </c>
      <c r="K9477" s="23" t="s">
        <v>16117</v>
      </c>
    </row>
    <row r="9478" spans="1:11" x14ac:dyDescent="0.35">
      <c r="A9478" s="19" t="s">
        <v>19597</v>
      </c>
      <c r="B9478" s="19" t="s">
        <v>19598</v>
      </c>
      <c r="C9478" s="19" t="s">
        <v>25</v>
      </c>
      <c r="D9478" s="19" t="s">
        <v>14</v>
      </c>
      <c r="E9478" s="19" t="s">
        <v>391</v>
      </c>
      <c r="F9478" s="19">
        <v>226</v>
      </c>
      <c r="G9478" s="19">
        <v>51</v>
      </c>
      <c r="H9478" s="20">
        <v>53.75</v>
      </c>
      <c r="I9478" s="19" t="s">
        <v>3156</v>
      </c>
      <c r="J9478" s="19" t="s">
        <v>3755</v>
      </c>
      <c r="K9478" s="23" t="s">
        <v>16117</v>
      </c>
    </row>
    <row r="9479" spans="1:11" x14ac:dyDescent="0.35">
      <c r="A9479" s="19" t="s">
        <v>19599</v>
      </c>
      <c r="B9479" s="19" t="s">
        <v>19600</v>
      </c>
      <c r="C9479" s="19" t="s">
        <v>13</v>
      </c>
      <c r="D9479" s="19" t="s">
        <v>105</v>
      </c>
      <c r="E9479" s="19" t="s">
        <v>3014</v>
      </c>
      <c r="F9479" s="19">
        <v>270</v>
      </c>
      <c r="G9479" s="19">
        <v>56</v>
      </c>
      <c r="H9479" s="20">
        <v>61.75</v>
      </c>
      <c r="I9479" s="19" t="s">
        <v>3156</v>
      </c>
      <c r="J9479" s="19" t="s">
        <v>3755</v>
      </c>
      <c r="K9479" s="23" t="s">
        <v>16117</v>
      </c>
    </row>
    <row r="9480" spans="1:11" x14ac:dyDescent="0.35">
      <c r="A9480" s="19" t="s">
        <v>19601</v>
      </c>
      <c r="B9480" s="19" t="s">
        <v>19602</v>
      </c>
      <c r="C9480" s="19" t="s">
        <v>13</v>
      </c>
      <c r="D9480" s="19" t="s">
        <v>14</v>
      </c>
      <c r="E9480" s="19" t="s">
        <v>57</v>
      </c>
      <c r="F9480" s="19">
        <v>212</v>
      </c>
      <c r="G9480" s="19">
        <v>50</v>
      </c>
      <c r="H9480" s="20">
        <v>51.5</v>
      </c>
      <c r="I9480" s="19" t="s">
        <v>3156</v>
      </c>
      <c r="J9480" s="19" t="s">
        <v>3755</v>
      </c>
      <c r="K9480" s="23" t="s">
        <v>16117</v>
      </c>
    </row>
    <row r="9481" spans="1:11" x14ac:dyDescent="0.35">
      <c r="A9481" s="19" t="s">
        <v>19603</v>
      </c>
      <c r="B9481" s="19" t="s">
        <v>19604</v>
      </c>
      <c r="C9481" s="19" t="s">
        <v>25</v>
      </c>
      <c r="D9481" s="19" t="s">
        <v>42</v>
      </c>
      <c r="E9481" s="19" t="s">
        <v>68</v>
      </c>
      <c r="F9481" s="19">
        <v>206</v>
      </c>
      <c r="G9481" s="19">
        <v>55</v>
      </c>
      <c r="H9481" s="20">
        <v>53.25</v>
      </c>
      <c r="I9481" s="19" t="s">
        <v>3156</v>
      </c>
      <c r="J9481" s="19" t="s">
        <v>3755</v>
      </c>
      <c r="K9481" s="23" t="s">
        <v>16117</v>
      </c>
    </row>
    <row r="9482" spans="1:11" x14ac:dyDescent="0.35">
      <c r="A9482" s="19" t="e">
        <v>#N/A</v>
      </c>
      <c r="B9482" s="19" t="s">
        <v>19605</v>
      </c>
      <c r="C9482" s="19" t="s">
        <v>25</v>
      </c>
      <c r="D9482" s="19" t="s">
        <v>26</v>
      </c>
      <c r="E9482" s="19" t="s">
        <v>521</v>
      </c>
      <c r="F9482" s="19">
        <v>268</v>
      </c>
      <c r="G9482" s="19">
        <v>61</v>
      </c>
      <c r="H9482" s="20">
        <v>64</v>
      </c>
      <c r="I9482" s="19" t="s">
        <v>3156</v>
      </c>
      <c r="J9482" s="19" t="s">
        <v>3755</v>
      </c>
      <c r="K9482" s="23" t="s">
        <v>16117</v>
      </c>
    </row>
    <row r="9483" spans="1:11" x14ac:dyDescent="0.35">
      <c r="A9483" s="19" t="s">
        <v>19606</v>
      </c>
      <c r="B9483" s="19" t="s">
        <v>19607</v>
      </c>
      <c r="C9483" s="19" t="s">
        <v>25</v>
      </c>
      <c r="D9483" s="19" t="s">
        <v>38</v>
      </c>
      <c r="E9483" s="19" t="s">
        <v>2501</v>
      </c>
      <c r="F9483" s="19">
        <v>235</v>
      </c>
      <c r="G9483" s="19">
        <v>59</v>
      </c>
      <c r="H9483" s="20">
        <v>58.875</v>
      </c>
      <c r="I9483" s="19" t="s">
        <v>3156</v>
      </c>
      <c r="J9483" s="19" t="s">
        <v>3755</v>
      </c>
      <c r="K9483" s="23" t="s">
        <v>16117</v>
      </c>
    </row>
    <row r="9484" spans="1:11" x14ac:dyDescent="0.35">
      <c r="A9484" s="19" t="s">
        <v>19608</v>
      </c>
      <c r="B9484" s="19" t="s">
        <v>19609</v>
      </c>
      <c r="C9484" s="19" t="s">
        <v>13</v>
      </c>
      <c r="D9484" s="19" t="s">
        <v>113</v>
      </c>
      <c r="E9484" s="19" t="s">
        <v>504</v>
      </c>
      <c r="F9484" s="19">
        <v>269</v>
      </c>
      <c r="G9484" s="19">
        <v>56</v>
      </c>
      <c r="H9484" s="20">
        <v>61.625</v>
      </c>
      <c r="I9484" s="19" t="s">
        <v>3156</v>
      </c>
      <c r="J9484" s="19" t="s">
        <v>3755</v>
      </c>
      <c r="K9484" s="23" t="s">
        <v>16117</v>
      </c>
    </row>
    <row r="9485" spans="1:11" x14ac:dyDescent="0.35">
      <c r="A9485" s="19" t="s">
        <v>19610</v>
      </c>
      <c r="B9485" s="19" t="s">
        <v>19611</v>
      </c>
      <c r="C9485" s="19" t="s">
        <v>13</v>
      </c>
      <c r="D9485" s="19" t="s">
        <v>14</v>
      </c>
      <c r="E9485" s="19" t="s">
        <v>76</v>
      </c>
      <c r="F9485" s="19">
        <v>289</v>
      </c>
      <c r="G9485" s="19">
        <v>68</v>
      </c>
      <c r="H9485" s="20">
        <v>70.125</v>
      </c>
      <c r="I9485" s="19" t="s">
        <v>3156</v>
      </c>
      <c r="J9485" s="19" t="s">
        <v>3779</v>
      </c>
      <c r="K9485" s="23" t="s">
        <v>16117</v>
      </c>
    </row>
    <row r="9486" spans="1:11" x14ac:dyDescent="0.35">
      <c r="A9486" s="19" t="s">
        <v>19612</v>
      </c>
      <c r="B9486" s="19" t="s">
        <v>19613</v>
      </c>
      <c r="C9486" s="19" t="s">
        <v>25</v>
      </c>
      <c r="D9486" s="19" t="s">
        <v>14</v>
      </c>
      <c r="E9486" s="19" t="s">
        <v>391</v>
      </c>
      <c r="F9486" s="19">
        <v>237</v>
      </c>
      <c r="G9486" s="19">
        <v>52</v>
      </c>
      <c r="H9486" s="20">
        <v>55.625</v>
      </c>
      <c r="I9486" s="19" t="s">
        <v>3156</v>
      </c>
      <c r="J9486" s="19" t="s">
        <v>3779</v>
      </c>
      <c r="K9486" s="23" t="s">
        <v>16117</v>
      </c>
    </row>
    <row r="9487" spans="1:11" x14ac:dyDescent="0.35">
      <c r="A9487" s="19" t="s">
        <v>19614</v>
      </c>
      <c r="B9487" s="19" t="s">
        <v>19615</v>
      </c>
      <c r="C9487" s="19" t="s">
        <v>25</v>
      </c>
      <c r="D9487" s="19" t="s">
        <v>105</v>
      </c>
      <c r="E9487" s="19" t="s">
        <v>687</v>
      </c>
      <c r="F9487" s="19">
        <v>278</v>
      </c>
      <c r="G9487" s="19">
        <v>67</v>
      </c>
      <c r="H9487" s="20">
        <v>68.25</v>
      </c>
      <c r="I9487" s="19" t="s">
        <v>3156</v>
      </c>
      <c r="J9487" s="19" t="s">
        <v>3779</v>
      </c>
      <c r="K9487" s="23" t="s">
        <v>16117</v>
      </c>
    </row>
    <row r="9488" spans="1:11" x14ac:dyDescent="0.35">
      <c r="A9488" s="19" t="s">
        <v>19616</v>
      </c>
      <c r="B9488" s="19" t="s">
        <v>19617</v>
      </c>
      <c r="C9488" s="19" t="s">
        <v>13</v>
      </c>
      <c r="D9488" s="19" t="s">
        <v>14</v>
      </c>
      <c r="E9488" s="19" t="s">
        <v>391</v>
      </c>
      <c r="F9488" s="19">
        <v>273</v>
      </c>
      <c r="G9488" s="19">
        <v>74</v>
      </c>
      <c r="H9488" s="20">
        <v>71.125</v>
      </c>
      <c r="I9488" s="19" t="s">
        <v>3156</v>
      </c>
      <c r="J9488" s="19" t="s">
        <v>3779</v>
      </c>
      <c r="K9488" s="23" t="s">
        <v>16117</v>
      </c>
    </row>
    <row r="9489" spans="1:11" x14ac:dyDescent="0.35">
      <c r="A9489" s="19" t="s">
        <v>19618</v>
      </c>
      <c r="B9489" s="19" t="s">
        <v>19619</v>
      </c>
      <c r="C9489" s="19" t="s">
        <v>13</v>
      </c>
      <c r="D9489" s="19" t="s">
        <v>42</v>
      </c>
      <c r="E9489" s="19" t="s">
        <v>364</v>
      </c>
      <c r="F9489" s="19">
        <v>216</v>
      </c>
      <c r="G9489" s="19">
        <v>53</v>
      </c>
      <c r="H9489" s="20">
        <v>53.5</v>
      </c>
      <c r="I9489" s="19" t="s">
        <v>3156</v>
      </c>
      <c r="J9489" s="19" t="s">
        <v>3817</v>
      </c>
      <c r="K9489" s="23" t="s">
        <v>16117</v>
      </c>
    </row>
    <row r="9490" spans="1:11" x14ac:dyDescent="0.35">
      <c r="A9490" s="19" t="s">
        <v>19620</v>
      </c>
      <c r="B9490" s="19" t="s">
        <v>19621</v>
      </c>
      <c r="C9490" s="19" t="s">
        <v>25</v>
      </c>
      <c r="D9490" s="19" t="s">
        <v>26</v>
      </c>
      <c r="E9490" s="19" t="s">
        <v>969</v>
      </c>
      <c r="F9490" s="19">
        <v>252</v>
      </c>
      <c r="G9490" s="19">
        <v>70</v>
      </c>
      <c r="H9490" s="20">
        <v>66.5</v>
      </c>
      <c r="I9490" s="19" t="s">
        <v>3156</v>
      </c>
      <c r="J9490" s="19" t="s">
        <v>3817</v>
      </c>
      <c r="K9490" s="23" t="s">
        <v>16117</v>
      </c>
    </row>
    <row r="9491" spans="1:11" x14ac:dyDescent="0.35">
      <c r="A9491" s="19" t="s">
        <v>19622</v>
      </c>
      <c r="B9491" s="19" t="s">
        <v>19623</v>
      </c>
      <c r="C9491" s="19" t="s">
        <v>25</v>
      </c>
      <c r="D9491" s="19" t="s">
        <v>38</v>
      </c>
      <c r="E9491" s="19" t="s">
        <v>4734</v>
      </c>
      <c r="F9491" s="19">
        <v>237</v>
      </c>
      <c r="G9491" s="19">
        <v>55</v>
      </c>
      <c r="H9491" s="20">
        <v>57.125</v>
      </c>
      <c r="I9491" s="19" t="s">
        <v>3156</v>
      </c>
      <c r="J9491" s="19" t="s">
        <v>3817</v>
      </c>
      <c r="K9491" s="23" t="s">
        <v>16117</v>
      </c>
    </row>
    <row r="9492" spans="1:11" x14ac:dyDescent="0.35">
      <c r="A9492" s="19" t="s">
        <v>19624</v>
      </c>
      <c r="B9492" s="19" t="s">
        <v>19625</v>
      </c>
      <c r="C9492" s="19" t="s">
        <v>25</v>
      </c>
      <c r="D9492" s="19" t="s">
        <v>42</v>
      </c>
      <c r="E9492" s="19" t="s">
        <v>908</v>
      </c>
      <c r="F9492" s="19">
        <v>207</v>
      </c>
      <c r="G9492" s="19">
        <v>62</v>
      </c>
      <c r="H9492" s="20">
        <v>56.875</v>
      </c>
      <c r="I9492" s="19" t="s">
        <v>3156</v>
      </c>
      <c r="J9492" s="19" t="s">
        <v>3817</v>
      </c>
      <c r="K9492" s="23" t="s">
        <v>16117</v>
      </c>
    </row>
    <row r="9493" spans="1:11" x14ac:dyDescent="0.35">
      <c r="A9493" s="19" t="s">
        <v>19626</v>
      </c>
      <c r="B9493" s="19" t="s">
        <v>19627</v>
      </c>
      <c r="C9493" s="19" t="s">
        <v>13</v>
      </c>
      <c r="D9493" s="19" t="s">
        <v>26</v>
      </c>
      <c r="E9493" s="19" t="s">
        <v>161</v>
      </c>
      <c r="F9493" s="19">
        <v>210</v>
      </c>
      <c r="G9493" s="19">
        <v>53</v>
      </c>
      <c r="H9493" s="20">
        <v>52.75</v>
      </c>
      <c r="I9493" s="19" t="s">
        <v>3156</v>
      </c>
      <c r="J9493" s="19" t="s">
        <v>3817</v>
      </c>
      <c r="K9493" s="23" t="s">
        <v>16117</v>
      </c>
    </row>
    <row r="9494" spans="1:11" x14ac:dyDescent="0.35">
      <c r="A9494" s="19" t="s">
        <v>19628</v>
      </c>
      <c r="B9494" s="19" t="s">
        <v>19629</v>
      </c>
      <c r="C9494" s="19" t="s">
        <v>25</v>
      </c>
      <c r="D9494" s="19" t="s">
        <v>26</v>
      </c>
      <c r="E9494" s="19" t="s">
        <v>2239</v>
      </c>
      <c r="F9494" s="19">
        <v>261</v>
      </c>
      <c r="G9494" s="19">
        <v>54</v>
      </c>
      <c r="H9494" s="20">
        <v>59.625</v>
      </c>
      <c r="I9494" s="19" t="s">
        <v>3156</v>
      </c>
      <c r="J9494" s="19" t="s">
        <v>3817</v>
      </c>
      <c r="K9494" s="23" t="s">
        <v>16117</v>
      </c>
    </row>
    <row r="9495" spans="1:11" x14ac:dyDescent="0.35">
      <c r="A9495" s="19" t="s">
        <v>19630</v>
      </c>
      <c r="B9495" s="19" t="s">
        <v>19631</v>
      </c>
      <c r="C9495" s="19" t="s">
        <v>25</v>
      </c>
      <c r="D9495" s="19" t="s">
        <v>21</v>
      </c>
      <c r="E9495" s="19" t="s">
        <v>4241</v>
      </c>
      <c r="F9495" s="19">
        <v>244</v>
      </c>
      <c r="G9495" s="19">
        <v>56</v>
      </c>
      <c r="H9495" s="20">
        <v>58.5</v>
      </c>
      <c r="I9495" s="19" t="s">
        <v>3156</v>
      </c>
      <c r="J9495" s="19" t="s">
        <v>3817</v>
      </c>
      <c r="K9495" s="23" t="s">
        <v>16117</v>
      </c>
    </row>
    <row r="9496" spans="1:11" x14ac:dyDescent="0.35">
      <c r="A9496" s="19" t="s">
        <v>19632</v>
      </c>
      <c r="B9496" s="19" t="s">
        <v>19633</v>
      </c>
      <c r="C9496" s="19" t="s">
        <v>13</v>
      </c>
      <c r="D9496" s="19" t="s">
        <v>42</v>
      </c>
      <c r="E9496" s="19" t="s">
        <v>68</v>
      </c>
      <c r="F9496" s="19">
        <v>237</v>
      </c>
      <c r="G9496" s="19">
        <v>55</v>
      </c>
      <c r="H9496" s="20">
        <v>57.125</v>
      </c>
      <c r="I9496" s="19" t="s">
        <v>3156</v>
      </c>
      <c r="J9496" s="19" t="s">
        <v>3817</v>
      </c>
      <c r="K9496" s="23" t="s">
        <v>16117</v>
      </c>
    </row>
    <row r="9497" spans="1:11" x14ac:dyDescent="0.35">
      <c r="A9497" s="19" t="s">
        <v>19634</v>
      </c>
      <c r="B9497" s="19" t="s">
        <v>19635</v>
      </c>
      <c r="C9497" s="19" t="s">
        <v>13</v>
      </c>
      <c r="D9497" s="19" t="s">
        <v>21</v>
      </c>
      <c r="E9497" s="19" t="s">
        <v>128</v>
      </c>
      <c r="F9497" s="19">
        <v>225</v>
      </c>
      <c r="G9497" s="19">
        <v>59</v>
      </c>
      <c r="H9497" s="20">
        <v>57.625</v>
      </c>
      <c r="I9497" s="19" t="s">
        <v>3156</v>
      </c>
      <c r="J9497" s="19" t="s">
        <v>3817</v>
      </c>
      <c r="K9497" s="23" t="s">
        <v>16117</v>
      </c>
    </row>
    <row r="9498" spans="1:11" x14ac:dyDescent="0.35">
      <c r="A9498" s="19" t="s">
        <v>19636</v>
      </c>
      <c r="B9498" s="19" t="s">
        <v>19637</v>
      </c>
      <c r="C9498" s="19" t="s">
        <v>25</v>
      </c>
      <c r="D9498" s="19" t="s">
        <v>14</v>
      </c>
      <c r="E9498" s="19" t="s">
        <v>482</v>
      </c>
      <c r="F9498" s="19">
        <v>232</v>
      </c>
      <c r="G9498" s="19">
        <v>53</v>
      </c>
      <c r="H9498" s="20">
        <v>55.5</v>
      </c>
      <c r="I9498" s="19" t="s">
        <v>3156</v>
      </c>
      <c r="J9498" s="19" t="s">
        <v>3817</v>
      </c>
      <c r="K9498" s="23" t="s">
        <v>16117</v>
      </c>
    </row>
    <row r="9499" spans="1:11" x14ac:dyDescent="0.35">
      <c r="A9499" s="19" t="s">
        <v>19638</v>
      </c>
      <c r="B9499" s="19" t="s">
        <v>19639</v>
      </c>
      <c r="C9499" s="19" t="s">
        <v>13</v>
      </c>
      <c r="D9499" s="19" t="s">
        <v>109</v>
      </c>
      <c r="E9499" s="19" t="s">
        <v>768</v>
      </c>
      <c r="F9499" s="19">
        <v>201</v>
      </c>
      <c r="G9499" s="19">
        <v>52</v>
      </c>
      <c r="H9499" s="20">
        <v>51.125</v>
      </c>
      <c r="I9499" s="19" t="s">
        <v>3156</v>
      </c>
      <c r="J9499" s="19" t="s">
        <v>3817</v>
      </c>
      <c r="K9499" s="23" t="s">
        <v>16117</v>
      </c>
    </row>
    <row r="9500" spans="1:11" x14ac:dyDescent="0.35">
      <c r="A9500" s="19" t="s">
        <v>19640</v>
      </c>
      <c r="B9500" s="19" t="s">
        <v>19641</v>
      </c>
      <c r="C9500" s="19" t="s">
        <v>13</v>
      </c>
      <c r="D9500" s="19" t="s">
        <v>42</v>
      </c>
      <c r="E9500" s="19" t="s">
        <v>779</v>
      </c>
      <c r="F9500" s="19">
        <v>214</v>
      </c>
      <c r="G9500" s="19">
        <v>53</v>
      </c>
      <c r="H9500" s="20">
        <v>53.25</v>
      </c>
      <c r="I9500" s="19" t="s">
        <v>3156</v>
      </c>
      <c r="J9500" s="19" t="s">
        <v>3817</v>
      </c>
      <c r="K9500" s="23" t="s">
        <v>16117</v>
      </c>
    </row>
    <row r="9501" spans="1:11" x14ac:dyDescent="0.35">
      <c r="A9501" s="19" t="s">
        <v>19642</v>
      </c>
      <c r="B9501" s="19" t="s">
        <v>19643</v>
      </c>
      <c r="C9501" s="19" t="s">
        <v>13</v>
      </c>
      <c r="D9501" s="19" t="s">
        <v>42</v>
      </c>
      <c r="E9501" s="19" t="s">
        <v>43</v>
      </c>
      <c r="F9501" s="19">
        <v>241</v>
      </c>
      <c r="G9501" s="19">
        <v>57</v>
      </c>
      <c r="H9501" s="20">
        <v>58.625</v>
      </c>
      <c r="I9501" s="19" t="s">
        <v>3156</v>
      </c>
      <c r="J9501" s="19" t="s">
        <v>3817</v>
      </c>
      <c r="K9501" s="23" t="s">
        <v>16117</v>
      </c>
    </row>
    <row r="9502" spans="1:11" x14ac:dyDescent="0.35">
      <c r="A9502" s="19" t="s">
        <v>19644</v>
      </c>
      <c r="B9502" s="19" t="s">
        <v>19645</v>
      </c>
      <c r="C9502" s="19" t="s">
        <v>25</v>
      </c>
      <c r="D9502" s="19" t="s">
        <v>264</v>
      </c>
      <c r="E9502" s="19" t="s">
        <v>7919</v>
      </c>
      <c r="F9502" s="19">
        <v>239</v>
      </c>
      <c r="G9502" s="19">
        <v>53</v>
      </c>
      <c r="H9502" s="20">
        <v>56.375</v>
      </c>
      <c r="I9502" s="19" t="s">
        <v>3156</v>
      </c>
      <c r="J9502" s="19" t="s">
        <v>3817</v>
      </c>
      <c r="K9502" s="23" t="s">
        <v>16117</v>
      </c>
    </row>
    <row r="9503" spans="1:11" x14ac:dyDescent="0.35">
      <c r="A9503" s="19" t="s">
        <v>19646</v>
      </c>
      <c r="B9503" s="19" t="s">
        <v>19647</v>
      </c>
      <c r="C9503" s="19" t="s">
        <v>25</v>
      </c>
      <c r="D9503" s="19" t="s">
        <v>21</v>
      </c>
      <c r="E9503" s="19" t="s">
        <v>22</v>
      </c>
      <c r="F9503" s="19">
        <v>260</v>
      </c>
      <c r="G9503" s="19">
        <v>67</v>
      </c>
      <c r="H9503" s="20">
        <v>66</v>
      </c>
      <c r="I9503" s="19" t="s">
        <v>3156</v>
      </c>
      <c r="J9503" s="19" t="s">
        <v>3817</v>
      </c>
      <c r="K9503" s="23" t="s">
        <v>16117</v>
      </c>
    </row>
    <row r="9504" spans="1:11" x14ac:dyDescent="0.35">
      <c r="A9504" s="19" t="s">
        <v>19648</v>
      </c>
      <c r="B9504" s="19" t="s">
        <v>19649</v>
      </c>
      <c r="C9504" s="19" t="s">
        <v>13</v>
      </c>
      <c r="D9504" s="19" t="s">
        <v>42</v>
      </c>
      <c r="E9504" s="19" t="s">
        <v>788</v>
      </c>
      <c r="F9504" s="19">
        <v>213</v>
      </c>
      <c r="G9504" s="19">
        <v>53</v>
      </c>
      <c r="H9504" s="20">
        <v>53.125</v>
      </c>
      <c r="I9504" s="19" t="s">
        <v>3156</v>
      </c>
      <c r="J9504" s="19" t="s">
        <v>3817</v>
      </c>
      <c r="K9504" s="23" t="s">
        <v>16117</v>
      </c>
    </row>
    <row r="9505" spans="1:11" x14ac:dyDescent="0.35">
      <c r="A9505" s="19" t="s">
        <v>19650</v>
      </c>
      <c r="B9505" s="19" t="s">
        <v>19651</v>
      </c>
      <c r="C9505" s="19" t="s">
        <v>25</v>
      </c>
      <c r="D9505" s="19" t="s">
        <v>26</v>
      </c>
      <c r="E9505" s="19" t="s">
        <v>690</v>
      </c>
      <c r="F9505" s="19">
        <v>241</v>
      </c>
      <c r="G9505" s="19">
        <v>55</v>
      </c>
      <c r="H9505" s="20">
        <v>57.625</v>
      </c>
      <c r="I9505" s="19" t="s">
        <v>3156</v>
      </c>
      <c r="J9505" s="19" t="s">
        <v>3817</v>
      </c>
      <c r="K9505" s="23" t="s">
        <v>16117</v>
      </c>
    </row>
    <row r="9506" spans="1:11" x14ac:dyDescent="0.35">
      <c r="A9506" s="19" t="s">
        <v>19652</v>
      </c>
      <c r="B9506" s="19" t="s">
        <v>19653</v>
      </c>
      <c r="C9506" s="19" t="s">
        <v>13</v>
      </c>
      <c r="D9506" s="19" t="s">
        <v>42</v>
      </c>
      <c r="E9506" s="19" t="s">
        <v>364</v>
      </c>
      <c r="F9506" s="19">
        <v>230</v>
      </c>
      <c r="G9506" s="19">
        <v>54</v>
      </c>
      <c r="H9506" s="20">
        <v>55.75</v>
      </c>
      <c r="I9506" s="19" t="s">
        <v>3156</v>
      </c>
      <c r="J9506" s="19" t="s">
        <v>3817</v>
      </c>
      <c r="K9506" s="23" t="s">
        <v>16117</v>
      </c>
    </row>
    <row r="9507" spans="1:11" x14ac:dyDescent="0.35">
      <c r="A9507" s="19" t="s">
        <v>19654</v>
      </c>
      <c r="B9507" s="19" t="s">
        <v>19655</v>
      </c>
      <c r="C9507" s="19" t="s">
        <v>25</v>
      </c>
      <c r="D9507" s="19" t="s">
        <v>21</v>
      </c>
      <c r="E9507" s="19" t="s">
        <v>1616</v>
      </c>
      <c r="F9507" s="19">
        <v>236</v>
      </c>
      <c r="G9507" s="19">
        <v>54</v>
      </c>
      <c r="H9507" s="20">
        <v>56.5</v>
      </c>
      <c r="I9507" s="19" t="s">
        <v>3156</v>
      </c>
      <c r="J9507" s="19" t="s">
        <v>3817</v>
      </c>
      <c r="K9507" s="23" t="s">
        <v>16117</v>
      </c>
    </row>
    <row r="9508" spans="1:11" x14ac:dyDescent="0.35">
      <c r="A9508" s="19" t="s">
        <v>19656</v>
      </c>
      <c r="B9508" s="19" t="s">
        <v>19657</v>
      </c>
      <c r="C9508" s="19" t="s">
        <v>25</v>
      </c>
      <c r="D9508" s="19" t="s">
        <v>26</v>
      </c>
      <c r="E9508" s="19" t="s">
        <v>134</v>
      </c>
      <c r="F9508" s="19">
        <v>228</v>
      </c>
      <c r="G9508" s="19">
        <v>58</v>
      </c>
      <c r="H9508" s="20">
        <v>57.5</v>
      </c>
      <c r="I9508" s="19" t="s">
        <v>3156</v>
      </c>
      <c r="J9508" s="19" t="s">
        <v>3817</v>
      </c>
      <c r="K9508" s="23" t="s">
        <v>16117</v>
      </c>
    </row>
    <row r="9509" spans="1:11" x14ac:dyDescent="0.35">
      <c r="A9509" s="19" t="e">
        <v>#N/A</v>
      </c>
      <c r="B9509" s="19" t="s">
        <v>19658</v>
      </c>
      <c r="C9509" s="19" t="s">
        <v>25</v>
      </c>
      <c r="D9509" s="19" t="s">
        <v>14</v>
      </c>
      <c r="E9509" s="19" t="s">
        <v>15</v>
      </c>
      <c r="F9509" s="19">
        <v>213</v>
      </c>
      <c r="G9509" s="19">
        <v>51</v>
      </c>
      <c r="H9509" s="20">
        <v>52.125</v>
      </c>
      <c r="I9509" s="19" t="s">
        <v>3156</v>
      </c>
      <c r="J9509" s="19" t="s">
        <v>3817</v>
      </c>
      <c r="K9509" s="23" t="s">
        <v>16117</v>
      </c>
    </row>
    <row r="9510" spans="1:11" x14ac:dyDescent="0.35">
      <c r="A9510" s="19" t="s">
        <v>19659</v>
      </c>
      <c r="B9510" s="19" t="s">
        <v>19660</v>
      </c>
      <c r="C9510" s="19" t="s">
        <v>25</v>
      </c>
      <c r="D9510" s="19" t="s">
        <v>14</v>
      </c>
      <c r="E9510" s="19" t="s">
        <v>627</v>
      </c>
      <c r="F9510" s="19">
        <v>208</v>
      </c>
      <c r="G9510" s="19">
        <v>51</v>
      </c>
      <c r="H9510" s="20">
        <v>51.5</v>
      </c>
      <c r="I9510" s="19" t="s">
        <v>3156</v>
      </c>
      <c r="J9510" s="19" t="s">
        <v>3817</v>
      </c>
      <c r="K9510" s="23" t="s">
        <v>16117</v>
      </c>
    </row>
    <row r="9511" spans="1:11" x14ac:dyDescent="0.35">
      <c r="A9511" s="19" t="s">
        <v>19661</v>
      </c>
      <c r="B9511" s="19" t="s">
        <v>19662</v>
      </c>
      <c r="C9511" s="19" t="s">
        <v>25</v>
      </c>
      <c r="D9511" s="19" t="s">
        <v>26</v>
      </c>
      <c r="E9511" s="19" t="s">
        <v>189</v>
      </c>
      <c r="F9511" s="19">
        <v>238</v>
      </c>
      <c r="G9511" s="19">
        <v>54</v>
      </c>
      <c r="H9511" s="20">
        <v>56.75</v>
      </c>
      <c r="I9511" s="19" t="s">
        <v>3156</v>
      </c>
      <c r="J9511" s="19" t="s">
        <v>3817</v>
      </c>
      <c r="K9511" s="23" t="s">
        <v>16117</v>
      </c>
    </row>
    <row r="9512" spans="1:11" x14ac:dyDescent="0.35">
      <c r="A9512" s="19" t="s">
        <v>19663</v>
      </c>
      <c r="B9512" s="19" t="s">
        <v>19664</v>
      </c>
      <c r="C9512" s="19" t="s">
        <v>13</v>
      </c>
      <c r="D9512" s="19" t="s">
        <v>26</v>
      </c>
      <c r="E9512" s="19" t="s">
        <v>521</v>
      </c>
      <c r="F9512" s="19">
        <v>220</v>
      </c>
      <c r="G9512" s="19">
        <v>54</v>
      </c>
      <c r="H9512" s="20">
        <v>54.5</v>
      </c>
      <c r="I9512" s="19" t="s">
        <v>3156</v>
      </c>
      <c r="J9512" s="19" t="s">
        <v>3817</v>
      </c>
      <c r="K9512" s="23" t="s">
        <v>16117</v>
      </c>
    </row>
    <row r="9513" spans="1:11" x14ac:dyDescent="0.35">
      <c r="A9513" s="19" t="s">
        <v>19665</v>
      </c>
      <c r="B9513" s="19" t="s">
        <v>19666</v>
      </c>
      <c r="C9513" s="19" t="s">
        <v>25</v>
      </c>
      <c r="D9513" s="19" t="s">
        <v>26</v>
      </c>
      <c r="E9513" s="19" t="s">
        <v>134</v>
      </c>
      <c r="F9513" s="19">
        <v>236</v>
      </c>
      <c r="G9513" s="19">
        <v>55</v>
      </c>
      <c r="H9513" s="20">
        <v>57</v>
      </c>
      <c r="I9513" s="19" t="s">
        <v>3156</v>
      </c>
      <c r="J9513" s="19" t="s">
        <v>3817</v>
      </c>
      <c r="K9513" s="23" t="s">
        <v>16117</v>
      </c>
    </row>
    <row r="9514" spans="1:11" x14ac:dyDescent="0.35">
      <c r="A9514" s="19" t="s">
        <v>19667</v>
      </c>
      <c r="B9514" s="19" t="s">
        <v>19668</v>
      </c>
      <c r="C9514" s="19" t="s">
        <v>13</v>
      </c>
      <c r="D9514" s="19" t="s">
        <v>50</v>
      </c>
      <c r="E9514" s="19" t="s">
        <v>573</v>
      </c>
      <c r="F9514" s="19">
        <v>214</v>
      </c>
      <c r="G9514" s="19">
        <v>53</v>
      </c>
      <c r="H9514" s="20">
        <v>53.25</v>
      </c>
      <c r="I9514" s="19" t="s">
        <v>3156</v>
      </c>
      <c r="J9514" s="19" t="s">
        <v>3817</v>
      </c>
      <c r="K9514" s="23" t="s">
        <v>16117</v>
      </c>
    </row>
    <row r="9515" spans="1:11" x14ac:dyDescent="0.35">
      <c r="A9515" s="19" t="s">
        <v>19669</v>
      </c>
      <c r="B9515" s="19" t="s">
        <v>19670</v>
      </c>
      <c r="C9515" s="19" t="s">
        <v>25</v>
      </c>
      <c r="D9515" s="19" t="s">
        <v>46</v>
      </c>
      <c r="E9515" s="19" t="s">
        <v>816</v>
      </c>
      <c r="F9515" s="19">
        <v>252</v>
      </c>
      <c r="G9515" s="19">
        <v>51</v>
      </c>
      <c r="H9515" s="20">
        <v>57</v>
      </c>
      <c r="I9515" s="19" t="s">
        <v>3156</v>
      </c>
      <c r="J9515" s="19" t="s">
        <v>3817</v>
      </c>
      <c r="K9515" s="23" t="s">
        <v>16117</v>
      </c>
    </row>
    <row r="9516" spans="1:11" x14ac:dyDescent="0.35">
      <c r="A9516" s="19" t="s">
        <v>19671</v>
      </c>
      <c r="B9516" s="19" t="s">
        <v>19672</v>
      </c>
      <c r="C9516" s="19" t="s">
        <v>13</v>
      </c>
      <c r="D9516" s="19" t="s">
        <v>38</v>
      </c>
      <c r="E9516" s="19" t="s">
        <v>9319</v>
      </c>
      <c r="F9516" s="19">
        <v>233</v>
      </c>
      <c r="G9516" s="19">
        <v>64</v>
      </c>
      <c r="H9516" s="20">
        <v>61.125</v>
      </c>
      <c r="I9516" s="19" t="s">
        <v>3156</v>
      </c>
      <c r="J9516" s="19" t="s">
        <v>3817</v>
      </c>
      <c r="K9516" s="23" t="s">
        <v>16117</v>
      </c>
    </row>
    <row r="9517" spans="1:11" x14ac:dyDescent="0.35">
      <c r="A9517" s="19" t="s">
        <v>19673</v>
      </c>
      <c r="B9517" s="19" t="s">
        <v>19674</v>
      </c>
      <c r="C9517" s="19" t="s">
        <v>25</v>
      </c>
      <c r="D9517" s="19" t="s">
        <v>14</v>
      </c>
      <c r="E9517" s="19" t="s">
        <v>622</v>
      </c>
      <c r="F9517" s="19">
        <v>227</v>
      </c>
      <c r="G9517" s="19">
        <v>53</v>
      </c>
      <c r="H9517" s="20">
        <v>54.875</v>
      </c>
      <c r="I9517" s="19" t="s">
        <v>3156</v>
      </c>
      <c r="J9517" s="19" t="s">
        <v>3817</v>
      </c>
      <c r="K9517" s="23" t="s">
        <v>16117</v>
      </c>
    </row>
    <row r="9518" spans="1:11" x14ac:dyDescent="0.35">
      <c r="A9518" s="19" t="s">
        <v>19675</v>
      </c>
      <c r="B9518" s="19" t="s">
        <v>19676</v>
      </c>
      <c r="C9518" s="19" t="s">
        <v>13</v>
      </c>
      <c r="D9518" s="19" t="s">
        <v>92</v>
      </c>
      <c r="E9518" s="19" t="s">
        <v>19677</v>
      </c>
      <c r="F9518" s="19">
        <v>266</v>
      </c>
      <c r="G9518" s="19">
        <v>57</v>
      </c>
      <c r="H9518" s="20">
        <v>61.75</v>
      </c>
      <c r="I9518" s="19" t="s">
        <v>3156</v>
      </c>
      <c r="J9518" s="19" t="s">
        <v>3817</v>
      </c>
      <c r="K9518" s="23" t="s">
        <v>16117</v>
      </c>
    </row>
    <row r="9519" spans="1:11" x14ac:dyDescent="0.35">
      <c r="A9519" s="19" t="s">
        <v>19678</v>
      </c>
      <c r="B9519" s="19" t="s">
        <v>19679</v>
      </c>
      <c r="C9519" s="19" t="s">
        <v>13</v>
      </c>
      <c r="D9519" s="19" t="s">
        <v>14</v>
      </c>
      <c r="E9519" s="19" t="s">
        <v>76</v>
      </c>
      <c r="F9519" s="19">
        <v>231</v>
      </c>
      <c r="G9519" s="19">
        <v>54</v>
      </c>
      <c r="H9519" s="20">
        <v>55.875</v>
      </c>
      <c r="I9519" s="19" t="s">
        <v>3156</v>
      </c>
      <c r="J9519" s="19" t="s">
        <v>19680</v>
      </c>
      <c r="K9519" s="23" t="s">
        <v>16117</v>
      </c>
    </row>
    <row r="9520" spans="1:11" x14ac:dyDescent="0.35">
      <c r="A9520" s="19" t="s">
        <v>19681</v>
      </c>
      <c r="B9520" s="19" t="s">
        <v>19682</v>
      </c>
      <c r="C9520" s="19" t="s">
        <v>25</v>
      </c>
      <c r="D9520" s="19" t="s">
        <v>42</v>
      </c>
      <c r="E9520" s="19" t="s">
        <v>43</v>
      </c>
      <c r="F9520" s="19">
        <v>222</v>
      </c>
      <c r="G9520" s="19">
        <v>50</v>
      </c>
      <c r="H9520" s="20">
        <v>52.75</v>
      </c>
      <c r="I9520" s="19" t="s">
        <v>3156</v>
      </c>
      <c r="J9520" s="19" t="s">
        <v>19680</v>
      </c>
      <c r="K9520" s="23" t="s">
        <v>16117</v>
      </c>
    </row>
    <row r="9521" spans="1:11" x14ac:dyDescent="0.35">
      <c r="A9521" s="19" t="s">
        <v>19683</v>
      </c>
      <c r="B9521" s="19" t="s">
        <v>19684</v>
      </c>
      <c r="C9521" s="19" t="s">
        <v>25</v>
      </c>
      <c r="D9521" s="19" t="s">
        <v>14</v>
      </c>
      <c r="E9521" s="19" t="s">
        <v>100</v>
      </c>
      <c r="F9521" s="19">
        <v>225</v>
      </c>
      <c r="G9521" s="19">
        <v>57</v>
      </c>
      <c r="H9521" s="20">
        <v>56.625</v>
      </c>
      <c r="I9521" s="19" t="s">
        <v>3156</v>
      </c>
      <c r="J9521" s="19" t="s">
        <v>19680</v>
      </c>
      <c r="K9521" s="23" t="s">
        <v>16117</v>
      </c>
    </row>
    <row r="9522" spans="1:11" x14ac:dyDescent="0.35">
      <c r="A9522" s="19" t="s">
        <v>19685</v>
      </c>
      <c r="B9522" s="19" t="s">
        <v>19686</v>
      </c>
      <c r="C9522" s="19" t="s">
        <v>13</v>
      </c>
      <c r="D9522" s="19" t="s">
        <v>21</v>
      </c>
      <c r="E9522" s="19" t="s">
        <v>207</v>
      </c>
      <c r="F9522" s="19">
        <v>240</v>
      </c>
      <c r="G9522" s="19">
        <v>52</v>
      </c>
      <c r="H9522" s="20">
        <v>56</v>
      </c>
      <c r="I9522" s="19" t="s">
        <v>3156</v>
      </c>
      <c r="J9522" s="19" t="s">
        <v>19680</v>
      </c>
      <c r="K9522" s="23" t="s">
        <v>16117</v>
      </c>
    </row>
    <row r="9523" spans="1:11" x14ac:dyDescent="0.35">
      <c r="A9523" s="19" t="s">
        <v>19687</v>
      </c>
      <c r="B9523" s="19" t="s">
        <v>19688</v>
      </c>
      <c r="C9523" s="19" t="s">
        <v>13</v>
      </c>
      <c r="D9523" s="19" t="s">
        <v>14</v>
      </c>
      <c r="E9523" s="19" t="s">
        <v>405</v>
      </c>
      <c r="F9523" s="19">
        <v>221</v>
      </c>
      <c r="G9523" s="19">
        <v>54</v>
      </c>
      <c r="H9523" s="20">
        <v>54.625</v>
      </c>
      <c r="I9523" s="19" t="s">
        <v>3156</v>
      </c>
      <c r="J9523" s="19" t="s">
        <v>19680</v>
      </c>
      <c r="K9523" s="23" t="s">
        <v>16117</v>
      </c>
    </row>
    <row r="9524" spans="1:11" x14ac:dyDescent="0.35">
      <c r="A9524" s="19" t="s">
        <v>19689</v>
      </c>
      <c r="B9524" s="19" t="s">
        <v>19690</v>
      </c>
      <c r="C9524" s="19" t="s">
        <v>13</v>
      </c>
      <c r="D9524" s="19" t="s">
        <v>14</v>
      </c>
      <c r="E9524" s="19" t="s">
        <v>169</v>
      </c>
      <c r="F9524" s="19">
        <v>223</v>
      </c>
      <c r="G9524" s="19">
        <v>55</v>
      </c>
      <c r="H9524" s="20">
        <v>55.375</v>
      </c>
      <c r="I9524" s="19" t="s">
        <v>3156</v>
      </c>
      <c r="J9524" s="19" t="s">
        <v>19680</v>
      </c>
      <c r="K9524" s="23" t="s">
        <v>16117</v>
      </c>
    </row>
    <row r="9525" spans="1:11" x14ac:dyDescent="0.35">
      <c r="A9525" s="19" t="s">
        <v>19691</v>
      </c>
      <c r="B9525" s="19" t="s">
        <v>19692</v>
      </c>
      <c r="C9525" s="19" t="s">
        <v>13</v>
      </c>
      <c r="D9525" s="19" t="s">
        <v>14</v>
      </c>
      <c r="E9525" s="19" t="s">
        <v>57</v>
      </c>
      <c r="F9525" s="19">
        <v>214</v>
      </c>
      <c r="G9525" s="19">
        <v>53</v>
      </c>
      <c r="H9525" s="20">
        <v>53.25</v>
      </c>
      <c r="I9525" s="19" t="s">
        <v>3156</v>
      </c>
      <c r="J9525" s="19" t="s">
        <v>19680</v>
      </c>
      <c r="K9525" s="23" t="s">
        <v>16117</v>
      </c>
    </row>
    <row r="9526" spans="1:11" x14ac:dyDescent="0.35">
      <c r="A9526" s="19" t="s">
        <v>19693</v>
      </c>
      <c r="B9526" s="19" t="s">
        <v>19694</v>
      </c>
      <c r="C9526" s="19" t="s">
        <v>25</v>
      </c>
      <c r="D9526" s="19" t="s">
        <v>14</v>
      </c>
      <c r="E9526" s="19" t="s">
        <v>35</v>
      </c>
      <c r="F9526" s="19">
        <v>224</v>
      </c>
      <c r="G9526" s="19">
        <v>53</v>
      </c>
      <c r="H9526" s="20">
        <v>54.5</v>
      </c>
      <c r="I9526" s="19" t="s">
        <v>3156</v>
      </c>
      <c r="J9526" s="19" t="s">
        <v>19680</v>
      </c>
      <c r="K9526" s="23" t="s">
        <v>16117</v>
      </c>
    </row>
    <row r="9527" spans="1:11" x14ac:dyDescent="0.35">
      <c r="A9527" s="19" t="s">
        <v>19695</v>
      </c>
      <c r="B9527" s="19" t="s">
        <v>19696</v>
      </c>
      <c r="C9527" s="19" t="s">
        <v>13</v>
      </c>
      <c r="D9527" s="19" t="s">
        <v>42</v>
      </c>
      <c r="E9527" s="19" t="s">
        <v>878</v>
      </c>
      <c r="F9527" s="19">
        <v>228</v>
      </c>
      <c r="G9527" s="19">
        <v>58</v>
      </c>
      <c r="H9527" s="20">
        <v>57.5</v>
      </c>
      <c r="I9527" s="19" t="s">
        <v>3156</v>
      </c>
      <c r="J9527" s="19" t="s">
        <v>19680</v>
      </c>
      <c r="K9527" s="23" t="s">
        <v>16117</v>
      </c>
    </row>
    <row r="9528" spans="1:11" x14ac:dyDescent="0.35">
      <c r="A9528" s="19" t="s">
        <v>19697</v>
      </c>
      <c r="B9528" s="19" t="s">
        <v>19698</v>
      </c>
      <c r="C9528" s="19" t="s">
        <v>13</v>
      </c>
      <c r="D9528" s="19" t="s">
        <v>92</v>
      </c>
      <c r="E9528" s="19" t="s">
        <v>93</v>
      </c>
      <c r="F9528" s="19">
        <v>235</v>
      </c>
      <c r="G9528" s="19">
        <v>58</v>
      </c>
      <c r="H9528" s="20">
        <v>58.375</v>
      </c>
      <c r="I9528" s="19" t="s">
        <v>3156</v>
      </c>
      <c r="J9528" s="19" t="s">
        <v>19680</v>
      </c>
      <c r="K9528" s="23" t="s">
        <v>16117</v>
      </c>
    </row>
    <row r="9529" spans="1:11" x14ac:dyDescent="0.35">
      <c r="A9529" s="19" t="s">
        <v>19699</v>
      </c>
      <c r="B9529" s="19" t="s">
        <v>19700</v>
      </c>
      <c r="C9529" s="19" t="s">
        <v>13</v>
      </c>
      <c r="D9529" s="19" t="s">
        <v>42</v>
      </c>
      <c r="E9529" s="19" t="s">
        <v>68</v>
      </c>
      <c r="F9529" s="19">
        <v>233</v>
      </c>
      <c r="G9529" s="19">
        <v>55</v>
      </c>
      <c r="H9529" s="20">
        <v>56.625</v>
      </c>
      <c r="I9529" s="19" t="s">
        <v>3156</v>
      </c>
      <c r="J9529" s="19" t="s">
        <v>19680</v>
      </c>
      <c r="K9529" s="23" t="s">
        <v>16117</v>
      </c>
    </row>
    <row r="9530" spans="1:11" x14ac:dyDescent="0.35">
      <c r="A9530" s="19" t="s">
        <v>19701</v>
      </c>
      <c r="B9530" s="19" t="s">
        <v>19702</v>
      </c>
      <c r="C9530" s="19" t="s">
        <v>25</v>
      </c>
      <c r="D9530" s="19" t="s">
        <v>42</v>
      </c>
      <c r="E9530" s="19" t="s">
        <v>351</v>
      </c>
      <c r="F9530" s="19">
        <v>260</v>
      </c>
      <c r="G9530" s="19">
        <v>62</v>
      </c>
      <c r="H9530" s="20">
        <v>63.5</v>
      </c>
      <c r="I9530" s="19" t="s">
        <v>3156</v>
      </c>
      <c r="J9530" s="19" t="s">
        <v>19680</v>
      </c>
      <c r="K9530" s="23" t="s">
        <v>16117</v>
      </c>
    </row>
    <row r="9531" spans="1:11" x14ac:dyDescent="0.35">
      <c r="A9531" s="19" t="s">
        <v>19703</v>
      </c>
      <c r="B9531" s="19" t="s">
        <v>19704</v>
      </c>
      <c r="C9531" s="19" t="s">
        <v>25</v>
      </c>
      <c r="D9531" s="19" t="s">
        <v>14</v>
      </c>
      <c r="E9531" s="19" t="s">
        <v>622</v>
      </c>
      <c r="F9531" s="19">
        <v>222</v>
      </c>
      <c r="G9531" s="19">
        <v>54</v>
      </c>
      <c r="H9531" s="20">
        <v>54.75</v>
      </c>
      <c r="I9531" s="19" t="s">
        <v>3156</v>
      </c>
      <c r="J9531" s="19" t="s">
        <v>19705</v>
      </c>
      <c r="K9531" s="23" t="s">
        <v>16117</v>
      </c>
    </row>
    <row r="9532" spans="1:11" x14ac:dyDescent="0.35">
      <c r="A9532" s="19" t="s">
        <v>19706</v>
      </c>
      <c r="B9532" s="19" t="s">
        <v>19707</v>
      </c>
      <c r="C9532" s="19" t="s">
        <v>13</v>
      </c>
      <c r="D9532" s="19" t="s">
        <v>14</v>
      </c>
      <c r="E9532" s="19" t="s">
        <v>391</v>
      </c>
      <c r="F9532" s="19">
        <v>208</v>
      </c>
      <c r="G9532" s="19">
        <v>52</v>
      </c>
      <c r="H9532" s="20">
        <v>52</v>
      </c>
      <c r="I9532" s="19" t="s">
        <v>3156</v>
      </c>
      <c r="J9532" s="19" t="s">
        <v>19705</v>
      </c>
      <c r="K9532" s="23" t="s">
        <v>16117</v>
      </c>
    </row>
    <row r="9533" spans="1:11" x14ac:dyDescent="0.35">
      <c r="A9533" s="19" t="s">
        <v>19708</v>
      </c>
      <c r="B9533" s="19" t="s">
        <v>19709</v>
      </c>
      <c r="C9533" s="19" t="s">
        <v>13</v>
      </c>
      <c r="D9533" s="19" t="s">
        <v>14</v>
      </c>
      <c r="E9533" s="19" t="s">
        <v>3007</v>
      </c>
      <c r="F9533" s="19">
        <v>204</v>
      </c>
      <c r="G9533" s="19">
        <v>50</v>
      </c>
      <c r="H9533" s="20">
        <v>50.5</v>
      </c>
      <c r="I9533" s="19" t="s">
        <v>3156</v>
      </c>
      <c r="J9533" s="19" t="s">
        <v>19705</v>
      </c>
      <c r="K9533" s="23" t="s">
        <v>16117</v>
      </c>
    </row>
    <row r="9534" spans="1:11" x14ac:dyDescent="0.35">
      <c r="A9534" s="19" t="s">
        <v>19710</v>
      </c>
      <c r="B9534" s="19" t="s">
        <v>19711</v>
      </c>
      <c r="C9534" s="19" t="s">
        <v>13</v>
      </c>
      <c r="D9534" s="19" t="s">
        <v>42</v>
      </c>
      <c r="E9534" s="19" t="s">
        <v>908</v>
      </c>
      <c r="F9534" s="19">
        <v>214</v>
      </c>
      <c r="G9534" s="19">
        <v>50</v>
      </c>
      <c r="H9534" s="20">
        <v>51.75</v>
      </c>
      <c r="I9534" s="19" t="s">
        <v>3156</v>
      </c>
      <c r="J9534" s="19" t="s">
        <v>3885</v>
      </c>
      <c r="K9534" s="23" t="s">
        <v>16117</v>
      </c>
    </row>
    <row r="9535" spans="1:11" x14ac:dyDescent="0.35">
      <c r="A9535" s="19" t="s">
        <v>19712</v>
      </c>
      <c r="B9535" s="19" t="s">
        <v>19713</v>
      </c>
      <c r="C9535" s="19" t="s">
        <v>25</v>
      </c>
      <c r="D9535" s="19" t="s">
        <v>21</v>
      </c>
      <c r="E9535" s="19" t="s">
        <v>804</v>
      </c>
      <c r="F9535" s="19">
        <v>223</v>
      </c>
      <c r="G9535" s="19">
        <v>53</v>
      </c>
      <c r="H9535" s="20">
        <v>54.375</v>
      </c>
      <c r="I9535" s="19" t="s">
        <v>3156</v>
      </c>
      <c r="J9535" s="19" t="s">
        <v>3885</v>
      </c>
      <c r="K9535" s="23" t="s">
        <v>16117</v>
      </c>
    </row>
    <row r="9536" spans="1:11" x14ac:dyDescent="0.35">
      <c r="A9536" s="19" t="s">
        <v>19714</v>
      </c>
      <c r="B9536" s="19" t="s">
        <v>19715</v>
      </c>
      <c r="C9536" s="19" t="s">
        <v>13</v>
      </c>
      <c r="D9536" s="19" t="s">
        <v>14</v>
      </c>
      <c r="E9536" s="19" t="s">
        <v>15</v>
      </c>
      <c r="F9536" s="19">
        <v>223</v>
      </c>
      <c r="G9536" s="19">
        <v>55</v>
      </c>
      <c r="H9536" s="20">
        <v>55.375</v>
      </c>
      <c r="I9536" s="19" t="s">
        <v>3156</v>
      </c>
      <c r="J9536" s="19" t="s">
        <v>3885</v>
      </c>
      <c r="K9536" s="23" t="s">
        <v>16117</v>
      </c>
    </row>
    <row r="9537" spans="1:11" x14ac:dyDescent="0.35">
      <c r="A9537" s="19" t="s">
        <v>19716</v>
      </c>
      <c r="B9537" s="19" t="s">
        <v>19717</v>
      </c>
      <c r="C9537" s="19" t="s">
        <v>25</v>
      </c>
      <c r="D9537" s="19" t="s">
        <v>14</v>
      </c>
      <c r="E9537" s="19" t="s">
        <v>35</v>
      </c>
      <c r="F9537" s="19" t="s">
        <v>8473</v>
      </c>
      <c r="G9537" s="19">
        <v>17</v>
      </c>
      <c r="H9537" s="20">
        <v>6</v>
      </c>
      <c r="I9537" s="19" t="s">
        <v>3156</v>
      </c>
      <c r="J9537" s="19" t="s">
        <v>3885</v>
      </c>
      <c r="K9537" s="23" t="s">
        <v>16117</v>
      </c>
    </row>
    <row r="9538" spans="1:11" x14ac:dyDescent="0.35">
      <c r="A9538" s="19" t="s">
        <v>19718</v>
      </c>
      <c r="B9538" s="19" t="s">
        <v>19719</v>
      </c>
      <c r="C9538" s="19" t="s">
        <v>13</v>
      </c>
      <c r="D9538" s="19" t="s">
        <v>14</v>
      </c>
      <c r="E9538" s="19" t="s">
        <v>296</v>
      </c>
      <c r="F9538" s="19">
        <v>208</v>
      </c>
      <c r="G9538" s="19">
        <v>52</v>
      </c>
      <c r="H9538" s="20">
        <v>52</v>
      </c>
      <c r="I9538" s="19" t="s">
        <v>3156</v>
      </c>
      <c r="J9538" s="19" t="s">
        <v>3885</v>
      </c>
      <c r="K9538" s="23" t="s">
        <v>16117</v>
      </c>
    </row>
    <row r="9539" spans="1:11" x14ac:dyDescent="0.35">
      <c r="A9539" s="19" t="s">
        <v>19720</v>
      </c>
      <c r="B9539" s="19" t="s">
        <v>19721</v>
      </c>
      <c r="C9539" s="19" t="s">
        <v>13</v>
      </c>
      <c r="D9539" s="19" t="s">
        <v>26</v>
      </c>
      <c r="E9539" s="19" t="s">
        <v>30</v>
      </c>
      <c r="F9539" s="19">
        <v>249</v>
      </c>
      <c r="G9539" s="19">
        <v>63</v>
      </c>
      <c r="H9539" s="20">
        <v>62.625</v>
      </c>
      <c r="I9539" s="19" t="s">
        <v>3156</v>
      </c>
      <c r="J9539" s="19" t="s">
        <v>3885</v>
      </c>
      <c r="K9539" s="23" t="s">
        <v>16117</v>
      </c>
    </row>
    <row r="9540" spans="1:11" x14ac:dyDescent="0.35">
      <c r="A9540" s="19" t="s">
        <v>19722</v>
      </c>
      <c r="B9540" s="19" t="s">
        <v>19723</v>
      </c>
      <c r="C9540" s="19" t="s">
        <v>13</v>
      </c>
      <c r="D9540" s="19" t="s">
        <v>14</v>
      </c>
      <c r="E9540" s="19" t="s">
        <v>15</v>
      </c>
      <c r="F9540" s="19">
        <v>225</v>
      </c>
      <c r="G9540" s="19">
        <v>58</v>
      </c>
      <c r="H9540" s="20">
        <v>57.125</v>
      </c>
      <c r="I9540" s="19" t="s">
        <v>3156</v>
      </c>
      <c r="J9540" s="19" t="s">
        <v>3885</v>
      </c>
      <c r="K9540" s="23" t="s">
        <v>16117</v>
      </c>
    </row>
    <row r="9541" spans="1:11" x14ac:dyDescent="0.35">
      <c r="A9541" s="19" t="s">
        <v>19724</v>
      </c>
      <c r="B9541" s="19" t="s">
        <v>19725</v>
      </c>
      <c r="C9541" s="19" t="s">
        <v>13</v>
      </c>
      <c r="D9541" s="19" t="s">
        <v>14</v>
      </c>
      <c r="E9541" s="19" t="s">
        <v>241</v>
      </c>
      <c r="F9541" s="19">
        <v>208</v>
      </c>
      <c r="G9541" s="19">
        <v>51</v>
      </c>
      <c r="H9541" s="20">
        <v>51.5</v>
      </c>
      <c r="I9541" s="19" t="s">
        <v>3156</v>
      </c>
      <c r="J9541" s="19" t="s">
        <v>3885</v>
      </c>
      <c r="K9541" s="23" t="s">
        <v>16117</v>
      </c>
    </row>
    <row r="9542" spans="1:11" x14ac:dyDescent="0.35">
      <c r="A9542" s="19" t="s">
        <v>19726</v>
      </c>
      <c r="B9542" s="19" t="s">
        <v>19727</v>
      </c>
      <c r="C9542" s="19" t="s">
        <v>13</v>
      </c>
      <c r="D9542" s="19" t="s">
        <v>14</v>
      </c>
      <c r="E9542" s="19" t="s">
        <v>100</v>
      </c>
      <c r="F9542" s="19">
        <v>258</v>
      </c>
      <c r="G9542" s="19">
        <v>53</v>
      </c>
      <c r="H9542" s="20">
        <v>58.75</v>
      </c>
      <c r="I9542" s="19" t="s">
        <v>3156</v>
      </c>
      <c r="J9542" s="19" t="s">
        <v>3885</v>
      </c>
      <c r="K9542" s="23" t="s">
        <v>16117</v>
      </c>
    </row>
    <row r="9543" spans="1:11" x14ac:dyDescent="0.35">
      <c r="A9543" s="19" t="s">
        <v>19728</v>
      </c>
      <c r="B9543" s="19" t="s">
        <v>19729</v>
      </c>
      <c r="C9543" s="19" t="s">
        <v>25</v>
      </c>
      <c r="D9543" s="19" t="s">
        <v>46</v>
      </c>
      <c r="E9543" s="19" t="s">
        <v>1344</v>
      </c>
      <c r="F9543" s="19">
        <v>253</v>
      </c>
      <c r="G9543" s="19">
        <v>55</v>
      </c>
      <c r="H9543" s="20">
        <v>59.125</v>
      </c>
      <c r="I9543" s="19" t="s">
        <v>3156</v>
      </c>
      <c r="J9543" s="19" t="s">
        <v>3885</v>
      </c>
      <c r="K9543" s="23" t="s">
        <v>16117</v>
      </c>
    </row>
    <row r="9544" spans="1:11" x14ac:dyDescent="0.35">
      <c r="A9544" s="19" t="s">
        <v>19730</v>
      </c>
      <c r="B9544" s="19" t="s">
        <v>19731</v>
      </c>
      <c r="C9544" s="19" t="s">
        <v>13</v>
      </c>
      <c r="D9544" s="19" t="s">
        <v>14</v>
      </c>
      <c r="E9544" s="19" t="s">
        <v>405</v>
      </c>
      <c r="F9544" s="19">
        <v>223</v>
      </c>
      <c r="G9544" s="19">
        <v>58</v>
      </c>
      <c r="H9544" s="20">
        <v>56.875</v>
      </c>
      <c r="I9544" s="19" t="s">
        <v>3156</v>
      </c>
      <c r="J9544" s="19" t="s">
        <v>3885</v>
      </c>
      <c r="K9544" s="23" t="s">
        <v>16117</v>
      </c>
    </row>
    <row r="9545" spans="1:11" x14ac:dyDescent="0.35">
      <c r="A9545" s="19" t="s">
        <v>19732</v>
      </c>
      <c r="B9545" s="19" t="s">
        <v>19733</v>
      </c>
      <c r="C9545" s="19" t="s">
        <v>13</v>
      </c>
      <c r="D9545" s="19" t="s">
        <v>42</v>
      </c>
      <c r="E9545" s="19" t="s">
        <v>573</v>
      </c>
      <c r="F9545" s="19">
        <v>271</v>
      </c>
      <c r="G9545" s="19">
        <v>66</v>
      </c>
      <c r="H9545" s="20">
        <v>66.875</v>
      </c>
      <c r="I9545" s="19" t="s">
        <v>3156</v>
      </c>
      <c r="J9545" s="19" t="s">
        <v>3885</v>
      </c>
      <c r="K9545" s="23" t="s">
        <v>16117</v>
      </c>
    </row>
    <row r="9546" spans="1:11" x14ac:dyDescent="0.35">
      <c r="A9546" s="19" t="s">
        <v>19734</v>
      </c>
      <c r="B9546" s="19" t="s">
        <v>19735</v>
      </c>
      <c r="C9546" s="19" t="s">
        <v>13</v>
      </c>
      <c r="D9546" s="19" t="s">
        <v>46</v>
      </c>
      <c r="E9546" s="19" t="s">
        <v>1442</v>
      </c>
      <c r="F9546" s="19">
        <v>229</v>
      </c>
      <c r="G9546" s="19">
        <v>50</v>
      </c>
      <c r="H9546" s="20">
        <v>53.625</v>
      </c>
      <c r="I9546" s="19" t="s">
        <v>3156</v>
      </c>
      <c r="J9546" s="19" t="s">
        <v>3885</v>
      </c>
      <c r="K9546" s="23" t="s">
        <v>16117</v>
      </c>
    </row>
    <row r="9547" spans="1:11" x14ac:dyDescent="0.35">
      <c r="A9547" s="19" t="s">
        <v>19736</v>
      </c>
      <c r="B9547" s="19" t="s">
        <v>19737</v>
      </c>
      <c r="C9547" s="19" t="s">
        <v>13</v>
      </c>
      <c r="D9547" s="19" t="s">
        <v>46</v>
      </c>
      <c r="E9547" s="19" t="s">
        <v>1344</v>
      </c>
      <c r="F9547" s="19">
        <v>215</v>
      </c>
      <c r="G9547" s="19">
        <v>54</v>
      </c>
      <c r="H9547" s="20">
        <v>53.875</v>
      </c>
      <c r="I9547" s="19" t="s">
        <v>3156</v>
      </c>
      <c r="J9547" s="19" t="s">
        <v>3885</v>
      </c>
      <c r="K9547" s="23" t="s">
        <v>16117</v>
      </c>
    </row>
    <row r="9548" spans="1:11" x14ac:dyDescent="0.35">
      <c r="A9548" s="19" t="s">
        <v>19738</v>
      </c>
      <c r="B9548" s="19" t="s">
        <v>19739</v>
      </c>
      <c r="C9548" s="19" t="s">
        <v>25</v>
      </c>
      <c r="D9548" s="19" t="s">
        <v>21</v>
      </c>
      <c r="E9548" s="19" t="s">
        <v>358</v>
      </c>
      <c r="F9548" s="19">
        <v>213</v>
      </c>
      <c r="G9548" s="19">
        <v>51</v>
      </c>
      <c r="H9548" s="20">
        <v>52.125</v>
      </c>
      <c r="I9548" s="19" t="s">
        <v>3156</v>
      </c>
      <c r="J9548" s="19" t="s">
        <v>3885</v>
      </c>
      <c r="K9548" s="23" t="s">
        <v>16117</v>
      </c>
    </row>
    <row r="9549" spans="1:11" x14ac:dyDescent="0.35">
      <c r="A9549" s="6" t="s">
        <v>19740</v>
      </c>
      <c r="B9549" s="19" t="s">
        <v>19741</v>
      </c>
      <c r="C9549" s="19" t="s">
        <v>13</v>
      </c>
      <c r="D9549" s="19" t="s">
        <v>21</v>
      </c>
      <c r="E9549" s="19" t="s">
        <v>79</v>
      </c>
      <c r="F9549" s="19" t="s">
        <v>8473</v>
      </c>
      <c r="G9549" s="19">
        <v>9</v>
      </c>
      <c r="H9549" s="20">
        <v>0</v>
      </c>
      <c r="I9549" s="19" t="s">
        <v>3156</v>
      </c>
      <c r="J9549" s="19" t="s">
        <v>3885</v>
      </c>
      <c r="K9549" s="23" t="s">
        <v>16117</v>
      </c>
    </row>
    <row r="9550" spans="1:11" x14ac:dyDescent="0.35">
      <c r="A9550" s="19" t="s">
        <v>19742</v>
      </c>
      <c r="B9550" s="19" t="s">
        <v>19743</v>
      </c>
      <c r="C9550" s="19" t="s">
        <v>13</v>
      </c>
      <c r="D9550" s="19" t="s">
        <v>26</v>
      </c>
      <c r="E9550" s="19" t="s">
        <v>134</v>
      </c>
      <c r="F9550" s="19">
        <v>259</v>
      </c>
      <c r="G9550" s="19">
        <v>53</v>
      </c>
      <c r="H9550" s="20">
        <v>58.875</v>
      </c>
      <c r="I9550" s="19" t="s">
        <v>3156</v>
      </c>
      <c r="J9550" s="19" t="s">
        <v>3885</v>
      </c>
      <c r="K9550" s="23" t="s">
        <v>16117</v>
      </c>
    </row>
    <row r="9551" spans="1:11" x14ac:dyDescent="0.35">
      <c r="A9551" s="19" t="s">
        <v>19744</v>
      </c>
      <c r="B9551" s="19" t="s">
        <v>19745</v>
      </c>
      <c r="C9551" s="19" t="s">
        <v>13</v>
      </c>
      <c r="D9551" s="19" t="s">
        <v>14</v>
      </c>
      <c r="E9551" s="19" t="s">
        <v>15</v>
      </c>
      <c r="F9551" s="19">
        <v>219</v>
      </c>
      <c r="G9551" s="19">
        <v>56</v>
      </c>
      <c r="H9551" s="20">
        <v>55.375</v>
      </c>
      <c r="I9551" s="19" t="s">
        <v>3156</v>
      </c>
      <c r="J9551" s="19" t="s">
        <v>3885</v>
      </c>
      <c r="K9551" s="23" t="s">
        <v>16117</v>
      </c>
    </row>
    <row r="9552" spans="1:11" x14ac:dyDescent="0.35">
      <c r="A9552" s="19" t="s">
        <v>19746</v>
      </c>
      <c r="B9552" s="19" t="s">
        <v>19747</v>
      </c>
      <c r="C9552" s="19" t="s">
        <v>13</v>
      </c>
      <c r="D9552" s="19" t="s">
        <v>82</v>
      </c>
      <c r="E9552" s="19" t="s">
        <v>2793</v>
      </c>
      <c r="F9552" s="19">
        <v>218</v>
      </c>
      <c r="G9552" s="19">
        <v>52</v>
      </c>
      <c r="H9552" s="20">
        <v>53.25</v>
      </c>
      <c r="I9552" s="19" t="s">
        <v>3156</v>
      </c>
      <c r="J9552" s="19" t="s">
        <v>3885</v>
      </c>
      <c r="K9552" s="23" t="s">
        <v>16117</v>
      </c>
    </row>
    <row r="9553" spans="1:11" x14ac:dyDescent="0.35">
      <c r="A9553" s="19" t="s">
        <v>19748</v>
      </c>
      <c r="B9553" s="19" t="s">
        <v>19749</v>
      </c>
      <c r="C9553" s="19" t="s">
        <v>25</v>
      </c>
      <c r="D9553" s="19" t="s">
        <v>14</v>
      </c>
      <c r="E9553" s="19" t="s">
        <v>482</v>
      </c>
      <c r="F9553" s="19">
        <v>236</v>
      </c>
      <c r="G9553" s="19">
        <v>61</v>
      </c>
      <c r="H9553" s="20">
        <v>60</v>
      </c>
      <c r="I9553" s="19" t="s">
        <v>3156</v>
      </c>
      <c r="J9553" s="19" t="s">
        <v>3885</v>
      </c>
      <c r="K9553" s="23" t="s">
        <v>16117</v>
      </c>
    </row>
    <row r="9554" spans="1:11" x14ac:dyDescent="0.35">
      <c r="A9554" s="19" t="s">
        <v>19750</v>
      </c>
      <c r="B9554" s="19" t="s">
        <v>19751</v>
      </c>
      <c r="C9554" s="19" t="s">
        <v>25</v>
      </c>
      <c r="D9554" s="19" t="s">
        <v>314</v>
      </c>
      <c r="E9554" s="19" t="s">
        <v>443</v>
      </c>
      <c r="F9554" s="19">
        <v>237</v>
      </c>
      <c r="G9554" s="19">
        <v>56</v>
      </c>
      <c r="H9554" s="20">
        <v>57.625</v>
      </c>
      <c r="I9554" s="19" t="s">
        <v>3156</v>
      </c>
      <c r="J9554" s="19" t="s">
        <v>3885</v>
      </c>
      <c r="K9554" s="23" t="s">
        <v>16117</v>
      </c>
    </row>
    <row r="9555" spans="1:11" x14ac:dyDescent="0.35">
      <c r="A9555" s="19" t="s">
        <v>19752</v>
      </c>
      <c r="B9555" s="19" t="s">
        <v>19753</v>
      </c>
      <c r="C9555" s="19" t="s">
        <v>13</v>
      </c>
      <c r="D9555" s="19" t="s">
        <v>14</v>
      </c>
      <c r="E9555" s="19" t="s">
        <v>35</v>
      </c>
      <c r="F9555" s="19">
        <v>212</v>
      </c>
      <c r="G9555" s="19">
        <v>55</v>
      </c>
      <c r="H9555" s="20">
        <v>54</v>
      </c>
      <c r="I9555" s="19" t="s">
        <v>3156</v>
      </c>
      <c r="J9555" s="19" t="s">
        <v>3885</v>
      </c>
      <c r="K9555" s="23" t="s">
        <v>16117</v>
      </c>
    </row>
    <row r="9556" spans="1:11" x14ac:dyDescent="0.35">
      <c r="A9556" s="19" t="s">
        <v>19754</v>
      </c>
      <c r="B9556" s="19" t="s">
        <v>19755</v>
      </c>
      <c r="C9556" s="19" t="s">
        <v>25</v>
      </c>
      <c r="D9556" s="19" t="s">
        <v>113</v>
      </c>
      <c r="E9556" s="19" t="s">
        <v>114</v>
      </c>
      <c r="F9556" s="19">
        <v>217</v>
      </c>
      <c r="G9556" s="19">
        <v>55</v>
      </c>
      <c r="H9556" s="20">
        <v>54.625</v>
      </c>
      <c r="I9556" s="19" t="s">
        <v>3156</v>
      </c>
      <c r="J9556" s="19" t="s">
        <v>3885</v>
      </c>
      <c r="K9556" s="23" t="s">
        <v>16117</v>
      </c>
    </row>
    <row r="9557" spans="1:11" x14ac:dyDescent="0.35">
      <c r="A9557" s="19" t="s">
        <v>19756</v>
      </c>
      <c r="B9557" s="19" t="s">
        <v>19757</v>
      </c>
      <c r="C9557" s="19" t="s">
        <v>25</v>
      </c>
      <c r="D9557" s="19" t="s">
        <v>26</v>
      </c>
      <c r="E9557" s="19" t="s">
        <v>30</v>
      </c>
      <c r="F9557" s="19" t="s">
        <v>8473</v>
      </c>
      <c r="G9557" s="19">
        <v>14</v>
      </c>
      <c r="H9557" s="20">
        <v>7</v>
      </c>
      <c r="I9557" s="19" t="s">
        <v>3156</v>
      </c>
      <c r="J9557" s="19" t="s">
        <v>3885</v>
      </c>
      <c r="K9557" s="23" t="s">
        <v>16117</v>
      </c>
    </row>
    <row r="9558" spans="1:11" x14ac:dyDescent="0.35">
      <c r="A9558" s="19" t="s">
        <v>19758</v>
      </c>
      <c r="B9558" s="19" t="s">
        <v>19759</v>
      </c>
      <c r="C9558" s="19" t="s">
        <v>13</v>
      </c>
      <c r="D9558" s="19" t="s">
        <v>14</v>
      </c>
      <c r="E9558" s="19" t="s">
        <v>391</v>
      </c>
      <c r="F9558" s="19">
        <v>210</v>
      </c>
      <c r="G9558" s="19">
        <v>61</v>
      </c>
      <c r="H9558" s="20">
        <v>56.75</v>
      </c>
      <c r="I9558" s="19" t="s">
        <v>3156</v>
      </c>
      <c r="J9558" s="19" t="s">
        <v>3885</v>
      </c>
      <c r="K9558" s="23" t="s">
        <v>16117</v>
      </c>
    </row>
    <row r="9559" spans="1:11" x14ac:dyDescent="0.35">
      <c r="A9559" s="19" t="s">
        <v>19760</v>
      </c>
      <c r="B9559" s="19" t="s">
        <v>19761</v>
      </c>
      <c r="C9559" s="19" t="s">
        <v>25</v>
      </c>
      <c r="D9559" s="19" t="s">
        <v>972</v>
      </c>
      <c r="E9559" s="19" t="s">
        <v>973</v>
      </c>
      <c r="F9559" s="19">
        <v>259</v>
      </c>
      <c r="G9559" s="19">
        <v>55</v>
      </c>
      <c r="H9559" s="20">
        <v>59.875</v>
      </c>
      <c r="I9559" s="19" t="s">
        <v>3156</v>
      </c>
      <c r="J9559" s="19" t="s">
        <v>3885</v>
      </c>
      <c r="K9559" s="23" t="s">
        <v>16117</v>
      </c>
    </row>
    <row r="9560" spans="1:11" x14ac:dyDescent="0.35">
      <c r="A9560" s="19" t="s">
        <v>19762</v>
      </c>
      <c r="B9560" s="19" t="s">
        <v>19763</v>
      </c>
      <c r="C9560" s="19" t="s">
        <v>25</v>
      </c>
      <c r="D9560" s="19" t="s">
        <v>26</v>
      </c>
      <c r="E9560" s="19" t="s">
        <v>131</v>
      </c>
      <c r="F9560" s="19">
        <v>219</v>
      </c>
      <c r="G9560" s="19">
        <v>62</v>
      </c>
      <c r="H9560" s="20">
        <v>58.375</v>
      </c>
      <c r="I9560" s="19" t="s">
        <v>3156</v>
      </c>
      <c r="J9560" s="19" t="s">
        <v>3885</v>
      </c>
      <c r="K9560" s="23" t="s">
        <v>16117</v>
      </c>
    </row>
    <row r="9561" spans="1:11" x14ac:dyDescent="0.35">
      <c r="A9561" s="19" t="s">
        <v>19764</v>
      </c>
      <c r="B9561" s="19" t="s">
        <v>19765</v>
      </c>
      <c r="C9561" s="19" t="s">
        <v>25</v>
      </c>
      <c r="D9561" s="19" t="s">
        <v>14</v>
      </c>
      <c r="E9561" s="19" t="s">
        <v>391</v>
      </c>
      <c r="F9561" s="19">
        <v>207</v>
      </c>
      <c r="G9561" s="19">
        <v>55</v>
      </c>
      <c r="H9561" s="20">
        <v>53.375</v>
      </c>
      <c r="I9561" s="19" t="s">
        <v>3156</v>
      </c>
      <c r="J9561" s="19" t="s">
        <v>3885</v>
      </c>
      <c r="K9561" s="23" t="s">
        <v>16117</v>
      </c>
    </row>
    <row r="9562" spans="1:11" x14ac:dyDescent="0.35">
      <c r="A9562" s="19" t="s">
        <v>19766</v>
      </c>
      <c r="B9562" s="19" t="s">
        <v>19767</v>
      </c>
      <c r="C9562" s="19" t="s">
        <v>25</v>
      </c>
      <c r="D9562" s="19" t="s">
        <v>14</v>
      </c>
      <c r="E9562" s="19" t="s">
        <v>86</v>
      </c>
      <c r="F9562" s="19">
        <v>238</v>
      </c>
      <c r="G9562" s="19">
        <v>52</v>
      </c>
      <c r="H9562" s="20">
        <v>55.75</v>
      </c>
      <c r="I9562" s="19" t="s">
        <v>3156</v>
      </c>
      <c r="J9562" s="19" t="s">
        <v>3885</v>
      </c>
      <c r="K9562" s="23" t="s">
        <v>16117</v>
      </c>
    </row>
    <row r="9563" spans="1:11" x14ac:dyDescent="0.35">
      <c r="A9563" s="19" t="s">
        <v>19768</v>
      </c>
      <c r="B9563" s="19" t="s">
        <v>19769</v>
      </c>
      <c r="C9563" s="19" t="s">
        <v>13</v>
      </c>
      <c r="D9563" s="19" t="s">
        <v>14</v>
      </c>
      <c r="E9563" s="19" t="s">
        <v>76</v>
      </c>
      <c r="F9563" s="19">
        <v>224</v>
      </c>
      <c r="G9563" s="19">
        <v>60</v>
      </c>
      <c r="H9563" s="20">
        <v>58</v>
      </c>
      <c r="I9563" s="19" t="s">
        <v>3156</v>
      </c>
      <c r="J9563" s="19" t="s">
        <v>3885</v>
      </c>
      <c r="K9563" s="23" t="s">
        <v>16117</v>
      </c>
    </row>
    <row r="9564" spans="1:11" x14ac:dyDescent="0.35">
      <c r="A9564" s="19" t="s">
        <v>19770</v>
      </c>
      <c r="B9564" s="19" t="s">
        <v>19771</v>
      </c>
      <c r="C9564" s="19" t="s">
        <v>25</v>
      </c>
      <c r="D9564" s="19" t="s">
        <v>14</v>
      </c>
      <c r="E9564" s="19" t="s">
        <v>2407</v>
      </c>
      <c r="F9564" s="19">
        <v>213</v>
      </c>
      <c r="G9564" s="19">
        <v>53</v>
      </c>
      <c r="H9564" s="20">
        <v>53.125</v>
      </c>
      <c r="I9564" s="19" t="s">
        <v>3156</v>
      </c>
      <c r="J9564" s="19" t="s">
        <v>3885</v>
      </c>
      <c r="K9564" s="23" t="s">
        <v>16117</v>
      </c>
    </row>
    <row r="9565" spans="1:11" x14ac:dyDescent="0.35">
      <c r="A9565" s="19" t="s">
        <v>19772</v>
      </c>
      <c r="B9565" s="19" t="s">
        <v>19773</v>
      </c>
      <c r="C9565" s="19" t="s">
        <v>13</v>
      </c>
      <c r="D9565" s="19" t="s">
        <v>14</v>
      </c>
      <c r="E9565" s="19" t="s">
        <v>86</v>
      </c>
      <c r="F9565" s="19">
        <v>238</v>
      </c>
      <c r="G9565" s="19">
        <v>51</v>
      </c>
      <c r="H9565" s="20">
        <v>55.25</v>
      </c>
      <c r="I9565" s="19" t="s">
        <v>3156</v>
      </c>
      <c r="J9565" s="19" t="s">
        <v>3885</v>
      </c>
      <c r="K9565" s="23" t="s">
        <v>16117</v>
      </c>
    </row>
    <row r="9566" spans="1:11" x14ac:dyDescent="0.35">
      <c r="A9566" s="19" t="s">
        <v>19774</v>
      </c>
      <c r="B9566" s="19" t="s">
        <v>19775</v>
      </c>
      <c r="C9566" s="19" t="s">
        <v>25</v>
      </c>
      <c r="D9566" s="19" t="s">
        <v>21</v>
      </c>
      <c r="E9566" s="19" t="s">
        <v>207</v>
      </c>
      <c r="F9566" s="19">
        <v>221</v>
      </c>
      <c r="G9566" s="19">
        <v>54</v>
      </c>
      <c r="H9566" s="20">
        <v>54.625</v>
      </c>
      <c r="I9566" s="19" t="s">
        <v>3156</v>
      </c>
      <c r="J9566" s="19" t="s">
        <v>3885</v>
      </c>
      <c r="K9566" s="23" t="s">
        <v>16117</v>
      </c>
    </row>
    <row r="9567" spans="1:11" x14ac:dyDescent="0.35">
      <c r="A9567" s="19" t="s">
        <v>19776</v>
      </c>
      <c r="B9567" s="19" t="s">
        <v>19777</v>
      </c>
      <c r="C9567" s="19" t="s">
        <v>25</v>
      </c>
      <c r="D9567" s="19" t="s">
        <v>46</v>
      </c>
      <c r="E9567" s="19" t="s">
        <v>268</v>
      </c>
      <c r="F9567" s="19">
        <v>219</v>
      </c>
      <c r="G9567" s="19">
        <v>55</v>
      </c>
      <c r="H9567" s="20">
        <v>54.875</v>
      </c>
      <c r="I9567" s="19" t="s">
        <v>3156</v>
      </c>
      <c r="J9567" s="19" t="s">
        <v>3885</v>
      </c>
      <c r="K9567" s="23" t="s">
        <v>16117</v>
      </c>
    </row>
    <row r="9568" spans="1:11" x14ac:dyDescent="0.35">
      <c r="A9568" s="19" t="s">
        <v>19778</v>
      </c>
      <c r="B9568" s="19" t="s">
        <v>19779</v>
      </c>
      <c r="C9568" s="19" t="s">
        <v>13</v>
      </c>
      <c r="D9568" s="19" t="s">
        <v>42</v>
      </c>
      <c r="E9568" s="19" t="s">
        <v>301</v>
      </c>
      <c r="F9568" s="19">
        <v>201</v>
      </c>
      <c r="G9568" s="19">
        <v>55</v>
      </c>
      <c r="H9568" s="20">
        <v>52.625</v>
      </c>
      <c r="I9568" s="19" t="s">
        <v>3156</v>
      </c>
      <c r="J9568" s="19" t="s">
        <v>3885</v>
      </c>
      <c r="K9568" s="23" t="s">
        <v>16117</v>
      </c>
    </row>
    <row r="9569" spans="1:11" x14ac:dyDescent="0.35">
      <c r="A9569" s="19" t="s">
        <v>19780</v>
      </c>
      <c r="B9569" s="19" t="s">
        <v>19781</v>
      </c>
      <c r="C9569" s="19" t="s">
        <v>25</v>
      </c>
      <c r="D9569" s="19" t="s">
        <v>38</v>
      </c>
      <c r="E9569" s="19" t="s">
        <v>39</v>
      </c>
      <c r="F9569" s="19">
        <v>235</v>
      </c>
      <c r="G9569" s="19">
        <v>59</v>
      </c>
      <c r="H9569" s="20">
        <v>58.875</v>
      </c>
      <c r="I9569" s="19" t="s">
        <v>3156</v>
      </c>
      <c r="J9569" s="19" t="s">
        <v>3885</v>
      </c>
      <c r="K9569" s="23" t="s">
        <v>16117</v>
      </c>
    </row>
    <row r="9570" spans="1:11" x14ac:dyDescent="0.35">
      <c r="A9570" s="19" t="s">
        <v>19782</v>
      </c>
      <c r="B9570" s="19" t="s">
        <v>19783</v>
      </c>
      <c r="C9570" s="19" t="s">
        <v>13</v>
      </c>
      <c r="D9570" s="19" t="s">
        <v>26</v>
      </c>
      <c r="E9570" s="19" t="s">
        <v>189</v>
      </c>
      <c r="F9570" s="19">
        <v>248</v>
      </c>
      <c r="G9570" s="19">
        <v>55</v>
      </c>
      <c r="H9570" s="20">
        <v>58.5</v>
      </c>
      <c r="I9570" s="19" t="s">
        <v>3156</v>
      </c>
      <c r="J9570" s="19" t="s">
        <v>3885</v>
      </c>
      <c r="K9570" s="23" t="s">
        <v>16117</v>
      </c>
    </row>
    <row r="9571" spans="1:11" x14ac:dyDescent="0.35">
      <c r="A9571" s="19" t="s">
        <v>19784</v>
      </c>
      <c r="B9571" s="19" t="s">
        <v>19785</v>
      </c>
      <c r="C9571" s="19" t="s">
        <v>25</v>
      </c>
      <c r="D9571" s="19" t="s">
        <v>14</v>
      </c>
      <c r="E9571" s="19" t="s">
        <v>391</v>
      </c>
      <c r="F9571" s="19">
        <v>210</v>
      </c>
      <c r="G9571" s="19">
        <v>54</v>
      </c>
      <c r="H9571" s="20">
        <v>53.25</v>
      </c>
      <c r="I9571" s="19" t="s">
        <v>3156</v>
      </c>
      <c r="J9571" s="19" t="s">
        <v>3885</v>
      </c>
      <c r="K9571" s="23" t="s">
        <v>16117</v>
      </c>
    </row>
    <row r="9572" spans="1:11" x14ac:dyDescent="0.35">
      <c r="A9572" s="19" t="s">
        <v>19786</v>
      </c>
      <c r="B9572" s="19" t="s">
        <v>19787</v>
      </c>
      <c r="C9572" s="19" t="s">
        <v>13</v>
      </c>
      <c r="D9572" s="19" t="s">
        <v>14</v>
      </c>
      <c r="E9572" s="19" t="s">
        <v>86</v>
      </c>
      <c r="F9572" s="19">
        <v>227</v>
      </c>
      <c r="G9572" s="19">
        <v>51</v>
      </c>
      <c r="H9572" s="20">
        <v>53.875</v>
      </c>
      <c r="I9572" s="19" t="s">
        <v>3156</v>
      </c>
      <c r="J9572" s="19" t="s">
        <v>3885</v>
      </c>
      <c r="K9572" s="23" t="s">
        <v>16117</v>
      </c>
    </row>
    <row r="9573" spans="1:11" x14ac:dyDescent="0.35">
      <c r="A9573" s="19" t="s">
        <v>19788</v>
      </c>
      <c r="B9573" s="19" t="s">
        <v>19789</v>
      </c>
      <c r="C9573" s="19" t="s">
        <v>25</v>
      </c>
      <c r="D9573" s="19" t="s">
        <v>26</v>
      </c>
      <c r="E9573" s="19" t="s">
        <v>724</v>
      </c>
      <c r="F9573" s="19">
        <v>235</v>
      </c>
      <c r="G9573" s="19">
        <v>61</v>
      </c>
      <c r="H9573" s="20">
        <v>59.875</v>
      </c>
      <c r="I9573" s="19" t="s">
        <v>3156</v>
      </c>
      <c r="J9573" s="19" t="s">
        <v>3885</v>
      </c>
      <c r="K9573" s="23" t="s">
        <v>16117</v>
      </c>
    </row>
    <row r="9574" spans="1:11" x14ac:dyDescent="0.35">
      <c r="A9574" s="19" t="s">
        <v>19790</v>
      </c>
      <c r="B9574" s="19" t="s">
        <v>19791</v>
      </c>
      <c r="C9574" s="19" t="s">
        <v>13</v>
      </c>
      <c r="D9574" s="19" t="s">
        <v>14</v>
      </c>
      <c r="E9574" s="19" t="s">
        <v>405</v>
      </c>
      <c r="F9574" s="19">
        <v>254</v>
      </c>
      <c r="G9574" s="19">
        <v>54</v>
      </c>
      <c r="H9574" s="20">
        <v>58.75</v>
      </c>
      <c r="I9574" s="19" t="s">
        <v>3156</v>
      </c>
      <c r="J9574" s="19" t="s">
        <v>3976</v>
      </c>
      <c r="K9574" s="23" t="s">
        <v>16117</v>
      </c>
    </row>
    <row r="9575" spans="1:11" x14ac:dyDescent="0.35">
      <c r="A9575" s="19" t="s">
        <v>19792</v>
      </c>
      <c r="B9575" s="19" t="s">
        <v>19793</v>
      </c>
      <c r="C9575" s="19" t="s">
        <v>25</v>
      </c>
      <c r="D9575" s="19" t="s">
        <v>26</v>
      </c>
      <c r="E9575" s="19" t="s">
        <v>189</v>
      </c>
      <c r="F9575" s="19">
        <v>242</v>
      </c>
      <c r="G9575" s="19">
        <v>68</v>
      </c>
      <c r="H9575" s="20">
        <v>64.25</v>
      </c>
      <c r="I9575" s="19" t="s">
        <v>3156</v>
      </c>
      <c r="J9575" s="19" t="s">
        <v>3976</v>
      </c>
      <c r="K9575" s="23" t="s">
        <v>16117</v>
      </c>
    </row>
    <row r="9576" spans="1:11" x14ac:dyDescent="0.35">
      <c r="A9576" s="19" t="s">
        <v>19794</v>
      </c>
      <c r="B9576" s="19" t="s">
        <v>19795</v>
      </c>
      <c r="C9576" s="19" t="s">
        <v>25</v>
      </c>
      <c r="D9576" s="19" t="s">
        <v>14</v>
      </c>
      <c r="E9576" s="19" t="s">
        <v>296</v>
      </c>
      <c r="F9576" s="19">
        <v>252</v>
      </c>
      <c r="G9576" s="19">
        <v>52</v>
      </c>
      <c r="H9576" s="20">
        <v>57.5</v>
      </c>
      <c r="I9576" s="19" t="s">
        <v>3156</v>
      </c>
      <c r="J9576" s="19" t="s">
        <v>3976</v>
      </c>
      <c r="K9576" s="23" t="s">
        <v>16117</v>
      </c>
    </row>
    <row r="9577" spans="1:11" x14ac:dyDescent="0.35">
      <c r="A9577" s="19" t="s">
        <v>19796</v>
      </c>
      <c r="B9577" s="19" t="s">
        <v>19797</v>
      </c>
      <c r="C9577" s="19" t="s">
        <v>13</v>
      </c>
      <c r="D9577" s="19" t="s">
        <v>14</v>
      </c>
      <c r="E9577" s="19" t="s">
        <v>920</v>
      </c>
      <c r="F9577" s="19">
        <v>242</v>
      </c>
      <c r="G9577" s="19">
        <v>52</v>
      </c>
      <c r="H9577" s="20">
        <v>56.25</v>
      </c>
      <c r="I9577" s="19" t="s">
        <v>3156</v>
      </c>
      <c r="J9577" s="19" t="s">
        <v>3976</v>
      </c>
      <c r="K9577" s="23" t="s">
        <v>16117</v>
      </c>
    </row>
    <row r="9578" spans="1:11" x14ac:dyDescent="0.35">
      <c r="A9578" s="19" t="s">
        <v>19798</v>
      </c>
      <c r="B9578" s="19" t="s">
        <v>19799</v>
      </c>
      <c r="C9578" s="19" t="s">
        <v>25</v>
      </c>
      <c r="D9578" s="19" t="s">
        <v>14</v>
      </c>
      <c r="E9578" s="19" t="s">
        <v>4254</v>
      </c>
      <c r="F9578" s="19">
        <v>218</v>
      </c>
      <c r="G9578" s="19">
        <v>52</v>
      </c>
      <c r="H9578" s="20">
        <v>53.25</v>
      </c>
      <c r="I9578" s="19" t="s">
        <v>3156</v>
      </c>
      <c r="J9578" s="19" t="s">
        <v>3976</v>
      </c>
      <c r="K9578" s="23" t="s">
        <v>16117</v>
      </c>
    </row>
    <row r="9579" spans="1:11" x14ac:dyDescent="0.35">
      <c r="A9579" s="19" t="s">
        <v>19800</v>
      </c>
      <c r="B9579" s="19" t="s">
        <v>19801</v>
      </c>
      <c r="C9579" s="19" t="s">
        <v>25</v>
      </c>
      <c r="D9579" s="19" t="s">
        <v>42</v>
      </c>
      <c r="E9579" s="19" t="s">
        <v>367</v>
      </c>
      <c r="F9579" s="19">
        <v>221</v>
      </c>
      <c r="G9579" s="19">
        <v>50</v>
      </c>
      <c r="H9579" s="20">
        <v>52.625</v>
      </c>
      <c r="I9579" s="19" t="s">
        <v>3156</v>
      </c>
      <c r="J9579" s="19" t="s">
        <v>3976</v>
      </c>
      <c r="K9579" s="23" t="s">
        <v>16117</v>
      </c>
    </row>
    <row r="9580" spans="1:11" x14ac:dyDescent="0.35">
      <c r="A9580" s="19" t="s">
        <v>19802</v>
      </c>
      <c r="B9580" s="19" t="s">
        <v>19803</v>
      </c>
      <c r="C9580" s="19" t="s">
        <v>13</v>
      </c>
      <c r="D9580" s="19" t="s">
        <v>14</v>
      </c>
      <c r="E9580" s="19" t="s">
        <v>57</v>
      </c>
      <c r="F9580" s="19">
        <v>245</v>
      </c>
      <c r="G9580" s="19">
        <v>55</v>
      </c>
      <c r="H9580" s="20">
        <v>58.125</v>
      </c>
      <c r="I9580" s="19" t="s">
        <v>3156</v>
      </c>
      <c r="J9580" s="19" t="s">
        <v>3976</v>
      </c>
      <c r="K9580" s="23" t="s">
        <v>16117</v>
      </c>
    </row>
    <row r="9581" spans="1:11" x14ac:dyDescent="0.35">
      <c r="A9581" s="19" t="s">
        <v>19804</v>
      </c>
      <c r="B9581" s="19" t="s">
        <v>19805</v>
      </c>
      <c r="C9581" s="19" t="s">
        <v>13</v>
      </c>
      <c r="D9581" s="19" t="s">
        <v>14</v>
      </c>
      <c r="E9581" s="19" t="s">
        <v>282</v>
      </c>
      <c r="F9581" s="19">
        <v>217</v>
      </c>
      <c r="G9581" s="19">
        <v>54</v>
      </c>
      <c r="H9581" s="20">
        <v>54.125</v>
      </c>
      <c r="I9581" s="19" t="s">
        <v>3156</v>
      </c>
      <c r="J9581" s="19" t="s">
        <v>3976</v>
      </c>
      <c r="K9581" s="23" t="s">
        <v>16117</v>
      </c>
    </row>
    <row r="9582" spans="1:11" x14ac:dyDescent="0.35">
      <c r="A9582" s="19" t="s">
        <v>19806</v>
      </c>
      <c r="B9582" s="19" t="s">
        <v>19807</v>
      </c>
      <c r="C9582" s="19" t="s">
        <v>13</v>
      </c>
      <c r="D9582" s="19" t="s">
        <v>14</v>
      </c>
      <c r="E9582" s="19" t="s">
        <v>296</v>
      </c>
      <c r="F9582" s="19">
        <v>216</v>
      </c>
      <c r="G9582" s="19">
        <v>50</v>
      </c>
      <c r="H9582" s="20">
        <v>52</v>
      </c>
      <c r="I9582" s="19" t="s">
        <v>3156</v>
      </c>
      <c r="J9582" s="19" t="s">
        <v>3976</v>
      </c>
      <c r="K9582" s="23" t="s">
        <v>16117</v>
      </c>
    </row>
    <row r="9583" spans="1:11" x14ac:dyDescent="0.35">
      <c r="A9583" s="19" t="e">
        <v>#N/A</v>
      </c>
      <c r="B9583" s="19" t="s">
        <v>19808</v>
      </c>
      <c r="C9583" s="19" t="s">
        <v>13</v>
      </c>
      <c r="D9583" s="19" t="s">
        <v>46</v>
      </c>
      <c r="E9583" s="19" t="s">
        <v>46</v>
      </c>
      <c r="F9583" s="19">
        <v>231</v>
      </c>
      <c r="G9583" s="19">
        <v>52</v>
      </c>
      <c r="H9583" s="20">
        <v>54.875</v>
      </c>
      <c r="I9583" s="19" t="s">
        <v>3156</v>
      </c>
      <c r="J9583" s="19" t="s">
        <v>3976</v>
      </c>
      <c r="K9583" s="23" t="s">
        <v>16117</v>
      </c>
    </row>
    <row r="9584" spans="1:11" x14ac:dyDescent="0.35">
      <c r="A9584" s="19" t="s">
        <v>19809</v>
      </c>
      <c r="B9584" s="19" t="s">
        <v>19810</v>
      </c>
      <c r="C9584" s="19" t="s">
        <v>13</v>
      </c>
      <c r="D9584" s="19" t="s">
        <v>42</v>
      </c>
      <c r="E9584" s="19" t="s">
        <v>361</v>
      </c>
      <c r="F9584" s="19">
        <v>219</v>
      </c>
      <c r="G9584" s="19">
        <v>50</v>
      </c>
      <c r="H9584" s="20">
        <v>52.375</v>
      </c>
      <c r="I9584" s="19" t="s">
        <v>3156</v>
      </c>
      <c r="J9584" s="19" t="s">
        <v>3976</v>
      </c>
      <c r="K9584" s="23" t="s">
        <v>16117</v>
      </c>
    </row>
    <row r="9585" spans="1:11" x14ac:dyDescent="0.35">
      <c r="A9585" s="19" t="s">
        <v>19811</v>
      </c>
      <c r="B9585" s="19" t="s">
        <v>19812</v>
      </c>
      <c r="C9585" s="19" t="s">
        <v>13</v>
      </c>
      <c r="D9585" s="19" t="s">
        <v>14</v>
      </c>
      <c r="E9585" s="19" t="s">
        <v>15</v>
      </c>
      <c r="F9585" s="19">
        <v>230</v>
      </c>
      <c r="G9585" s="19">
        <v>58</v>
      </c>
      <c r="H9585" s="20">
        <v>57.75</v>
      </c>
      <c r="I9585" s="19" t="s">
        <v>3156</v>
      </c>
      <c r="J9585" s="19" t="s">
        <v>3976</v>
      </c>
      <c r="K9585" s="23" t="s">
        <v>16117</v>
      </c>
    </row>
    <row r="9586" spans="1:11" x14ac:dyDescent="0.35">
      <c r="A9586" s="19" t="s">
        <v>19813</v>
      </c>
      <c r="B9586" s="19" t="s">
        <v>19814</v>
      </c>
      <c r="C9586" s="19" t="s">
        <v>13</v>
      </c>
      <c r="D9586" s="19" t="s">
        <v>14</v>
      </c>
      <c r="E9586" s="19" t="s">
        <v>391</v>
      </c>
      <c r="F9586" s="19">
        <v>239</v>
      </c>
      <c r="G9586" s="19">
        <v>51</v>
      </c>
      <c r="H9586" s="20">
        <v>55.375</v>
      </c>
      <c r="I9586" s="19" t="s">
        <v>3156</v>
      </c>
      <c r="J9586" s="19" t="s">
        <v>3976</v>
      </c>
      <c r="K9586" s="23" t="s">
        <v>16117</v>
      </c>
    </row>
    <row r="9587" spans="1:11" x14ac:dyDescent="0.35">
      <c r="A9587" s="19" t="s">
        <v>19815</v>
      </c>
      <c r="B9587" s="19" t="s">
        <v>19816</v>
      </c>
      <c r="C9587" s="19" t="s">
        <v>13</v>
      </c>
      <c r="D9587" s="19" t="s">
        <v>14</v>
      </c>
      <c r="E9587" s="19" t="s">
        <v>391</v>
      </c>
      <c r="F9587" s="19">
        <v>236</v>
      </c>
      <c r="G9587" s="19">
        <v>57</v>
      </c>
      <c r="H9587" s="20">
        <v>58</v>
      </c>
      <c r="I9587" s="19" t="s">
        <v>3156</v>
      </c>
      <c r="J9587" s="19" t="s">
        <v>3976</v>
      </c>
      <c r="K9587" s="23" t="s">
        <v>16117</v>
      </c>
    </row>
    <row r="9588" spans="1:11" x14ac:dyDescent="0.35">
      <c r="A9588" s="19" t="s">
        <v>19817</v>
      </c>
      <c r="B9588" s="19" t="s">
        <v>19818</v>
      </c>
      <c r="C9588" s="19" t="s">
        <v>13</v>
      </c>
      <c r="D9588" s="19" t="s">
        <v>42</v>
      </c>
      <c r="E9588" s="19" t="s">
        <v>301</v>
      </c>
      <c r="F9588" s="19">
        <v>226</v>
      </c>
      <c r="G9588" s="19">
        <v>59</v>
      </c>
      <c r="H9588" s="20">
        <v>57.75</v>
      </c>
      <c r="I9588" s="19" t="s">
        <v>3156</v>
      </c>
      <c r="J9588" s="19" t="s">
        <v>3976</v>
      </c>
      <c r="K9588" s="23" t="s">
        <v>16117</v>
      </c>
    </row>
    <row r="9589" spans="1:11" x14ac:dyDescent="0.35">
      <c r="A9589" s="19" t="s">
        <v>19819</v>
      </c>
      <c r="B9589" s="19" t="s">
        <v>19820</v>
      </c>
      <c r="C9589" s="19" t="s">
        <v>25</v>
      </c>
      <c r="D9589" s="19" t="s">
        <v>14</v>
      </c>
      <c r="E9589" s="19" t="s">
        <v>405</v>
      </c>
      <c r="F9589" s="19">
        <v>209</v>
      </c>
      <c r="G9589" s="19">
        <v>55</v>
      </c>
      <c r="H9589" s="20">
        <v>53.625</v>
      </c>
      <c r="I9589" s="19" t="s">
        <v>3156</v>
      </c>
      <c r="J9589" s="19" t="s">
        <v>3976</v>
      </c>
      <c r="K9589" s="23" t="s">
        <v>16117</v>
      </c>
    </row>
    <row r="9590" spans="1:11" x14ac:dyDescent="0.35">
      <c r="A9590" s="19" t="s">
        <v>19821</v>
      </c>
      <c r="B9590" s="19" t="s">
        <v>19822</v>
      </c>
      <c r="C9590" s="19" t="s">
        <v>13</v>
      </c>
      <c r="D9590" s="19" t="s">
        <v>26</v>
      </c>
      <c r="E9590" s="19" t="s">
        <v>30</v>
      </c>
      <c r="F9590" s="19">
        <v>219</v>
      </c>
      <c r="G9590" s="19">
        <v>54</v>
      </c>
      <c r="H9590" s="20">
        <v>54.375</v>
      </c>
      <c r="I9590" s="19" t="s">
        <v>3156</v>
      </c>
      <c r="J9590" s="19" t="s">
        <v>3976</v>
      </c>
      <c r="K9590" s="23" t="s">
        <v>16117</v>
      </c>
    </row>
    <row r="9591" spans="1:11" x14ac:dyDescent="0.35">
      <c r="A9591" s="19" t="s">
        <v>19823</v>
      </c>
      <c r="B9591" s="19" t="s">
        <v>19824</v>
      </c>
      <c r="C9591" s="19" t="s">
        <v>13</v>
      </c>
      <c r="D9591" s="19" t="s">
        <v>26</v>
      </c>
      <c r="E9591" s="19" t="s">
        <v>134</v>
      </c>
      <c r="F9591" s="19">
        <v>214</v>
      </c>
      <c r="G9591" s="19">
        <v>56</v>
      </c>
      <c r="H9591" s="20">
        <v>54.75</v>
      </c>
      <c r="I9591" s="19" t="s">
        <v>3156</v>
      </c>
      <c r="J9591" s="19" t="s">
        <v>3976</v>
      </c>
      <c r="K9591" s="23" t="s">
        <v>16117</v>
      </c>
    </row>
    <row r="9592" spans="1:11" x14ac:dyDescent="0.35">
      <c r="A9592" s="19" t="s">
        <v>19825</v>
      </c>
      <c r="B9592" s="19" t="s">
        <v>19826</v>
      </c>
      <c r="C9592" s="19" t="s">
        <v>13</v>
      </c>
      <c r="D9592" s="19" t="s">
        <v>14</v>
      </c>
      <c r="E9592" s="19" t="s">
        <v>627</v>
      </c>
      <c r="F9592" s="19">
        <v>210</v>
      </c>
      <c r="G9592" s="19">
        <v>58</v>
      </c>
      <c r="H9592" s="20">
        <v>55.25</v>
      </c>
      <c r="I9592" s="19" t="s">
        <v>3156</v>
      </c>
      <c r="J9592" s="19" t="s">
        <v>3976</v>
      </c>
      <c r="K9592" s="23" t="s">
        <v>16117</v>
      </c>
    </row>
    <row r="9593" spans="1:11" x14ac:dyDescent="0.35">
      <c r="A9593" s="19" t="s">
        <v>19827</v>
      </c>
      <c r="B9593" s="19" t="s">
        <v>19828</v>
      </c>
      <c r="C9593" s="19" t="s">
        <v>13</v>
      </c>
      <c r="D9593" s="19" t="s">
        <v>46</v>
      </c>
      <c r="E9593" s="19" t="s">
        <v>470</v>
      </c>
      <c r="F9593" s="19">
        <v>234</v>
      </c>
      <c r="G9593" s="19">
        <v>54</v>
      </c>
      <c r="H9593" s="20">
        <v>56.25</v>
      </c>
      <c r="I9593" s="19" t="s">
        <v>3156</v>
      </c>
      <c r="J9593" s="19" t="s">
        <v>3976</v>
      </c>
      <c r="K9593" s="23" t="s">
        <v>16117</v>
      </c>
    </row>
    <row r="9594" spans="1:11" x14ac:dyDescent="0.35">
      <c r="A9594" s="19" t="s">
        <v>19829</v>
      </c>
      <c r="B9594" s="19" t="s">
        <v>19830</v>
      </c>
      <c r="C9594" s="19" t="s">
        <v>13</v>
      </c>
      <c r="D9594" s="19" t="s">
        <v>42</v>
      </c>
      <c r="E9594" s="19" t="s">
        <v>231</v>
      </c>
      <c r="F9594" s="19">
        <v>225</v>
      </c>
      <c r="G9594" s="19">
        <v>59</v>
      </c>
      <c r="H9594" s="20">
        <v>57.625</v>
      </c>
      <c r="I9594" s="19" t="s">
        <v>3156</v>
      </c>
      <c r="J9594" s="19" t="s">
        <v>3976</v>
      </c>
      <c r="K9594" s="23" t="s">
        <v>16117</v>
      </c>
    </row>
    <row r="9595" spans="1:11" x14ac:dyDescent="0.35">
      <c r="A9595" s="19" t="s">
        <v>19831</v>
      </c>
      <c r="B9595" s="19" t="s">
        <v>19832</v>
      </c>
      <c r="C9595" s="19" t="s">
        <v>13</v>
      </c>
      <c r="D9595" s="19" t="s">
        <v>21</v>
      </c>
      <c r="E9595" s="19" t="s">
        <v>804</v>
      </c>
      <c r="F9595" s="19">
        <v>256</v>
      </c>
      <c r="G9595" s="19">
        <v>60</v>
      </c>
      <c r="H9595" s="20">
        <v>62</v>
      </c>
      <c r="I9595" s="19" t="s">
        <v>3156</v>
      </c>
      <c r="J9595" s="19" t="s">
        <v>3976</v>
      </c>
      <c r="K9595" s="23" t="s">
        <v>16117</v>
      </c>
    </row>
    <row r="9596" spans="1:11" x14ac:dyDescent="0.35">
      <c r="A9596" s="19" t="s">
        <v>19833</v>
      </c>
      <c r="B9596" s="19" t="s">
        <v>19834</v>
      </c>
      <c r="C9596" s="19" t="s">
        <v>25</v>
      </c>
      <c r="D9596" s="19" t="s">
        <v>14</v>
      </c>
      <c r="E9596" s="19" t="s">
        <v>15</v>
      </c>
      <c r="F9596" s="19">
        <v>201</v>
      </c>
      <c r="G9596" s="19">
        <v>59</v>
      </c>
      <c r="H9596" s="20">
        <v>54.625</v>
      </c>
      <c r="I9596" s="19" t="s">
        <v>3156</v>
      </c>
      <c r="J9596" s="19" t="s">
        <v>3976</v>
      </c>
      <c r="K9596" s="23" t="s">
        <v>16117</v>
      </c>
    </row>
    <row r="9597" spans="1:11" x14ac:dyDescent="0.35">
      <c r="A9597" s="19" t="s">
        <v>19835</v>
      </c>
      <c r="B9597" s="19" t="s">
        <v>19836</v>
      </c>
      <c r="C9597" s="19" t="s">
        <v>13</v>
      </c>
      <c r="D9597" s="19" t="s">
        <v>42</v>
      </c>
      <c r="E9597" s="19" t="s">
        <v>528</v>
      </c>
      <c r="F9597" s="19">
        <v>223</v>
      </c>
      <c r="G9597" s="19">
        <v>50</v>
      </c>
      <c r="H9597" s="20">
        <v>52.875</v>
      </c>
      <c r="I9597" s="19" t="s">
        <v>3156</v>
      </c>
      <c r="J9597" s="19" t="s">
        <v>3976</v>
      </c>
      <c r="K9597" s="23" t="s">
        <v>16117</v>
      </c>
    </row>
    <row r="9598" spans="1:11" x14ac:dyDescent="0.35">
      <c r="A9598" s="19" t="s">
        <v>19837</v>
      </c>
      <c r="B9598" s="19" t="s">
        <v>19838</v>
      </c>
      <c r="C9598" s="19" t="s">
        <v>13</v>
      </c>
      <c r="D9598" s="19" t="s">
        <v>14</v>
      </c>
      <c r="E9598" s="19" t="s">
        <v>15</v>
      </c>
      <c r="F9598" s="19">
        <v>235</v>
      </c>
      <c r="G9598" s="19">
        <v>52</v>
      </c>
      <c r="H9598" s="20">
        <v>55.375</v>
      </c>
      <c r="I9598" s="19" t="s">
        <v>3156</v>
      </c>
      <c r="J9598" s="19" t="s">
        <v>3976</v>
      </c>
      <c r="K9598" s="23" t="s">
        <v>16117</v>
      </c>
    </row>
    <row r="9599" spans="1:11" x14ac:dyDescent="0.35">
      <c r="A9599" s="19" t="s">
        <v>19839</v>
      </c>
      <c r="B9599" s="19" t="s">
        <v>19840</v>
      </c>
      <c r="C9599" s="19" t="s">
        <v>13</v>
      </c>
      <c r="D9599" s="19" t="s">
        <v>378</v>
      </c>
      <c r="E9599" s="19" t="s">
        <v>6267</v>
      </c>
      <c r="F9599" s="19">
        <v>232</v>
      </c>
      <c r="G9599" s="19">
        <v>52</v>
      </c>
      <c r="H9599" s="20">
        <v>55</v>
      </c>
      <c r="I9599" s="19" t="s">
        <v>3156</v>
      </c>
      <c r="J9599" s="19" t="s">
        <v>3976</v>
      </c>
      <c r="K9599" s="23" t="s">
        <v>16117</v>
      </c>
    </row>
    <row r="9600" spans="1:11" x14ac:dyDescent="0.35">
      <c r="A9600" s="19" t="s">
        <v>19841</v>
      </c>
      <c r="B9600" s="19" t="s">
        <v>19842</v>
      </c>
      <c r="C9600" s="19" t="s">
        <v>13</v>
      </c>
      <c r="D9600" s="19" t="s">
        <v>42</v>
      </c>
      <c r="E9600" s="19" t="s">
        <v>779</v>
      </c>
      <c r="F9600" s="19">
        <v>244</v>
      </c>
      <c r="G9600" s="19">
        <v>50</v>
      </c>
      <c r="H9600" s="20">
        <v>55.5</v>
      </c>
      <c r="I9600" s="19" t="s">
        <v>3156</v>
      </c>
      <c r="J9600" s="19" t="s">
        <v>3976</v>
      </c>
      <c r="K9600" s="23" t="s">
        <v>16117</v>
      </c>
    </row>
    <row r="9601" spans="1:11" x14ac:dyDescent="0.35">
      <c r="A9601" s="19" t="s">
        <v>19843</v>
      </c>
      <c r="B9601" s="19" t="s">
        <v>19844</v>
      </c>
      <c r="C9601" s="19" t="s">
        <v>13</v>
      </c>
      <c r="D9601" s="19" t="s">
        <v>46</v>
      </c>
      <c r="E9601" s="19" t="s">
        <v>121</v>
      </c>
      <c r="F9601" s="19">
        <v>236</v>
      </c>
      <c r="G9601" s="19">
        <v>68</v>
      </c>
      <c r="H9601" s="20">
        <v>63.5</v>
      </c>
      <c r="I9601" s="19" t="s">
        <v>3156</v>
      </c>
      <c r="J9601" s="19" t="s">
        <v>3976</v>
      </c>
      <c r="K9601" s="23" t="s">
        <v>16117</v>
      </c>
    </row>
    <row r="9602" spans="1:11" x14ac:dyDescent="0.35">
      <c r="A9602" s="19" t="s">
        <v>19845</v>
      </c>
      <c r="B9602" s="19" t="s">
        <v>19846</v>
      </c>
      <c r="C9602" s="19" t="s">
        <v>25</v>
      </c>
      <c r="D9602" s="19" t="s">
        <v>46</v>
      </c>
      <c r="E9602" s="19" t="s">
        <v>2976</v>
      </c>
      <c r="F9602" s="19">
        <v>250</v>
      </c>
      <c r="G9602" s="19">
        <v>53</v>
      </c>
      <c r="H9602" s="20">
        <v>57.75</v>
      </c>
      <c r="I9602" s="19" t="s">
        <v>3156</v>
      </c>
      <c r="J9602" s="19" t="s">
        <v>3976</v>
      </c>
      <c r="K9602" s="23" t="s">
        <v>16117</v>
      </c>
    </row>
    <row r="9603" spans="1:11" x14ac:dyDescent="0.35">
      <c r="A9603" s="19" t="s">
        <v>19847</v>
      </c>
      <c r="B9603" s="19" t="s">
        <v>19848</v>
      </c>
      <c r="C9603" s="19" t="s">
        <v>13</v>
      </c>
      <c r="D9603" s="19" t="s">
        <v>38</v>
      </c>
      <c r="E9603" s="19" t="s">
        <v>873</v>
      </c>
      <c r="F9603" s="19">
        <v>274</v>
      </c>
      <c r="G9603" s="19">
        <v>59</v>
      </c>
      <c r="H9603" s="20">
        <v>63.75</v>
      </c>
      <c r="I9603" s="19" t="s">
        <v>3156</v>
      </c>
      <c r="J9603" s="19" t="s">
        <v>3976</v>
      </c>
      <c r="K9603" s="23" t="s">
        <v>16117</v>
      </c>
    </row>
    <row r="9604" spans="1:11" x14ac:dyDescent="0.35">
      <c r="A9604" s="19" t="s">
        <v>19849</v>
      </c>
      <c r="B9604" s="19" t="s">
        <v>19850</v>
      </c>
      <c r="C9604" s="19" t="s">
        <v>13</v>
      </c>
      <c r="D9604" s="19" t="s">
        <v>113</v>
      </c>
      <c r="E9604" s="19" t="s">
        <v>823</v>
      </c>
      <c r="F9604" s="19">
        <v>245</v>
      </c>
      <c r="G9604" s="19">
        <v>55</v>
      </c>
      <c r="H9604" s="20">
        <v>58.125</v>
      </c>
      <c r="I9604" s="19" t="s">
        <v>3156</v>
      </c>
      <c r="J9604" s="19" t="s">
        <v>3976</v>
      </c>
      <c r="K9604" s="23" t="s">
        <v>16117</v>
      </c>
    </row>
    <row r="9605" spans="1:11" x14ac:dyDescent="0.35">
      <c r="A9605" s="19" t="s">
        <v>19851</v>
      </c>
      <c r="B9605" s="19" t="s">
        <v>19852</v>
      </c>
      <c r="C9605" s="19" t="s">
        <v>13</v>
      </c>
      <c r="D9605" s="19" t="s">
        <v>14</v>
      </c>
      <c r="E9605" s="19" t="s">
        <v>920</v>
      </c>
      <c r="F9605" s="19">
        <v>233</v>
      </c>
      <c r="G9605" s="19">
        <v>53</v>
      </c>
      <c r="H9605" s="20">
        <v>55.625</v>
      </c>
      <c r="I9605" s="19" t="s">
        <v>3156</v>
      </c>
      <c r="J9605" s="19" t="s">
        <v>3976</v>
      </c>
      <c r="K9605" s="23" t="s">
        <v>16117</v>
      </c>
    </row>
    <row r="9606" spans="1:11" x14ac:dyDescent="0.35">
      <c r="A9606" s="19" t="s">
        <v>19853</v>
      </c>
      <c r="B9606" s="19" t="s">
        <v>19854</v>
      </c>
      <c r="C9606" s="19" t="s">
        <v>25</v>
      </c>
      <c r="D9606" s="19" t="s">
        <v>42</v>
      </c>
      <c r="E9606" s="19" t="s">
        <v>231</v>
      </c>
      <c r="F9606" s="19">
        <v>220</v>
      </c>
      <c r="G9606" s="19">
        <v>50</v>
      </c>
      <c r="H9606" s="20">
        <v>52.5</v>
      </c>
      <c r="I9606" s="19" t="s">
        <v>3156</v>
      </c>
      <c r="J9606" s="19" t="s">
        <v>3976</v>
      </c>
      <c r="K9606" s="23" t="s">
        <v>16117</v>
      </c>
    </row>
    <row r="9607" spans="1:11" x14ac:dyDescent="0.35">
      <c r="A9607" s="19" t="s">
        <v>19855</v>
      </c>
      <c r="B9607" s="19" t="s">
        <v>19856</v>
      </c>
      <c r="C9607" s="19" t="s">
        <v>13</v>
      </c>
      <c r="D9607" s="19" t="s">
        <v>26</v>
      </c>
      <c r="E9607" s="19" t="s">
        <v>30</v>
      </c>
      <c r="F9607" s="19">
        <v>227</v>
      </c>
      <c r="G9607" s="19">
        <v>56</v>
      </c>
      <c r="H9607" s="20">
        <v>56.375</v>
      </c>
      <c r="I9607" s="19" t="s">
        <v>3156</v>
      </c>
      <c r="J9607" s="19" t="s">
        <v>3976</v>
      </c>
      <c r="K9607" s="23" t="s">
        <v>16117</v>
      </c>
    </row>
    <row r="9608" spans="1:11" x14ac:dyDescent="0.35">
      <c r="A9608" s="19" t="s">
        <v>19857</v>
      </c>
      <c r="B9608" s="19" t="s">
        <v>19858</v>
      </c>
      <c r="C9608" s="19" t="s">
        <v>13</v>
      </c>
      <c r="D9608" s="19" t="s">
        <v>38</v>
      </c>
      <c r="E9608" s="19" t="s">
        <v>3626</v>
      </c>
      <c r="F9608" s="19">
        <v>230</v>
      </c>
      <c r="G9608" s="19">
        <v>58</v>
      </c>
      <c r="H9608" s="20">
        <v>57.75</v>
      </c>
      <c r="I9608" s="19" t="s">
        <v>3156</v>
      </c>
      <c r="J9608" s="19" t="s">
        <v>3976</v>
      </c>
      <c r="K9608" s="23" t="s">
        <v>16117</v>
      </c>
    </row>
    <row r="9609" spans="1:11" x14ac:dyDescent="0.35">
      <c r="A9609" s="19" t="s">
        <v>19859</v>
      </c>
      <c r="B9609" s="19" t="s">
        <v>19860</v>
      </c>
      <c r="C9609" s="19" t="s">
        <v>13</v>
      </c>
      <c r="D9609" s="19" t="s">
        <v>14</v>
      </c>
      <c r="E9609" s="19" t="s">
        <v>35</v>
      </c>
      <c r="F9609" s="19">
        <v>217</v>
      </c>
      <c r="G9609" s="19">
        <v>54</v>
      </c>
      <c r="H9609" s="20">
        <v>54.125</v>
      </c>
      <c r="I9609" s="19" t="s">
        <v>3156</v>
      </c>
      <c r="J9609" s="19" t="s">
        <v>3976</v>
      </c>
      <c r="K9609" s="23" t="s">
        <v>16117</v>
      </c>
    </row>
    <row r="9610" spans="1:11" x14ac:dyDescent="0.35">
      <c r="A9610" s="19" t="s">
        <v>19861</v>
      </c>
      <c r="B9610" s="19" t="s">
        <v>19862</v>
      </c>
      <c r="C9610" s="19" t="s">
        <v>25</v>
      </c>
      <c r="D9610" s="19" t="s">
        <v>14</v>
      </c>
      <c r="E9610" s="19" t="s">
        <v>225</v>
      </c>
      <c r="F9610" s="19">
        <v>212</v>
      </c>
      <c r="G9610" s="19">
        <v>51</v>
      </c>
      <c r="H9610" s="20">
        <v>52</v>
      </c>
      <c r="I9610" s="19" t="s">
        <v>3156</v>
      </c>
      <c r="J9610" s="19" t="s">
        <v>3976</v>
      </c>
      <c r="K9610" s="23" t="s">
        <v>16117</v>
      </c>
    </row>
    <row r="9611" spans="1:11" x14ac:dyDescent="0.35">
      <c r="A9611" s="19" t="s">
        <v>19863</v>
      </c>
      <c r="B9611" s="19" t="s">
        <v>19864</v>
      </c>
      <c r="C9611" s="19" t="s">
        <v>13</v>
      </c>
      <c r="D9611" s="19" t="s">
        <v>314</v>
      </c>
      <c r="E9611" s="19" t="s">
        <v>1039</v>
      </c>
      <c r="F9611" s="19">
        <v>221</v>
      </c>
      <c r="G9611" s="19">
        <v>55</v>
      </c>
      <c r="H9611" s="20">
        <v>55.125</v>
      </c>
      <c r="I9611" s="19" t="s">
        <v>3156</v>
      </c>
      <c r="J9611" s="19" t="s">
        <v>3976</v>
      </c>
      <c r="K9611" s="23" t="s">
        <v>16117</v>
      </c>
    </row>
    <row r="9612" spans="1:11" x14ac:dyDescent="0.35">
      <c r="A9612" s="19" t="s">
        <v>19865</v>
      </c>
      <c r="B9612" s="19" t="s">
        <v>19866</v>
      </c>
      <c r="C9612" s="19" t="s">
        <v>25</v>
      </c>
      <c r="D9612" s="19" t="s">
        <v>38</v>
      </c>
      <c r="E9612" s="19" t="s">
        <v>333</v>
      </c>
      <c r="F9612" s="19">
        <v>219</v>
      </c>
      <c r="G9612" s="19">
        <v>52</v>
      </c>
      <c r="H9612" s="20">
        <v>53.375</v>
      </c>
      <c r="I9612" s="19" t="s">
        <v>3156</v>
      </c>
      <c r="J9612" s="19" t="s">
        <v>3976</v>
      </c>
      <c r="K9612" s="23" t="s">
        <v>16117</v>
      </c>
    </row>
    <row r="9613" spans="1:11" x14ac:dyDescent="0.35">
      <c r="A9613" s="19" t="s">
        <v>19867</v>
      </c>
      <c r="B9613" s="19" t="s">
        <v>19868</v>
      </c>
      <c r="C9613" s="19" t="s">
        <v>13</v>
      </c>
      <c r="D9613" s="19" t="s">
        <v>109</v>
      </c>
      <c r="E9613" s="19" t="s">
        <v>2603</v>
      </c>
      <c r="F9613" s="19">
        <v>237</v>
      </c>
      <c r="G9613" s="19">
        <v>51</v>
      </c>
      <c r="H9613" s="20">
        <v>55.125</v>
      </c>
      <c r="I9613" s="19" t="s">
        <v>3156</v>
      </c>
      <c r="J9613" s="19" t="s">
        <v>3976</v>
      </c>
      <c r="K9613" s="23" t="s">
        <v>16117</v>
      </c>
    </row>
    <row r="9614" spans="1:11" x14ac:dyDescent="0.35">
      <c r="A9614" s="19" t="s">
        <v>19869</v>
      </c>
      <c r="B9614" s="19" t="s">
        <v>19870</v>
      </c>
      <c r="C9614" s="19" t="s">
        <v>25</v>
      </c>
      <c r="D9614" s="19" t="s">
        <v>14</v>
      </c>
      <c r="E9614" s="19" t="s">
        <v>100</v>
      </c>
      <c r="F9614" s="19">
        <v>223</v>
      </c>
      <c r="G9614" s="19">
        <v>56</v>
      </c>
      <c r="H9614" s="20">
        <v>55.875</v>
      </c>
      <c r="I9614" s="19" t="s">
        <v>3156</v>
      </c>
      <c r="J9614" s="19" t="s">
        <v>3976</v>
      </c>
      <c r="K9614" s="23" t="s">
        <v>16117</v>
      </c>
    </row>
    <row r="9615" spans="1:11" x14ac:dyDescent="0.35">
      <c r="A9615" s="19" t="s">
        <v>19871</v>
      </c>
      <c r="B9615" s="19" t="s">
        <v>19872</v>
      </c>
      <c r="C9615" s="19" t="s">
        <v>25</v>
      </c>
      <c r="D9615" s="19" t="s">
        <v>14</v>
      </c>
      <c r="E9615" s="19" t="s">
        <v>296</v>
      </c>
      <c r="F9615" s="19">
        <v>210</v>
      </c>
      <c r="G9615" s="19">
        <v>52</v>
      </c>
      <c r="H9615" s="20">
        <v>52.25</v>
      </c>
      <c r="I9615" s="19" t="s">
        <v>3156</v>
      </c>
      <c r="J9615" s="19" t="s">
        <v>3976</v>
      </c>
      <c r="K9615" s="23" t="s">
        <v>16117</v>
      </c>
    </row>
    <row r="9616" spans="1:11" x14ac:dyDescent="0.35">
      <c r="A9616" s="19" t="s">
        <v>19873</v>
      </c>
      <c r="B9616" s="19" t="s">
        <v>19874</v>
      </c>
      <c r="C9616" s="19" t="s">
        <v>13</v>
      </c>
      <c r="D9616" s="19" t="s">
        <v>14</v>
      </c>
      <c r="E9616" s="19" t="s">
        <v>15</v>
      </c>
      <c r="F9616" s="19">
        <v>228</v>
      </c>
      <c r="G9616" s="19">
        <v>60</v>
      </c>
      <c r="H9616" s="20">
        <v>58.5</v>
      </c>
      <c r="I9616" s="19" t="s">
        <v>3156</v>
      </c>
      <c r="J9616" s="19" t="s">
        <v>3976</v>
      </c>
      <c r="K9616" s="23" t="s">
        <v>16117</v>
      </c>
    </row>
    <row r="9617" spans="1:11" x14ac:dyDescent="0.35">
      <c r="A9617" s="19" t="s">
        <v>19875</v>
      </c>
      <c r="B9617" s="19" t="s">
        <v>19876</v>
      </c>
      <c r="C9617" s="19" t="s">
        <v>25</v>
      </c>
      <c r="D9617" s="19" t="s">
        <v>14</v>
      </c>
      <c r="E9617" s="19" t="s">
        <v>180</v>
      </c>
      <c r="F9617" s="19">
        <v>214</v>
      </c>
      <c r="G9617" s="19">
        <v>52</v>
      </c>
      <c r="H9617" s="20">
        <v>52.75</v>
      </c>
      <c r="I9617" s="19" t="s">
        <v>3156</v>
      </c>
      <c r="J9617" s="19" t="s">
        <v>3976</v>
      </c>
      <c r="K9617" s="23" t="s">
        <v>16117</v>
      </c>
    </row>
    <row r="9618" spans="1:11" x14ac:dyDescent="0.35">
      <c r="A9618" s="19" t="s">
        <v>19877</v>
      </c>
      <c r="B9618" s="19" t="s">
        <v>19878</v>
      </c>
      <c r="C9618" s="19" t="s">
        <v>13</v>
      </c>
      <c r="D9618" s="19" t="s">
        <v>26</v>
      </c>
      <c r="E9618" s="19" t="s">
        <v>30</v>
      </c>
      <c r="F9618" s="19">
        <v>216</v>
      </c>
      <c r="G9618" s="19">
        <v>50</v>
      </c>
      <c r="H9618" s="20">
        <v>52</v>
      </c>
      <c r="I9618" s="19" t="s">
        <v>3156</v>
      </c>
      <c r="J9618" s="19" t="s">
        <v>3976</v>
      </c>
      <c r="K9618" s="23" t="s">
        <v>16117</v>
      </c>
    </row>
    <row r="9619" spans="1:11" x14ac:dyDescent="0.35">
      <c r="A9619" s="19" t="s">
        <v>19879</v>
      </c>
      <c r="B9619" s="19" t="s">
        <v>19880</v>
      </c>
      <c r="C9619" s="19" t="s">
        <v>25</v>
      </c>
      <c r="D9619" s="19" t="s">
        <v>14</v>
      </c>
      <c r="E9619" s="19" t="s">
        <v>391</v>
      </c>
      <c r="F9619" s="19">
        <v>260</v>
      </c>
      <c r="G9619" s="19">
        <v>63</v>
      </c>
      <c r="H9619" s="20">
        <v>64</v>
      </c>
      <c r="I9619" s="19" t="s">
        <v>3156</v>
      </c>
      <c r="J9619" s="19" t="s">
        <v>3976</v>
      </c>
      <c r="K9619" s="23" t="s">
        <v>16117</v>
      </c>
    </row>
    <row r="9620" spans="1:11" x14ac:dyDescent="0.35">
      <c r="A9620" s="19" t="s">
        <v>19881</v>
      </c>
      <c r="B9620" s="19" t="s">
        <v>19882</v>
      </c>
      <c r="C9620" s="19" t="s">
        <v>13</v>
      </c>
      <c r="D9620" s="19" t="s">
        <v>314</v>
      </c>
      <c r="E9620" s="19" t="s">
        <v>1705</v>
      </c>
      <c r="F9620" s="19">
        <v>215</v>
      </c>
      <c r="G9620" s="19">
        <v>52</v>
      </c>
      <c r="H9620" s="20">
        <v>52.875</v>
      </c>
      <c r="I9620" s="19" t="s">
        <v>3156</v>
      </c>
      <c r="J9620" s="19" t="s">
        <v>3976</v>
      </c>
      <c r="K9620" s="23" t="s">
        <v>16117</v>
      </c>
    </row>
    <row r="9621" spans="1:11" x14ac:dyDescent="0.35">
      <c r="A9621" s="19" t="s">
        <v>19883</v>
      </c>
      <c r="B9621" s="19" t="s">
        <v>19884</v>
      </c>
      <c r="C9621" s="19" t="s">
        <v>13</v>
      </c>
      <c r="D9621" s="19" t="s">
        <v>42</v>
      </c>
      <c r="E9621" s="19" t="s">
        <v>528</v>
      </c>
      <c r="F9621" s="19">
        <v>233</v>
      </c>
      <c r="G9621" s="19">
        <v>51</v>
      </c>
      <c r="H9621" s="20">
        <v>54.625</v>
      </c>
      <c r="I9621" s="19" t="s">
        <v>3156</v>
      </c>
      <c r="J9621" s="19" t="s">
        <v>3976</v>
      </c>
      <c r="K9621" s="23" t="s">
        <v>16117</v>
      </c>
    </row>
    <row r="9622" spans="1:11" x14ac:dyDescent="0.35">
      <c r="A9622" s="19" t="s">
        <v>19885</v>
      </c>
      <c r="B9622" s="19" t="s">
        <v>19886</v>
      </c>
      <c r="C9622" s="19" t="s">
        <v>25</v>
      </c>
      <c r="D9622" s="19" t="s">
        <v>26</v>
      </c>
      <c r="E9622" s="19" t="s">
        <v>30</v>
      </c>
      <c r="F9622" s="19">
        <v>218</v>
      </c>
      <c r="G9622" s="19">
        <v>55</v>
      </c>
      <c r="H9622" s="20">
        <v>54.75</v>
      </c>
      <c r="I9622" s="19" t="s">
        <v>3156</v>
      </c>
      <c r="J9622" s="19" t="s">
        <v>3976</v>
      </c>
      <c r="K9622" s="23" t="s">
        <v>16117</v>
      </c>
    </row>
    <row r="9623" spans="1:11" x14ac:dyDescent="0.35">
      <c r="A9623" s="19" t="s">
        <v>19887</v>
      </c>
      <c r="B9623" s="19" t="s">
        <v>19888</v>
      </c>
      <c r="C9623" s="19" t="s">
        <v>13</v>
      </c>
      <c r="D9623" s="19" t="s">
        <v>26</v>
      </c>
      <c r="E9623" s="19" t="s">
        <v>189</v>
      </c>
      <c r="F9623" s="19">
        <v>256</v>
      </c>
      <c r="G9623" s="19">
        <v>65</v>
      </c>
      <c r="H9623" s="20">
        <v>64.5</v>
      </c>
      <c r="I9623" s="19" t="s">
        <v>3156</v>
      </c>
      <c r="J9623" s="19" t="s">
        <v>3976</v>
      </c>
      <c r="K9623" s="23" t="s">
        <v>16117</v>
      </c>
    </row>
    <row r="9624" spans="1:11" x14ac:dyDescent="0.35">
      <c r="A9624" s="19" t="s">
        <v>19889</v>
      </c>
      <c r="B9624" s="19" t="s">
        <v>19890</v>
      </c>
      <c r="C9624" s="19" t="s">
        <v>13</v>
      </c>
      <c r="D9624" s="19" t="s">
        <v>14</v>
      </c>
      <c r="E9624" s="19" t="s">
        <v>482</v>
      </c>
      <c r="F9624" s="19">
        <v>201</v>
      </c>
      <c r="G9624" s="19">
        <v>52</v>
      </c>
      <c r="H9624" s="20">
        <v>51.125</v>
      </c>
      <c r="I9624" s="19" t="s">
        <v>3156</v>
      </c>
      <c r="J9624" s="19" t="s">
        <v>3976</v>
      </c>
      <c r="K9624" s="23" t="s">
        <v>16117</v>
      </c>
    </row>
    <row r="9625" spans="1:11" x14ac:dyDescent="0.35">
      <c r="A9625" s="19" t="s">
        <v>19891</v>
      </c>
      <c r="B9625" s="19" t="s">
        <v>19892</v>
      </c>
      <c r="C9625" s="19" t="s">
        <v>25</v>
      </c>
      <c r="D9625" s="19" t="s">
        <v>14</v>
      </c>
      <c r="E9625" s="19" t="s">
        <v>291</v>
      </c>
      <c r="F9625" s="19">
        <v>202</v>
      </c>
      <c r="G9625" s="19">
        <v>52</v>
      </c>
      <c r="H9625" s="20">
        <v>51.25</v>
      </c>
      <c r="I9625" s="19" t="s">
        <v>3156</v>
      </c>
      <c r="J9625" s="19" t="s">
        <v>3976</v>
      </c>
      <c r="K9625" s="23" t="s">
        <v>16117</v>
      </c>
    </row>
    <row r="9626" spans="1:11" x14ac:dyDescent="0.35">
      <c r="A9626" s="19" t="s">
        <v>19893</v>
      </c>
      <c r="B9626" s="19" t="s">
        <v>19894</v>
      </c>
      <c r="C9626" s="19" t="s">
        <v>25</v>
      </c>
      <c r="D9626" s="19" t="s">
        <v>26</v>
      </c>
      <c r="E9626" s="19" t="s">
        <v>131</v>
      </c>
      <c r="F9626" s="19">
        <v>208</v>
      </c>
      <c r="G9626" s="19">
        <v>52</v>
      </c>
      <c r="H9626" s="20">
        <v>52</v>
      </c>
      <c r="I9626" s="19" t="s">
        <v>3156</v>
      </c>
      <c r="J9626" s="19" t="s">
        <v>3976</v>
      </c>
      <c r="K9626" s="23" t="s">
        <v>16117</v>
      </c>
    </row>
    <row r="9627" spans="1:11" x14ac:dyDescent="0.35">
      <c r="A9627" s="19" t="s">
        <v>19895</v>
      </c>
      <c r="B9627" s="19" t="s">
        <v>19896</v>
      </c>
      <c r="C9627" s="19" t="s">
        <v>13</v>
      </c>
      <c r="D9627" s="19" t="s">
        <v>14</v>
      </c>
      <c r="E9627" s="19" t="s">
        <v>405</v>
      </c>
      <c r="F9627" s="19">
        <v>218</v>
      </c>
      <c r="G9627" s="19">
        <v>63</v>
      </c>
      <c r="H9627" s="20">
        <v>58.75</v>
      </c>
      <c r="I9627" s="19" t="s">
        <v>3156</v>
      </c>
      <c r="J9627" s="19" t="s">
        <v>3976</v>
      </c>
      <c r="K9627" s="23" t="s">
        <v>16117</v>
      </c>
    </row>
    <row r="9628" spans="1:11" x14ac:dyDescent="0.35">
      <c r="A9628" s="19" t="s">
        <v>19897</v>
      </c>
      <c r="B9628" s="19" t="s">
        <v>19898</v>
      </c>
      <c r="C9628" s="19" t="s">
        <v>13</v>
      </c>
      <c r="D9628" s="19" t="s">
        <v>50</v>
      </c>
      <c r="E9628" s="19" t="s">
        <v>734</v>
      </c>
      <c r="F9628" s="19">
        <v>239</v>
      </c>
      <c r="G9628" s="19">
        <v>54</v>
      </c>
      <c r="H9628" s="20">
        <v>56.875</v>
      </c>
      <c r="I9628" s="19" t="s">
        <v>3156</v>
      </c>
      <c r="J9628" s="19" t="s">
        <v>3976</v>
      </c>
      <c r="K9628" s="23" t="s">
        <v>16117</v>
      </c>
    </row>
    <row r="9629" spans="1:11" x14ac:dyDescent="0.35">
      <c r="A9629" s="19" t="s">
        <v>19899</v>
      </c>
      <c r="B9629" s="19" t="s">
        <v>19900</v>
      </c>
      <c r="C9629" s="19" t="s">
        <v>13</v>
      </c>
      <c r="D9629" s="19" t="s">
        <v>105</v>
      </c>
      <c r="E9629" s="19" t="s">
        <v>1247</v>
      </c>
      <c r="F9629" s="19">
        <v>223</v>
      </c>
      <c r="G9629" s="19">
        <v>58</v>
      </c>
      <c r="H9629" s="20">
        <v>56.875</v>
      </c>
      <c r="I9629" s="19" t="s">
        <v>3156</v>
      </c>
      <c r="J9629" s="19" t="s">
        <v>3976</v>
      </c>
      <c r="K9629" s="23" t="s">
        <v>16117</v>
      </c>
    </row>
    <row r="9630" spans="1:11" x14ac:dyDescent="0.35">
      <c r="A9630" s="19" t="s">
        <v>19901</v>
      </c>
      <c r="B9630" s="19" t="s">
        <v>19902</v>
      </c>
      <c r="C9630" s="19" t="s">
        <v>25</v>
      </c>
      <c r="D9630" s="19" t="s">
        <v>14</v>
      </c>
      <c r="E9630" s="19" t="s">
        <v>100</v>
      </c>
      <c r="F9630" s="19">
        <v>249</v>
      </c>
      <c r="G9630" s="19">
        <v>55</v>
      </c>
      <c r="H9630" s="20">
        <v>58.625</v>
      </c>
      <c r="I9630" s="19" t="s">
        <v>3156</v>
      </c>
      <c r="J9630" s="19" t="s">
        <v>4103</v>
      </c>
      <c r="K9630" s="23" t="s">
        <v>16117</v>
      </c>
    </row>
    <row r="9631" spans="1:11" x14ac:dyDescent="0.35">
      <c r="A9631" s="19" t="s">
        <v>19903</v>
      </c>
      <c r="B9631" s="19" t="s">
        <v>19904</v>
      </c>
      <c r="C9631" s="19" t="s">
        <v>13</v>
      </c>
      <c r="D9631" s="19" t="s">
        <v>14</v>
      </c>
      <c r="E9631" s="19" t="s">
        <v>920</v>
      </c>
      <c r="F9631" s="19">
        <v>200</v>
      </c>
      <c r="G9631" s="19">
        <v>53</v>
      </c>
      <c r="H9631" s="20">
        <v>51.5</v>
      </c>
      <c r="I9631" s="19" t="s">
        <v>3156</v>
      </c>
      <c r="J9631" s="19" t="s">
        <v>4103</v>
      </c>
      <c r="K9631" s="23" t="s">
        <v>16117</v>
      </c>
    </row>
    <row r="9632" spans="1:11" x14ac:dyDescent="0.35">
      <c r="A9632" s="19" t="s">
        <v>19905</v>
      </c>
      <c r="B9632" s="19" t="s">
        <v>19906</v>
      </c>
      <c r="C9632" s="19" t="s">
        <v>13</v>
      </c>
      <c r="D9632" s="19" t="s">
        <v>14</v>
      </c>
      <c r="E9632" s="19" t="s">
        <v>57</v>
      </c>
      <c r="F9632" s="19">
        <v>225</v>
      </c>
      <c r="G9632" s="19">
        <v>59</v>
      </c>
      <c r="H9632" s="20">
        <v>57.625</v>
      </c>
      <c r="I9632" s="19" t="s">
        <v>3156</v>
      </c>
      <c r="J9632" s="19" t="s">
        <v>4103</v>
      </c>
      <c r="K9632" s="23" t="s">
        <v>16117</v>
      </c>
    </row>
    <row r="9633" spans="1:11" x14ac:dyDescent="0.35">
      <c r="A9633" s="19" t="e">
        <v>#N/A</v>
      </c>
      <c r="B9633" s="19" t="s">
        <v>19907</v>
      </c>
      <c r="C9633" s="19" t="s">
        <v>13</v>
      </c>
      <c r="D9633" s="19" t="s">
        <v>21</v>
      </c>
      <c r="E9633" s="19" t="s">
        <v>1298</v>
      </c>
      <c r="F9633" s="19">
        <v>208</v>
      </c>
      <c r="G9633" s="19">
        <v>58</v>
      </c>
      <c r="H9633" s="20">
        <v>55</v>
      </c>
      <c r="I9633" s="19" t="s">
        <v>3156</v>
      </c>
      <c r="J9633" s="19" t="s">
        <v>4103</v>
      </c>
      <c r="K9633" s="23" t="s">
        <v>16117</v>
      </c>
    </row>
    <row r="9634" spans="1:11" x14ac:dyDescent="0.35">
      <c r="A9634" s="19" t="s">
        <v>19908</v>
      </c>
      <c r="B9634" s="19" t="s">
        <v>19909</v>
      </c>
      <c r="C9634" s="19" t="s">
        <v>13</v>
      </c>
      <c r="D9634" s="19" t="s">
        <v>14</v>
      </c>
      <c r="E9634" s="19" t="s">
        <v>145</v>
      </c>
      <c r="F9634" s="19">
        <v>203</v>
      </c>
      <c r="G9634" s="19">
        <v>52</v>
      </c>
      <c r="H9634" s="20">
        <v>51.375</v>
      </c>
      <c r="I9634" s="19" t="s">
        <v>3156</v>
      </c>
      <c r="J9634" s="19" t="s">
        <v>4103</v>
      </c>
      <c r="K9634" s="23" t="s">
        <v>16117</v>
      </c>
    </row>
    <row r="9635" spans="1:11" x14ac:dyDescent="0.35">
      <c r="A9635" s="19" t="s">
        <v>19910</v>
      </c>
      <c r="B9635" s="19" t="s">
        <v>19911</v>
      </c>
      <c r="C9635" s="19" t="s">
        <v>13</v>
      </c>
      <c r="D9635" s="19" t="s">
        <v>46</v>
      </c>
      <c r="E9635" s="19" t="s">
        <v>279</v>
      </c>
      <c r="F9635" s="19">
        <v>255</v>
      </c>
      <c r="G9635" s="19">
        <v>59</v>
      </c>
      <c r="H9635" s="20">
        <v>61.375</v>
      </c>
      <c r="I9635" s="19" t="s">
        <v>3156</v>
      </c>
      <c r="J9635" s="19" t="s">
        <v>4103</v>
      </c>
      <c r="K9635" s="23" t="s">
        <v>16117</v>
      </c>
    </row>
    <row r="9636" spans="1:11" x14ac:dyDescent="0.35">
      <c r="A9636" s="19" t="s">
        <v>19912</v>
      </c>
      <c r="B9636" s="19" t="s">
        <v>19913</v>
      </c>
      <c r="C9636" s="19" t="s">
        <v>13</v>
      </c>
      <c r="D9636" s="19" t="s">
        <v>42</v>
      </c>
      <c r="E9636" s="19" t="s">
        <v>649</v>
      </c>
      <c r="F9636" s="19">
        <v>200</v>
      </c>
      <c r="G9636" s="19">
        <v>57</v>
      </c>
      <c r="H9636" s="20">
        <v>53.5</v>
      </c>
      <c r="I9636" s="19" t="s">
        <v>3156</v>
      </c>
      <c r="J9636" s="19" t="s">
        <v>4103</v>
      </c>
      <c r="K9636" s="23" t="s">
        <v>16117</v>
      </c>
    </row>
    <row r="9637" spans="1:11" x14ac:dyDescent="0.35">
      <c r="A9637" s="19" t="s">
        <v>19914</v>
      </c>
      <c r="B9637" s="19" t="s">
        <v>19915</v>
      </c>
      <c r="C9637" s="19" t="s">
        <v>25</v>
      </c>
      <c r="D9637" s="19" t="s">
        <v>42</v>
      </c>
      <c r="E9637" s="19" t="s">
        <v>65</v>
      </c>
      <c r="F9637" s="19">
        <v>231</v>
      </c>
      <c r="G9637" s="19">
        <v>62</v>
      </c>
      <c r="H9637" s="20">
        <v>59.875</v>
      </c>
      <c r="I9637" s="19" t="s">
        <v>3156</v>
      </c>
      <c r="J9637" s="19" t="s">
        <v>4103</v>
      </c>
      <c r="K9637" s="23" t="s">
        <v>16117</v>
      </c>
    </row>
    <row r="9638" spans="1:11" x14ac:dyDescent="0.35">
      <c r="A9638" s="19" t="s">
        <v>19916</v>
      </c>
      <c r="B9638" s="19" t="s">
        <v>19917</v>
      </c>
      <c r="C9638" s="19" t="s">
        <v>13</v>
      </c>
      <c r="D9638" s="19" t="s">
        <v>42</v>
      </c>
      <c r="E9638" s="19" t="s">
        <v>878</v>
      </c>
      <c r="F9638" s="19">
        <v>221</v>
      </c>
      <c r="G9638" s="19">
        <v>56</v>
      </c>
      <c r="H9638" s="20">
        <v>55.625</v>
      </c>
      <c r="I9638" s="19" t="s">
        <v>3156</v>
      </c>
      <c r="J9638" s="19" t="s">
        <v>4103</v>
      </c>
      <c r="K9638" s="23" t="s">
        <v>16117</v>
      </c>
    </row>
    <row r="9639" spans="1:11" x14ac:dyDescent="0.35">
      <c r="A9639" s="19" t="s">
        <v>19918</v>
      </c>
      <c r="B9639" s="19" t="s">
        <v>19919</v>
      </c>
      <c r="C9639" s="19" t="s">
        <v>13</v>
      </c>
      <c r="D9639" s="19" t="s">
        <v>26</v>
      </c>
      <c r="E9639" s="19" t="s">
        <v>161</v>
      </c>
      <c r="F9639" s="19">
        <v>227</v>
      </c>
      <c r="G9639" s="19">
        <v>57</v>
      </c>
      <c r="H9639" s="20">
        <v>56.875</v>
      </c>
      <c r="I9639" s="19" t="s">
        <v>3156</v>
      </c>
      <c r="J9639" s="19" t="s">
        <v>4103</v>
      </c>
      <c r="K9639" s="23" t="s">
        <v>16117</v>
      </c>
    </row>
    <row r="9640" spans="1:11" x14ac:dyDescent="0.35">
      <c r="A9640" s="19" t="s">
        <v>19920</v>
      </c>
      <c r="B9640" s="19" t="s">
        <v>19921</v>
      </c>
      <c r="C9640" s="19" t="s">
        <v>13</v>
      </c>
      <c r="D9640" s="19" t="s">
        <v>14</v>
      </c>
      <c r="E9640" s="19" t="s">
        <v>76</v>
      </c>
      <c r="F9640" s="19">
        <v>225</v>
      </c>
      <c r="G9640" s="19">
        <v>64</v>
      </c>
      <c r="H9640" s="20">
        <v>60.125</v>
      </c>
      <c r="I9640" s="19" t="s">
        <v>3156</v>
      </c>
      <c r="J9640" s="19" t="s">
        <v>4103</v>
      </c>
      <c r="K9640" s="23" t="s">
        <v>16117</v>
      </c>
    </row>
    <row r="9641" spans="1:11" x14ac:dyDescent="0.35">
      <c r="A9641" s="19" t="s">
        <v>19922</v>
      </c>
      <c r="B9641" s="19" t="s">
        <v>19923</v>
      </c>
      <c r="C9641" s="19" t="s">
        <v>13</v>
      </c>
      <c r="D9641" s="19" t="s">
        <v>14</v>
      </c>
      <c r="E9641" s="19" t="s">
        <v>391</v>
      </c>
      <c r="F9641" s="19">
        <v>223</v>
      </c>
      <c r="G9641" s="19">
        <v>56</v>
      </c>
      <c r="H9641" s="20">
        <v>55.875</v>
      </c>
      <c r="I9641" s="19" t="s">
        <v>3156</v>
      </c>
      <c r="J9641" s="19" t="s">
        <v>4103</v>
      </c>
      <c r="K9641" s="23" t="s">
        <v>16117</v>
      </c>
    </row>
    <row r="9642" spans="1:11" x14ac:dyDescent="0.35">
      <c r="A9642" s="19" t="s">
        <v>19924</v>
      </c>
      <c r="B9642" s="19" t="s">
        <v>19925</v>
      </c>
      <c r="C9642" s="19" t="s">
        <v>13</v>
      </c>
      <c r="D9642" s="19" t="s">
        <v>26</v>
      </c>
      <c r="E9642" s="19" t="s">
        <v>2239</v>
      </c>
      <c r="F9642" s="19">
        <v>241</v>
      </c>
      <c r="G9642" s="19">
        <v>63</v>
      </c>
      <c r="H9642" s="20">
        <v>61.625</v>
      </c>
      <c r="I9642" s="19" t="s">
        <v>3156</v>
      </c>
      <c r="J9642" s="19" t="s">
        <v>4103</v>
      </c>
      <c r="K9642" s="23" t="s">
        <v>16117</v>
      </c>
    </row>
    <row r="9643" spans="1:11" x14ac:dyDescent="0.35">
      <c r="A9643" s="19" t="s">
        <v>19926</v>
      </c>
      <c r="B9643" s="19" t="s">
        <v>19927</v>
      </c>
      <c r="C9643" s="19" t="s">
        <v>25</v>
      </c>
      <c r="D9643" s="19" t="s">
        <v>21</v>
      </c>
      <c r="E9643" s="19" t="s">
        <v>89</v>
      </c>
      <c r="F9643" s="19">
        <v>218</v>
      </c>
      <c r="G9643" s="19">
        <v>56</v>
      </c>
      <c r="H9643" s="20">
        <v>55.25</v>
      </c>
      <c r="I9643" s="19" t="s">
        <v>3156</v>
      </c>
      <c r="J9643" s="19" t="s">
        <v>4103</v>
      </c>
      <c r="K9643" s="23" t="s">
        <v>16117</v>
      </c>
    </row>
    <row r="9644" spans="1:11" x14ac:dyDescent="0.35">
      <c r="A9644" s="19" t="s">
        <v>19928</v>
      </c>
      <c r="B9644" s="19" t="s">
        <v>19929</v>
      </c>
      <c r="C9644" s="19" t="s">
        <v>13</v>
      </c>
      <c r="D9644" s="19" t="s">
        <v>105</v>
      </c>
      <c r="E9644" s="19" t="s">
        <v>106</v>
      </c>
      <c r="F9644" s="19">
        <v>254</v>
      </c>
      <c r="G9644" s="19">
        <v>75</v>
      </c>
      <c r="H9644" s="20">
        <v>69.25</v>
      </c>
      <c r="I9644" s="19" t="s">
        <v>3156</v>
      </c>
      <c r="J9644" s="19" t="s">
        <v>4103</v>
      </c>
      <c r="K9644" s="23" t="s">
        <v>16117</v>
      </c>
    </row>
    <row r="9645" spans="1:11" x14ac:dyDescent="0.35">
      <c r="A9645" s="19" t="s">
        <v>19930</v>
      </c>
      <c r="B9645" s="19" t="s">
        <v>19931</v>
      </c>
      <c r="C9645" s="19" t="s">
        <v>13</v>
      </c>
      <c r="D9645" s="19" t="s">
        <v>113</v>
      </c>
      <c r="E9645" s="19" t="s">
        <v>212</v>
      </c>
      <c r="F9645" s="19">
        <v>213</v>
      </c>
      <c r="G9645" s="19">
        <v>52</v>
      </c>
      <c r="H9645" s="20">
        <v>52.625</v>
      </c>
      <c r="I9645" s="19" t="s">
        <v>3156</v>
      </c>
      <c r="J9645" s="19" t="s">
        <v>4103</v>
      </c>
      <c r="K9645" s="23" t="s">
        <v>16117</v>
      </c>
    </row>
    <row r="9646" spans="1:11" x14ac:dyDescent="0.35">
      <c r="A9646" s="19" t="s">
        <v>19932</v>
      </c>
      <c r="B9646" s="19" t="s">
        <v>19933</v>
      </c>
      <c r="C9646" s="19" t="s">
        <v>25</v>
      </c>
      <c r="D9646" s="19" t="s">
        <v>14</v>
      </c>
      <c r="E9646" s="19" t="s">
        <v>452</v>
      </c>
      <c r="F9646" s="19" t="s">
        <v>8473</v>
      </c>
      <c r="G9646" s="19">
        <v>17</v>
      </c>
      <c r="H9646" s="20">
        <v>7</v>
      </c>
      <c r="I9646" s="19" t="s">
        <v>3156</v>
      </c>
      <c r="J9646" s="19" t="s">
        <v>4103</v>
      </c>
      <c r="K9646" s="23" t="s">
        <v>16117</v>
      </c>
    </row>
    <row r="9647" spans="1:11" x14ac:dyDescent="0.35">
      <c r="A9647" s="19" t="s">
        <v>19934</v>
      </c>
      <c r="B9647" s="19" t="s">
        <v>19935</v>
      </c>
      <c r="C9647" s="19" t="s">
        <v>13</v>
      </c>
      <c r="D9647" s="19" t="s">
        <v>14</v>
      </c>
      <c r="E9647" s="19" t="s">
        <v>225</v>
      </c>
      <c r="F9647" s="19">
        <v>252</v>
      </c>
      <c r="G9647" s="19">
        <v>50</v>
      </c>
      <c r="H9647" s="20">
        <v>56.5</v>
      </c>
      <c r="I9647" s="19" t="s">
        <v>3156</v>
      </c>
      <c r="J9647" s="19" t="s">
        <v>4103</v>
      </c>
      <c r="K9647" s="23" t="s">
        <v>16117</v>
      </c>
    </row>
    <row r="9648" spans="1:11" x14ac:dyDescent="0.35">
      <c r="A9648" s="19" t="s">
        <v>19936</v>
      </c>
      <c r="B9648" s="19" t="s">
        <v>19937</v>
      </c>
      <c r="C9648" s="19" t="s">
        <v>13</v>
      </c>
      <c r="D9648" s="19" t="s">
        <v>14</v>
      </c>
      <c r="E9648" s="19" t="s">
        <v>57</v>
      </c>
      <c r="F9648" s="19">
        <v>223</v>
      </c>
      <c r="G9648" s="19">
        <v>56</v>
      </c>
      <c r="H9648" s="20">
        <v>55.875</v>
      </c>
      <c r="I9648" s="19" t="s">
        <v>3156</v>
      </c>
      <c r="J9648" s="19" t="s">
        <v>4103</v>
      </c>
      <c r="K9648" s="23" t="s">
        <v>16117</v>
      </c>
    </row>
    <row r="9649" spans="1:11" x14ac:dyDescent="0.35">
      <c r="A9649" s="19" t="s">
        <v>19938</v>
      </c>
      <c r="B9649" s="19" t="s">
        <v>19939</v>
      </c>
      <c r="C9649" s="19" t="s">
        <v>13</v>
      </c>
      <c r="D9649" s="19" t="s">
        <v>26</v>
      </c>
      <c r="E9649" s="19" t="s">
        <v>322</v>
      </c>
      <c r="F9649" s="19">
        <v>211</v>
      </c>
      <c r="G9649" s="19">
        <v>55</v>
      </c>
      <c r="H9649" s="20">
        <v>53.875</v>
      </c>
      <c r="I9649" s="19" t="s">
        <v>3156</v>
      </c>
      <c r="J9649" s="19" t="s">
        <v>4103</v>
      </c>
      <c r="K9649" s="23" t="s">
        <v>16117</v>
      </c>
    </row>
    <row r="9650" spans="1:11" x14ac:dyDescent="0.35">
      <c r="A9650" s="19" t="s">
        <v>19940</v>
      </c>
      <c r="B9650" s="19" t="s">
        <v>19941</v>
      </c>
      <c r="C9650" s="19" t="s">
        <v>13</v>
      </c>
      <c r="D9650" s="19" t="s">
        <v>314</v>
      </c>
      <c r="E9650" s="19" t="s">
        <v>5309</v>
      </c>
      <c r="F9650" s="19">
        <v>243</v>
      </c>
      <c r="G9650" s="19">
        <v>58</v>
      </c>
      <c r="H9650" s="20">
        <v>59.375</v>
      </c>
      <c r="I9650" s="19" t="s">
        <v>3156</v>
      </c>
      <c r="J9650" s="19" t="s">
        <v>4103</v>
      </c>
      <c r="K9650" s="23" t="s">
        <v>16117</v>
      </c>
    </row>
    <row r="9651" spans="1:11" x14ac:dyDescent="0.35">
      <c r="A9651" s="19" t="s">
        <v>19942</v>
      </c>
      <c r="B9651" s="19" t="s">
        <v>19943</v>
      </c>
      <c r="C9651" s="19" t="s">
        <v>25</v>
      </c>
      <c r="D9651" s="19" t="s">
        <v>50</v>
      </c>
      <c r="E9651" s="19" t="s">
        <v>19944</v>
      </c>
      <c r="F9651" s="19">
        <v>203</v>
      </c>
      <c r="G9651" s="19">
        <v>54</v>
      </c>
      <c r="H9651" s="20">
        <v>52.375</v>
      </c>
      <c r="I9651" s="19" t="s">
        <v>3156</v>
      </c>
      <c r="J9651" s="19" t="s">
        <v>4103</v>
      </c>
      <c r="K9651" s="23" t="s">
        <v>16117</v>
      </c>
    </row>
    <row r="9652" spans="1:11" x14ac:dyDescent="0.35">
      <c r="A9652" s="19" t="s">
        <v>19945</v>
      </c>
      <c r="B9652" s="19" t="s">
        <v>19946</v>
      </c>
      <c r="C9652" s="19" t="s">
        <v>25</v>
      </c>
      <c r="D9652" s="19" t="s">
        <v>14</v>
      </c>
      <c r="E9652" s="19" t="s">
        <v>177</v>
      </c>
      <c r="F9652" s="19">
        <v>234</v>
      </c>
      <c r="G9652" s="19">
        <v>57</v>
      </c>
      <c r="H9652" s="20">
        <v>57.75</v>
      </c>
      <c r="I9652" s="19" t="s">
        <v>3156</v>
      </c>
      <c r="J9652" s="19" t="s">
        <v>4103</v>
      </c>
      <c r="K9652" s="23" t="s">
        <v>16117</v>
      </c>
    </row>
    <row r="9653" spans="1:11" x14ac:dyDescent="0.35">
      <c r="A9653" s="19" t="s">
        <v>19947</v>
      </c>
      <c r="B9653" s="19" t="s">
        <v>19948</v>
      </c>
      <c r="C9653" s="19" t="s">
        <v>25</v>
      </c>
      <c r="D9653" s="19" t="s">
        <v>14</v>
      </c>
      <c r="E9653" s="19" t="s">
        <v>622</v>
      </c>
      <c r="F9653" s="19">
        <v>271</v>
      </c>
      <c r="G9653" s="19">
        <v>61</v>
      </c>
      <c r="H9653" s="20">
        <v>64.375</v>
      </c>
      <c r="I9653" s="19" t="s">
        <v>3156</v>
      </c>
      <c r="J9653" s="19" t="s">
        <v>4103</v>
      </c>
      <c r="K9653" s="23" t="s">
        <v>16117</v>
      </c>
    </row>
    <row r="9654" spans="1:11" x14ac:dyDescent="0.35">
      <c r="A9654" s="19" t="s">
        <v>19949</v>
      </c>
      <c r="B9654" s="19" t="s">
        <v>19950</v>
      </c>
      <c r="C9654" s="19" t="s">
        <v>13</v>
      </c>
      <c r="D9654" s="19" t="s">
        <v>21</v>
      </c>
      <c r="E9654" s="19" t="s">
        <v>1616</v>
      </c>
      <c r="F9654" s="19">
        <v>225</v>
      </c>
      <c r="G9654" s="19">
        <v>56</v>
      </c>
      <c r="H9654" s="20">
        <v>56.125</v>
      </c>
      <c r="I9654" s="19" t="s">
        <v>3156</v>
      </c>
      <c r="J9654" s="19" t="s">
        <v>10269</v>
      </c>
      <c r="K9654" s="23" t="s">
        <v>16117</v>
      </c>
    </row>
    <row r="9655" spans="1:11" x14ac:dyDescent="0.35">
      <c r="A9655" s="19" t="s">
        <v>19951</v>
      </c>
      <c r="B9655" s="19" t="s">
        <v>19952</v>
      </c>
      <c r="C9655" s="19" t="s">
        <v>25</v>
      </c>
      <c r="D9655" s="19" t="s">
        <v>46</v>
      </c>
      <c r="E9655" s="19" t="s">
        <v>929</v>
      </c>
      <c r="F9655" s="19">
        <v>202</v>
      </c>
      <c r="G9655" s="19">
        <v>52</v>
      </c>
      <c r="H9655" s="20">
        <v>51.25</v>
      </c>
      <c r="I9655" s="19" t="s">
        <v>3156</v>
      </c>
      <c r="J9655" s="19" t="s">
        <v>10269</v>
      </c>
      <c r="K9655" s="23" t="s">
        <v>16117</v>
      </c>
    </row>
    <row r="9656" spans="1:11" x14ac:dyDescent="0.35">
      <c r="A9656" s="19" t="s">
        <v>19953</v>
      </c>
      <c r="B9656" s="19" t="s">
        <v>19954</v>
      </c>
      <c r="C9656" s="19" t="s">
        <v>25</v>
      </c>
      <c r="D9656" s="19" t="s">
        <v>21</v>
      </c>
      <c r="E9656" s="19" t="s">
        <v>804</v>
      </c>
      <c r="F9656" s="19">
        <v>202</v>
      </c>
      <c r="G9656" s="19">
        <v>57</v>
      </c>
      <c r="H9656" s="20">
        <v>53.75</v>
      </c>
      <c r="I9656" s="19" t="s">
        <v>3156</v>
      </c>
      <c r="J9656" s="19" t="s">
        <v>10269</v>
      </c>
      <c r="K9656" s="23" t="s">
        <v>16117</v>
      </c>
    </row>
    <row r="9657" spans="1:11" x14ac:dyDescent="0.35">
      <c r="A9657" s="19" t="s">
        <v>19955</v>
      </c>
      <c r="B9657" s="19" t="s">
        <v>19956</v>
      </c>
      <c r="C9657" s="19" t="s">
        <v>13</v>
      </c>
      <c r="D9657" s="19" t="s">
        <v>46</v>
      </c>
      <c r="E9657" s="19" t="s">
        <v>46</v>
      </c>
      <c r="F9657" s="19">
        <v>218</v>
      </c>
      <c r="G9657" s="19">
        <v>53</v>
      </c>
      <c r="H9657" s="20">
        <v>53.75</v>
      </c>
      <c r="I9657" s="19" t="s">
        <v>3156</v>
      </c>
      <c r="J9657" s="19" t="s">
        <v>10269</v>
      </c>
      <c r="K9657" s="23" t="s">
        <v>16117</v>
      </c>
    </row>
    <row r="9658" spans="1:11" x14ac:dyDescent="0.35">
      <c r="A9658" s="19" t="s">
        <v>19957</v>
      </c>
      <c r="B9658" s="19" t="s">
        <v>19958</v>
      </c>
      <c r="C9658" s="19" t="s">
        <v>13</v>
      </c>
      <c r="D9658" s="19" t="s">
        <v>14</v>
      </c>
      <c r="E9658" s="19" t="s">
        <v>405</v>
      </c>
      <c r="F9658" s="19">
        <v>227</v>
      </c>
      <c r="G9658" s="19">
        <v>50</v>
      </c>
      <c r="H9658" s="20">
        <v>53.375</v>
      </c>
      <c r="I9658" s="19" t="s">
        <v>3156</v>
      </c>
      <c r="J9658" s="19" t="s">
        <v>10269</v>
      </c>
      <c r="K9658" s="23" t="s">
        <v>16117</v>
      </c>
    </row>
    <row r="9659" spans="1:11" x14ac:dyDescent="0.35">
      <c r="A9659" s="19" t="s">
        <v>19959</v>
      </c>
      <c r="B9659" s="19" t="s">
        <v>19960</v>
      </c>
      <c r="C9659" s="19" t="s">
        <v>13</v>
      </c>
      <c r="D9659" s="19" t="s">
        <v>314</v>
      </c>
      <c r="E9659" s="19" t="s">
        <v>2094</v>
      </c>
      <c r="F9659" s="19">
        <v>211</v>
      </c>
      <c r="G9659" s="19">
        <v>59</v>
      </c>
      <c r="H9659" s="20">
        <v>55.875</v>
      </c>
      <c r="I9659" s="19" t="s">
        <v>3156</v>
      </c>
      <c r="J9659" s="19" t="s">
        <v>10269</v>
      </c>
      <c r="K9659" s="23" t="s">
        <v>16117</v>
      </c>
    </row>
    <row r="9660" spans="1:11" x14ac:dyDescent="0.35">
      <c r="A9660" s="19" t="s">
        <v>19961</v>
      </c>
      <c r="B9660" s="19" t="s">
        <v>19962</v>
      </c>
      <c r="C9660" s="19" t="s">
        <v>25</v>
      </c>
      <c r="D9660" s="19" t="s">
        <v>42</v>
      </c>
      <c r="E9660" s="19" t="s">
        <v>1219</v>
      </c>
      <c r="F9660" s="19">
        <v>214</v>
      </c>
      <c r="G9660" s="19">
        <v>52</v>
      </c>
      <c r="H9660" s="20">
        <v>52.75</v>
      </c>
      <c r="I9660" s="19" t="s">
        <v>3156</v>
      </c>
      <c r="J9660" s="19" t="s">
        <v>10269</v>
      </c>
      <c r="K9660" s="23" t="s">
        <v>16117</v>
      </c>
    </row>
    <row r="9661" spans="1:11" x14ac:dyDescent="0.35">
      <c r="A9661" s="19" t="s">
        <v>19963</v>
      </c>
      <c r="B9661" s="19" t="s">
        <v>19964</v>
      </c>
      <c r="C9661" s="19" t="s">
        <v>25</v>
      </c>
      <c r="D9661" s="19" t="s">
        <v>14</v>
      </c>
      <c r="E9661" s="19" t="s">
        <v>76</v>
      </c>
      <c r="F9661" s="19">
        <v>205</v>
      </c>
      <c r="G9661" s="19">
        <v>57</v>
      </c>
      <c r="H9661" s="20">
        <v>54.125</v>
      </c>
      <c r="I9661" s="19" t="s">
        <v>3156</v>
      </c>
      <c r="J9661" s="19" t="s">
        <v>10269</v>
      </c>
      <c r="K9661" s="23" t="s">
        <v>16117</v>
      </c>
    </row>
    <row r="9662" spans="1:11" x14ac:dyDescent="0.35">
      <c r="A9662" s="19" t="s">
        <v>19965</v>
      </c>
      <c r="B9662" s="19" t="s">
        <v>19966</v>
      </c>
      <c r="C9662" s="19" t="s">
        <v>13</v>
      </c>
      <c r="D9662" s="19" t="s">
        <v>14</v>
      </c>
      <c r="E9662" s="19" t="s">
        <v>76</v>
      </c>
      <c r="F9662" s="19">
        <v>243</v>
      </c>
      <c r="G9662" s="19">
        <v>61</v>
      </c>
      <c r="H9662" s="20">
        <v>60.875</v>
      </c>
      <c r="I9662" s="19" t="s">
        <v>3156</v>
      </c>
      <c r="J9662" s="19" t="s">
        <v>10269</v>
      </c>
      <c r="K9662" s="23" t="s">
        <v>16117</v>
      </c>
    </row>
    <row r="9663" spans="1:11" x14ac:dyDescent="0.35">
      <c r="A9663" s="19" t="s">
        <v>19967</v>
      </c>
      <c r="B9663" s="19" t="s">
        <v>19968</v>
      </c>
      <c r="C9663" s="19" t="s">
        <v>13</v>
      </c>
      <c r="D9663" s="19" t="s">
        <v>314</v>
      </c>
      <c r="E9663" s="19" t="s">
        <v>443</v>
      </c>
      <c r="F9663" s="19">
        <v>244</v>
      </c>
      <c r="G9663" s="19">
        <v>52</v>
      </c>
      <c r="H9663" s="20">
        <v>56.5</v>
      </c>
      <c r="I9663" s="19" t="s">
        <v>3156</v>
      </c>
      <c r="J9663" s="19" t="s">
        <v>10269</v>
      </c>
      <c r="K9663" s="23" t="s">
        <v>16117</v>
      </c>
    </row>
    <row r="9664" spans="1:11" x14ac:dyDescent="0.35">
      <c r="A9664" s="19" t="s">
        <v>19969</v>
      </c>
      <c r="B9664" s="19" t="s">
        <v>19970</v>
      </c>
      <c r="C9664" s="19" t="s">
        <v>13</v>
      </c>
      <c r="D9664" s="19" t="s">
        <v>109</v>
      </c>
      <c r="E9664" s="19" t="s">
        <v>336</v>
      </c>
      <c r="F9664" s="19">
        <v>200</v>
      </c>
      <c r="G9664" s="19">
        <v>51</v>
      </c>
      <c r="H9664" s="20">
        <v>50.5</v>
      </c>
      <c r="I9664" s="19" t="s">
        <v>3156</v>
      </c>
      <c r="J9664" s="19" t="s">
        <v>10269</v>
      </c>
      <c r="K9664" s="23" t="s">
        <v>16117</v>
      </c>
    </row>
    <row r="9665" spans="1:11" x14ac:dyDescent="0.35">
      <c r="A9665" s="19" t="s">
        <v>19971</v>
      </c>
      <c r="B9665" s="19" t="s">
        <v>19972</v>
      </c>
      <c r="C9665" s="19" t="s">
        <v>13</v>
      </c>
      <c r="D9665" s="19" t="s">
        <v>14</v>
      </c>
      <c r="E9665" s="19" t="s">
        <v>180</v>
      </c>
      <c r="F9665" s="19">
        <v>201</v>
      </c>
      <c r="G9665" s="19">
        <v>55</v>
      </c>
      <c r="H9665" s="20">
        <v>52.625</v>
      </c>
      <c r="I9665" s="19" t="s">
        <v>3156</v>
      </c>
      <c r="J9665" s="19" t="s">
        <v>10269</v>
      </c>
      <c r="K9665" s="23" t="s">
        <v>16117</v>
      </c>
    </row>
    <row r="9666" spans="1:11" x14ac:dyDescent="0.35">
      <c r="A9666" s="19" t="s">
        <v>19973</v>
      </c>
      <c r="B9666" s="19" t="s">
        <v>19974</v>
      </c>
      <c r="C9666" s="19" t="s">
        <v>13</v>
      </c>
      <c r="D9666" s="19" t="s">
        <v>42</v>
      </c>
      <c r="E9666" s="19" t="s">
        <v>68</v>
      </c>
      <c r="F9666" s="19">
        <v>213</v>
      </c>
      <c r="G9666" s="19">
        <v>56</v>
      </c>
      <c r="H9666" s="20">
        <v>54.625</v>
      </c>
      <c r="I9666" s="19" t="s">
        <v>3156</v>
      </c>
      <c r="J9666" s="19" t="s">
        <v>10269</v>
      </c>
      <c r="K9666" s="23" t="s">
        <v>16117</v>
      </c>
    </row>
    <row r="9667" spans="1:11" x14ac:dyDescent="0.35">
      <c r="A9667" s="19" t="s">
        <v>19975</v>
      </c>
      <c r="B9667" s="19" t="s">
        <v>19976</v>
      </c>
      <c r="C9667" s="19" t="s">
        <v>25</v>
      </c>
      <c r="D9667" s="19" t="s">
        <v>14</v>
      </c>
      <c r="E9667" s="19" t="s">
        <v>482</v>
      </c>
      <c r="F9667" s="19">
        <v>225</v>
      </c>
      <c r="G9667" s="19">
        <v>55</v>
      </c>
      <c r="H9667" s="20">
        <v>55.625</v>
      </c>
      <c r="I9667" s="19" t="s">
        <v>3156</v>
      </c>
      <c r="J9667" s="19" t="s">
        <v>10269</v>
      </c>
      <c r="K9667" s="23" t="s">
        <v>16117</v>
      </c>
    </row>
    <row r="9668" spans="1:11" x14ac:dyDescent="0.35">
      <c r="A9668" s="19" t="s">
        <v>19977</v>
      </c>
      <c r="B9668" s="19" t="s">
        <v>19978</v>
      </c>
      <c r="C9668" s="19" t="s">
        <v>13</v>
      </c>
      <c r="D9668" s="19" t="s">
        <v>38</v>
      </c>
      <c r="E9668" s="19" t="s">
        <v>201</v>
      </c>
      <c r="F9668" s="19">
        <v>225</v>
      </c>
      <c r="G9668" s="19">
        <v>51</v>
      </c>
      <c r="H9668" s="20">
        <v>53.625</v>
      </c>
      <c r="I9668" s="19" t="s">
        <v>3156</v>
      </c>
      <c r="J9668" s="19" t="s">
        <v>10269</v>
      </c>
      <c r="K9668" s="23" t="s">
        <v>16117</v>
      </c>
    </row>
    <row r="9669" spans="1:11" x14ac:dyDescent="0.35">
      <c r="A9669" s="19" t="s">
        <v>19979</v>
      </c>
      <c r="B9669" s="19" t="s">
        <v>19980</v>
      </c>
      <c r="C9669" s="19" t="s">
        <v>13</v>
      </c>
      <c r="D9669" s="19" t="s">
        <v>42</v>
      </c>
      <c r="E9669" s="19" t="s">
        <v>231</v>
      </c>
      <c r="F9669" s="19">
        <v>232</v>
      </c>
      <c r="G9669" s="19">
        <v>67</v>
      </c>
      <c r="H9669" s="20">
        <v>62.5</v>
      </c>
      <c r="I9669" s="19" t="s">
        <v>3156</v>
      </c>
      <c r="J9669" s="19" t="s">
        <v>10269</v>
      </c>
      <c r="K9669" s="23" t="s">
        <v>16117</v>
      </c>
    </row>
    <row r="9670" spans="1:11" x14ac:dyDescent="0.35">
      <c r="A9670" s="19" t="s">
        <v>19981</v>
      </c>
      <c r="B9670" s="19" t="s">
        <v>19982</v>
      </c>
      <c r="C9670" s="19" t="s">
        <v>13</v>
      </c>
      <c r="D9670" s="19" t="s">
        <v>14</v>
      </c>
      <c r="E9670" s="19" t="s">
        <v>76</v>
      </c>
      <c r="F9670" s="19">
        <v>220</v>
      </c>
      <c r="G9670" s="19">
        <v>50</v>
      </c>
      <c r="H9670" s="20">
        <v>52.5</v>
      </c>
      <c r="I9670" s="19" t="s">
        <v>3156</v>
      </c>
      <c r="J9670" s="19" t="s">
        <v>10269</v>
      </c>
      <c r="K9670" s="23" t="s">
        <v>16117</v>
      </c>
    </row>
    <row r="9671" spans="1:11" x14ac:dyDescent="0.35">
      <c r="A9671" s="19" t="s">
        <v>19983</v>
      </c>
      <c r="B9671" s="19" t="s">
        <v>19984</v>
      </c>
      <c r="C9671" s="19" t="s">
        <v>25</v>
      </c>
      <c r="D9671" s="19" t="s">
        <v>26</v>
      </c>
      <c r="E9671" s="19" t="s">
        <v>690</v>
      </c>
      <c r="F9671" s="19">
        <v>232</v>
      </c>
      <c r="G9671" s="19">
        <v>54</v>
      </c>
      <c r="H9671" s="20">
        <v>56</v>
      </c>
      <c r="I9671" s="19" t="s">
        <v>3156</v>
      </c>
      <c r="J9671" s="19" t="s">
        <v>10269</v>
      </c>
      <c r="K9671" s="23" t="s">
        <v>16117</v>
      </c>
    </row>
    <row r="9672" spans="1:11" x14ac:dyDescent="0.35">
      <c r="A9672" s="19" t="s">
        <v>19985</v>
      </c>
      <c r="B9672" s="19" t="s">
        <v>19986</v>
      </c>
      <c r="C9672" s="19" t="s">
        <v>25</v>
      </c>
      <c r="D9672" s="19" t="s">
        <v>14</v>
      </c>
      <c r="E9672" s="19" t="s">
        <v>627</v>
      </c>
      <c r="F9672" s="19">
        <v>200</v>
      </c>
      <c r="G9672" s="19">
        <v>53</v>
      </c>
      <c r="H9672" s="20">
        <v>51.5</v>
      </c>
      <c r="I9672" s="19" t="s">
        <v>3156</v>
      </c>
      <c r="J9672" s="19" t="s">
        <v>10269</v>
      </c>
      <c r="K9672" s="23" t="s">
        <v>16117</v>
      </c>
    </row>
    <row r="9673" spans="1:11" x14ac:dyDescent="0.35">
      <c r="A9673" s="19" t="s">
        <v>19987</v>
      </c>
      <c r="B9673" s="19" t="s">
        <v>19988</v>
      </c>
      <c r="C9673" s="19" t="s">
        <v>13</v>
      </c>
      <c r="D9673" s="19" t="s">
        <v>26</v>
      </c>
      <c r="E9673" s="19" t="s">
        <v>131</v>
      </c>
      <c r="F9673" s="19">
        <v>235</v>
      </c>
      <c r="G9673" s="19">
        <v>54</v>
      </c>
      <c r="H9673" s="20">
        <v>56.375</v>
      </c>
      <c r="I9673" s="19" t="s">
        <v>3156</v>
      </c>
      <c r="J9673" s="19" t="s">
        <v>10269</v>
      </c>
      <c r="K9673" s="23" t="s">
        <v>16117</v>
      </c>
    </row>
    <row r="9674" spans="1:11" x14ac:dyDescent="0.35">
      <c r="A9674" s="19" t="s">
        <v>19989</v>
      </c>
      <c r="B9674" s="19" t="s">
        <v>19990</v>
      </c>
      <c r="C9674" s="19" t="s">
        <v>25</v>
      </c>
      <c r="D9674" s="19" t="s">
        <v>26</v>
      </c>
      <c r="E9674" s="19" t="s">
        <v>375</v>
      </c>
      <c r="F9674" s="19">
        <v>250</v>
      </c>
      <c r="G9674" s="19">
        <v>55</v>
      </c>
      <c r="H9674" s="20">
        <v>58.75</v>
      </c>
      <c r="I9674" s="19" t="s">
        <v>3156</v>
      </c>
      <c r="J9674" s="19" t="s">
        <v>10269</v>
      </c>
      <c r="K9674" s="23" t="s">
        <v>16117</v>
      </c>
    </row>
    <row r="9675" spans="1:11" x14ac:dyDescent="0.35">
      <c r="A9675" s="19" t="s">
        <v>19991</v>
      </c>
      <c r="B9675" s="19" t="s">
        <v>19992</v>
      </c>
      <c r="C9675" s="19" t="s">
        <v>25</v>
      </c>
      <c r="D9675" s="19" t="s">
        <v>21</v>
      </c>
      <c r="E9675" s="19" t="s">
        <v>128</v>
      </c>
      <c r="F9675" s="19">
        <v>210</v>
      </c>
      <c r="G9675" s="19">
        <v>53</v>
      </c>
      <c r="H9675" s="20">
        <v>52.75</v>
      </c>
      <c r="I9675" s="19" t="s">
        <v>3156</v>
      </c>
      <c r="J9675" s="19" t="s">
        <v>10269</v>
      </c>
      <c r="K9675" s="23" t="s">
        <v>16117</v>
      </c>
    </row>
    <row r="9676" spans="1:11" x14ac:dyDescent="0.35">
      <c r="A9676" s="19" t="s">
        <v>19993</v>
      </c>
      <c r="B9676" s="19" t="s">
        <v>19994</v>
      </c>
      <c r="C9676" s="19" t="s">
        <v>13</v>
      </c>
      <c r="D9676" s="19" t="s">
        <v>14</v>
      </c>
      <c r="E9676" s="19" t="s">
        <v>15</v>
      </c>
      <c r="F9676" s="19">
        <v>215</v>
      </c>
      <c r="G9676" s="19">
        <v>65</v>
      </c>
      <c r="H9676" s="20">
        <v>59.375</v>
      </c>
      <c r="I9676" s="19" t="s">
        <v>3156</v>
      </c>
      <c r="J9676" s="19" t="s">
        <v>10269</v>
      </c>
      <c r="K9676" s="23" t="s">
        <v>16117</v>
      </c>
    </row>
    <row r="9677" spans="1:11" x14ac:dyDescent="0.35">
      <c r="A9677" s="19" t="s">
        <v>19995</v>
      </c>
      <c r="B9677" s="19" t="s">
        <v>19996</v>
      </c>
      <c r="C9677" s="19" t="s">
        <v>13</v>
      </c>
      <c r="D9677" s="19" t="s">
        <v>14</v>
      </c>
      <c r="E9677" s="19" t="s">
        <v>177</v>
      </c>
      <c r="F9677" s="19">
        <v>209</v>
      </c>
      <c r="G9677" s="19">
        <v>59</v>
      </c>
      <c r="H9677" s="20">
        <v>55.625</v>
      </c>
      <c r="I9677" s="19" t="s">
        <v>3156</v>
      </c>
      <c r="J9677" s="19" t="s">
        <v>10269</v>
      </c>
      <c r="K9677" s="23" t="s">
        <v>16117</v>
      </c>
    </row>
    <row r="9678" spans="1:11" x14ac:dyDescent="0.35">
      <c r="A9678" s="19" t="s">
        <v>19997</v>
      </c>
      <c r="B9678" s="19" t="s">
        <v>19998</v>
      </c>
      <c r="C9678" s="19" t="s">
        <v>25</v>
      </c>
      <c r="D9678" s="19" t="s">
        <v>26</v>
      </c>
      <c r="E9678" s="19" t="s">
        <v>134</v>
      </c>
      <c r="F9678" s="19">
        <v>211</v>
      </c>
      <c r="G9678" s="19">
        <v>57</v>
      </c>
      <c r="H9678" s="20">
        <v>54.875</v>
      </c>
      <c r="I9678" s="19" t="s">
        <v>3156</v>
      </c>
      <c r="J9678" s="19" t="s">
        <v>10269</v>
      </c>
      <c r="K9678" s="23" t="s">
        <v>16117</v>
      </c>
    </row>
    <row r="9679" spans="1:11" x14ac:dyDescent="0.35">
      <c r="A9679" s="19" t="s">
        <v>19999</v>
      </c>
      <c r="B9679" s="19" t="s">
        <v>20000</v>
      </c>
      <c r="C9679" s="19" t="s">
        <v>25</v>
      </c>
      <c r="D9679" s="19" t="s">
        <v>14</v>
      </c>
      <c r="E9679" s="19" t="s">
        <v>15</v>
      </c>
      <c r="F9679" s="19">
        <v>210</v>
      </c>
      <c r="G9679" s="19">
        <v>55</v>
      </c>
      <c r="H9679" s="20">
        <v>53.75</v>
      </c>
      <c r="I9679" s="19" t="s">
        <v>3156</v>
      </c>
      <c r="J9679" s="19" t="s">
        <v>10301</v>
      </c>
      <c r="K9679" s="23" t="s">
        <v>16117</v>
      </c>
    </row>
    <row r="9680" spans="1:11" x14ac:dyDescent="0.35">
      <c r="A9680" s="19" t="s">
        <v>20001</v>
      </c>
      <c r="B9680" s="19" t="s">
        <v>20002</v>
      </c>
      <c r="C9680" s="19" t="s">
        <v>13</v>
      </c>
      <c r="D9680" s="19" t="s">
        <v>14</v>
      </c>
      <c r="E9680" s="19" t="s">
        <v>452</v>
      </c>
      <c r="F9680" s="19">
        <v>247</v>
      </c>
      <c r="G9680" s="19">
        <v>59</v>
      </c>
      <c r="H9680" s="20">
        <v>60.375</v>
      </c>
      <c r="I9680" s="19" t="s">
        <v>3156</v>
      </c>
      <c r="J9680" s="19" t="s">
        <v>10301</v>
      </c>
      <c r="K9680" s="23" t="s">
        <v>16117</v>
      </c>
    </row>
    <row r="9681" spans="1:11" x14ac:dyDescent="0.35">
      <c r="A9681" s="19" t="s">
        <v>20003</v>
      </c>
      <c r="B9681" s="19" t="s">
        <v>20004</v>
      </c>
      <c r="C9681" s="19" t="s">
        <v>13</v>
      </c>
      <c r="D9681" s="19" t="s">
        <v>14</v>
      </c>
      <c r="E9681" s="19" t="s">
        <v>15</v>
      </c>
      <c r="F9681" s="19">
        <v>210</v>
      </c>
      <c r="G9681" s="19">
        <v>50</v>
      </c>
      <c r="H9681" s="20">
        <v>51.25</v>
      </c>
      <c r="I9681" s="19" t="s">
        <v>3156</v>
      </c>
      <c r="J9681" s="19" t="s">
        <v>10301</v>
      </c>
      <c r="K9681" s="23" t="s">
        <v>16117</v>
      </c>
    </row>
    <row r="9682" spans="1:11" x14ac:dyDescent="0.35">
      <c r="A9682" s="19" t="s">
        <v>20005</v>
      </c>
      <c r="B9682" s="19" t="s">
        <v>20006</v>
      </c>
      <c r="C9682" s="19" t="s">
        <v>13</v>
      </c>
      <c r="D9682" s="19" t="s">
        <v>14</v>
      </c>
      <c r="E9682" s="19" t="s">
        <v>57</v>
      </c>
      <c r="F9682" s="19">
        <v>247</v>
      </c>
      <c r="G9682" s="19">
        <v>66</v>
      </c>
      <c r="H9682" s="20">
        <v>63.875</v>
      </c>
      <c r="I9682" s="19" t="s">
        <v>3156</v>
      </c>
      <c r="J9682" s="19" t="s">
        <v>10301</v>
      </c>
      <c r="K9682" s="23" t="s">
        <v>16117</v>
      </c>
    </row>
    <row r="9683" spans="1:11" x14ac:dyDescent="0.35">
      <c r="A9683" s="19" t="s">
        <v>20007</v>
      </c>
      <c r="B9683" s="19" t="s">
        <v>20008</v>
      </c>
      <c r="C9683" s="19" t="s">
        <v>13</v>
      </c>
      <c r="D9683" s="19" t="s">
        <v>14</v>
      </c>
      <c r="E9683" s="19" t="s">
        <v>288</v>
      </c>
      <c r="F9683" s="19">
        <v>220</v>
      </c>
      <c r="G9683" s="19">
        <v>51</v>
      </c>
      <c r="H9683" s="20">
        <v>53</v>
      </c>
      <c r="I9683" s="19" t="s">
        <v>3156</v>
      </c>
      <c r="J9683" s="19" t="s">
        <v>10301</v>
      </c>
      <c r="K9683" s="23" t="s">
        <v>16117</v>
      </c>
    </row>
    <row r="9684" spans="1:11" x14ac:dyDescent="0.35">
      <c r="A9684" s="19" t="s">
        <v>20009</v>
      </c>
      <c r="B9684" s="19" t="s">
        <v>20010</v>
      </c>
      <c r="C9684" s="19" t="s">
        <v>13</v>
      </c>
      <c r="D9684" s="19" t="s">
        <v>26</v>
      </c>
      <c r="E9684" s="19" t="s">
        <v>27</v>
      </c>
      <c r="F9684" s="19">
        <v>246</v>
      </c>
      <c r="G9684" s="19">
        <v>59</v>
      </c>
      <c r="H9684" s="20">
        <v>60.25</v>
      </c>
      <c r="I9684" s="19" t="s">
        <v>3156</v>
      </c>
      <c r="J9684" s="19" t="s">
        <v>10301</v>
      </c>
      <c r="K9684" s="23" t="s">
        <v>16117</v>
      </c>
    </row>
    <row r="9685" spans="1:11" x14ac:dyDescent="0.35">
      <c r="A9685" s="19" t="s">
        <v>20011</v>
      </c>
      <c r="B9685" s="19" t="s">
        <v>20012</v>
      </c>
      <c r="C9685" s="19" t="s">
        <v>25</v>
      </c>
      <c r="D9685" s="19" t="s">
        <v>42</v>
      </c>
      <c r="E9685" s="19" t="s">
        <v>343</v>
      </c>
      <c r="F9685" s="19">
        <v>258</v>
      </c>
      <c r="G9685" s="19">
        <v>54</v>
      </c>
      <c r="H9685" s="20">
        <v>59.25</v>
      </c>
      <c r="I9685" s="19" t="s">
        <v>3156</v>
      </c>
      <c r="J9685" s="19" t="s">
        <v>10301</v>
      </c>
      <c r="K9685" s="23" t="s">
        <v>16117</v>
      </c>
    </row>
    <row r="9686" spans="1:11" x14ac:dyDescent="0.35">
      <c r="A9686" s="19" t="s">
        <v>20013</v>
      </c>
      <c r="B9686" s="19" t="s">
        <v>20014</v>
      </c>
      <c r="C9686" s="19" t="s">
        <v>13</v>
      </c>
      <c r="D9686" s="19" t="s">
        <v>14</v>
      </c>
      <c r="E9686" s="19" t="s">
        <v>177</v>
      </c>
      <c r="F9686" s="19">
        <v>217</v>
      </c>
      <c r="G9686" s="19">
        <v>52</v>
      </c>
      <c r="H9686" s="20">
        <v>53.125</v>
      </c>
      <c r="I9686" s="19" t="s">
        <v>3156</v>
      </c>
      <c r="J9686" s="19" t="s">
        <v>10301</v>
      </c>
      <c r="K9686" s="23" t="s">
        <v>16117</v>
      </c>
    </row>
    <row r="9687" spans="1:11" x14ac:dyDescent="0.35">
      <c r="A9687" s="19" t="s">
        <v>20015</v>
      </c>
      <c r="B9687" s="19" t="s">
        <v>20016</v>
      </c>
      <c r="C9687" s="19" t="s">
        <v>25</v>
      </c>
      <c r="D9687" s="19" t="s">
        <v>14</v>
      </c>
      <c r="E9687" s="19" t="s">
        <v>57</v>
      </c>
      <c r="F9687" s="19">
        <v>229</v>
      </c>
      <c r="G9687" s="19">
        <v>51</v>
      </c>
      <c r="H9687" s="20">
        <v>54.125</v>
      </c>
      <c r="I9687" s="19" t="s">
        <v>3156</v>
      </c>
      <c r="J9687" s="19" t="s">
        <v>10301</v>
      </c>
      <c r="K9687" s="23" t="s">
        <v>16117</v>
      </c>
    </row>
    <row r="9688" spans="1:11" x14ac:dyDescent="0.35">
      <c r="A9688" s="19" t="s">
        <v>20017</v>
      </c>
      <c r="B9688" s="19" t="s">
        <v>20018</v>
      </c>
      <c r="C9688" s="19" t="s">
        <v>13</v>
      </c>
      <c r="D9688" s="19" t="s">
        <v>26</v>
      </c>
      <c r="E9688" s="19" t="s">
        <v>30</v>
      </c>
      <c r="F9688" s="19">
        <v>226</v>
      </c>
      <c r="G9688" s="19">
        <v>51</v>
      </c>
      <c r="H9688" s="20">
        <v>53.75</v>
      </c>
      <c r="I9688" s="19" t="s">
        <v>3156</v>
      </c>
      <c r="J9688" s="19" t="s">
        <v>10301</v>
      </c>
      <c r="K9688" s="23" t="s">
        <v>16117</v>
      </c>
    </row>
    <row r="9689" spans="1:11" x14ac:dyDescent="0.35">
      <c r="A9689" s="19" t="s">
        <v>20019</v>
      </c>
      <c r="B9689" s="19" t="s">
        <v>20020</v>
      </c>
      <c r="C9689" s="19" t="s">
        <v>25</v>
      </c>
      <c r="D9689" s="19" t="s">
        <v>26</v>
      </c>
      <c r="E9689" s="19" t="s">
        <v>724</v>
      </c>
      <c r="F9689" s="19" t="s">
        <v>8473</v>
      </c>
      <c r="G9689" s="19">
        <v>12</v>
      </c>
      <c r="H9689" s="20">
        <v>7</v>
      </c>
      <c r="I9689" s="19" t="s">
        <v>3156</v>
      </c>
      <c r="J9689" s="19" t="s">
        <v>10301</v>
      </c>
      <c r="K9689" s="23" t="s">
        <v>16117</v>
      </c>
    </row>
    <row r="9690" spans="1:11" x14ac:dyDescent="0.35">
      <c r="A9690" s="19" t="s">
        <v>20021</v>
      </c>
      <c r="B9690" s="19" t="s">
        <v>20022</v>
      </c>
      <c r="C9690" s="19" t="s">
        <v>13</v>
      </c>
      <c r="D9690" s="19" t="s">
        <v>42</v>
      </c>
      <c r="E9690" s="19" t="s">
        <v>285</v>
      </c>
      <c r="F9690" s="19">
        <v>270</v>
      </c>
      <c r="G9690" s="19">
        <v>70</v>
      </c>
      <c r="H9690" s="20">
        <v>68.75</v>
      </c>
      <c r="I9690" s="19" t="s">
        <v>3156</v>
      </c>
      <c r="J9690" s="19" t="s">
        <v>10301</v>
      </c>
      <c r="K9690" s="23" t="s">
        <v>16117</v>
      </c>
    </row>
    <row r="9691" spans="1:11" x14ac:dyDescent="0.35">
      <c r="A9691" s="19" t="s">
        <v>20023</v>
      </c>
      <c r="B9691" s="19" t="s">
        <v>20024</v>
      </c>
      <c r="C9691" s="19" t="s">
        <v>25</v>
      </c>
      <c r="D9691" s="19" t="s">
        <v>314</v>
      </c>
      <c r="E9691" s="19" t="s">
        <v>456</v>
      </c>
      <c r="F9691" s="19">
        <v>236</v>
      </c>
      <c r="G9691" s="19">
        <v>52</v>
      </c>
      <c r="H9691" s="20">
        <v>55.5</v>
      </c>
      <c r="I9691" s="19" t="s">
        <v>3156</v>
      </c>
      <c r="J9691" s="19" t="s">
        <v>10301</v>
      </c>
      <c r="K9691" s="23" t="s">
        <v>16117</v>
      </c>
    </row>
    <row r="9692" spans="1:11" x14ac:dyDescent="0.35">
      <c r="A9692" s="19" t="s">
        <v>20025</v>
      </c>
      <c r="B9692" s="19" t="s">
        <v>20026</v>
      </c>
      <c r="C9692" s="19" t="s">
        <v>13</v>
      </c>
      <c r="D9692" s="19" t="s">
        <v>14</v>
      </c>
      <c r="E9692" s="19" t="s">
        <v>920</v>
      </c>
      <c r="F9692" s="19">
        <v>213</v>
      </c>
      <c r="G9692" s="19">
        <v>51</v>
      </c>
      <c r="H9692" s="20">
        <v>52.125</v>
      </c>
      <c r="I9692" s="19" t="s">
        <v>3156</v>
      </c>
      <c r="J9692" s="19" t="s">
        <v>10301</v>
      </c>
      <c r="K9692" s="23" t="s">
        <v>16117</v>
      </c>
    </row>
    <row r="9693" spans="1:11" x14ac:dyDescent="0.35">
      <c r="A9693" s="19" t="s">
        <v>20027</v>
      </c>
      <c r="B9693" s="19" t="s">
        <v>20028</v>
      </c>
      <c r="C9693" s="19" t="s">
        <v>25</v>
      </c>
      <c r="D9693" s="19" t="s">
        <v>14</v>
      </c>
      <c r="E9693" s="19" t="s">
        <v>627</v>
      </c>
      <c r="F9693" s="19" t="s">
        <v>8473</v>
      </c>
      <c r="G9693" s="19">
        <v>10.5</v>
      </c>
      <c r="H9693" s="20">
        <v>6</v>
      </c>
      <c r="I9693" s="19" t="s">
        <v>3156</v>
      </c>
      <c r="J9693" s="19" t="s">
        <v>10301</v>
      </c>
      <c r="K9693" s="23" t="s">
        <v>16117</v>
      </c>
    </row>
    <row r="9694" spans="1:11" x14ac:dyDescent="0.35">
      <c r="A9694" s="19" t="s">
        <v>20029</v>
      </c>
      <c r="B9694" s="19" t="s">
        <v>20030</v>
      </c>
      <c r="C9694" s="19" t="s">
        <v>25</v>
      </c>
      <c r="D9694" s="19" t="s">
        <v>14</v>
      </c>
      <c r="E9694" s="19" t="s">
        <v>627</v>
      </c>
      <c r="F9694" s="19">
        <v>241</v>
      </c>
      <c r="G9694" s="19">
        <v>74</v>
      </c>
      <c r="H9694" s="20">
        <v>67.125</v>
      </c>
      <c r="I9694" s="19" t="s">
        <v>3156</v>
      </c>
      <c r="J9694" s="19" t="s">
        <v>10301</v>
      </c>
      <c r="K9694" s="23" t="s">
        <v>16117</v>
      </c>
    </row>
    <row r="9695" spans="1:11" x14ac:dyDescent="0.35">
      <c r="A9695" s="19" t="s">
        <v>20031</v>
      </c>
      <c r="B9695" s="19" t="s">
        <v>20032</v>
      </c>
      <c r="C9695" s="19" t="s">
        <v>13</v>
      </c>
      <c r="D9695" s="19" t="s">
        <v>46</v>
      </c>
      <c r="E9695" s="19" t="s">
        <v>1344</v>
      </c>
      <c r="F9695" s="19">
        <v>235</v>
      </c>
      <c r="G9695" s="19">
        <v>61</v>
      </c>
      <c r="H9695" s="20">
        <v>59.875</v>
      </c>
      <c r="I9695" s="19" t="s">
        <v>3156</v>
      </c>
      <c r="J9695" s="19" t="s">
        <v>10301</v>
      </c>
      <c r="K9695" s="23" t="s">
        <v>16117</v>
      </c>
    </row>
    <row r="9696" spans="1:11" x14ac:dyDescent="0.35">
      <c r="A9696" s="19" t="s">
        <v>20033</v>
      </c>
      <c r="B9696" s="19" t="s">
        <v>20034</v>
      </c>
      <c r="C9696" s="19" t="s">
        <v>13</v>
      </c>
      <c r="D9696" s="19" t="s">
        <v>46</v>
      </c>
      <c r="E9696" s="19" t="s">
        <v>279</v>
      </c>
      <c r="F9696" s="19">
        <v>236</v>
      </c>
      <c r="G9696" s="19">
        <v>57</v>
      </c>
      <c r="H9696" s="20">
        <v>58</v>
      </c>
      <c r="I9696" s="19" t="s">
        <v>3156</v>
      </c>
      <c r="J9696" s="19" t="s">
        <v>10301</v>
      </c>
      <c r="K9696" s="23" t="s">
        <v>16117</v>
      </c>
    </row>
    <row r="9697" spans="1:11" x14ac:dyDescent="0.35">
      <c r="A9697" s="19" t="s">
        <v>20035</v>
      </c>
      <c r="B9697" s="19" t="s">
        <v>20036</v>
      </c>
      <c r="C9697" s="19" t="s">
        <v>13</v>
      </c>
      <c r="D9697" s="19" t="s">
        <v>26</v>
      </c>
      <c r="E9697" s="19" t="s">
        <v>161</v>
      </c>
      <c r="F9697" s="19">
        <v>251</v>
      </c>
      <c r="G9697" s="19">
        <v>63</v>
      </c>
      <c r="H9697" s="20">
        <v>62.875</v>
      </c>
      <c r="I9697" s="19" t="s">
        <v>3156</v>
      </c>
      <c r="J9697" s="19" t="s">
        <v>10301</v>
      </c>
      <c r="K9697" s="23" t="s">
        <v>16117</v>
      </c>
    </row>
    <row r="9698" spans="1:11" x14ac:dyDescent="0.35">
      <c r="A9698" s="19" t="s">
        <v>20037</v>
      </c>
      <c r="B9698" s="19" t="s">
        <v>20038</v>
      </c>
      <c r="C9698" s="19" t="s">
        <v>13</v>
      </c>
      <c r="D9698" s="19" t="s">
        <v>42</v>
      </c>
      <c r="E9698" s="19" t="s">
        <v>301</v>
      </c>
      <c r="F9698" s="19">
        <v>265</v>
      </c>
      <c r="G9698" s="19">
        <v>66</v>
      </c>
      <c r="H9698" s="20">
        <v>66.125</v>
      </c>
      <c r="I9698" s="19" t="s">
        <v>3156</v>
      </c>
      <c r="J9698" s="19" t="s">
        <v>10301</v>
      </c>
      <c r="K9698" s="23" t="s">
        <v>16117</v>
      </c>
    </row>
    <row r="9699" spans="1:11" x14ac:dyDescent="0.35">
      <c r="A9699" s="19" t="s">
        <v>20039</v>
      </c>
      <c r="B9699" s="19" t="s">
        <v>20040</v>
      </c>
      <c r="C9699" s="19" t="s">
        <v>25</v>
      </c>
      <c r="D9699" s="19" t="s">
        <v>109</v>
      </c>
      <c r="E9699" s="19" t="s">
        <v>336</v>
      </c>
      <c r="F9699" s="19">
        <v>252</v>
      </c>
      <c r="G9699" s="19">
        <v>67</v>
      </c>
      <c r="H9699" s="20">
        <v>65</v>
      </c>
      <c r="I9699" s="19" t="s">
        <v>3156</v>
      </c>
      <c r="J9699" s="19" t="s">
        <v>10301</v>
      </c>
      <c r="K9699" s="23" t="s">
        <v>16117</v>
      </c>
    </row>
    <row r="9700" spans="1:11" x14ac:dyDescent="0.35">
      <c r="A9700" s="19" t="s">
        <v>20041</v>
      </c>
      <c r="B9700" s="19" t="s">
        <v>20042</v>
      </c>
      <c r="C9700" s="19" t="s">
        <v>13</v>
      </c>
      <c r="D9700" s="19" t="s">
        <v>14</v>
      </c>
      <c r="E9700" s="19" t="s">
        <v>180</v>
      </c>
      <c r="F9700" s="19" t="s">
        <v>8473</v>
      </c>
      <c r="G9700" s="19">
        <v>12</v>
      </c>
      <c r="H9700" s="20">
        <v>8</v>
      </c>
      <c r="I9700" s="19" t="s">
        <v>3156</v>
      </c>
      <c r="J9700" s="19" t="s">
        <v>10301</v>
      </c>
      <c r="K9700" s="23" t="s">
        <v>16117</v>
      </c>
    </row>
    <row r="9701" spans="1:11" x14ac:dyDescent="0.35">
      <c r="A9701" s="19" t="s">
        <v>20043</v>
      </c>
      <c r="B9701" s="19" t="s">
        <v>20044</v>
      </c>
      <c r="C9701" s="19" t="s">
        <v>13</v>
      </c>
      <c r="D9701" s="19" t="s">
        <v>14</v>
      </c>
      <c r="E9701" s="19" t="s">
        <v>35</v>
      </c>
      <c r="F9701" s="19">
        <v>249</v>
      </c>
      <c r="G9701" s="19">
        <v>63</v>
      </c>
      <c r="H9701" s="20">
        <v>62.625</v>
      </c>
      <c r="I9701" s="19" t="s">
        <v>3156</v>
      </c>
      <c r="J9701" s="19" t="s">
        <v>10301</v>
      </c>
      <c r="K9701" s="23" t="s">
        <v>16117</v>
      </c>
    </row>
    <row r="9702" spans="1:11" x14ac:dyDescent="0.35">
      <c r="A9702" s="19" t="s">
        <v>20045</v>
      </c>
      <c r="B9702" s="19" t="s">
        <v>20046</v>
      </c>
      <c r="C9702" s="19" t="s">
        <v>13</v>
      </c>
      <c r="D9702" s="19" t="s">
        <v>26</v>
      </c>
      <c r="E9702" s="19" t="s">
        <v>247</v>
      </c>
      <c r="F9702" s="19">
        <v>241</v>
      </c>
      <c r="G9702" s="19">
        <v>61</v>
      </c>
      <c r="H9702" s="20">
        <v>60.625</v>
      </c>
      <c r="I9702" s="19" t="s">
        <v>3156</v>
      </c>
      <c r="J9702" s="19" t="s">
        <v>10301</v>
      </c>
      <c r="K9702" s="23" t="s">
        <v>16117</v>
      </c>
    </row>
    <row r="9703" spans="1:11" x14ac:dyDescent="0.35">
      <c r="A9703" s="19" t="s">
        <v>20047</v>
      </c>
      <c r="B9703" s="19" t="s">
        <v>20048</v>
      </c>
      <c r="C9703" s="19" t="s">
        <v>13</v>
      </c>
      <c r="D9703" s="19" t="s">
        <v>42</v>
      </c>
      <c r="E9703" s="19" t="s">
        <v>174</v>
      </c>
      <c r="F9703" s="19">
        <v>218</v>
      </c>
      <c r="G9703" s="19">
        <v>68</v>
      </c>
      <c r="H9703" s="20">
        <v>61.25</v>
      </c>
      <c r="I9703" s="19" t="s">
        <v>3156</v>
      </c>
      <c r="J9703" s="19" t="s">
        <v>10301</v>
      </c>
      <c r="K9703" s="23" t="s">
        <v>16117</v>
      </c>
    </row>
    <row r="9704" spans="1:11" x14ac:dyDescent="0.35">
      <c r="A9704" s="19" t="s">
        <v>20049</v>
      </c>
      <c r="B9704" s="19" t="s">
        <v>20050</v>
      </c>
      <c r="C9704" s="19" t="s">
        <v>13</v>
      </c>
      <c r="D9704" s="19" t="s">
        <v>50</v>
      </c>
      <c r="E9704" s="19" t="s">
        <v>20051</v>
      </c>
      <c r="F9704" s="19">
        <v>248</v>
      </c>
      <c r="G9704" s="19">
        <v>56</v>
      </c>
      <c r="H9704" s="20">
        <v>59</v>
      </c>
      <c r="I9704" s="19" t="s">
        <v>3156</v>
      </c>
      <c r="J9704" s="19" t="s">
        <v>10301</v>
      </c>
      <c r="K9704" s="23" t="s">
        <v>16117</v>
      </c>
    </row>
    <row r="9705" spans="1:11" x14ac:dyDescent="0.35">
      <c r="A9705" s="19" t="s">
        <v>20052</v>
      </c>
      <c r="B9705" s="19" t="s">
        <v>20053</v>
      </c>
      <c r="C9705" s="19" t="s">
        <v>13</v>
      </c>
      <c r="D9705" s="19" t="s">
        <v>14</v>
      </c>
      <c r="E9705" s="19" t="s">
        <v>180</v>
      </c>
      <c r="F9705" s="19">
        <v>249</v>
      </c>
      <c r="G9705" s="19">
        <v>59</v>
      </c>
      <c r="H9705" s="20">
        <v>60.625</v>
      </c>
      <c r="I9705" s="19" t="s">
        <v>3156</v>
      </c>
      <c r="J9705" s="19" t="s">
        <v>10301</v>
      </c>
      <c r="K9705" s="23" t="s">
        <v>16117</v>
      </c>
    </row>
    <row r="9706" spans="1:11" x14ac:dyDescent="0.35">
      <c r="A9706" s="19" t="s">
        <v>20054</v>
      </c>
      <c r="B9706" s="19" t="s">
        <v>20055</v>
      </c>
      <c r="C9706" s="19" t="s">
        <v>25</v>
      </c>
      <c r="D9706" s="19" t="s">
        <v>26</v>
      </c>
      <c r="E9706" s="19" t="s">
        <v>830</v>
      </c>
      <c r="F9706" s="19">
        <v>246</v>
      </c>
      <c r="G9706" s="19">
        <v>58</v>
      </c>
      <c r="H9706" s="20">
        <v>59.75</v>
      </c>
      <c r="I9706" s="19" t="s">
        <v>3156</v>
      </c>
      <c r="J9706" s="19" t="s">
        <v>10301</v>
      </c>
      <c r="K9706" s="23" t="s">
        <v>16117</v>
      </c>
    </row>
    <row r="9707" spans="1:11" x14ac:dyDescent="0.35">
      <c r="A9707" s="19" t="s">
        <v>20056</v>
      </c>
      <c r="B9707" s="19" t="s">
        <v>20057</v>
      </c>
      <c r="C9707" s="19" t="s">
        <v>13</v>
      </c>
      <c r="D9707" s="19" t="s">
        <v>42</v>
      </c>
      <c r="E9707" s="19" t="s">
        <v>609</v>
      </c>
      <c r="F9707" s="19">
        <v>237</v>
      </c>
      <c r="G9707" s="19">
        <v>56</v>
      </c>
      <c r="H9707" s="20">
        <v>57.625</v>
      </c>
      <c r="I9707" s="19" t="s">
        <v>3156</v>
      </c>
      <c r="J9707" s="19" t="s">
        <v>10301</v>
      </c>
      <c r="K9707" s="23" t="s">
        <v>16117</v>
      </c>
    </row>
    <row r="9708" spans="1:11" x14ac:dyDescent="0.35">
      <c r="A9708" s="19" t="s">
        <v>20058</v>
      </c>
      <c r="B9708" s="19" t="s">
        <v>20059</v>
      </c>
      <c r="C9708" s="19" t="s">
        <v>13</v>
      </c>
      <c r="D9708" s="19" t="s">
        <v>14</v>
      </c>
      <c r="E9708" s="19" t="s">
        <v>656</v>
      </c>
      <c r="F9708" s="19">
        <v>205</v>
      </c>
      <c r="G9708" s="19">
        <v>50</v>
      </c>
      <c r="H9708" s="20">
        <v>50.625</v>
      </c>
      <c r="I9708" s="19" t="s">
        <v>3156</v>
      </c>
      <c r="J9708" s="19" t="s">
        <v>10301</v>
      </c>
      <c r="K9708" s="23" t="s">
        <v>16117</v>
      </c>
    </row>
    <row r="9709" spans="1:11" x14ac:dyDescent="0.35">
      <c r="A9709" s="19" t="s">
        <v>20060</v>
      </c>
      <c r="B9709" s="19" t="s">
        <v>20061</v>
      </c>
      <c r="C9709" s="19" t="s">
        <v>25</v>
      </c>
      <c r="D9709" s="19" t="s">
        <v>82</v>
      </c>
      <c r="E9709" s="19" t="s">
        <v>2793</v>
      </c>
      <c r="F9709" s="19">
        <v>239</v>
      </c>
      <c r="G9709" s="19">
        <v>50</v>
      </c>
      <c r="H9709" s="20">
        <v>54.875</v>
      </c>
      <c r="I9709" s="19" t="s">
        <v>3156</v>
      </c>
      <c r="J9709" s="19" t="s">
        <v>10301</v>
      </c>
      <c r="K9709" s="23" t="s">
        <v>16117</v>
      </c>
    </row>
    <row r="9710" spans="1:11" x14ac:dyDescent="0.35">
      <c r="A9710" s="19" t="s">
        <v>20062</v>
      </c>
      <c r="B9710" s="19" t="s">
        <v>20063</v>
      </c>
      <c r="C9710" s="19" t="s">
        <v>13</v>
      </c>
      <c r="D9710" s="19" t="s">
        <v>42</v>
      </c>
      <c r="E9710" s="19" t="s">
        <v>285</v>
      </c>
      <c r="F9710" s="19">
        <v>258</v>
      </c>
      <c r="G9710" s="19">
        <v>67</v>
      </c>
      <c r="H9710" s="20">
        <v>65.75</v>
      </c>
      <c r="I9710" s="19" t="s">
        <v>3156</v>
      </c>
      <c r="J9710" s="19" t="s">
        <v>10301</v>
      </c>
      <c r="K9710" s="23" t="s">
        <v>16117</v>
      </c>
    </row>
    <row r="9711" spans="1:11" x14ac:dyDescent="0.35">
      <c r="A9711" s="19" t="s">
        <v>20064</v>
      </c>
      <c r="B9711" s="19" t="s">
        <v>20065</v>
      </c>
      <c r="C9711" s="19" t="s">
        <v>13</v>
      </c>
      <c r="D9711" s="19" t="s">
        <v>42</v>
      </c>
      <c r="E9711" s="19" t="s">
        <v>285</v>
      </c>
      <c r="F9711" s="19">
        <v>261</v>
      </c>
      <c r="G9711" s="19">
        <v>51</v>
      </c>
      <c r="H9711" s="20">
        <v>58.125</v>
      </c>
      <c r="I9711" s="19" t="s">
        <v>3156</v>
      </c>
      <c r="J9711" s="19" t="s">
        <v>10301</v>
      </c>
      <c r="K9711" s="23" t="s">
        <v>16117</v>
      </c>
    </row>
    <row r="9712" spans="1:11" x14ac:dyDescent="0.35">
      <c r="A9712" s="19" t="s">
        <v>20066</v>
      </c>
      <c r="B9712" s="19" t="s">
        <v>20067</v>
      </c>
      <c r="C9712" s="19" t="s">
        <v>13</v>
      </c>
      <c r="D9712" s="19" t="s">
        <v>314</v>
      </c>
      <c r="E9712" s="19" t="s">
        <v>5309</v>
      </c>
      <c r="F9712" s="19">
        <v>236</v>
      </c>
      <c r="G9712" s="19">
        <v>65</v>
      </c>
      <c r="H9712" s="20">
        <v>62</v>
      </c>
      <c r="I9712" s="19" t="s">
        <v>3156</v>
      </c>
      <c r="J9712" s="19" t="s">
        <v>10301</v>
      </c>
      <c r="K9712" s="23" t="s">
        <v>16117</v>
      </c>
    </row>
    <row r="9713" spans="1:11" x14ac:dyDescent="0.35">
      <c r="A9713" s="19" t="s">
        <v>20068</v>
      </c>
      <c r="B9713" s="19" t="s">
        <v>20069</v>
      </c>
      <c r="C9713" s="19" t="s">
        <v>13</v>
      </c>
      <c r="D9713" s="19" t="s">
        <v>14</v>
      </c>
      <c r="E9713" s="19" t="s">
        <v>145</v>
      </c>
      <c r="F9713" s="19">
        <v>210</v>
      </c>
      <c r="G9713" s="19">
        <v>51</v>
      </c>
      <c r="H9713" s="20">
        <v>51.75</v>
      </c>
      <c r="I9713" s="19" t="s">
        <v>3156</v>
      </c>
      <c r="J9713" s="19" t="s">
        <v>10301</v>
      </c>
      <c r="K9713" s="23" t="s">
        <v>16117</v>
      </c>
    </row>
    <row r="9714" spans="1:11" x14ac:dyDescent="0.35">
      <c r="A9714" s="19" t="s">
        <v>20070</v>
      </c>
      <c r="B9714" s="19" t="s">
        <v>20071</v>
      </c>
      <c r="C9714" s="19" t="s">
        <v>13</v>
      </c>
      <c r="D9714" s="19" t="s">
        <v>21</v>
      </c>
      <c r="E9714" s="19" t="s">
        <v>89</v>
      </c>
      <c r="F9714" s="19">
        <v>216</v>
      </c>
      <c r="G9714" s="19">
        <v>50</v>
      </c>
      <c r="H9714" s="20">
        <v>52</v>
      </c>
      <c r="I9714" s="19" t="s">
        <v>3156</v>
      </c>
      <c r="J9714" s="19" t="s">
        <v>10301</v>
      </c>
      <c r="K9714" s="23" t="s">
        <v>16117</v>
      </c>
    </row>
    <row r="9715" spans="1:11" x14ac:dyDescent="0.35">
      <c r="A9715" s="19" t="s">
        <v>20072</v>
      </c>
      <c r="B9715" s="19" t="s">
        <v>20073</v>
      </c>
      <c r="C9715" s="19" t="s">
        <v>25</v>
      </c>
      <c r="D9715" s="19" t="s">
        <v>14</v>
      </c>
      <c r="E9715" s="19" t="s">
        <v>482</v>
      </c>
      <c r="F9715" s="19">
        <v>212</v>
      </c>
      <c r="G9715" s="19">
        <v>50</v>
      </c>
      <c r="H9715" s="20">
        <v>51.5</v>
      </c>
      <c r="I9715" s="19" t="s">
        <v>3156</v>
      </c>
      <c r="J9715" s="19" t="s">
        <v>10301</v>
      </c>
      <c r="K9715" s="23" t="s">
        <v>16117</v>
      </c>
    </row>
    <row r="9716" spans="1:11" x14ac:dyDescent="0.35">
      <c r="A9716" s="19" t="s">
        <v>20074</v>
      </c>
      <c r="B9716" s="19" t="s">
        <v>20075</v>
      </c>
      <c r="C9716" s="19" t="s">
        <v>13</v>
      </c>
      <c r="D9716" s="19" t="s">
        <v>14</v>
      </c>
      <c r="E9716" s="19" t="s">
        <v>86</v>
      </c>
      <c r="F9716" s="19">
        <v>255</v>
      </c>
      <c r="G9716" s="19">
        <v>65</v>
      </c>
      <c r="H9716" s="20">
        <v>64.375</v>
      </c>
      <c r="I9716" s="19" t="s">
        <v>3156</v>
      </c>
      <c r="J9716" s="19" t="s">
        <v>10301</v>
      </c>
      <c r="K9716" s="23" t="s">
        <v>16117</v>
      </c>
    </row>
    <row r="9717" spans="1:11" x14ac:dyDescent="0.35">
      <c r="A9717" s="19" t="s">
        <v>20076</v>
      </c>
      <c r="B9717" s="19" t="s">
        <v>20077</v>
      </c>
      <c r="C9717" s="19" t="s">
        <v>25</v>
      </c>
      <c r="D9717" s="19" t="s">
        <v>14</v>
      </c>
      <c r="E9717" s="19" t="s">
        <v>15</v>
      </c>
      <c r="F9717" s="19">
        <v>260</v>
      </c>
      <c r="G9717" s="19">
        <v>50</v>
      </c>
      <c r="H9717" s="20">
        <v>57.5</v>
      </c>
      <c r="I9717" s="19" t="s">
        <v>3156</v>
      </c>
      <c r="J9717" s="19" t="s">
        <v>10301</v>
      </c>
      <c r="K9717" s="23" t="s">
        <v>16117</v>
      </c>
    </row>
    <row r="9718" spans="1:11" x14ac:dyDescent="0.35">
      <c r="A9718" s="19" t="s">
        <v>20078</v>
      </c>
      <c r="B9718" s="19" t="s">
        <v>20079</v>
      </c>
      <c r="C9718" s="19" t="s">
        <v>25</v>
      </c>
      <c r="D9718" s="19" t="s">
        <v>14</v>
      </c>
      <c r="E9718" s="19" t="s">
        <v>291</v>
      </c>
      <c r="F9718" s="19">
        <v>226</v>
      </c>
      <c r="G9718" s="19">
        <v>51</v>
      </c>
      <c r="H9718" s="20">
        <v>53.75</v>
      </c>
      <c r="I9718" s="19" t="s">
        <v>3156</v>
      </c>
      <c r="J9718" s="19" t="s">
        <v>10301</v>
      </c>
      <c r="K9718" s="23" t="s">
        <v>16117</v>
      </c>
    </row>
    <row r="9719" spans="1:11" x14ac:dyDescent="0.35">
      <c r="A9719" s="19" t="s">
        <v>20080</v>
      </c>
      <c r="B9719" s="19" t="s">
        <v>20081</v>
      </c>
      <c r="C9719" s="19" t="s">
        <v>13</v>
      </c>
      <c r="D9719" s="19" t="s">
        <v>26</v>
      </c>
      <c r="E9719" s="19" t="s">
        <v>134</v>
      </c>
      <c r="F9719" s="19">
        <v>250</v>
      </c>
      <c r="G9719" s="19">
        <v>64</v>
      </c>
      <c r="H9719" s="20">
        <v>63.25</v>
      </c>
      <c r="I9719" s="19" t="s">
        <v>3156</v>
      </c>
      <c r="J9719" s="19" t="s">
        <v>10301</v>
      </c>
      <c r="K9719" s="23" t="s">
        <v>16117</v>
      </c>
    </row>
    <row r="9720" spans="1:11" x14ac:dyDescent="0.35">
      <c r="A9720" s="19" t="s">
        <v>20082</v>
      </c>
      <c r="B9720" s="19" t="s">
        <v>20083</v>
      </c>
      <c r="C9720" s="19" t="s">
        <v>13</v>
      </c>
      <c r="D9720" s="19" t="s">
        <v>14</v>
      </c>
      <c r="E9720" s="19" t="s">
        <v>225</v>
      </c>
      <c r="F9720" s="19">
        <v>252</v>
      </c>
      <c r="G9720" s="19">
        <v>70</v>
      </c>
      <c r="H9720" s="20">
        <v>66.5</v>
      </c>
      <c r="I9720" s="19" t="s">
        <v>3156</v>
      </c>
      <c r="J9720" s="19" t="s">
        <v>10301</v>
      </c>
      <c r="K9720" s="23" t="s">
        <v>16117</v>
      </c>
    </row>
    <row r="9721" spans="1:11" x14ac:dyDescent="0.35">
      <c r="A9721" s="19" t="s">
        <v>20084</v>
      </c>
      <c r="B9721" s="19" t="s">
        <v>20085</v>
      </c>
      <c r="C9721" s="19" t="s">
        <v>13</v>
      </c>
      <c r="D9721" s="19" t="s">
        <v>26</v>
      </c>
      <c r="E9721" s="19" t="s">
        <v>718</v>
      </c>
      <c r="F9721" s="19">
        <v>226</v>
      </c>
      <c r="G9721" s="19">
        <v>62</v>
      </c>
      <c r="H9721" s="20">
        <v>59.25</v>
      </c>
      <c r="I9721" s="19" t="s">
        <v>3156</v>
      </c>
      <c r="J9721" s="19" t="s">
        <v>10301</v>
      </c>
      <c r="K9721" s="23" t="s">
        <v>16117</v>
      </c>
    </row>
    <row r="9722" spans="1:11" x14ac:dyDescent="0.35">
      <c r="A9722" s="19" t="s">
        <v>20086</v>
      </c>
      <c r="B9722" s="19" t="s">
        <v>20087</v>
      </c>
      <c r="C9722" s="19" t="s">
        <v>25</v>
      </c>
      <c r="D9722" s="19" t="s">
        <v>14</v>
      </c>
      <c r="E9722" s="19" t="s">
        <v>86</v>
      </c>
      <c r="F9722" s="19">
        <v>221</v>
      </c>
      <c r="G9722" s="19">
        <v>55</v>
      </c>
      <c r="H9722" s="20">
        <v>55.125</v>
      </c>
      <c r="I9722" s="19" t="s">
        <v>3156</v>
      </c>
      <c r="J9722" s="19" t="s">
        <v>10301</v>
      </c>
      <c r="K9722" s="23" t="s">
        <v>16117</v>
      </c>
    </row>
    <row r="9723" spans="1:11" x14ac:dyDescent="0.35">
      <c r="A9723" s="19" t="s">
        <v>20088</v>
      </c>
      <c r="B9723" s="19" t="s">
        <v>20089</v>
      </c>
      <c r="C9723" s="19" t="s">
        <v>13</v>
      </c>
      <c r="D9723" s="19" t="s">
        <v>42</v>
      </c>
      <c r="E9723" s="19" t="s">
        <v>788</v>
      </c>
      <c r="F9723" s="19">
        <v>225</v>
      </c>
      <c r="G9723" s="19">
        <v>53</v>
      </c>
      <c r="H9723" s="20">
        <v>54.625</v>
      </c>
      <c r="I9723" s="19" t="s">
        <v>3156</v>
      </c>
      <c r="J9723" s="19" t="s">
        <v>10301</v>
      </c>
      <c r="K9723" s="23" t="s">
        <v>16117</v>
      </c>
    </row>
    <row r="9724" spans="1:11" x14ac:dyDescent="0.35">
      <c r="A9724" s="19" t="s">
        <v>20090</v>
      </c>
      <c r="B9724" s="19" t="s">
        <v>20091</v>
      </c>
      <c r="C9724" s="19" t="s">
        <v>13</v>
      </c>
      <c r="D9724" s="19" t="s">
        <v>26</v>
      </c>
      <c r="E9724" s="19" t="s">
        <v>2239</v>
      </c>
      <c r="F9724" s="19">
        <v>204</v>
      </c>
      <c r="G9724" s="19">
        <v>54</v>
      </c>
      <c r="H9724" s="20">
        <v>52.5</v>
      </c>
      <c r="I9724" s="19" t="s">
        <v>3156</v>
      </c>
      <c r="J9724" s="19" t="s">
        <v>10301</v>
      </c>
      <c r="K9724" s="23" t="s">
        <v>16117</v>
      </c>
    </row>
    <row r="9725" spans="1:11" x14ac:dyDescent="0.35">
      <c r="A9725" s="19" t="s">
        <v>20092</v>
      </c>
      <c r="B9725" s="19" t="s">
        <v>20093</v>
      </c>
      <c r="C9725" s="19" t="s">
        <v>13</v>
      </c>
      <c r="D9725" s="19" t="s">
        <v>14</v>
      </c>
      <c r="E9725" s="19" t="s">
        <v>482</v>
      </c>
      <c r="F9725" s="19">
        <v>226</v>
      </c>
      <c r="G9725" s="19">
        <v>68</v>
      </c>
      <c r="H9725" s="20">
        <v>62.25</v>
      </c>
      <c r="I9725" s="19" t="s">
        <v>3156</v>
      </c>
      <c r="J9725" s="19" t="s">
        <v>10301</v>
      </c>
      <c r="K9725" s="23" t="s">
        <v>16117</v>
      </c>
    </row>
    <row r="9726" spans="1:11" x14ac:dyDescent="0.35">
      <c r="A9726" s="19" t="s">
        <v>20094</v>
      </c>
      <c r="B9726" s="19" t="s">
        <v>20095</v>
      </c>
      <c r="C9726" s="19" t="s">
        <v>13</v>
      </c>
      <c r="D9726" s="19" t="s">
        <v>42</v>
      </c>
      <c r="E9726" s="19" t="s">
        <v>152</v>
      </c>
      <c r="F9726" s="19">
        <v>228</v>
      </c>
      <c r="G9726" s="19">
        <v>60</v>
      </c>
      <c r="H9726" s="20">
        <v>58.5</v>
      </c>
      <c r="I9726" s="19" t="s">
        <v>3156</v>
      </c>
      <c r="J9726" s="19" t="s">
        <v>10301</v>
      </c>
      <c r="K9726" s="23" t="s">
        <v>16117</v>
      </c>
    </row>
    <row r="9727" spans="1:11" x14ac:dyDescent="0.35">
      <c r="A9727" s="19" t="s">
        <v>20096</v>
      </c>
      <c r="B9727" s="19" t="s">
        <v>20097</v>
      </c>
      <c r="C9727" s="19" t="s">
        <v>13</v>
      </c>
      <c r="D9727" s="19" t="s">
        <v>50</v>
      </c>
      <c r="E9727" s="19" t="s">
        <v>573</v>
      </c>
      <c r="F9727" s="19">
        <v>235</v>
      </c>
      <c r="G9727" s="19">
        <v>51</v>
      </c>
      <c r="H9727" s="20">
        <v>54.875</v>
      </c>
      <c r="I9727" s="19" t="s">
        <v>3156</v>
      </c>
      <c r="J9727" s="19" t="s">
        <v>10301</v>
      </c>
      <c r="K9727" s="23" t="s">
        <v>16117</v>
      </c>
    </row>
    <row r="9728" spans="1:11" x14ac:dyDescent="0.35">
      <c r="A9728" s="19" t="s">
        <v>20098</v>
      </c>
      <c r="B9728" s="19" t="s">
        <v>20099</v>
      </c>
      <c r="C9728" s="19" t="s">
        <v>25</v>
      </c>
      <c r="D9728" s="19" t="s">
        <v>14</v>
      </c>
      <c r="E9728" s="19" t="s">
        <v>86</v>
      </c>
      <c r="F9728" s="19">
        <v>217</v>
      </c>
      <c r="G9728" s="19">
        <v>53</v>
      </c>
      <c r="H9728" s="20">
        <v>53.625</v>
      </c>
      <c r="I9728" s="19" t="s">
        <v>3156</v>
      </c>
      <c r="J9728" s="19" t="s">
        <v>10301</v>
      </c>
      <c r="K9728" s="23" t="s">
        <v>16117</v>
      </c>
    </row>
    <row r="9729" spans="1:11" x14ac:dyDescent="0.35">
      <c r="A9729" s="19" t="s">
        <v>20100</v>
      </c>
      <c r="B9729" s="19" t="s">
        <v>20101</v>
      </c>
      <c r="C9729" s="19" t="s">
        <v>13</v>
      </c>
      <c r="D9729" s="19" t="s">
        <v>14</v>
      </c>
      <c r="E9729" s="19" t="s">
        <v>35</v>
      </c>
      <c r="F9729" s="19">
        <v>234</v>
      </c>
      <c r="G9729" s="19">
        <v>52</v>
      </c>
      <c r="H9729" s="20">
        <v>55.25</v>
      </c>
      <c r="I9729" s="19" t="s">
        <v>3156</v>
      </c>
      <c r="J9729" s="19" t="s">
        <v>10301</v>
      </c>
      <c r="K9729" s="23" t="s">
        <v>16117</v>
      </c>
    </row>
    <row r="9730" spans="1:11" x14ac:dyDescent="0.35">
      <c r="A9730" s="19" t="s">
        <v>20102</v>
      </c>
      <c r="B9730" s="19" t="s">
        <v>20103</v>
      </c>
      <c r="C9730" s="19" t="s">
        <v>25</v>
      </c>
      <c r="D9730" s="19" t="s">
        <v>14</v>
      </c>
      <c r="E9730" s="19" t="s">
        <v>225</v>
      </c>
      <c r="F9730" s="19" t="s">
        <v>8473</v>
      </c>
      <c r="G9730" s="19">
        <v>13</v>
      </c>
      <c r="H9730" s="20">
        <v>9</v>
      </c>
      <c r="I9730" s="19" t="s">
        <v>3156</v>
      </c>
      <c r="J9730" s="19" t="s">
        <v>4315</v>
      </c>
      <c r="K9730" s="23" t="s">
        <v>16117</v>
      </c>
    </row>
    <row r="9731" spans="1:11" x14ac:dyDescent="0.35">
      <c r="A9731" s="19" t="s">
        <v>20104</v>
      </c>
      <c r="B9731" s="19" t="s">
        <v>20105</v>
      </c>
      <c r="C9731" s="19" t="s">
        <v>13</v>
      </c>
      <c r="D9731" s="19" t="s">
        <v>42</v>
      </c>
      <c r="E9731" s="19" t="s">
        <v>475</v>
      </c>
      <c r="F9731" s="19">
        <v>201</v>
      </c>
      <c r="G9731" s="19">
        <v>52</v>
      </c>
      <c r="H9731" s="20">
        <v>51.125</v>
      </c>
      <c r="I9731" s="19" t="s">
        <v>3156</v>
      </c>
      <c r="J9731" s="19" t="s">
        <v>4315</v>
      </c>
      <c r="K9731" s="23" t="s">
        <v>16117</v>
      </c>
    </row>
    <row r="9732" spans="1:11" x14ac:dyDescent="0.35">
      <c r="A9732" s="19" t="s">
        <v>20106</v>
      </c>
      <c r="B9732" s="19" t="s">
        <v>20107</v>
      </c>
      <c r="C9732" s="19" t="s">
        <v>13</v>
      </c>
      <c r="D9732" s="19" t="s">
        <v>42</v>
      </c>
      <c r="E9732" s="19" t="s">
        <v>908</v>
      </c>
      <c r="F9732" s="19">
        <v>209</v>
      </c>
      <c r="G9732" s="19">
        <v>61</v>
      </c>
      <c r="H9732" s="20">
        <v>56.625</v>
      </c>
      <c r="I9732" s="19" t="s">
        <v>3156</v>
      </c>
      <c r="J9732" s="19" t="s">
        <v>4315</v>
      </c>
      <c r="K9732" s="23" t="s">
        <v>16117</v>
      </c>
    </row>
    <row r="9733" spans="1:11" x14ac:dyDescent="0.35">
      <c r="A9733" s="19" t="s">
        <v>20108</v>
      </c>
      <c r="B9733" s="19" t="s">
        <v>20109</v>
      </c>
      <c r="C9733" s="19" t="s">
        <v>13</v>
      </c>
      <c r="D9733" s="19" t="s">
        <v>14</v>
      </c>
      <c r="E9733" s="19" t="s">
        <v>452</v>
      </c>
      <c r="F9733" s="19">
        <v>225</v>
      </c>
      <c r="G9733" s="19">
        <v>50</v>
      </c>
      <c r="H9733" s="20">
        <v>53.125</v>
      </c>
      <c r="I9733" s="19" t="s">
        <v>3156</v>
      </c>
      <c r="J9733" s="19" t="s">
        <v>4315</v>
      </c>
      <c r="K9733" s="23" t="s">
        <v>16117</v>
      </c>
    </row>
    <row r="9734" spans="1:11" x14ac:dyDescent="0.35">
      <c r="A9734" s="19" t="s">
        <v>20110</v>
      </c>
      <c r="B9734" s="19" t="s">
        <v>20111</v>
      </c>
      <c r="C9734" s="19" t="s">
        <v>13</v>
      </c>
      <c r="D9734" s="19" t="s">
        <v>42</v>
      </c>
      <c r="E9734" s="19" t="s">
        <v>1046</v>
      </c>
      <c r="F9734" s="19">
        <v>259</v>
      </c>
      <c r="G9734" s="19">
        <v>66</v>
      </c>
      <c r="H9734" s="20">
        <v>65.375</v>
      </c>
      <c r="I9734" s="19" t="s">
        <v>3156</v>
      </c>
      <c r="J9734" s="19" t="s">
        <v>4315</v>
      </c>
      <c r="K9734" s="23" t="s">
        <v>16117</v>
      </c>
    </row>
    <row r="9735" spans="1:11" x14ac:dyDescent="0.35">
      <c r="A9735" s="19" t="s">
        <v>20112</v>
      </c>
      <c r="B9735" s="19" t="s">
        <v>20113</v>
      </c>
      <c r="C9735" s="19" t="s">
        <v>25</v>
      </c>
      <c r="D9735" s="19" t="s">
        <v>26</v>
      </c>
      <c r="E9735" s="19" t="s">
        <v>131</v>
      </c>
      <c r="F9735" s="19">
        <v>233</v>
      </c>
      <c r="G9735" s="19">
        <v>53</v>
      </c>
      <c r="H9735" s="20">
        <v>55.625</v>
      </c>
      <c r="I9735" s="19" t="s">
        <v>3156</v>
      </c>
      <c r="J9735" s="19" t="s">
        <v>4315</v>
      </c>
      <c r="K9735" s="23" t="s">
        <v>16117</v>
      </c>
    </row>
    <row r="9736" spans="1:11" x14ac:dyDescent="0.35">
      <c r="A9736" s="19" t="s">
        <v>20114</v>
      </c>
      <c r="B9736" s="19" t="s">
        <v>20115</v>
      </c>
      <c r="C9736" s="19" t="s">
        <v>25</v>
      </c>
      <c r="D9736" s="19" t="s">
        <v>14</v>
      </c>
      <c r="E9736" s="19" t="s">
        <v>76</v>
      </c>
      <c r="F9736" s="19">
        <v>210</v>
      </c>
      <c r="G9736" s="19">
        <v>54</v>
      </c>
      <c r="H9736" s="20">
        <v>53.25</v>
      </c>
      <c r="I9736" s="19" t="s">
        <v>3156</v>
      </c>
      <c r="J9736" s="19" t="s">
        <v>4315</v>
      </c>
      <c r="K9736" s="23" t="s">
        <v>16117</v>
      </c>
    </row>
    <row r="9737" spans="1:11" x14ac:dyDescent="0.35">
      <c r="A9737" s="19" t="s">
        <v>20116</v>
      </c>
      <c r="B9737" s="19" t="s">
        <v>20117</v>
      </c>
      <c r="C9737" s="19" t="s">
        <v>13</v>
      </c>
      <c r="D9737" s="19" t="s">
        <v>14</v>
      </c>
      <c r="E9737" s="19" t="s">
        <v>3121</v>
      </c>
      <c r="F9737" s="19">
        <v>245</v>
      </c>
      <c r="G9737" s="19">
        <v>64</v>
      </c>
      <c r="H9737" s="20">
        <v>62.625</v>
      </c>
      <c r="I9737" s="19" t="s">
        <v>3156</v>
      </c>
      <c r="J9737" s="19" t="s">
        <v>4315</v>
      </c>
      <c r="K9737" s="23" t="s">
        <v>16117</v>
      </c>
    </row>
    <row r="9738" spans="1:11" x14ac:dyDescent="0.35">
      <c r="A9738" s="19" t="s">
        <v>20118</v>
      </c>
      <c r="B9738" s="19" t="s">
        <v>20119</v>
      </c>
      <c r="C9738" s="19" t="s">
        <v>13</v>
      </c>
      <c r="D9738" s="19" t="s">
        <v>14</v>
      </c>
      <c r="E9738" s="19" t="s">
        <v>183</v>
      </c>
      <c r="F9738" s="19">
        <v>209</v>
      </c>
      <c r="G9738" s="19">
        <v>52</v>
      </c>
      <c r="H9738" s="20">
        <v>52.125</v>
      </c>
      <c r="I9738" s="19" t="s">
        <v>3156</v>
      </c>
      <c r="J9738" s="19" t="s">
        <v>4315</v>
      </c>
      <c r="K9738" s="23" t="s">
        <v>16117</v>
      </c>
    </row>
    <row r="9739" spans="1:11" x14ac:dyDescent="0.35">
      <c r="A9739" s="19" t="s">
        <v>20120</v>
      </c>
      <c r="B9739" s="19" t="s">
        <v>20121</v>
      </c>
      <c r="C9739" s="19" t="s">
        <v>13</v>
      </c>
      <c r="D9739" s="19" t="s">
        <v>14</v>
      </c>
      <c r="E9739" s="19" t="s">
        <v>405</v>
      </c>
      <c r="F9739" s="19" t="s">
        <v>8473</v>
      </c>
      <c r="G9739" s="19">
        <v>14</v>
      </c>
      <c r="H9739" s="20">
        <v>9</v>
      </c>
      <c r="I9739" s="19" t="s">
        <v>3156</v>
      </c>
      <c r="J9739" s="19" t="s">
        <v>4315</v>
      </c>
      <c r="K9739" s="23" t="s">
        <v>16117</v>
      </c>
    </row>
    <row r="9740" spans="1:11" x14ac:dyDescent="0.35">
      <c r="A9740" s="19" t="s">
        <v>20122</v>
      </c>
      <c r="B9740" s="19" t="s">
        <v>20123</v>
      </c>
      <c r="C9740" s="19" t="s">
        <v>13</v>
      </c>
      <c r="D9740" s="19" t="s">
        <v>264</v>
      </c>
      <c r="E9740" s="19" t="s">
        <v>681</v>
      </c>
      <c r="F9740" s="19" t="s">
        <v>8473</v>
      </c>
      <c r="G9740" s="19">
        <v>20</v>
      </c>
      <c r="H9740" s="20">
        <v>8</v>
      </c>
      <c r="I9740" s="19" t="s">
        <v>3156</v>
      </c>
      <c r="J9740" s="19" t="s">
        <v>4315</v>
      </c>
      <c r="K9740" s="23" t="s">
        <v>16117</v>
      </c>
    </row>
    <row r="9741" spans="1:11" x14ac:dyDescent="0.35">
      <c r="A9741" s="19" t="s">
        <v>20124</v>
      </c>
      <c r="B9741" s="19" t="s">
        <v>20125</v>
      </c>
      <c r="C9741" s="19" t="s">
        <v>25</v>
      </c>
      <c r="D9741" s="19" t="s">
        <v>42</v>
      </c>
      <c r="E9741" s="19" t="s">
        <v>174</v>
      </c>
      <c r="F9741" s="19">
        <v>209</v>
      </c>
      <c r="G9741" s="19">
        <v>54</v>
      </c>
      <c r="H9741" s="20">
        <v>53.125</v>
      </c>
      <c r="I9741" s="19" t="s">
        <v>3156</v>
      </c>
      <c r="J9741" s="19" t="s">
        <v>4315</v>
      </c>
      <c r="K9741" s="23" t="s">
        <v>16117</v>
      </c>
    </row>
    <row r="9742" spans="1:11" x14ac:dyDescent="0.35">
      <c r="A9742" s="19" t="s">
        <v>20126</v>
      </c>
      <c r="B9742" s="19" t="s">
        <v>20127</v>
      </c>
      <c r="C9742" s="19" t="s">
        <v>13</v>
      </c>
      <c r="D9742" s="19" t="s">
        <v>14</v>
      </c>
      <c r="E9742" s="19" t="s">
        <v>15</v>
      </c>
      <c r="F9742" s="19">
        <v>226</v>
      </c>
      <c r="G9742" s="19">
        <v>54</v>
      </c>
      <c r="H9742" s="20">
        <v>55.25</v>
      </c>
      <c r="I9742" s="19" t="s">
        <v>3156</v>
      </c>
      <c r="J9742" s="19" t="s">
        <v>4315</v>
      </c>
      <c r="K9742" s="23" t="s">
        <v>16117</v>
      </c>
    </row>
    <row r="9743" spans="1:11" x14ac:dyDescent="0.35">
      <c r="A9743" s="19" t="s">
        <v>20128</v>
      </c>
      <c r="B9743" s="19" t="s">
        <v>20129</v>
      </c>
      <c r="C9743" s="19" t="s">
        <v>13</v>
      </c>
      <c r="D9743" s="19" t="s">
        <v>14</v>
      </c>
      <c r="E9743" s="19" t="s">
        <v>177</v>
      </c>
      <c r="F9743" s="19">
        <v>247</v>
      </c>
      <c r="G9743" s="19">
        <v>56</v>
      </c>
      <c r="H9743" s="20">
        <v>58.875</v>
      </c>
      <c r="I9743" s="19" t="s">
        <v>3156</v>
      </c>
      <c r="J9743" s="19" t="s">
        <v>4315</v>
      </c>
      <c r="K9743" s="23" t="s">
        <v>16117</v>
      </c>
    </row>
    <row r="9744" spans="1:11" x14ac:dyDescent="0.35">
      <c r="A9744" s="19" t="s">
        <v>20130</v>
      </c>
      <c r="B9744" s="19" t="s">
        <v>20131</v>
      </c>
      <c r="C9744" s="19" t="s">
        <v>13</v>
      </c>
      <c r="D9744" s="19" t="s">
        <v>14</v>
      </c>
      <c r="E9744" s="19" t="s">
        <v>391</v>
      </c>
      <c r="F9744" s="19">
        <v>202</v>
      </c>
      <c r="G9744" s="19">
        <v>53</v>
      </c>
      <c r="H9744" s="20">
        <v>51.75</v>
      </c>
      <c r="I9744" s="19" t="s">
        <v>3156</v>
      </c>
      <c r="J9744" s="19" t="s">
        <v>4315</v>
      </c>
      <c r="K9744" s="23" t="s">
        <v>16117</v>
      </c>
    </row>
    <row r="9745" spans="1:11" x14ac:dyDescent="0.35">
      <c r="A9745" s="19" t="s">
        <v>20132</v>
      </c>
      <c r="B9745" s="19" t="s">
        <v>20133</v>
      </c>
      <c r="C9745" s="19" t="s">
        <v>25</v>
      </c>
      <c r="D9745" s="19" t="s">
        <v>14</v>
      </c>
      <c r="E9745" s="19" t="s">
        <v>225</v>
      </c>
      <c r="F9745" s="19" t="s">
        <v>8473</v>
      </c>
      <c r="G9745" s="19">
        <v>7</v>
      </c>
      <c r="H9745" s="20">
        <v>9</v>
      </c>
      <c r="I9745" s="19" t="s">
        <v>3156</v>
      </c>
      <c r="J9745" s="19" t="s">
        <v>4315</v>
      </c>
      <c r="K9745" s="23" t="s">
        <v>16117</v>
      </c>
    </row>
    <row r="9746" spans="1:11" x14ac:dyDescent="0.35">
      <c r="A9746" s="19" t="s">
        <v>20134</v>
      </c>
      <c r="B9746" s="19" t="s">
        <v>20135</v>
      </c>
      <c r="C9746" s="19" t="s">
        <v>25</v>
      </c>
      <c r="D9746" s="19" t="s">
        <v>14</v>
      </c>
      <c r="E9746" s="19" t="s">
        <v>76</v>
      </c>
      <c r="F9746" s="19">
        <v>231</v>
      </c>
      <c r="G9746" s="19">
        <v>54</v>
      </c>
      <c r="H9746" s="20">
        <v>55.875</v>
      </c>
      <c r="I9746" s="19" t="s">
        <v>3156</v>
      </c>
      <c r="J9746" s="19" t="s">
        <v>4315</v>
      </c>
      <c r="K9746" s="23" t="s">
        <v>16117</v>
      </c>
    </row>
    <row r="9747" spans="1:11" x14ac:dyDescent="0.35">
      <c r="A9747" s="19" t="s">
        <v>20136</v>
      </c>
      <c r="B9747" s="19" t="s">
        <v>20137</v>
      </c>
      <c r="C9747" s="19" t="s">
        <v>25</v>
      </c>
      <c r="D9747" s="19" t="s">
        <v>14</v>
      </c>
      <c r="E9747" s="19" t="s">
        <v>86</v>
      </c>
      <c r="F9747" s="19">
        <v>220</v>
      </c>
      <c r="G9747" s="19">
        <v>54</v>
      </c>
      <c r="H9747" s="20">
        <v>54.5</v>
      </c>
      <c r="I9747" s="19" t="s">
        <v>3156</v>
      </c>
      <c r="J9747" s="19" t="s">
        <v>4315</v>
      </c>
      <c r="K9747" s="23" t="s">
        <v>16117</v>
      </c>
    </row>
    <row r="9748" spans="1:11" x14ac:dyDescent="0.35">
      <c r="A9748" s="19" t="s">
        <v>20138</v>
      </c>
      <c r="B9748" s="19" t="s">
        <v>20139</v>
      </c>
      <c r="C9748" s="19" t="s">
        <v>13</v>
      </c>
      <c r="D9748" s="19" t="s">
        <v>14</v>
      </c>
      <c r="E9748" s="19" t="s">
        <v>482</v>
      </c>
      <c r="F9748" s="19" t="s">
        <v>8473</v>
      </c>
      <c r="G9748" s="19">
        <v>16</v>
      </c>
      <c r="H9748" s="20">
        <v>9</v>
      </c>
      <c r="I9748" s="19" t="s">
        <v>3156</v>
      </c>
      <c r="J9748" s="19" t="s">
        <v>4315</v>
      </c>
      <c r="K9748" s="23" t="s">
        <v>16117</v>
      </c>
    </row>
    <row r="9749" spans="1:11" x14ac:dyDescent="0.35">
      <c r="A9749" s="19" t="s">
        <v>20140</v>
      </c>
      <c r="B9749" s="19" t="s">
        <v>20141</v>
      </c>
      <c r="C9749" s="19" t="s">
        <v>25</v>
      </c>
      <c r="D9749" s="19" t="s">
        <v>14</v>
      </c>
      <c r="E9749" s="19" t="s">
        <v>183</v>
      </c>
      <c r="F9749" s="19">
        <v>237</v>
      </c>
      <c r="G9749" s="19">
        <v>58</v>
      </c>
      <c r="H9749" s="20">
        <v>58.625</v>
      </c>
      <c r="I9749" s="19" t="s">
        <v>3156</v>
      </c>
      <c r="J9749" s="19" t="s">
        <v>4315</v>
      </c>
      <c r="K9749" s="23" t="s">
        <v>16117</v>
      </c>
    </row>
    <row r="9750" spans="1:11" x14ac:dyDescent="0.35">
      <c r="A9750" s="19" t="s">
        <v>20142</v>
      </c>
      <c r="B9750" s="19" t="s">
        <v>20143</v>
      </c>
      <c r="C9750" s="19" t="s">
        <v>13</v>
      </c>
      <c r="D9750" s="19" t="s">
        <v>14</v>
      </c>
      <c r="E9750" s="19" t="s">
        <v>391</v>
      </c>
      <c r="F9750" s="19">
        <v>212</v>
      </c>
      <c r="G9750" s="19">
        <v>53</v>
      </c>
      <c r="H9750" s="20">
        <v>53</v>
      </c>
      <c r="I9750" s="19" t="s">
        <v>3156</v>
      </c>
      <c r="J9750" s="19" t="s">
        <v>4315</v>
      </c>
      <c r="K9750" s="23" t="s">
        <v>16117</v>
      </c>
    </row>
    <row r="9751" spans="1:11" x14ac:dyDescent="0.35">
      <c r="A9751" s="19" t="s">
        <v>20144</v>
      </c>
      <c r="B9751" s="19" t="s">
        <v>20145</v>
      </c>
      <c r="C9751" s="19" t="s">
        <v>13</v>
      </c>
      <c r="D9751" s="19" t="s">
        <v>14</v>
      </c>
      <c r="E9751" s="19" t="s">
        <v>100</v>
      </c>
      <c r="F9751" s="19">
        <v>202</v>
      </c>
      <c r="G9751" s="19">
        <v>66</v>
      </c>
      <c r="H9751" s="20">
        <v>58.25</v>
      </c>
      <c r="I9751" s="19" t="s">
        <v>3156</v>
      </c>
      <c r="J9751" s="19" t="s">
        <v>4315</v>
      </c>
      <c r="K9751" s="23" t="s">
        <v>16117</v>
      </c>
    </row>
    <row r="9752" spans="1:11" x14ac:dyDescent="0.35">
      <c r="A9752" s="19" t="s">
        <v>20146</v>
      </c>
      <c r="B9752" s="19" t="s">
        <v>20147</v>
      </c>
      <c r="C9752" s="19" t="s">
        <v>13</v>
      </c>
      <c r="D9752" s="19" t="s">
        <v>26</v>
      </c>
      <c r="E9752" s="19" t="s">
        <v>830</v>
      </c>
      <c r="F9752" s="19">
        <v>218</v>
      </c>
      <c r="G9752" s="19">
        <v>56</v>
      </c>
      <c r="H9752" s="20">
        <v>55.25</v>
      </c>
      <c r="I9752" s="19" t="s">
        <v>3156</v>
      </c>
      <c r="J9752" s="19" t="s">
        <v>4315</v>
      </c>
      <c r="K9752" s="23" t="s">
        <v>16117</v>
      </c>
    </row>
    <row r="9753" spans="1:11" x14ac:dyDescent="0.35">
      <c r="A9753" s="19" t="s">
        <v>20148</v>
      </c>
      <c r="B9753" s="19" t="s">
        <v>20149</v>
      </c>
      <c r="C9753" s="19" t="s">
        <v>13</v>
      </c>
      <c r="D9753" s="19" t="s">
        <v>42</v>
      </c>
      <c r="E9753" s="19" t="s">
        <v>528</v>
      </c>
      <c r="F9753" s="19">
        <v>240</v>
      </c>
      <c r="G9753" s="19">
        <v>51</v>
      </c>
      <c r="H9753" s="20">
        <v>55.5</v>
      </c>
      <c r="I9753" s="19" t="s">
        <v>3156</v>
      </c>
      <c r="J9753" s="19" t="s">
        <v>4315</v>
      </c>
      <c r="K9753" s="23" t="s">
        <v>16117</v>
      </c>
    </row>
    <row r="9754" spans="1:11" x14ac:dyDescent="0.35">
      <c r="A9754" s="19" t="s">
        <v>20150</v>
      </c>
      <c r="B9754" s="19" t="s">
        <v>20151</v>
      </c>
      <c r="C9754" s="19" t="s">
        <v>13</v>
      </c>
      <c r="D9754" s="19" t="s">
        <v>314</v>
      </c>
      <c r="E9754" s="19" t="s">
        <v>315</v>
      </c>
      <c r="F9754" s="19">
        <v>209</v>
      </c>
      <c r="G9754" s="19">
        <v>53</v>
      </c>
      <c r="H9754" s="20">
        <v>52.625</v>
      </c>
      <c r="I9754" s="19" t="s">
        <v>3156</v>
      </c>
      <c r="J9754" s="19" t="s">
        <v>4315</v>
      </c>
      <c r="K9754" s="23" t="s">
        <v>16117</v>
      </c>
    </row>
    <row r="9755" spans="1:11" x14ac:dyDescent="0.35">
      <c r="A9755" s="19" t="s">
        <v>20152</v>
      </c>
      <c r="B9755" s="19" t="s">
        <v>20153</v>
      </c>
      <c r="C9755" s="19" t="s">
        <v>13</v>
      </c>
      <c r="D9755" s="19" t="s">
        <v>46</v>
      </c>
      <c r="E9755" s="19" t="s">
        <v>664</v>
      </c>
      <c r="F9755" s="19">
        <v>214</v>
      </c>
      <c r="G9755" s="19">
        <v>55</v>
      </c>
      <c r="H9755" s="20">
        <v>54.25</v>
      </c>
      <c r="I9755" s="19" t="s">
        <v>3156</v>
      </c>
      <c r="J9755" s="19" t="s">
        <v>4315</v>
      </c>
      <c r="K9755" s="23" t="s">
        <v>16117</v>
      </c>
    </row>
    <row r="9756" spans="1:11" x14ac:dyDescent="0.35">
      <c r="A9756" s="19" t="s">
        <v>20154</v>
      </c>
      <c r="B9756" s="19" t="s">
        <v>20155</v>
      </c>
      <c r="C9756" s="19" t="s">
        <v>25</v>
      </c>
      <c r="D9756" s="19" t="s">
        <v>215</v>
      </c>
      <c r="E9756" s="19" t="s">
        <v>7848</v>
      </c>
      <c r="F9756" s="19" t="s">
        <v>8473</v>
      </c>
      <c r="G9756" s="19">
        <v>17</v>
      </c>
      <c r="H9756" s="20">
        <v>9</v>
      </c>
      <c r="I9756" s="19" t="s">
        <v>3156</v>
      </c>
      <c r="J9756" s="19" t="s">
        <v>4315</v>
      </c>
      <c r="K9756" s="23" t="s">
        <v>16117</v>
      </c>
    </row>
    <row r="9757" spans="1:11" x14ac:dyDescent="0.35">
      <c r="A9757" s="19" t="s">
        <v>20156</v>
      </c>
      <c r="B9757" s="19" t="s">
        <v>20157</v>
      </c>
      <c r="C9757" s="19" t="s">
        <v>13</v>
      </c>
      <c r="D9757" s="19" t="s">
        <v>105</v>
      </c>
      <c r="E9757" s="19" t="s">
        <v>5608</v>
      </c>
      <c r="F9757" s="19">
        <v>239</v>
      </c>
      <c r="G9757" s="19">
        <v>50</v>
      </c>
      <c r="H9757" s="20">
        <v>54.875</v>
      </c>
      <c r="I9757" s="19" t="s">
        <v>3156</v>
      </c>
      <c r="J9757" s="19" t="s">
        <v>4315</v>
      </c>
      <c r="K9757" s="23" t="s">
        <v>16117</v>
      </c>
    </row>
    <row r="9758" spans="1:11" x14ac:dyDescent="0.35">
      <c r="A9758" s="19" t="s">
        <v>20158</v>
      </c>
      <c r="B9758" s="19" t="s">
        <v>20159</v>
      </c>
      <c r="C9758" s="19" t="s">
        <v>13</v>
      </c>
      <c r="D9758" s="19" t="s">
        <v>264</v>
      </c>
      <c r="E9758" s="19" t="s">
        <v>669</v>
      </c>
      <c r="F9758" s="19">
        <v>213</v>
      </c>
      <c r="G9758" s="19">
        <v>50</v>
      </c>
      <c r="H9758" s="20">
        <v>51.625</v>
      </c>
      <c r="I9758" s="19" t="s">
        <v>3156</v>
      </c>
      <c r="J9758" s="19" t="s">
        <v>4315</v>
      </c>
      <c r="K9758" s="23" t="s">
        <v>16117</v>
      </c>
    </row>
    <row r="9759" spans="1:11" x14ac:dyDescent="0.35">
      <c r="A9759" s="19" t="s">
        <v>20160</v>
      </c>
      <c r="B9759" s="19" t="s">
        <v>20161</v>
      </c>
      <c r="C9759" s="19" t="s">
        <v>25</v>
      </c>
      <c r="D9759" s="19" t="s">
        <v>314</v>
      </c>
      <c r="E9759" s="19" t="s">
        <v>456</v>
      </c>
      <c r="F9759" s="19">
        <v>223</v>
      </c>
      <c r="G9759" s="19">
        <v>51</v>
      </c>
      <c r="H9759" s="20">
        <v>53.375</v>
      </c>
      <c r="I9759" s="19" t="s">
        <v>3156</v>
      </c>
      <c r="J9759" s="19" t="s">
        <v>4315</v>
      </c>
      <c r="K9759" s="23" t="s">
        <v>16117</v>
      </c>
    </row>
    <row r="9760" spans="1:11" x14ac:dyDescent="0.35">
      <c r="A9760" s="19" t="s">
        <v>20162</v>
      </c>
      <c r="B9760" s="19" t="s">
        <v>20163</v>
      </c>
      <c r="C9760" s="19" t="s">
        <v>13</v>
      </c>
      <c r="D9760" s="19" t="s">
        <v>14</v>
      </c>
      <c r="E9760" s="19" t="s">
        <v>920</v>
      </c>
      <c r="F9760" s="19" t="s">
        <v>8473</v>
      </c>
      <c r="G9760" s="19">
        <v>11</v>
      </c>
      <c r="H9760" s="20">
        <v>9</v>
      </c>
      <c r="I9760" s="19" t="s">
        <v>3156</v>
      </c>
      <c r="J9760" s="19" t="s">
        <v>4315</v>
      </c>
      <c r="K9760" s="23" t="s">
        <v>16117</v>
      </c>
    </row>
    <row r="9761" spans="1:11" x14ac:dyDescent="0.35">
      <c r="A9761" s="19" t="s">
        <v>20164</v>
      </c>
      <c r="B9761" s="19" t="s">
        <v>20165</v>
      </c>
      <c r="C9761" s="19" t="s">
        <v>13</v>
      </c>
      <c r="D9761" s="19" t="s">
        <v>21</v>
      </c>
      <c r="E9761" s="19" t="s">
        <v>79</v>
      </c>
      <c r="F9761" s="19">
        <v>241</v>
      </c>
      <c r="G9761" s="19">
        <v>55</v>
      </c>
      <c r="H9761" s="20">
        <v>57.625</v>
      </c>
      <c r="I9761" s="19" t="s">
        <v>3156</v>
      </c>
      <c r="J9761" s="19" t="s">
        <v>4315</v>
      </c>
      <c r="K9761" s="23" t="s">
        <v>16117</v>
      </c>
    </row>
    <row r="9762" spans="1:11" x14ac:dyDescent="0.35">
      <c r="A9762" s="19" t="s">
        <v>20166</v>
      </c>
      <c r="B9762" s="19" t="s">
        <v>20167</v>
      </c>
      <c r="C9762" s="19" t="s">
        <v>25</v>
      </c>
      <c r="D9762" s="19" t="s">
        <v>42</v>
      </c>
      <c r="E9762" s="19" t="s">
        <v>301</v>
      </c>
      <c r="F9762" s="19" t="s">
        <v>8473</v>
      </c>
      <c r="G9762" s="19">
        <v>16</v>
      </c>
      <c r="H9762" s="20">
        <v>9</v>
      </c>
      <c r="I9762" s="19" t="s">
        <v>3156</v>
      </c>
      <c r="J9762" s="19" t="s">
        <v>4315</v>
      </c>
      <c r="K9762" s="23" t="s">
        <v>16117</v>
      </c>
    </row>
    <row r="9763" spans="1:11" x14ac:dyDescent="0.35">
      <c r="A9763" s="19" t="s">
        <v>20168</v>
      </c>
      <c r="B9763" s="19" t="s">
        <v>20169</v>
      </c>
      <c r="C9763" s="19" t="s">
        <v>13</v>
      </c>
      <c r="D9763" s="19" t="s">
        <v>26</v>
      </c>
      <c r="E9763" s="19" t="s">
        <v>134</v>
      </c>
      <c r="F9763" s="19">
        <v>224</v>
      </c>
      <c r="G9763" s="19">
        <v>59</v>
      </c>
      <c r="H9763" s="20">
        <v>57.5</v>
      </c>
      <c r="I9763" s="19" t="s">
        <v>3156</v>
      </c>
      <c r="J9763" s="19" t="s">
        <v>4315</v>
      </c>
      <c r="K9763" s="23" t="s">
        <v>16117</v>
      </c>
    </row>
    <row r="9764" spans="1:11" x14ac:dyDescent="0.35">
      <c r="A9764" s="19" t="s">
        <v>20170</v>
      </c>
      <c r="B9764" s="19" t="s">
        <v>20171</v>
      </c>
      <c r="C9764" s="19" t="s">
        <v>13</v>
      </c>
      <c r="D9764" s="19" t="s">
        <v>26</v>
      </c>
      <c r="E9764" s="19" t="s">
        <v>322</v>
      </c>
      <c r="F9764" s="19">
        <v>215</v>
      </c>
      <c r="G9764" s="19">
        <v>55</v>
      </c>
      <c r="H9764" s="20">
        <v>54.375</v>
      </c>
      <c r="I9764" s="19" t="s">
        <v>3156</v>
      </c>
      <c r="J9764" s="19" t="s">
        <v>4315</v>
      </c>
      <c r="K9764" s="23" t="s">
        <v>16117</v>
      </c>
    </row>
    <row r="9765" spans="1:11" x14ac:dyDescent="0.35">
      <c r="A9765" s="19" t="s">
        <v>20172</v>
      </c>
      <c r="B9765" s="19" t="s">
        <v>20173</v>
      </c>
      <c r="C9765" s="19" t="s">
        <v>13</v>
      </c>
      <c r="D9765" s="19" t="s">
        <v>42</v>
      </c>
      <c r="E9765" s="19" t="s">
        <v>649</v>
      </c>
      <c r="F9765" s="19">
        <v>220</v>
      </c>
      <c r="G9765" s="19">
        <v>50</v>
      </c>
      <c r="H9765" s="20">
        <v>52.5</v>
      </c>
      <c r="I9765" s="19" t="s">
        <v>3156</v>
      </c>
      <c r="J9765" s="19" t="s">
        <v>4315</v>
      </c>
      <c r="K9765" s="23" t="s">
        <v>16117</v>
      </c>
    </row>
    <row r="9766" spans="1:11" x14ac:dyDescent="0.35">
      <c r="A9766" s="19" t="s">
        <v>20174</v>
      </c>
      <c r="B9766" s="19" t="s">
        <v>20175</v>
      </c>
      <c r="C9766" s="19" t="s">
        <v>13</v>
      </c>
      <c r="D9766" s="19" t="s">
        <v>26</v>
      </c>
      <c r="E9766" s="19" t="s">
        <v>247</v>
      </c>
      <c r="F9766" s="19">
        <v>216</v>
      </c>
      <c r="G9766" s="19">
        <v>55</v>
      </c>
      <c r="H9766" s="20">
        <v>54.5</v>
      </c>
      <c r="I9766" s="19" t="s">
        <v>3156</v>
      </c>
      <c r="J9766" s="19" t="s">
        <v>4315</v>
      </c>
      <c r="K9766" s="23" t="s">
        <v>16117</v>
      </c>
    </row>
    <row r="9767" spans="1:11" x14ac:dyDescent="0.35">
      <c r="A9767" s="19" t="s">
        <v>20176</v>
      </c>
      <c r="B9767" s="19" t="s">
        <v>20177</v>
      </c>
      <c r="C9767" s="19" t="s">
        <v>25</v>
      </c>
      <c r="D9767" s="19" t="s">
        <v>14</v>
      </c>
      <c r="E9767" s="19" t="s">
        <v>145</v>
      </c>
      <c r="F9767" s="19" t="s">
        <v>8473</v>
      </c>
      <c r="G9767" s="19">
        <v>16</v>
      </c>
      <c r="H9767" s="20">
        <v>10</v>
      </c>
      <c r="I9767" s="19" t="s">
        <v>3156</v>
      </c>
      <c r="J9767" s="19" t="s">
        <v>4315</v>
      </c>
      <c r="K9767" s="23" t="s">
        <v>16117</v>
      </c>
    </row>
    <row r="9768" spans="1:11" x14ac:dyDescent="0.35">
      <c r="A9768" s="19" t="s">
        <v>20178</v>
      </c>
      <c r="B9768" s="19" t="s">
        <v>20179</v>
      </c>
      <c r="C9768" s="19" t="s">
        <v>25</v>
      </c>
      <c r="D9768" s="19" t="s">
        <v>50</v>
      </c>
      <c r="E9768" s="19" t="s">
        <v>573</v>
      </c>
      <c r="F9768" s="19">
        <v>246</v>
      </c>
      <c r="G9768" s="19">
        <v>58</v>
      </c>
      <c r="H9768" s="20">
        <v>59.75</v>
      </c>
      <c r="I9768" s="19" t="s">
        <v>3156</v>
      </c>
      <c r="J9768" s="19" t="s">
        <v>4315</v>
      </c>
      <c r="K9768" s="23" t="s">
        <v>16117</v>
      </c>
    </row>
    <row r="9769" spans="1:11" x14ac:dyDescent="0.35">
      <c r="A9769" s="19" t="s">
        <v>20180</v>
      </c>
      <c r="B9769" s="19" t="s">
        <v>20181</v>
      </c>
      <c r="C9769" s="19" t="s">
        <v>13</v>
      </c>
      <c r="D9769" s="19" t="s">
        <v>972</v>
      </c>
      <c r="E9769" s="19" t="s">
        <v>20182</v>
      </c>
      <c r="F9769" s="19">
        <v>231</v>
      </c>
      <c r="G9769" s="19">
        <v>54</v>
      </c>
      <c r="H9769" s="20">
        <v>55.875</v>
      </c>
      <c r="I9769" s="19" t="s">
        <v>3156</v>
      </c>
      <c r="J9769" s="19" t="s">
        <v>4315</v>
      </c>
      <c r="K9769" s="23" t="s">
        <v>16117</v>
      </c>
    </row>
    <row r="9770" spans="1:11" x14ac:dyDescent="0.35">
      <c r="A9770" s="19" t="s">
        <v>20183</v>
      </c>
      <c r="B9770" s="19" t="s">
        <v>20184</v>
      </c>
      <c r="C9770" s="19" t="s">
        <v>13</v>
      </c>
      <c r="D9770" s="19" t="s">
        <v>42</v>
      </c>
      <c r="E9770" s="19" t="s">
        <v>573</v>
      </c>
      <c r="F9770" s="19">
        <v>225</v>
      </c>
      <c r="G9770" s="19">
        <v>50</v>
      </c>
      <c r="H9770" s="20">
        <v>53.125</v>
      </c>
      <c r="I9770" s="19" t="s">
        <v>3156</v>
      </c>
      <c r="J9770" s="19" t="s">
        <v>4315</v>
      </c>
      <c r="K9770" s="23" t="s">
        <v>16117</v>
      </c>
    </row>
    <row r="9771" spans="1:11" x14ac:dyDescent="0.35">
      <c r="A9771" s="19" t="s">
        <v>20185</v>
      </c>
      <c r="B9771" s="19" t="s">
        <v>20186</v>
      </c>
      <c r="C9771" s="19" t="s">
        <v>13</v>
      </c>
      <c r="D9771" s="19" t="s">
        <v>14</v>
      </c>
      <c r="E9771" s="19" t="s">
        <v>452</v>
      </c>
      <c r="F9771" s="19">
        <v>267</v>
      </c>
      <c r="G9771" s="19">
        <v>60</v>
      </c>
      <c r="H9771" s="20">
        <v>63.375</v>
      </c>
      <c r="I9771" s="19" t="s">
        <v>20187</v>
      </c>
      <c r="J9771" s="19" t="s">
        <v>3386</v>
      </c>
      <c r="K9771" s="23" t="s">
        <v>16117</v>
      </c>
    </row>
    <row r="9772" spans="1:11" x14ac:dyDescent="0.35">
      <c r="A9772" s="19" t="s">
        <v>20188</v>
      </c>
      <c r="B9772" s="19" t="s">
        <v>20189</v>
      </c>
      <c r="C9772" s="19" t="s">
        <v>25</v>
      </c>
      <c r="D9772" s="19" t="s">
        <v>42</v>
      </c>
      <c r="E9772" s="19" t="s">
        <v>475</v>
      </c>
      <c r="F9772" s="19">
        <v>291</v>
      </c>
      <c r="G9772" s="19">
        <v>67</v>
      </c>
      <c r="H9772" s="20">
        <v>69.875</v>
      </c>
      <c r="I9772" s="19" t="s">
        <v>10465</v>
      </c>
      <c r="J9772" s="19" t="s">
        <v>4426</v>
      </c>
      <c r="K9772" s="23" t="s">
        <v>16117</v>
      </c>
    </row>
    <row r="9773" spans="1:11" x14ac:dyDescent="0.35">
      <c r="A9773" s="19" t="s">
        <v>20190</v>
      </c>
      <c r="B9773" s="19" t="s">
        <v>20191</v>
      </c>
      <c r="C9773" s="19" t="s">
        <v>25</v>
      </c>
      <c r="D9773" s="19" t="s">
        <v>105</v>
      </c>
      <c r="E9773" s="19" t="s">
        <v>1824</v>
      </c>
      <c r="F9773" s="19">
        <v>296</v>
      </c>
      <c r="G9773" s="19">
        <v>68</v>
      </c>
      <c r="H9773" s="20">
        <v>71</v>
      </c>
      <c r="I9773" s="19" t="s">
        <v>10465</v>
      </c>
      <c r="J9773" s="19" t="s">
        <v>4426</v>
      </c>
      <c r="K9773" s="23" t="s">
        <v>16117</v>
      </c>
    </row>
    <row r="9774" spans="1:11" x14ac:dyDescent="0.35">
      <c r="A9774" s="19" t="s">
        <v>20192</v>
      </c>
      <c r="B9774" s="19" t="s">
        <v>20193</v>
      </c>
      <c r="C9774" s="19" t="s">
        <v>25</v>
      </c>
      <c r="D9774" s="19" t="s">
        <v>38</v>
      </c>
      <c r="E9774" s="19" t="s">
        <v>911</v>
      </c>
      <c r="F9774" s="19">
        <v>280</v>
      </c>
      <c r="G9774" s="19">
        <v>62</v>
      </c>
      <c r="H9774" s="20">
        <v>66</v>
      </c>
      <c r="I9774" s="19" t="s">
        <v>10465</v>
      </c>
      <c r="J9774" s="19" t="s">
        <v>4426</v>
      </c>
      <c r="K9774" s="23" t="s">
        <v>16117</v>
      </c>
    </row>
    <row r="9775" spans="1:11" x14ac:dyDescent="0.35">
      <c r="A9775" s="19" t="s">
        <v>20194</v>
      </c>
      <c r="B9775" s="19" t="s">
        <v>20195</v>
      </c>
      <c r="C9775" s="19" t="s">
        <v>25</v>
      </c>
      <c r="D9775" s="19" t="s">
        <v>92</v>
      </c>
      <c r="E9775" s="19" t="s">
        <v>93</v>
      </c>
      <c r="F9775" s="19">
        <v>296</v>
      </c>
      <c r="G9775" s="19">
        <v>66</v>
      </c>
      <c r="H9775" s="20">
        <v>70</v>
      </c>
      <c r="I9775" s="19" t="s">
        <v>10465</v>
      </c>
      <c r="J9775" s="19" t="s">
        <v>4426</v>
      </c>
      <c r="K9775" s="23" t="s">
        <v>16117</v>
      </c>
    </row>
    <row r="9776" spans="1:11" x14ac:dyDescent="0.35">
      <c r="A9776" s="19" t="s">
        <v>20196</v>
      </c>
      <c r="B9776" s="19" t="s">
        <v>20197</v>
      </c>
      <c r="C9776" s="19" t="s">
        <v>25</v>
      </c>
      <c r="D9776" s="19" t="s">
        <v>26</v>
      </c>
      <c r="E9776" s="19" t="s">
        <v>189</v>
      </c>
      <c r="F9776" s="19">
        <v>255</v>
      </c>
      <c r="G9776" s="19">
        <v>64</v>
      </c>
      <c r="H9776" s="20">
        <v>63.875</v>
      </c>
      <c r="I9776" s="19" t="s">
        <v>10465</v>
      </c>
      <c r="J9776" s="19" t="s">
        <v>4426</v>
      </c>
      <c r="K9776" s="23" t="s">
        <v>16117</v>
      </c>
    </row>
    <row r="9777" spans="1:11" x14ac:dyDescent="0.35">
      <c r="A9777" s="19" t="s">
        <v>20198</v>
      </c>
      <c r="B9777" s="19" t="s">
        <v>20199</v>
      </c>
      <c r="C9777" s="19" t="s">
        <v>25</v>
      </c>
      <c r="D9777" s="19" t="s">
        <v>14</v>
      </c>
      <c r="E9777" s="19" t="s">
        <v>177</v>
      </c>
      <c r="F9777" s="19">
        <v>240</v>
      </c>
      <c r="G9777" s="19">
        <v>50</v>
      </c>
      <c r="H9777" s="20">
        <v>55</v>
      </c>
      <c r="I9777" s="19" t="s">
        <v>10465</v>
      </c>
      <c r="J9777" s="19" t="s">
        <v>4426</v>
      </c>
      <c r="K9777" s="23" t="s">
        <v>16117</v>
      </c>
    </row>
    <row r="9778" spans="1:11" x14ac:dyDescent="0.35">
      <c r="A9778" s="19" t="s">
        <v>20200</v>
      </c>
      <c r="B9778" s="19" t="s">
        <v>20201</v>
      </c>
      <c r="C9778" s="19" t="s">
        <v>25</v>
      </c>
      <c r="D9778" s="19" t="s">
        <v>42</v>
      </c>
      <c r="E9778" s="19" t="s">
        <v>285</v>
      </c>
      <c r="F9778" s="19">
        <v>217</v>
      </c>
      <c r="G9778" s="19">
        <v>51</v>
      </c>
      <c r="H9778" s="20">
        <v>52.625</v>
      </c>
      <c r="I9778" s="19" t="s">
        <v>10465</v>
      </c>
      <c r="J9778" s="19" t="s">
        <v>4426</v>
      </c>
      <c r="K9778" s="23" t="s">
        <v>16117</v>
      </c>
    </row>
    <row r="9779" spans="1:11" x14ac:dyDescent="0.35">
      <c r="A9779" s="19" t="s">
        <v>20202</v>
      </c>
      <c r="B9779" s="19" t="s">
        <v>20203</v>
      </c>
      <c r="C9779" s="19" t="s">
        <v>25</v>
      </c>
      <c r="D9779" s="19" t="s">
        <v>50</v>
      </c>
      <c r="E9779" s="19" t="s">
        <v>1312</v>
      </c>
      <c r="F9779" s="19">
        <v>284</v>
      </c>
      <c r="G9779" s="19">
        <v>58</v>
      </c>
      <c r="H9779" s="20">
        <v>64.5</v>
      </c>
      <c r="I9779" s="19" t="s">
        <v>10465</v>
      </c>
      <c r="J9779" s="19" t="s">
        <v>4426</v>
      </c>
      <c r="K9779" s="23" t="s">
        <v>16117</v>
      </c>
    </row>
    <row r="9780" spans="1:11" x14ac:dyDescent="0.35">
      <c r="A9780" s="19" t="s">
        <v>20204</v>
      </c>
      <c r="B9780" s="19" t="s">
        <v>20205</v>
      </c>
      <c r="C9780" s="19" t="s">
        <v>25</v>
      </c>
      <c r="D9780" s="19" t="s">
        <v>14</v>
      </c>
      <c r="E9780" s="19" t="s">
        <v>169</v>
      </c>
      <c r="F9780" s="19">
        <v>303</v>
      </c>
      <c r="G9780" s="19">
        <v>67</v>
      </c>
      <c r="H9780" s="20">
        <v>71.375</v>
      </c>
      <c r="I9780" s="19" t="s">
        <v>10465</v>
      </c>
      <c r="J9780" s="19" t="s">
        <v>4426</v>
      </c>
      <c r="K9780" s="23" t="s">
        <v>16117</v>
      </c>
    </row>
    <row r="9781" spans="1:11" x14ac:dyDescent="0.35">
      <c r="A9781" s="19" t="s">
        <v>20206</v>
      </c>
      <c r="B9781" s="19" t="s">
        <v>20207</v>
      </c>
      <c r="C9781" s="19" t="s">
        <v>13</v>
      </c>
      <c r="D9781" s="19" t="s">
        <v>113</v>
      </c>
      <c r="E9781" s="19" t="s">
        <v>2377</v>
      </c>
      <c r="F9781" s="19">
        <v>244</v>
      </c>
      <c r="G9781" s="19">
        <v>60</v>
      </c>
      <c r="H9781" s="20">
        <v>60.5</v>
      </c>
      <c r="I9781" s="19" t="s">
        <v>10465</v>
      </c>
      <c r="J9781" s="19" t="s">
        <v>4426</v>
      </c>
      <c r="K9781" s="23" t="s">
        <v>16117</v>
      </c>
    </row>
    <row r="9782" spans="1:11" x14ac:dyDescent="0.35">
      <c r="A9782" s="19" t="s">
        <v>20208</v>
      </c>
      <c r="B9782" s="19" t="s">
        <v>20209</v>
      </c>
      <c r="C9782" s="19" t="s">
        <v>25</v>
      </c>
      <c r="D9782" s="19" t="s">
        <v>26</v>
      </c>
      <c r="E9782" s="19" t="s">
        <v>161</v>
      </c>
      <c r="F9782" s="19">
        <v>212</v>
      </c>
      <c r="G9782" s="19">
        <v>58</v>
      </c>
      <c r="H9782" s="20">
        <v>55.5</v>
      </c>
      <c r="I9782" s="19" t="s">
        <v>10465</v>
      </c>
      <c r="J9782" s="19" t="s">
        <v>4426</v>
      </c>
      <c r="K9782" s="23" t="s">
        <v>16117</v>
      </c>
    </row>
    <row r="9783" spans="1:11" x14ac:dyDescent="0.35">
      <c r="A9783" s="19" t="s">
        <v>20210</v>
      </c>
      <c r="B9783" s="19" t="s">
        <v>20211</v>
      </c>
      <c r="C9783" s="19" t="s">
        <v>25</v>
      </c>
      <c r="D9783" s="19" t="s">
        <v>26</v>
      </c>
      <c r="E9783" s="19" t="s">
        <v>690</v>
      </c>
      <c r="F9783" s="19">
        <v>303</v>
      </c>
      <c r="G9783" s="19">
        <v>60</v>
      </c>
      <c r="H9783" s="20">
        <v>67.875</v>
      </c>
      <c r="I9783" s="19" t="s">
        <v>10465</v>
      </c>
      <c r="J9783" s="19" t="s">
        <v>4426</v>
      </c>
      <c r="K9783" s="23" t="s">
        <v>16117</v>
      </c>
    </row>
    <row r="9784" spans="1:11" x14ac:dyDescent="0.35">
      <c r="A9784" s="19" t="s">
        <v>20212</v>
      </c>
      <c r="B9784" s="19" t="s">
        <v>20213</v>
      </c>
      <c r="C9784" s="19" t="s">
        <v>13</v>
      </c>
      <c r="D9784" s="19" t="s">
        <v>14</v>
      </c>
      <c r="E9784" s="19" t="s">
        <v>86</v>
      </c>
      <c r="F9784" s="19">
        <v>251</v>
      </c>
      <c r="G9784" s="19">
        <v>61</v>
      </c>
      <c r="H9784" s="20">
        <v>61.875</v>
      </c>
      <c r="I9784" s="19" t="s">
        <v>10465</v>
      </c>
      <c r="J9784" s="19" t="s">
        <v>4426</v>
      </c>
      <c r="K9784" s="23" t="s">
        <v>16117</v>
      </c>
    </row>
    <row r="9785" spans="1:11" x14ac:dyDescent="0.35">
      <c r="A9785" s="19" t="s">
        <v>20214</v>
      </c>
      <c r="B9785" s="19" t="s">
        <v>20215</v>
      </c>
      <c r="C9785" s="19" t="s">
        <v>25</v>
      </c>
      <c r="D9785" s="19" t="s">
        <v>14</v>
      </c>
      <c r="E9785" s="19" t="s">
        <v>57</v>
      </c>
      <c r="F9785" s="19">
        <v>248</v>
      </c>
      <c r="G9785" s="19">
        <v>50</v>
      </c>
      <c r="H9785" s="20">
        <v>56</v>
      </c>
      <c r="I9785" s="19" t="s">
        <v>10465</v>
      </c>
      <c r="J9785" s="19" t="s">
        <v>4426</v>
      </c>
      <c r="K9785" s="23" t="s">
        <v>16117</v>
      </c>
    </row>
    <row r="9786" spans="1:11" x14ac:dyDescent="0.35">
      <c r="A9786" s="19" t="s">
        <v>20216</v>
      </c>
      <c r="B9786" s="19" t="s">
        <v>20217</v>
      </c>
      <c r="C9786" s="19" t="s">
        <v>13</v>
      </c>
      <c r="D9786" s="19" t="s">
        <v>378</v>
      </c>
      <c r="E9786" s="19" t="s">
        <v>9463</v>
      </c>
      <c r="F9786" s="19">
        <v>264</v>
      </c>
      <c r="G9786" s="19">
        <v>54</v>
      </c>
      <c r="H9786" s="20">
        <v>60</v>
      </c>
      <c r="I9786" s="19" t="s">
        <v>10465</v>
      </c>
      <c r="J9786" s="19" t="s">
        <v>4426</v>
      </c>
      <c r="K9786" s="23" t="s">
        <v>16117</v>
      </c>
    </row>
    <row r="9787" spans="1:11" x14ac:dyDescent="0.35">
      <c r="A9787" s="19" t="s">
        <v>20218</v>
      </c>
      <c r="B9787" s="19" t="s">
        <v>20219</v>
      </c>
      <c r="C9787" s="19" t="s">
        <v>13</v>
      </c>
      <c r="D9787" s="19" t="s">
        <v>378</v>
      </c>
      <c r="E9787" s="19" t="s">
        <v>606</v>
      </c>
      <c r="F9787" s="19">
        <v>291</v>
      </c>
      <c r="G9787" s="19">
        <v>74</v>
      </c>
      <c r="H9787" s="20">
        <v>73.375</v>
      </c>
      <c r="I9787" s="19" t="s">
        <v>10465</v>
      </c>
      <c r="J9787" s="19" t="s">
        <v>4426</v>
      </c>
      <c r="K9787" s="23" t="s">
        <v>16117</v>
      </c>
    </row>
    <row r="9788" spans="1:11" x14ac:dyDescent="0.35">
      <c r="A9788" s="19" t="s">
        <v>20220</v>
      </c>
      <c r="B9788" s="19" t="s">
        <v>20221</v>
      </c>
      <c r="C9788" s="19" t="s">
        <v>13</v>
      </c>
      <c r="D9788" s="19" t="s">
        <v>26</v>
      </c>
      <c r="E9788" s="19" t="s">
        <v>27</v>
      </c>
      <c r="F9788" s="19">
        <v>282</v>
      </c>
      <c r="G9788" s="19">
        <v>60</v>
      </c>
      <c r="H9788" s="20">
        <v>65.25</v>
      </c>
      <c r="I9788" s="19" t="s">
        <v>10465</v>
      </c>
      <c r="J9788" s="19" t="s">
        <v>4426</v>
      </c>
      <c r="K9788" s="23" t="s">
        <v>16117</v>
      </c>
    </row>
    <row r="9789" spans="1:11" x14ac:dyDescent="0.35">
      <c r="A9789" s="19" t="s">
        <v>20222</v>
      </c>
      <c r="B9789" s="19" t="s">
        <v>20223</v>
      </c>
      <c r="C9789" s="19" t="s">
        <v>25</v>
      </c>
      <c r="D9789" s="19" t="s">
        <v>42</v>
      </c>
      <c r="E9789" s="19" t="s">
        <v>65</v>
      </c>
      <c r="F9789" s="19">
        <v>289</v>
      </c>
      <c r="G9789" s="19">
        <v>67</v>
      </c>
      <c r="H9789" s="20">
        <v>69.625</v>
      </c>
      <c r="I9789" s="19" t="s">
        <v>10465</v>
      </c>
      <c r="J9789" s="19" t="s">
        <v>4426</v>
      </c>
      <c r="K9789" s="23" t="s">
        <v>16117</v>
      </c>
    </row>
    <row r="9790" spans="1:11" x14ac:dyDescent="0.35">
      <c r="A9790" s="19" t="s">
        <v>20224</v>
      </c>
      <c r="B9790" s="19" t="s">
        <v>20225</v>
      </c>
      <c r="C9790" s="19" t="s">
        <v>25</v>
      </c>
      <c r="D9790" s="19" t="s">
        <v>26</v>
      </c>
      <c r="E9790" s="19" t="s">
        <v>969</v>
      </c>
      <c r="F9790" s="19" t="s">
        <v>8463</v>
      </c>
      <c r="G9790" s="19">
        <v>10</v>
      </c>
      <c r="H9790" s="20" t="s">
        <v>62</v>
      </c>
      <c r="I9790" s="19" t="s">
        <v>10465</v>
      </c>
      <c r="J9790" s="19" t="s">
        <v>4426</v>
      </c>
      <c r="K9790" s="23" t="s">
        <v>16117</v>
      </c>
    </row>
    <row r="9791" spans="1:11" x14ac:dyDescent="0.35">
      <c r="A9791" s="19" t="s">
        <v>20226</v>
      </c>
      <c r="B9791" s="19" t="s">
        <v>20227</v>
      </c>
      <c r="C9791" s="19" t="s">
        <v>13</v>
      </c>
      <c r="D9791" s="19" t="s">
        <v>21</v>
      </c>
      <c r="E9791" s="19" t="s">
        <v>801</v>
      </c>
      <c r="F9791" s="19">
        <v>266</v>
      </c>
      <c r="G9791" s="19">
        <v>66</v>
      </c>
      <c r="H9791" s="20">
        <v>66.25</v>
      </c>
      <c r="I9791" s="19" t="s">
        <v>10465</v>
      </c>
      <c r="J9791" s="19" t="s">
        <v>4426</v>
      </c>
      <c r="K9791" s="23" t="s">
        <v>16117</v>
      </c>
    </row>
    <row r="9792" spans="1:11" x14ac:dyDescent="0.35">
      <c r="A9792" s="19" t="s">
        <v>20228</v>
      </c>
      <c r="B9792" s="19" t="s">
        <v>20229</v>
      </c>
      <c r="C9792" s="19" t="s">
        <v>25</v>
      </c>
      <c r="D9792" s="19" t="s">
        <v>21</v>
      </c>
      <c r="E9792" s="19" t="s">
        <v>89</v>
      </c>
      <c r="F9792" s="19">
        <v>254</v>
      </c>
      <c r="G9792" s="19">
        <v>56</v>
      </c>
      <c r="H9792" s="20">
        <v>59.75</v>
      </c>
      <c r="I9792" s="19" t="s">
        <v>10465</v>
      </c>
      <c r="J9792" s="19" t="s">
        <v>4426</v>
      </c>
      <c r="K9792" s="23" t="s">
        <v>16117</v>
      </c>
    </row>
    <row r="9793" spans="1:11" x14ac:dyDescent="0.35">
      <c r="A9793" s="19" t="s">
        <v>20230</v>
      </c>
      <c r="B9793" s="19" t="s">
        <v>20231</v>
      </c>
      <c r="C9793" s="19" t="s">
        <v>25</v>
      </c>
      <c r="D9793" s="19" t="s">
        <v>14</v>
      </c>
      <c r="E9793" s="19" t="s">
        <v>15</v>
      </c>
      <c r="F9793" s="19">
        <v>208</v>
      </c>
      <c r="G9793" s="19">
        <v>50</v>
      </c>
      <c r="H9793" s="20">
        <v>51</v>
      </c>
      <c r="I9793" s="19" t="s">
        <v>10465</v>
      </c>
      <c r="J9793" s="19" t="s">
        <v>4426</v>
      </c>
      <c r="K9793" s="23" t="s">
        <v>16117</v>
      </c>
    </row>
    <row r="9794" spans="1:11" x14ac:dyDescent="0.35">
      <c r="A9794" s="19" t="s">
        <v>20232</v>
      </c>
      <c r="B9794" s="19" t="s">
        <v>20233</v>
      </c>
      <c r="C9794" s="19" t="s">
        <v>25</v>
      </c>
      <c r="D9794" s="19" t="s">
        <v>46</v>
      </c>
      <c r="E9794" s="19" t="s">
        <v>268</v>
      </c>
      <c r="F9794" s="19" t="s">
        <v>424</v>
      </c>
      <c r="G9794" s="19">
        <v>13</v>
      </c>
      <c r="H9794" s="20" t="s">
        <v>73</v>
      </c>
      <c r="I9794" s="19" t="s">
        <v>10465</v>
      </c>
      <c r="J9794" s="19" t="s">
        <v>4426</v>
      </c>
      <c r="K9794" s="23" t="s">
        <v>16117</v>
      </c>
    </row>
    <row r="9795" spans="1:11" x14ac:dyDescent="0.35">
      <c r="A9795" s="19" t="s">
        <v>20234</v>
      </c>
      <c r="B9795" s="19" t="s">
        <v>20235</v>
      </c>
      <c r="C9795" s="19" t="s">
        <v>25</v>
      </c>
      <c r="D9795" s="19" t="s">
        <v>148</v>
      </c>
      <c r="E9795" s="19" t="s">
        <v>7534</v>
      </c>
      <c r="F9795" s="19" t="s">
        <v>424</v>
      </c>
      <c r="G9795" s="19">
        <v>15</v>
      </c>
      <c r="H9795" s="20" t="s">
        <v>73</v>
      </c>
      <c r="I9795" s="19" t="s">
        <v>10465</v>
      </c>
      <c r="J9795" s="19" t="s">
        <v>4426</v>
      </c>
      <c r="K9795" s="23" t="s">
        <v>16117</v>
      </c>
    </row>
    <row r="9796" spans="1:11" x14ac:dyDescent="0.35">
      <c r="A9796" s="19" t="s">
        <v>20236</v>
      </c>
      <c r="B9796" s="19" t="s">
        <v>20237</v>
      </c>
      <c r="C9796" s="19" t="s">
        <v>25</v>
      </c>
      <c r="D9796" s="19" t="s">
        <v>26</v>
      </c>
      <c r="E9796" s="19" t="s">
        <v>30</v>
      </c>
      <c r="F9796" s="19" t="s">
        <v>8463</v>
      </c>
      <c r="G9796" s="19">
        <v>13</v>
      </c>
      <c r="H9796" s="20" t="s">
        <v>73</v>
      </c>
      <c r="I9796" s="19" t="s">
        <v>10465</v>
      </c>
      <c r="J9796" s="19" t="s">
        <v>4426</v>
      </c>
      <c r="K9796" s="23" t="s">
        <v>16117</v>
      </c>
    </row>
    <row r="9797" spans="1:11" x14ac:dyDescent="0.35">
      <c r="A9797" s="19" t="s">
        <v>20238</v>
      </c>
      <c r="B9797" s="19" t="s">
        <v>20239</v>
      </c>
      <c r="C9797" s="19" t="s">
        <v>25</v>
      </c>
      <c r="D9797" s="19" t="s">
        <v>26</v>
      </c>
      <c r="E9797" s="19" t="s">
        <v>134</v>
      </c>
      <c r="F9797" s="19" t="s">
        <v>424</v>
      </c>
      <c r="G9797" s="19">
        <v>12</v>
      </c>
      <c r="H9797" s="20" t="s">
        <v>73</v>
      </c>
      <c r="I9797" s="19" t="s">
        <v>10465</v>
      </c>
      <c r="J9797" s="19" t="s">
        <v>4426</v>
      </c>
      <c r="K9797" s="23" t="s">
        <v>16117</v>
      </c>
    </row>
    <row r="9798" spans="1:11" x14ac:dyDescent="0.35">
      <c r="A9798" s="19" t="s">
        <v>20240</v>
      </c>
      <c r="B9798" s="19" t="s">
        <v>20241</v>
      </c>
      <c r="C9798" s="19" t="s">
        <v>13</v>
      </c>
      <c r="D9798" s="19" t="s">
        <v>105</v>
      </c>
      <c r="E9798" s="19" t="s">
        <v>4659</v>
      </c>
      <c r="F9798" s="19" t="s">
        <v>8463</v>
      </c>
      <c r="G9798" s="19">
        <v>16</v>
      </c>
      <c r="H9798" s="20" t="s">
        <v>62</v>
      </c>
      <c r="I9798" s="19" t="s">
        <v>10465</v>
      </c>
      <c r="J9798" s="19" t="s">
        <v>4426</v>
      </c>
      <c r="K9798" s="23" t="s">
        <v>16117</v>
      </c>
    </row>
    <row r="9799" spans="1:11" x14ac:dyDescent="0.35">
      <c r="A9799" s="19" t="s">
        <v>20242</v>
      </c>
      <c r="B9799" s="19" t="s">
        <v>20243</v>
      </c>
      <c r="C9799" s="19" t="s">
        <v>25</v>
      </c>
      <c r="D9799" s="19" t="s">
        <v>264</v>
      </c>
      <c r="E9799" s="19" t="s">
        <v>1754</v>
      </c>
      <c r="F9799" s="19">
        <v>202</v>
      </c>
      <c r="G9799" s="19">
        <v>51</v>
      </c>
      <c r="H9799" s="20">
        <v>50.75</v>
      </c>
      <c r="I9799" s="19" t="s">
        <v>10465</v>
      </c>
      <c r="J9799" s="19" t="s">
        <v>4426</v>
      </c>
      <c r="K9799" s="23" t="s">
        <v>16117</v>
      </c>
    </row>
    <row r="9800" spans="1:11" x14ac:dyDescent="0.35">
      <c r="A9800" s="19" t="s">
        <v>20244</v>
      </c>
      <c r="B9800" s="19" t="s">
        <v>20245</v>
      </c>
      <c r="C9800" s="19" t="s">
        <v>13</v>
      </c>
      <c r="D9800" s="19" t="s">
        <v>14</v>
      </c>
      <c r="E9800" s="19" t="s">
        <v>76</v>
      </c>
      <c r="F9800" s="19" t="s">
        <v>424</v>
      </c>
      <c r="G9800" s="19">
        <v>17</v>
      </c>
      <c r="H9800" s="20" t="s">
        <v>73</v>
      </c>
      <c r="I9800" s="19" t="s">
        <v>10465</v>
      </c>
      <c r="J9800" s="19" t="s">
        <v>4479</v>
      </c>
      <c r="K9800" s="23" t="s">
        <v>16117</v>
      </c>
    </row>
    <row r="9801" spans="1:11" x14ac:dyDescent="0.35">
      <c r="A9801" s="19" t="s">
        <v>20246</v>
      </c>
      <c r="B9801" s="19" t="s">
        <v>20247</v>
      </c>
      <c r="C9801" s="19" t="s">
        <v>25</v>
      </c>
      <c r="D9801" s="19" t="s">
        <v>26</v>
      </c>
      <c r="E9801" s="19" t="s">
        <v>131</v>
      </c>
      <c r="F9801" s="19" t="s">
        <v>424</v>
      </c>
      <c r="G9801" s="19">
        <v>11</v>
      </c>
      <c r="H9801" s="20" t="s">
        <v>62</v>
      </c>
      <c r="I9801" s="19" t="s">
        <v>10465</v>
      </c>
      <c r="J9801" s="19" t="s">
        <v>4479</v>
      </c>
      <c r="K9801" s="23" t="s">
        <v>16117</v>
      </c>
    </row>
    <row r="9802" spans="1:11" x14ac:dyDescent="0.35">
      <c r="A9802" s="19" t="s">
        <v>20248</v>
      </c>
      <c r="B9802" s="19" t="s">
        <v>20249</v>
      </c>
      <c r="C9802" s="19" t="s">
        <v>13</v>
      </c>
      <c r="D9802" s="19" t="s">
        <v>105</v>
      </c>
      <c r="E9802" s="19" t="s">
        <v>4659</v>
      </c>
      <c r="F9802" s="19">
        <v>225</v>
      </c>
      <c r="G9802" s="19">
        <v>50</v>
      </c>
      <c r="H9802" s="20">
        <v>53.125</v>
      </c>
      <c r="I9802" s="19" t="s">
        <v>10465</v>
      </c>
      <c r="J9802" s="19" t="s">
        <v>4479</v>
      </c>
      <c r="K9802" s="23" t="s">
        <v>16117</v>
      </c>
    </row>
    <row r="9803" spans="1:11" x14ac:dyDescent="0.35">
      <c r="A9803" s="19" t="s">
        <v>20250</v>
      </c>
      <c r="B9803" s="19" t="s">
        <v>20251</v>
      </c>
      <c r="C9803" s="19" t="s">
        <v>13</v>
      </c>
      <c r="D9803" s="19" t="s">
        <v>264</v>
      </c>
      <c r="E9803" s="19" t="s">
        <v>563</v>
      </c>
      <c r="F9803" s="19">
        <v>216</v>
      </c>
      <c r="G9803" s="19">
        <v>53</v>
      </c>
      <c r="H9803" s="20">
        <v>53.5</v>
      </c>
      <c r="I9803" s="19" t="s">
        <v>10465</v>
      </c>
      <c r="J9803" s="19" t="s">
        <v>4479</v>
      </c>
      <c r="K9803" s="23" t="s">
        <v>16117</v>
      </c>
    </row>
    <row r="9804" spans="1:11" x14ac:dyDescent="0.35">
      <c r="A9804" s="19" t="s">
        <v>20252</v>
      </c>
      <c r="B9804" s="19" t="s">
        <v>20253</v>
      </c>
      <c r="C9804" s="19" t="s">
        <v>25</v>
      </c>
      <c r="D9804" s="19" t="s">
        <v>109</v>
      </c>
      <c r="E9804" s="19" t="s">
        <v>768</v>
      </c>
      <c r="F9804" s="19">
        <v>258</v>
      </c>
      <c r="G9804" s="19">
        <v>58</v>
      </c>
      <c r="H9804" s="20">
        <v>61.25</v>
      </c>
      <c r="I9804" s="19" t="s">
        <v>10465</v>
      </c>
      <c r="J9804" s="19" t="s">
        <v>4479</v>
      </c>
      <c r="K9804" s="23" t="s">
        <v>16117</v>
      </c>
    </row>
    <row r="9805" spans="1:11" x14ac:dyDescent="0.35">
      <c r="A9805" s="19" t="s">
        <v>20254</v>
      </c>
      <c r="B9805" s="19" t="s">
        <v>20255</v>
      </c>
      <c r="C9805" s="19" t="s">
        <v>13</v>
      </c>
      <c r="D9805" s="19" t="s">
        <v>378</v>
      </c>
      <c r="E9805" s="19" t="s">
        <v>11801</v>
      </c>
      <c r="F9805" s="19">
        <v>260</v>
      </c>
      <c r="G9805" s="19">
        <v>58</v>
      </c>
      <c r="H9805" s="20">
        <v>61.5</v>
      </c>
      <c r="I9805" s="19" t="s">
        <v>10465</v>
      </c>
      <c r="J9805" s="19" t="s">
        <v>4479</v>
      </c>
      <c r="K9805" s="23" t="s">
        <v>16117</v>
      </c>
    </row>
    <row r="9806" spans="1:11" x14ac:dyDescent="0.35">
      <c r="A9806" s="19" t="s">
        <v>20256</v>
      </c>
      <c r="B9806" s="19" t="s">
        <v>20257</v>
      </c>
      <c r="C9806" s="19" t="s">
        <v>25</v>
      </c>
      <c r="D9806" s="19" t="s">
        <v>26</v>
      </c>
      <c r="E9806" s="19" t="s">
        <v>465</v>
      </c>
      <c r="F9806" s="19" t="s">
        <v>424</v>
      </c>
      <c r="G9806" s="19">
        <v>10</v>
      </c>
      <c r="H9806" s="20" t="s">
        <v>62</v>
      </c>
      <c r="I9806" s="19" t="s">
        <v>10465</v>
      </c>
      <c r="J9806" s="19" t="s">
        <v>4479</v>
      </c>
      <c r="K9806" s="23" t="s">
        <v>16117</v>
      </c>
    </row>
    <row r="9807" spans="1:11" x14ac:dyDescent="0.35">
      <c r="A9807" s="19" t="s">
        <v>20258</v>
      </c>
      <c r="B9807" s="19" t="s">
        <v>20259</v>
      </c>
      <c r="C9807" s="19" t="s">
        <v>25</v>
      </c>
      <c r="D9807" s="19" t="s">
        <v>21</v>
      </c>
      <c r="E9807" s="19" t="s">
        <v>358</v>
      </c>
      <c r="F9807" s="19">
        <v>225</v>
      </c>
      <c r="G9807" s="19">
        <v>52</v>
      </c>
      <c r="H9807" s="20">
        <v>54.125</v>
      </c>
      <c r="I9807" s="19" t="s">
        <v>10465</v>
      </c>
      <c r="J9807" s="19" t="s">
        <v>4479</v>
      </c>
      <c r="K9807" s="23" t="s">
        <v>16117</v>
      </c>
    </row>
    <row r="9808" spans="1:11" x14ac:dyDescent="0.35">
      <c r="A9808" s="19" t="s">
        <v>20260</v>
      </c>
      <c r="B9808" s="19" t="s">
        <v>20261</v>
      </c>
      <c r="C9808" s="19" t="s">
        <v>13</v>
      </c>
      <c r="D9808" s="19" t="s">
        <v>38</v>
      </c>
      <c r="E9808" s="19" t="s">
        <v>9319</v>
      </c>
      <c r="F9808" s="19">
        <v>219</v>
      </c>
      <c r="G9808" s="19">
        <v>50</v>
      </c>
      <c r="H9808" s="20">
        <v>52.375</v>
      </c>
      <c r="I9808" s="19" t="s">
        <v>10465</v>
      </c>
      <c r="J9808" s="19" t="s">
        <v>4479</v>
      </c>
      <c r="K9808" s="23" t="s">
        <v>16117</v>
      </c>
    </row>
    <row r="9809" spans="1:11" x14ac:dyDescent="0.35">
      <c r="A9809" s="19" t="e">
        <v>#N/A</v>
      </c>
      <c r="B9809" s="19" t="s">
        <v>20262</v>
      </c>
      <c r="C9809" s="19" t="s">
        <v>25</v>
      </c>
      <c r="D9809" s="19" t="s">
        <v>42</v>
      </c>
      <c r="E9809" s="19" t="s">
        <v>60</v>
      </c>
      <c r="F9809" s="19">
        <v>237</v>
      </c>
      <c r="G9809" s="19">
        <v>55</v>
      </c>
      <c r="H9809" s="20">
        <v>57.125</v>
      </c>
      <c r="I9809" s="19" t="s">
        <v>10465</v>
      </c>
      <c r="J9809" s="19" t="s">
        <v>20263</v>
      </c>
      <c r="K9809" s="23" t="s">
        <v>16117</v>
      </c>
    </row>
    <row r="9810" spans="1:11" x14ac:dyDescent="0.35">
      <c r="A9810" s="19" t="s">
        <v>20264</v>
      </c>
      <c r="B9810" s="19" t="s">
        <v>20265</v>
      </c>
      <c r="C9810" s="19" t="s">
        <v>25</v>
      </c>
      <c r="D9810" s="19" t="s">
        <v>14</v>
      </c>
      <c r="E9810" s="19" t="s">
        <v>76</v>
      </c>
      <c r="F9810" s="19">
        <v>205</v>
      </c>
      <c r="G9810" s="19">
        <v>53</v>
      </c>
      <c r="H9810" s="20">
        <v>52.125</v>
      </c>
      <c r="I9810" s="19" t="s">
        <v>10465</v>
      </c>
      <c r="J9810" s="19" t="s">
        <v>20263</v>
      </c>
      <c r="K9810" s="23" t="s">
        <v>16117</v>
      </c>
    </row>
    <row r="9811" spans="1:11" x14ac:dyDescent="0.35">
      <c r="A9811" s="19" t="s">
        <v>20266</v>
      </c>
      <c r="B9811" s="19" t="s">
        <v>20267</v>
      </c>
      <c r="C9811" s="19" t="s">
        <v>25</v>
      </c>
      <c r="D9811" s="19" t="s">
        <v>42</v>
      </c>
      <c r="E9811" s="19" t="s">
        <v>285</v>
      </c>
      <c r="F9811" s="19">
        <v>263</v>
      </c>
      <c r="G9811" s="19">
        <v>62</v>
      </c>
      <c r="H9811" s="20">
        <v>63.875</v>
      </c>
      <c r="I9811" s="19" t="s">
        <v>10465</v>
      </c>
      <c r="J9811" s="19" t="s">
        <v>20263</v>
      </c>
      <c r="K9811" s="23" t="s">
        <v>16117</v>
      </c>
    </row>
    <row r="9812" spans="1:11" x14ac:dyDescent="0.35">
      <c r="A9812" s="19" t="s">
        <v>20268</v>
      </c>
      <c r="B9812" s="19" t="s">
        <v>20269</v>
      </c>
      <c r="C9812" s="19" t="s">
        <v>13</v>
      </c>
      <c r="D9812" s="19" t="s">
        <v>105</v>
      </c>
      <c r="E9812" s="19" t="s">
        <v>1824</v>
      </c>
      <c r="F9812" s="19">
        <v>244</v>
      </c>
      <c r="G9812" s="19">
        <v>56</v>
      </c>
      <c r="H9812" s="20">
        <v>58.5</v>
      </c>
      <c r="I9812" s="19" t="s">
        <v>10465</v>
      </c>
      <c r="J9812" s="19" t="s">
        <v>20263</v>
      </c>
      <c r="K9812" s="23" t="s">
        <v>16117</v>
      </c>
    </row>
    <row r="9813" spans="1:11" x14ac:dyDescent="0.35">
      <c r="A9813" s="19" t="s">
        <v>20270</v>
      </c>
      <c r="B9813" s="19" t="s">
        <v>20271</v>
      </c>
      <c r="C9813" s="19" t="s">
        <v>13</v>
      </c>
      <c r="D9813" s="19" t="s">
        <v>26</v>
      </c>
      <c r="E9813" s="19" t="s">
        <v>969</v>
      </c>
      <c r="F9813" s="19">
        <v>226</v>
      </c>
      <c r="G9813" s="19">
        <v>55</v>
      </c>
      <c r="H9813" s="20">
        <v>55.75</v>
      </c>
      <c r="I9813" s="19" t="s">
        <v>10465</v>
      </c>
      <c r="J9813" s="19" t="s">
        <v>20263</v>
      </c>
      <c r="K9813" s="23" t="s">
        <v>16117</v>
      </c>
    </row>
    <row r="9814" spans="1:11" x14ac:dyDescent="0.35">
      <c r="A9814" s="19" t="s">
        <v>20272</v>
      </c>
      <c r="B9814" s="19" t="s">
        <v>20273</v>
      </c>
      <c r="C9814" s="19" t="s">
        <v>25</v>
      </c>
      <c r="D9814" s="19" t="s">
        <v>38</v>
      </c>
      <c r="E9814" s="19" t="s">
        <v>333</v>
      </c>
      <c r="F9814" s="19">
        <v>248</v>
      </c>
      <c r="G9814" s="19">
        <v>50</v>
      </c>
      <c r="H9814" s="20">
        <v>56</v>
      </c>
      <c r="I9814" s="19" t="s">
        <v>10465</v>
      </c>
      <c r="J9814" s="19" t="s">
        <v>20263</v>
      </c>
      <c r="K9814" s="23" t="s">
        <v>16117</v>
      </c>
    </row>
    <row r="9815" spans="1:11" x14ac:dyDescent="0.35">
      <c r="A9815" s="19" t="s">
        <v>20274</v>
      </c>
      <c r="B9815" s="19" t="s">
        <v>20275</v>
      </c>
      <c r="C9815" s="19" t="s">
        <v>25</v>
      </c>
      <c r="D9815" s="19" t="s">
        <v>42</v>
      </c>
      <c r="E9815" s="19" t="s">
        <v>788</v>
      </c>
      <c r="F9815" s="19">
        <v>223</v>
      </c>
      <c r="G9815" s="19">
        <v>55</v>
      </c>
      <c r="H9815" s="20">
        <v>55.375</v>
      </c>
      <c r="I9815" s="19" t="s">
        <v>10465</v>
      </c>
      <c r="J9815" s="19" t="s">
        <v>20263</v>
      </c>
      <c r="K9815" s="23" t="s">
        <v>16117</v>
      </c>
    </row>
    <row r="9816" spans="1:11" x14ac:dyDescent="0.35">
      <c r="A9816" s="19" t="s">
        <v>20276</v>
      </c>
      <c r="B9816" s="19" t="s">
        <v>20277</v>
      </c>
      <c r="C9816" s="19" t="s">
        <v>25</v>
      </c>
      <c r="D9816" s="19" t="s">
        <v>38</v>
      </c>
      <c r="E9816" s="19" t="s">
        <v>3639</v>
      </c>
      <c r="F9816" s="19">
        <v>254</v>
      </c>
      <c r="G9816" s="19">
        <v>55</v>
      </c>
      <c r="H9816" s="20">
        <v>59.25</v>
      </c>
      <c r="I9816" s="19" t="s">
        <v>10465</v>
      </c>
      <c r="J9816" s="19" t="s">
        <v>20263</v>
      </c>
      <c r="K9816" s="23" t="s">
        <v>16117</v>
      </c>
    </row>
    <row r="9817" spans="1:11" x14ac:dyDescent="0.35">
      <c r="A9817" s="19" t="s">
        <v>20278</v>
      </c>
      <c r="B9817" s="19" t="s">
        <v>20279</v>
      </c>
      <c r="C9817" s="19" t="s">
        <v>13</v>
      </c>
      <c r="D9817" s="19" t="s">
        <v>82</v>
      </c>
      <c r="E9817" s="19" t="s">
        <v>83</v>
      </c>
      <c r="F9817" s="19">
        <v>251</v>
      </c>
      <c r="G9817" s="19">
        <v>58</v>
      </c>
      <c r="H9817" s="20">
        <v>60.375</v>
      </c>
      <c r="I9817" s="19" t="s">
        <v>10465</v>
      </c>
      <c r="J9817" s="19" t="s">
        <v>20263</v>
      </c>
      <c r="K9817" s="23" t="s">
        <v>16117</v>
      </c>
    </row>
    <row r="9818" spans="1:11" x14ac:dyDescent="0.35">
      <c r="A9818" s="19" t="s">
        <v>20280</v>
      </c>
      <c r="B9818" s="19" t="s">
        <v>20281</v>
      </c>
      <c r="C9818" s="19" t="s">
        <v>25</v>
      </c>
      <c r="D9818" s="19" t="s">
        <v>314</v>
      </c>
      <c r="E9818" s="19" t="s">
        <v>1152</v>
      </c>
      <c r="F9818" s="19">
        <v>264</v>
      </c>
      <c r="G9818" s="19">
        <v>53</v>
      </c>
      <c r="H9818" s="20">
        <v>59.5</v>
      </c>
      <c r="I9818" s="19" t="s">
        <v>10465</v>
      </c>
      <c r="J9818" s="19" t="s">
        <v>20263</v>
      </c>
      <c r="K9818" s="23" t="s">
        <v>16117</v>
      </c>
    </row>
    <row r="9819" spans="1:11" x14ac:dyDescent="0.35">
      <c r="A9819" s="19" t="s">
        <v>20282</v>
      </c>
      <c r="B9819" s="19" t="s">
        <v>20283</v>
      </c>
      <c r="C9819" s="19" t="s">
        <v>25</v>
      </c>
      <c r="D9819" s="19" t="s">
        <v>14</v>
      </c>
      <c r="E9819" s="19" t="s">
        <v>241</v>
      </c>
      <c r="F9819" s="19">
        <v>247</v>
      </c>
      <c r="G9819" s="19">
        <v>51</v>
      </c>
      <c r="H9819" s="20">
        <v>56.375</v>
      </c>
      <c r="I9819" s="19" t="s">
        <v>10465</v>
      </c>
      <c r="J9819" s="19" t="s">
        <v>20263</v>
      </c>
      <c r="K9819" s="23" t="s">
        <v>16117</v>
      </c>
    </row>
    <row r="9820" spans="1:11" x14ac:dyDescent="0.35">
      <c r="A9820" s="19" t="s">
        <v>20284</v>
      </c>
      <c r="B9820" s="19" t="s">
        <v>20285</v>
      </c>
      <c r="C9820" s="19" t="s">
        <v>25</v>
      </c>
      <c r="D9820" s="19" t="s">
        <v>148</v>
      </c>
      <c r="E9820" s="19" t="s">
        <v>4976</v>
      </c>
      <c r="F9820" s="19">
        <v>210</v>
      </c>
      <c r="G9820" s="19">
        <v>53</v>
      </c>
      <c r="H9820" s="20">
        <v>52.75</v>
      </c>
      <c r="I9820" s="19" t="s">
        <v>10465</v>
      </c>
      <c r="J9820" s="19" t="s">
        <v>20263</v>
      </c>
      <c r="K9820" s="23" t="s">
        <v>16117</v>
      </c>
    </row>
    <row r="9821" spans="1:11" x14ac:dyDescent="0.35">
      <c r="A9821" s="19" t="s">
        <v>20286</v>
      </c>
      <c r="B9821" s="19" t="s">
        <v>20287</v>
      </c>
      <c r="C9821" s="19" t="s">
        <v>25</v>
      </c>
      <c r="D9821" s="19" t="s">
        <v>109</v>
      </c>
      <c r="E9821" s="19" t="s">
        <v>336</v>
      </c>
      <c r="F9821" s="19">
        <v>214</v>
      </c>
      <c r="G9821" s="19">
        <v>51</v>
      </c>
      <c r="H9821" s="20">
        <v>52.25</v>
      </c>
      <c r="I9821" s="19" t="s">
        <v>10465</v>
      </c>
      <c r="J9821" s="19" t="s">
        <v>20263</v>
      </c>
      <c r="K9821" s="23" t="s">
        <v>16117</v>
      </c>
    </row>
    <row r="9822" spans="1:11" x14ac:dyDescent="0.35">
      <c r="A9822" s="19" t="s">
        <v>20288</v>
      </c>
      <c r="B9822" s="19" t="s">
        <v>20289</v>
      </c>
      <c r="C9822" s="19" t="s">
        <v>25</v>
      </c>
      <c r="D9822" s="19" t="s">
        <v>264</v>
      </c>
      <c r="E9822" s="19" t="s">
        <v>3559</v>
      </c>
      <c r="F9822" s="19">
        <v>206</v>
      </c>
      <c r="G9822" s="19">
        <v>62</v>
      </c>
      <c r="H9822" s="20">
        <v>56.75</v>
      </c>
      <c r="I9822" s="19" t="s">
        <v>10465</v>
      </c>
      <c r="J9822" s="19" t="s">
        <v>20263</v>
      </c>
      <c r="K9822" s="23" t="s">
        <v>16117</v>
      </c>
    </row>
    <row r="9823" spans="1:11" x14ac:dyDescent="0.35">
      <c r="A9823" s="19" t="s">
        <v>20290</v>
      </c>
      <c r="B9823" s="19" t="s">
        <v>20291</v>
      </c>
      <c r="C9823" s="19" t="s">
        <v>25</v>
      </c>
      <c r="D9823" s="19" t="s">
        <v>264</v>
      </c>
      <c r="E9823" s="19" t="s">
        <v>997</v>
      </c>
      <c r="F9823" s="19">
        <v>237</v>
      </c>
      <c r="G9823" s="19">
        <v>51</v>
      </c>
      <c r="H9823" s="20">
        <v>55.125</v>
      </c>
      <c r="I9823" s="19" t="s">
        <v>10465</v>
      </c>
      <c r="J9823" s="19" t="s">
        <v>20263</v>
      </c>
      <c r="K9823" s="23" t="s">
        <v>16117</v>
      </c>
    </row>
    <row r="9824" spans="1:11" x14ac:dyDescent="0.35">
      <c r="A9824" s="19" t="s">
        <v>20292</v>
      </c>
      <c r="B9824" s="19" t="s">
        <v>20293</v>
      </c>
      <c r="C9824" s="19" t="s">
        <v>25</v>
      </c>
      <c r="D9824" s="19" t="s">
        <v>14</v>
      </c>
      <c r="E9824" s="19" t="s">
        <v>15</v>
      </c>
      <c r="F9824" s="19">
        <v>228</v>
      </c>
      <c r="G9824" s="19">
        <v>57</v>
      </c>
      <c r="H9824" s="20">
        <v>57</v>
      </c>
      <c r="I9824" s="19" t="s">
        <v>10465</v>
      </c>
      <c r="J9824" s="19" t="s">
        <v>20263</v>
      </c>
      <c r="K9824" s="23" t="s">
        <v>16117</v>
      </c>
    </row>
    <row r="9825" spans="1:11" x14ac:dyDescent="0.35">
      <c r="A9825" s="19" t="s">
        <v>20294</v>
      </c>
      <c r="B9825" s="19" t="s">
        <v>20295</v>
      </c>
      <c r="C9825" s="19" t="s">
        <v>25</v>
      </c>
      <c r="D9825" s="19" t="s">
        <v>109</v>
      </c>
      <c r="E9825" s="19" t="s">
        <v>1012</v>
      </c>
      <c r="F9825" s="19">
        <v>221</v>
      </c>
      <c r="G9825" s="19">
        <v>60</v>
      </c>
      <c r="H9825" s="20">
        <v>57.625</v>
      </c>
      <c r="I9825" s="19" t="s">
        <v>10465</v>
      </c>
      <c r="J9825" s="19" t="s">
        <v>20263</v>
      </c>
      <c r="K9825" s="23" t="s">
        <v>16117</v>
      </c>
    </row>
    <row r="9826" spans="1:11" x14ac:dyDescent="0.35">
      <c r="A9826" s="19" t="s">
        <v>20296</v>
      </c>
      <c r="B9826" s="19" t="s">
        <v>20297</v>
      </c>
      <c r="C9826" s="19" t="s">
        <v>25</v>
      </c>
      <c r="D9826" s="19" t="s">
        <v>26</v>
      </c>
      <c r="E9826" s="19" t="s">
        <v>134</v>
      </c>
      <c r="F9826" s="19">
        <v>247</v>
      </c>
      <c r="G9826" s="19">
        <v>51</v>
      </c>
      <c r="H9826" s="20">
        <v>56.375</v>
      </c>
      <c r="I9826" s="19" t="s">
        <v>10465</v>
      </c>
      <c r="J9826" s="19" t="s">
        <v>20263</v>
      </c>
      <c r="K9826" s="23" t="s">
        <v>16117</v>
      </c>
    </row>
    <row r="9827" spans="1:11" x14ac:dyDescent="0.35">
      <c r="A9827" s="19" t="s">
        <v>20298</v>
      </c>
      <c r="B9827" s="19" t="s">
        <v>20299</v>
      </c>
      <c r="C9827" s="19" t="s">
        <v>13</v>
      </c>
      <c r="D9827" s="19" t="s">
        <v>264</v>
      </c>
      <c r="E9827" s="19" t="s">
        <v>1161</v>
      </c>
      <c r="F9827" s="19">
        <v>258</v>
      </c>
      <c r="G9827" s="19">
        <v>57</v>
      </c>
      <c r="H9827" s="20">
        <v>60.75</v>
      </c>
      <c r="I9827" s="19" t="s">
        <v>10465</v>
      </c>
      <c r="J9827" s="19" t="s">
        <v>20263</v>
      </c>
      <c r="K9827" s="23" t="s">
        <v>16117</v>
      </c>
    </row>
    <row r="9828" spans="1:11" x14ac:dyDescent="0.35">
      <c r="A9828" s="19" t="s">
        <v>20300</v>
      </c>
      <c r="B9828" s="19" t="s">
        <v>20301</v>
      </c>
      <c r="C9828" s="19" t="s">
        <v>13</v>
      </c>
      <c r="D9828" s="19" t="s">
        <v>46</v>
      </c>
      <c r="E9828" s="19" t="s">
        <v>46</v>
      </c>
      <c r="F9828" s="19">
        <v>244</v>
      </c>
      <c r="G9828" s="19">
        <v>57</v>
      </c>
      <c r="H9828" s="20">
        <v>59</v>
      </c>
      <c r="I9828" s="19" t="s">
        <v>10465</v>
      </c>
      <c r="J9828" s="19" t="s">
        <v>20263</v>
      </c>
      <c r="K9828" s="23" t="s">
        <v>16117</v>
      </c>
    </row>
    <row r="9829" spans="1:11" x14ac:dyDescent="0.35">
      <c r="A9829" s="19" t="s">
        <v>20302</v>
      </c>
      <c r="B9829" s="19" t="s">
        <v>20303</v>
      </c>
      <c r="C9829" s="19" t="s">
        <v>25</v>
      </c>
      <c r="D9829" s="19" t="s">
        <v>42</v>
      </c>
      <c r="E9829" s="19" t="s">
        <v>43</v>
      </c>
      <c r="F9829" s="19">
        <v>215</v>
      </c>
      <c r="G9829" s="19">
        <v>61</v>
      </c>
      <c r="H9829" s="20">
        <v>57.375</v>
      </c>
      <c r="I9829" s="19" t="s">
        <v>10465</v>
      </c>
      <c r="J9829" s="19" t="s">
        <v>20263</v>
      </c>
      <c r="K9829" s="23" t="s">
        <v>16117</v>
      </c>
    </row>
    <row r="9830" spans="1:11" x14ac:dyDescent="0.35">
      <c r="A9830" s="19" t="s">
        <v>20304</v>
      </c>
      <c r="B9830" s="19" t="s">
        <v>20305</v>
      </c>
      <c r="C9830" s="19" t="s">
        <v>25</v>
      </c>
      <c r="D9830" s="19" t="s">
        <v>14</v>
      </c>
      <c r="E9830" s="19" t="s">
        <v>225</v>
      </c>
      <c r="F9830" s="19">
        <v>243</v>
      </c>
      <c r="G9830" s="19">
        <v>57</v>
      </c>
      <c r="H9830" s="20">
        <v>58.875</v>
      </c>
      <c r="I9830" s="19" t="s">
        <v>10465</v>
      </c>
      <c r="J9830" s="19" t="s">
        <v>20263</v>
      </c>
      <c r="K9830" s="23" t="s">
        <v>16117</v>
      </c>
    </row>
    <row r="9831" spans="1:11" x14ac:dyDescent="0.35">
      <c r="A9831" s="19" t="s">
        <v>20306</v>
      </c>
      <c r="B9831" s="19" t="s">
        <v>20307</v>
      </c>
      <c r="C9831" s="19" t="s">
        <v>25</v>
      </c>
      <c r="D9831" s="19" t="s">
        <v>92</v>
      </c>
      <c r="E9831" s="19" t="s">
        <v>3847</v>
      </c>
      <c r="F9831" s="19">
        <v>213</v>
      </c>
      <c r="G9831" s="19">
        <v>50</v>
      </c>
      <c r="H9831" s="20">
        <v>51.625</v>
      </c>
      <c r="I9831" s="19" t="s">
        <v>10465</v>
      </c>
      <c r="J9831" s="19" t="s">
        <v>20263</v>
      </c>
      <c r="K9831" s="23" t="s">
        <v>16117</v>
      </c>
    </row>
    <row r="9832" spans="1:11" x14ac:dyDescent="0.35">
      <c r="A9832" s="19" t="s">
        <v>20308</v>
      </c>
      <c r="B9832" s="19" t="s">
        <v>20309</v>
      </c>
      <c r="C9832" s="19" t="s">
        <v>13</v>
      </c>
      <c r="D9832" s="19" t="s">
        <v>26</v>
      </c>
      <c r="E9832" s="19" t="s">
        <v>30</v>
      </c>
      <c r="F9832" s="19" t="s">
        <v>8463</v>
      </c>
      <c r="G9832" s="19">
        <v>19</v>
      </c>
      <c r="H9832" s="20" t="s">
        <v>62</v>
      </c>
      <c r="I9832" s="19" t="s">
        <v>10465</v>
      </c>
      <c r="J9832" s="19" t="s">
        <v>4513</v>
      </c>
      <c r="K9832" s="23" t="s">
        <v>16117</v>
      </c>
    </row>
    <row r="9833" spans="1:11" x14ac:dyDescent="0.35">
      <c r="A9833" s="19" t="s">
        <v>20310</v>
      </c>
      <c r="B9833" s="19" t="s">
        <v>20311</v>
      </c>
      <c r="C9833" s="19" t="s">
        <v>13</v>
      </c>
      <c r="D9833" s="19" t="s">
        <v>105</v>
      </c>
      <c r="E9833" s="19" t="s">
        <v>1824</v>
      </c>
      <c r="F9833" s="19" t="s">
        <v>8463</v>
      </c>
      <c r="G9833" s="19">
        <v>20</v>
      </c>
      <c r="H9833" s="20" t="s">
        <v>62</v>
      </c>
      <c r="I9833" s="19" t="s">
        <v>10465</v>
      </c>
      <c r="J9833" s="19" t="s">
        <v>4513</v>
      </c>
      <c r="K9833" s="23" t="s">
        <v>16117</v>
      </c>
    </row>
    <row r="9834" spans="1:11" x14ac:dyDescent="0.35">
      <c r="A9834" s="19" t="s">
        <v>20312</v>
      </c>
      <c r="B9834" s="19" t="s">
        <v>20313</v>
      </c>
      <c r="C9834" s="19" t="s">
        <v>25</v>
      </c>
      <c r="D9834" s="19" t="s">
        <v>14</v>
      </c>
      <c r="E9834" s="19" t="s">
        <v>57</v>
      </c>
      <c r="F9834" s="19">
        <v>261</v>
      </c>
      <c r="G9834" s="19">
        <v>51</v>
      </c>
      <c r="H9834" s="20">
        <v>58.125</v>
      </c>
      <c r="I9834" s="19" t="s">
        <v>10465</v>
      </c>
      <c r="J9834" s="19" t="s">
        <v>4513</v>
      </c>
      <c r="K9834" s="23" t="s">
        <v>16117</v>
      </c>
    </row>
    <row r="9835" spans="1:11" x14ac:dyDescent="0.35">
      <c r="A9835" s="19" t="s">
        <v>20314</v>
      </c>
      <c r="B9835" s="19" t="s">
        <v>20315</v>
      </c>
      <c r="C9835" s="19" t="s">
        <v>25</v>
      </c>
      <c r="D9835" s="19" t="s">
        <v>42</v>
      </c>
      <c r="E9835" s="19" t="s">
        <v>908</v>
      </c>
      <c r="F9835" s="19" t="s">
        <v>9518</v>
      </c>
      <c r="G9835" s="19">
        <v>15</v>
      </c>
      <c r="H9835" s="20" t="s">
        <v>9519</v>
      </c>
      <c r="I9835" s="19" t="s">
        <v>1793</v>
      </c>
      <c r="J9835" s="19" t="s">
        <v>1793</v>
      </c>
      <c r="K9835" s="23" t="s">
        <v>16117</v>
      </c>
    </row>
    <row r="9836" spans="1:11" x14ac:dyDescent="0.35">
      <c r="A9836" s="19" t="s">
        <v>20316</v>
      </c>
      <c r="B9836" s="19" t="s">
        <v>20317</v>
      </c>
      <c r="C9836" s="19" t="s">
        <v>13</v>
      </c>
      <c r="D9836" s="19" t="s">
        <v>26</v>
      </c>
      <c r="E9836" s="19" t="s">
        <v>30</v>
      </c>
      <c r="F9836" s="19">
        <v>286</v>
      </c>
      <c r="G9836" s="19">
        <v>64</v>
      </c>
      <c r="H9836" s="20">
        <v>67.75</v>
      </c>
      <c r="I9836" s="19" t="s">
        <v>1793</v>
      </c>
      <c r="J9836" s="19" t="s">
        <v>1793</v>
      </c>
      <c r="K9836" s="23" t="s">
        <v>16117</v>
      </c>
    </row>
    <row r="9837" spans="1:11" x14ac:dyDescent="0.35">
      <c r="A9837" s="19" t="s">
        <v>20318</v>
      </c>
      <c r="B9837" s="19" t="s">
        <v>20319</v>
      </c>
      <c r="C9837" s="19" t="s">
        <v>25</v>
      </c>
      <c r="D9837" s="19" t="s">
        <v>14</v>
      </c>
      <c r="E9837" s="19" t="s">
        <v>57</v>
      </c>
      <c r="F9837" s="19">
        <v>259</v>
      </c>
      <c r="G9837" s="19">
        <v>75</v>
      </c>
      <c r="H9837" s="20">
        <v>69.875</v>
      </c>
      <c r="I9837" s="19" t="s">
        <v>1793</v>
      </c>
      <c r="J9837" s="19" t="s">
        <v>1793</v>
      </c>
      <c r="K9837" s="23" t="s">
        <v>16117</v>
      </c>
    </row>
    <row r="9838" spans="1:11" x14ac:dyDescent="0.35">
      <c r="A9838" s="19" t="s">
        <v>20320</v>
      </c>
      <c r="B9838" s="19" t="s">
        <v>20321</v>
      </c>
      <c r="C9838" s="19" t="s">
        <v>25</v>
      </c>
      <c r="D9838" s="19" t="s">
        <v>14</v>
      </c>
      <c r="E9838" s="24" t="s">
        <v>57</v>
      </c>
      <c r="F9838" s="19" t="s">
        <v>9518</v>
      </c>
      <c r="G9838" s="19">
        <v>16.5</v>
      </c>
      <c r="H9838" s="20" t="s">
        <v>4874</v>
      </c>
      <c r="I9838" s="19" t="s">
        <v>1793</v>
      </c>
      <c r="J9838" s="19" t="s">
        <v>1793</v>
      </c>
      <c r="K9838" s="23" t="s">
        <v>16117</v>
      </c>
    </row>
    <row r="9839" spans="1:11" x14ac:dyDescent="0.35">
      <c r="A9839" s="19" t="s">
        <v>20322</v>
      </c>
      <c r="B9839" s="19" t="s">
        <v>20323</v>
      </c>
      <c r="C9839" s="19" t="s">
        <v>25</v>
      </c>
      <c r="D9839" s="19" t="s">
        <v>14</v>
      </c>
      <c r="E9839" s="19" t="s">
        <v>35</v>
      </c>
      <c r="F9839" s="19">
        <v>274</v>
      </c>
      <c r="G9839" s="19">
        <v>85</v>
      </c>
      <c r="H9839" s="20">
        <v>76.75</v>
      </c>
      <c r="I9839" s="19" t="s">
        <v>1793</v>
      </c>
      <c r="J9839" s="19" t="s">
        <v>1793</v>
      </c>
      <c r="K9839" s="23" t="s">
        <v>16117</v>
      </c>
    </row>
    <row r="9840" spans="1:11" x14ac:dyDescent="0.35">
      <c r="A9840" s="19" t="s">
        <v>20324</v>
      </c>
      <c r="B9840" s="19" t="s">
        <v>20325</v>
      </c>
      <c r="C9840" s="19" t="s">
        <v>25</v>
      </c>
      <c r="D9840" s="19" t="s">
        <v>42</v>
      </c>
      <c r="E9840" s="19" t="s">
        <v>1219</v>
      </c>
      <c r="F9840" s="19">
        <v>298</v>
      </c>
      <c r="G9840" s="19">
        <v>79</v>
      </c>
      <c r="H9840" s="20">
        <v>76.75</v>
      </c>
      <c r="I9840" s="19" t="s">
        <v>1793</v>
      </c>
      <c r="J9840" s="19" t="s">
        <v>1793</v>
      </c>
      <c r="K9840" s="23" t="s">
        <v>16117</v>
      </c>
    </row>
    <row r="9841" spans="1:11" x14ac:dyDescent="0.35">
      <c r="A9841" s="19" t="s">
        <v>20326</v>
      </c>
      <c r="B9841" s="19" t="s">
        <v>20327</v>
      </c>
      <c r="C9841" s="19" t="s">
        <v>13</v>
      </c>
      <c r="D9841" s="19" t="s">
        <v>14</v>
      </c>
      <c r="E9841" s="19" t="s">
        <v>86</v>
      </c>
      <c r="F9841" s="19">
        <v>252</v>
      </c>
      <c r="G9841" s="19">
        <v>72</v>
      </c>
      <c r="H9841" s="20">
        <v>67.5</v>
      </c>
      <c r="I9841" s="19" t="s">
        <v>1793</v>
      </c>
      <c r="J9841" s="19" t="s">
        <v>1793</v>
      </c>
      <c r="K9841" s="23" t="s">
        <v>16117</v>
      </c>
    </row>
    <row r="9842" spans="1:11" x14ac:dyDescent="0.35">
      <c r="A9842" s="19" t="e">
        <v>#N/A</v>
      </c>
      <c r="B9842" s="19" t="s">
        <v>20328</v>
      </c>
      <c r="C9842" s="19" t="s">
        <v>13</v>
      </c>
      <c r="D9842" s="19" t="s">
        <v>42</v>
      </c>
      <c r="E9842" s="19" t="s">
        <v>1219</v>
      </c>
      <c r="F9842" s="19">
        <v>279</v>
      </c>
      <c r="G9842" s="19">
        <v>79</v>
      </c>
      <c r="H9842" s="20">
        <v>74.375</v>
      </c>
      <c r="I9842" s="19" t="s">
        <v>1793</v>
      </c>
      <c r="J9842" s="19" t="s">
        <v>1793</v>
      </c>
      <c r="K9842" s="23" t="s">
        <v>16117</v>
      </c>
    </row>
    <row r="9843" spans="1:11" x14ac:dyDescent="0.35">
      <c r="A9843" s="19" t="s">
        <v>20329</v>
      </c>
      <c r="B9843" s="19" t="s">
        <v>20330</v>
      </c>
      <c r="C9843" s="19" t="s">
        <v>13</v>
      </c>
      <c r="D9843" s="19" t="s">
        <v>42</v>
      </c>
      <c r="E9843" s="19" t="s">
        <v>3420</v>
      </c>
      <c r="F9843" s="19">
        <v>275</v>
      </c>
      <c r="G9843" s="19">
        <v>66</v>
      </c>
      <c r="H9843" s="20">
        <v>67.375</v>
      </c>
      <c r="I9843" s="19" t="s">
        <v>1793</v>
      </c>
      <c r="J9843" s="19" t="s">
        <v>1793</v>
      </c>
      <c r="K9843" s="23" t="s">
        <v>16117</v>
      </c>
    </row>
    <row r="9844" spans="1:11" x14ac:dyDescent="0.35">
      <c r="A9844" s="19" t="s">
        <v>20331</v>
      </c>
      <c r="B9844" s="19" t="s">
        <v>20332</v>
      </c>
      <c r="C9844" s="19" t="s">
        <v>13</v>
      </c>
      <c r="D9844" s="19" t="s">
        <v>26</v>
      </c>
      <c r="E9844" s="19" t="s">
        <v>134</v>
      </c>
      <c r="F9844" s="19">
        <v>274</v>
      </c>
      <c r="G9844" s="19">
        <v>73</v>
      </c>
      <c r="H9844" s="20">
        <v>70.75</v>
      </c>
      <c r="I9844" s="19" t="s">
        <v>1793</v>
      </c>
      <c r="J9844" s="19" t="s">
        <v>1793</v>
      </c>
      <c r="K9844" s="23" t="s">
        <v>16117</v>
      </c>
    </row>
    <row r="9845" spans="1:11" x14ac:dyDescent="0.35">
      <c r="A9845" s="19" t="s">
        <v>20333</v>
      </c>
      <c r="B9845" s="19" t="s">
        <v>20334</v>
      </c>
      <c r="C9845" s="19" t="s">
        <v>13</v>
      </c>
      <c r="D9845" s="19" t="s">
        <v>314</v>
      </c>
      <c r="E9845" s="19" t="s">
        <v>5370</v>
      </c>
      <c r="F9845" s="19">
        <v>270</v>
      </c>
      <c r="G9845" s="19">
        <v>72</v>
      </c>
      <c r="H9845" s="20">
        <v>69.75</v>
      </c>
      <c r="I9845" s="19" t="s">
        <v>1793</v>
      </c>
      <c r="J9845" s="19" t="s">
        <v>1793</v>
      </c>
      <c r="K9845" s="23" t="s">
        <v>16117</v>
      </c>
    </row>
    <row r="9846" spans="1:11" x14ac:dyDescent="0.35">
      <c r="A9846" s="19" t="s">
        <v>20335</v>
      </c>
      <c r="B9846" s="19" t="s">
        <v>20336</v>
      </c>
      <c r="C9846" s="19" t="s">
        <v>25</v>
      </c>
      <c r="D9846" s="19" t="s">
        <v>20337</v>
      </c>
      <c r="E9846" s="19" t="s">
        <v>20338</v>
      </c>
      <c r="F9846" s="19">
        <v>266</v>
      </c>
      <c r="G9846" s="19">
        <v>67</v>
      </c>
      <c r="H9846" s="20">
        <v>66.75</v>
      </c>
      <c r="I9846" s="19" t="s">
        <v>1793</v>
      </c>
      <c r="J9846" s="19" t="s">
        <v>1793</v>
      </c>
      <c r="K9846" s="23" t="s">
        <v>16117</v>
      </c>
    </row>
    <row r="9847" spans="1:11" x14ac:dyDescent="0.35">
      <c r="A9847" s="19" t="s">
        <v>20339</v>
      </c>
      <c r="B9847" s="19" t="s">
        <v>20340</v>
      </c>
      <c r="C9847" s="19" t="s">
        <v>13</v>
      </c>
      <c r="D9847" s="19" t="s">
        <v>14</v>
      </c>
      <c r="E9847" s="19" t="s">
        <v>482</v>
      </c>
      <c r="F9847" s="19">
        <v>264</v>
      </c>
      <c r="G9847" s="19">
        <v>79</v>
      </c>
      <c r="H9847" s="20">
        <v>72.5</v>
      </c>
      <c r="I9847" s="19" t="s">
        <v>1793</v>
      </c>
      <c r="J9847" s="19" t="s">
        <v>1793</v>
      </c>
      <c r="K9847" s="23" t="s">
        <v>16117</v>
      </c>
    </row>
    <row r="9848" spans="1:11" x14ac:dyDescent="0.35">
      <c r="A9848" s="19" t="s">
        <v>20341</v>
      </c>
      <c r="B9848" s="19" t="s">
        <v>20342</v>
      </c>
      <c r="C9848" s="19" t="s">
        <v>13</v>
      </c>
      <c r="D9848" s="19" t="s">
        <v>21</v>
      </c>
      <c r="E9848" s="19" t="s">
        <v>207</v>
      </c>
      <c r="F9848" s="19">
        <v>266</v>
      </c>
      <c r="G9848" s="19">
        <v>71</v>
      </c>
      <c r="H9848" s="20">
        <v>68.75</v>
      </c>
      <c r="I9848" s="19" t="s">
        <v>1793</v>
      </c>
      <c r="J9848" s="19" t="s">
        <v>1793</v>
      </c>
      <c r="K9848" s="23" t="s">
        <v>16117</v>
      </c>
    </row>
    <row r="9849" spans="1:11" x14ac:dyDescent="0.35">
      <c r="A9849" s="19" t="s">
        <v>20343</v>
      </c>
      <c r="B9849" s="19" t="s">
        <v>20344</v>
      </c>
      <c r="C9849" s="19" t="s">
        <v>13</v>
      </c>
      <c r="D9849" s="19" t="s">
        <v>42</v>
      </c>
      <c r="E9849" s="19" t="s">
        <v>43</v>
      </c>
      <c r="F9849" s="19">
        <v>274</v>
      </c>
      <c r="G9849" s="19">
        <v>67</v>
      </c>
      <c r="H9849" s="20">
        <v>67.75</v>
      </c>
      <c r="I9849" s="19" t="s">
        <v>1793</v>
      </c>
      <c r="J9849" s="19" t="s">
        <v>1793</v>
      </c>
      <c r="K9849" s="23" t="s">
        <v>16117</v>
      </c>
    </row>
    <row r="9850" spans="1:11" x14ac:dyDescent="0.35">
      <c r="A9850" s="19" t="s">
        <v>20345</v>
      </c>
      <c r="B9850" s="19" t="s">
        <v>20346</v>
      </c>
      <c r="C9850" s="19" t="s">
        <v>25</v>
      </c>
      <c r="D9850" s="19" t="s">
        <v>42</v>
      </c>
      <c r="E9850" s="19" t="s">
        <v>51</v>
      </c>
      <c r="F9850" s="19">
        <v>281</v>
      </c>
      <c r="G9850" s="19">
        <v>72</v>
      </c>
      <c r="H9850" s="20">
        <v>71.125</v>
      </c>
      <c r="I9850" s="19" t="s">
        <v>1793</v>
      </c>
      <c r="J9850" s="19" t="s">
        <v>1793</v>
      </c>
      <c r="K9850" s="23" t="s">
        <v>16117</v>
      </c>
    </row>
    <row r="9851" spans="1:11" x14ac:dyDescent="0.35">
      <c r="A9851" s="19" t="s">
        <v>20347</v>
      </c>
      <c r="B9851" s="19" t="s">
        <v>20348</v>
      </c>
      <c r="C9851" s="19" t="s">
        <v>13</v>
      </c>
      <c r="D9851" s="19" t="s">
        <v>21</v>
      </c>
      <c r="E9851" s="19" t="s">
        <v>1579</v>
      </c>
      <c r="F9851" s="19">
        <v>285</v>
      </c>
      <c r="G9851" s="19">
        <v>72</v>
      </c>
      <c r="H9851" s="20">
        <v>71.625</v>
      </c>
      <c r="I9851" s="19" t="s">
        <v>1793</v>
      </c>
      <c r="J9851" s="19" t="s">
        <v>1793</v>
      </c>
      <c r="K9851" s="23" t="s">
        <v>16117</v>
      </c>
    </row>
    <row r="9852" spans="1:11" x14ac:dyDescent="0.35">
      <c r="A9852" s="19" t="s">
        <v>20349</v>
      </c>
      <c r="B9852" s="19" t="s">
        <v>20350</v>
      </c>
      <c r="C9852" s="19" t="s">
        <v>13</v>
      </c>
      <c r="D9852" s="19" t="s">
        <v>14</v>
      </c>
      <c r="E9852" s="19" t="s">
        <v>482</v>
      </c>
      <c r="F9852" s="19">
        <v>270</v>
      </c>
      <c r="G9852" s="19">
        <v>69</v>
      </c>
      <c r="H9852" s="20">
        <v>68.25</v>
      </c>
      <c r="I9852" s="19" t="s">
        <v>1793</v>
      </c>
      <c r="J9852" s="19" t="s">
        <v>1793</v>
      </c>
      <c r="K9852" s="23" t="s">
        <v>16117</v>
      </c>
    </row>
    <row r="9853" spans="1:11" x14ac:dyDescent="0.35">
      <c r="A9853" s="19" t="s">
        <v>20351</v>
      </c>
      <c r="B9853" s="19" t="s">
        <v>20352</v>
      </c>
      <c r="C9853" s="19" t="s">
        <v>13</v>
      </c>
      <c r="D9853" s="19" t="s">
        <v>42</v>
      </c>
      <c r="E9853" s="19" t="s">
        <v>528</v>
      </c>
      <c r="F9853" s="19">
        <v>288</v>
      </c>
      <c r="G9853" s="19">
        <v>75</v>
      </c>
      <c r="H9853" s="20">
        <v>73.5</v>
      </c>
      <c r="I9853" s="19" t="s">
        <v>1793</v>
      </c>
      <c r="J9853" s="19" t="s">
        <v>1793</v>
      </c>
      <c r="K9853" s="23" t="s">
        <v>16117</v>
      </c>
    </row>
    <row r="9854" spans="1:11" x14ac:dyDescent="0.35">
      <c r="A9854" s="19" t="s">
        <v>20353</v>
      </c>
      <c r="B9854" s="19" t="s">
        <v>20354</v>
      </c>
      <c r="C9854" s="19" t="s">
        <v>13</v>
      </c>
      <c r="D9854" s="19" t="s">
        <v>14</v>
      </c>
      <c r="E9854" s="19" t="s">
        <v>76</v>
      </c>
      <c r="F9854" s="19">
        <v>281</v>
      </c>
      <c r="G9854" s="19">
        <v>68</v>
      </c>
      <c r="H9854" s="20">
        <v>69.125</v>
      </c>
      <c r="I9854" s="19" t="s">
        <v>1793</v>
      </c>
      <c r="J9854" s="19" t="s">
        <v>1793</v>
      </c>
      <c r="K9854" s="23" t="s">
        <v>16117</v>
      </c>
    </row>
    <row r="9855" spans="1:11" x14ac:dyDescent="0.35">
      <c r="A9855" s="19" t="s">
        <v>20355</v>
      </c>
      <c r="B9855" s="19" t="s">
        <v>20356</v>
      </c>
      <c r="C9855" s="19" t="s">
        <v>13</v>
      </c>
      <c r="D9855" s="19" t="s">
        <v>21</v>
      </c>
      <c r="E9855" s="19" t="s">
        <v>1549</v>
      </c>
      <c r="F9855" s="19">
        <v>279</v>
      </c>
      <c r="G9855" s="19">
        <v>68</v>
      </c>
      <c r="H9855" s="20">
        <v>68.875</v>
      </c>
      <c r="I9855" s="19" t="s">
        <v>1793</v>
      </c>
      <c r="J9855" s="19" t="s">
        <v>1793</v>
      </c>
      <c r="K9855" s="23" t="s">
        <v>16117</v>
      </c>
    </row>
    <row r="9856" spans="1:11" x14ac:dyDescent="0.35">
      <c r="A9856" s="19" t="s">
        <v>20357</v>
      </c>
      <c r="B9856" s="19" t="s">
        <v>20358</v>
      </c>
      <c r="C9856" s="19" t="s">
        <v>13</v>
      </c>
      <c r="D9856" s="19" t="s">
        <v>26</v>
      </c>
      <c r="E9856" s="19" t="s">
        <v>27</v>
      </c>
      <c r="F9856" s="19">
        <v>262</v>
      </c>
      <c r="G9856" s="19">
        <v>80</v>
      </c>
      <c r="H9856" s="20">
        <v>72.75</v>
      </c>
      <c r="I9856" s="19" t="s">
        <v>1793</v>
      </c>
      <c r="J9856" s="19" t="s">
        <v>1793</v>
      </c>
      <c r="K9856" s="23" t="s">
        <v>16117</v>
      </c>
    </row>
    <row r="9857" spans="1:11" x14ac:dyDescent="0.35">
      <c r="A9857" s="19" t="s">
        <v>20359</v>
      </c>
      <c r="B9857" s="19" t="s">
        <v>20360</v>
      </c>
      <c r="C9857" s="19" t="s">
        <v>25</v>
      </c>
      <c r="D9857" s="19" t="s">
        <v>46</v>
      </c>
      <c r="E9857" s="19" t="s">
        <v>771</v>
      </c>
      <c r="F9857" s="19">
        <v>274</v>
      </c>
      <c r="G9857" s="19">
        <v>66</v>
      </c>
      <c r="H9857" s="20">
        <v>67.25</v>
      </c>
      <c r="I9857" s="19" t="s">
        <v>1793</v>
      </c>
      <c r="J9857" s="19" t="s">
        <v>1793</v>
      </c>
      <c r="K9857" s="23" t="s">
        <v>16117</v>
      </c>
    </row>
    <row r="9858" spans="1:11" x14ac:dyDescent="0.35">
      <c r="A9858" s="19" t="s">
        <v>20361</v>
      </c>
      <c r="B9858" s="19" t="s">
        <v>20362</v>
      </c>
      <c r="C9858" s="19" t="s">
        <v>13</v>
      </c>
      <c r="D9858" s="19" t="s">
        <v>14</v>
      </c>
      <c r="E9858" s="19" t="s">
        <v>86</v>
      </c>
      <c r="F9858" s="19">
        <v>267</v>
      </c>
      <c r="G9858" s="19">
        <v>68</v>
      </c>
      <c r="H9858" s="20">
        <v>67.375</v>
      </c>
      <c r="I9858" s="19" t="s">
        <v>1793</v>
      </c>
      <c r="J9858" s="19" t="s">
        <v>1793</v>
      </c>
      <c r="K9858" s="23" t="s">
        <v>16117</v>
      </c>
    </row>
    <row r="9859" spans="1:11" x14ac:dyDescent="0.35">
      <c r="A9859" s="19" t="s">
        <v>20363</v>
      </c>
      <c r="B9859" s="19" t="s">
        <v>20364</v>
      </c>
      <c r="C9859" s="19" t="s">
        <v>25</v>
      </c>
      <c r="D9859" s="19" t="s">
        <v>42</v>
      </c>
      <c r="E9859" s="19" t="s">
        <v>301</v>
      </c>
      <c r="F9859" s="19">
        <v>254</v>
      </c>
      <c r="G9859" s="19">
        <v>72</v>
      </c>
      <c r="H9859" s="20">
        <v>67.75</v>
      </c>
      <c r="I9859" s="19" t="s">
        <v>1793</v>
      </c>
      <c r="J9859" s="19" t="s">
        <v>1793</v>
      </c>
      <c r="K9859" s="23" t="s">
        <v>16117</v>
      </c>
    </row>
    <row r="9860" spans="1:11" x14ac:dyDescent="0.35">
      <c r="A9860" s="19" t="s">
        <v>20365</v>
      </c>
      <c r="B9860" s="19" t="s">
        <v>20366</v>
      </c>
      <c r="C9860" s="19" t="s">
        <v>13</v>
      </c>
      <c r="D9860" s="19" t="s">
        <v>42</v>
      </c>
      <c r="E9860" s="19" t="s">
        <v>301</v>
      </c>
      <c r="F9860" s="19">
        <v>267</v>
      </c>
      <c r="G9860" s="19">
        <v>72</v>
      </c>
      <c r="H9860" s="20">
        <v>69.375</v>
      </c>
      <c r="I9860" s="19" t="s">
        <v>1793</v>
      </c>
      <c r="J9860" s="19" t="s">
        <v>1793</v>
      </c>
      <c r="K9860" s="23" t="s">
        <v>16117</v>
      </c>
    </row>
    <row r="9861" spans="1:11" x14ac:dyDescent="0.35">
      <c r="A9861" s="19" t="s">
        <v>20367</v>
      </c>
      <c r="B9861" s="19" t="s">
        <v>20368</v>
      </c>
      <c r="C9861" s="19" t="s">
        <v>13</v>
      </c>
      <c r="D9861" s="19" t="s">
        <v>14</v>
      </c>
      <c r="E9861" s="19" t="s">
        <v>225</v>
      </c>
      <c r="F9861" s="19">
        <v>281</v>
      </c>
      <c r="G9861" s="19">
        <v>69</v>
      </c>
      <c r="H9861" s="20">
        <v>69.625</v>
      </c>
      <c r="I9861" s="19" t="s">
        <v>1793</v>
      </c>
      <c r="J9861" s="19" t="s">
        <v>1793</v>
      </c>
      <c r="K9861" s="23" t="s">
        <v>16117</v>
      </c>
    </row>
    <row r="9862" spans="1:11" x14ac:dyDescent="0.35">
      <c r="A9862" s="19" t="s">
        <v>20369</v>
      </c>
      <c r="B9862" s="19" t="s">
        <v>20370</v>
      </c>
      <c r="C9862" s="19" t="s">
        <v>13</v>
      </c>
      <c r="D9862" s="19" t="s">
        <v>46</v>
      </c>
      <c r="E9862" s="19" t="s">
        <v>537</v>
      </c>
      <c r="F9862" s="19">
        <v>265</v>
      </c>
      <c r="G9862" s="19">
        <v>72</v>
      </c>
      <c r="H9862" s="20">
        <v>69.125</v>
      </c>
      <c r="I9862" s="19" t="s">
        <v>1793</v>
      </c>
      <c r="J9862" s="19" t="s">
        <v>1793</v>
      </c>
      <c r="K9862" s="23" t="s">
        <v>16117</v>
      </c>
    </row>
    <row r="9863" spans="1:11" x14ac:dyDescent="0.35">
      <c r="A9863" s="19" t="s">
        <v>20371</v>
      </c>
      <c r="B9863" s="19" t="s">
        <v>20372</v>
      </c>
      <c r="C9863" s="19" t="s">
        <v>25</v>
      </c>
      <c r="D9863" s="19" t="s">
        <v>92</v>
      </c>
      <c r="E9863" s="19" t="s">
        <v>684</v>
      </c>
      <c r="F9863" s="19">
        <v>263</v>
      </c>
      <c r="G9863" s="19">
        <v>67</v>
      </c>
      <c r="H9863" s="20">
        <v>66.375</v>
      </c>
      <c r="I9863" s="19" t="s">
        <v>1793</v>
      </c>
      <c r="J9863" s="19" t="s">
        <v>1793</v>
      </c>
      <c r="K9863" s="23" t="s">
        <v>16117</v>
      </c>
    </row>
    <row r="9864" spans="1:11" x14ac:dyDescent="0.35">
      <c r="A9864" s="19" t="s">
        <v>20373</v>
      </c>
      <c r="B9864" s="19" t="s">
        <v>20374</v>
      </c>
      <c r="C9864" s="19" t="s">
        <v>25</v>
      </c>
      <c r="D9864" s="19" t="s">
        <v>46</v>
      </c>
      <c r="E9864" s="19" t="s">
        <v>664</v>
      </c>
      <c r="F9864" s="19">
        <v>278</v>
      </c>
      <c r="G9864" s="19">
        <v>72</v>
      </c>
      <c r="H9864" s="20">
        <v>70.75</v>
      </c>
      <c r="I9864" s="19" t="s">
        <v>1793</v>
      </c>
      <c r="J9864" s="19" t="s">
        <v>1793</v>
      </c>
      <c r="K9864" s="23" t="s">
        <v>16117</v>
      </c>
    </row>
    <row r="9865" spans="1:11" x14ac:dyDescent="0.35">
      <c r="A9865" s="19" t="s">
        <v>20375</v>
      </c>
      <c r="B9865" s="19" t="s">
        <v>20376</v>
      </c>
      <c r="C9865" s="19" t="s">
        <v>25</v>
      </c>
      <c r="D9865" s="19" t="s">
        <v>21</v>
      </c>
      <c r="E9865" s="19" t="s">
        <v>801</v>
      </c>
      <c r="F9865" s="19">
        <v>275</v>
      </c>
      <c r="G9865" s="19">
        <v>80</v>
      </c>
      <c r="H9865" s="20">
        <v>74.375</v>
      </c>
      <c r="I9865" s="19" t="s">
        <v>1793</v>
      </c>
      <c r="J9865" s="19" t="s">
        <v>1793</v>
      </c>
      <c r="K9865" s="23" t="s">
        <v>16117</v>
      </c>
    </row>
    <row r="9866" spans="1:11" x14ac:dyDescent="0.35">
      <c r="A9866" s="19" t="s">
        <v>20377</v>
      </c>
      <c r="B9866" s="19" t="s">
        <v>20378</v>
      </c>
      <c r="C9866" s="19" t="s">
        <v>13</v>
      </c>
      <c r="D9866" s="19" t="s">
        <v>21</v>
      </c>
      <c r="E9866" s="19" t="s">
        <v>804</v>
      </c>
      <c r="F9866" s="19">
        <v>266</v>
      </c>
      <c r="G9866" s="19">
        <v>78</v>
      </c>
      <c r="H9866" s="20">
        <v>72.25</v>
      </c>
      <c r="I9866" s="19" t="s">
        <v>1793</v>
      </c>
      <c r="J9866" s="19" t="s">
        <v>1793</v>
      </c>
      <c r="K9866" s="23" t="s">
        <v>16117</v>
      </c>
    </row>
    <row r="9867" spans="1:11" x14ac:dyDescent="0.35">
      <c r="A9867" s="19" t="s">
        <v>20379</v>
      </c>
      <c r="B9867" s="19" t="s">
        <v>20380</v>
      </c>
      <c r="C9867" s="19" t="s">
        <v>25</v>
      </c>
      <c r="D9867" s="19" t="s">
        <v>46</v>
      </c>
      <c r="E9867" s="19" t="s">
        <v>121</v>
      </c>
      <c r="F9867" s="19">
        <v>279</v>
      </c>
      <c r="G9867" s="19">
        <v>70</v>
      </c>
      <c r="H9867" s="20">
        <v>69.875</v>
      </c>
      <c r="I9867" s="19" t="s">
        <v>1793</v>
      </c>
      <c r="J9867" s="19" t="s">
        <v>1793</v>
      </c>
      <c r="K9867" s="23" t="s">
        <v>16117</v>
      </c>
    </row>
    <row r="9868" spans="1:11" x14ac:dyDescent="0.35">
      <c r="A9868" s="19" t="s">
        <v>20381</v>
      </c>
      <c r="B9868" s="19" t="s">
        <v>20382</v>
      </c>
      <c r="C9868" s="19" t="s">
        <v>25</v>
      </c>
      <c r="D9868" s="19" t="s">
        <v>26</v>
      </c>
      <c r="E9868" s="19" t="s">
        <v>134</v>
      </c>
      <c r="F9868" s="19">
        <v>283</v>
      </c>
      <c r="G9868" s="19">
        <v>80</v>
      </c>
      <c r="H9868" s="20">
        <v>75.375</v>
      </c>
      <c r="I9868" s="19" t="s">
        <v>1793</v>
      </c>
      <c r="J9868" s="19" t="s">
        <v>1793</v>
      </c>
      <c r="K9868" s="23" t="s">
        <v>16117</v>
      </c>
    </row>
    <row r="9869" spans="1:11" x14ac:dyDescent="0.35">
      <c r="A9869" s="19" t="e">
        <v>#N/A</v>
      </c>
      <c r="B9869" s="19" t="s">
        <v>20383</v>
      </c>
      <c r="C9869" s="19" t="s">
        <v>13</v>
      </c>
      <c r="D9869" s="19" t="s">
        <v>42</v>
      </c>
      <c r="E9869" s="19" t="s">
        <v>528</v>
      </c>
      <c r="F9869" s="19">
        <v>254</v>
      </c>
      <c r="G9869" s="19">
        <v>78</v>
      </c>
      <c r="H9869" s="20">
        <v>70.75</v>
      </c>
      <c r="I9869" s="19" t="s">
        <v>1793</v>
      </c>
      <c r="J9869" s="19" t="s">
        <v>1793</v>
      </c>
      <c r="K9869" s="23" t="s">
        <v>16117</v>
      </c>
    </row>
    <row r="9870" spans="1:11" x14ac:dyDescent="0.35">
      <c r="A9870" s="19" t="s">
        <v>20384</v>
      </c>
      <c r="B9870" s="19" t="s">
        <v>20385</v>
      </c>
      <c r="C9870" s="19" t="s">
        <v>13</v>
      </c>
      <c r="D9870" s="19" t="s">
        <v>314</v>
      </c>
      <c r="E9870" s="19" t="s">
        <v>2094</v>
      </c>
      <c r="F9870" s="19">
        <v>283</v>
      </c>
      <c r="G9870" s="19">
        <v>64</v>
      </c>
      <c r="H9870" s="20">
        <v>67.375</v>
      </c>
      <c r="I9870" s="19" t="s">
        <v>1793</v>
      </c>
      <c r="J9870" s="19" t="s">
        <v>1793</v>
      </c>
      <c r="K9870" s="23" t="s">
        <v>16117</v>
      </c>
    </row>
    <row r="9871" spans="1:11" x14ac:dyDescent="0.35">
      <c r="A9871" s="19" t="s">
        <v>20386</v>
      </c>
      <c r="B9871" s="19" t="s">
        <v>20387</v>
      </c>
      <c r="C9871" s="19" t="s">
        <v>13</v>
      </c>
      <c r="D9871" s="19" t="s">
        <v>46</v>
      </c>
      <c r="E9871" s="19" t="s">
        <v>1344</v>
      </c>
      <c r="F9871" s="19">
        <v>272</v>
      </c>
      <c r="G9871" s="19">
        <v>69</v>
      </c>
      <c r="H9871" s="20">
        <v>68.5</v>
      </c>
      <c r="I9871" s="19" t="s">
        <v>1793</v>
      </c>
      <c r="J9871" s="19" t="s">
        <v>1793</v>
      </c>
      <c r="K9871" s="23" t="s">
        <v>16117</v>
      </c>
    </row>
    <row r="9872" spans="1:11" x14ac:dyDescent="0.35">
      <c r="A9872" s="19" t="s">
        <v>20388</v>
      </c>
      <c r="B9872" s="19" t="s">
        <v>20389</v>
      </c>
      <c r="C9872" s="19" t="s">
        <v>13</v>
      </c>
      <c r="D9872" s="19" t="s">
        <v>14</v>
      </c>
      <c r="E9872" s="19" t="s">
        <v>15</v>
      </c>
      <c r="F9872" s="19">
        <v>261</v>
      </c>
      <c r="G9872" s="19">
        <v>70</v>
      </c>
      <c r="H9872" s="20">
        <v>67.625</v>
      </c>
      <c r="I9872" s="19" t="s">
        <v>1793</v>
      </c>
      <c r="J9872" s="19" t="s">
        <v>1793</v>
      </c>
      <c r="K9872" s="23" t="s">
        <v>16117</v>
      </c>
    </row>
    <row r="9873" spans="1:11" x14ac:dyDescent="0.35">
      <c r="A9873" s="19" t="s">
        <v>20390</v>
      </c>
      <c r="B9873" s="19" t="s">
        <v>20391</v>
      </c>
      <c r="C9873" s="19" t="s">
        <v>25</v>
      </c>
      <c r="D9873" s="19" t="s">
        <v>42</v>
      </c>
      <c r="E9873" s="19" t="s">
        <v>878</v>
      </c>
      <c r="F9873" s="19">
        <v>273</v>
      </c>
      <c r="G9873" s="19">
        <v>84</v>
      </c>
      <c r="H9873" s="20">
        <v>76.125</v>
      </c>
      <c r="I9873" s="19" t="s">
        <v>1793</v>
      </c>
      <c r="J9873" s="19" t="s">
        <v>1793</v>
      </c>
      <c r="K9873" s="23" t="s">
        <v>16117</v>
      </c>
    </row>
    <row r="9874" spans="1:11" x14ac:dyDescent="0.35">
      <c r="A9874" s="19" t="s">
        <v>20392</v>
      </c>
      <c r="B9874" s="19" t="s">
        <v>20393</v>
      </c>
      <c r="C9874" s="19" t="s">
        <v>13</v>
      </c>
      <c r="D9874" s="19" t="s">
        <v>21</v>
      </c>
      <c r="E9874" s="19" t="s">
        <v>801</v>
      </c>
      <c r="F9874" s="19">
        <v>266</v>
      </c>
      <c r="G9874" s="19">
        <v>71</v>
      </c>
      <c r="H9874" s="20">
        <v>68.75</v>
      </c>
      <c r="I9874" s="19" t="s">
        <v>1793</v>
      </c>
      <c r="J9874" s="19" t="s">
        <v>1793</v>
      </c>
      <c r="K9874" s="23" t="s">
        <v>16117</v>
      </c>
    </row>
    <row r="9875" spans="1:11" x14ac:dyDescent="0.35">
      <c r="A9875" s="19" t="s">
        <v>20394</v>
      </c>
      <c r="B9875" s="19" t="s">
        <v>20395</v>
      </c>
      <c r="C9875" s="19" t="s">
        <v>25</v>
      </c>
      <c r="D9875" s="19" t="s">
        <v>14</v>
      </c>
      <c r="E9875" s="19" t="s">
        <v>86</v>
      </c>
      <c r="F9875" s="19">
        <v>275</v>
      </c>
      <c r="G9875" s="19">
        <v>71</v>
      </c>
      <c r="H9875" s="20">
        <v>69.875</v>
      </c>
      <c r="I9875" s="19" t="s">
        <v>1793</v>
      </c>
      <c r="J9875" s="19" t="s">
        <v>1793</v>
      </c>
      <c r="K9875" s="23" t="s">
        <v>16117</v>
      </c>
    </row>
    <row r="9876" spans="1:11" x14ac:dyDescent="0.35">
      <c r="A9876" s="19" t="s">
        <v>20396</v>
      </c>
      <c r="B9876" s="19" t="s">
        <v>20397</v>
      </c>
      <c r="C9876" s="19" t="s">
        <v>25</v>
      </c>
      <c r="D9876" s="19" t="s">
        <v>42</v>
      </c>
      <c r="E9876" s="19" t="s">
        <v>343</v>
      </c>
      <c r="F9876" s="19">
        <v>270</v>
      </c>
      <c r="G9876" s="19">
        <v>74</v>
      </c>
      <c r="H9876" s="20">
        <v>70.75</v>
      </c>
      <c r="I9876" s="19" t="s">
        <v>1793</v>
      </c>
      <c r="J9876" s="19" t="s">
        <v>1793</v>
      </c>
      <c r="K9876" s="23" t="s">
        <v>16117</v>
      </c>
    </row>
    <row r="9877" spans="1:11" x14ac:dyDescent="0.35">
      <c r="A9877" s="19" t="s">
        <v>20398</v>
      </c>
      <c r="B9877" s="19" t="s">
        <v>20399</v>
      </c>
      <c r="C9877" s="19" t="s">
        <v>13</v>
      </c>
      <c r="D9877" s="19" t="s">
        <v>21</v>
      </c>
      <c r="E9877" s="19" t="s">
        <v>804</v>
      </c>
      <c r="F9877" s="19">
        <v>277</v>
      </c>
      <c r="G9877" s="19">
        <v>74</v>
      </c>
      <c r="H9877" s="20">
        <v>71.625</v>
      </c>
      <c r="I9877" s="19" t="s">
        <v>1793</v>
      </c>
      <c r="J9877" s="19" t="s">
        <v>1793</v>
      </c>
      <c r="K9877" s="23" t="s">
        <v>16117</v>
      </c>
    </row>
    <row r="9878" spans="1:11" x14ac:dyDescent="0.35">
      <c r="A9878" s="19" t="s">
        <v>20400</v>
      </c>
      <c r="B9878" s="19" t="s">
        <v>20401</v>
      </c>
      <c r="C9878" s="19" t="s">
        <v>25</v>
      </c>
      <c r="D9878" s="19" t="s">
        <v>14</v>
      </c>
      <c r="E9878" s="19" t="s">
        <v>177</v>
      </c>
      <c r="F9878" s="19">
        <v>268</v>
      </c>
      <c r="G9878" s="19">
        <v>71</v>
      </c>
      <c r="H9878" s="20">
        <v>69</v>
      </c>
      <c r="I9878" s="19" t="s">
        <v>1793</v>
      </c>
      <c r="J9878" s="19" t="s">
        <v>1793</v>
      </c>
      <c r="K9878" s="23" t="s">
        <v>16117</v>
      </c>
    </row>
    <row r="9879" spans="1:11" x14ac:dyDescent="0.35">
      <c r="A9879" s="19" t="s">
        <v>20402</v>
      </c>
      <c r="B9879" s="19" t="s">
        <v>20403</v>
      </c>
      <c r="C9879" s="19" t="s">
        <v>25</v>
      </c>
      <c r="D9879" s="19" t="s">
        <v>14</v>
      </c>
      <c r="E9879" s="19" t="s">
        <v>180</v>
      </c>
      <c r="F9879" s="19">
        <v>288</v>
      </c>
      <c r="G9879" s="19">
        <v>68</v>
      </c>
      <c r="H9879" s="20">
        <v>70</v>
      </c>
      <c r="I9879" s="19" t="s">
        <v>1793</v>
      </c>
      <c r="J9879" s="19" t="s">
        <v>1793</v>
      </c>
      <c r="K9879" s="23" t="s">
        <v>16117</v>
      </c>
    </row>
    <row r="9880" spans="1:11" x14ac:dyDescent="0.35">
      <c r="A9880" s="19" t="s">
        <v>20404</v>
      </c>
      <c r="B9880" s="19" t="s">
        <v>20405</v>
      </c>
      <c r="C9880" s="19" t="s">
        <v>13</v>
      </c>
      <c r="D9880" s="19" t="s">
        <v>46</v>
      </c>
      <c r="E9880" s="19" t="s">
        <v>268</v>
      </c>
      <c r="F9880" s="19">
        <v>262</v>
      </c>
      <c r="G9880" s="19">
        <v>70</v>
      </c>
      <c r="H9880" s="20">
        <v>67.75</v>
      </c>
      <c r="I9880" s="19" t="s">
        <v>1793</v>
      </c>
      <c r="J9880" s="19" t="s">
        <v>1793</v>
      </c>
      <c r="K9880" s="23" t="s">
        <v>16117</v>
      </c>
    </row>
    <row r="9881" spans="1:11" x14ac:dyDescent="0.35">
      <c r="A9881" s="19" t="s">
        <v>20406</v>
      </c>
      <c r="B9881" s="19" t="s">
        <v>20407</v>
      </c>
      <c r="C9881" s="19" t="s">
        <v>13</v>
      </c>
      <c r="D9881" s="19" t="s">
        <v>42</v>
      </c>
      <c r="E9881" s="19" t="s">
        <v>60</v>
      </c>
      <c r="F9881" s="19">
        <v>267</v>
      </c>
      <c r="G9881" s="19">
        <v>68</v>
      </c>
      <c r="H9881" s="20">
        <v>67.375</v>
      </c>
      <c r="I9881" s="19" t="s">
        <v>1793</v>
      </c>
      <c r="J9881" s="19" t="s">
        <v>1793</v>
      </c>
      <c r="K9881" s="23" t="s">
        <v>16117</v>
      </c>
    </row>
    <row r="9882" spans="1:11" x14ac:dyDescent="0.35">
      <c r="A9882" s="19" t="s">
        <v>20408</v>
      </c>
      <c r="B9882" s="19" t="s">
        <v>20409</v>
      </c>
      <c r="C9882" s="19" t="s">
        <v>25</v>
      </c>
      <c r="D9882" s="19" t="s">
        <v>42</v>
      </c>
      <c r="E9882" s="19" t="s">
        <v>475</v>
      </c>
      <c r="F9882" s="19">
        <v>280</v>
      </c>
      <c r="G9882" s="19">
        <v>82</v>
      </c>
      <c r="H9882" s="20">
        <v>76</v>
      </c>
      <c r="I9882" s="19" t="s">
        <v>1793</v>
      </c>
      <c r="J9882" s="19" t="s">
        <v>1793</v>
      </c>
      <c r="K9882" s="23" t="s">
        <v>16117</v>
      </c>
    </row>
    <row r="9883" spans="1:11" x14ac:dyDescent="0.35">
      <c r="A9883" s="19" t="s">
        <v>20410</v>
      </c>
      <c r="B9883" s="19" t="s">
        <v>20411</v>
      </c>
      <c r="C9883" s="19" t="s">
        <v>13</v>
      </c>
      <c r="D9883" s="19" t="s">
        <v>42</v>
      </c>
      <c r="E9883" s="19" t="s">
        <v>174</v>
      </c>
      <c r="F9883" s="19" t="s">
        <v>7171</v>
      </c>
      <c r="G9883" s="19">
        <v>16</v>
      </c>
      <c r="H9883" s="20">
        <v>12</v>
      </c>
      <c r="I9883" s="19" t="s">
        <v>1793</v>
      </c>
      <c r="J9883" s="19" t="s">
        <v>1793</v>
      </c>
      <c r="K9883" s="23" t="s">
        <v>16117</v>
      </c>
    </row>
    <row r="9884" spans="1:11" x14ac:dyDescent="0.35">
      <c r="A9884" s="19" t="s">
        <v>20412</v>
      </c>
      <c r="B9884" s="19" t="s">
        <v>20413</v>
      </c>
      <c r="C9884" s="19" t="s">
        <v>25</v>
      </c>
      <c r="D9884" s="19" t="s">
        <v>14</v>
      </c>
      <c r="E9884" s="19" t="s">
        <v>15</v>
      </c>
      <c r="F9884" s="19">
        <v>274</v>
      </c>
      <c r="G9884" s="19">
        <v>74</v>
      </c>
      <c r="H9884" s="20">
        <v>71.25</v>
      </c>
      <c r="I9884" s="19" t="s">
        <v>1793</v>
      </c>
      <c r="J9884" s="19" t="s">
        <v>1793</v>
      </c>
      <c r="K9884" s="23" t="s">
        <v>16117</v>
      </c>
    </row>
    <row r="9885" spans="1:11" x14ac:dyDescent="0.35">
      <c r="A9885" s="19" t="s">
        <v>20414</v>
      </c>
      <c r="B9885" s="19" t="s">
        <v>20415</v>
      </c>
      <c r="C9885" s="19" t="s">
        <v>13</v>
      </c>
      <c r="D9885" s="19" t="s">
        <v>26</v>
      </c>
      <c r="E9885" s="19" t="s">
        <v>27</v>
      </c>
      <c r="F9885" s="19">
        <v>276</v>
      </c>
      <c r="G9885" s="19">
        <v>76</v>
      </c>
      <c r="H9885" s="20">
        <v>72.5</v>
      </c>
      <c r="I9885" s="19" t="s">
        <v>1793</v>
      </c>
      <c r="J9885" s="19" t="s">
        <v>1793</v>
      </c>
      <c r="K9885" s="23" t="s">
        <v>16117</v>
      </c>
    </row>
    <row r="9886" spans="1:11" x14ac:dyDescent="0.35">
      <c r="A9886" s="19" t="s">
        <v>20416</v>
      </c>
      <c r="B9886" s="19" t="s">
        <v>20417</v>
      </c>
      <c r="C9886" s="19" t="s">
        <v>13</v>
      </c>
      <c r="D9886" s="19" t="s">
        <v>14</v>
      </c>
      <c r="E9886" s="19" t="s">
        <v>288</v>
      </c>
      <c r="F9886" s="19">
        <v>280</v>
      </c>
      <c r="G9886" s="19">
        <v>72</v>
      </c>
      <c r="H9886" s="20">
        <v>71</v>
      </c>
      <c r="I9886" s="19" t="s">
        <v>1793</v>
      </c>
      <c r="J9886" s="19" t="s">
        <v>1793</v>
      </c>
      <c r="K9886" s="23" t="s">
        <v>16117</v>
      </c>
    </row>
    <row r="9887" spans="1:11" x14ac:dyDescent="0.35">
      <c r="A9887" s="19" t="s">
        <v>20418</v>
      </c>
      <c r="B9887" s="19" t="s">
        <v>20419</v>
      </c>
      <c r="C9887" s="19" t="s">
        <v>25</v>
      </c>
      <c r="D9887" s="19" t="s">
        <v>109</v>
      </c>
      <c r="E9887" s="19" t="s">
        <v>768</v>
      </c>
      <c r="F9887" s="19">
        <v>274</v>
      </c>
      <c r="G9887" s="19">
        <v>76</v>
      </c>
      <c r="H9887" s="20">
        <v>72.25</v>
      </c>
      <c r="I9887" s="19" t="s">
        <v>1793</v>
      </c>
      <c r="J9887" s="19" t="s">
        <v>1793</v>
      </c>
      <c r="K9887" s="23" t="s">
        <v>16117</v>
      </c>
    </row>
    <row r="9888" spans="1:11" x14ac:dyDescent="0.35">
      <c r="A9888" s="19" t="s">
        <v>20420</v>
      </c>
      <c r="B9888" s="19" t="s">
        <v>20421</v>
      </c>
      <c r="C9888" s="19" t="s">
        <v>25</v>
      </c>
      <c r="D9888" s="19" t="s">
        <v>46</v>
      </c>
      <c r="E9888" s="19" t="s">
        <v>470</v>
      </c>
      <c r="F9888" s="19">
        <v>267</v>
      </c>
      <c r="G9888" s="19">
        <v>74</v>
      </c>
      <c r="H9888" s="20">
        <v>70.375</v>
      </c>
      <c r="I9888" s="19" t="s">
        <v>1793</v>
      </c>
      <c r="J9888" s="19" t="s">
        <v>1793</v>
      </c>
      <c r="K9888" s="23" t="s">
        <v>16117</v>
      </c>
    </row>
    <row r="9889" spans="1:11" x14ac:dyDescent="0.35">
      <c r="A9889" s="19" t="s">
        <v>20422</v>
      </c>
      <c r="B9889" s="19" t="s">
        <v>20423</v>
      </c>
      <c r="C9889" s="19" t="s">
        <v>25</v>
      </c>
      <c r="D9889" s="19" t="s">
        <v>38</v>
      </c>
      <c r="E9889" s="19" t="s">
        <v>2501</v>
      </c>
      <c r="F9889" s="19">
        <v>279</v>
      </c>
      <c r="G9889" s="19">
        <v>70</v>
      </c>
      <c r="H9889" s="20">
        <v>69.875</v>
      </c>
      <c r="I9889" s="19" t="s">
        <v>1793</v>
      </c>
      <c r="J9889" s="19" t="s">
        <v>1793</v>
      </c>
      <c r="K9889" s="23" t="s">
        <v>16117</v>
      </c>
    </row>
    <row r="9890" spans="1:11" x14ac:dyDescent="0.35">
      <c r="A9890" s="19" t="s">
        <v>20424</v>
      </c>
      <c r="B9890" s="19" t="s">
        <v>20425</v>
      </c>
      <c r="C9890" s="19" t="s">
        <v>25</v>
      </c>
      <c r="D9890" s="19" t="s">
        <v>82</v>
      </c>
      <c r="E9890" s="19" t="s">
        <v>946</v>
      </c>
      <c r="F9890" s="19">
        <v>261</v>
      </c>
      <c r="G9890" s="19">
        <v>73</v>
      </c>
      <c r="H9890" s="20">
        <v>69.125</v>
      </c>
      <c r="I9890" s="19" t="s">
        <v>1793</v>
      </c>
      <c r="J9890" s="19" t="s">
        <v>1793</v>
      </c>
      <c r="K9890" s="23" t="s">
        <v>16117</v>
      </c>
    </row>
    <row r="9891" spans="1:11" x14ac:dyDescent="0.35">
      <c r="A9891" s="19" t="s">
        <v>20426</v>
      </c>
      <c r="B9891" s="19" t="s">
        <v>20427</v>
      </c>
      <c r="C9891" s="19" t="s">
        <v>13</v>
      </c>
      <c r="D9891" s="19" t="s">
        <v>109</v>
      </c>
      <c r="E9891" s="19" t="s">
        <v>336</v>
      </c>
      <c r="F9891" s="19">
        <v>291</v>
      </c>
      <c r="G9891" s="19">
        <v>78</v>
      </c>
      <c r="H9891" s="20">
        <v>75.375</v>
      </c>
      <c r="I9891" s="19" t="s">
        <v>1793</v>
      </c>
      <c r="J9891" s="19" t="s">
        <v>1793</v>
      </c>
      <c r="K9891" s="23" t="s">
        <v>16117</v>
      </c>
    </row>
    <row r="9892" spans="1:11" x14ac:dyDescent="0.35">
      <c r="A9892" s="19" t="s">
        <v>20428</v>
      </c>
      <c r="B9892" s="19" t="s">
        <v>20429</v>
      </c>
      <c r="C9892" s="19" t="s">
        <v>13</v>
      </c>
      <c r="D9892" s="19" t="s">
        <v>46</v>
      </c>
      <c r="E9892" s="19" t="s">
        <v>462</v>
      </c>
      <c r="F9892" s="19">
        <v>260</v>
      </c>
      <c r="G9892" s="19">
        <v>70</v>
      </c>
      <c r="H9892" s="20">
        <v>67.5</v>
      </c>
      <c r="I9892" s="19" t="s">
        <v>1793</v>
      </c>
      <c r="J9892" s="19" t="s">
        <v>1793</v>
      </c>
      <c r="K9892" s="23" t="s">
        <v>16117</v>
      </c>
    </row>
    <row r="9893" spans="1:11" x14ac:dyDescent="0.35">
      <c r="A9893" s="19" t="s">
        <v>20430</v>
      </c>
      <c r="B9893" s="19" t="s">
        <v>20431</v>
      </c>
      <c r="C9893" s="19" t="s">
        <v>25</v>
      </c>
      <c r="D9893" s="19" t="s">
        <v>314</v>
      </c>
      <c r="E9893" s="19" t="s">
        <v>1705</v>
      </c>
      <c r="F9893" s="19">
        <v>277</v>
      </c>
      <c r="G9893" s="19">
        <v>70</v>
      </c>
      <c r="H9893" s="20">
        <v>69.625</v>
      </c>
      <c r="I9893" s="19" t="s">
        <v>1793</v>
      </c>
      <c r="J9893" s="19" t="s">
        <v>1793</v>
      </c>
      <c r="K9893" s="23" t="s">
        <v>16117</v>
      </c>
    </row>
    <row r="9894" spans="1:11" x14ac:dyDescent="0.35">
      <c r="A9894" s="19" t="s">
        <v>20432</v>
      </c>
      <c r="B9894" s="19" t="s">
        <v>20433</v>
      </c>
      <c r="C9894" s="19" t="s">
        <v>13</v>
      </c>
      <c r="D9894" s="19" t="s">
        <v>42</v>
      </c>
      <c r="E9894" s="19" t="s">
        <v>43</v>
      </c>
      <c r="F9894" s="19">
        <v>272</v>
      </c>
      <c r="G9894" s="19">
        <v>73</v>
      </c>
      <c r="H9894" s="20">
        <v>70.5</v>
      </c>
      <c r="I9894" s="19" t="s">
        <v>1793</v>
      </c>
      <c r="J9894" s="19" t="s">
        <v>1793</v>
      </c>
      <c r="K9894" s="23" t="s">
        <v>16117</v>
      </c>
    </row>
    <row r="9895" spans="1:11" x14ac:dyDescent="0.35">
      <c r="A9895" s="19" t="s">
        <v>20434</v>
      </c>
      <c r="B9895" s="19" t="s">
        <v>20435</v>
      </c>
      <c r="C9895" s="19" t="s">
        <v>25</v>
      </c>
      <c r="D9895" s="19" t="s">
        <v>9498</v>
      </c>
      <c r="E9895" s="19" t="s">
        <v>20436</v>
      </c>
      <c r="F9895" s="19">
        <v>259</v>
      </c>
      <c r="G9895" s="19">
        <v>61</v>
      </c>
      <c r="H9895" s="20">
        <v>62.875</v>
      </c>
      <c r="I9895" s="19" t="s">
        <v>1793</v>
      </c>
      <c r="J9895" s="19" t="s">
        <v>1793</v>
      </c>
      <c r="K9895" s="23" t="s">
        <v>16117</v>
      </c>
    </row>
    <row r="9896" spans="1:11" x14ac:dyDescent="0.35">
      <c r="A9896" s="19" t="s">
        <v>20437</v>
      </c>
      <c r="B9896" s="19" t="s">
        <v>20438</v>
      </c>
      <c r="C9896" s="19" t="s">
        <v>25</v>
      </c>
      <c r="D9896" s="19" t="s">
        <v>544</v>
      </c>
      <c r="E9896" s="19" t="s">
        <v>2339</v>
      </c>
      <c r="F9896" s="19" t="s">
        <v>9518</v>
      </c>
      <c r="G9896" s="19">
        <v>22</v>
      </c>
      <c r="H9896" s="20" t="s">
        <v>9671</v>
      </c>
      <c r="I9896" s="19" t="s">
        <v>1793</v>
      </c>
      <c r="J9896" s="19" t="s">
        <v>1793</v>
      </c>
      <c r="K9896" s="23" t="s">
        <v>16117</v>
      </c>
    </row>
    <row r="9897" spans="1:11" x14ac:dyDescent="0.35">
      <c r="A9897" s="19" t="s">
        <v>20439</v>
      </c>
      <c r="B9897" s="19" t="s">
        <v>20440</v>
      </c>
      <c r="C9897" s="19" t="s">
        <v>13</v>
      </c>
      <c r="D9897" s="19" t="s">
        <v>109</v>
      </c>
      <c r="E9897" s="19" t="s">
        <v>18678</v>
      </c>
      <c r="F9897" s="19">
        <v>282</v>
      </c>
      <c r="G9897" s="19">
        <v>73</v>
      </c>
      <c r="H9897" s="20">
        <v>71.75</v>
      </c>
      <c r="I9897" s="19" t="s">
        <v>1793</v>
      </c>
      <c r="J9897" s="19" t="s">
        <v>1793</v>
      </c>
      <c r="K9897" s="23" t="s">
        <v>16117</v>
      </c>
    </row>
    <row r="9898" spans="1:11" x14ac:dyDescent="0.35">
      <c r="A9898" s="19" t="s">
        <v>20441</v>
      </c>
      <c r="B9898" s="19" t="s">
        <v>20442</v>
      </c>
      <c r="C9898" s="19" t="s">
        <v>25</v>
      </c>
      <c r="D9898" s="19" t="s">
        <v>26</v>
      </c>
      <c r="E9898" s="19" t="s">
        <v>161</v>
      </c>
      <c r="F9898" s="19">
        <v>281</v>
      </c>
      <c r="G9898" s="19">
        <v>73</v>
      </c>
      <c r="H9898" s="20">
        <v>71.625</v>
      </c>
      <c r="I9898" s="19" t="s">
        <v>1793</v>
      </c>
      <c r="J9898" s="19" t="s">
        <v>1793</v>
      </c>
      <c r="K9898" s="23" t="s">
        <v>16117</v>
      </c>
    </row>
    <row r="9899" spans="1:11" x14ac:dyDescent="0.35">
      <c r="A9899" s="19" t="s">
        <v>20443</v>
      </c>
      <c r="B9899" s="19" t="s">
        <v>20444</v>
      </c>
      <c r="C9899" s="19" t="s">
        <v>13</v>
      </c>
      <c r="D9899" s="19" t="s">
        <v>21</v>
      </c>
      <c r="E9899" s="19" t="s">
        <v>79</v>
      </c>
      <c r="F9899" s="19">
        <v>277</v>
      </c>
      <c r="G9899" s="19">
        <v>72</v>
      </c>
      <c r="H9899" s="20">
        <v>70.625</v>
      </c>
      <c r="I9899" s="19" t="s">
        <v>1793</v>
      </c>
      <c r="J9899" s="19" t="s">
        <v>1793</v>
      </c>
      <c r="K9899" s="23" t="s">
        <v>16117</v>
      </c>
    </row>
    <row r="9900" spans="1:11" x14ac:dyDescent="0.35">
      <c r="A9900" s="19" t="s">
        <v>20445</v>
      </c>
      <c r="B9900" s="19" t="s">
        <v>20446</v>
      </c>
      <c r="C9900" s="19" t="s">
        <v>25</v>
      </c>
      <c r="D9900" s="19" t="s">
        <v>26</v>
      </c>
      <c r="E9900" s="19" t="s">
        <v>30</v>
      </c>
      <c r="F9900" s="19">
        <v>270</v>
      </c>
      <c r="G9900" s="19">
        <v>75</v>
      </c>
      <c r="H9900" s="20">
        <v>71.25</v>
      </c>
      <c r="I9900" s="19" t="s">
        <v>1793</v>
      </c>
      <c r="J9900" s="19" t="s">
        <v>1793</v>
      </c>
      <c r="K9900" s="23" t="s">
        <v>16117</v>
      </c>
    </row>
    <row r="9901" spans="1:11" x14ac:dyDescent="0.35">
      <c r="A9901" s="19" t="s">
        <v>20447</v>
      </c>
      <c r="B9901" s="19" t="s">
        <v>20448</v>
      </c>
      <c r="C9901" s="19" t="s">
        <v>13</v>
      </c>
      <c r="D9901" s="19" t="s">
        <v>14</v>
      </c>
      <c r="E9901" s="19" t="s">
        <v>35</v>
      </c>
      <c r="F9901" s="19">
        <v>257</v>
      </c>
      <c r="G9901" s="19">
        <v>75</v>
      </c>
      <c r="H9901" s="20">
        <v>69.625</v>
      </c>
      <c r="I9901" s="19" t="s">
        <v>1793</v>
      </c>
      <c r="J9901" s="19" t="s">
        <v>1793</v>
      </c>
      <c r="K9901" s="23" t="s">
        <v>16117</v>
      </c>
    </row>
    <row r="9902" spans="1:11" x14ac:dyDescent="0.35">
      <c r="A9902" s="19" t="s">
        <v>20449</v>
      </c>
      <c r="B9902" s="19" t="s">
        <v>20450</v>
      </c>
      <c r="C9902" s="19" t="s">
        <v>25</v>
      </c>
      <c r="D9902" s="19" t="s">
        <v>46</v>
      </c>
      <c r="E9902" s="19" t="s">
        <v>279</v>
      </c>
      <c r="F9902" s="19">
        <v>279</v>
      </c>
      <c r="G9902" s="19">
        <v>68</v>
      </c>
      <c r="H9902" s="20">
        <v>68.875</v>
      </c>
      <c r="I9902" s="19" t="s">
        <v>1793</v>
      </c>
      <c r="J9902" s="19" t="s">
        <v>1793</v>
      </c>
      <c r="K9902" s="23" t="s">
        <v>16117</v>
      </c>
    </row>
    <row r="9903" spans="1:11" x14ac:dyDescent="0.35">
      <c r="A9903" s="19" t="s">
        <v>20451</v>
      </c>
      <c r="B9903" s="19" t="s">
        <v>20452</v>
      </c>
      <c r="C9903" s="19" t="s">
        <v>13</v>
      </c>
      <c r="D9903" s="19" t="s">
        <v>14</v>
      </c>
      <c r="E9903" s="19" t="s">
        <v>86</v>
      </c>
      <c r="F9903" s="19">
        <v>266</v>
      </c>
      <c r="G9903" s="19">
        <v>68</v>
      </c>
      <c r="H9903" s="20">
        <v>67.25</v>
      </c>
      <c r="I9903" s="19" t="s">
        <v>1793</v>
      </c>
      <c r="J9903" s="19" t="s">
        <v>1793</v>
      </c>
      <c r="K9903" s="23" t="s">
        <v>16117</v>
      </c>
    </row>
    <row r="9904" spans="1:11" x14ac:dyDescent="0.35">
      <c r="A9904" s="19" t="s">
        <v>20453</v>
      </c>
      <c r="B9904" s="19" t="s">
        <v>20454</v>
      </c>
      <c r="C9904" s="19" t="s">
        <v>13</v>
      </c>
      <c r="D9904" s="19" t="s">
        <v>14</v>
      </c>
      <c r="E9904" s="19" t="s">
        <v>177</v>
      </c>
      <c r="F9904" s="19">
        <v>259</v>
      </c>
      <c r="G9904" s="19">
        <v>82</v>
      </c>
      <c r="H9904" s="20">
        <v>73.375</v>
      </c>
      <c r="I9904" s="19" t="s">
        <v>1793</v>
      </c>
      <c r="J9904" s="19" t="s">
        <v>1793</v>
      </c>
      <c r="K9904" s="23" t="s">
        <v>16117</v>
      </c>
    </row>
    <row r="9905" spans="1:11" x14ac:dyDescent="0.35">
      <c r="A9905" s="19" t="s">
        <v>20455</v>
      </c>
      <c r="B9905" s="19" t="s">
        <v>20456</v>
      </c>
      <c r="C9905" s="19" t="s">
        <v>25</v>
      </c>
      <c r="D9905" s="19" t="s">
        <v>82</v>
      </c>
      <c r="E9905" s="19" t="s">
        <v>946</v>
      </c>
      <c r="F9905" s="19">
        <v>276</v>
      </c>
      <c r="G9905" s="19">
        <v>71</v>
      </c>
      <c r="H9905" s="20">
        <v>70</v>
      </c>
      <c r="I9905" s="19" t="s">
        <v>1793</v>
      </c>
      <c r="J9905" s="19" t="s">
        <v>1793</v>
      </c>
      <c r="K9905" s="23" t="s">
        <v>16117</v>
      </c>
    </row>
    <row r="9906" spans="1:11" x14ac:dyDescent="0.35">
      <c r="A9906" s="19" t="s">
        <v>20457</v>
      </c>
      <c r="B9906" s="19" t="s">
        <v>20458</v>
      </c>
      <c r="C9906" s="19" t="s">
        <v>13</v>
      </c>
      <c r="D9906" s="19" t="s">
        <v>14</v>
      </c>
      <c r="E9906" s="19" t="s">
        <v>391</v>
      </c>
      <c r="F9906" s="19">
        <v>280</v>
      </c>
      <c r="G9906" s="19">
        <v>69</v>
      </c>
      <c r="H9906" s="20">
        <v>69.5</v>
      </c>
      <c r="I9906" s="19" t="s">
        <v>1793</v>
      </c>
      <c r="J9906" s="19" t="s">
        <v>1793</v>
      </c>
      <c r="K9906" s="23" t="s">
        <v>16117</v>
      </c>
    </row>
    <row r="9907" spans="1:11" x14ac:dyDescent="0.35">
      <c r="A9907" s="19" t="s">
        <v>20459</v>
      </c>
      <c r="B9907" s="19" t="s">
        <v>20460</v>
      </c>
      <c r="C9907" s="19" t="s">
        <v>25</v>
      </c>
      <c r="D9907" s="19" t="s">
        <v>14</v>
      </c>
      <c r="E9907" s="19" t="s">
        <v>183</v>
      </c>
      <c r="F9907" s="19">
        <v>252</v>
      </c>
      <c r="G9907" s="19">
        <v>75</v>
      </c>
      <c r="H9907" s="20">
        <v>69</v>
      </c>
      <c r="I9907" s="19" t="s">
        <v>1793</v>
      </c>
      <c r="J9907" s="19" t="s">
        <v>1793</v>
      </c>
      <c r="K9907" s="23" t="s">
        <v>16117</v>
      </c>
    </row>
    <row r="9908" spans="1:11" x14ac:dyDescent="0.35">
      <c r="A9908" s="19" t="s">
        <v>20461</v>
      </c>
      <c r="B9908" s="19" t="s">
        <v>20462</v>
      </c>
      <c r="C9908" s="19" t="s">
        <v>25</v>
      </c>
      <c r="D9908" s="19" t="s">
        <v>14</v>
      </c>
      <c r="E9908" s="19" t="s">
        <v>391</v>
      </c>
      <c r="F9908" s="19" t="s">
        <v>9518</v>
      </c>
      <c r="G9908" s="19">
        <v>21</v>
      </c>
      <c r="H9908" s="20" t="s">
        <v>4874</v>
      </c>
      <c r="I9908" s="19" t="s">
        <v>1793</v>
      </c>
      <c r="J9908" s="19" t="s">
        <v>1793</v>
      </c>
      <c r="K9908" s="23" t="s">
        <v>16117</v>
      </c>
    </row>
    <row r="9909" spans="1:11" x14ac:dyDescent="0.35">
      <c r="A9909" s="19" t="s">
        <v>20463</v>
      </c>
      <c r="B9909" s="19" t="s">
        <v>20464</v>
      </c>
      <c r="C9909" s="19" t="s">
        <v>13</v>
      </c>
      <c r="D9909" s="19" t="s">
        <v>14</v>
      </c>
      <c r="E9909" s="19" t="s">
        <v>296</v>
      </c>
      <c r="F9909" s="19">
        <v>259</v>
      </c>
      <c r="G9909" s="19">
        <v>79</v>
      </c>
      <c r="H9909" s="20">
        <v>71.875</v>
      </c>
      <c r="I9909" s="19" t="s">
        <v>1793</v>
      </c>
      <c r="J9909" s="19" t="s">
        <v>1793</v>
      </c>
      <c r="K9909" s="23" t="s">
        <v>16117</v>
      </c>
    </row>
    <row r="9910" spans="1:11" x14ac:dyDescent="0.35">
      <c r="A9910" s="19" t="s">
        <v>20465</v>
      </c>
      <c r="B9910" s="19" t="s">
        <v>20466</v>
      </c>
      <c r="C9910" s="19" t="s">
        <v>25</v>
      </c>
      <c r="D9910" s="19" t="s">
        <v>42</v>
      </c>
      <c r="E9910" s="19" t="s">
        <v>1219</v>
      </c>
      <c r="F9910" s="19">
        <v>278</v>
      </c>
      <c r="G9910" s="19">
        <v>74</v>
      </c>
      <c r="H9910" s="20">
        <v>71.75</v>
      </c>
      <c r="I9910" s="19" t="s">
        <v>1793</v>
      </c>
      <c r="J9910" s="19" t="s">
        <v>1793</v>
      </c>
      <c r="K9910" s="23" t="s">
        <v>16117</v>
      </c>
    </row>
    <row r="9911" spans="1:11" x14ac:dyDescent="0.35">
      <c r="A9911" s="19" t="s">
        <v>20467</v>
      </c>
      <c r="B9911" s="19" t="s">
        <v>20468</v>
      </c>
      <c r="C9911" s="19" t="s">
        <v>13</v>
      </c>
      <c r="D9911" s="19" t="s">
        <v>26</v>
      </c>
      <c r="E9911" s="19" t="s">
        <v>521</v>
      </c>
      <c r="F9911" s="19">
        <v>245</v>
      </c>
      <c r="G9911" s="19">
        <v>78</v>
      </c>
      <c r="H9911" s="20">
        <v>69.625</v>
      </c>
      <c r="I9911" s="19" t="s">
        <v>1793</v>
      </c>
      <c r="J9911" s="19" t="s">
        <v>1793</v>
      </c>
      <c r="K9911" s="23" t="s">
        <v>16117</v>
      </c>
    </row>
    <row r="9912" spans="1:11" x14ac:dyDescent="0.35">
      <c r="A9912" s="19" t="s">
        <v>20469</v>
      </c>
      <c r="B9912" s="19" t="s">
        <v>20470</v>
      </c>
      <c r="C9912" s="19" t="s">
        <v>13</v>
      </c>
      <c r="D9912" s="19" t="s">
        <v>264</v>
      </c>
      <c r="E9912" s="19" t="s">
        <v>669</v>
      </c>
      <c r="F9912" s="19">
        <v>284</v>
      </c>
      <c r="G9912" s="19">
        <v>68</v>
      </c>
      <c r="H9912" s="20">
        <v>69.5</v>
      </c>
      <c r="I9912" s="19" t="s">
        <v>1793</v>
      </c>
      <c r="J9912" s="19" t="s">
        <v>1793</v>
      </c>
      <c r="K9912" s="23" t="s">
        <v>16117</v>
      </c>
    </row>
    <row r="9913" spans="1:11" x14ac:dyDescent="0.35">
      <c r="A9913" s="19" t="s">
        <v>20471</v>
      </c>
      <c r="B9913" s="19" t="s">
        <v>20472</v>
      </c>
      <c r="C9913" s="19" t="s">
        <v>13</v>
      </c>
      <c r="D9913" s="19" t="s">
        <v>264</v>
      </c>
      <c r="E9913" s="19" t="s">
        <v>7919</v>
      </c>
      <c r="F9913" s="19">
        <v>262</v>
      </c>
      <c r="G9913" s="19">
        <v>70</v>
      </c>
      <c r="H9913" s="20">
        <v>67.75</v>
      </c>
      <c r="I9913" s="19" t="s">
        <v>1793</v>
      </c>
      <c r="J9913" s="19" t="s">
        <v>1793</v>
      </c>
      <c r="K9913" s="23" t="s">
        <v>16117</v>
      </c>
    </row>
    <row r="9914" spans="1:11" x14ac:dyDescent="0.35">
      <c r="A9914" s="19" t="s">
        <v>20473</v>
      </c>
      <c r="B9914" s="19" t="s">
        <v>20474</v>
      </c>
      <c r="C9914" s="19" t="s">
        <v>13</v>
      </c>
      <c r="D9914" s="19" t="s">
        <v>46</v>
      </c>
      <c r="E9914" s="19" t="s">
        <v>664</v>
      </c>
      <c r="F9914" s="19">
        <v>281</v>
      </c>
      <c r="G9914" s="19">
        <v>77</v>
      </c>
      <c r="H9914" s="20">
        <v>73.625</v>
      </c>
      <c r="I9914" s="19" t="s">
        <v>1793</v>
      </c>
      <c r="J9914" s="19" t="s">
        <v>1793</v>
      </c>
      <c r="K9914" s="23" t="s">
        <v>16117</v>
      </c>
    </row>
    <row r="9915" spans="1:11" x14ac:dyDescent="0.35">
      <c r="A9915" s="19" t="s">
        <v>20475</v>
      </c>
      <c r="B9915" s="19" t="s">
        <v>20476</v>
      </c>
      <c r="C9915" s="19" t="s">
        <v>25</v>
      </c>
      <c r="D9915" s="19" t="s">
        <v>314</v>
      </c>
      <c r="E9915" s="19" t="s">
        <v>456</v>
      </c>
      <c r="F9915" s="19">
        <v>259</v>
      </c>
      <c r="G9915" s="19">
        <v>72</v>
      </c>
      <c r="H9915" s="20">
        <v>68.375</v>
      </c>
      <c r="I9915" s="19" t="s">
        <v>1793</v>
      </c>
      <c r="J9915" s="19" t="s">
        <v>1793</v>
      </c>
      <c r="K9915" s="23" t="s">
        <v>16117</v>
      </c>
    </row>
    <row r="9916" spans="1:11" x14ac:dyDescent="0.35">
      <c r="A9916" s="19" t="s">
        <v>20477</v>
      </c>
      <c r="B9916" s="19" t="s">
        <v>20478</v>
      </c>
      <c r="C9916" s="19" t="s">
        <v>13</v>
      </c>
      <c r="D9916" s="19" t="s">
        <v>314</v>
      </c>
      <c r="E9916" s="19" t="s">
        <v>2094</v>
      </c>
      <c r="F9916" s="19">
        <v>265</v>
      </c>
      <c r="G9916" s="19">
        <v>73</v>
      </c>
      <c r="H9916" s="20">
        <v>69.625</v>
      </c>
      <c r="I9916" s="19" t="s">
        <v>1793</v>
      </c>
      <c r="J9916" s="19" t="s">
        <v>1793</v>
      </c>
      <c r="K9916" s="23" t="s">
        <v>16117</v>
      </c>
    </row>
    <row r="9917" spans="1:11" x14ac:dyDescent="0.35">
      <c r="A9917" s="19" t="s">
        <v>20479</v>
      </c>
      <c r="B9917" s="19" t="s">
        <v>20480</v>
      </c>
      <c r="C9917" s="19" t="s">
        <v>25</v>
      </c>
      <c r="D9917" s="19" t="s">
        <v>264</v>
      </c>
      <c r="E9917" s="19" t="s">
        <v>1749</v>
      </c>
      <c r="F9917" s="19" t="s">
        <v>9518</v>
      </c>
      <c r="G9917" s="19">
        <v>22</v>
      </c>
      <c r="H9917" s="20" t="s">
        <v>4874</v>
      </c>
      <c r="I9917" s="19" t="s">
        <v>1793</v>
      </c>
      <c r="J9917" s="19" t="s">
        <v>1793</v>
      </c>
      <c r="K9917" s="23" t="s">
        <v>16117</v>
      </c>
    </row>
    <row r="9918" spans="1:11" x14ac:dyDescent="0.35">
      <c r="A9918" s="19" t="s">
        <v>20481</v>
      </c>
      <c r="B9918" s="19" t="s">
        <v>20482</v>
      </c>
      <c r="C9918" s="19" t="s">
        <v>13</v>
      </c>
      <c r="D9918" s="19" t="s">
        <v>14</v>
      </c>
      <c r="E9918" s="19" t="s">
        <v>15</v>
      </c>
      <c r="F9918" s="19">
        <v>289</v>
      </c>
      <c r="G9918" s="19">
        <v>65</v>
      </c>
      <c r="H9918" s="20">
        <v>68.625</v>
      </c>
      <c r="I9918" s="19" t="s">
        <v>1793</v>
      </c>
      <c r="J9918" s="19" t="s">
        <v>1793</v>
      </c>
      <c r="K9918" s="23" t="s">
        <v>16117</v>
      </c>
    </row>
    <row r="9919" spans="1:11" x14ac:dyDescent="0.35">
      <c r="A9919" s="19" t="s">
        <v>20483</v>
      </c>
      <c r="B9919" s="19" t="s">
        <v>20484</v>
      </c>
      <c r="C9919" s="19" t="s">
        <v>25</v>
      </c>
      <c r="D9919" s="19" t="s">
        <v>14</v>
      </c>
      <c r="E9919" s="19" t="s">
        <v>225</v>
      </c>
      <c r="F9919" s="19" t="s">
        <v>9518</v>
      </c>
      <c r="G9919" s="19">
        <v>19</v>
      </c>
      <c r="H9919" s="20" t="s">
        <v>4874</v>
      </c>
      <c r="I9919" s="19" t="s">
        <v>1793</v>
      </c>
      <c r="J9919" s="19" t="s">
        <v>1793</v>
      </c>
      <c r="K9919" s="23" t="s">
        <v>16117</v>
      </c>
    </row>
    <row r="9920" spans="1:11" x14ac:dyDescent="0.35">
      <c r="A9920" s="19" t="s">
        <v>20485</v>
      </c>
      <c r="B9920" s="19" t="s">
        <v>20486</v>
      </c>
      <c r="C9920" s="19" t="s">
        <v>25</v>
      </c>
      <c r="D9920" s="19" t="s">
        <v>50</v>
      </c>
      <c r="E9920" s="19" t="s">
        <v>734</v>
      </c>
      <c r="F9920" s="19" t="s">
        <v>9518</v>
      </c>
      <c r="G9920" s="19">
        <v>16</v>
      </c>
      <c r="H9920" s="20" t="s">
        <v>4874</v>
      </c>
      <c r="I9920" s="19" t="s">
        <v>1793</v>
      </c>
      <c r="J9920" s="19" t="s">
        <v>1793</v>
      </c>
      <c r="K9920" s="23" t="s">
        <v>16117</v>
      </c>
    </row>
    <row r="9921" spans="1:11" x14ac:dyDescent="0.35">
      <c r="A9921" s="19" t="s">
        <v>20487</v>
      </c>
      <c r="B9921" s="19" t="s">
        <v>20488</v>
      </c>
      <c r="C9921" s="19" t="s">
        <v>25</v>
      </c>
      <c r="D9921" s="19" t="s">
        <v>105</v>
      </c>
      <c r="E9921" s="19" t="s">
        <v>3415</v>
      </c>
      <c r="F9921" s="19">
        <v>262</v>
      </c>
      <c r="G9921" s="19">
        <v>69</v>
      </c>
      <c r="H9921" s="20">
        <v>67.25</v>
      </c>
      <c r="I9921" s="19" t="s">
        <v>1793</v>
      </c>
      <c r="J9921" s="19" t="s">
        <v>1793</v>
      </c>
      <c r="K9921" s="23" t="s">
        <v>16117</v>
      </c>
    </row>
    <row r="9922" spans="1:11" x14ac:dyDescent="0.35">
      <c r="A9922" s="19" t="s">
        <v>20489</v>
      </c>
      <c r="B9922" s="19" t="s">
        <v>20490</v>
      </c>
      <c r="C9922" s="19" t="s">
        <v>13</v>
      </c>
      <c r="D9922" s="19" t="s">
        <v>26</v>
      </c>
      <c r="E9922" s="19" t="s">
        <v>690</v>
      </c>
      <c r="F9922" s="19">
        <v>273</v>
      </c>
      <c r="G9922" s="19">
        <v>69</v>
      </c>
      <c r="H9922" s="20">
        <v>68.625</v>
      </c>
      <c r="I9922" s="19" t="s">
        <v>1793</v>
      </c>
      <c r="J9922" s="19" t="s">
        <v>1793</v>
      </c>
      <c r="K9922" s="23" t="s">
        <v>16117</v>
      </c>
    </row>
    <row r="9923" spans="1:11" x14ac:dyDescent="0.35">
      <c r="A9923" s="19" t="s">
        <v>20491</v>
      </c>
      <c r="B9923" s="19" t="s">
        <v>20492</v>
      </c>
      <c r="C9923" s="19" t="s">
        <v>13</v>
      </c>
      <c r="D9923" s="19" t="s">
        <v>38</v>
      </c>
      <c r="E9923" s="19" t="s">
        <v>186</v>
      </c>
      <c r="F9923" s="19">
        <v>275</v>
      </c>
      <c r="G9923" s="19">
        <v>73</v>
      </c>
      <c r="H9923" s="20">
        <v>70.875</v>
      </c>
      <c r="I9923" s="19" t="s">
        <v>1793</v>
      </c>
      <c r="J9923" s="19" t="s">
        <v>1793</v>
      </c>
      <c r="K9923" s="23" t="s">
        <v>16117</v>
      </c>
    </row>
    <row r="9924" spans="1:11" x14ac:dyDescent="0.35">
      <c r="A9924" s="19" t="s">
        <v>20493</v>
      </c>
      <c r="B9924" s="19" t="s">
        <v>20494</v>
      </c>
      <c r="C9924" s="19" t="s">
        <v>13</v>
      </c>
      <c r="D9924" s="19" t="s">
        <v>109</v>
      </c>
      <c r="E9924" s="19" t="s">
        <v>1500</v>
      </c>
      <c r="F9924" s="19">
        <v>271</v>
      </c>
      <c r="G9924" s="19">
        <v>72</v>
      </c>
      <c r="H9924" s="20">
        <v>69.875</v>
      </c>
      <c r="I9924" s="19" t="s">
        <v>1793</v>
      </c>
      <c r="J9924" s="19" t="s">
        <v>1793</v>
      </c>
      <c r="K9924" s="23" t="s">
        <v>16117</v>
      </c>
    </row>
    <row r="9925" spans="1:11" x14ac:dyDescent="0.35">
      <c r="A9925" s="19" t="s">
        <v>20495</v>
      </c>
      <c r="B9925" s="19" t="s">
        <v>20496</v>
      </c>
      <c r="C9925" s="19" t="s">
        <v>13</v>
      </c>
      <c r="D9925" s="19" t="s">
        <v>14</v>
      </c>
      <c r="E9925" s="19" t="s">
        <v>482</v>
      </c>
      <c r="F9925" s="19" t="s">
        <v>7171</v>
      </c>
      <c r="G9925" s="19">
        <v>24</v>
      </c>
      <c r="H9925" s="20">
        <v>15</v>
      </c>
      <c r="I9925" s="19" t="s">
        <v>1793</v>
      </c>
      <c r="J9925" s="19" t="s">
        <v>1793</v>
      </c>
      <c r="K9925" s="23" t="s">
        <v>16117</v>
      </c>
    </row>
    <row r="9926" spans="1:11" x14ac:dyDescent="0.35">
      <c r="A9926" s="19" t="s">
        <v>20497</v>
      </c>
      <c r="B9926" s="19" t="s">
        <v>20498</v>
      </c>
      <c r="C9926" s="19" t="s">
        <v>13</v>
      </c>
      <c r="D9926" s="19" t="s">
        <v>92</v>
      </c>
      <c r="E9926" s="19" t="s">
        <v>429</v>
      </c>
      <c r="F9926" s="19">
        <v>268</v>
      </c>
      <c r="G9926" s="19">
        <v>68</v>
      </c>
      <c r="H9926" s="20">
        <v>67.5</v>
      </c>
      <c r="I9926" s="19" t="s">
        <v>1793</v>
      </c>
      <c r="J9926" s="19" t="s">
        <v>1793</v>
      </c>
      <c r="K9926" s="23" t="s">
        <v>16117</v>
      </c>
    </row>
    <row r="9927" spans="1:11" x14ac:dyDescent="0.35">
      <c r="A9927" s="19" t="s">
        <v>20499</v>
      </c>
      <c r="B9927" s="19" t="s">
        <v>20500</v>
      </c>
      <c r="C9927" s="19" t="s">
        <v>13</v>
      </c>
      <c r="D9927" s="19" t="s">
        <v>42</v>
      </c>
      <c r="E9927" s="19" t="s">
        <v>364</v>
      </c>
      <c r="F9927" s="19">
        <v>267</v>
      </c>
      <c r="G9927" s="19">
        <v>73</v>
      </c>
      <c r="H9927" s="20">
        <v>69.875</v>
      </c>
      <c r="I9927" s="19" t="s">
        <v>1793</v>
      </c>
      <c r="J9927" s="19" t="s">
        <v>1793</v>
      </c>
      <c r="K9927" s="23" t="s">
        <v>16117</v>
      </c>
    </row>
    <row r="9928" spans="1:11" x14ac:dyDescent="0.35">
      <c r="A9928" s="19" t="s">
        <v>20501</v>
      </c>
      <c r="B9928" s="19" t="s">
        <v>20502</v>
      </c>
      <c r="C9928" s="19" t="s">
        <v>13</v>
      </c>
      <c r="D9928" s="19" t="s">
        <v>42</v>
      </c>
      <c r="E9928" s="19" t="s">
        <v>43</v>
      </c>
      <c r="F9928" s="19">
        <v>262</v>
      </c>
      <c r="G9928" s="19">
        <v>75</v>
      </c>
      <c r="H9928" s="20">
        <v>70.25</v>
      </c>
      <c r="I9928" s="19" t="s">
        <v>1793</v>
      </c>
      <c r="J9928" s="19" t="s">
        <v>1793</v>
      </c>
      <c r="K9928" s="23" t="s">
        <v>16117</v>
      </c>
    </row>
    <row r="9929" spans="1:11" x14ac:dyDescent="0.35">
      <c r="A9929" s="19" t="s">
        <v>20503</v>
      </c>
      <c r="B9929" s="19" t="s">
        <v>20504</v>
      </c>
      <c r="C9929" s="19" t="s">
        <v>25</v>
      </c>
      <c r="D9929" s="19" t="s">
        <v>14</v>
      </c>
      <c r="E9929" s="19" t="s">
        <v>391</v>
      </c>
      <c r="F9929" s="19">
        <v>271</v>
      </c>
      <c r="G9929" s="19">
        <v>77</v>
      </c>
      <c r="H9929" s="20">
        <v>72.375</v>
      </c>
      <c r="I9929" s="19" t="s">
        <v>1793</v>
      </c>
      <c r="J9929" s="19" t="s">
        <v>1793</v>
      </c>
      <c r="K9929" s="23" t="s">
        <v>16117</v>
      </c>
    </row>
    <row r="9930" spans="1:11" x14ac:dyDescent="0.35">
      <c r="A9930" s="19" t="s">
        <v>20505</v>
      </c>
      <c r="B9930" s="19" t="s">
        <v>20506</v>
      </c>
      <c r="C9930" s="19" t="s">
        <v>25</v>
      </c>
      <c r="D9930" s="19" t="s">
        <v>105</v>
      </c>
      <c r="E9930" s="19" t="s">
        <v>1824</v>
      </c>
      <c r="F9930" s="19">
        <v>270</v>
      </c>
      <c r="G9930" s="19">
        <v>73</v>
      </c>
      <c r="H9930" s="20">
        <v>70.25</v>
      </c>
      <c r="I9930" s="19" t="s">
        <v>1793</v>
      </c>
      <c r="J9930" s="19" t="s">
        <v>1793</v>
      </c>
      <c r="K9930" s="23" t="s">
        <v>16117</v>
      </c>
    </row>
    <row r="9931" spans="1:11" x14ac:dyDescent="0.35">
      <c r="A9931" s="19" t="s">
        <v>20507</v>
      </c>
      <c r="B9931" s="19" t="s">
        <v>20508</v>
      </c>
      <c r="C9931" s="19" t="s">
        <v>13</v>
      </c>
      <c r="D9931" s="19" t="s">
        <v>14</v>
      </c>
      <c r="E9931" s="19" t="s">
        <v>282</v>
      </c>
      <c r="F9931" s="19">
        <v>281</v>
      </c>
      <c r="G9931" s="19">
        <v>78</v>
      </c>
      <c r="H9931" s="20">
        <v>74.125</v>
      </c>
      <c r="I9931" s="19" t="s">
        <v>1793</v>
      </c>
      <c r="J9931" s="19" t="s">
        <v>1793</v>
      </c>
      <c r="K9931" s="23" t="s">
        <v>16117</v>
      </c>
    </row>
    <row r="9932" spans="1:11" x14ac:dyDescent="0.35">
      <c r="A9932" s="19" t="s">
        <v>20509</v>
      </c>
      <c r="B9932" s="19" t="s">
        <v>20510</v>
      </c>
      <c r="C9932" s="19" t="s">
        <v>25</v>
      </c>
      <c r="D9932" s="19" t="s">
        <v>544</v>
      </c>
      <c r="E9932" s="19" t="s">
        <v>3019</v>
      </c>
      <c r="F9932" s="19">
        <v>269</v>
      </c>
      <c r="G9932" s="19">
        <v>65</v>
      </c>
      <c r="H9932" s="20">
        <v>66.125</v>
      </c>
      <c r="I9932" s="19" t="s">
        <v>1793</v>
      </c>
      <c r="J9932" s="19" t="s">
        <v>1793</v>
      </c>
      <c r="K9932" s="23" t="s">
        <v>16117</v>
      </c>
    </row>
    <row r="9933" spans="1:11" x14ac:dyDescent="0.35">
      <c r="A9933" s="19" t="s">
        <v>20511</v>
      </c>
      <c r="B9933" s="19" t="s">
        <v>20512</v>
      </c>
      <c r="C9933" s="19" t="s">
        <v>25</v>
      </c>
      <c r="D9933" s="19" t="s">
        <v>113</v>
      </c>
      <c r="E9933" s="19" t="s">
        <v>2498</v>
      </c>
      <c r="F9933" s="19">
        <v>274</v>
      </c>
      <c r="G9933" s="19">
        <v>70</v>
      </c>
      <c r="H9933" s="20">
        <v>69.25</v>
      </c>
      <c r="I9933" s="19" t="s">
        <v>1793</v>
      </c>
      <c r="J9933" s="19" t="s">
        <v>1793</v>
      </c>
      <c r="K9933" s="23" t="s">
        <v>16117</v>
      </c>
    </row>
    <row r="9934" spans="1:11" x14ac:dyDescent="0.35">
      <c r="A9934" s="19" t="s">
        <v>20513</v>
      </c>
      <c r="B9934" s="19" t="s">
        <v>20514</v>
      </c>
      <c r="C9934" s="19" t="s">
        <v>13</v>
      </c>
      <c r="D9934" s="19" t="s">
        <v>14</v>
      </c>
      <c r="E9934" s="19" t="s">
        <v>288</v>
      </c>
      <c r="F9934" s="19">
        <v>281</v>
      </c>
      <c r="G9934" s="19">
        <v>65</v>
      </c>
      <c r="H9934" s="20">
        <v>67.625</v>
      </c>
      <c r="I9934" s="19" t="s">
        <v>1793</v>
      </c>
      <c r="J9934" s="19" t="s">
        <v>1793</v>
      </c>
      <c r="K9934" s="23" t="s">
        <v>16117</v>
      </c>
    </row>
    <row r="9935" spans="1:11" x14ac:dyDescent="0.35">
      <c r="A9935" s="19" t="s">
        <v>20515</v>
      </c>
      <c r="B9935" s="19" t="s">
        <v>20516</v>
      </c>
      <c r="C9935" s="19" t="s">
        <v>25</v>
      </c>
      <c r="D9935" s="19" t="s">
        <v>42</v>
      </c>
      <c r="E9935" s="19" t="s">
        <v>65</v>
      </c>
      <c r="F9935" s="19">
        <v>275</v>
      </c>
      <c r="G9935" s="19">
        <v>70</v>
      </c>
      <c r="H9935" s="20">
        <v>69.375</v>
      </c>
      <c r="I9935" s="19" t="s">
        <v>1793</v>
      </c>
      <c r="J9935" s="19" t="s">
        <v>1793</v>
      </c>
      <c r="K9935" s="23" t="s">
        <v>16117</v>
      </c>
    </row>
    <row r="9936" spans="1:11" x14ac:dyDescent="0.35">
      <c r="A9936" s="19" t="s">
        <v>12769</v>
      </c>
      <c r="B9936" s="19" t="s">
        <v>20517</v>
      </c>
      <c r="C9936" s="19" t="s">
        <v>13</v>
      </c>
      <c r="D9936" s="19" t="s">
        <v>50</v>
      </c>
      <c r="E9936" s="19" t="s">
        <v>228</v>
      </c>
      <c r="F9936" s="19">
        <v>274</v>
      </c>
      <c r="G9936" s="19">
        <v>66</v>
      </c>
      <c r="H9936" s="20">
        <v>67.25</v>
      </c>
      <c r="I9936" s="19" t="s">
        <v>1793</v>
      </c>
      <c r="J9936" s="19" t="s">
        <v>1793</v>
      </c>
      <c r="K9936" s="23" t="s">
        <v>16117</v>
      </c>
    </row>
    <row r="9937" spans="1:11" x14ac:dyDescent="0.35">
      <c r="A9937" s="19" t="s">
        <v>20518</v>
      </c>
      <c r="B9937" s="19" t="s">
        <v>20519</v>
      </c>
      <c r="C9937" s="19" t="s">
        <v>13</v>
      </c>
      <c r="D9937" s="19" t="s">
        <v>105</v>
      </c>
      <c r="E9937" s="19" t="s">
        <v>687</v>
      </c>
      <c r="F9937" s="19">
        <v>269</v>
      </c>
      <c r="G9937" s="19">
        <v>69</v>
      </c>
      <c r="H9937" s="20">
        <v>68.125</v>
      </c>
      <c r="I9937" s="19" t="s">
        <v>1793</v>
      </c>
      <c r="J9937" s="19" t="s">
        <v>1793</v>
      </c>
      <c r="K9937" s="23" t="s">
        <v>16117</v>
      </c>
    </row>
    <row r="9938" spans="1:11" x14ac:dyDescent="0.35">
      <c r="A9938" s="19" t="s">
        <v>20520</v>
      </c>
      <c r="B9938" s="19" t="s">
        <v>20521</v>
      </c>
      <c r="C9938" s="19" t="s">
        <v>13</v>
      </c>
      <c r="D9938" s="19" t="s">
        <v>46</v>
      </c>
      <c r="E9938" s="19" t="s">
        <v>2976</v>
      </c>
      <c r="F9938" s="19">
        <v>268</v>
      </c>
      <c r="G9938" s="19">
        <v>68</v>
      </c>
      <c r="H9938" s="20">
        <v>67.5</v>
      </c>
      <c r="I9938" s="19" t="s">
        <v>1793</v>
      </c>
      <c r="J9938" s="19" t="s">
        <v>1793</v>
      </c>
      <c r="K9938" s="23" t="s">
        <v>16117</v>
      </c>
    </row>
    <row r="9939" spans="1:11" x14ac:dyDescent="0.35">
      <c r="A9939" s="19" t="s">
        <v>20522</v>
      </c>
      <c r="B9939" s="19" t="s">
        <v>20523</v>
      </c>
      <c r="C9939" s="19" t="s">
        <v>13</v>
      </c>
      <c r="D9939" s="19" t="s">
        <v>26</v>
      </c>
      <c r="E9939" s="19" t="s">
        <v>718</v>
      </c>
      <c r="F9939" s="19">
        <v>293</v>
      </c>
      <c r="G9939" s="19">
        <v>77</v>
      </c>
      <c r="H9939" s="20">
        <v>75.125</v>
      </c>
      <c r="I9939" s="19" t="s">
        <v>1793</v>
      </c>
      <c r="J9939" s="19" t="s">
        <v>1793</v>
      </c>
      <c r="K9939" s="23" t="s">
        <v>16117</v>
      </c>
    </row>
    <row r="9940" spans="1:11" x14ac:dyDescent="0.35">
      <c r="A9940" s="19" t="s">
        <v>20524</v>
      </c>
      <c r="B9940" s="19" t="s">
        <v>20525</v>
      </c>
      <c r="C9940" s="19" t="s">
        <v>13</v>
      </c>
      <c r="D9940" s="19" t="s">
        <v>42</v>
      </c>
      <c r="E9940" s="19" t="s">
        <v>779</v>
      </c>
      <c r="F9940" s="19">
        <v>272</v>
      </c>
      <c r="G9940" s="19">
        <v>71</v>
      </c>
      <c r="H9940" s="20">
        <v>69.5</v>
      </c>
      <c r="I9940" s="19" t="s">
        <v>1793</v>
      </c>
      <c r="J9940" s="19" t="s">
        <v>1793</v>
      </c>
      <c r="K9940" s="23" t="s">
        <v>16117</v>
      </c>
    </row>
    <row r="9941" spans="1:11" x14ac:dyDescent="0.35">
      <c r="A9941" s="19" t="s">
        <v>20526</v>
      </c>
      <c r="B9941" s="19" t="s">
        <v>20527</v>
      </c>
      <c r="C9941" s="19" t="s">
        <v>13</v>
      </c>
      <c r="D9941" s="19" t="s">
        <v>42</v>
      </c>
      <c r="E9941" s="19" t="s">
        <v>301</v>
      </c>
      <c r="F9941" s="19">
        <v>261</v>
      </c>
      <c r="G9941" s="19">
        <v>82</v>
      </c>
      <c r="H9941" s="20">
        <v>73.625</v>
      </c>
      <c r="I9941" s="19" t="s">
        <v>1793</v>
      </c>
      <c r="J9941" s="19" t="s">
        <v>1793</v>
      </c>
      <c r="K9941" s="23" t="s">
        <v>16117</v>
      </c>
    </row>
    <row r="9942" spans="1:11" x14ac:dyDescent="0.35">
      <c r="A9942" s="19" t="s">
        <v>20528</v>
      </c>
      <c r="B9942" s="19" t="s">
        <v>20529</v>
      </c>
      <c r="C9942" s="19" t="s">
        <v>13</v>
      </c>
      <c r="D9942" s="19" t="s">
        <v>46</v>
      </c>
      <c r="E9942" s="19" t="s">
        <v>462</v>
      </c>
      <c r="F9942" s="19">
        <v>287</v>
      </c>
      <c r="G9942" s="19">
        <v>72</v>
      </c>
      <c r="H9942" s="20">
        <v>71.875</v>
      </c>
      <c r="I9942" s="19" t="s">
        <v>1793</v>
      </c>
      <c r="J9942" s="19" t="s">
        <v>1793</v>
      </c>
      <c r="K9942" s="23" t="s">
        <v>16117</v>
      </c>
    </row>
    <row r="9943" spans="1:11" x14ac:dyDescent="0.35">
      <c r="A9943" s="19" t="s">
        <v>20530</v>
      </c>
      <c r="B9943" s="19" t="s">
        <v>20531</v>
      </c>
      <c r="C9943" s="19" t="s">
        <v>13</v>
      </c>
      <c r="D9943" s="19" t="s">
        <v>46</v>
      </c>
      <c r="E9943" s="19" t="s">
        <v>664</v>
      </c>
      <c r="F9943" s="19">
        <v>263</v>
      </c>
      <c r="G9943" s="19">
        <v>74</v>
      </c>
      <c r="H9943" s="20">
        <v>69.875</v>
      </c>
      <c r="I9943" s="19" t="s">
        <v>1793</v>
      </c>
      <c r="J9943" s="19" t="s">
        <v>1793</v>
      </c>
      <c r="K9943" s="23" t="s">
        <v>16117</v>
      </c>
    </row>
    <row r="9944" spans="1:11" x14ac:dyDescent="0.35">
      <c r="A9944" s="19" t="s">
        <v>20532</v>
      </c>
      <c r="B9944" s="19" t="s">
        <v>20533</v>
      </c>
      <c r="C9944" s="19" t="s">
        <v>25</v>
      </c>
      <c r="D9944" s="19" t="s">
        <v>42</v>
      </c>
      <c r="E9944" s="19" t="s">
        <v>343</v>
      </c>
      <c r="F9944" s="19">
        <v>277</v>
      </c>
      <c r="G9944" s="19">
        <v>75</v>
      </c>
      <c r="H9944" s="20">
        <v>72.125</v>
      </c>
      <c r="I9944" s="19" t="s">
        <v>1793</v>
      </c>
      <c r="J9944" s="19" t="s">
        <v>1793</v>
      </c>
      <c r="K9944" s="23" t="s">
        <v>16117</v>
      </c>
    </row>
    <row r="9945" spans="1:11" x14ac:dyDescent="0.35">
      <c r="A9945" s="19" t="s">
        <v>20534</v>
      </c>
      <c r="B9945" s="19" t="s">
        <v>20535</v>
      </c>
      <c r="C9945" s="19" t="s">
        <v>13</v>
      </c>
      <c r="D9945" s="19" t="s">
        <v>14</v>
      </c>
      <c r="E9945" s="19" t="s">
        <v>169</v>
      </c>
      <c r="F9945" s="19">
        <v>270</v>
      </c>
      <c r="G9945" s="19">
        <v>71</v>
      </c>
      <c r="H9945" s="20">
        <v>69.25</v>
      </c>
      <c r="I9945" s="19" t="s">
        <v>1793</v>
      </c>
      <c r="J9945" s="19" t="s">
        <v>1793</v>
      </c>
      <c r="K9945" s="23" t="s">
        <v>16117</v>
      </c>
    </row>
    <row r="9946" spans="1:11" x14ac:dyDescent="0.35">
      <c r="A9946" s="19" t="e">
        <v>#N/A</v>
      </c>
      <c r="B9946" s="19" t="s">
        <v>20536</v>
      </c>
      <c r="C9946" s="19" t="s">
        <v>25</v>
      </c>
      <c r="D9946" s="19" t="s">
        <v>26</v>
      </c>
      <c r="E9946" s="19" t="s">
        <v>134</v>
      </c>
      <c r="F9946" s="19">
        <v>252</v>
      </c>
      <c r="G9946" s="19">
        <v>77</v>
      </c>
      <c r="H9946" s="20">
        <v>70</v>
      </c>
      <c r="I9946" s="19" t="s">
        <v>1793</v>
      </c>
      <c r="J9946" s="19" t="s">
        <v>1793</v>
      </c>
      <c r="K9946" s="23" t="s">
        <v>16117</v>
      </c>
    </row>
    <row r="9947" spans="1:11" x14ac:dyDescent="0.35">
      <c r="A9947" s="19" t="s">
        <v>20537</v>
      </c>
      <c r="B9947" s="19" t="s">
        <v>20538</v>
      </c>
      <c r="C9947" s="19" t="s">
        <v>25</v>
      </c>
      <c r="D9947" s="19" t="s">
        <v>987</v>
      </c>
      <c r="E9947" s="19" t="s">
        <v>2759</v>
      </c>
      <c r="F9947" s="19">
        <v>293</v>
      </c>
      <c r="G9947" s="19">
        <v>72</v>
      </c>
      <c r="H9947" s="20">
        <v>72.625</v>
      </c>
      <c r="I9947" s="19" t="s">
        <v>1793</v>
      </c>
      <c r="J9947" s="19" t="s">
        <v>1793</v>
      </c>
      <c r="K9947" s="23" t="s">
        <v>16117</v>
      </c>
    </row>
    <row r="9948" spans="1:11" x14ac:dyDescent="0.35">
      <c r="A9948" s="19" t="s">
        <v>20539</v>
      </c>
      <c r="B9948" s="19" t="s">
        <v>20540</v>
      </c>
      <c r="C9948" s="19" t="s">
        <v>25</v>
      </c>
      <c r="D9948" s="19" t="s">
        <v>987</v>
      </c>
      <c r="E9948" s="19" t="s">
        <v>1913</v>
      </c>
      <c r="F9948" s="19">
        <v>264</v>
      </c>
      <c r="G9948" s="19">
        <v>75</v>
      </c>
      <c r="H9948" s="20">
        <v>70.5</v>
      </c>
      <c r="I9948" s="19" t="s">
        <v>1793</v>
      </c>
      <c r="J9948" s="19" t="s">
        <v>1793</v>
      </c>
      <c r="K9948" s="23" t="s">
        <v>16117</v>
      </c>
    </row>
    <row r="9949" spans="1:11" x14ac:dyDescent="0.35">
      <c r="A9949" s="19" t="s">
        <v>20541</v>
      </c>
      <c r="B9949" s="19" t="s">
        <v>20542</v>
      </c>
      <c r="C9949" s="19" t="s">
        <v>13</v>
      </c>
      <c r="D9949" s="19" t="s">
        <v>14</v>
      </c>
      <c r="E9949" s="19" t="s">
        <v>405</v>
      </c>
      <c r="F9949" s="19">
        <v>264</v>
      </c>
      <c r="G9949" s="19">
        <v>80</v>
      </c>
      <c r="H9949" s="20">
        <v>73</v>
      </c>
      <c r="I9949" s="19" t="s">
        <v>1793</v>
      </c>
      <c r="J9949" s="19" t="s">
        <v>1793</v>
      </c>
      <c r="K9949" s="23" t="s">
        <v>16117</v>
      </c>
    </row>
    <row r="9950" spans="1:11" x14ac:dyDescent="0.35">
      <c r="A9950" s="19" t="s">
        <v>20543</v>
      </c>
      <c r="B9950" s="19" t="s">
        <v>20544</v>
      </c>
      <c r="C9950" s="19" t="s">
        <v>13</v>
      </c>
      <c r="D9950" s="19" t="s">
        <v>21</v>
      </c>
      <c r="E9950" s="19" t="s">
        <v>207</v>
      </c>
      <c r="F9950" s="19">
        <v>265</v>
      </c>
      <c r="G9950" s="19">
        <v>70</v>
      </c>
      <c r="H9950" s="20">
        <v>68.125</v>
      </c>
      <c r="I9950" s="19" t="s">
        <v>1793</v>
      </c>
      <c r="J9950" s="19" t="s">
        <v>1793</v>
      </c>
      <c r="K9950" s="23" t="s">
        <v>16117</v>
      </c>
    </row>
    <row r="9951" spans="1:11" x14ac:dyDescent="0.35">
      <c r="A9951" s="19" t="s">
        <v>20545</v>
      </c>
      <c r="B9951" s="19" t="s">
        <v>20546</v>
      </c>
      <c r="C9951" s="19" t="s">
        <v>25</v>
      </c>
      <c r="D9951" s="19" t="s">
        <v>14</v>
      </c>
      <c r="E9951" s="19" t="s">
        <v>57</v>
      </c>
      <c r="F9951" s="19">
        <v>276</v>
      </c>
      <c r="G9951" s="19">
        <v>68</v>
      </c>
      <c r="H9951" s="20">
        <v>68.5</v>
      </c>
      <c r="I9951" s="19" t="s">
        <v>1793</v>
      </c>
      <c r="J9951" s="19" t="s">
        <v>1793</v>
      </c>
      <c r="K9951" s="23" t="s">
        <v>16117</v>
      </c>
    </row>
    <row r="9952" spans="1:11" x14ac:dyDescent="0.35">
      <c r="A9952" s="19" t="s">
        <v>20547</v>
      </c>
      <c r="B9952" s="19" t="s">
        <v>20548</v>
      </c>
      <c r="C9952" s="19" t="s">
        <v>25</v>
      </c>
      <c r="D9952" s="19" t="s">
        <v>14</v>
      </c>
      <c r="E9952" s="19" t="s">
        <v>145</v>
      </c>
      <c r="F9952" s="19">
        <v>266</v>
      </c>
      <c r="G9952" s="19">
        <v>70</v>
      </c>
      <c r="H9952" s="20">
        <v>68.25</v>
      </c>
      <c r="I9952" s="19" t="s">
        <v>1793</v>
      </c>
      <c r="J9952" s="19" t="s">
        <v>1793</v>
      </c>
      <c r="K9952" s="23" t="s">
        <v>16117</v>
      </c>
    </row>
    <row r="9953" spans="1:11" x14ac:dyDescent="0.35">
      <c r="A9953" s="19" t="s">
        <v>20549</v>
      </c>
      <c r="B9953" s="19" t="s">
        <v>20550</v>
      </c>
      <c r="C9953" s="19" t="s">
        <v>13</v>
      </c>
      <c r="D9953" s="19" t="s">
        <v>14</v>
      </c>
      <c r="E9953" s="19" t="s">
        <v>656</v>
      </c>
      <c r="F9953" s="19">
        <v>262</v>
      </c>
      <c r="G9953" s="19">
        <v>71</v>
      </c>
      <c r="H9953" s="20">
        <v>68.25</v>
      </c>
      <c r="I9953" s="19" t="s">
        <v>1793</v>
      </c>
      <c r="J9953" s="19" t="s">
        <v>1793</v>
      </c>
      <c r="K9953" s="23" t="s">
        <v>16117</v>
      </c>
    </row>
    <row r="9954" spans="1:11" x14ac:dyDescent="0.35">
      <c r="A9954" s="19" t="s">
        <v>20551</v>
      </c>
      <c r="B9954" s="19" t="s">
        <v>20552</v>
      </c>
      <c r="C9954" s="19" t="s">
        <v>13</v>
      </c>
      <c r="D9954" s="19" t="s">
        <v>42</v>
      </c>
      <c r="E9954" s="19" t="s">
        <v>528</v>
      </c>
      <c r="F9954" s="19">
        <v>282</v>
      </c>
      <c r="G9954" s="19">
        <v>83</v>
      </c>
      <c r="H9954" s="20">
        <v>76.75</v>
      </c>
      <c r="I9954" s="19" t="s">
        <v>1793</v>
      </c>
      <c r="J9954" s="19" t="s">
        <v>1793</v>
      </c>
      <c r="K9954" s="23" t="s">
        <v>16117</v>
      </c>
    </row>
    <row r="9955" spans="1:11" x14ac:dyDescent="0.35">
      <c r="A9955" s="19" t="s">
        <v>20553</v>
      </c>
      <c r="B9955" s="19" t="s">
        <v>20554</v>
      </c>
      <c r="C9955" s="19" t="s">
        <v>25</v>
      </c>
      <c r="D9955" s="19" t="s">
        <v>14</v>
      </c>
      <c r="E9955" s="19" t="s">
        <v>15</v>
      </c>
      <c r="F9955" s="19">
        <v>282</v>
      </c>
      <c r="G9955" s="19">
        <v>81</v>
      </c>
      <c r="H9955" s="20">
        <v>75.75</v>
      </c>
      <c r="I9955" s="19" t="s">
        <v>1793</v>
      </c>
      <c r="J9955" s="19" t="s">
        <v>1793</v>
      </c>
      <c r="K9955" s="23" t="s">
        <v>16117</v>
      </c>
    </row>
    <row r="9956" spans="1:11" x14ac:dyDescent="0.35">
      <c r="A9956" s="19" t="s">
        <v>20555</v>
      </c>
      <c r="B9956" s="19" t="s">
        <v>20556</v>
      </c>
      <c r="C9956" s="19" t="s">
        <v>25</v>
      </c>
      <c r="D9956" s="19" t="s">
        <v>14</v>
      </c>
      <c r="E9956" s="19" t="s">
        <v>15</v>
      </c>
      <c r="F9956" s="19">
        <v>267</v>
      </c>
      <c r="G9956" s="19">
        <v>71</v>
      </c>
      <c r="H9956" s="20">
        <v>68.875</v>
      </c>
      <c r="I9956" s="19" t="s">
        <v>1793</v>
      </c>
      <c r="J9956" s="19" t="s">
        <v>1793</v>
      </c>
      <c r="K9956" s="23" t="s">
        <v>16117</v>
      </c>
    </row>
    <row r="9957" spans="1:11" x14ac:dyDescent="0.35">
      <c r="A9957" s="19" t="s">
        <v>20557</v>
      </c>
      <c r="B9957" s="19" t="s">
        <v>20558</v>
      </c>
      <c r="C9957" s="19" t="s">
        <v>13</v>
      </c>
      <c r="D9957" s="19" t="s">
        <v>21</v>
      </c>
      <c r="E9957" s="19" t="s">
        <v>582</v>
      </c>
      <c r="F9957" s="19">
        <v>288</v>
      </c>
      <c r="G9957" s="19">
        <v>79</v>
      </c>
      <c r="H9957" s="20">
        <v>75.5</v>
      </c>
      <c r="I9957" s="19" t="s">
        <v>1793</v>
      </c>
      <c r="J9957" s="19" t="s">
        <v>1793</v>
      </c>
      <c r="K9957" s="23" t="s">
        <v>16117</v>
      </c>
    </row>
    <row r="9958" spans="1:11" x14ac:dyDescent="0.35">
      <c r="A9958" s="19" t="s">
        <v>20559</v>
      </c>
      <c r="B9958" s="19" t="s">
        <v>20560</v>
      </c>
      <c r="C9958" s="19" t="s">
        <v>13</v>
      </c>
      <c r="D9958" s="19" t="s">
        <v>105</v>
      </c>
      <c r="E9958" s="19" t="s">
        <v>2847</v>
      </c>
      <c r="F9958" s="19">
        <v>266</v>
      </c>
      <c r="G9958" s="19">
        <v>70</v>
      </c>
      <c r="H9958" s="20">
        <v>68.25</v>
      </c>
      <c r="I9958" s="19" t="s">
        <v>1793</v>
      </c>
      <c r="J9958" s="19" t="s">
        <v>1793</v>
      </c>
      <c r="K9958" s="23" t="s">
        <v>16117</v>
      </c>
    </row>
    <row r="9959" spans="1:11" x14ac:dyDescent="0.35">
      <c r="A9959" s="19" t="s">
        <v>20561</v>
      </c>
      <c r="B9959" s="19" t="s">
        <v>20562</v>
      </c>
      <c r="C9959" s="19" t="s">
        <v>25</v>
      </c>
      <c r="D9959" s="19" t="s">
        <v>26</v>
      </c>
      <c r="E9959" s="19" t="s">
        <v>724</v>
      </c>
      <c r="F9959" s="19">
        <v>262</v>
      </c>
      <c r="G9959" s="19">
        <v>77</v>
      </c>
      <c r="H9959" s="20">
        <v>71.25</v>
      </c>
      <c r="I9959" s="19" t="s">
        <v>1793</v>
      </c>
      <c r="J9959" s="19" t="s">
        <v>1793</v>
      </c>
      <c r="K9959" s="23" t="s">
        <v>16117</v>
      </c>
    </row>
    <row r="9960" spans="1:11" x14ac:dyDescent="0.35">
      <c r="A9960" s="19" t="s">
        <v>20563</v>
      </c>
      <c r="B9960" s="19" t="s">
        <v>20564</v>
      </c>
      <c r="C9960" s="19" t="s">
        <v>13</v>
      </c>
      <c r="D9960" s="19" t="s">
        <v>38</v>
      </c>
      <c r="E9960" s="19" t="s">
        <v>54</v>
      </c>
      <c r="F9960" s="19">
        <v>268</v>
      </c>
      <c r="G9960" s="19">
        <v>73</v>
      </c>
      <c r="H9960" s="20">
        <v>70</v>
      </c>
      <c r="I9960" s="19" t="s">
        <v>1793</v>
      </c>
      <c r="J9960" s="19" t="s">
        <v>1793</v>
      </c>
      <c r="K9960" s="23" t="s">
        <v>16117</v>
      </c>
    </row>
    <row r="9961" spans="1:11" x14ac:dyDescent="0.35">
      <c r="A9961" s="19" t="s">
        <v>20565</v>
      </c>
      <c r="B9961" s="19" t="s">
        <v>20566</v>
      </c>
      <c r="C9961" s="19" t="s">
        <v>13</v>
      </c>
      <c r="D9961" s="19" t="s">
        <v>14</v>
      </c>
      <c r="E9961" s="19" t="s">
        <v>86</v>
      </c>
      <c r="F9961" s="19">
        <v>275</v>
      </c>
      <c r="G9961" s="19">
        <v>72</v>
      </c>
      <c r="H9961" s="20">
        <v>70.375</v>
      </c>
      <c r="I9961" s="19" t="s">
        <v>1793</v>
      </c>
      <c r="J9961" s="19" t="s">
        <v>1793</v>
      </c>
      <c r="K9961" s="23" t="s">
        <v>16117</v>
      </c>
    </row>
    <row r="9962" spans="1:11" x14ac:dyDescent="0.35">
      <c r="A9962" s="19" t="s">
        <v>20567</v>
      </c>
      <c r="B9962" s="19" t="s">
        <v>20568</v>
      </c>
      <c r="C9962" s="19" t="s">
        <v>25</v>
      </c>
      <c r="D9962" s="19" t="s">
        <v>14</v>
      </c>
      <c r="E9962" s="19" t="s">
        <v>370</v>
      </c>
      <c r="F9962" s="19">
        <v>275</v>
      </c>
      <c r="G9962" s="19">
        <v>71</v>
      </c>
      <c r="H9962" s="20">
        <v>69.875</v>
      </c>
      <c r="I9962" s="19" t="s">
        <v>1793</v>
      </c>
      <c r="J9962" s="19" t="s">
        <v>1793</v>
      </c>
      <c r="K9962" s="23" t="s">
        <v>16117</v>
      </c>
    </row>
    <row r="9963" spans="1:11" x14ac:dyDescent="0.35">
      <c r="A9963" s="19" t="s">
        <v>20569</v>
      </c>
      <c r="B9963" s="19" t="s">
        <v>20570</v>
      </c>
      <c r="C9963" s="19" t="s">
        <v>13</v>
      </c>
      <c r="D9963" s="19" t="s">
        <v>21</v>
      </c>
      <c r="E9963" s="19" t="s">
        <v>1940</v>
      </c>
      <c r="F9963" s="19">
        <v>246</v>
      </c>
      <c r="G9963" s="19">
        <v>73</v>
      </c>
      <c r="H9963" s="20">
        <v>67.25</v>
      </c>
      <c r="I9963" s="19" t="s">
        <v>1793</v>
      </c>
      <c r="J9963" s="19" t="s">
        <v>1793</v>
      </c>
      <c r="K9963" s="23" t="s">
        <v>16117</v>
      </c>
    </row>
    <row r="9964" spans="1:11" x14ac:dyDescent="0.35">
      <c r="A9964" s="19" t="s">
        <v>20571</v>
      </c>
      <c r="B9964" s="19" t="s">
        <v>20572</v>
      </c>
      <c r="C9964" s="19" t="s">
        <v>13</v>
      </c>
      <c r="D9964" s="19" t="s">
        <v>215</v>
      </c>
      <c r="E9964" s="19" t="s">
        <v>325</v>
      </c>
      <c r="F9964" s="19">
        <v>263</v>
      </c>
      <c r="G9964" s="19">
        <v>77</v>
      </c>
      <c r="H9964" s="20">
        <v>71.375</v>
      </c>
      <c r="I9964" s="19" t="s">
        <v>1793</v>
      </c>
      <c r="J9964" s="19" t="s">
        <v>1793</v>
      </c>
      <c r="K9964" s="23" t="s">
        <v>16117</v>
      </c>
    </row>
    <row r="9965" spans="1:11" x14ac:dyDescent="0.35">
      <c r="A9965" s="19" t="s">
        <v>20573</v>
      </c>
      <c r="B9965" s="19" t="s">
        <v>20574</v>
      </c>
      <c r="C9965" s="19" t="s">
        <v>13</v>
      </c>
      <c r="D9965" s="19" t="s">
        <v>314</v>
      </c>
      <c r="E9965" s="19" t="s">
        <v>1705</v>
      </c>
      <c r="F9965" s="19">
        <v>273</v>
      </c>
      <c r="G9965" s="19">
        <v>74</v>
      </c>
      <c r="H9965" s="20">
        <v>71.125</v>
      </c>
      <c r="I9965" s="19" t="s">
        <v>1793</v>
      </c>
      <c r="J9965" s="19" t="s">
        <v>1793</v>
      </c>
      <c r="K9965" s="23" t="s">
        <v>16117</v>
      </c>
    </row>
    <row r="9966" spans="1:11" x14ac:dyDescent="0.35">
      <c r="A9966" s="19" t="s">
        <v>20575</v>
      </c>
      <c r="B9966" s="19" t="s">
        <v>20576</v>
      </c>
      <c r="C9966" s="19" t="s">
        <v>13</v>
      </c>
      <c r="D9966" s="19" t="s">
        <v>26</v>
      </c>
      <c r="E9966" s="19" t="s">
        <v>2239</v>
      </c>
      <c r="F9966" s="19">
        <v>250</v>
      </c>
      <c r="G9966" s="19">
        <v>74</v>
      </c>
      <c r="H9966" s="20">
        <v>68.25</v>
      </c>
      <c r="I9966" s="19" t="s">
        <v>1793</v>
      </c>
      <c r="J9966" s="19" t="s">
        <v>1793</v>
      </c>
      <c r="K9966" s="23" t="s">
        <v>16117</v>
      </c>
    </row>
    <row r="9967" spans="1:11" x14ac:dyDescent="0.35">
      <c r="A9967" s="19" t="s">
        <v>20577</v>
      </c>
      <c r="B9967" s="19" t="s">
        <v>20578</v>
      </c>
      <c r="C9967" s="19" t="s">
        <v>13</v>
      </c>
      <c r="D9967" s="19" t="s">
        <v>14</v>
      </c>
      <c r="E9967" s="19" t="s">
        <v>100</v>
      </c>
      <c r="F9967" s="19">
        <v>278</v>
      </c>
      <c r="G9967" s="19">
        <v>75</v>
      </c>
      <c r="H9967" s="20">
        <v>72.25</v>
      </c>
      <c r="I9967" s="19" t="s">
        <v>1793</v>
      </c>
      <c r="J9967" s="19" t="s">
        <v>1793</v>
      </c>
      <c r="K9967" s="23" t="s">
        <v>16117</v>
      </c>
    </row>
    <row r="9968" spans="1:11" x14ac:dyDescent="0.35">
      <c r="A9968" s="19" t="s">
        <v>20579</v>
      </c>
      <c r="B9968" s="19" t="s">
        <v>20580</v>
      </c>
      <c r="C9968" s="19" t="s">
        <v>25</v>
      </c>
      <c r="D9968" s="19" t="s">
        <v>14</v>
      </c>
      <c r="E9968" s="19" t="s">
        <v>86</v>
      </c>
      <c r="F9968" s="19">
        <v>267</v>
      </c>
      <c r="G9968" s="19">
        <v>73</v>
      </c>
      <c r="H9968" s="20">
        <v>69.875</v>
      </c>
      <c r="I9968" s="19" t="s">
        <v>1793</v>
      </c>
      <c r="J9968" s="19" t="s">
        <v>1793</v>
      </c>
      <c r="K9968" s="23" t="s">
        <v>16117</v>
      </c>
    </row>
    <row r="9969" spans="1:11" x14ac:dyDescent="0.35">
      <c r="A9969" s="19" t="s">
        <v>20581</v>
      </c>
      <c r="B9969" s="19" t="s">
        <v>20582</v>
      </c>
      <c r="C9969" s="19" t="s">
        <v>13</v>
      </c>
      <c r="D9969" s="19" t="s">
        <v>14</v>
      </c>
      <c r="E9969" s="19" t="s">
        <v>76</v>
      </c>
      <c r="F9969" s="19">
        <v>265</v>
      </c>
      <c r="G9969" s="19">
        <v>78</v>
      </c>
      <c r="H9969" s="20">
        <v>72.125</v>
      </c>
      <c r="I9969" s="19" t="s">
        <v>1793</v>
      </c>
      <c r="J9969" s="19" t="s">
        <v>1793</v>
      </c>
      <c r="K9969" s="23" t="s">
        <v>16117</v>
      </c>
    </row>
    <row r="9970" spans="1:11" x14ac:dyDescent="0.35">
      <c r="A9970" s="19" t="s">
        <v>20583</v>
      </c>
      <c r="B9970" s="19" t="s">
        <v>20584</v>
      </c>
      <c r="C9970" s="19" t="s">
        <v>13</v>
      </c>
      <c r="D9970" s="19" t="s">
        <v>50</v>
      </c>
      <c r="E9970" s="19" t="s">
        <v>51</v>
      </c>
      <c r="F9970" s="19">
        <v>258</v>
      </c>
      <c r="G9970" s="19">
        <v>74</v>
      </c>
      <c r="H9970" s="20">
        <v>69.25</v>
      </c>
      <c r="I9970" s="19" t="s">
        <v>1793</v>
      </c>
      <c r="J9970" s="19" t="s">
        <v>1793</v>
      </c>
      <c r="K9970" s="23" t="s">
        <v>16117</v>
      </c>
    </row>
    <row r="9971" spans="1:11" x14ac:dyDescent="0.35">
      <c r="A9971" s="19" t="s">
        <v>20585</v>
      </c>
      <c r="B9971" s="19" t="s">
        <v>20586</v>
      </c>
      <c r="C9971" s="19" t="s">
        <v>13</v>
      </c>
      <c r="D9971" s="19" t="s">
        <v>105</v>
      </c>
      <c r="E9971" s="19" t="s">
        <v>619</v>
      </c>
      <c r="F9971" s="19">
        <v>273</v>
      </c>
      <c r="G9971" s="19">
        <v>67</v>
      </c>
      <c r="H9971" s="20">
        <v>67.625</v>
      </c>
      <c r="I9971" s="19" t="s">
        <v>1793</v>
      </c>
      <c r="J9971" s="19" t="s">
        <v>1793</v>
      </c>
      <c r="K9971" s="23" t="s">
        <v>16117</v>
      </c>
    </row>
    <row r="9972" spans="1:11" x14ac:dyDescent="0.35">
      <c r="A9972" s="19" t="s">
        <v>20587</v>
      </c>
      <c r="B9972" s="19" t="s">
        <v>20588</v>
      </c>
      <c r="C9972" s="19" t="s">
        <v>13</v>
      </c>
      <c r="D9972" s="19" t="s">
        <v>105</v>
      </c>
      <c r="E9972" s="19" t="s">
        <v>619</v>
      </c>
      <c r="F9972" s="19">
        <v>268</v>
      </c>
      <c r="G9972" s="19">
        <v>68</v>
      </c>
      <c r="H9972" s="20">
        <v>67.5</v>
      </c>
      <c r="I9972" s="19" t="s">
        <v>1793</v>
      </c>
      <c r="J9972" s="19" t="s">
        <v>1793</v>
      </c>
      <c r="K9972" s="23" t="s">
        <v>16117</v>
      </c>
    </row>
    <row r="9973" spans="1:11" x14ac:dyDescent="0.35">
      <c r="A9973" s="19" t="s">
        <v>20589</v>
      </c>
      <c r="B9973" s="19" t="s">
        <v>20590</v>
      </c>
      <c r="C9973" s="19" t="s">
        <v>25</v>
      </c>
      <c r="D9973" s="19" t="s">
        <v>14</v>
      </c>
      <c r="E9973" s="19" t="s">
        <v>15</v>
      </c>
      <c r="F9973" s="19">
        <v>256</v>
      </c>
      <c r="G9973" s="19">
        <v>71</v>
      </c>
      <c r="H9973" s="20">
        <v>67.5</v>
      </c>
      <c r="I9973" s="19" t="s">
        <v>1793</v>
      </c>
      <c r="J9973" s="19" t="s">
        <v>1793</v>
      </c>
      <c r="K9973" s="23" t="s">
        <v>16117</v>
      </c>
    </row>
    <row r="9974" spans="1:11" x14ac:dyDescent="0.35">
      <c r="A9974" s="19" t="s">
        <v>20591</v>
      </c>
      <c r="B9974" s="19" t="s">
        <v>20592</v>
      </c>
      <c r="C9974" s="19" t="s">
        <v>13</v>
      </c>
      <c r="D9974" s="19" t="s">
        <v>42</v>
      </c>
      <c r="E9974" s="19" t="s">
        <v>65</v>
      </c>
      <c r="F9974" s="19">
        <v>284</v>
      </c>
      <c r="G9974" s="19">
        <v>79</v>
      </c>
      <c r="H9974" s="20">
        <v>75</v>
      </c>
      <c r="I9974" s="19" t="s">
        <v>1793</v>
      </c>
      <c r="J9974" s="19" t="s">
        <v>1793</v>
      </c>
      <c r="K9974" s="23" t="s">
        <v>16117</v>
      </c>
    </row>
    <row r="9975" spans="1:11" x14ac:dyDescent="0.35">
      <c r="A9975" s="19" t="s">
        <v>20593</v>
      </c>
      <c r="B9975" s="19" t="s">
        <v>20594</v>
      </c>
      <c r="C9975" s="19" t="s">
        <v>13</v>
      </c>
      <c r="D9975" s="19" t="s">
        <v>26</v>
      </c>
      <c r="E9975" s="19" t="s">
        <v>189</v>
      </c>
      <c r="F9975" s="19">
        <v>269</v>
      </c>
      <c r="G9975" s="19">
        <v>72</v>
      </c>
      <c r="H9975" s="20">
        <v>69.625</v>
      </c>
      <c r="I9975" s="19" t="s">
        <v>1793</v>
      </c>
      <c r="J9975" s="19" t="s">
        <v>1793</v>
      </c>
      <c r="K9975" s="23" t="s">
        <v>16117</v>
      </c>
    </row>
    <row r="9976" spans="1:11" x14ac:dyDescent="0.35">
      <c r="A9976" s="19" t="s">
        <v>20595</v>
      </c>
      <c r="B9976" s="19" t="s">
        <v>20596</v>
      </c>
      <c r="C9976" s="19" t="s">
        <v>13</v>
      </c>
      <c r="D9976" s="19" t="s">
        <v>14</v>
      </c>
      <c r="E9976" s="19" t="s">
        <v>86</v>
      </c>
      <c r="F9976" s="19">
        <v>249</v>
      </c>
      <c r="G9976" s="19">
        <v>81</v>
      </c>
      <c r="H9976" s="20">
        <v>71.625</v>
      </c>
      <c r="I9976" s="19" t="s">
        <v>1793</v>
      </c>
      <c r="J9976" s="19" t="s">
        <v>1793</v>
      </c>
      <c r="K9976" s="23" t="s">
        <v>16117</v>
      </c>
    </row>
    <row r="9977" spans="1:11" x14ac:dyDescent="0.35">
      <c r="A9977" s="19" t="s">
        <v>20597</v>
      </c>
      <c r="B9977" s="19" t="s">
        <v>20598</v>
      </c>
      <c r="C9977" s="19" t="s">
        <v>13</v>
      </c>
      <c r="D9977" s="19" t="s">
        <v>26</v>
      </c>
      <c r="E9977" s="19" t="s">
        <v>969</v>
      </c>
      <c r="F9977" s="19">
        <v>255</v>
      </c>
      <c r="G9977" s="19">
        <v>71</v>
      </c>
      <c r="H9977" s="20">
        <v>67.375</v>
      </c>
      <c r="I9977" s="19" t="s">
        <v>1793</v>
      </c>
      <c r="J9977" s="19" t="s">
        <v>1793</v>
      </c>
      <c r="K9977" s="23" t="s">
        <v>16117</v>
      </c>
    </row>
    <row r="9978" spans="1:11" x14ac:dyDescent="0.35">
      <c r="A9978" s="19" t="s">
        <v>20599</v>
      </c>
      <c r="B9978" s="19" t="s">
        <v>20600</v>
      </c>
      <c r="C9978" s="19" t="s">
        <v>25</v>
      </c>
      <c r="D9978" s="19" t="s">
        <v>26</v>
      </c>
      <c r="E9978" s="19" t="s">
        <v>724</v>
      </c>
      <c r="F9978" s="19">
        <v>286</v>
      </c>
      <c r="G9978" s="19">
        <v>81</v>
      </c>
      <c r="H9978" s="20">
        <v>76.25</v>
      </c>
      <c r="I9978" s="19" t="s">
        <v>1793</v>
      </c>
      <c r="J9978" s="19" t="s">
        <v>1793</v>
      </c>
      <c r="K9978" s="23" t="s">
        <v>16117</v>
      </c>
    </row>
    <row r="9979" spans="1:11" x14ac:dyDescent="0.35">
      <c r="A9979" s="19" t="s">
        <v>20601</v>
      </c>
      <c r="B9979" s="19" t="s">
        <v>20602</v>
      </c>
      <c r="C9979" s="19" t="s">
        <v>13</v>
      </c>
      <c r="D9979" s="19" t="s">
        <v>215</v>
      </c>
      <c r="E9979" s="19" t="s">
        <v>20603</v>
      </c>
      <c r="F9979" s="19">
        <v>249</v>
      </c>
      <c r="G9979" s="19">
        <v>63</v>
      </c>
      <c r="H9979" s="20">
        <v>62.625</v>
      </c>
      <c r="I9979" s="19" t="s">
        <v>1793</v>
      </c>
      <c r="J9979" s="19" t="s">
        <v>1793</v>
      </c>
      <c r="K9979" s="23" t="s">
        <v>16117</v>
      </c>
    </row>
    <row r="9980" spans="1:11" x14ac:dyDescent="0.35">
      <c r="A9980" s="19" t="s">
        <v>20604</v>
      </c>
      <c r="B9980" s="19" t="s">
        <v>20605</v>
      </c>
      <c r="C9980" s="19" t="s">
        <v>13</v>
      </c>
      <c r="D9980" s="19" t="s">
        <v>82</v>
      </c>
      <c r="E9980" s="19" t="s">
        <v>703</v>
      </c>
      <c r="F9980" s="19">
        <v>282</v>
      </c>
      <c r="G9980" s="19">
        <v>75</v>
      </c>
      <c r="H9980" s="20">
        <v>72.75</v>
      </c>
      <c r="I9980" s="19" t="s">
        <v>1793</v>
      </c>
      <c r="J9980" s="19" t="s">
        <v>1793</v>
      </c>
      <c r="K9980" s="23" t="s">
        <v>16117</v>
      </c>
    </row>
    <row r="9981" spans="1:11" x14ac:dyDescent="0.35">
      <c r="A9981" s="19" t="s">
        <v>20606</v>
      </c>
      <c r="B9981" s="19" t="s">
        <v>20607</v>
      </c>
      <c r="C9981" s="19" t="s">
        <v>25</v>
      </c>
      <c r="D9981" s="19" t="s">
        <v>14</v>
      </c>
      <c r="E9981" s="19" t="s">
        <v>405</v>
      </c>
      <c r="F9981" s="19">
        <v>274</v>
      </c>
      <c r="G9981" s="19">
        <v>74</v>
      </c>
      <c r="H9981" s="20">
        <v>71.25</v>
      </c>
      <c r="I9981" s="19" t="s">
        <v>1793</v>
      </c>
      <c r="J9981" s="19" t="s">
        <v>1793</v>
      </c>
      <c r="K9981" s="23" t="s">
        <v>16117</v>
      </c>
    </row>
    <row r="9982" spans="1:11" x14ac:dyDescent="0.35">
      <c r="A9982" s="19" t="s">
        <v>20608</v>
      </c>
      <c r="B9982" s="19" t="s">
        <v>20609</v>
      </c>
      <c r="C9982" s="19" t="s">
        <v>13</v>
      </c>
      <c r="D9982" s="19" t="s">
        <v>14</v>
      </c>
      <c r="E9982" s="19" t="s">
        <v>241</v>
      </c>
      <c r="F9982" s="19">
        <v>277</v>
      </c>
      <c r="G9982" s="19">
        <v>73</v>
      </c>
      <c r="H9982" s="20">
        <v>71.125</v>
      </c>
      <c r="I9982" s="19" t="s">
        <v>4851</v>
      </c>
      <c r="J9982" s="19" t="s">
        <v>4851</v>
      </c>
      <c r="K9982" s="23" t="s">
        <v>16117</v>
      </c>
    </row>
    <row r="9983" spans="1:11" x14ac:dyDescent="0.35">
      <c r="A9983" s="19" t="e">
        <v>#N/A</v>
      </c>
      <c r="B9983" s="19" t="s">
        <v>20610</v>
      </c>
      <c r="C9983" s="19" t="s">
        <v>13</v>
      </c>
      <c r="D9983" s="19" t="s">
        <v>26</v>
      </c>
      <c r="E9983" s="19" t="s">
        <v>30</v>
      </c>
      <c r="F9983" s="19">
        <v>282</v>
      </c>
      <c r="G9983" s="19">
        <v>76</v>
      </c>
      <c r="H9983" s="20">
        <v>73.25</v>
      </c>
      <c r="I9983" s="19" t="s">
        <v>4851</v>
      </c>
      <c r="J9983" s="19" t="s">
        <v>4851</v>
      </c>
      <c r="K9983" s="23" t="s">
        <v>16117</v>
      </c>
    </row>
    <row r="9984" spans="1:11" x14ac:dyDescent="0.35">
      <c r="A9984" s="19" t="s">
        <v>20611</v>
      </c>
      <c r="B9984" s="19" t="s">
        <v>20612</v>
      </c>
      <c r="C9984" s="19" t="s">
        <v>25</v>
      </c>
      <c r="D9984" s="19" t="s">
        <v>14</v>
      </c>
      <c r="E9984" s="19" t="s">
        <v>57</v>
      </c>
      <c r="F9984" s="19">
        <v>302</v>
      </c>
      <c r="G9984" s="19">
        <v>76</v>
      </c>
      <c r="H9984" s="20">
        <v>75.75</v>
      </c>
      <c r="I9984" s="19" t="s">
        <v>4851</v>
      </c>
      <c r="J9984" s="19" t="s">
        <v>4851</v>
      </c>
      <c r="K9984" s="23" t="s">
        <v>16117</v>
      </c>
    </row>
    <row r="9985" spans="1:11" x14ac:dyDescent="0.35">
      <c r="A9985" s="19" t="s">
        <v>20613</v>
      </c>
      <c r="B9985" s="19" t="s">
        <v>20614</v>
      </c>
      <c r="C9985" s="19" t="s">
        <v>25</v>
      </c>
      <c r="D9985" s="19" t="s">
        <v>50</v>
      </c>
      <c r="E9985" s="19" t="s">
        <v>976</v>
      </c>
      <c r="F9985" s="19">
        <v>291</v>
      </c>
      <c r="G9985" s="19">
        <v>77</v>
      </c>
      <c r="H9985" s="20">
        <v>74.875</v>
      </c>
      <c r="I9985" s="19" t="s">
        <v>4851</v>
      </c>
      <c r="J9985" s="19" t="s">
        <v>4851</v>
      </c>
      <c r="K9985" s="23" t="s">
        <v>16117</v>
      </c>
    </row>
    <row r="9986" spans="1:11" x14ac:dyDescent="0.35">
      <c r="A9986" s="19" t="s">
        <v>20615</v>
      </c>
      <c r="B9986" s="19" t="s">
        <v>20616</v>
      </c>
      <c r="C9986" s="19" t="s">
        <v>13</v>
      </c>
      <c r="D9986" s="19" t="s">
        <v>42</v>
      </c>
      <c r="E9986" s="19" t="s">
        <v>285</v>
      </c>
      <c r="F9986" s="19">
        <v>296</v>
      </c>
      <c r="G9986" s="19">
        <v>74</v>
      </c>
      <c r="H9986" s="20">
        <v>74</v>
      </c>
      <c r="I9986" s="19" t="s">
        <v>4851</v>
      </c>
      <c r="J9986" s="19" t="s">
        <v>4851</v>
      </c>
      <c r="K9986" s="23" t="s">
        <v>16117</v>
      </c>
    </row>
    <row r="9987" spans="1:11" x14ac:dyDescent="0.35">
      <c r="A9987" s="19" t="s">
        <v>12384</v>
      </c>
      <c r="B9987" s="19" t="s">
        <v>20617</v>
      </c>
      <c r="C9987" s="19" t="s">
        <v>25</v>
      </c>
      <c r="D9987" s="19" t="s">
        <v>21</v>
      </c>
      <c r="E9987" s="19" t="s">
        <v>801</v>
      </c>
      <c r="F9987" s="19">
        <v>303</v>
      </c>
      <c r="G9987" s="19">
        <v>68</v>
      </c>
      <c r="H9987" s="20">
        <v>71.875</v>
      </c>
      <c r="I9987" s="19" t="s">
        <v>4851</v>
      </c>
      <c r="J9987" s="19" t="s">
        <v>4851</v>
      </c>
      <c r="K9987" s="23" t="s">
        <v>16117</v>
      </c>
    </row>
    <row r="9988" spans="1:11" x14ac:dyDescent="0.35">
      <c r="A9988" s="19" t="s">
        <v>20618</v>
      </c>
      <c r="B9988" s="19" t="s">
        <v>20619</v>
      </c>
      <c r="C9988" s="19" t="s">
        <v>25</v>
      </c>
      <c r="D9988" s="19" t="s">
        <v>314</v>
      </c>
      <c r="E9988" s="19" t="s">
        <v>914</v>
      </c>
      <c r="F9988" s="19">
        <v>289</v>
      </c>
      <c r="G9988" s="19">
        <v>85</v>
      </c>
      <c r="H9988" s="20">
        <v>78.625</v>
      </c>
      <c r="I9988" s="19" t="s">
        <v>4851</v>
      </c>
      <c r="J9988" s="19" t="s">
        <v>4851</v>
      </c>
      <c r="K9988" s="23" t="s">
        <v>16117</v>
      </c>
    </row>
    <row r="9989" spans="1:11" x14ac:dyDescent="0.35">
      <c r="A9989" s="19" t="s">
        <v>20620</v>
      </c>
      <c r="B9989" s="19" t="s">
        <v>20621</v>
      </c>
      <c r="C9989" s="19" t="s">
        <v>13</v>
      </c>
      <c r="D9989" s="19" t="s">
        <v>42</v>
      </c>
      <c r="E9989" s="19" t="s">
        <v>528</v>
      </c>
      <c r="F9989" s="19">
        <v>286</v>
      </c>
      <c r="G9989" s="19">
        <v>73</v>
      </c>
      <c r="H9989" s="20">
        <v>72.25</v>
      </c>
      <c r="I9989" s="19" t="s">
        <v>4851</v>
      </c>
      <c r="J9989" s="19" t="s">
        <v>4851</v>
      </c>
      <c r="K9989" s="23" t="s">
        <v>16117</v>
      </c>
    </row>
    <row r="9990" spans="1:11" x14ac:dyDescent="0.35">
      <c r="A9990" s="19" t="s">
        <v>20622</v>
      </c>
      <c r="B9990" s="19" t="s">
        <v>20623</v>
      </c>
      <c r="C9990" s="19" t="s">
        <v>13</v>
      </c>
      <c r="D9990" s="19" t="s">
        <v>14</v>
      </c>
      <c r="E9990" s="19" t="s">
        <v>482</v>
      </c>
      <c r="F9990" s="19">
        <v>291</v>
      </c>
      <c r="G9990" s="19">
        <v>79</v>
      </c>
      <c r="H9990" s="20">
        <v>75.875</v>
      </c>
      <c r="I9990" s="19" t="s">
        <v>4851</v>
      </c>
      <c r="J9990" s="19" t="s">
        <v>4851</v>
      </c>
      <c r="K9990" s="23" t="s">
        <v>16117</v>
      </c>
    </row>
    <row r="9991" spans="1:11" x14ac:dyDescent="0.35">
      <c r="A9991" s="19" t="s">
        <v>20624</v>
      </c>
      <c r="B9991" s="19" t="s">
        <v>20625</v>
      </c>
      <c r="C9991" s="19" t="s">
        <v>25</v>
      </c>
      <c r="D9991" s="19" t="s">
        <v>42</v>
      </c>
      <c r="E9991" s="19" t="s">
        <v>231</v>
      </c>
      <c r="F9991" s="19">
        <v>292</v>
      </c>
      <c r="G9991" s="19">
        <v>72</v>
      </c>
      <c r="H9991" s="20">
        <v>72.5</v>
      </c>
      <c r="I9991" s="19" t="s">
        <v>4851</v>
      </c>
      <c r="J9991" s="19" t="s">
        <v>4851</v>
      </c>
      <c r="K9991" s="23" t="s">
        <v>16117</v>
      </c>
    </row>
    <row r="9992" spans="1:11" x14ac:dyDescent="0.35">
      <c r="A9992" s="19" t="s">
        <v>20626</v>
      </c>
      <c r="B9992" s="19" t="s">
        <v>20627</v>
      </c>
      <c r="C9992" s="19" t="s">
        <v>25</v>
      </c>
      <c r="D9992" s="19" t="s">
        <v>42</v>
      </c>
      <c r="E9992" s="19" t="s">
        <v>364</v>
      </c>
      <c r="F9992" s="19">
        <v>283</v>
      </c>
      <c r="G9992" s="19">
        <v>73</v>
      </c>
      <c r="H9992" s="20">
        <v>71.875</v>
      </c>
      <c r="I9992" s="19" t="s">
        <v>4851</v>
      </c>
      <c r="J9992" s="19" t="s">
        <v>4851</v>
      </c>
      <c r="K9992" s="23" t="s">
        <v>16117</v>
      </c>
    </row>
    <row r="9993" spans="1:11" x14ac:dyDescent="0.35">
      <c r="A9993" s="19" t="s">
        <v>20628</v>
      </c>
      <c r="B9993" s="19" t="s">
        <v>20629</v>
      </c>
      <c r="C9993" s="19" t="s">
        <v>25</v>
      </c>
      <c r="D9993" s="19" t="s">
        <v>42</v>
      </c>
      <c r="E9993" s="19" t="s">
        <v>573</v>
      </c>
      <c r="F9993" s="19">
        <v>258</v>
      </c>
      <c r="G9993" s="19">
        <v>80</v>
      </c>
      <c r="H9993" s="20">
        <v>72.25</v>
      </c>
      <c r="I9993" s="19" t="s">
        <v>4851</v>
      </c>
      <c r="J9993" s="19" t="s">
        <v>4851</v>
      </c>
      <c r="K9993" s="23" t="s">
        <v>16117</v>
      </c>
    </row>
    <row r="9994" spans="1:11" x14ac:dyDescent="0.35">
      <c r="A9994" s="19" t="s">
        <v>20630</v>
      </c>
      <c r="B9994" s="19" t="s">
        <v>20631</v>
      </c>
      <c r="C9994" s="19" t="s">
        <v>25</v>
      </c>
      <c r="D9994" s="19" t="s">
        <v>42</v>
      </c>
      <c r="E9994" s="19" t="s">
        <v>1219</v>
      </c>
      <c r="F9994" s="19">
        <v>301</v>
      </c>
      <c r="G9994" s="19">
        <v>65</v>
      </c>
      <c r="H9994" s="20">
        <v>70.125</v>
      </c>
      <c r="I9994" s="19" t="s">
        <v>4851</v>
      </c>
      <c r="J9994" s="19" t="s">
        <v>4851</v>
      </c>
      <c r="K9994" s="23" t="s">
        <v>16117</v>
      </c>
    </row>
    <row r="9995" spans="1:11" x14ac:dyDescent="0.35">
      <c r="A9995" s="19" t="s">
        <v>20632</v>
      </c>
      <c r="B9995" s="19" t="s">
        <v>20633</v>
      </c>
      <c r="C9995" s="19" t="s">
        <v>25</v>
      </c>
      <c r="D9995" s="19" t="s">
        <v>42</v>
      </c>
      <c r="E9995" s="19" t="s">
        <v>351</v>
      </c>
      <c r="F9995" s="19">
        <v>299</v>
      </c>
      <c r="G9995" s="19">
        <v>82</v>
      </c>
      <c r="H9995" s="20">
        <v>78.375</v>
      </c>
      <c r="I9995" s="19" t="s">
        <v>4851</v>
      </c>
      <c r="J9995" s="19" t="s">
        <v>4851</v>
      </c>
      <c r="K9995" s="23" t="s">
        <v>16117</v>
      </c>
    </row>
    <row r="9996" spans="1:11" x14ac:dyDescent="0.35">
      <c r="A9996" s="19" t="s">
        <v>14777</v>
      </c>
      <c r="B9996" s="19" t="s">
        <v>10992</v>
      </c>
      <c r="C9996" s="19" t="s">
        <v>13</v>
      </c>
      <c r="D9996" s="19" t="s">
        <v>46</v>
      </c>
      <c r="E9996" s="19" t="s">
        <v>929</v>
      </c>
      <c r="F9996" s="19">
        <v>283</v>
      </c>
      <c r="G9996" s="19">
        <v>72</v>
      </c>
      <c r="H9996" s="20">
        <v>71.375</v>
      </c>
      <c r="I9996" s="19" t="s">
        <v>4851</v>
      </c>
      <c r="J9996" s="19" t="s">
        <v>4851</v>
      </c>
      <c r="K9996" s="23" t="s">
        <v>16117</v>
      </c>
    </row>
    <row r="9997" spans="1:11" x14ac:dyDescent="0.35">
      <c r="A9997" s="19" t="s">
        <v>20634</v>
      </c>
      <c r="B9997" s="19" t="s">
        <v>20635</v>
      </c>
      <c r="C9997" s="19" t="s">
        <v>25</v>
      </c>
      <c r="D9997" s="19" t="s">
        <v>42</v>
      </c>
      <c r="E9997" s="19" t="s">
        <v>307</v>
      </c>
      <c r="F9997" s="19">
        <v>307</v>
      </c>
      <c r="G9997" s="19">
        <v>67</v>
      </c>
      <c r="H9997" s="20">
        <v>71.875</v>
      </c>
      <c r="I9997" s="19" t="s">
        <v>4851</v>
      </c>
      <c r="J9997" s="19" t="s">
        <v>4851</v>
      </c>
      <c r="K9997" s="23" t="s">
        <v>16117</v>
      </c>
    </row>
    <row r="9998" spans="1:11" x14ac:dyDescent="0.35">
      <c r="A9998" s="19" t="s">
        <v>20636</v>
      </c>
      <c r="B9998" s="19" t="s">
        <v>20637</v>
      </c>
      <c r="C9998" s="19" t="s">
        <v>25</v>
      </c>
      <c r="D9998" s="19" t="s">
        <v>26</v>
      </c>
      <c r="E9998" s="19" t="s">
        <v>161</v>
      </c>
      <c r="F9998" s="19">
        <v>302</v>
      </c>
      <c r="G9998" s="19">
        <v>79</v>
      </c>
      <c r="H9998" s="20">
        <v>77.25</v>
      </c>
      <c r="I9998" s="19" t="s">
        <v>4851</v>
      </c>
      <c r="J9998" s="19" t="s">
        <v>4851</v>
      </c>
      <c r="K9998" s="23" t="s">
        <v>16117</v>
      </c>
    </row>
    <row r="9999" spans="1:11" x14ac:dyDescent="0.35">
      <c r="A9999" s="19" t="s">
        <v>20638</v>
      </c>
      <c r="B9999" s="19" t="s">
        <v>20639</v>
      </c>
      <c r="C9999" s="19" t="s">
        <v>25</v>
      </c>
      <c r="D9999" s="19" t="s">
        <v>14</v>
      </c>
      <c r="E9999" s="19" t="s">
        <v>288</v>
      </c>
      <c r="F9999" s="19">
        <v>300</v>
      </c>
      <c r="G9999" s="19">
        <v>76</v>
      </c>
      <c r="H9999" s="20">
        <v>75.5</v>
      </c>
      <c r="I9999" s="19" t="s">
        <v>4851</v>
      </c>
      <c r="J9999" s="19" t="s">
        <v>4851</v>
      </c>
      <c r="K9999" s="23" t="s">
        <v>16117</v>
      </c>
    </row>
    <row r="10000" spans="1:11" x14ac:dyDescent="0.35">
      <c r="A10000" s="19" t="e">
        <v>#N/A</v>
      </c>
      <c r="B10000" s="19" t="s">
        <v>20640</v>
      </c>
      <c r="C10000" s="19" t="s">
        <v>25</v>
      </c>
      <c r="D10000" s="19" t="s">
        <v>14</v>
      </c>
      <c r="E10000" s="19" t="s">
        <v>627</v>
      </c>
      <c r="F10000" s="19">
        <v>276</v>
      </c>
      <c r="G10000" s="19">
        <v>78</v>
      </c>
      <c r="H10000" s="20">
        <v>73.5</v>
      </c>
      <c r="I10000" s="19" t="s">
        <v>4851</v>
      </c>
      <c r="J10000" s="19" t="s">
        <v>4851</v>
      </c>
      <c r="K10000" s="23" t="s">
        <v>16117</v>
      </c>
    </row>
    <row r="10001" spans="1:11" x14ac:dyDescent="0.35">
      <c r="A10001" s="19" t="s">
        <v>20641</v>
      </c>
      <c r="B10001" s="19" t="s">
        <v>20642</v>
      </c>
      <c r="C10001" s="19" t="s">
        <v>25</v>
      </c>
      <c r="D10001" s="19" t="s">
        <v>14</v>
      </c>
      <c r="E10001" s="19" t="s">
        <v>225</v>
      </c>
      <c r="F10001" s="19">
        <v>308</v>
      </c>
      <c r="G10001" s="19">
        <v>73</v>
      </c>
      <c r="H10001" s="20">
        <v>75</v>
      </c>
      <c r="I10001" s="19" t="s">
        <v>4851</v>
      </c>
      <c r="J10001" s="19" t="s">
        <v>4851</v>
      </c>
      <c r="K10001" s="23" t="s">
        <v>16117</v>
      </c>
    </row>
    <row r="10002" spans="1:11" x14ac:dyDescent="0.35">
      <c r="A10002" s="19" t="s">
        <v>20643</v>
      </c>
      <c r="B10002" s="19" t="s">
        <v>20644</v>
      </c>
      <c r="C10002" s="19" t="s">
        <v>25</v>
      </c>
      <c r="D10002" s="19" t="s">
        <v>26</v>
      </c>
      <c r="E10002" s="19" t="s">
        <v>465</v>
      </c>
      <c r="F10002" s="19">
        <v>273</v>
      </c>
      <c r="G10002" s="19">
        <v>76</v>
      </c>
      <c r="H10002" s="20">
        <v>72.125</v>
      </c>
      <c r="I10002" s="19" t="s">
        <v>4851</v>
      </c>
      <c r="J10002" s="19" t="s">
        <v>4851</v>
      </c>
      <c r="K10002" s="23" t="s">
        <v>16117</v>
      </c>
    </row>
    <row r="10003" spans="1:11" x14ac:dyDescent="0.35">
      <c r="A10003" s="19" t="s">
        <v>20645</v>
      </c>
      <c r="B10003" s="19" t="s">
        <v>20646</v>
      </c>
      <c r="C10003" s="19" t="s">
        <v>13</v>
      </c>
      <c r="D10003" s="19" t="s">
        <v>46</v>
      </c>
      <c r="E10003" s="19" t="s">
        <v>46</v>
      </c>
      <c r="F10003" s="19">
        <v>310</v>
      </c>
      <c r="G10003" s="19">
        <v>73</v>
      </c>
      <c r="H10003" s="20">
        <v>75.25</v>
      </c>
      <c r="I10003" s="19" t="s">
        <v>4851</v>
      </c>
      <c r="J10003" s="19" t="s">
        <v>4851</v>
      </c>
      <c r="K10003" s="23" t="s">
        <v>16117</v>
      </c>
    </row>
    <row r="10004" spans="1:11" x14ac:dyDescent="0.35">
      <c r="A10004" s="19" t="s">
        <v>20647</v>
      </c>
      <c r="B10004" s="19" t="s">
        <v>20648</v>
      </c>
      <c r="C10004" s="19" t="s">
        <v>25</v>
      </c>
      <c r="D10004" s="19" t="s">
        <v>42</v>
      </c>
      <c r="E10004" s="19" t="s">
        <v>649</v>
      </c>
      <c r="F10004" s="19">
        <v>283</v>
      </c>
      <c r="G10004" s="19">
        <v>74</v>
      </c>
      <c r="H10004" s="20">
        <v>72.375</v>
      </c>
      <c r="I10004" s="19" t="s">
        <v>4851</v>
      </c>
      <c r="J10004" s="19" t="s">
        <v>4851</v>
      </c>
      <c r="K10004" s="23" t="s">
        <v>16117</v>
      </c>
    </row>
    <row r="10005" spans="1:11" x14ac:dyDescent="0.35">
      <c r="A10005" s="19" t="s">
        <v>20649</v>
      </c>
      <c r="B10005" s="19" t="s">
        <v>20650</v>
      </c>
      <c r="C10005" s="19" t="s">
        <v>25</v>
      </c>
      <c r="D10005" s="19" t="s">
        <v>46</v>
      </c>
      <c r="E10005" s="19" t="s">
        <v>1344</v>
      </c>
      <c r="F10005" s="19">
        <v>314</v>
      </c>
      <c r="G10005" s="19">
        <v>69</v>
      </c>
      <c r="H10005" s="20">
        <v>73.75</v>
      </c>
      <c r="I10005" s="19" t="s">
        <v>4851</v>
      </c>
      <c r="J10005" s="19" t="s">
        <v>4851</v>
      </c>
      <c r="K10005" s="23" t="s">
        <v>16117</v>
      </c>
    </row>
    <row r="10006" spans="1:11" x14ac:dyDescent="0.35">
      <c r="A10006" s="19" t="s">
        <v>20651</v>
      </c>
      <c r="B10006" s="19" t="s">
        <v>20652</v>
      </c>
      <c r="C10006" s="19" t="s">
        <v>25</v>
      </c>
      <c r="D10006" s="19" t="s">
        <v>42</v>
      </c>
      <c r="E10006" s="19" t="s">
        <v>1270</v>
      </c>
      <c r="F10006" s="19">
        <v>308</v>
      </c>
      <c r="G10006" s="19">
        <v>78</v>
      </c>
      <c r="H10006" s="20">
        <v>77.5</v>
      </c>
      <c r="I10006" s="19" t="s">
        <v>4851</v>
      </c>
      <c r="J10006" s="19" t="s">
        <v>4851</v>
      </c>
      <c r="K10006" s="23" t="s">
        <v>16117</v>
      </c>
    </row>
    <row r="10007" spans="1:11" x14ac:dyDescent="0.35">
      <c r="A10007" s="19" t="s">
        <v>20653</v>
      </c>
      <c r="B10007" s="19" t="s">
        <v>20654</v>
      </c>
      <c r="C10007" s="19" t="s">
        <v>25</v>
      </c>
      <c r="D10007" s="19" t="s">
        <v>215</v>
      </c>
      <c r="E10007" s="19" t="s">
        <v>7848</v>
      </c>
      <c r="F10007" s="19">
        <v>292</v>
      </c>
      <c r="G10007" s="19">
        <v>72</v>
      </c>
      <c r="H10007" s="20">
        <v>72.5</v>
      </c>
      <c r="I10007" s="19" t="s">
        <v>4851</v>
      </c>
      <c r="J10007" s="19" t="s">
        <v>4851</v>
      </c>
      <c r="K10007" s="23" t="s">
        <v>16117</v>
      </c>
    </row>
    <row r="10008" spans="1:11" x14ac:dyDescent="0.35">
      <c r="A10008" s="19" t="s">
        <v>20655</v>
      </c>
      <c r="B10008" s="19" t="s">
        <v>20656</v>
      </c>
      <c r="C10008" s="19" t="s">
        <v>25</v>
      </c>
      <c r="D10008" s="19" t="s">
        <v>46</v>
      </c>
      <c r="E10008" s="19" t="s">
        <v>1344</v>
      </c>
      <c r="F10008" s="19">
        <v>288</v>
      </c>
      <c r="G10008" s="19">
        <v>70</v>
      </c>
      <c r="H10008" s="20">
        <v>71</v>
      </c>
      <c r="I10008" s="19" t="s">
        <v>4851</v>
      </c>
      <c r="J10008" s="19" t="s">
        <v>4851</v>
      </c>
      <c r="K10008" s="23" t="s">
        <v>16117</v>
      </c>
    </row>
    <row r="10009" spans="1:11" x14ac:dyDescent="0.35">
      <c r="A10009" s="19" t="s">
        <v>20657</v>
      </c>
      <c r="B10009" s="19" t="s">
        <v>20658</v>
      </c>
      <c r="C10009" s="19" t="s">
        <v>13</v>
      </c>
      <c r="D10009" s="19" t="s">
        <v>14</v>
      </c>
      <c r="E10009" s="19" t="s">
        <v>180</v>
      </c>
      <c r="F10009" s="19" t="s">
        <v>9518</v>
      </c>
      <c r="G10009" s="19">
        <v>12</v>
      </c>
      <c r="H10009" s="20" t="s">
        <v>4874</v>
      </c>
      <c r="I10009" s="19" t="s">
        <v>4851</v>
      </c>
      <c r="J10009" s="19" t="s">
        <v>4851</v>
      </c>
      <c r="K10009" s="23" t="s">
        <v>16117</v>
      </c>
    </row>
    <row r="10010" spans="1:11" x14ac:dyDescent="0.35">
      <c r="A10010" s="19" t="s">
        <v>20659</v>
      </c>
      <c r="B10010" s="19" t="s">
        <v>20660</v>
      </c>
      <c r="C10010" s="19" t="s">
        <v>13</v>
      </c>
      <c r="D10010" s="19" t="s">
        <v>42</v>
      </c>
      <c r="E10010" s="19" t="s">
        <v>174</v>
      </c>
      <c r="F10010" s="19">
        <v>254</v>
      </c>
      <c r="G10010" s="19">
        <v>78</v>
      </c>
      <c r="H10010" s="20">
        <v>70.75</v>
      </c>
      <c r="I10010" s="19" t="s">
        <v>4851</v>
      </c>
      <c r="J10010" s="19" t="s">
        <v>4851</v>
      </c>
      <c r="K10010" s="23" t="s">
        <v>16117</v>
      </c>
    </row>
    <row r="10011" spans="1:11" x14ac:dyDescent="0.35">
      <c r="A10011" s="19" t="s">
        <v>20661</v>
      </c>
      <c r="B10011" s="19" t="s">
        <v>20662</v>
      </c>
      <c r="C10011" s="19" t="s">
        <v>13</v>
      </c>
      <c r="D10011" s="19" t="s">
        <v>21</v>
      </c>
      <c r="E10011" s="19" t="s">
        <v>128</v>
      </c>
      <c r="F10011" s="19">
        <v>311</v>
      </c>
      <c r="G10011" s="19">
        <v>79</v>
      </c>
      <c r="H10011" s="20">
        <v>78.375</v>
      </c>
      <c r="I10011" s="19" t="s">
        <v>4851</v>
      </c>
      <c r="J10011" s="19" t="s">
        <v>4851</v>
      </c>
      <c r="K10011" s="23" t="s">
        <v>16117</v>
      </c>
    </row>
    <row r="10012" spans="1:11" x14ac:dyDescent="0.35">
      <c r="A10012" s="19" t="s">
        <v>20663</v>
      </c>
      <c r="B10012" s="19" t="s">
        <v>20664</v>
      </c>
      <c r="C10012" s="19" t="s">
        <v>13</v>
      </c>
      <c r="D10012" s="19" t="s">
        <v>14</v>
      </c>
      <c r="E10012" s="19" t="s">
        <v>76</v>
      </c>
      <c r="F10012" s="19">
        <v>254</v>
      </c>
      <c r="G10012" s="19">
        <v>79</v>
      </c>
      <c r="H10012" s="20">
        <v>71.25</v>
      </c>
      <c r="I10012" s="19" t="s">
        <v>4851</v>
      </c>
      <c r="J10012" s="19" t="s">
        <v>4851</v>
      </c>
      <c r="K10012" s="23" t="s">
        <v>16117</v>
      </c>
    </row>
    <row r="10013" spans="1:11" x14ac:dyDescent="0.35">
      <c r="A10013" s="19" t="s">
        <v>20665</v>
      </c>
      <c r="B10013" s="19" t="s">
        <v>20666</v>
      </c>
      <c r="C10013" s="19" t="s">
        <v>25</v>
      </c>
      <c r="D10013" s="19" t="s">
        <v>14</v>
      </c>
      <c r="E10013" s="19" t="s">
        <v>57</v>
      </c>
      <c r="F10013" s="19">
        <v>293</v>
      </c>
      <c r="G10013" s="19">
        <v>80</v>
      </c>
      <c r="H10013" s="20">
        <v>76.625</v>
      </c>
      <c r="I10013" s="19" t="s">
        <v>4851</v>
      </c>
      <c r="J10013" s="19" t="s">
        <v>4851</v>
      </c>
      <c r="K10013" s="23" t="s">
        <v>16117</v>
      </c>
    </row>
    <row r="10014" spans="1:11" x14ac:dyDescent="0.35">
      <c r="A10014" s="19" t="s">
        <v>20667</v>
      </c>
      <c r="B10014" s="19" t="s">
        <v>20668</v>
      </c>
      <c r="C10014" s="19" t="s">
        <v>13</v>
      </c>
      <c r="D10014" s="19" t="s">
        <v>14</v>
      </c>
      <c r="E10014" s="19" t="s">
        <v>177</v>
      </c>
      <c r="F10014" s="19">
        <v>305</v>
      </c>
      <c r="G10014" s="19">
        <v>78</v>
      </c>
      <c r="H10014" s="20">
        <v>77.125</v>
      </c>
      <c r="I10014" s="19" t="s">
        <v>4851</v>
      </c>
      <c r="J10014" s="19" t="s">
        <v>4851</v>
      </c>
      <c r="K10014" s="23" t="s">
        <v>16117</v>
      </c>
    </row>
    <row r="10015" spans="1:11" x14ac:dyDescent="0.35">
      <c r="A10015" s="19" t="s">
        <v>20669</v>
      </c>
      <c r="B10015" s="19" t="s">
        <v>20670</v>
      </c>
      <c r="C10015" s="19" t="s">
        <v>25</v>
      </c>
      <c r="D10015" s="19" t="s">
        <v>14</v>
      </c>
      <c r="E10015" s="19" t="s">
        <v>282</v>
      </c>
      <c r="F10015" s="19">
        <v>263</v>
      </c>
      <c r="G10015" s="19">
        <v>74</v>
      </c>
      <c r="H10015" s="20">
        <v>69.875</v>
      </c>
      <c r="I10015" s="19" t="s">
        <v>4851</v>
      </c>
      <c r="J10015" s="19" t="s">
        <v>4851</v>
      </c>
      <c r="K10015" s="23" t="s">
        <v>16117</v>
      </c>
    </row>
    <row r="10016" spans="1:11" x14ac:dyDescent="0.35">
      <c r="A10016" s="19" t="s">
        <v>20671</v>
      </c>
      <c r="B10016" s="19" t="s">
        <v>20672</v>
      </c>
      <c r="C10016" s="19" t="s">
        <v>13</v>
      </c>
      <c r="D10016" s="19" t="s">
        <v>105</v>
      </c>
      <c r="E10016" s="19" t="s">
        <v>3014</v>
      </c>
      <c r="F10016" s="19" t="s">
        <v>9518</v>
      </c>
      <c r="G10016" s="19">
        <v>15</v>
      </c>
      <c r="H10016" s="20" t="s">
        <v>4874</v>
      </c>
      <c r="I10016" s="19" t="s">
        <v>4851</v>
      </c>
      <c r="J10016" s="19" t="s">
        <v>4851</v>
      </c>
      <c r="K10016" s="23" t="s">
        <v>16117</v>
      </c>
    </row>
    <row r="10017" spans="1:11" x14ac:dyDescent="0.35">
      <c r="A10017" s="19" t="s">
        <v>20673</v>
      </c>
      <c r="B10017" s="19" t="s">
        <v>20674</v>
      </c>
      <c r="C10017" s="19" t="s">
        <v>25</v>
      </c>
      <c r="D10017" s="19" t="s">
        <v>46</v>
      </c>
      <c r="E10017" s="19" t="s">
        <v>46</v>
      </c>
      <c r="F10017" s="19">
        <v>326</v>
      </c>
      <c r="G10017" s="19">
        <v>75</v>
      </c>
      <c r="H10017" s="20">
        <v>78.25</v>
      </c>
      <c r="I10017" s="19" t="s">
        <v>4851</v>
      </c>
      <c r="J10017" s="19" t="s">
        <v>4851</v>
      </c>
      <c r="K10017" s="23" t="s">
        <v>16117</v>
      </c>
    </row>
    <row r="10018" spans="1:11" x14ac:dyDescent="0.35">
      <c r="A10018" s="19" t="s">
        <v>20675</v>
      </c>
      <c r="B10018" s="19" t="s">
        <v>20676</v>
      </c>
      <c r="C10018" s="19" t="s">
        <v>13</v>
      </c>
      <c r="D10018" s="19" t="s">
        <v>14</v>
      </c>
      <c r="E10018" s="19" t="s">
        <v>100</v>
      </c>
      <c r="F10018" s="19">
        <v>261</v>
      </c>
      <c r="G10018" s="19">
        <v>76</v>
      </c>
      <c r="H10018" s="20">
        <v>70.625</v>
      </c>
      <c r="I10018" s="19" t="s">
        <v>4851</v>
      </c>
      <c r="J10018" s="19" t="s">
        <v>4851</v>
      </c>
      <c r="K10018" s="23" t="s">
        <v>16117</v>
      </c>
    </row>
    <row r="10019" spans="1:11" x14ac:dyDescent="0.35">
      <c r="A10019" s="19" t="s">
        <v>20677</v>
      </c>
      <c r="B10019" s="19" t="s">
        <v>20678</v>
      </c>
      <c r="C10019" s="19" t="s">
        <v>13</v>
      </c>
      <c r="D10019" s="19" t="s">
        <v>14</v>
      </c>
      <c r="E10019" s="19" t="s">
        <v>405</v>
      </c>
      <c r="F10019" s="19">
        <v>290</v>
      </c>
      <c r="G10019" s="19">
        <v>78</v>
      </c>
      <c r="H10019" s="20">
        <v>75.25</v>
      </c>
      <c r="I10019" s="19" t="s">
        <v>4851</v>
      </c>
      <c r="J10019" s="19" t="s">
        <v>4851</v>
      </c>
      <c r="K10019" s="23" t="s">
        <v>16117</v>
      </c>
    </row>
    <row r="10020" spans="1:11" x14ac:dyDescent="0.35">
      <c r="A10020" s="19" t="s">
        <v>20679</v>
      </c>
      <c r="B10020" s="19" t="s">
        <v>20680</v>
      </c>
      <c r="C10020" s="19" t="s">
        <v>13</v>
      </c>
      <c r="D10020" s="19" t="s">
        <v>46</v>
      </c>
      <c r="E10020" s="19" t="s">
        <v>1344</v>
      </c>
      <c r="F10020" s="19">
        <v>301</v>
      </c>
      <c r="G10020" s="19">
        <v>69</v>
      </c>
      <c r="H10020" s="20">
        <v>72.125</v>
      </c>
      <c r="I10020" s="19" t="s">
        <v>4851</v>
      </c>
      <c r="J10020" s="19" t="s">
        <v>4851</v>
      </c>
      <c r="K10020" s="23" t="s">
        <v>16117</v>
      </c>
    </row>
    <row r="10021" spans="1:11" x14ac:dyDescent="0.35">
      <c r="A10021" s="19" t="s">
        <v>20681</v>
      </c>
      <c r="B10021" s="19" t="s">
        <v>20682</v>
      </c>
      <c r="C10021" s="19" t="s">
        <v>25</v>
      </c>
      <c r="D10021" s="19" t="s">
        <v>46</v>
      </c>
      <c r="E10021" s="19" t="s">
        <v>46</v>
      </c>
      <c r="F10021" s="19">
        <v>270</v>
      </c>
      <c r="G10021" s="19">
        <v>78</v>
      </c>
      <c r="H10021" s="20">
        <v>72.75</v>
      </c>
      <c r="I10021" s="19" t="s">
        <v>4851</v>
      </c>
      <c r="J10021" s="19" t="s">
        <v>4851</v>
      </c>
      <c r="K10021" s="23" t="s">
        <v>16117</v>
      </c>
    </row>
    <row r="10022" spans="1:11" x14ac:dyDescent="0.35">
      <c r="A10022" s="19" t="s">
        <v>20683</v>
      </c>
      <c r="B10022" s="19" t="s">
        <v>20684</v>
      </c>
      <c r="C10022" s="19" t="s">
        <v>25</v>
      </c>
      <c r="D10022" s="19" t="s">
        <v>14</v>
      </c>
      <c r="E10022" s="19" t="s">
        <v>288</v>
      </c>
      <c r="F10022" s="19">
        <v>307</v>
      </c>
      <c r="G10022" s="19">
        <v>79</v>
      </c>
      <c r="H10022" s="20">
        <v>77.875</v>
      </c>
      <c r="I10022" s="19" t="s">
        <v>4851</v>
      </c>
      <c r="J10022" s="19" t="s">
        <v>4851</v>
      </c>
      <c r="K10022" s="23" t="s">
        <v>16117</v>
      </c>
    </row>
    <row r="10023" spans="1:11" x14ac:dyDescent="0.35">
      <c r="A10023" s="19" t="s">
        <v>20685</v>
      </c>
      <c r="B10023" s="19" t="s">
        <v>20686</v>
      </c>
      <c r="C10023" s="19" t="s">
        <v>13</v>
      </c>
      <c r="D10023" s="19" t="s">
        <v>14</v>
      </c>
      <c r="E10023" s="19" t="s">
        <v>627</v>
      </c>
      <c r="F10023" s="19">
        <v>302</v>
      </c>
      <c r="G10023" s="19">
        <v>73</v>
      </c>
      <c r="H10023" s="20">
        <v>74.25</v>
      </c>
      <c r="I10023" s="19" t="s">
        <v>4851</v>
      </c>
      <c r="J10023" s="19" t="s">
        <v>4851</v>
      </c>
      <c r="K10023" s="23" t="s">
        <v>16117</v>
      </c>
    </row>
    <row r="10024" spans="1:11" x14ac:dyDescent="0.35">
      <c r="A10024" s="19" t="s">
        <v>20687</v>
      </c>
      <c r="B10024" s="19" t="s">
        <v>20688</v>
      </c>
      <c r="C10024" s="19" t="s">
        <v>25</v>
      </c>
      <c r="D10024" s="19" t="s">
        <v>42</v>
      </c>
      <c r="E10024" s="19" t="s">
        <v>174</v>
      </c>
      <c r="F10024" s="19">
        <v>302</v>
      </c>
      <c r="G10024" s="19">
        <v>70</v>
      </c>
      <c r="H10024" s="20">
        <v>72.75</v>
      </c>
      <c r="I10024" s="19" t="s">
        <v>4851</v>
      </c>
      <c r="J10024" s="19" t="s">
        <v>4851</v>
      </c>
      <c r="K10024" s="23" t="s">
        <v>16117</v>
      </c>
    </row>
    <row r="10025" spans="1:11" x14ac:dyDescent="0.35">
      <c r="A10025" s="19" t="s">
        <v>20689</v>
      </c>
      <c r="B10025" s="19" t="s">
        <v>20690</v>
      </c>
      <c r="C10025" s="19" t="s">
        <v>25</v>
      </c>
      <c r="D10025" s="19" t="s">
        <v>14</v>
      </c>
      <c r="E10025" s="19" t="s">
        <v>920</v>
      </c>
      <c r="F10025" s="19">
        <v>278</v>
      </c>
      <c r="G10025" s="19">
        <v>81</v>
      </c>
      <c r="H10025" s="20">
        <v>75.25</v>
      </c>
      <c r="I10025" s="19" t="s">
        <v>4851</v>
      </c>
      <c r="J10025" s="19" t="s">
        <v>4851</v>
      </c>
      <c r="K10025" s="23" t="s">
        <v>16117</v>
      </c>
    </row>
    <row r="10026" spans="1:11" x14ac:dyDescent="0.35">
      <c r="A10026" s="19" t="s">
        <v>20691</v>
      </c>
      <c r="B10026" s="19" t="s">
        <v>20692</v>
      </c>
      <c r="C10026" s="19" t="s">
        <v>13</v>
      </c>
      <c r="D10026" s="19" t="s">
        <v>314</v>
      </c>
      <c r="E10026" s="19" t="s">
        <v>5309</v>
      </c>
      <c r="F10026" s="19" t="s">
        <v>9518</v>
      </c>
      <c r="G10026" s="19">
        <v>13</v>
      </c>
      <c r="H10026" s="20" t="s">
        <v>9519</v>
      </c>
      <c r="I10026" s="19" t="s">
        <v>4851</v>
      </c>
      <c r="J10026" s="19" t="s">
        <v>4851</v>
      </c>
      <c r="K10026" s="23" t="s">
        <v>16117</v>
      </c>
    </row>
    <row r="10027" spans="1:11" x14ac:dyDescent="0.35">
      <c r="A10027" s="19" t="s">
        <v>20693</v>
      </c>
      <c r="B10027" s="19" t="s">
        <v>20694</v>
      </c>
      <c r="C10027" s="19" t="s">
        <v>13</v>
      </c>
      <c r="D10027" s="19" t="s">
        <v>113</v>
      </c>
      <c r="E10027" s="19" t="s">
        <v>646</v>
      </c>
      <c r="F10027" s="19">
        <v>291</v>
      </c>
      <c r="G10027" s="19">
        <v>73</v>
      </c>
      <c r="H10027" s="20">
        <v>72.875</v>
      </c>
      <c r="I10027" s="19" t="s">
        <v>4851</v>
      </c>
      <c r="J10027" s="19" t="s">
        <v>4851</v>
      </c>
      <c r="K10027" s="23" t="s">
        <v>16117</v>
      </c>
    </row>
    <row r="10028" spans="1:11" x14ac:dyDescent="0.35">
      <c r="A10028" s="19" t="s">
        <v>20695</v>
      </c>
      <c r="B10028" s="19" t="s">
        <v>20696</v>
      </c>
      <c r="C10028" s="19" t="s">
        <v>13</v>
      </c>
      <c r="D10028" s="19" t="s">
        <v>42</v>
      </c>
      <c r="E10028" s="19" t="s">
        <v>43</v>
      </c>
      <c r="F10028" s="19">
        <v>329</v>
      </c>
      <c r="G10028" s="19">
        <v>73</v>
      </c>
      <c r="H10028" s="20">
        <v>77.625</v>
      </c>
      <c r="I10028" s="19" t="s">
        <v>4851</v>
      </c>
      <c r="J10028" s="19" t="s">
        <v>4851</v>
      </c>
      <c r="K10028" s="23" t="s">
        <v>16117</v>
      </c>
    </row>
    <row r="10029" spans="1:11" x14ac:dyDescent="0.35">
      <c r="A10029" s="19" t="s">
        <v>20697</v>
      </c>
      <c r="B10029" s="19" t="s">
        <v>20698</v>
      </c>
      <c r="C10029" s="19" t="s">
        <v>25</v>
      </c>
      <c r="D10029" s="19" t="s">
        <v>46</v>
      </c>
      <c r="E10029" s="19" t="s">
        <v>410</v>
      </c>
      <c r="F10029" s="19">
        <v>285</v>
      </c>
      <c r="G10029" s="19">
        <v>75</v>
      </c>
      <c r="H10029" s="20">
        <v>73.125</v>
      </c>
      <c r="I10029" s="19" t="s">
        <v>4851</v>
      </c>
      <c r="J10029" s="19" t="s">
        <v>4851</v>
      </c>
      <c r="K10029" s="23" t="s">
        <v>16117</v>
      </c>
    </row>
    <row r="10030" spans="1:11" x14ac:dyDescent="0.35">
      <c r="A10030" s="19" t="s">
        <v>20699</v>
      </c>
      <c r="B10030" s="19" t="s">
        <v>20700</v>
      </c>
      <c r="C10030" s="19" t="s">
        <v>13</v>
      </c>
      <c r="D10030" s="19" t="s">
        <v>26</v>
      </c>
      <c r="E10030" s="19" t="s">
        <v>375</v>
      </c>
      <c r="F10030" s="19">
        <v>310</v>
      </c>
      <c r="G10030" s="19">
        <v>76</v>
      </c>
      <c r="H10030" s="20">
        <v>76.75</v>
      </c>
      <c r="I10030" s="19" t="s">
        <v>4851</v>
      </c>
      <c r="J10030" s="19" t="s">
        <v>4851</v>
      </c>
      <c r="K10030" s="23" t="s">
        <v>16117</v>
      </c>
    </row>
    <row r="10031" spans="1:11" x14ac:dyDescent="0.35">
      <c r="A10031" s="19" t="s">
        <v>20701</v>
      </c>
      <c r="B10031" s="19" t="s">
        <v>20702</v>
      </c>
      <c r="C10031" s="19" t="s">
        <v>25</v>
      </c>
      <c r="D10031" s="19" t="s">
        <v>14</v>
      </c>
      <c r="E10031" s="19" t="s">
        <v>86</v>
      </c>
      <c r="F10031" s="19">
        <v>313</v>
      </c>
      <c r="G10031" s="19">
        <v>79</v>
      </c>
      <c r="H10031" s="20">
        <v>78.625</v>
      </c>
      <c r="I10031" s="19" t="s">
        <v>4851</v>
      </c>
      <c r="J10031" s="19" t="s">
        <v>4851</v>
      </c>
      <c r="K10031" s="23" t="s">
        <v>16117</v>
      </c>
    </row>
    <row r="10032" spans="1:11" x14ac:dyDescent="0.35">
      <c r="A10032" s="19" t="s">
        <v>20703</v>
      </c>
      <c r="B10032" s="19" t="s">
        <v>20704</v>
      </c>
      <c r="C10032" s="19" t="s">
        <v>25</v>
      </c>
      <c r="D10032" s="19" t="s">
        <v>46</v>
      </c>
      <c r="E10032" s="19" t="s">
        <v>46</v>
      </c>
      <c r="F10032" s="19">
        <v>302</v>
      </c>
      <c r="G10032" s="19">
        <v>69</v>
      </c>
      <c r="H10032" s="20">
        <v>72.25</v>
      </c>
      <c r="I10032" s="19" t="s">
        <v>4851</v>
      </c>
      <c r="J10032" s="19" t="s">
        <v>4851</v>
      </c>
      <c r="K10032" s="23" t="s">
        <v>16117</v>
      </c>
    </row>
    <row r="10033" spans="1:11" x14ac:dyDescent="0.35">
      <c r="A10033" s="19" t="s">
        <v>20705</v>
      </c>
      <c r="B10033" s="19" t="s">
        <v>20706</v>
      </c>
      <c r="C10033" s="19" t="s">
        <v>25</v>
      </c>
      <c r="D10033" s="19" t="s">
        <v>26</v>
      </c>
      <c r="E10033" s="19" t="s">
        <v>134</v>
      </c>
      <c r="F10033" s="19">
        <v>285</v>
      </c>
      <c r="G10033" s="19">
        <v>69</v>
      </c>
      <c r="H10033" s="20">
        <v>70.125</v>
      </c>
      <c r="I10033" s="19" t="s">
        <v>4851</v>
      </c>
      <c r="J10033" s="19" t="s">
        <v>4851</v>
      </c>
      <c r="K10033" s="23" t="s">
        <v>16117</v>
      </c>
    </row>
    <row r="10034" spans="1:11" x14ac:dyDescent="0.35">
      <c r="A10034" s="19" t="s">
        <v>20707</v>
      </c>
      <c r="B10034" s="19" t="s">
        <v>20708</v>
      </c>
      <c r="C10034" s="19" t="s">
        <v>25</v>
      </c>
      <c r="D10034" s="19" t="s">
        <v>46</v>
      </c>
      <c r="E10034" s="19" t="s">
        <v>268</v>
      </c>
      <c r="F10034" s="19">
        <v>320</v>
      </c>
      <c r="G10034" s="19">
        <v>76</v>
      </c>
      <c r="H10034" s="20">
        <v>78</v>
      </c>
      <c r="I10034" s="19" t="s">
        <v>4851</v>
      </c>
      <c r="J10034" s="19" t="s">
        <v>4851</v>
      </c>
      <c r="K10034" s="23" t="s">
        <v>16117</v>
      </c>
    </row>
    <row r="10035" spans="1:11" x14ac:dyDescent="0.35">
      <c r="A10035" s="19" t="s">
        <v>20709</v>
      </c>
      <c r="B10035" s="19" t="s">
        <v>20710</v>
      </c>
      <c r="C10035" s="19" t="s">
        <v>13</v>
      </c>
      <c r="D10035" s="19" t="s">
        <v>14</v>
      </c>
      <c r="E10035" s="19" t="s">
        <v>57</v>
      </c>
      <c r="F10035" s="19">
        <v>312</v>
      </c>
      <c r="G10035" s="19">
        <v>70</v>
      </c>
      <c r="H10035" s="20">
        <v>74</v>
      </c>
      <c r="I10035" s="19" t="s">
        <v>4851</v>
      </c>
      <c r="J10035" s="19" t="s">
        <v>4851</v>
      </c>
      <c r="K10035" s="23" t="s">
        <v>16117</v>
      </c>
    </row>
    <row r="10036" spans="1:11" x14ac:dyDescent="0.35">
      <c r="A10036" s="19" t="s">
        <v>20711</v>
      </c>
      <c r="B10036" s="19" t="s">
        <v>20712</v>
      </c>
      <c r="C10036" s="19" t="s">
        <v>13</v>
      </c>
      <c r="D10036" s="19" t="s">
        <v>46</v>
      </c>
      <c r="E10036" s="19" t="s">
        <v>46</v>
      </c>
      <c r="F10036" s="19">
        <v>262</v>
      </c>
      <c r="G10036" s="19">
        <v>79</v>
      </c>
      <c r="H10036" s="20">
        <v>72.25</v>
      </c>
      <c r="I10036" s="19" t="s">
        <v>4851</v>
      </c>
      <c r="J10036" s="19" t="s">
        <v>4851</v>
      </c>
      <c r="K10036" s="23" t="s">
        <v>16117</v>
      </c>
    </row>
    <row r="10037" spans="1:11" x14ac:dyDescent="0.35">
      <c r="A10037" s="19" t="s">
        <v>20713</v>
      </c>
      <c r="B10037" s="19" t="s">
        <v>20714</v>
      </c>
      <c r="C10037" s="19" t="s">
        <v>13</v>
      </c>
      <c r="D10037" s="19" t="s">
        <v>42</v>
      </c>
      <c r="E10037" s="19" t="s">
        <v>231</v>
      </c>
      <c r="F10037" s="19">
        <v>291</v>
      </c>
      <c r="G10037" s="19">
        <v>80</v>
      </c>
      <c r="H10037" s="20">
        <v>76.375</v>
      </c>
      <c r="I10037" s="19" t="s">
        <v>4851</v>
      </c>
      <c r="J10037" s="19" t="s">
        <v>4851</v>
      </c>
      <c r="K10037" s="23" t="s">
        <v>16117</v>
      </c>
    </row>
    <row r="10038" spans="1:11" x14ac:dyDescent="0.35">
      <c r="A10038" s="19" t="s">
        <v>20715</v>
      </c>
      <c r="B10038" s="19" t="s">
        <v>20716</v>
      </c>
      <c r="C10038" s="19" t="s">
        <v>13</v>
      </c>
      <c r="D10038" s="19" t="s">
        <v>314</v>
      </c>
      <c r="E10038" s="19" t="s">
        <v>315</v>
      </c>
      <c r="F10038" s="19">
        <v>304</v>
      </c>
      <c r="G10038" s="19">
        <v>84</v>
      </c>
      <c r="H10038" s="20">
        <v>80</v>
      </c>
      <c r="I10038" s="19" t="s">
        <v>4851</v>
      </c>
      <c r="J10038" s="19" t="s">
        <v>4851</v>
      </c>
      <c r="K10038" s="23" t="s">
        <v>16117</v>
      </c>
    </row>
    <row r="10039" spans="1:11" x14ac:dyDescent="0.35">
      <c r="A10039" s="19" t="s">
        <v>20717</v>
      </c>
      <c r="B10039" s="19" t="s">
        <v>20718</v>
      </c>
      <c r="C10039" s="19" t="s">
        <v>13</v>
      </c>
      <c r="D10039" s="19" t="s">
        <v>21</v>
      </c>
      <c r="E10039" s="19" t="s">
        <v>358</v>
      </c>
      <c r="F10039" s="19">
        <v>246</v>
      </c>
      <c r="G10039" s="19">
        <v>80</v>
      </c>
      <c r="H10039" s="20">
        <v>70.75</v>
      </c>
      <c r="I10039" s="19" t="s">
        <v>4851</v>
      </c>
      <c r="J10039" s="19" t="s">
        <v>4851</v>
      </c>
      <c r="K10039" s="23" t="s">
        <v>16117</v>
      </c>
    </row>
    <row r="10040" spans="1:11" x14ac:dyDescent="0.35">
      <c r="A10040" s="19" t="s">
        <v>20719</v>
      </c>
      <c r="B10040" s="19" t="s">
        <v>20720</v>
      </c>
      <c r="C10040" s="19" t="s">
        <v>25</v>
      </c>
      <c r="D10040" s="19" t="s">
        <v>38</v>
      </c>
      <c r="E10040" s="19" t="s">
        <v>7517</v>
      </c>
      <c r="F10040" s="19">
        <v>301</v>
      </c>
      <c r="G10040" s="19">
        <v>81</v>
      </c>
      <c r="H10040" s="20">
        <v>78.125</v>
      </c>
      <c r="I10040" s="19" t="s">
        <v>4851</v>
      </c>
      <c r="J10040" s="19" t="s">
        <v>4851</v>
      </c>
      <c r="K10040" s="23" t="s">
        <v>16117</v>
      </c>
    </row>
    <row r="10041" spans="1:11" x14ac:dyDescent="0.35">
      <c r="A10041" s="19" t="s">
        <v>20721</v>
      </c>
      <c r="B10041" s="19" t="s">
        <v>20722</v>
      </c>
      <c r="C10041" s="19" t="s">
        <v>13</v>
      </c>
      <c r="D10041" s="19" t="s">
        <v>38</v>
      </c>
      <c r="E10041" s="19" t="s">
        <v>4734</v>
      </c>
      <c r="F10041" s="19">
        <v>297</v>
      </c>
      <c r="G10041" s="19">
        <v>74</v>
      </c>
      <c r="H10041" s="20">
        <v>74.125</v>
      </c>
      <c r="I10041" s="19" t="s">
        <v>4851</v>
      </c>
      <c r="J10041" s="19" t="s">
        <v>4851</v>
      </c>
      <c r="K10041" s="23" t="s">
        <v>16117</v>
      </c>
    </row>
    <row r="10042" spans="1:11" x14ac:dyDescent="0.35">
      <c r="A10042" s="19" t="s">
        <v>20723</v>
      </c>
      <c r="B10042" s="19" t="s">
        <v>20724</v>
      </c>
      <c r="C10042" s="19" t="s">
        <v>25</v>
      </c>
      <c r="D10042" s="19" t="s">
        <v>21</v>
      </c>
      <c r="E10042" s="19" t="s">
        <v>125</v>
      </c>
      <c r="F10042" s="19">
        <v>309</v>
      </c>
      <c r="G10042" s="19">
        <v>76</v>
      </c>
      <c r="H10042" s="20">
        <v>76.625</v>
      </c>
      <c r="I10042" s="19" t="s">
        <v>4851</v>
      </c>
      <c r="J10042" s="19" t="s">
        <v>4851</v>
      </c>
      <c r="K10042" s="23" t="s">
        <v>16117</v>
      </c>
    </row>
    <row r="10043" spans="1:11" x14ac:dyDescent="0.35">
      <c r="A10043" s="19" t="s">
        <v>20725</v>
      </c>
      <c r="B10043" s="19" t="s">
        <v>20726</v>
      </c>
      <c r="C10043" s="19" t="s">
        <v>13</v>
      </c>
      <c r="D10043" s="19" t="s">
        <v>14</v>
      </c>
      <c r="E10043" s="19" t="s">
        <v>282</v>
      </c>
      <c r="F10043" s="19">
        <v>325</v>
      </c>
      <c r="G10043" s="19">
        <v>73</v>
      </c>
      <c r="H10043" s="20">
        <v>77.125</v>
      </c>
      <c r="I10043" s="19" t="s">
        <v>4851</v>
      </c>
      <c r="J10043" s="19" t="s">
        <v>4851</v>
      </c>
      <c r="K10043" s="23" t="s">
        <v>16117</v>
      </c>
    </row>
    <row r="10044" spans="1:11" x14ac:dyDescent="0.35">
      <c r="A10044" s="19" t="s">
        <v>20727</v>
      </c>
      <c r="B10044" s="19" t="s">
        <v>20728</v>
      </c>
      <c r="C10044" s="19" t="s">
        <v>25</v>
      </c>
      <c r="D10044" s="19" t="s">
        <v>46</v>
      </c>
      <c r="E10044" s="19" t="s">
        <v>47</v>
      </c>
      <c r="F10044" s="19">
        <v>320</v>
      </c>
      <c r="G10044" s="19">
        <v>74</v>
      </c>
      <c r="H10044" s="20">
        <v>77</v>
      </c>
      <c r="I10044" s="19" t="s">
        <v>4851</v>
      </c>
      <c r="J10044" s="19" t="s">
        <v>4851</v>
      </c>
      <c r="K10044" s="23" t="s">
        <v>16117</v>
      </c>
    </row>
    <row r="10045" spans="1:11" x14ac:dyDescent="0.35">
      <c r="A10045" s="19" t="s">
        <v>20729</v>
      </c>
      <c r="B10045" s="19" t="s">
        <v>20730</v>
      </c>
      <c r="C10045" s="19" t="s">
        <v>25</v>
      </c>
      <c r="D10045" s="19" t="s">
        <v>264</v>
      </c>
      <c r="E10045" s="19" t="s">
        <v>1161</v>
      </c>
      <c r="F10045" s="19">
        <v>298</v>
      </c>
      <c r="G10045" s="19">
        <v>78</v>
      </c>
      <c r="H10045" s="20">
        <v>76.25</v>
      </c>
      <c r="I10045" s="19" t="s">
        <v>4851</v>
      </c>
      <c r="J10045" s="19" t="s">
        <v>4851</v>
      </c>
      <c r="K10045" s="23" t="s">
        <v>16117</v>
      </c>
    </row>
    <row r="10046" spans="1:11" x14ac:dyDescent="0.35">
      <c r="A10046" s="19" t="s">
        <v>20731</v>
      </c>
      <c r="B10046" s="19" t="s">
        <v>20732</v>
      </c>
      <c r="C10046" s="19" t="s">
        <v>25</v>
      </c>
      <c r="D10046" s="19" t="s">
        <v>42</v>
      </c>
      <c r="E10046" s="19" t="s">
        <v>343</v>
      </c>
      <c r="F10046" s="19">
        <v>299</v>
      </c>
      <c r="G10046" s="19">
        <v>77</v>
      </c>
      <c r="H10046" s="20">
        <v>75.875</v>
      </c>
      <c r="I10046" s="19" t="s">
        <v>4851</v>
      </c>
      <c r="J10046" s="19" t="s">
        <v>4851</v>
      </c>
      <c r="K10046" s="23" t="s">
        <v>16117</v>
      </c>
    </row>
    <row r="10047" spans="1:11" x14ac:dyDescent="0.35">
      <c r="A10047" s="19" t="s">
        <v>20733</v>
      </c>
      <c r="B10047" s="19" t="s">
        <v>20734</v>
      </c>
      <c r="C10047" s="19" t="s">
        <v>25</v>
      </c>
      <c r="D10047" s="19" t="s">
        <v>42</v>
      </c>
      <c r="E10047" s="19" t="s">
        <v>65</v>
      </c>
      <c r="F10047" s="19">
        <v>275</v>
      </c>
      <c r="G10047" s="19">
        <v>72</v>
      </c>
      <c r="H10047" s="20">
        <v>70.375</v>
      </c>
      <c r="I10047" s="19" t="s">
        <v>4851</v>
      </c>
      <c r="J10047" s="19" t="s">
        <v>4851</v>
      </c>
      <c r="K10047" s="23" t="s">
        <v>16117</v>
      </c>
    </row>
    <row r="10048" spans="1:11" x14ac:dyDescent="0.35">
      <c r="A10048" s="19" t="s">
        <v>20735</v>
      </c>
      <c r="B10048" s="19" t="s">
        <v>20736</v>
      </c>
      <c r="C10048" s="19" t="s">
        <v>25</v>
      </c>
      <c r="D10048" s="19" t="s">
        <v>21</v>
      </c>
      <c r="E10048" s="19" t="s">
        <v>207</v>
      </c>
      <c r="F10048" s="19">
        <v>289</v>
      </c>
      <c r="G10048" s="19">
        <v>76</v>
      </c>
      <c r="H10048" s="20">
        <v>74.125</v>
      </c>
      <c r="I10048" s="19" t="s">
        <v>4851</v>
      </c>
      <c r="J10048" s="19" t="s">
        <v>4851</v>
      </c>
      <c r="K10048" s="23" t="s">
        <v>16117</v>
      </c>
    </row>
    <row r="10049" spans="1:11" x14ac:dyDescent="0.35">
      <c r="A10049" s="19" t="s">
        <v>20737</v>
      </c>
      <c r="B10049" s="19" t="s">
        <v>20738</v>
      </c>
      <c r="C10049" s="19" t="s">
        <v>25</v>
      </c>
      <c r="D10049" s="19" t="s">
        <v>42</v>
      </c>
      <c r="E10049" s="19" t="s">
        <v>68</v>
      </c>
      <c r="F10049" s="19">
        <v>304</v>
      </c>
      <c r="G10049" s="19">
        <v>76</v>
      </c>
      <c r="H10049" s="20">
        <v>76</v>
      </c>
      <c r="I10049" s="19" t="s">
        <v>4851</v>
      </c>
      <c r="J10049" s="19" t="s">
        <v>4851</v>
      </c>
      <c r="K10049" s="23" t="s">
        <v>16117</v>
      </c>
    </row>
    <row r="10050" spans="1:11" x14ac:dyDescent="0.35">
      <c r="A10050" s="19" t="s">
        <v>20739</v>
      </c>
      <c r="B10050" s="19" t="s">
        <v>20740</v>
      </c>
      <c r="C10050" s="19" t="s">
        <v>25</v>
      </c>
      <c r="D10050" s="19" t="s">
        <v>26</v>
      </c>
      <c r="E10050" s="19" t="s">
        <v>27</v>
      </c>
      <c r="F10050" s="19">
        <v>322</v>
      </c>
      <c r="G10050" s="19">
        <v>75</v>
      </c>
      <c r="H10050" s="20">
        <v>77.75</v>
      </c>
      <c r="I10050" s="19" t="s">
        <v>4851</v>
      </c>
      <c r="J10050" s="19" t="s">
        <v>4851</v>
      </c>
      <c r="K10050" s="23" t="s">
        <v>16117</v>
      </c>
    </row>
    <row r="10051" spans="1:11" x14ac:dyDescent="0.35">
      <c r="A10051" s="19" t="e">
        <v>#N/A</v>
      </c>
      <c r="B10051" s="19" t="s">
        <v>20741</v>
      </c>
      <c r="C10051" s="19" t="s">
        <v>25</v>
      </c>
      <c r="D10051" s="19" t="s">
        <v>26</v>
      </c>
      <c r="E10051" s="19" t="s">
        <v>27</v>
      </c>
      <c r="F10051" s="19">
        <v>305</v>
      </c>
      <c r="G10051" s="19">
        <v>75</v>
      </c>
      <c r="H10051" s="20">
        <v>75.625</v>
      </c>
      <c r="I10051" s="19" t="s">
        <v>4851</v>
      </c>
      <c r="J10051" s="19" t="s">
        <v>4851</v>
      </c>
      <c r="K10051" s="23" t="s">
        <v>16117</v>
      </c>
    </row>
    <row r="10052" spans="1:11" x14ac:dyDescent="0.35">
      <c r="A10052" s="19" t="s">
        <v>20742</v>
      </c>
      <c r="B10052" s="19" t="s">
        <v>20743</v>
      </c>
      <c r="C10052" s="19" t="s">
        <v>25</v>
      </c>
      <c r="D10052" s="19" t="s">
        <v>46</v>
      </c>
      <c r="E10052" s="19" t="s">
        <v>268</v>
      </c>
      <c r="F10052" s="19">
        <v>289</v>
      </c>
      <c r="G10052" s="19">
        <v>75</v>
      </c>
      <c r="H10052" s="20">
        <v>73.625</v>
      </c>
      <c r="I10052" s="19" t="s">
        <v>4851</v>
      </c>
      <c r="J10052" s="19" t="s">
        <v>4851</v>
      </c>
      <c r="K10052" s="23" t="s">
        <v>16117</v>
      </c>
    </row>
    <row r="10053" spans="1:11" x14ac:dyDescent="0.35">
      <c r="A10053" s="19" t="s">
        <v>20744</v>
      </c>
      <c r="B10053" s="19" t="s">
        <v>20745</v>
      </c>
      <c r="C10053" s="19" t="s">
        <v>25</v>
      </c>
      <c r="D10053" s="19" t="s">
        <v>105</v>
      </c>
      <c r="E10053" s="19" t="s">
        <v>1595</v>
      </c>
      <c r="F10053" s="19">
        <v>258</v>
      </c>
      <c r="G10053" s="19">
        <v>76</v>
      </c>
      <c r="H10053" s="20">
        <v>70.25</v>
      </c>
      <c r="I10053" s="19" t="s">
        <v>4851</v>
      </c>
      <c r="J10053" s="19" t="s">
        <v>4851</v>
      </c>
      <c r="K10053" s="23" t="s">
        <v>16117</v>
      </c>
    </row>
    <row r="10054" spans="1:11" x14ac:dyDescent="0.35">
      <c r="A10054" s="19" t="s">
        <v>20746</v>
      </c>
      <c r="B10054" s="19" t="s">
        <v>20747</v>
      </c>
      <c r="C10054" s="19" t="s">
        <v>13</v>
      </c>
      <c r="D10054" s="19" t="s">
        <v>38</v>
      </c>
      <c r="E10054" s="19" t="s">
        <v>333</v>
      </c>
      <c r="F10054" s="19">
        <v>270</v>
      </c>
      <c r="G10054" s="19">
        <v>74</v>
      </c>
      <c r="H10054" s="20">
        <v>70.75</v>
      </c>
      <c r="I10054" s="19" t="s">
        <v>4851</v>
      </c>
      <c r="J10054" s="19" t="s">
        <v>4851</v>
      </c>
      <c r="K10054" s="23" t="s">
        <v>16117</v>
      </c>
    </row>
    <row r="10055" spans="1:11" x14ac:dyDescent="0.35">
      <c r="A10055" s="19" t="s">
        <v>14800</v>
      </c>
      <c r="B10055" s="19" t="s">
        <v>11015</v>
      </c>
      <c r="C10055" s="19" t="s">
        <v>25</v>
      </c>
      <c r="D10055" s="19" t="s">
        <v>14</v>
      </c>
      <c r="E10055" s="19" t="s">
        <v>282</v>
      </c>
      <c r="F10055" s="19">
        <v>287</v>
      </c>
      <c r="G10055" s="19">
        <v>82</v>
      </c>
      <c r="H10055" s="20">
        <v>76.875</v>
      </c>
      <c r="I10055" s="19" t="s">
        <v>4851</v>
      </c>
      <c r="J10055" s="19" t="s">
        <v>4851</v>
      </c>
      <c r="K10055" s="23" t="s">
        <v>16117</v>
      </c>
    </row>
    <row r="10056" spans="1:11" x14ac:dyDescent="0.35">
      <c r="A10056" s="19" t="s">
        <v>20748</v>
      </c>
      <c r="B10056" s="19" t="s">
        <v>20749</v>
      </c>
      <c r="C10056" s="19" t="s">
        <v>13</v>
      </c>
      <c r="D10056" s="19" t="s">
        <v>378</v>
      </c>
      <c r="E10056" s="19" t="s">
        <v>11134</v>
      </c>
      <c r="F10056" s="19">
        <v>286</v>
      </c>
      <c r="G10056" s="19">
        <v>76</v>
      </c>
      <c r="H10056" s="20">
        <v>73.75</v>
      </c>
      <c r="I10056" s="19" t="s">
        <v>4851</v>
      </c>
      <c r="J10056" s="19" t="s">
        <v>4851</v>
      </c>
      <c r="K10056" s="23" t="s">
        <v>16117</v>
      </c>
    </row>
    <row r="10057" spans="1:11" x14ac:dyDescent="0.35">
      <c r="A10057" s="19" t="s">
        <v>20750</v>
      </c>
      <c r="B10057" s="19" t="s">
        <v>20751</v>
      </c>
      <c r="C10057" s="19" t="s">
        <v>25</v>
      </c>
      <c r="D10057" s="19" t="s">
        <v>14</v>
      </c>
      <c r="E10057" s="19" t="s">
        <v>482</v>
      </c>
      <c r="F10057" s="19">
        <v>345</v>
      </c>
      <c r="G10057" s="19">
        <v>83</v>
      </c>
      <c r="H10057" s="20">
        <v>84.625</v>
      </c>
      <c r="I10057" s="19" t="s">
        <v>4851</v>
      </c>
      <c r="J10057" s="19" t="s">
        <v>4851</v>
      </c>
      <c r="K10057" s="23" t="s">
        <v>16117</v>
      </c>
    </row>
    <row r="10058" spans="1:11" x14ac:dyDescent="0.35">
      <c r="A10058" s="19" t="s">
        <v>20752</v>
      </c>
      <c r="B10058" s="19" t="s">
        <v>20753</v>
      </c>
      <c r="C10058" s="19" t="s">
        <v>25</v>
      </c>
      <c r="D10058" s="19" t="s">
        <v>14</v>
      </c>
      <c r="E10058" s="19" t="s">
        <v>57</v>
      </c>
      <c r="F10058" s="19">
        <v>285</v>
      </c>
      <c r="G10058" s="19">
        <v>85</v>
      </c>
      <c r="H10058" s="20">
        <v>78.125</v>
      </c>
      <c r="I10058" s="19" t="s">
        <v>4851</v>
      </c>
      <c r="J10058" s="19" t="s">
        <v>4851</v>
      </c>
      <c r="K10058" s="23" t="s">
        <v>16117</v>
      </c>
    </row>
    <row r="10059" spans="1:11" x14ac:dyDescent="0.35">
      <c r="A10059" s="19" t="s">
        <v>20754</v>
      </c>
      <c r="B10059" s="19" t="s">
        <v>20755</v>
      </c>
      <c r="C10059" s="19" t="s">
        <v>25</v>
      </c>
      <c r="D10059" s="19" t="s">
        <v>105</v>
      </c>
      <c r="E10059" s="19" t="s">
        <v>619</v>
      </c>
      <c r="F10059" s="19">
        <v>291</v>
      </c>
      <c r="G10059" s="19">
        <v>70</v>
      </c>
      <c r="H10059" s="20">
        <v>71.375</v>
      </c>
      <c r="I10059" s="19" t="s">
        <v>4851</v>
      </c>
      <c r="J10059" s="19" t="s">
        <v>4851</v>
      </c>
      <c r="K10059" s="23" t="s">
        <v>16117</v>
      </c>
    </row>
    <row r="10060" spans="1:11" x14ac:dyDescent="0.35">
      <c r="A10060" s="19" t="s">
        <v>20756</v>
      </c>
      <c r="B10060" s="19" t="s">
        <v>20757</v>
      </c>
      <c r="C10060" s="19" t="s">
        <v>13</v>
      </c>
      <c r="D10060" s="19" t="s">
        <v>314</v>
      </c>
      <c r="E10060" s="19" t="s">
        <v>456</v>
      </c>
      <c r="F10060" s="19">
        <v>318</v>
      </c>
      <c r="G10060" s="19">
        <v>74</v>
      </c>
      <c r="H10060" s="20">
        <v>76.75</v>
      </c>
      <c r="I10060" s="19" t="s">
        <v>4851</v>
      </c>
      <c r="J10060" s="19" t="s">
        <v>4851</v>
      </c>
      <c r="K10060" s="23" t="s">
        <v>16117</v>
      </c>
    </row>
    <row r="10061" spans="1:11" x14ac:dyDescent="0.35">
      <c r="A10061" s="19" t="s">
        <v>20758</v>
      </c>
      <c r="B10061" s="19" t="s">
        <v>20759</v>
      </c>
      <c r="C10061" s="19" t="s">
        <v>13</v>
      </c>
      <c r="D10061" s="19" t="s">
        <v>42</v>
      </c>
      <c r="E10061" s="19" t="s">
        <v>43</v>
      </c>
      <c r="F10061" s="19">
        <v>285</v>
      </c>
      <c r="G10061" s="19">
        <v>78</v>
      </c>
      <c r="H10061" s="20">
        <v>74.625</v>
      </c>
      <c r="I10061" s="19" t="s">
        <v>4851</v>
      </c>
      <c r="J10061" s="19" t="s">
        <v>4851</v>
      </c>
      <c r="K10061" s="23" t="s">
        <v>16117</v>
      </c>
    </row>
    <row r="10062" spans="1:11" x14ac:dyDescent="0.35">
      <c r="A10062" s="19" t="s">
        <v>20760</v>
      </c>
      <c r="B10062" s="19" t="s">
        <v>20761</v>
      </c>
      <c r="C10062" s="19" t="s">
        <v>13</v>
      </c>
      <c r="D10062" s="19" t="s">
        <v>92</v>
      </c>
      <c r="E10062" s="19" t="s">
        <v>93</v>
      </c>
      <c r="F10062" s="19">
        <v>282</v>
      </c>
      <c r="G10062" s="19">
        <v>72</v>
      </c>
      <c r="H10062" s="20">
        <v>71.25</v>
      </c>
      <c r="I10062" s="19" t="s">
        <v>4851</v>
      </c>
      <c r="J10062" s="19" t="s">
        <v>4851</v>
      </c>
      <c r="K10062" s="23" t="s">
        <v>16117</v>
      </c>
    </row>
    <row r="10063" spans="1:11" x14ac:dyDescent="0.35">
      <c r="A10063" s="19" t="s">
        <v>20762</v>
      </c>
      <c r="B10063" s="19" t="s">
        <v>20763</v>
      </c>
      <c r="C10063" s="19" t="s">
        <v>25</v>
      </c>
      <c r="D10063" s="19" t="s">
        <v>264</v>
      </c>
      <c r="E10063" s="19" t="s">
        <v>550</v>
      </c>
      <c r="F10063" s="19">
        <v>265</v>
      </c>
      <c r="G10063" s="19">
        <v>73</v>
      </c>
      <c r="H10063" s="20">
        <v>69.625</v>
      </c>
      <c r="I10063" s="19" t="s">
        <v>4851</v>
      </c>
      <c r="J10063" s="19" t="s">
        <v>4851</v>
      </c>
      <c r="K10063" s="23" t="s">
        <v>16117</v>
      </c>
    </row>
    <row r="10064" spans="1:11" x14ac:dyDescent="0.35">
      <c r="A10064" s="19" t="s">
        <v>20764</v>
      </c>
      <c r="B10064" s="19" t="s">
        <v>20765</v>
      </c>
      <c r="C10064" s="19" t="s">
        <v>25</v>
      </c>
      <c r="D10064" s="19" t="s">
        <v>26</v>
      </c>
      <c r="E10064" s="19" t="s">
        <v>1215</v>
      </c>
      <c r="F10064" s="19">
        <v>278</v>
      </c>
      <c r="G10064" s="19">
        <v>73</v>
      </c>
      <c r="H10064" s="20">
        <v>71.25</v>
      </c>
      <c r="I10064" s="19" t="s">
        <v>4851</v>
      </c>
      <c r="J10064" s="19" t="s">
        <v>4851</v>
      </c>
      <c r="K10064" s="23" t="s">
        <v>16117</v>
      </c>
    </row>
    <row r="10065" spans="1:11" x14ac:dyDescent="0.35">
      <c r="A10065" s="19" t="s">
        <v>20766</v>
      </c>
      <c r="B10065" s="19" t="s">
        <v>20767</v>
      </c>
      <c r="C10065" s="19" t="s">
        <v>25</v>
      </c>
      <c r="D10065" s="19" t="s">
        <v>42</v>
      </c>
      <c r="E10065" s="19" t="s">
        <v>301</v>
      </c>
      <c r="F10065" s="19">
        <v>276</v>
      </c>
      <c r="G10065" s="19">
        <v>83</v>
      </c>
      <c r="H10065" s="20">
        <v>76</v>
      </c>
      <c r="I10065" s="19" t="s">
        <v>4851</v>
      </c>
      <c r="J10065" s="19" t="s">
        <v>4851</v>
      </c>
      <c r="K10065" s="23" t="s">
        <v>16117</v>
      </c>
    </row>
    <row r="10066" spans="1:11" x14ac:dyDescent="0.35">
      <c r="A10066" s="19" t="s">
        <v>14866</v>
      </c>
      <c r="B10066" s="19" t="s">
        <v>20768</v>
      </c>
      <c r="C10066" s="19" t="s">
        <v>13</v>
      </c>
      <c r="D10066" s="19" t="s">
        <v>14</v>
      </c>
      <c r="E10066" s="19" t="s">
        <v>180</v>
      </c>
      <c r="F10066" s="19">
        <v>277</v>
      </c>
      <c r="G10066" s="19">
        <v>70</v>
      </c>
      <c r="H10066" s="20">
        <v>69.625</v>
      </c>
      <c r="I10066" s="19" t="s">
        <v>4851</v>
      </c>
      <c r="J10066" s="19" t="s">
        <v>4851</v>
      </c>
      <c r="K10066" s="23" t="s">
        <v>16117</v>
      </c>
    </row>
    <row r="10067" spans="1:11" x14ac:dyDescent="0.35">
      <c r="A10067" s="19" t="s">
        <v>20769</v>
      </c>
      <c r="B10067" s="19" t="s">
        <v>20770</v>
      </c>
      <c r="C10067" s="19" t="s">
        <v>25</v>
      </c>
      <c r="D10067" s="19" t="s">
        <v>42</v>
      </c>
      <c r="E10067" s="19" t="s">
        <v>68</v>
      </c>
      <c r="F10067" s="19">
        <v>280</v>
      </c>
      <c r="G10067" s="19">
        <v>74</v>
      </c>
      <c r="H10067" s="20">
        <v>72</v>
      </c>
      <c r="I10067" s="19" t="s">
        <v>4851</v>
      </c>
      <c r="J10067" s="19" t="s">
        <v>4851</v>
      </c>
      <c r="K10067" s="23" t="s">
        <v>16117</v>
      </c>
    </row>
    <row r="10068" spans="1:11" x14ac:dyDescent="0.35">
      <c r="A10068" s="19" t="s">
        <v>20771</v>
      </c>
      <c r="B10068" s="19" t="s">
        <v>20772</v>
      </c>
      <c r="C10068" s="19" t="s">
        <v>13</v>
      </c>
      <c r="D10068" s="19" t="s">
        <v>21</v>
      </c>
      <c r="E10068" s="19" t="s">
        <v>1579</v>
      </c>
      <c r="F10068" s="19">
        <v>295</v>
      </c>
      <c r="G10068" s="19">
        <v>76</v>
      </c>
      <c r="H10068" s="20">
        <v>74.875</v>
      </c>
      <c r="I10068" s="19" t="s">
        <v>4851</v>
      </c>
      <c r="J10068" s="19" t="s">
        <v>4851</v>
      </c>
      <c r="K10068" s="23" t="s">
        <v>16117</v>
      </c>
    </row>
    <row r="10069" spans="1:11" x14ac:dyDescent="0.35">
      <c r="A10069" s="19" t="s">
        <v>20773</v>
      </c>
      <c r="B10069" s="19" t="s">
        <v>20774</v>
      </c>
      <c r="C10069" s="19" t="s">
        <v>25</v>
      </c>
      <c r="D10069" s="19" t="s">
        <v>109</v>
      </c>
      <c r="E10069" s="19" t="s">
        <v>1787</v>
      </c>
      <c r="F10069" s="19">
        <v>273</v>
      </c>
      <c r="G10069" s="19">
        <v>74</v>
      </c>
      <c r="H10069" s="20">
        <v>71.125</v>
      </c>
      <c r="I10069" s="19" t="s">
        <v>4851</v>
      </c>
      <c r="J10069" s="19" t="s">
        <v>4851</v>
      </c>
      <c r="K10069" s="23" t="s">
        <v>16117</v>
      </c>
    </row>
    <row r="10070" spans="1:11" x14ac:dyDescent="0.35">
      <c r="A10070" s="19" t="s">
        <v>20775</v>
      </c>
      <c r="B10070" s="19" t="s">
        <v>20776</v>
      </c>
      <c r="C10070" s="19" t="s">
        <v>13</v>
      </c>
      <c r="D10070" s="19" t="s">
        <v>14</v>
      </c>
      <c r="E10070" s="19" t="s">
        <v>183</v>
      </c>
      <c r="F10070" s="19">
        <v>278</v>
      </c>
      <c r="G10070" s="19">
        <v>78</v>
      </c>
      <c r="H10070" s="20">
        <v>73.75</v>
      </c>
      <c r="I10070" s="19" t="s">
        <v>4851</v>
      </c>
      <c r="J10070" s="19" t="s">
        <v>4851</v>
      </c>
      <c r="K10070" s="23" t="s">
        <v>16117</v>
      </c>
    </row>
    <row r="10071" spans="1:11" x14ac:dyDescent="0.35">
      <c r="A10071" s="19" t="s">
        <v>20777</v>
      </c>
      <c r="B10071" s="19" t="s">
        <v>20778</v>
      </c>
      <c r="C10071" s="19" t="s">
        <v>25</v>
      </c>
      <c r="D10071" s="19" t="s">
        <v>14</v>
      </c>
      <c r="E10071" s="19" t="s">
        <v>86</v>
      </c>
      <c r="F10071" s="19">
        <v>289</v>
      </c>
      <c r="G10071" s="19">
        <v>76</v>
      </c>
      <c r="H10071" s="20">
        <v>74.125</v>
      </c>
      <c r="I10071" s="19" t="s">
        <v>4851</v>
      </c>
      <c r="J10071" s="19" t="s">
        <v>4851</v>
      </c>
      <c r="K10071" s="23" t="s">
        <v>16117</v>
      </c>
    </row>
    <row r="10072" spans="1:11" x14ac:dyDescent="0.35">
      <c r="A10072" s="19" t="s">
        <v>20779</v>
      </c>
      <c r="B10072" s="19" t="s">
        <v>20780</v>
      </c>
      <c r="C10072" s="19" t="s">
        <v>13</v>
      </c>
      <c r="D10072" s="19" t="s">
        <v>113</v>
      </c>
      <c r="E10072" s="19" t="s">
        <v>823</v>
      </c>
      <c r="F10072" s="19">
        <v>305</v>
      </c>
      <c r="G10072" s="19">
        <v>79</v>
      </c>
      <c r="H10072" s="20">
        <v>77.625</v>
      </c>
      <c r="I10072" s="19" t="s">
        <v>4851</v>
      </c>
      <c r="J10072" s="19" t="s">
        <v>4851</v>
      </c>
      <c r="K10072" s="23" t="s">
        <v>16117</v>
      </c>
    </row>
    <row r="10073" spans="1:11" x14ac:dyDescent="0.35">
      <c r="A10073" s="19" t="s">
        <v>20781</v>
      </c>
      <c r="B10073" s="19" t="s">
        <v>20782</v>
      </c>
      <c r="C10073" s="19" t="s">
        <v>25</v>
      </c>
      <c r="D10073" s="19" t="s">
        <v>14</v>
      </c>
      <c r="E10073" s="19" t="s">
        <v>452</v>
      </c>
      <c r="F10073" s="19">
        <v>274</v>
      </c>
      <c r="G10073" s="19">
        <v>71</v>
      </c>
      <c r="H10073" s="20">
        <v>69.75</v>
      </c>
      <c r="I10073" s="19" t="s">
        <v>4851</v>
      </c>
      <c r="J10073" s="19" t="s">
        <v>4851</v>
      </c>
      <c r="K10073" s="23" t="s">
        <v>16117</v>
      </c>
    </row>
    <row r="10074" spans="1:11" x14ac:dyDescent="0.35">
      <c r="A10074" s="19" t="s">
        <v>20783</v>
      </c>
      <c r="B10074" s="19" t="s">
        <v>20784</v>
      </c>
      <c r="C10074" s="19" t="s">
        <v>25</v>
      </c>
      <c r="D10074" s="19" t="s">
        <v>42</v>
      </c>
      <c r="E10074" s="19" t="s">
        <v>301</v>
      </c>
      <c r="F10074" s="19">
        <v>297</v>
      </c>
      <c r="G10074" s="19">
        <v>69</v>
      </c>
      <c r="H10074" s="20">
        <v>71.625</v>
      </c>
      <c r="I10074" s="19" t="s">
        <v>4851</v>
      </c>
      <c r="J10074" s="19" t="s">
        <v>4851</v>
      </c>
      <c r="K10074" s="23" t="s">
        <v>16117</v>
      </c>
    </row>
    <row r="10075" spans="1:11" x14ac:dyDescent="0.35">
      <c r="A10075" s="19" t="s">
        <v>20785</v>
      </c>
      <c r="B10075" s="19" t="s">
        <v>20786</v>
      </c>
      <c r="C10075" s="19" t="s">
        <v>13</v>
      </c>
      <c r="D10075" s="19" t="s">
        <v>14</v>
      </c>
      <c r="E10075" s="19" t="s">
        <v>656</v>
      </c>
      <c r="F10075" s="19">
        <v>291</v>
      </c>
      <c r="G10075" s="19">
        <v>75</v>
      </c>
      <c r="H10075" s="20">
        <v>73.875</v>
      </c>
      <c r="I10075" s="19" t="s">
        <v>4851</v>
      </c>
      <c r="J10075" s="19" t="s">
        <v>4851</v>
      </c>
      <c r="K10075" s="23" t="s">
        <v>16117</v>
      </c>
    </row>
    <row r="10076" spans="1:11" x14ac:dyDescent="0.35">
      <c r="A10076" s="19" t="s">
        <v>20787</v>
      </c>
      <c r="B10076" s="19" t="s">
        <v>20788</v>
      </c>
      <c r="C10076" s="19" t="s">
        <v>13</v>
      </c>
      <c r="D10076" s="19" t="s">
        <v>21</v>
      </c>
      <c r="E10076" s="19" t="s">
        <v>79</v>
      </c>
      <c r="F10076" s="19">
        <v>291</v>
      </c>
      <c r="G10076" s="19">
        <v>76</v>
      </c>
      <c r="H10076" s="20">
        <v>74.375</v>
      </c>
      <c r="I10076" s="19" t="s">
        <v>4851</v>
      </c>
      <c r="J10076" s="19" t="s">
        <v>4851</v>
      </c>
      <c r="K10076" s="23" t="s">
        <v>16117</v>
      </c>
    </row>
    <row r="10077" spans="1:11" x14ac:dyDescent="0.35">
      <c r="A10077" s="19" t="e">
        <v>#N/A</v>
      </c>
      <c r="B10077" s="19" t="s">
        <v>20789</v>
      </c>
      <c r="C10077" s="19" t="s">
        <v>25</v>
      </c>
      <c r="D10077" s="19" t="s">
        <v>26</v>
      </c>
      <c r="E10077" s="19" t="s">
        <v>718</v>
      </c>
      <c r="F10077" s="19">
        <v>311</v>
      </c>
      <c r="G10077" s="19">
        <v>71</v>
      </c>
      <c r="H10077" s="20">
        <v>74.375</v>
      </c>
      <c r="I10077" s="19" t="s">
        <v>4851</v>
      </c>
      <c r="J10077" s="19" t="s">
        <v>4851</v>
      </c>
      <c r="K10077" s="23" t="s">
        <v>16117</v>
      </c>
    </row>
    <row r="10078" spans="1:11" x14ac:dyDescent="0.35">
      <c r="A10078" s="19" t="s">
        <v>20790</v>
      </c>
      <c r="B10078" s="19" t="s">
        <v>20791</v>
      </c>
      <c r="C10078" s="19" t="s">
        <v>25</v>
      </c>
      <c r="D10078" s="19" t="s">
        <v>50</v>
      </c>
      <c r="E10078" s="19" t="s">
        <v>573</v>
      </c>
      <c r="F10078" s="19">
        <v>307</v>
      </c>
      <c r="G10078" s="19">
        <v>69</v>
      </c>
      <c r="H10078" s="20">
        <v>72.875</v>
      </c>
      <c r="I10078" s="19" t="s">
        <v>4851</v>
      </c>
      <c r="J10078" s="19" t="s">
        <v>4851</v>
      </c>
      <c r="K10078" s="23" t="s">
        <v>16117</v>
      </c>
    </row>
    <row r="10079" spans="1:11" x14ac:dyDescent="0.35">
      <c r="A10079" s="19" t="s">
        <v>20792</v>
      </c>
      <c r="B10079" s="19" t="s">
        <v>20793</v>
      </c>
      <c r="C10079" s="19" t="s">
        <v>25</v>
      </c>
      <c r="D10079" s="19" t="s">
        <v>14</v>
      </c>
      <c r="E10079" s="19" t="s">
        <v>291</v>
      </c>
      <c r="F10079" s="19">
        <v>308</v>
      </c>
      <c r="G10079" s="19">
        <v>86</v>
      </c>
      <c r="H10079" s="20">
        <v>81.5</v>
      </c>
      <c r="I10079" s="19" t="s">
        <v>4851</v>
      </c>
      <c r="J10079" s="19" t="s">
        <v>4851</v>
      </c>
      <c r="K10079" s="23" t="s">
        <v>16117</v>
      </c>
    </row>
    <row r="10080" spans="1:11" x14ac:dyDescent="0.35">
      <c r="A10080" s="19" t="s">
        <v>20794</v>
      </c>
      <c r="B10080" s="19" t="s">
        <v>20795</v>
      </c>
      <c r="C10080" s="19" t="s">
        <v>25</v>
      </c>
      <c r="D10080" s="19" t="s">
        <v>46</v>
      </c>
      <c r="E10080" s="19" t="s">
        <v>771</v>
      </c>
      <c r="F10080" s="19">
        <v>293</v>
      </c>
      <c r="G10080" s="19">
        <v>69</v>
      </c>
      <c r="H10080" s="20">
        <v>71.125</v>
      </c>
      <c r="I10080" s="19" t="s">
        <v>4851</v>
      </c>
      <c r="J10080" s="19" t="s">
        <v>4851</v>
      </c>
      <c r="K10080" s="23" t="s">
        <v>16117</v>
      </c>
    </row>
    <row r="10081" spans="1:11" x14ac:dyDescent="0.35">
      <c r="A10081" s="19" t="e">
        <v>#N/A</v>
      </c>
      <c r="B10081" s="19" t="s">
        <v>20796</v>
      </c>
      <c r="C10081" s="19" t="s">
        <v>25</v>
      </c>
      <c r="D10081" s="19" t="s">
        <v>21</v>
      </c>
      <c r="E10081" s="19" t="s">
        <v>79</v>
      </c>
      <c r="F10081" s="19">
        <v>290</v>
      </c>
      <c r="G10081" s="19">
        <v>80</v>
      </c>
      <c r="H10081" s="20">
        <v>76.25</v>
      </c>
      <c r="I10081" s="19" t="s">
        <v>4851</v>
      </c>
      <c r="J10081" s="19" t="s">
        <v>4851</v>
      </c>
      <c r="K10081" s="23" t="s">
        <v>16117</v>
      </c>
    </row>
    <row r="10082" spans="1:11" x14ac:dyDescent="0.35">
      <c r="A10082" s="19" t="s">
        <v>20797</v>
      </c>
      <c r="B10082" s="19" t="s">
        <v>20798</v>
      </c>
      <c r="C10082" s="19" t="s">
        <v>25</v>
      </c>
      <c r="D10082" s="19" t="s">
        <v>50</v>
      </c>
      <c r="E10082" s="19" t="s">
        <v>228</v>
      </c>
      <c r="F10082" s="19">
        <v>286</v>
      </c>
      <c r="G10082" s="19">
        <v>66</v>
      </c>
      <c r="H10082" s="20">
        <v>68.75</v>
      </c>
      <c r="I10082" s="19" t="s">
        <v>4851</v>
      </c>
      <c r="J10082" s="19" t="s">
        <v>4851</v>
      </c>
      <c r="K10082" s="23" t="s">
        <v>16117</v>
      </c>
    </row>
    <row r="10083" spans="1:11" x14ac:dyDescent="0.35">
      <c r="A10083" s="19" t="s">
        <v>20799</v>
      </c>
      <c r="B10083" s="19" t="s">
        <v>20800</v>
      </c>
      <c r="C10083" s="19" t="s">
        <v>25</v>
      </c>
      <c r="D10083" s="19" t="s">
        <v>92</v>
      </c>
      <c r="E10083" s="19" t="s">
        <v>1483</v>
      </c>
      <c r="F10083" s="19">
        <v>266</v>
      </c>
      <c r="G10083" s="19">
        <v>72</v>
      </c>
      <c r="H10083" s="20">
        <v>69.25</v>
      </c>
      <c r="I10083" s="19" t="s">
        <v>4851</v>
      </c>
      <c r="J10083" s="19" t="s">
        <v>4851</v>
      </c>
      <c r="K10083" s="23" t="s">
        <v>16117</v>
      </c>
    </row>
    <row r="10084" spans="1:11" x14ac:dyDescent="0.35">
      <c r="A10084" s="19" t="s">
        <v>20801</v>
      </c>
      <c r="B10084" s="19" t="s">
        <v>20802</v>
      </c>
      <c r="C10084" s="19" t="s">
        <v>25</v>
      </c>
      <c r="D10084" s="19" t="s">
        <v>46</v>
      </c>
      <c r="E10084" s="19" t="s">
        <v>816</v>
      </c>
      <c r="F10084" s="19">
        <v>317</v>
      </c>
      <c r="G10084" s="19">
        <v>77</v>
      </c>
      <c r="H10084" s="20">
        <v>78.125</v>
      </c>
      <c r="I10084" s="19" t="s">
        <v>4851</v>
      </c>
      <c r="J10084" s="19" t="s">
        <v>4851</v>
      </c>
      <c r="K10084" s="23" t="s">
        <v>16117</v>
      </c>
    </row>
    <row r="10085" spans="1:11" x14ac:dyDescent="0.35">
      <c r="A10085" s="19" t="s">
        <v>20803</v>
      </c>
      <c r="B10085" s="19" t="s">
        <v>20804</v>
      </c>
      <c r="C10085" s="19" t="s">
        <v>13</v>
      </c>
      <c r="D10085" s="19" t="s">
        <v>314</v>
      </c>
      <c r="E10085" s="19" t="s">
        <v>2034</v>
      </c>
      <c r="F10085" s="19">
        <v>282</v>
      </c>
      <c r="G10085" s="19">
        <v>83</v>
      </c>
      <c r="H10085" s="20">
        <v>76.75</v>
      </c>
      <c r="I10085" s="19" t="s">
        <v>4851</v>
      </c>
      <c r="J10085" s="19" t="s">
        <v>4851</v>
      </c>
      <c r="K10085" s="23" t="s">
        <v>16117</v>
      </c>
    </row>
    <row r="10086" spans="1:11" x14ac:dyDescent="0.35">
      <c r="A10086" s="19" t="s">
        <v>20805</v>
      </c>
      <c r="B10086" s="19" t="s">
        <v>20806</v>
      </c>
      <c r="C10086" s="19" t="s">
        <v>13</v>
      </c>
      <c r="D10086" s="19" t="s">
        <v>50</v>
      </c>
      <c r="E10086" s="19" t="s">
        <v>976</v>
      </c>
      <c r="F10086" s="19">
        <v>283</v>
      </c>
      <c r="G10086" s="19">
        <v>71</v>
      </c>
      <c r="H10086" s="20">
        <v>70.875</v>
      </c>
      <c r="I10086" s="19" t="s">
        <v>4851</v>
      </c>
      <c r="J10086" s="19" t="s">
        <v>4851</v>
      </c>
      <c r="K10086" s="23" t="s">
        <v>16117</v>
      </c>
    </row>
    <row r="10087" spans="1:11" x14ac:dyDescent="0.35">
      <c r="A10087" s="19" t="s">
        <v>20807</v>
      </c>
      <c r="B10087" s="19" t="s">
        <v>20808</v>
      </c>
      <c r="C10087" s="19" t="s">
        <v>25</v>
      </c>
      <c r="D10087" s="19" t="s">
        <v>14</v>
      </c>
      <c r="E10087" s="19" t="s">
        <v>452</v>
      </c>
      <c r="F10087" s="19">
        <v>283</v>
      </c>
      <c r="G10087" s="19">
        <v>74</v>
      </c>
      <c r="H10087" s="20">
        <v>72.375</v>
      </c>
      <c r="I10087" s="19" t="s">
        <v>4851</v>
      </c>
      <c r="J10087" s="19" t="s">
        <v>4851</v>
      </c>
      <c r="K10087" s="23" t="s">
        <v>16117</v>
      </c>
    </row>
    <row r="10088" spans="1:11" x14ac:dyDescent="0.35">
      <c r="A10088" s="19" t="s">
        <v>20809</v>
      </c>
      <c r="B10088" s="19" t="s">
        <v>20810</v>
      </c>
      <c r="C10088" s="19" t="s">
        <v>13</v>
      </c>
      <c r="D10088" s="19" t="s">
        <v>544</v>
      </c>
      <c r="E10088" s="19" t="s">
        <v>2339</v>
      </c>
      <c r="F10088" s="19">
        <v>256</v>
      </c>
      <c r="G10088" s="19">
        <v>67</v>
      </c>
      <c r="H10088" s="20">
        <v>65.5</v>
      </c>
      <c r="I10088" s="19" t="s">
        <v>4851</v>
      </c>
      <c r="J10088" s="19" t="s">
        <v>4851</v>
      </c>
      <c r="K10088" s="23" t="s">
        <v>16117</v>
      </c>
    </row>
    <row r="10089" spans="1:11" x14ac:dyDescent="0.35">
      <c r="A10089" s="19" t="s">
        <v>20811</v>
      </c>
      <c r="B10089" s="19" t="s">
        <v>20812</v>
      </c>
      <c r="C10089" s="19" t="s">
        <v>25</v>
      </c>
      <c r="D10089" s="19" t="s">
        <v>264</v>
      </c>
      <c r="E10089" s="19" t="s">
        <v>997</v>
      </c>
      <c r="F10089" s="19">
        <v>287</v>
      </c>
      <c r="G10089" s="19">
        <v>74</v>
      </c>
      <c r="H10089" s="20">
        <v>72.875</v>
      </c>
      <c r="I10089" s="19" t="s">
        <v>4851</v>
      </c>
      <c r="J10089" s="19" t="s">
        <v>4851</v>
      </c>
      <c r="K10089" s="23" t="s">
        <v>16117</v>
      </c>
    </row>
    <row r="10090" spans="1:11" x14ac:dyDescent="0.35">
      <c r="A10090" s="19" t="s">
        <v>20813</v>
      </c>
      <c r="B10090" s="19" t="s">
        <v>20814</v>
      </c>
      <c r="C10090" s="19" t="s">
        <v>13</v>
      </c>
      <c r="D10090" s="19" t="s">
        <v>264</v>
      </c>
      <c r="E10090" s="19" t="s">
        <v>3330</v>
      </c>
      <c r="F10090" s="19">
        <v>279</v>
      </c>
      <c r="G10090" s="19">
        <v>72</v>
      </c>
      <c r="H10090" s="20">
        <v>70.875</v>
      </c>
      <c r="I10090" s="19" t="s">
        <v>4851</v>
      </c>
      <c r="J10090" s="19" t="s">
        <v>4851</v>
      </c>
      <c r="K10090" s="23" t="s">
        <v>16117</v>
      </c>
    </row>
    <row r="10091" spans="1:11" x14ac:dyDescent="0.35">
      <c r="A10091" s="19" t="s">
        <v>20815</v>
      </c>
      <c r="B10091" s="19" t="s">
        <v>20816</v>
      </c>
      <c r="C10091" s="19" t="s">
        <v>13</v>
      </c>
      <c r="D10091" s="19" t="s">
        <v>26</v>
      </c>
      <c r="E10091" s="19" t="s">
        <v>247</v>
      </c>
      <c r="F10091" s="19" t="s">
        <v>7171</v>
      </c>
      <c r="G10091" s="19">
        <v>13</v>
      </c>
      <c r="H10091" s="20">
        <v>12</v>
      </c>
      <c r="I10091" s="19" t="s">
        <v>4851</v>
      </c>
      <c r="J10091" s="19" t="s">
        <v>4851</v>
      </c>
      <c r="K10091" s="23" t="s">
        <v>16117</v>
      </c>
    </row>
    <row r="10092" spans="1:11" x14ac:dyDescent="0.35">
      <c r="A10092" s="19" t="s">
        <v>20817</v>
      </c>
      <c r="B10092" s="19" t="s">
        <v>20818</v>
      </c>
      <c r="C10092" s="19" t="s">
        <v>25</v>
      </c>
      <c r="D10092" s="19" t="s">
        <v>26</v>
      </c>
      <c r="E10092" s="19" t="s">
        <v>521</v>
      </c>
      <c r="F10092" s="19">
        <v>290</v>
      </c>
      <c r="G10092" s="19">
        <v>75</v>
      </c>
      <c r="H10092" s="20">
        <v>73.75</v>
      </c>
      <c r="I10092" s="19" t="s">
        <v>4851</v>
      </c>
      <c r="J10092" s="19" t="s">
        <v>4851</v>
      </c>
      <c r="K10092" s="23" t="s">
        <v>16117</v>
      </c>
    </row>
    <row r="10093" spans="1:11" x14ac:dyDescent="0.35">
      <c r="A10093" s="19" t="s">
        <v>20819</v>
      </c>
      <c r="B10093" s="19" t="s">
        <v>20820</v>
      </c>
      <c r="C10093" s="19" t="s">
        <v>13</v>
      </c>
      <c r="D10093" s="19" t="s">
        <v>50</v>
      </c>
      <c r="E10093" s="19" t="s">
        <v>51</v>
      </c>
      <c r="F10093" s="19" t="s">
        <v>9518</v>
      </c>
      <c r="G10093" s="19">
        <v>13</v>
      </c>
      <c r="H10093" s="20" t="s">
        <v>4874</v>
      </c>
      <c r="I10093" s="19" t="s">
        <v>4851</v>
      </c>
      <c r="J10093" s="19" t="s">
        <v>4851</v>
      </c>
      <c r="K10093" s="23" t="s">
        <v>16117</v>
      </c>
    </row>
    <row r="10094" spans="1:11" x14ac:dyDescent="0.35">
      <c r="A10094" s="19" t="s">
        <v>20821</v>
      </c>
      <c r="B10094" s="19" t="s">
        <v>20822</v>
      </c>
      <c r="C10094" s="19" t="s">
        <v>25</v>
      </c>
      <c r="D10094" s="19" t="s">
        <v>14</v>
      </c>
      <c r="E10094" s="19" t="s">
        <v>35</v>
      </c>
      <c r="F10094" s="19">
        <v>296</v>
      </c>
      <c r="G10094" s="19">
        <v>69</v>
      </c>
      <c r="H10094" s="20">
        <v>71.5</v>
      </c>
      <c r="I10094" s="19" t="s">
        <v>4851</v>
      </c>
      <c r="J10094" s="19" t="s">
        <v>4851</v>
      </c>
      <c r="K10094" s="23" t="s">
        <v>16117</v>
      </c>
    </row>
    <row r="10095" spans="1:11" x14ac:dyDescent="0.35">
      <c r="A10095" s="19" t="s">
        <v>20823</v>
      </c>
      <c r="B10095" s="19" t="s">
        <v>20824</v>
      </c>
      <c r="C10095" s="19" t="s">
        <v>25</v>
      </c>
      <c r="D10095" s="19" t="s">
        <v>14</v>
      </c>
      <c r="E10095" s="19" t="s">
        <v>15</v>
      </c>
      <c r="F10095" s="19">
        <v>305</v>
      </c>
      <c r="G10095" s="19">
        <v>79</v>
      </c>
      <c r="H10095" s="20">
        <v>77.625</v>
      </c>
      <c r="I10095" s="19" t="s">
        <v>4851</v>
      </c>
      <c r="J10095" s="19" t="s">
        <v>4851</v>
      </c>
      <c r="K10095" s="23" t="s">
        <v>16117</v>
      </c>
    </row>
    <row r="10096" spans="1:11" x14ac:dyDescent="0.35">
      <c r="A10096" s="19" t="s">
        <v>20825</v>
      </c>
      <c r="B10096" s="19" t="s">
        <v>20826</v>
      </c>
      <c r="C10096" s="19" t="s">
        <v>25</v>
      </c>
      <c r="D10096" s="19" t="s">
        <v>378</v>
      </c>
      <c r="E10096" s="19" t="s">
        <v>1369</v>
      </c>
      <c r="F10096" s="19">
        <v>291</v>
      </c>
      <c r="G10096" s="19">
        <v>70</v>
      </c>
      <c r="H10096" s="20">
        <v>71.375</v>
      </c>
      <c r="I10096" s="19" t="s">
        <v>4851</v>
      </c>
      <c r="J10096" s="19" t="s">
        <v>4851</v>
      </c>
      <c r="K10096" s="23" t="s">
        <v>16117</v>
      </c>
    </row>
    <row r="10097" spans="1:11" x14ac:dyDescent="0.35">
      <c r="A10097" s="19" t="s">
        <v>20827</v>
      </c>
      <c r="B10097" s="19" t="s">
        <v>20828</v>
      </c>
      <c r="C10097" s="19" t="s">
        <v>25</v>
      </c>
      <c r="D10097" s="19" t="s">
        <v>26</v>
      </c>
      <c r="E10097" s="19" t="s">
        <v>375</v>
      </c>
      <c r="F10097" s="19">
        <v>259</v>
      </c>
      <c r="G10097" s="19">
        <v>81</v>
      </c>
      <c r="H10097" s="20">
        <v>72.875</v>
      </c>
      <c r="I10097" s="19" t="s">
        <v>4851</v>
      </c>
      <c r="J10097" s="19" t="s">
        <v>4851</v>
      </c>
      <c r="K10097" s="23" t="s">
        <v>16117</v>
      </c>
    </row>
    <row r="10098" spans="1:11" x14ac:dyDescent="0.35">
      <c r="A10098" s="19" t="s">
        <v>20829</v>
      </c>
      <c r="B10098" s="19" t="s">
        <v>20830</v>
      </c>
      <c r="C10098" s="19" t="s">
        <v>13</v>
      </c>
      <c r="D10098" s="19" t="s">
        <v>14</v>
      </c>
      <c r="E10098" s="19" t="s">
        <v>291</v>
      </c>
      <c r="F10098" s="19">
        <v>285</v>
      </c>
      <c r="G10098" s="19">
        <v>70</v>
      </c>
      <c r="H10098" s="20">
        <v>70.625</v>
      </c>
      <c r="I10098" s="19" t="s">
        <v>4851</v>
      </c>
      <c r="J10098" s="19" t="s">
        <v>4851</v>
      </c>
      <c r="K10098" s="23" t="s">
        <v>16117</v>
      </c>
    </row>
    <row r="10099" spans="1:11" x14ac:dyDescent="0.35">
      <c r="A10099" s="19" t="s">
        <v>20831</v>
      </c>
      <c r="B10099" s="19" t="s">
        <v>20832</v>
      </c>
      <c r="C10099" s="19" t="s">
        <v>25</v>
      </c>
      <c r="D10099" s="19" t="s">
        <v>26</v>
      </c>
      <c r="E10099" s="19" t="s">
        <v>134</v>
      </c>
      <c r="F10099" s="19">
        <v>280</v>
      </c>
      <c r="G10099" s="19">
        <v>70</v>
      </c>
      <c r="H10099" s="20">
        <v>70</v>
      </c>
      <c r="I10099" s="19" t="s">
        <v>4851</v>
      </c>
      <c r="J10099" s="19" t="s">
        <v>4851</v>
      </c>
      <c r="K10099" s="23" t="s">
        <v>16117</v>
      </c>
    </row>
    <row r="10100" spans="1:11" x14ac:dyDescent="0.35">
      <c r="A10100" s="19" t="s">
        <v>20833</v>
      </c>
      <c r="B10100" s="19" t="s">
        <v>20834</v>
      </c>
      <c r="C10100" s="19" t="s">
        <v>25</v>
      </c>
      <c r="D10100" s="19" t="s">
        <v>42</v>
      </c>
      <c r="E10100" s="19" t="s">
        <v>528</v>
      </c>
      <c r="F10100" s="19">
        <v>303</v>
      </c>
      <c r="G10100" s="19">
        <v>81</v>
      </c>
      <c r="H10100" s="20">
        <v>78.375</v>
      </c>
      <c r="I10100" s="19" t="s">
        <v>4851</v>
      </c>
      <c r="J10100" s="19" t="s">
        <v>4851</v>
      </c>
      <c r="K10100" s="23" t="s">
        <v>16117</v>
      </c>
    </row>
    <row r="10101" spans="1:11" x14ac:dyDescent="0.35">
      <c r="A10101" s="19" t="s">
        <v>20835</v>
      </c>
      <c r="B10101" s="19" t="s">
        <v>20836</v>
      </c>
      <c r="C10101" s="19" t="s">
        <v>13</v>
      </c>
      <c r="D10101" s="19" t="s">
        <v>314</v>
      </c>
      <c r="E10101" s="19" t="s">
        <v>1425</v>
      </c>
      <c r="F10101" s="19">
        <v>299</v>
      </c>
      <c r="G10101" s="19">
        <v>81</v>
      </c>
      <c r="H10101" s="20">
        <v>77.875</v>
      </c>
      <c r="I10101" s="19" t="s">
        <v>4851</v>
      </c>
      <c r="J10101" s="19" t="s">
        <v>4851</v>
      </c>
      <c r="K10101" s="23" t="s">
        <v>16117</v>
      </c>
    </row>
    <row r="10102" spans="1:11" x14ac:dyDescent="0.35">
      <c r="A10102" s="19" t="s">
        <v>20837</v>
      </c>
      <c r="B10102" s="19" t="s">
        <v>20838</v>
      </c>
      <c r="C10102" s="19" t="s">
        <v>13</v>
      </c>
      <c r="D10102" s="19" t="s">
        <v>264</v>
      </c>
      <c r="E10102" s="19" t="s">
        <v>2596</v>
      </c>
      <c r="F10102" s="19">
        <v>273</v>
      </c>
      <c r="G10102" s="19">
        <v>88</v>
      </c>
      <c r="H10102" s="20">
        <v>78.125</v>
      </c>
      <c r="I10102" s="19" t="s">
        <v>4851</v>
      </c>
      <c r="J10102" s="19" t="s">
        <v>4851</v>
      </c>
      <c r="K10102" s="23" t="s">
        <v>16117</v>
      </c>
    </row>
    <row r="10103" spans="1:11" x14ac:dyDescent="0.35">
      <c r="A10103" s="19" t="s">
        <v>20839</v>
      </c>
      <c r="B10103" s="19" t="s">
        <v>20840</v>
      </c>
      <c r="C10103" s="19" t="s">
        <v>13</v>
      </c>
      <c r="D10103" s="19" t="s">
        <v>4204</v>
      </c>
      <c r="E10103" s="19" t="s">
        <v>9750</v>
      </c>
      <c r="F10103" s="19">
        <v>269</v>
      </c>
      <c r="G10103" s="19">
        <v>72</v>
      </c>
      <c r="H10103" s="20">
        <v>69.625</v>
      </c>
      <c r="I10103" s="19" t="s">
        <v>4851</v>
      </c>
      <c r="J10103" s="19" t="s">
        <v>4851</v>
      </c>
      <c r="K10103" s="23" t="s">
        <v>16117</v>
      </c>
    </row>
    <row r="10104" spans="1:11" x14ac:dyDescent="0.35">
      <c r="A10104" s="19" t="s">
        <v>20841</v>
      </c>
      <c r="B10104" s="19" t="s">
        <v>20842</v>
      </c>
      <c r="C10104" s="19" t="s">
        <v>25</v>
      </c>
      <c r="D10104" s="19" t="s">
        <v>46</v>
      </c>
      <c r="E10104" s="19" t="s">
        <v>46</v>
      </c>
      <c r="F10104" s="19">
        <v>239</v>
      </c>
      <c r="G10104" s="19">
        <v>55</v>
      </c>
      <c r="H10104" s="20">
        <v>57.375</v>
      </c>
      <c r="I10104" s="19" t="s">
        <v>5284</v>
      </c>
      <c r="J10104" s="19" t="s">
        <v>5285</v>
      </c>
      <c r="K10104" s="23" t="s">
        <v>16117</v>
      </c>
    </row>
    <row r="10105" spans="1:11" x14ac:dyDescent="0.35">
      <c r="A10105" s="19" t="s">
        <v>20843</v>
      </c>
      <c r="B10105" s="19" t="s">
        <v>20844</v>
      </c>
      <c r="C10105" s="19" t="s">
        <v>13</v>
      </c>
      <c r="D10105" s="19" t="s">
        <v>26</v>
      </c>
      <c r="E10105" s="19" t="s">
        <v>131</v>
      </c>
      <c r="F10105" s="19">
        <v>230</v>
      </c>
      <c r="G10105" s="19">
        <v>50</v>
      </c>
      <c r="H10105" s="20">
        <v>53.75</v>
      </c>
      <c r="I10105" s="19" t="s">
        <v>5284</v>
      </c>
      <c r="J10105" s="19" t="s">
        <v>5285</v>
      </c>
      <c r="K10105" s="23" t="s">
        <v>16117</v>
      </c>
    </row>
    <row r="10106" spans="1:11" x14ac:dyDescent="0.35">
      <c r="A10106" s="19" t="s">
        <v>20845</v>
      </c>
      <c r="B10106" s="19" t="s">
        <v>20846</v>
      </c>
      <c r="C10106" s="19" t="s">
        <v>25</v>
      </c>
      <c r="D10106" s="19" t="s">
        <v>26</v>
      </c>
      <c r="E10106" s="19" t="s">
        <v>134</v>
      </c>
      <c r="F10106" s="19">
        <v>207</v>
      </c>
      <c r="G10106" s="19">
        <v>51</v>
      </c>
      <c r="H10106" s="20">
        <v>51.375</v>
      </c>
      <c r="I10106" s="19" t="s">
        <v>5284</v>
      </c>
      <c r="J10106" s="19" t="s">
        <v>5285</v>
      </c>
      <c r="K10106" s="23" t="s">
        <v>16117</v>
      </c>
    </row>
    <row r="10107" spans="1:11" x14ac:dyDescent="0.35">
      <c r="A10107" s="19" t="s">
        <v>20847</v>
      </c>
      <c r="B10107" s="19" t="s">
        <v>20848</v>
      </c>
      <c r="C10107" s="19" t="s">
        <v>13</v>
      </c>
      <c r="D10107" s="19" t="s">
        <v>314</v>
      </c>
      <c r="E10107" s="19" t="s">
        <v>315</v>
      </c>
      <c r="F10107" s="19">
        <v>277</v>
      </c>
      <c r="G10107" s="19">
        <v>60</v>
      </c>
      <c r="H10107" s="20">
        <v>64.625</v>
      </c>
      <c r="I10107" s="19" t="s">
        <v>5284</v>
      </c>
      <c r="J10107" s="19" t="s">
        <v>5285</v>
      </c>
      <c r="K10107" s="23" t="s">
        <v>16117</v>
      </c>
    </row>
    <row r="10108" spans="1:11" x14ac:dyDescent="0.35">
      <c r="A10108" s="19" t="e">
        <v>#N/A</v>
      </c>
      <c r="B10108" s="19" t="s">
        <v>20849</v>
      </c>
      <c r="C10108" s="19" t="s">
        <v>25</v>
      </c>
      <c r="D10108" s="19" t="s">
        <v>14</v>
      </c>
      <c r="E10108" s="19" t="s">
        <v>76</v>
      </c>
      <c r="F10108" s="19">
        <v>225</v>
      </c>
      <c r="G10108" s="19">
        <v>51</v>
      </c>
      <c r="H10108" s="20">
        <v>53.625</v>
      </c>
      <c r="I10108" s="19" t="s">
        <v>5284</v>
      </c>
      <c r="J10108" s="19" t="s">
        <v>5285</v>
      </c>
      <c r="K10108" s="23" t="s">
        <v>16117</v>
      </c>
    </row>
    <row r="10109" spans="1:11" x14ac:dyDescent="0.35">
      <c r="A10109" s="19" t="s">
        <v>20850</v>
      </c>
      <c r="B10109" s="19" t="s">
        <v>20851</v>
      </c>
      <c r="C10109" s="19" t="s">
        <v>13</v>
      </c>
      <c r="D10109" s="19" t="s">
        <v>14</v>
      </c>
      <c r="E10109" s="19" t="s">
        <v>169</v>
      </c>
      <c r="F10109" s="19">
        <v>223</v>
      </c>
      <c r="G10109" s="19">
        <v>54</v>
      </c>
      <c r="H10109" s="20">
        <v>54.875</v>
      </c>
      <c r="I10109" s="19" t="s">
        <v>5284</v>
      </c>
      <c r="J10109" s="19" t="s">
        <v>5285</v>
      </c>
      <c r="K10109" s="23" t="s">
        <v>16117</v>
      </c>
    </row>
    <row r="10110" spans="1:11" x14ac:dyDescent="0.35">
      <c r="A10110" s="19" t="s">
        <v>20852</v>
      </c>
      <c r="B10110" s="19" t="s">
        <v>20853</v>
      </c>
      <c r="C10110" s="19" t="s">
        <v>25</v>
      </c>
      <c r="D10110" s="19" t="s">
        <v>42</v>
      </c>
      <c r="E10110" s="19" t="s">
        <v>60</v>
      </c>
      <c r="F10110" s="19">
        <v>224</v>
      </c>
      <c r="G10110" s="19">
        <v>52</v>
      </c>
      <c r="H10110" s="20">
        <v>54</v>
      </c>
      <c r="I10110" s="19" t="s">
        <v>5284</v>
      </c>
      <c r="J10110" s="19" t="s">
        <v>5285</v>
      </c>
      <c r="K10110" s="23" t="s">
        <v>16117</v>
      </c>
    </row>
    <row r="10111" spans="1:11" x14ac:dyDescent="0.35">
      <c r="A10111" s="19" t="s">
        <v>20854</v>
      </c>
      <c r="B10111" s="19" t="s">
        <v>20855</v>
      </c>
      <c r="C10111" s="19" t="s">
        <v>25</v>
      </c>
      <c r="D10111" s="19" t="s">
        <v>26</v>
      </c>
      <c r="E10111" s="19" t="s">
        <v>134</v>
      </c>
      <c r="F10111" s="19" t="s">
        <v>424</v>
      </c>
      <c r="G10111" s="19">
        <v>11</v>
      </c>
      <c r="H10111" s="20" t="s">
        <v>62</v>
      </c>
      <c r="I10111" s="19" t="s">
        <v>5284</v>
      </c>
      <c r="J10111" s="19" t="s">
        <v>5285</v>
      </c>
      <c r="K10111" s="23" t="s">
        <v>16117</v>
      </c>
    </row>
    <row r="10112" spans="1:11" x14ac:dyDescent="0.35">
      <c r="A10112" s="19" t="s">
        <v>20856</v>
      </c>
      <c r="B10112" s="19" t="s">
        <v>20857</v>
      </c>
      <c r="C10112" s="19" t="s">
        <v>13</v>
      </c>
      <c r="D10112" s="19" t="s">
        <v>21</v>
      </c>
      <c r="E10112" s="19" t="s">
        <v>79</v>
      </c>
      <c r="F10112" s="19">
        <v>207</v>
      </c>
      <c r="G10112" s="19">
        <v>52</v>
      </c>
      <c r="H10112" s="20">
        <v>51.875</v>
      </c>
      <c r="I10112" s="19" t="s">
        <v>5284</v>
      </c>
      <c r="J10112" s="19" t="s">
        <v>5285</v>
      </c>
      <c r="K10112" s="23" t="s">
        <v>16117</v>
      </c>
    </row>
    <row r="10113" spans="1:11" x14ac:dyDescent="0.35">
      <c r="A10113" s="19" t="s">
        <v>20858</v>
      </c>
      <c r="B10113" s="19" t="s">
        <v>20859</v>
      </c>
      <c r="C10113" s="19" t="s">
        <v>25</v>
      </c>
      <c r="D10113" s="19" t="s">
        <v>21</v>
      </c>
      <c r="E10113" s="19" t="s">
        <v>22</v>
      </c>
      <c r="F10113" s="19">
        <v>244</v>
      </c>
      <c r="G10113" s="19">
        <v>62</v>
      </c>
      <c r="H10113" s="20">
        <v>61.5</v>
      </c>
      <c r="I10113" s="19" t="s">
        <v>5284</v>
      </c>
      <c r="J10113" s="19" t="s">
        <v>5285</v>
      </c>
      <c r="K10113" s="23" t="s">
        <v>16117</v>
      </c>
    </row>
    <row r="10114" spans="1:11" x14ac:dyDescent="0.35">
      <c r="A10114" s="19" t="s">
        <v>20860</v>
      </c>
      <c r="B10114" s="19" t="s">
        <v>20861</v>
      </c>
      <c r="C10114" s="19" t="s">
        <v>25</v>
      </c>
      <c r="D10114" s="19" t="s">
        <v>544</v>
      </c>
      <c r="E10114" s="19" t="s">
        <v>4969</v>
      </c>
      <c r="F10114" s="19">
        <v>201</v>
      </c>
      <c r="G10114" s="19">
        <v>51</v>
      </c>
      <c r="H10114" s="20">
        <v>50.625</v>
      </c>
      <c r="I10114" s="19" t="s">
        <v>5284</v>
      </c>
      <c r="J10114" s="19" t="s">
        <v>5285</v>
      </c>
      <c r="K10114" s="23" t="s">
        <v>16117</v>
      </c>
    </row>
    <row r="10115" spans="1:11" x14ac:dyDescent="0.35">
      <c r="A10115" s="19" t="s">
        <v>20862</v>
      </c>
      <c r="B10115" s="19" t="s">
        <v>20863</v>
      </c>
      <c r="C10115" s="19" t="s">
        <v>25</v>
      </c>
      <c r="D10115" s="19" t="s">
        <v>46</v>
      </c>
      <c r="E10115" s="19" t="s">
        <v>279</v>
      </c>
      <c r="F10115" s="19">
        <v>235</v>
      </c>
      <c r="G10115" s="19">
        <v>50</v>
      </c>
      <c r="H10115" s="20">
        <v>54.375</v>
      </c>
      <c r="I10115" s="19" t="s">
        <v>5284</v>
      </c>
      <c r="J10115" s="19" t="s">
        <v>5285</v>
      </c>
      <c r="K10115" s="23" t="s">
        <v>16117</v>
      </c>
    </row>
    <row r="10116" spans="1:11" x14ac:dyDescent="0.35">
      <c r="A10116" s="19" t="s">
        <v>20864</v>
      </c>
      <c r="B10116" s="19" t="s">
        <v>20865</v>
      </c>
      <c r="C10116" s="19" t="s">
        <v>13</v>
      </c>
      <c r="D10116" s="19" t="s">
        <v>21</v>
      </c>
      <c r="E10116" s="19" t="s">
        <v>1940</v>
      </c>
      <c r="F10116" s="19">
        <v>206</v>
      </c>
      <c r="G10116" s="19">
        <v>54</v>
      </c>
      <c r="H10116" s="20">
        <v>52.75</v>
      </c>
      <c r="I10116" s="19" t="s">
        <v>5284</v>
      </c>
      <c r="J10116" s="19" t="s">
        <v>5285</v>
      </c>
      <c r="K10116" s="23" t="s">
        <v>16117</v>
      </c>
    </row>
    <row r="10117" spans="1:11" x14ac:dyDescent="0.35">
      <c r="A10117" s="19" t="s">
        <v>20866</v>
      </c>
      <c r="B10117" s="19" t="s">
        <v>20867</v>
      </c>
      <c r="C10117" s="19" t="s">
        <v>13</v>
      </c>
      <c r="D10117" s="19" t="s">
        <v>42</v>
      </c>
      <c r="E10117" s="19" t="s">
        <v>649</v>
      </c>
      <c r="F10117" s="19">
        <v>204</v>
      </c>
      <c r="G10117" s="19">
        <v>52</v>
      </c>
      <c r="H10117" s="20">
        <v>51.5</v>
      </c>
      <c r="I10117" s="19" t="s">
        <v>5284</v>
      </c>
      <c r="J10117" s="19" t="s">
        <v>5285</v>
      </c>
      <c r="K10117" s="23" t="s">
        <v>16117</v>
      </c>
    </row>
    <row r="10118" spans="1:11" x14ac:dyDescent="0.35">
      <c r="A10118" s="19" t="s">
        <v>20868</v>
      </c>
      <c r="B10118" s="19" t="s">
        <v>20869</v>
      </c>
      <c r="C10118" s="19" t="s">
        <v>13</v>
      </c>
      <c r="D10118" s="19" t="s">
        <v>21</v>
      </c>
      <c r="E10118" s="19" t="s">
        <v>358</v>
      </c>
      <c r="F10118" s="19">
        <v>224</v>
      </c>
      <c r="G10118" s="19">
        <v>51</v>
      </c>
      <c r="H10118" s="20">
        <v>53.5</v>
      </c>
      <c r="I10118" s="19" t="s">
        <v>5284</v>
      </c>
      <c r="J10118" s="19" t="s">
        <v>5285</v>
      </c>
      <c r="K10118" s="23" t="s">
        <v>16117</v>
      </c>
    </row>
    <row r="10119" spans="1:11" x14ac:dyDescent="0.35">
      <c r="A10119" s="19" t="s">
        <v>20870</v>
      </c>
      <c r="B10119" s="19" t="s">
        <v>20871</v>
      </c>
      <c r="C10119" s="19" t="s">
        <v>13</v>
      </c>
      <c r="D10119" s="19" t="s">
        <v>105</v>
      </c>
      <c r="E10119" s="19" t="s">
        <v>1247</v>
      </c>
      <c r="F10119" s="19">
        <v>230</v>
      </c>
      <c r="G10119" s="19">
        <v>53</v>
      </c>
      <c r="H10119" s="20">
        <v>55.25</v>
      </c>
      <c r="I10119" s="19" t="s">
        <v>5284</v>
      </c>
      <c r="J10119" s="19" t="s">
        <v>5285</v>
      </c>
      <c r="K10119" s="23" t="s">
        <v>16117</v>
      </c>
    </row>
    <row r="10120" spans="1:11" x14ac:dyDescent="0.35">
      <c r="A10120" s="19" t="s">
        <v>20872</v>
      </c>
      <c r="B10120" s="19" t="s">
        <v>20873</v>
      </c>
      <c r="C10120" s="19" t="s">
        <v>13</v>
      </c>
      <c r="D10120" s="19" t="s">
        <v>314</v>
      </c>
      <c r="E10120" s="19" t="s">
        <v>5309</v>
      </c>
      <c r="F10120" s="19">
        <v>229</v>
      </c>
      <c r="G10120" s="19">
        <v>52</v>
      </c>
      <c r="H10120" s="20">
        <v>54.625</v>
      </c>
      <c r="I10120" s="19" t="s">
        <v>5284</v>
      </c>
      <c r="J10120" s="19" t="s">
        <v>5285</v>
      </c>
      <c r="K10120" s="23" t="s">
        <v>16117</v>
      </c>
    </row>
    <row r="10121" spans="1:11" x14ac:dyDescent="0.35">
      <c r="A10121" s="19" t="s">
        <v>20874</v>
      </c>
      <c r="B10121" s="19" t="s">
        <v>20875</v>
      </c>
      <c r="C10121" s="19" t="s">
        <v>13</v>
      </c>
      <c r="D10121" s="19" t="s">
        <v>314</v>
      </c>
      <c r="E10121" s="19" t="s">
        <v>1152</v>
      </c>
      <c r="F10121" s="19">
        <v>202</v>
      </c>
      <c r="G10121" s="19">
        <v>56</v>
      </c>
      <c r="H10121" s="20">
        <v>53.25</v>
      </c>
      <c r="I10121" s="19" t="s">
        <v>5284</v>
      </c>
      <c r="J10121" s="19" t="s">
        <v>5285</v>
      </c>
      <c r="K10121" s="23" t="s">
        <v>16117</v>
      </c>
    </row>
    <row r="10122" spans="1:11" x14ac:dyDescent="0.35">
      <c r="A10122" s="19" t="s">
        <v>20876</v>
      </c>
      <c r="B10122" s="19" t="s">
        <v>20877</v>
      </c>
      <c r="C10122" s="19" t="s">
        <v>25</v>
      </c>
      <c r="D10122" s="19" t="s">
        <v>42</v>
      </c>
      <c r="E10122" s="19" t="s">
        <v>301</v>
      </c>
      <c r="F10122" s="19">
        <v>216</v>
      </c>
      <c r="G10122" s="19">
        <v>50</v>
      </c>
      <c r="H10122" s="20">
        <v>52</v>
      </c>
      <c r="I10122" s="19" t="s">
        <v>5284</v>
      </c>
      <c r="J10122" s="19" t="s">
        <v>5285</v>
      </c>
      <c r="K10122" s="23" t="s">
        <v>16117</v>
      </c>
    </row>
    <row r="10123" spans="1:11" x14ac:dyDescent="0.35">
      <c r="A10123" s="19" t="s">
        <v>20878</v>
      </c>
      <c r="B10123" s="19" t="s">
        <v>20879</v>
      </c>
      <c r="C10123" s="19" t="s">
        <v>25</v>
      </c>
      <c r="D10123" s="19" t="s">
        <v>26</v>
      </c>
      <c r="E10123" s="19" t="s">
        <v>189</v>
      </c>
      <c r="F10123" s="19" t="s">
        <v>424</v>
      </c>
      <c r="G10123" s="19">
        <v>9</v>
      </c>
      <c r="H10123" s="20" t="s">
        <v>62</v>
      </c>
      <c r="I10123" s="19" t="s">
        <v>5284</v>
      </c>
      <c r="J10123" s="19" t="s">
        <v>5285</v>
      </c>
      <c r="K10123" s="23" t="s">
        <v>16117</v>
      </c>
    </row>
    <row r="10124" spans="1:11" x14ac:dyDescent="0.35">
      <c r="A10124" s="19" t="s">
        <v>20880</v>
      </c>
      <c r="B10124" s="19" t="s">
        <v>20881</v>
      </c>
      <c r="C10124" s="19" t="s">
        <v>13</v>
      </c>
      <c r="D10124" s="19" t="s">
        <v>26</v>
      </c>
      <c r="E10124" s="19" t="s">
        <v>1215</v>
      </c>
      <c r="F10124" s="19">
        <v>209</v>
      </c>
      <c r="G10124" s="19">
        <v>52</v>
      </c>
      <c r="H10124" s="20">
        <v>52.125</v>
      </c>
      <c r="I10124" s="19" t="s">
        <v>5284</v>
      </c>
      <c r="J10124" s="19" t="s">
        <v>20882</v>
      </c>
      <c r="K10124" s="23" t="s">
        <v>16117</v>
      </c>
    </row>
    <row r="10125" spans="1:11" x14ac:dyDescent="0.35">
      <c r="A10125" s="19" t="s">
        <v>20883</v>
      </c>
      <c r="B10125" s="19" t="s">
        <v>20884</v>
      </c>
      <c r="C10125" s="19" t="s">
        <v>13</v>
      </c>
      <c r="D10125" s="19" t="s">
        <v>26</v>
      </c>
      <c r="E10125" s="19" t="s">
        <v>30</v>
      </c>
      <c r="F10125" s="19">
        <v>226</v>
      </c>
      <c r="G10125" s="19">
        <v>53</v>
      </c>
      <c r="H10125" s="20">
        <v>54.75</v>
      </c>
      <c r="I10125" s="19" t="s">
        <v>5284</v>
      </c>
      <c r="J10125" s="19" t="s">
        <v>20882</v>
      </c>
      <c r="K10125" s="23" t="s">
        <v>16117</v>
      </c>
    </row>
    <row r="10126" spans="1:11" x14ac:dyDescent="0.35">
      <c r="A10126" s="19" t="s">
        <v>20885</v>
      </c>
      <c r="B10126" s="19" t="s">
        <v>20886</v>
      </c>
      <c r="C10126" s="19" t="s">
        <v>25</v>
      </c>
      <c r="D10126" s="19" t="s">
        <v>26</v>
      </c>
      <c r="E10126" s="19" t="s">
        <v>161</v>
      </c>
      <c r="F10126" s="19">
        <v>217</v>
      </c>
      <c r="G10126" s="19">
        <v>51</v>
      </c>
      <c r="H10126" s="20">
        <v>52.625</v>
      </c>
      <c r="I10126" s="19" t="s">
        <v>5284</v>
      </c>
      <c r="J10126" s="19" t="s">
        <v>20882</v>
      </c>
      <c r="K10126" s="23" t="s">
        <v>16117</v>
      </c>
    </row>
    <row r="10127" spans="1:11" x14ac:dyDescent="0.35">
      <c r="A10127" s="19" t="s">
        <v>20887</v>
      </c>
      <c r="B10127" s="19" t="s">
        <v>20888</v>
      </c>
      <c r="C10127" s="19" t="s">
        <v>25</v>
      </c>
      <c r="D10127" s="19" t="s">
        <v>105</v>
      </c>
      <c r="E10127" s="19" t="s">
        <v>619</v>
      </c>
      <c r="F10127" s="19">
        <v>200</v>
      </c>
      <c r="G10127" s="19">
        <v>50</v>
      </c>
      <c r="H10127" s="20">
        <v>50</v>
      </c>
      <c r="I10127" s="19" t="s">
        <v>5284</v>
      </c>
      <c r="J10127" s="19" t="s">
        <v>20882</v>
      </c>
      <c r="K10127" s="23" t="s">
        <v>16117</v>
      </c>
    </row>
    <row r="10128" spans="1:11" x14ac:dyDescent="0.35">
      <c r="A10128" s="19" t="s">
        <v>20889</v>
      </c>
      <c r="B10128" s="19" t="s">
        <v>20890</v>
      </c>
      <c r="C10128" s="19" t="s">
        <v>13</v>
      </c>
      <c r="D10128" s="19" t="s">
        <v>42</v>
      </c>
      <c r="E10128" s="19" t="s">
        <v>301</v>
      </c>
      <c r="F10128" s="19">
        <v>231</v>
      </c>
      <c r="G10128" s="19">
        <v>51</v>
      </c>
      <c r="H10128" s="20">
        <v>54.375</v>
      </c>
      <c r="I10128" s="19" t="s">
        <v>5284</v>
      </c>
      <c r="J10128" s="19" t="s">
        <v>20882</v>
      </c>
      <c r="K10128" s="23" t="s">
        <v>16117</v>
      </c>
    </row>
    <row r="10129" spans="1:11" x14ac:dyDescent="0.35">
      <c r="A10129" s="19" t="s">
        <v>20891</v>
      </c>
      <c r="B10129" s="19" t="s">
        <v>20892</v>
      </c>
      <c r="C10129" s="19" t="s">
        <v>13</v>
      </c>
      <c r="D10129" s="19" t="s">
        <v>109</v>
      </c>
      <c r="E10129" s="19" t="s">
        <v>1012</v>
      </c>
      <c r="F10129" s="19">
        <v>219</v>
      </c>
      <c r="G10129" s="19">
        <v>51</v>
      </c>
      <c r="H10129" s="20">
        <v>52.875</v>
      </c>
      <c r="I10129" s="19" t="s">
        <v>5284</v>
      </c>
      <c r="J10129" s="19" t="s">
        <v>20882</v>
      </c>
      <c r="K10129" s="23" t="s">
        <v>16117</v>
      </c>
    </row>
    <row r="10130" spans="1:11" x14ac:dyDescent="0.35">
      <c r="A10130" s="19" t="s">
        <v>20893</v>
      </c>
      <c r="B10130" s="19" t="s">
        <v>20894</v>
      </c>
      <c r="C10130" s="19" t="s">
        <v>25</v>
      </c>
      <c r="D10130" s="19" t="s">
        <v>82</v>
      </c>
      <c r="E10130" s="19" t="s">
        <v>83</v>
      </c>
      <c r="F10130" s="19">
        <v>220</v>
      </c>
      <c r="G10130" s="19">
        <v>51</v>
      </c>
      <c r="H10130" s="20">
        <v>53</v>
      </c>
      <c r="I10130" s="19" t="s">
        <v>5284</v>
      </c>
      <c r="J10130" s="19" t="s">
        <v>20882</v>
      </c>
      <c r="K10130" s="23" t="s">
        <v>16117</v>
      </c>
    </row>
    <row r="10131" spans="1:11" x14ac:dyDescent="0.35">
      <c r="A10131" s="19" t="s">
        <v>20895</v>
      </c>
      <c r="B10131" s="19" t="s">
        <v>20896</v>
      </c>
      <c r="C10131" s="19" t="s">
        <v>13</v>
      </c>
      <c r="D10131" s="19" t="s">
        <v>46</v>
      </c>
      <c r="E10131" s="19" t="s">
        <v>279</v>
      </c>
      <c r="F10131" s="19">
        <v>220</v>
      </c>
      <c r="G10131" s="19">
        <v>55</v>
      </c>
      <c r="H10131" s="20">
        <v>55</v>
      </c>
      <c r="I10131" s="19" t="s">
        <v>5284</v>
      </c>
      <c r="J10131" s="19" t="s">
        <v>20882</v>
      </c>
      <c r="K10131" s="23" t="s">
        <v>16117</v>
      </c>
    </row>
    <row r="10132" spans="1:11" x14ac:dyDescent="0.35">
      <c r="A10132" s="19" t="s">
        <v>20897</v>
      </c>
      <c r="B10132" s="19" t="s">
        <v>20898</v>
      </c>
      <c r="C10132" s="19" t="s">
        <v>13</v>
      </c>
      <c r="D10132" s="19" t="s">
        <v>314</v>
      </c>
      <c r="E10132" s="19" t="s">
        <v>315</v>
      </c>
      <c r="F10132" s="19">
        <v>231</v>
      </c>
      <c r="G10132" s="19">
        <v>60</v>
      </c>
      <c r="H10132" s="20">
        <v>58.875</v>
      </c>
      <c r="I10132" s="19" t="s">
        <v>5284</v>
      </c>
      <c r="J10132" s="19" t="s">
        <v>20882</v>
      </c>
      <c r="K10132" s="23" t="s">
        <v>16117</v>
      </c>
    </row>
    <row r="10133" spans="1:11" x14ac:dyDescent="0.35">
      <c r="A10133" s="19" t="s">
        <v>20899</v>
      </c>
      <c r="B10133" s="19" t="s">
        <v>20900</v>
      </c>
      <c r="C10133" s="19" t="s">
        <v>25</v>
      </c>
      <c r="D10133" s="19" t="s">
        <v>38</v>
      </c>
      <c r="E10133" s="19" t="s">
        <v>186</v>
      </c>
      <c r="F10133" s="19">
        <v>206</v>
      </c>
      <c r="G10133" s="19">
        <v>51</v>
      </c>
      <c r="H10133" s="20">
        <v>51.25</v>
      </c>
      <c r="I10133" s="19" t="s">
        <v>5284</v>
      </c>
      <c r="J10133" s="19" t="s">
        <v>20882</v>
      </c>
      <c r="K10133" s="23" t="s">
        <v>16117</v>
      </c>
    </row>
    <row r="10134" spans="1:11" x14ac:dyDescent="0.35">
      <c r="A10134" s="19" t="s">
        <v>20901</v>
      </c>
      <c r="B10134" s="19" t="s">
        <v>20902</v>
      </c>
      <c r="C10134" s="19" t="s">
        <v>13</v>
      </c>
      <c r="D10134" s="19" t="s">
        <v>42</v>
      </c>
      <c r="E10134" s="19" t="s">
        <v>779</v>
      </c>
      <c r="F10134" s="19" t="s">
        <v>424</v>
      </c>
      <c r="G10134" s="19">
        <v>7</v>
      </c>
      <c r="H10134" s="20" t="s">
        <v>62</v>
      </c>
      <c r="I10134" s="19" t="s">
        <v>5284</v>
      </c>
      <c r="J10134" s="19" t="s">
        <v>20882</v>
      </c>
      <c r="K10134" s="23" t="s">
        <v>16117</v>
      </c>
    </row>
    <row r="10135" spans="1:11" x14ac:dyDescent="0.35">
      <c r="A10135" s="19" t="s">
        <v>20903</v>
      </c>
      <c r="B10135" s="19" t="s">
        <v>20904</v>
      </c>
      <c r="C10135" s="19" t="s">
        <v>25</v>
      </c>
      <c r="D10135" s="19" t="s">
        <v>26</v>
      </c>
      <c r="E10135" s="19" t="s">
        <v>247</v>
      </c>
      <c r="F10135" s="19">
        <v>231</v>
      </c>
      <c r="G10135" s="19">
        <v>52</v>
      </c>
      <c r="H10135" s="20">
        <v>54.875</v>
      </c>
      <c r="I10135" s="19" t="s">
        <v>5284</v>
      </c>
      <c r="J10135" s="19" t="s">
        <v>20882</v>
      </c>
      <c r="K10135" s="23" t="s">
        <v>16117</v>
      </c>
    </row>
    <row r="10136" spans="1:11" x14ac:dyDescent="0.35">
      <c r="A10136" s="19" t="s">
        <v>20905</v>
      </c>
      <c r="B10136" s="19" t="s">
        <v>20906</v>
      </c>
      <c r="C10136" s="19" t="s">
        <v>13</v>
      </c>
      <c r="D10136" s="19" t="s">
        <v>14</v>
      </c>
      <c r="E10136" s="19" t="s">
        <v>15</v>
      </c>
      <c r="F10136" s="19">
        <v>209</v>
      </c>
      <c r="G10136" s="19">
        <v>50</v>
      </c>
      <c r="H10136" s="20">
        <v>51.125</v>
      </c>
      <c r="I10136" s="19" t="s">
        <v>5284</v>
      </c>
      <c r="J10136" s="19" t="s">
        <v>20882</v>
      </c>
      <c r="K10136" s="23" t="s">
        <v>16117</v>
      </c>
    </row>
    <row r="10137" spans="1:11" x14ac:dyDescent="0.35">
      <c r="A10137" s="19" t="s">
        <v>20907</v>
      </c>
      <c r="B10137" s="19" t="s">
        <v>20908</v>
      </c>
      <c r="C10137" s="19" t="s">
        <v>13</v>
      </c>
      <c r="D10137" s="19" t="s">
        <v>42</v>
      </c>
      <c r="E10137" s="19" t="s">
        <v>908</v>
      </c>
      <c r="F10137" s="19">
        <v>230</v>
      </c>
      <c r="G10137" s="19">
        <v>51</v>
      </c>
      <c r="H10137" s="20">
        <v>54.25</v>
      </c>
      <c r="I10137" s="19" t="s">
        <v>5284</v>
      </c>
      <c r="J10137" s="19" t="s">
        <v>5456</v>
      </c>
      <c r="K10137" s="23" t="s">
        <v>16117</v>
      </c>
    </row>
    <row r="10138" spans="1:11" x14ac:dyDescent="0.35">
      <c r="A10138" s="19" t="s">
        <v>20909</v>
      </c>
      <c r="B10138" s="19" t="s">
        <v>20910</v>
      </c>
      <c r="C10138" s="19" t="s">
        <v>25</v>
      </c>
      <c r="D10138" s="19" t="s">
        <v>21</v>
      </c>
      <c r="E10138" s="19" t="s">
        <v>801</v>
      </c>
      <c r="F10138" s="19">
        <v>212</v>
      </c>
      <c r="G10138" s="19">
        <v>55</v>
      </c>
      <c r="H10138" s="20">
        <v>54</v>
      </c>
      <c r="I10138" s="19" t="s">
        <v>5284</v>
      </c>
      <c r="J10138" s="19" t="s">
        <v>5456</v>
      </c>
      <c r="K10138" s="23" t="s">
        <v>16117</v>
      </c>
    </row>
    <row r="10139" spans="1:11" x14ac:dyDescent="0.35">
      <c r="A10139" s="19" t="s">
        <v>20911</v>
      </c>
      <c r="B10139" s="19" t="s">
        <v>20912</v>
      </c>
      <c r="C10139" s="19" t="s">
        <v>13</v>
      </c>
      <c r="D10139" s="19" t="s">
        <v>42</v>
      </c>
      <c r="E10139" s="19" t="s">
        <v>1219</v>
      </c>
      <c r="F10139" s="19">
        <v>222</v>
      </c>
      <c r="G10139" s="19">
        <v>55</v>
      </c>
      <c r="H10139" s="20">
        <v>55.25</v>
      </c>
      <c r="I10139" s="19" t="s">
        <v>5284</v>
      </c>
      <c r="J10139" s="19" t="s">
        <v>5456</v>
      </c>
      <c r="K10139" s="23" t="s">
        <v>16117</v>
      </c>
    </row>
    <row r="10140" spans="1:11" x14ac:dyDescent="0.35">
      <c r="A10140" s="19" t="s">
        <v>20913</v>
      </c>
      <c r="B10140" s="19" t="s">
        <v>20914</v>
      </c>
      <c r="C10140" s="19" t="s">
        <v>25</v>
      </c>
      <c r="D10140" s="19" t="s">
        <v>26</v>
      </c>
      <c r="E10140" s="19" t="s">
        <v>465</v>
      </c>
      <c r="F10140" s="19">
        <v>215</v>
      </c>
      <c r="G10140" s="19">
        <v>55</v>
      </c>
      <c r="H10140" s="20">
        <v>54.375</v>
      </c>
      <c r="I10140" s="19" t="s">
        <v>5284</v>
      </c>
      <c r="J10140" s="19" t="s">
        <v>5456</v>
      </c>
      <c r="K10140" s="23" t="s">
        <v>16117</v>
      </c>
    </row>
    <row r="10141" spans="1:11" x14ac:dyDescent="0.35">
      <c r="A10141" s="19" t="s">
        <v>20915</v>
      </c>
      <c r="B10141" s="19" t="s">
        <v>20916</v>
      </c>
      <c r="C10141" s="19" t="s">
        <v>13</v>
      </c>
      <c r="D10141" s="19" t="s">
        <v>46</v>
      </c>
      <c r="E10141" s="19" t="s">
        <v>1344</v>
      </c>
      <c r="F10141" s="19">
        <v>229</v>
      </c>
      <c r="G10141" s="19">
        <v>51</v>
      </c>
      <c r="H10141" s="20">
        <v>54.125</v>
      </c>
      <c r="I10141" s="19" t="s">
        <v>5284</v>
      </c>
      <c r="J10141" s="19" t="s">
        <v>5456</v>
      </c>
      <c r="K10141" s="23" t="s">
        <v>16117</v>
      </c>
    </row>
    <row r="10142" spans="1:11" x14ac:dyDescent="0.35">
      <c r="A10142" s="19" t="s">
        <v>20917</v>
      </c>
      <c r="B10142" s="19" t="s">
        <v>20918</v>
      </c>
      <c r="C10142" s="19" t="s">
        <v>25</v>
      </c>
      <c r="D10142" s="19" t="s">
        <v>264</v>
      </c>
      <c r="E10142" s="19" t="s">
        <v>3559</v>
      </c>
      <c r="F10142" s="19">
        <v>222</v>
      </c>
      <c r="G10142" s="19">
        <v>53</v>
      </c>
      <c r="H10142" s="20">
        <v>54.25</v>
      </c>
      <c r="I10142" s="19" t="s">
        <v>5284</v>
      </c>
      <c r="J10142" s="19" t="s">
        <v>5456</v>
      </c>
      <c r="K10142" s="23" t="s">
        <v>16117</v>
      </c>
    </row>
    <row r="10143" spans="1:11" x14ac:dyDescent="0.35">
      <c r="A10143" s="19" t="s">
        <v>20919</v>
      </c>
      <c r="B10143" s="19" t="s">
        <v>20920</v>
      </c>
      <c r="C10143" s="19" t="s">
        <v>13</v>
      </c>
      <c r="D10143" s="19" t="s">
        <v>46</v>
      </c>
      <c r="E10143" s="19" t="s">
        <v>46</v>
      </c>
      <c r="F10143" s="19">
        <v>216</v>
      </c>
      <c r="G10143" s="19">
        <v>50</v>
      </c>
      <c r="H10143" s="20">
        <v>52</v>
      </c>
      <c r="I10143" s="19" t="s">
        <v>5284</v>
      </c>
      <c r="J10143" s="19" t="s">
        <v>5456</v>
      </c>
      <c r="K10143" s="23" t="s">
        <v>16117</v>
      </c>
    </row>
    <row r="10144" spans="1:11" x14ac:dyDescent="0.35">
      <c r="A10144" s="19" t="s">
        <v>20921</v>
      </c>
      <c r="B10144" s="19" t="s">
        <v>20922</v>
      </c>
      <c r="C10144" s="19" t="s">
        <v>25</v>
      </c>
      <c r="D10144" s="19" t="s">
        <v>14</v>
      </c>
      <c r="E10144" s="19" t="s">
        <v>391</v>
      </c>
      <c r="F10144" s="19">
        <v>200</v>
      </c>
      <c r="G10144" s="19">
        <v>50</v>
      </c>
      <c r="H10144" s="20">
        <v>50</v>
      </c>
      <c r="I10144" s="19" t="s">
        <v>5284</v>
      </c>
      <c r="J10144" s="19" t="s">
        <v>5456</v>
      </c>
      <c r="K10144" s="23" t="s">
        <v>16117</v>
      </c>
    </row>
    <row r="10145" spans="1:11" x14ac:dyDescent="0.35">
      <c r="A10145" s="19" t="s">
        <v>20923</v>
      </c>
      <c r="B10145" s="19" t="s">
        <v>20924</v>
      </c>
      <c r="C10145" s="19" t="s">
        <v>25</v>
      </c>
      <c r="D10145" s="19" t="s">
        <v>264</v>
      </c>
      <c r="E10145" s="19" t="s">
        <v>2628</v>
      </c>
      <c r="F10145" s="19">
        <v>272</v>
      </c>
      <c r="G10145" s="19">
        <v>72</v>
      </c>
      <c r="H10145" s="20">
        <v>70</v>
      </c>
      <c r="I10145" s="19" t="s">
        <v>5284</v>
      </c>
      <c r="J10145" s="19" t="s">
        <v>5456</v>
      </c>
      <c r="K10145" s="23" t="s">
        <v>16117</v>
      </c>
    </row>
    <row r="10146" spans="1:11" x14ac:dyDescent="0.35">
      <c r="A10146" s="19" t="s">
        <v>20925</v>
      </c>
      <c r="B10146" s="19" t="s">
        <v>20926</v>
      </c>
      <c r="C10146" s="19" t="s">
        <v>13</v>
      </c>
      <c r="D10146" s="19" t="s">
        <v>14</v>
      </c>
      <c r="E10146" s="19" t="s">
        <v>482</v>
      </c>
      <c r="F10146" s="19">
        <v>209</v>
      </c>
      <c r="G10146" s="19">
        <v>52</v>
      </c>
      <c r="H10146" s="20">
        <v>52.125</v>
      </c>
      <c r="I10146" s="19" t="s">
        <v>5284</v>
      </c>
      <c r="J10146" s="19" t="s">
        <v>5456</v>
      </c>
      <c r="K10146" s="23" t="s">
        <v>16117</v>
      </c>
    </row>
    <row r="10147" spans="1:11" x14ac:dyDescent="0.35">
      <c r="A10147" s="19" t="s">
        <v>20927</v>
      </c>
      <c r="B10147" s="19" t="s">
        <v>20928</v>
      </c>
      <c r="C10147" s="19" t="s">
        <v>25</v>
      </c>
      <c r="D10147" s="19" t="s">
        <v>42</v>
      </c>
      <c r="E10147" s="19" t="s">
        <v>351</v>
      </c>
      <c r="F10147" s="19">
        <v>213</v>
      </c>
      <c r="G10147" s="19">
        <v>55</v>
      </c>
      <c r="H10147" s="20">
        <v>54.125</v>
      </c>
      <c r="I10147" s="19" t="s">
        <v>5284</v>
      </c>
      <c r="J10147" s="19" t="s">
        <v>5456</v>
      </c>
      <c r="K10147" s="23" t="s">
        <v>16117</v>
      </c>
    </row>
    <row r="10148" spans="1:11" x14ac:dyDescent="0.35">
      <c r="A10148" s="19" t="s">
        <v>20929</v>
      </c>
      <c r="B10148" s="19" t="s">
        <v>20930</v>
      </c>
      <c r="C10148" s="19" t="s">
        <v>13</v>
      </c>
      <c r="D10148" s="19" t="s">
        <v>42</v>
      </c>
      <c r="E10148" s="19" t="s">
        <v>65</v>
      </c>
      <c r="F10148" s="19">
        <v>210</v>
      </c>
      <c r="G10148" s="19">
        <v>53</v>
      </c>
      <c r="H10148" s="20">
        <v>52.75</v>
      </c>
      <c r="I10148" s="19" t="s">
        <v>5284</v>
      </c>
      <c r="J10148" s="19" t="s">
        <v>5456</v>
      </c>
      <c r="K10148" s="23" t="s">
        <v>16117</v>
      </c>
    </row>
    <row r="10149" spans="1:11" x14ac:dyDescent="0.35">
      <c r="A10149" s="19" t="s">
        <v>20931</v>
      </c>
      <c r="B10149" s="19" t="s">
        <v>20932</v>
      </c>
      <c r="C10149" s="19" t="s">
        <v>13</v>
      </c>
      <c r="D10149" s="19" t="s">
        <v>14</v>
      </c>
      <c r="E10149" s="19" t="s">
        <v>100</v>
      </c>
      <c r="F10149" s="19">
        <v>225</v>
      </c>
      <c r="G10149" s="19">
        <v>52</v>
      </c>
      <c r="H10149" s="20">
        <v>54.125</v>
      </c>
      <c r="I10149" s="19" t="s">
        <v>5284</v>
      </c>
      <c r="J10149" s="19" t="s">
        <v>5456</v>
      </c>
      <c r="K10149" s="23" t="s">
        <v>16117</v>
      </c>
    </row>
    <row r="10150" spans="1:11" x14ac:dyDescent="0.35">
      <c r="A10150" s="19" t="s">
        <v>20933</v>
      </c>
      <c r="B10150" s="19" t="s">
        <v>20934</v>
      </c>
      <c r="C10150" s="19" t="s">
        <v>13</v>
      </c>
      <c r="D10150" s="19" t="s">
        <v>14</v>
      </c>
      <c r="E10150" s="19" t="s">
        <v>15</v>
      </c>
      <c r="F10150" s="19">
        <v>216</v>
      </c>
      <c r="G10150" s="19">
        <v>50</v>
      </c>
      <c r="H10150" s="20">
        <v>52</v>
      </c>
      <c r="I10150" s="19" t="s">
        <v>5284</v>
      </c>
      <c r="J10150" s="19" t="s">
        <v>5485</v>
      </c>
      <c r="K10150" s="23" t="s">
        <v>16117</v>
      </c>
    </row>
    <row r="10151" spans="1:11" x14ac:dyDescent="0.35">
      <c r="A10151" s="19" t="s">
        <v>20935</v>
      </c>
      <c r="B10151" s="19" t="s">
        <v>20936</v>
      </c>
      <c r="C10151" s="19" t="s">
        <v>25</v>
      </c>
      <c r="D10151" s="19" t="s">
        <v>14</v>
      </c>
      <c r="E10151" s="19" t="s">
        <v>57</v>
      </c>
      <c r="F10151" s="19">
        <v>221</v>
      </c>
      <c r="G10151" s="19">
        <v>53</v>
      </c>
      <c r="H10151" s="20">
        <v>54.125</v>
      </c>
      <c r="I10151" s="19" t="s">
        <v>5284</v>
      </c>
      <c r="J10151" s="19" t="s">
        <v>5485</v>
      </c>
      <c r="K10151" s="23" t="s">
        <v>16117</v>
      </c>
    </row>
    <row r="10152" spans="1:11" x14ac:dyDescent="0.35">
      <c r="A10152" s="19" t="s">
        <v>20937</v>
      </c>
      <c r="B10152" s="19" t="s">
        <v>20938</v>
      </c>
      <c r="C10152" s="19" t="s">
        <v>25</v>
      </c>
      <c r="D10152" s="19" t="s">
        <v>314</v>
      </c>
      <c r="E10152" s="19" t="s">
        <v>1152</v>
      </c>
      <c r="F10152" s="19">
        <v>228</v>
      </c>
      <c r="G10152" s="19">
        <v>51</v>
      </c>
      <c r="H10152" s="20">
        <v>54</v>
      </c>
      <c r="I10152" s="19" t="s">
        <v>5284</v>
      </c>
      <c r="J10152" s="19" t="s">
        <v>5485</v>
      </c>
      <c r="K10152" s="23" t="s">
        <v>16117</v>
      </c>
    </row>
    <row r="10153" spans="1:11" x14ac:dyDescent="0.35">
      <c r="A10153" s="19" t="s">
        <v>20939</v>
      </c>
      <c r="B10153" s="19" t="s">
        <v>20940</v>
      </c>
      <c r="C10153" s="19" t="s">
        <v>13</v>
      </c>
      <c r="D10153" s="19" t="s">
        <v>14</v>
      </c>
      <c r="E10153" s="19" t="s">
        <v>225</v>
      </c>
      <c r="F10153" s="19">
        <v>206</v>
      </c>
      <c r="G10153" s="19">
        <v>50</v>
      </c>
      <c r="H10153" s="20">
        <v>50.75</v>
      </c>
      <c r="I10153" s="19" t="s">
        <v>5284</v>
      </c>
      <c r="J10153" s="19" t="s">
        <v>5485</v>
      </c>
      <c r="K10153" s="23" t="s">
        <v>16117</v>
      </c>
    </row>
    <row r="10154" spans="1:11" x14ac:dyDescent="0.35">
      <c r="A10154" s="19" t="s">
        <v>20941</v>
      </c>
      <c r="B10154" s="19" t="s">
        <v>20942</v>
      </c>
      <c r="C10154" s="19" t="s">
        <v>13</v>
      </c>
      <c r="D10154" s="19" t="s">
        <v>105</v>
      </c>
      <c r="E10154" s="19" t="s">
        <v>1824</v>
      </c>
      <c r="F10154" s="19">
        <v>226</v>
      </c>
      <c r="G10154" s="19">
        <v>52</v>
      </c>
      <c r="H10154" s="20">
        <v>54.25</v>
      </c>
      <c r="I10154" s="19" t="s">
        <v>5284</v>
      </c>
      <c r="J10154" s="19" t="s">
        <v>5485</v>
      </c>
      <c r="K10154" s="23" t="s">
        <v>16117</v>
      </c>
    </row>
    <row r="10155" spans="1:11" x14ac:dyDescent="0.35">
      <c r="A10155" s="19" t="s">
        <v>20943</v>
      </c>
      <c r="B10155" s="19" t="s">
        <v>20944</v>
      </c>
      <c r="C10155" s="19" t="s">
        <v>13</v>
      </c>
      <c r="D10155" s="19" t="s">
        <v>26</v>
      </c>
      <c r="E10155" s="19" t="s">
        <v>134</v>
      </c>
      <c r="F10155" s="19">
        <v>205</v>
      </c>
      <c r="G10155" s="19">
        <v>51</v>
      </c>
      <c r="H10155" s="20">
        <v>51.125</v>
      </c>
      <c r="I10155" s="19" t="s">
        <v>5284</v>
      </c>
      <c r="J10155" s="19" t="s">
        <v>5485</v>
      </c>
      <c r="K10155" s="23" t="s">
        <v>16117</v>
      </c>
    </row>
    <row r="10156" spans="1:11" x14ac:dyDescent="0.35">
      <c r="A10156" s="19" t="s">
        <v>20945</v>
      </c>
      <c r="B10156" s="19" t="s">
        <v>20946</v>
      </c>
      <c r="C10156" s="19" t="s">
        <v>13</v>
      </c>
      <c r="D10156" s="19" t="s">
        <v>14</v>
      </c>
      <c r="E10156" s="19" t="s">
        <v>86</v>
      </c>
      <c r="F10156" s="19">
        <v>217</v>
      </c>
      <c r="G10156" s="19">
        <v>50</v>
      </c>
      <c r="H10156" s="20">
        <v>52.125</v>
      </c>
      <c r="I10156" s="19" t="s">
        <v>5284</v>
      </c>
      <c r="J10156" s="19" t="s">
        <v>5485</v>
      </c>
      <c r="K10156" s="23" t="s">
        <v>16117</v>
      </c>
    </row>
    <row r="10157" spans="1:11" x14ac:dyDescent="0.35">
      <c r="A10157" s="19" t="s">
        <v>20947</v>
      </c>
      <c r="B10157" s="19" t="s">
        <v>20948</v>
      </c>
      <c r="C10157" s="19" t="s">
        <v>25</v>
      </c>
      <c r="D10157" s="19" t="s">
        <v>42</v>
      </c>
      <c r="E10157" s="19" t="s">
        <v>779</v>
      </c>
      <c r="F10157" s="19">
        <v>204</v>
      </c>
      <c r="G10157" s="19">
        <v>52</v>
      </c>
      <c r="H10157" s="20">
        <v>51.5</v>
      </c>
      <c r="I10157" s="19" t="s">
        <v>5284</v>
      </c>
      <c r="J10157" s="19" t="s">
        <v>5485</v>
      </c>
      <c r="K10157" s="23" t="s">
        <v>16117</v>
      </c>
    </row>
    <row r="10158" spans="1:11" x14ac:dyDescent="0.35">
      <c r="A10158" s="19" t="s">
        <v>20949</v>
      </c>
      <c r="B10158" s="19" t="s">
        <v>20950</v>
      </c>
      <c r="C10158" s="19" t="s">
        <v>13</v>
      </c>
      <c r="D10158" s="19" t="s">
        <v>14</v>
      </c>
      <c r="E10158" s="19" t="s">
        <v>180</v>
      </c>
      <c r="F10158" s="19">
        <v>220</v>
      </c>
      <c r="G10158" s="19">
        <v>68</v>
      </c>
      <c r="H10158" s="20">
        <v>61.5</v>
      </c>
      <c r="I10158" s="19" t="s">
        <v>5284</v>
      </c>
      <c r="J10158" s="19" t="s">
        <v>5485</v>
      </c>
      <c r="K10158" s="23" t="s">
        <v>16117</v>
      </c>
    </row>
    <row r="10159" spans="1:11" x14ac:dyDescent="0.35">
      <c r="A10159" s="19" t="s">
        <v>20951</v>
      </c>
      <c r="B10159" s="19" t="s">
        <v>20952</v>
      </c>
      <c r="C10159" s="19" t="s">
        <v>13</v>
      </c>
      <c r="D10159" s="19" t="s">
        <v>14</v>
      </c>
      <c r="E10159" s="19" t="s">
        <v>76</v>
      </c>
      <c r="F10159" s="19">
        <v>215</v>
      </c>
      <c r="G10159" s="19">
        <v>50</v>
      </c>
      <c r="H10159" s="20">
        <v>51.875</v>
      </c>
      <c r="I10159" s="19" t="s">
        <v>5284</v>
      </c>
      <c r="J10159" s="19" t="s">
        <v>5485</v>
      </c>
      <c r="K10159" s="23" t="s">
        <v>16117</v>
      </c>
    </row>
    <row r="10160" spans="1:11" x14ac:dyDescent="0.35">
      <c r="A10160" s="19" t="s">
        <v>20953</v>
      </c>
      <c r="B10160" s="19" t="s">
        <v>20954</v>
      </c>
      <c r="C10160" s="19" t="s">
        <v>13</v>
      </c>
      <c r="D10160" s="19" t="s">
        <v>105</v>
      </c>
      <c r="E10160" s="19" t="s">
        <v>5194</v>
      </c>
      <c r="F10160" s="19">
        <v>220</v>
      </c>
      <c r="G10160" s="19">
        <v>56</v>
      </c>
      <c r="H10160" s="20">
        <v>55.5</v>
      </c>
      <c r="I10160" s="19" t="s">
        <v>5284</v>
      </c>
      <c r="J10160" s="19" t="s">
        <v>5485</v>
      </c>
      <c r="K10160" s="23" t="s">
        <v>16117</v>
      </c>
    </row>
    <row r="10161" spans="1:11" x14ac:dyDescent="0.35">
      <c r="A10161" s="19" t="s">
        <v>20955</v>
      </c>
      <c r="B10161" s="19" t="s">
        <v>20956</v>
      </c>
      <c r="C10161" s="19" t="s">
        <v>13</v>
      </c>
      <c r="D10161" s="19" t="s">
        <v>14</v>
      </c>
      <c r="E10161" s="19" t="s">
        <v>627</v>
      </c>
      <c r="F10161" s="19">
        <v>200</v>
      </c>
      <c r="G10161" s="19">
        <v>50</v>
      </c>
      <c r="H10161" s="20">
        <v>50</v>
      </c>
      <c r="I10161" s="19" t="s">
        <v>5284</v>
      </c>
      <c r="J10161" s="19" t="s">
        <v>5485</v>
      </c>
      <c r="K10161" s="23" t="s">
        <v>16117</v>
      </c>
    </row>
    <row r="10162" spans="1:11" x14ac:dyDescent="0.35">
      <c r="A10162" s="19" t="s">
        <v>20957</v>
      </c>
      <c r="B10162" s="19" t="s">
        <v>20958</v>
      </c>
      <c r="C10162" s="19" t="s">
        <v>13</v>
      </c>
      <c r="D10162" s="19" t="s">
        <v>42</v>
      </c>
      <c r="E10162" s="19" t="s">
        <v>60</v>
      </c>
      <c r="F10162" s="19">
        <v>207</v>
      </c>
      <c r="G10162" s="19">
        <v>53</v>
      </c>
      <c r="H10162" s="20">
        <v>52.375</v>
      </c>
      <c r="I10162" s="19" t="s">
        <v>5284</v>
      </c>
      <c r="J10162" s="19" t="s">
        <v>5485</v>
      </c>
      <c r="K10162" s="23" t="s">
        <v>16117</v>
      </c>
    </row>
    <row r="10163" spans="1:11" x14ac:dyDescent="0.35">
      <c r="A10163" s="19" t="s">
        <v>20959</v>
      </c>
      <c r="B10163" s="19" t="s">
        <v>20960</v>
      </c>
      <c r="C10163" s="19" t="s">
        <v>13</v>
      </c>
      <c r="D10163" s="19" t="s">
        <v>26</v>
      </c>
      <c r="E10163" s="19" t="s">
        <v>830</v>
      </c>
      <c r="F10163" s="19">
        <v>227</v>
      </c>
      <c r="G10163" s="19">
        <v>54</v>
      </c>
      <c r="H10163" s="20">
        <v>55.375</v>
      </c>
      <c r="I10163" s="19" t="s">
        <v>5284</v>
      </c>
      <c r="J10163" s="19" t="s">
        <v>5485</v>
      </c>
      <c r="K10163" s="23" t="s">
        <v>16117</v>
      </c>
    </row>
    <row r="10164" spans="1:11" x14ac:dyDescent="0.35">
      <c r="A10164" s="19" t="s">
        <v>20961</v>
      </c>
      <c r="B10164" s="19" t="s">
        <v>20962</v>
      </c>
      <c r="C10164" s="19" t="s">
        <v>25</v>
      </c>
      <c r="D10164" s="19" t="s">
        <v>26</v>
      </c>
      <c r="E10164" s="19" t="s">
        <v>131</v>
      </c>
      <c r="F10164" s="19">
        <v>215</v>
      </c>
      <c r="G10164" s="19">
        <v>55</v>
      </c>
      <c r="H10164" s="20">
        <v>54.375</v>
      </c>
      <c r="I10164" s="19" t="s">
        <v>5284</v>
      </c>
      <c r="J10164" s="19" t="s">
        <v>5485</v>
      </c>
      <c r="K10164" s="23" t="s">
        <v>16117</v>
      </c>
    </row>
    <row r="10165" spans="1:11" x14ac:dyDescent="0.35">
      <c r="A10165" s="19" t="s">
        <v>20963</v>
      </c>
      <c r="B10165" s="19" t="s">
        <v>20964</v>
      </c>
      <c r="C10165" s="19" t="s">
        <v>25</v>
      </c>
      <c r="D10165" s="19" t="s">
        <v>14</v>
      </c>
      <c r="E10165" s="19" t="s">
        <v>76</v>
      </c>
      <c r="F10165" s="19">
        <v>212</v>
      </c>
      <c r="G10165" s="19">
        <v>52</v>
      </c>
      <c r="H10165" s="20">
        <v>52.5</v>
      </c>
      <c r="I10165" s="19" t="s">
        <v>5539</v>
      </c>
      <c r="J10165" s="19" t="s">
        <v>8672</v>
      </c>
      <c r="K10165" s="23" t="s">
        <v>16117</v>
      </c>
    </row>
    <row r="10166" spans="1:11" x14ac:dyDescent="0.35">
      <c r="A10166" s="19" t="s">
        <v>20965</v>
      </c>
      <c r="B10166" s="19" t="s">
        <v>20966</v>
      </c>
      <c r="C10166" s="19" t="s">
        <v>13</v>
      </c>
      <c r="D10166" s="19" t="s">
        <v>14</v>
      </c>
      <c r="E10166" s="19" t="s">
        <v>296</v>
      </c>
      <c r="F10166" s="19">
        <v>273</v>
      </c>
      <c r="G10166" s="19">
        <v>59</v>
      </c>
      <c r="H10166" s="20">
        <v>63.625</v>
      </c>
      <c r="I10166" s="19" t="s">
        <v>5539</v>
      </c>
      <c r="J10166" s="19" t="s">
        <v>8672</v>
      </c>
      <c r="K10166" s="23" t="s">
        <v>16117</v>
      </c>
    </row>
    <row r="10167" spans="1:11" x14ac:dyDescent="0.35">
      <c r="A10167" s="19" t="s">
        <v>20967</v>
      </c>
      <c r="B10167" s="19" t="s">
        <v>20968</v>
      </c>
      <c r="C10167" s="19" t="s">
        <v>25</v>
      </c>
      <c r="D10167" s="19" t="s">
        <v>42</v>
      </c>
      <c r="E10167" s="19" t="s">
        <v>878</v>
      </c>
      <c r="F10167" s="19">
        <v>261</v>
      </c>
      <c r="G10167" s="19">
        <v>57</v>
      </c>
      <c r="H10167" s="20">
        <v>61.125</v>
      </c>
      <c r="I10167" s="19" t="s">
        <v>5539</v>
      </c>
      <c r="J10167" s="19" t="s">
        <v>8672</v>
      </c>
      <c r="K10167" s="23" t="s">
        <v>16117</v>
      </c>
    </row>
    <row r="10168" spans="1:11" x14ac:dyDescent="0.35">
      <c r="A10168" s="19" t="s">
        <v>20969</v>
      </c>
      <c r="B10168" s="19" t="s">
        <v>20970</v>
      </c>
      <c r="C10168" s="19" t="s">
        <v>25</v>
      </c>
      <c r="D10168" s="19" t="s">
        <v>38</v>
      </c>
      <c r="E10168" s="19" t="s">
        <v>7517</v>
      </c>
      <c r="F10168" s="19">
        <v>229</v>
      </c>
      <c r="G10168" s="19">
        <v>52</v>
      </c>
      <c r="H10168" s="20">
        <v>54.625</v>
      </c>
      <c r="I10168" s="19" t="s">
        <v>5539</v>
      </c>
      <c r="J10168" s="19" t="s">
        <v>8672</v>
      </c>
      <c r="K10168" s="23" t="s">
        <v>16117</v>
      </c>
    </row>
    <row r="10169" spans="1:11" x14ac:dyDescent="0.35">
      <c r="A10169" s="19" t="s">
        <v>20971</v>
      </c>
      <c r="B10169" s="19" t="s">
        <v>20972</v>
      </c>
      <c r="C10169" s="19" t="s">
        <v>25</v>
      </c>
      <c r="D10169" s="19" t="s">
        <v>14</v>
      </c>
      <c r="E10169" s="19" t="s">
        <v>177</v>
      </c>
      <c r="F10169" s="19">
        <v>217</v>
      </c>
      <c r="G10169" s="19">
        <v>55</v>
      </c>
      <c r="H10169" s="20">
        <v>54.625</v>
      </c>
      <c r="I10169" s="19" t="s">
        <v>5539</v>
      </c>
      <c r="J10169" s="19" t="s">
        <v>8672</v>
      </c>
      <c r="K10169" s="23" t="s">
        <v>16117</v>
      </c>
    </row>
    <row r="10170" spans="1:11" x14ac:dyDescent="0.35">
      <c r="A10170" s="19" t="s">
        <v>20973</v>
      </c>
      <c r="B10170" s="19" t="s">
        <v>20974</v>
      </c>
      <c r="C10170" s="19" t="s">
        <v>13</v>
      </c>
      <c r="D10170" s="19" t="s">
        <v>42</v>
      </c>
      <c r="E10170" s="19" t="s">
        <v>364</v>
      </c>
      <c r="F10170" s="19">
        <v>270</v>
      </c>
      <c r="G10170" s="19">
        <v>59</v>
      </c>
      <c r="H10170" s="20">
        <v>63.25</v>
      </c>
      <c r="I10170" s="19" t="s">
        <v>5539</v>
      </c>
      <c r="J10170" s="19" t="s">
        <v>8672</v>
      </c>
      <c r="K10170" s="23" t="s">
        <v>16117</v>
      </c>
    </row>
    <row r="10171" spans="1:11" x14ac:dyDescent="0.35">
      <c r="A10171" s="19" t="s">
        <v>20975</v>
      </c>
      <c r="B10171" s="19" t="s">
        <v>20976</v>
      </c>
      <c r="C10171" s="19" t="s">
        <v>25</v>
      </c>
      <c r="D10171" s="19" t="s">
        <v>26</v>
      </c>
      <c r="E10171" s="19" t="s">
        <v>969</v>
      </c>
      <c r="F10171" s="19">
        <v>248</v>
      </c>
      <c r="G10171" s="19">
        <v>69</v>
      </c>
      <c r="H10171" s="20">
        <v>65.5</v>
      </c>
      <c r="I10171" s="19" t="s">
        <v>5539</v>
      </c>
      <c r="J10171" s="19" t="s">
        <v>8672</v>
      </c>
      <c r="K10171" s="23" t="s">
        <v>16117</v>
      </c>
    </row>
    <row r="10172" spans="1:11" x14ac:dyDescent="0.35">
      <c r="A10172" s="19" t="s">
        <v>20977</v>
      </c>
      <c r="B10172" s="19" t="s">
        <v>20978</v>
      </c>
      <c r="C10172" s="19" t="s">
        <v>25</v>
      </c>
      <c r="D10172" s="19" t="s">
        <v>21</v>
      </c>
      <c r="E10172" s="19" t="s">
        <v>1940</v>
      </c>
      <c r="F10172" s="19">
        <v>276</v>
      </c>
      <c r="G10172" s="19">
        <v>66</v>
      </c>
      <c r="H10172" s="20">
        <v>67.5</v>
      </c>
      <c r="I10172" s="19" t="s">
        <v>5539</v>
      </c>
      <c r="J10172" s="19" t="s">
        <v>8672</v>
      </c>
      <c r="K10172" s="23" t="s">
        <v>16117</v>
      </c>
    </row>
    <row r="10173" spans="1:11" x14ac:dyDescent="0.35">
      <c r="A10173" s="19" t="s">
        <v>20979</v>
      </c>
      <c r="B10173" s="19" t="s">
        <v>20980</v>
      </c>
      <c r="C10173" s="19" t="s">
        <v>13</v>
      </c>
      <c r="D10173" s="19" t="s">
        <v>26</v>
      </c>
      <c r="E10173" s="19" t="s">
        <v>134</v>
      </c>
      <c r="F10173" s="19">
        <v>226</v>
      </c>
      <c r="G10173" s="19">
        <v>52</v>
      </c>
      <c r="H10173" s="20">
        <v>54.25</v>
      </c>
      <c r="I10173" s="19" t="s">
        <v>610</v>
      </c>
      <c r="J10173" s="19" t="s">
        <v>8730</v>
      </c>
      <c r="K10173" s="23" t="s">
        <v>16117</v>
      </c>
    </row>
    <row r="10174" spans="1:11" x14ac:dyDescent="0.35">
      <c r="A10174" s="19" t="s">
        <v>20981</v>
      </c>
      <c r="B10174" s="19" t="s">
        <v>20982</v>
      </c>
      <c r="C10174" s="19" t="s">
        <v>25</v>
      </c>
      <c r="D10174" s="19" t="s">
        <v>26</v>
      </c>
      <c r="E10174" s="19" t="s">
        <v>134</v>
      </c>
      <c r="F10174" s="19">
        <v>264</v>
      </c>
      <c r="G10174" s="19">
        <v>61</v>
      </c>
      <c r="H10174" s="20">
        <v>63.5</v>
      </c>
      <c r="I10174" s="19" t="s">
        <v>5539</v>
      </c>
      <c r="J10174" s="19" t="s">
        <v>8730</v>
      </c>
      <c r="K10174" s="23" t="s">
        <v>16117</v>
      </c>
    </row>
    <row r="10175" spans="1:11" x14ac:dyDescent="0.35">
      <c r="A10175" s="19" t="s">
        <v>20983</v>
      </c>
      <c r="B10175" s="19" t="s">
        <v>20984</v>
      </c>
      <c r="C10175" s="19" t="s">
        <v>13</v>
      </c>
      <c r="D10175" s="19" t="s">
        <v>264</v>
      </c>
      <c r="E10175" s="19" t="s">
        <v>1754</v>
      </c>
      <c r="F10175" s="19">
        <v>237</v>
      </c>
      <c r="G10175" s="19">
        <v>57</v>
      </c>
      <c r="H10175" s="20">
        <v>58.125</v>
      </c>
      <c r="I10175" s="19" t="s">
        <v>5539</v>
      </c>
      <c r="J10175" s="19" t="s">
        <v>8730</v>
      </c>
      <c r="K10175" s="23" t="s">
        <v>16117</v>
      </c>
    </row>
    <row r="10176" spans="1:11" x14ac:dyDescent="0.35">
      <c r="A10176" s="19" t="s">
        <v>20985</v>
      </c>
      <c r="B10176" s="19" t="s">
        <v>20986</v>
      </c>
      <c r="C10176" s="19" t="s">
        <v>13</v>
      </c>
      <c r="D10176" s="19" t="s">
        <v>14</v>
      </c>
      <c r="E10176" s="19" t="s">
        <v>100</v>
      </c>
      <c r="F10176" s="19">
        <v>230</v>
      </c>
      <c r="G10176" s="19">
        <v>59</v>
      </c>
      <c r="H10176" s="20">
        <v>58.25</v>
      </c>
      <c r="I10176" s="19" t="s">
        <v>5539</v>
      </c>
      <c r="J10176" s="19" t="s">
        <v>8730</v>
      </c>
      <c r="K10176" s="23" t="s">
        <v>16117</v>
      </c>
    </row>
    <row r="10177" spans="1:11" x14ac:dyDescent="0.35">
      <c r="A10177" s="19" t="s">
        <v>20987</v>
      </c>
      <c r="B10177" s="19" t="s">
        <v>20988</v>
      </c>
      <c r="C10177" s="19" t="s">
        <v>25</v>
      </c>
      <c r="D10177" s="19" t="s">
        <v>14</v>
      </c>
      <c r="E10177" s="19" t="s">
        <v>296</v>
      </c>
      <c r="F10177" s="19">
        <v>208</v>
      </c>
      <c r="G10177" s="19">
        <v>59</v>
      </c>
      <c r="H10177" s="20">
        <v>55.5</v>
      </c>
      <c r="I10177" s="19" t="s">
        <v>5539</v>
      </c>
      <c r="J10177" s="19" t="s">
        <v>8730</v>
      </c>
      <c r="K10177" s="23" t="s">
        <v>16117</v>
      </c>
    </row>
    <row r="10178" spans="1:11" x14ac:dyDescent="0.35">
      <c r="A10178" s="19" t="e">
        <v>#N/A</v>
      </c>
      <c r="B10178" s="19" t="s">
        <v>20989</v>
      </c>
      <c r="C10178" s="19" t="s">
        <v>25</v>
      </c>
      <c r="D10178" s="19" t="s">
        <v>26</v>
      </c>
      <c r="E10178" s="19" t="s">
        <v>1184</v>
      </c>
      <c r="F10178" s="19">
        <v>265</v>
      </c>
      <c r="G10178" s="19">
        <v>69</v>
      </c>
      <c r="H10178" s="20">
        <v>67.625</v>
      </c>
      <c r="I10178" s="19" t="s">
        <v>5539</v>
      </c>
      <c r="J10178" s="19" t="s">
        <v>8730</v>
      </c>
      <c r="K10178" s="23" t="s">
        <v>16117</v>
      </c>
    </row>
    <row r="10179" spans="1:11" x14ac:dyDescent="0.35">
      <c r="A10179" s="19" t="s">
        <v>20990</v>
      </c>
      <c r="B10179" s="19" t="s">
        <v>20991</v>
      </c>
      <c r="C10179" s="19" t="s">
        <v>25</v>
      </c>
      <c r="D10179" s="19" t="s">
        <v>46</v>
      </c>
      <c r="E10179" s="19" t="s">
        <v>771</v>
      </c>
      <c r="F10179" s="19">
        <v>251</v>
      </c>
      <c r="G10179" s="19">
        <v>64</v>
      </c>
      <c r="H10179" s="20">
        <v>63.375</v>
      </c>
      <c r="I10179" s="19" t="s">
        <v>5539</v>
      </c>
      <c r="J10179" s="19" t="s">
        <v>8730</v>
      </c>
      <c r="K10179" s="23" t="s">
        <v>16117</v>
      </c>
    </row>
    <row r="10180" spans="1:11" x14ac:dyDescent="0.35">
      <c r="A10180" s="19" t="s">
        <v>20992</v>
      </c>
      <c r="B10180" s="19" t="s">
        <v>20993</v>
      </c>
      <c r="C10180" s="19" t="s">
        <v>13</v>
      </c>
      <c r="D10180" s="19" t="s">
        <v>14</v>
      </c>
      <c r="E10180" s="19" t="s">
        <v>482</v>
      </c>
      <c r="F10180" s="19">
        <v>213</v>
      </c>
      <c r="G10180" s="19">
        <v>63</v>
      </c>
      <c r="H10180" s="20">
        <v>58.125</v>
      </c>
      <c r="I10180" s="19" t="s">
        <v>5539</v>
      </c>
      <c r="J10180" s="19" t="s">
        <v>8730</v>
      </c>
      <c r="K10180" s="23" t="s">
        <v>16117</v>
      </c>
    </row>
    <row r="10181" spans="1:11" x14ac:dyDescent="0.35">
      <c r="A10181" s="19" t="s">
        <v>20994</v>
      </c>
      <c r="B10181" s="19" t="s">
        <v>20995</v>
      </c>
      <c r="C10181" s="19" t="s">
        <v>13</v>
      </c>
      <c r="D10181" s="19" t="s">
        <v>42</v>
      </c>
      <c r="E10181" s="19" t="s">
        <v>301</v>
      </c>
      <c r="F10181" s="19">
        <v>207</v>
      </c>
      <c r="G10181" s="19">
        <v>56</v>
      </c>
      <c r="H10181" s="20">
        <v>53.875</v>
      </c>
      <c r="I10181" s="19" t="s">
        <v>3156</v>
      </c>
      <c r="J10181" s="19" t="s">
        <v>10116</v>
      </c>
      <c r="K10181" s="23" t="s">
        <v>16117</v>
      </c>
    </row>
    <row r="10182" spans="1:11" x14ac:dyDescent="0.35">
      <c r="A10182" s="19" t="s">
        <v>20996</v>
      </c>
      <c r="B10182" s="19" t="s">
        <v>20997</v>
      </c>
      <c r="C10182" s="19" t="s">
        <v>13</v>
      </c>
      <c r="D10182" s="19" t="s">
        <v>378</v>
      </c>
      <c r="E10182" s="19" t="s">
        <v>6538</v>
      </c>
      <c r="F10182" s="19">
        <v>247</v>
      </c>
      <c r="G10182" s="19">
        <v>58</v>
      </c>
      <c r="H10182" s="20">
        <v>59.875</v>
      </c>
      <c r="I10182" s="19" t="s">
        <v>5539</v>
      </c>
      <c r="J10182" s="19" t="s">
        <v>8730</v>
      </c>
      <c r="K10182" s="23" t="s">
        <v>16117</v>
      </c>
    </row>
    <row r="10183" spans="1:11" x14ac:dyDescent="0.35">
      <c r="A10183" s="19" t="s">
        <v>20998</v>
      </c>
      <c r="B10183" s="19" t="s">
        <v>20999</v>
      </c>
      <c r="C10183" s="19" t="s">
        <v>13</v>
      </c>
      <c r="D10183" s="19" t="s">
        <v>14</v>
      </c>
      <c r="E10183" s="19" t="s">
        <v>35</v>
      </c>
      <c r="F10183" s="19">
        <v>285</v>
      </c>
      <c r="G10183" s="19">
        <v>63</v>
      </c>
      <c r="H10183" s="20">
        <v>67.125</v>
      </c>
      <c r="I10183" s="19" t="s">
        <v>5539</v>
      </c>
      <c r="J10183" s="19" t="s">
        <v>8672</v>
      </c>
      <c r="K10183" s="23" t="s">
        <v>16117</v>
      </c>
    </row>
    <row r="10184" spans="1:11" x14ac:dyDescent="0.35">
      <c r="A10184" s="19" t="s">
        <v>21000</v>
      </c>
      <c r="B10184" s="19" t="s">
        <v>21001</v>
      </c>
      <c r="C10184" s="19" t="s">
        <v>25</v>
      </c>
      <c r="D10184" s="19" t="s">
        <v>14</v>
      </c>
      <c r="E10184" s="19" t="s">
        <v>225</v>
      </c>
      <c r="F10184" s="19">
        <v>252</v>
      </c>
      <c r="G10184" s="19">
        <v>70</v>
      </c>
      <c r="H10184" s="20">
        <v>66.5</v>
      </c>
      <c r="I10184" s="19" t="s">
        <v>5539</v>
      </c>
      <c r="J10184" s="19" t="s">
        <v>5585</v>
      </c>
      <c r="K10184" s="23" t="s">
        <v>16117</v>
      </c>
    </row>
    <row r="10185" spans="1:11" x14ac:dyDescent="0.35">
      <c r="A10185" s="19" t="s">
        <v>21002</v>
      </c>
      <c r="B10185" s="19" t="s">
        <v>21003</v>
      </c>
      <c r="C10185" s="19" t="s">
        <v>25</v>
      </c>
      <c r="D10185" s="19" t="s">
        <v>14</v>
      </c>
      <c r="E10185" s="19" t="s">
        <v>100</v>
      </c>
      <c r="F10185" s="19">
        <v>269</v>
      </c>
      <c r="G10185" s="19">
        <v>57</v>
      </c>
      <c r="H10185" s="20">
        <v>62.125</v>
      </c>
      <c r="I10185" s="19" t="s">
        <v>5539</v>
      </c>
      <c r="J10185" s="19" t="s">
        <v>5585</v>
      </c>
      <c r="K10185" s="23" t="s">
        <v>16117</v>
      </c>
    </row>
    <row r="10186" spans="1:11" x14ac:dyDescent="0.35">
      <c r="A10186" s="19" t="s">
        <v>21004</v>
      </c>
      <c r="B10186" s="19" t="s">
        <v>21005</v>
      </c>
      <c r="C10186" s="19" t="s">
        <v>13</v>
      </c>
      <c r="D10186" s="19" t="s">
        <v>42</v>
      </c>
      <c r="E10186" s="19" t="s">
        <v>779</v>
      </c>
      <c r="F10186" s="19">
        <v>229</v>
      </c>
      <c r="G10186" s="19">
        <v>52</v>
      </c>
      <c r="H10186" s="20">
        <v>54.625</v>
      </c>
      <c r="I10186" s="19" t="s">
        <v>5539</v>
      </c>
      <c r="J10186" s="19" t="s">
        <v>5585</v>
      </c>
      <c r="K10186" s="23" t="s">
        <v>16117</v>
      </c>
    </row>
    <row r="10187" spans="1:11" x14ac:dyDescent="0.35">
      <c r="A10187" s="19" t="s">
        <v>21006</v>
      </c>
      <c r="B10187" s="19" t="s">
        <v>21007</v>
      </c>
      <c r="C10187" s="19" t="s">
        <v>25</v>
      </c>
      <c r="D10187" s="19" t="s">
        <v>14</v>
      </c>
      <c r="E10187" s="19" t="s">
        <v>86</v>
      </c>
      <c r="F10187" s="19">
        <v>245</v>
      </c>
      <c r="G10187" s="19">
        <v>51</v>
      </c>
      <c r="H10187" s="20">
        <v>56.125</v>
      </c>
      <c r="I10187" s="19" t="s">
        <v>5539</v>
      </c>
      <c r="J10187" s="19" t="s">
        <v>5585</v>
      </c>
      <c r="K10187" s="23" t="s">
        <v>16117</v>
      </c>
    </row>
    <row r="10188" spans="1:11" x14ac:dyDescent="0.35">
      <c r="A10188" s="19" t="s">
        <v>21008</v>
      </c>
      <c r="B10188" s="19" t="s">
        <v>21009</v>
      </c>
      <c r="C10188" s="19" t="s">
        <v>13</v>
      </c>
      <c r="D10188" s="19" t="s">
        <v>14</v>
      </c>
      <c r="E10188" s="19" t="s">
        <v>225</v>
      </c>
      <c r="F10188" s="19">
        <v>241</v>
      </c>
      <c r="G10188" s="19">
        <v>64</v>
      </c>
      <c r="H10188" s="20">
        <v>62.125</v>
      </c>
      <c r="I10188" s="19" t="s">
        <v>5539</v>
      </c>
      <c r="J10188" s="19" t="s">
        <v>5585</v>
      </c>
      <c r="K10188" s="23" t="s">
        <v>16117</v>
      </c>
    </row>
    <row r="10189" spans="1:11" x14ac:dyDescent="0.35">
      <c r="A10189" s="19" t="s">
        <v>21010</v>
      </c>
      <c r="B10189" s="19" t="s">
        <v>21011</v>
      </c>
      <c r="C10189" s="19" t="s">
        <v>13</v>
      </c>
      <c r="D10189" s="19" t="s">
        <v>14</v>
      </c>
      <c r="E10189" s="19" t="s">
        <v>76</v>
      </c>
      <c r="F10189" s="19">
        <v>257</v>
      </c>
      <c r="G10189" s="19">
        <v>58</v>
      </c>
      <c r="H10189" s="20">
        <v>61.125</v>
      </c>
      <c r="I10189" s="19" t="s">
        <v>5539</v>
      </c>
      <c r="J10189" s="19" t="s">
        <v>5585</v>
      </c>
      <c r="K10189" s="23" t="s">
        <v>16117</v>
      </c>
    </row>
    <row r="10190" spans="1:11" x14ac:dyDescent="0.35">
      <c r="A10190" s="19" t="s">
        <v>21012</v>
      </c>
      <c r="B10190" s="19" t="s">
        <v>21013</v>
      </c>
      <c r="C10190" s="19" t="s">
        <v>13</v>
      </c>
      <c r="D10190" s="19" t="s">
        <v>14</v>
      </c>
      <c r="E10190" s="19" t="s">
        <v>57</v>
      </c>
      <c r="F10190" s="19">
        <v>262</v>
      </c>
      <c r="G10190" s="19">
        <v>61</v>
      </c>
      <c r="H10190" s="20">
        <v>63.25</v>
      </c>
      <c r="I10190" s="19" t="s">
        <v>5539</v>
      </c>
      <c r="J10190" s="19" t="s">
        <v>5585</v>
      </c>
      <c r="K10190" s="23" t="s">
        <v>16117</v>
      </c>
    </row>
    <row r="10191" spans="1:11" x14ac:dyDescent="0.35">
      <c r="A10191" s="19" t="s">
        <v>21014</v>
      </c>
      <c r="B10191" s="19" t="s">
        <v>21015</v>
      </c>
      <c r="C10191" s="19" t="s">
        <v>13</v>
      </c>
      <c r="D10191" s="19" t="s">
        <v>14</v>
      </c>
      <c r="E10191" s="19" t="s">
        <v>57</v>
      </c>
      <c r="F10191" s="19">
        <v>240</v>
      </c>
      <c r="G10191" s="19">
        <v>51</v>
      </c>
      <c r="H10191" s="20">
        <v>55.5</v>
      </c>
      <c r="I10191" s="19" t="s">
        <v>5539</v>
      </c>
      <c r="J10191" s="19" t="s">
        <v>5585</v>
      </c>
      <c r="K10191" s="23" t="s">
        <v>16117</v>
      </c>
    </row>
    <row r="10192" spans="1:11" x14ac:dyDescent="0.35">
      <c r="A10192" s="19" t="s">
        <v>21016</v>
      </c>
      <c r="B10192" s="19" t="s">
        <v>21017</v>
      </c>
      <c r="C10192" s="19" t="s">
        <v>25</v>
      </c>
      <c r="D10192" s="19" t="s">
        <v>42</v>
      </c>
      <c r="E10192" s="19" t="s">
        <v>475</v>
      </c>
      <c r="F10192" s="19">
        <v>221</v>
      </c>
      <c r="G10192" s="19">
        <v>55</v>
      </c>
      <c r="H10192" s="20">
        <v>55.125</v>
      </c>
      <c r="I10192" s="19" t="s">
        <v>5539</v>
      </c>
      <c r="J10192" s="19" t="s">
        <v>5585</v>
      </c>
      <c r="K10192" s="23" t="s">
        <v>16117</v>
      </c>
    </row>
    <row r="10193" spans="1:11" x14ac:dyDescent="0.35">
      <c r="A10193" s="19" t="s">
        <v>21018</v>
      </c>
      <c r="B10193" s="19" t="s">
        <v>21019</v>
      </c>
      <c r="C10193" s="19" t="s">
        <v>13</v>
      </c>
      <c r="D10193" s="19" t="s">
        <v>26</v>
      </c>
      <c r="E10193" s="19" t="s">
        <v>161</v>
      </c>
      <c r="F10193" s="19">
        <v>232</v>
      </c>
      <c r="G10193" s="19">
        <v>53</v>
      </c>
      <c r="H10193" s="20">
        <v>55.5</v>
      </c>
      <c r="I10193" s="19" t="s">
        <v>5539</v>
      </c>
      <c r="J10193" s="19" t="s">
        <v>5585</v>
      </c>
      <c r="K10193" s="23" t="s">
        <v>16117</v>
      </c>
    </row>
    <row r="10194" spans="1:11" x14ac:dyDescent="0.35">
      <c r="A10194" s="19" t="s">
        <v>21020</v>
      </c>
      <c r="B10194" s="19" t="s">
        <v>21021</v>
      </c>
      <c r="C10194" s="19" t="s">
        <v>13</v>
      </c>
      <c r="D10194" s="19" t="s">
        <v>42</v>
      </c>
      <c r="E10194" s="19" t="s">
        <v>908</v>
      </c>
      <c r="F10194" s="19">
        <v>224</v>
      </c>
      <c r="G10194" s="19">
        <v>51</v>
      </c>
      <c r="H10194" s="20">
        <v>53.5</v>
      </c>
      <c r="I10194" s="19" t="s">
        <v>5539</v>
      </c>
      <c r="J10194" s="19" t="s">
        <v>5585</v>
      </c>
      <c r="K10194" s="23" t="s">
        <v>16117</v>
      </c>
    </row>
    <row r="10195" spans="1:11" x14ac:dyDescent="0.35">
      <c r="A10195" s="19" t="s">
        <v>21022</v>
      </c>
      <c r="B10195" s="19" t="s">
        <v>21023</v>
      </c>
      <c r="C10195" s="19" t="s">
        <v>13</v>
      </c>
      <c r="D10195" s="19" t="s">
        <v>26</v>
      </c>
      <c r="E10195" s="19" t="s">
        <v>830</v>
      </c>
      <c r="F10195" s="19">
        <v>243</v>
      </c>
      <c r="G10195" s="19">
        <v>62</v>
      </c>
      <c r="H10195" s="20">
        <v>61.375</v>
      </c>
      <c r="I10195" s="19" t="s">
        <v>5539</v>
      </c>
      <c r="J10195" s="19" t="s">
        <v>5585</v>
      </c>
      <c r="K10195" s="23" t="s">
        <v>16117</v>
      </c>
    </row>
    <row r="10196" spans="1:11" x14ac:dyDescent="0.35">
      <c r="A10196" s="19" t="s">
        <v>21024</v>
      </c>
      <c r="B10196" s="19" t="s">
        <v>21025</v>
      </c>
      <c r="C10196" s="19" t="s">
        <v>13</v>
      </c>
      <c r="D10196" s="19" t="s">
        <v>14</v>
      </c>
      <c r="E10196" s="19" t="s">
        <v>15</v>
      </c>
      <c r="F10196" s="19">
        <v>267</v>
      </c>
      <c r="G10196" s="19">
        <v>62</v>
      </c>
      <c r="H10196" s="20">
        <v>64.375</v>
      </c>
      <c r="I10196" s="19" t="s">
        <v>5539</v>
      </c>
      <c r="J10196" s="19" t="s">
        <v>5585</v>
      </c>
      <c r="K10196" s="23" t="s">
        <v>16117</v>
      </c>
    </row>
    <row r="10197" spans="1:11" x14ac:dyDescent="0.35">
      <c r="A10197" s="19" t="s">
        <v>21026</v>
      </c>
      <c r="B10197" s="19" t="s">
        <v>21027</v>
      </c>
      <c r="C10197" s="19" t="s">
        <v>13</v>
      </c>
      <c r="D10197" s="19" t="s">
        <v>42</v>
      </c>
      <c r="E10197" s="19" t="s">
        <v>364</v>
      </c>
      <c r="F10197" s="19">
        <v>238</v>
      </c>
      <c r="G10197" s="19">
        <v>51</v>
      </c>
      <c r="H10197" s="20">
        <v>55.25</v>
      </c>
      <c r="I10197" s="19" t="s">
        <v>5539</v>
      </c>
      <c r="J10197" s="19" t="s">
        <v>5585</v>
      </c>
      <c r="K10197" s="23" t="s">
        <v>16117</v>
      </c>
    </row>
    <row r="10198" spans="1:11" x14ac:dyDescent="0.35">
      <c r="A10198" s="19" t="s">
        <v>21028</v>
      </c>
      <c r="B10198" s="19" t="s">
        <v>21029</v>
      </c>
      <c r="C10198" s="19" t="s">
        <v>25</v>
      </c>
      <c r="D10198" s="19" t="s">
        <v>21</v>
      </c>
      <c r="E10198" s="19" t="s">
        <v>89</v>
      </c>
      <c r="F10198" s="19">
        <v>239</v>
      </c>
      <c r="G10198" s="19">
        <v>73</v>
      </c>
      <c r="H10198" s="20">
        <v>66.375</v>
      </c>
      <c r="I10198" s="19" t="s">
        <v>5539</v>
      </c>
      <c r="J10198" s="19" t="s">
        <v>5585</v>
      </c>
      <c r="K10198" s="23" t="s">
        <v>16117</v>
      </c>
    </row>
    <row r="10199" spans="1:11" x14ac:dyDescent="0.35">
      <c r="A10199" s="19" t="s">
        <v>21030</v>
      </c>
      <c r="B10199" s="19" t="s">
        <v>21031</v>
      </c>
      <c r="C10199" s="19" t="s">
        <v>25</v>
      </c>
      <c r="D10199" s="19" t="s">
        <v>21</v>
      </c>
      <c r="E10199" s="19" t="s">
        <v>1940</v>
      </c>
      <c r="F10199" s="19">
        <v>225</v>
      </c>
      <c r="G10199" s="19">
        <v>55</v>
      </c>
      <c r="H10199" s="20">
        <v>55.625</v>
      </c>
      <c r="I10199" s="19" t="s">
        <v>5539</v>
      </c>
      <c r="J10199" s="19" t="s">
        <v>5585</v>
      </c>
      <c r="K10199" s="23" t="s">
        <v>16117</v>
      </c>
    </row>
    <row r="10200" spans="1:11" x14ac:dyDescent="0.35">
      <c r="A10200" s="19" t="s">
        <v>21032</v>
      </c>
      <c r="B10200" s="19" t="s">
        <v>21033</v>
      </c>
      <c r="C10200" s="19" t="s">
        <v>13</v>
      </c>
      <c r="D10200" s="19" t="s">
        <v>26</v>
      </c>
      <c r="E10200" s="19" t="s">
        <v>134</v>
      </c>
      <c r="F10200" s="19">
        <v>233</v>
      </c>
      <c r="G10200" s="19">
        <v>55</v>
      </c>
      <c r="H10200" s="20">
        <v>56.625</v>
      </c>
      <c r="I10200" s="19" t="s">
        <v>5539</v>
      </c>
      <c r="J10200" s="19" t="s">
        <v>5585</v>
      </c>
      <c r="K10200" s="23" t="s">
        <v>16117</v>
      </c>
    </row>
    <row r="10201" spans="1:11" x14ac:dyDescent="0.35">
      <c r="A10201" s="19" t="s">
        <v>21034</v>
      </c>
      <c r="B10201" s="19" t="s">
        <v>21035</v>
      </c>
      <c r="C10201" s="19" t="s">
        <v>25</v>
      </c>
      <c r="D10201" s="19" t="s">
        <v>544</v>
      </c>
      <c r="E10201" s="19" t="s">
        <v>700</v>
      </c>
      <c r="F10201" s="19">
        <v>255</v>
      </c>
      <c r="G10201" s="19">
        <v>62</v>
      </c>
      <c r="H10201" s="20">
        <v>62.875</v>
      </c>
      <c r="I10201" s="19" t="s">
        <v>5539</v>
      </c>
      <c r="J10201" s="19" t="s">
        <v>5585</v>
      </c>
      <c r="K10201" s="23" t="s">
        <v>16117</v>
      </c>
    </row>
    <row r="10202" spans="1:11" x14ac:dyDescent="0.35">
      <c r="A10202" s="19" t="s">
        <v>21036</v>
      </c>
      <c r="B10202" s="19" t="s">
        <v>21037</v>
      </c>
      <c r="C10202" s="19" t="s">
        <v>13</v>
      </c>
      <c r="D10202" s="19" t="s">
        <v>105</v>
      </c>
      <c r="E10202" s="19" t="s">
        <v>1247</v>
      </c>
      <c r="F10202" s="19">
        <v>217</v>
      </c>
      <c r="G10202" s="19">
        <v>53</v>
      </c>
      <c r="H10202" s="20">
        <v>53.625</v>
      </c>
      <c r="I10202" s="19" t="s">
        <v>5539</v>
      </c>
      <c r="J10202" s="19" t="s">
        <v>5585</v>
      </c>
      <c r="K10202" s="23" t="s">
        <v>16117</v>
      </c>
    </row>
    <row r="10203" spans="1:11" x14ac:dyDescent="0.35">
      <c r="A10203" s="19" t="s">
        <v>21038</v>
      </c>
      <c r="B10203" s="19" t="s">
        <v>21039</v>
      </c>
      <c r="C10203" s="19" t="s">
        <v>25</v>
      </c>
      <c r="D10203" s="19" t="s">
        <v>314</v>
      </c>
      <c r="E10203" s="19" t="s">
        <v>1039</v>
      </c>
      <c r="F10203" s="19">
        <v>206</v>
      </c>
      <c r="G10203" s="19">
        <v>56</v>
      </c>
      <c r="H10203" s="20">
        <v>53.75</v>
      </c>
      <c r="I10203" s="19" t="s">
        <v>5539</v>
      </c>
      <c r="J10203" s="19" t="s">
        <v>5585</v>
      </c>
      <c r="K10203" s="23" t="s">
        <v>16117</v>
      </c>
    </row>
    <row r="10204" spans="1:11" x14ac:dyDescent="0.35">
      <c r="A10204" s="19" t="s">
        <v>21040</v>
      </c>
      <c r="B10204" s="19" t="s">
        <v>21041</v>
      </c>
      <c r="C10204" s="19" t="s">
        <v>13</v>
      </c>
      <c r="D10204" s="19" t="s">
        <v>46</v>
      </c>
      <c r="E10204" s="19" t="s">
        <v>537</v>
      </c>
      <c r="F10204" s="19">
        <v>218</v>
      </c>
      <c r="G10204" s="19">
        <v>50</v>
      </c>
      <c r="H10204" s="20">
        <v>52.25</v>
      </c>
      <c r="I10204" s="19" t="s">
        <v>5539</v>
      </c>
      <c r="J10204" s="19" t="s">
        <v>5585</v>
      </c>
      <c r="K10204" s="23" t="s">
        <v>16117</v>
      </c>
    </row>
    <row r="10205" spans="1:11" x14ac:dyDescent="0.35">
      <c r="A10205" s="19" t="s">
        <v>21042</v>
      </c>
      <c r="B10205" s="19" t="s">
        <v>21043</v>
      </c>
      <c r="C10205" s="19" t="s">
        <v>13</v>
      </c>
      <c r="D10205" s="19" t="s">
        <v>42</v>
      </c>
      <c r="E10205" s="19" t="s">
        <v>174</v>
      </c>
      <c r="F10205" s="19">
        <v>221</v>
      </c>
      <c r="G10205" s="19">
        <v>59</v>
      </c>
      <c r="H10205" s="20">
        <v>57.125</v>
      </c>
      <c r="I10205" s="19" t="s">
        <v>5539</v>
      </c>
      <c r="J10205" s="19" t="s">
        <v>5585</v>
      </c>
      <c r="K10205" s="23" t="s">
        <v>16117</v>
      </c>
    </row>
    <row r="10206" spans="1:11" x14ac:dyDescent="0.35">
      <c r="A10206" s="19" t="s">
        <v>21044</v>
      </c>
      <c r="B10206" s="19" t="s">
        <v>21045</v>
      </c>
      <c r="C10206" s="19" t="s">
        <v>25</v>
      </c>
      <c r="D10206" s="19" t="s">
        <v>113</v>
      </c>
      <c r="E10206" s="19" t="s">
        <v>114</v>
      </c>
      <c r="F10206" s="19">
        <v>259</v>
      </c>
      <c r="G10206" s="19">
        <v>62</v>
      </c>
      <c r="H10206" s="20">
        <v>63.375</v>
      </c>
      <c r="I10206" s="19" t="s">
        <v>5539</v>
      </c>
      <c r="J10206" s="19" t="s">
        <v>5585</v>
      </c>
      <c r="K10206" s="23" t="s">
        <v>16117</v>
      </c>
    </row>
    <row r="10207" spans="1:11" x14ac:dyDescent="0.35">
      <c r="A10207" s="19" t="s">
        <v>21046</v>
      </c>
      <c r="B10207" s="19" t="s">
        <v>21047</v>
      </c>
      <c r="C10207" s="19" t="s">
        <v>13</v>
      </c>
      <c r="D10207" s="19" t="s">
        <v>38</v>
      </c>
      <c r="E10207" s="19" t="s">
        <v>911</v>
      </c>
      <c r="F10207" s="19">
        <v>233</v>
      </c>
      <c r="G10207" s="19">
        <v>68</v>
      </c>
      <c r="H10207" s="20">
        <v>63.125</v>
      </c>
      <c r="I10207" s="19" t="s">
        <v>5539</v>
      </c>
      <c r="J10207" s="19" t="s">
        <v>5585</v>
      </c>
      <c r="K10207" s="23" t="s">
        <v>16117</v>
      </c>
    </row>
    <row r="10208" spans="1:11" x14ac:dyDescent="0.35">
      <c r="A10208" s="19" t="s">
        <v>21048</v>
      </c>
      <c r="B10208" s="19" t="s">
        <v>21049</v>
      </c>
      <c r="C10208" s="19" t="s">
        <v>13</v>
      </c>
      <c r="D10208" s="19" t="s">
        <v>14</v>
      </c>
      <c r="E10208" s="19" t="s">
        <v>169</v>
      </c>
      <c r="F10208" s="19">
        <v>211</v>
      </c>
      <c r="G10208" s="19">
        <v>50</v>
      </c>
      <c r="H10208" s="20">
        <v>51.375</v>
      </c>
      <c r="I10208" s="19" t="s">
        <v>5539</v>
      </c>
      <c r="J10208" s="19" t="s">
        <v>5585</v>
      </c>
      <c r="K10208" s="23" t="s">
        <v>16117</v>
      </c>
    </row>
    <row r="10209" spans="1:11" x14ac:dyDescent="0.35">
      <c r="A10209" s="19" t="s">
        <v>21050</v>
      </c>
      <c r="B10209" s="19" t="s">
        <v>21051</v>
      </c>
      <c r="C10209" s="19" t="s">
        <v>13</v>
      </c>
      <c r="D10209" s="19" t="s">
        <v>14</v>
      </c>
      <c r="E10209" s="19" t="s">
        <v>627</v>
      </c>
      <c r="F10209" s="19">
        <v>272</v>
      </c>
      <c r="G10209" s="19">
        <v>54</v>
      </c>
      <c r="H10209" s="20">
        <v>61</v>
      </c>
      <c r="I10209" s="19" t="s">
        <v>5539</v>
      </c>
      <c r="J10209" s="19" t="s">
        <v>5585</v>
      </c>
      <c r="K10209" s="23" t="s">
        <v>16117</v>
      </c>
    </row>
    <row r="10210" spans="1:11" x14ac:dyDescent="0.35">
      <c r="A10210" s="19" t="s">
        <v>21052</v>
      </c>
      <c r="B10210" s="19" t="s">
        <v>21053</v>
      </c>
      <c r="C10210" s="19" t="s">
        <v>25</v>
      </c>
      <c r="D10210" s="19" t="s">
        <v>14</v>
      </c>
      <c r="E10210" s="19" t="s">
        <v>296</v>
      </c>
      <c r="F10210" s="19">
        <v>238</v>
      </c>
      <c r="G10210" s="19">
        <v>72</v>
      </c>
      <c r="H10210" s="20">
        <v>65.75</v>
      </c>
      <c r="I10210" s="19" t="s">
        <v>5539</v>
      </c>
      <c r="J10210" s="19" t="s">
        <v>5585</v>
      </c>
      <c r="K10210" s="23" t="s">
        <v>16117</v>
      </c>
    </row>
    <row r="10211" spans="1:11" x14ac:dyDescent="0.35">
      <c r="A10211" s="19" t="s">
        <v>21054</v>
      </c>
      <c r="B10211" s="19" t="s">
        <v>21055</v>
      </c>
      <c r="C10211" s="19" t="s">
        <v>25</v>
      </c>
      <c r="D10211" s="19" t="s">
        <v>14</v>
      </c>
      <c r="E10211" s="19" t="s">
        <v>15</v>
      </c>
      <c r="F10211" s="19">
        <v>226</v>
      </c>
      <c r="G10211" s="19">
        <v>59</v>
      </c>
      <c r="H10211" s="20">
        <v>57.75</v>
      </c>
      <c r="I10211" s="19" t="s">
        <v>5539</v>
      </c>
      <c r="J10211" s="19" t="s">
        <v>5585</v>
      </c>
      <c r="K10211" s="23" t="s">
        <v>16117</v>
      </c>
    </row>
    <row r="10212" spans="1:11" x14ac:dyDescent="0.35">
      <c r="A10212" s="19" t="s">
        <v>21056</v>
      </c>
      <c r="B10212" s="19" t="s">
        <v>21057</v>
      </c>
      <c r="C10212" s="19" t="s">
        <v>25</v>
      </c>
      <c r="D10212" s="19" t="s">
        <v>26</v>
      </c>
      <c r="E10212" s="19" t="s">
        <v>2239</v>
      </c>
      <c r="F10212" s="19">
        <v>240</v>
      </c>
      <c r="G10212" s="19">
        <v>56</v>
      </c>
      <c r="H10212" s="20">
        <v>58</v>
      </c>
      <c r="I10212" s="19" t="s">
        <v>5539</v>
      </c>
      <c r="J10212" s="19" t="s">
        <v>5585</v>
      </c>
      <c r="K10212" s="23" t="s">
        <v>16117</v>
      </c>
    </row>
    <row r="10213" spans="1:11" x14ac:dyDescent="0.35">
      <c r="A10213" s="19" t="s">
        <v>21058</v>
      </c>
      <c r="B10213" s="19" t="s">
        <v>21059</v>
      </c>
      <c r="C10213" s="19" t="s">
        <v>13</v>
      </c>
      <c r="D10213" s="19" t="s">
        <v>26</v>
      </c>
      <c r="E10213" s="19" t="s">
        <v>134</v>
      </c>
      <c r="F10213" s="19">
        <v>263</v>
      </c>
      <c r="G10213" s="19">
        <v>60</v>
      </c>
      <c r="H10213" s="20">
        <v>62.875</v>
      </c>
      <c r="I10213" s="19" t="s">
        <v>5539</v>
      </c>
      <c r="J10213" s="19" t="s">
        <v>5585</v>
      </c>
      <c r="K10213" s="23" t="s">
        <v>16117</v>
      </c>
    </row>
    <row r="10214" spans="1:11" x14ac:dyDescent="0.35">
      <c r="A10214" s="19" t="s">
        <v>21060</v>
      </c>
      <c r="B10214" s="19" t="s">
        <v>21061</v>
      </c>
      <c r="C10214" s="19" t="s">
        <v>25</v>
      </c>
      <c r="D10214" s="19" t="s">
        <v>42</v>
      </c>
      <c r="E10214" s="19" t="s">
        <v>231</v>
      </c>
      <c r="F10214" s="19">
        <v>210</v>
      </c>
      <c r="G10214" s="19">
        <v>50</v>
      </c>
      <c r="H10214" s="20">
        <v>51.25</v>
      </c>
      <c r="I10214" s="19" t="s">
        <v>5539</v>
      </c>
      <c r="J10214" s="19" t="s">
        <v>5585</v>
      </c>
      <c r="K10214" s="23" t="s">
        <v>16117</v>
      </c>
    </row>
    <row r="10215" spans="1:11" x14ac:dyDescent="0.35">
      <c r="A10215" s="19" t="s">
        <v>21062</v>
      </c>
      <c r="B10215" s="19" t="s">
        <v>21063</v>
      </c>
      <c r="C10215" s="19" t="s">
        <v>13</v>
      </c>
      <c r="D10215" s="19" t="s">
        <v>14</v>
      </c>
      <c r="E10215" s="19" t="s">
        <v>100</v>
      </c>
      <c r="F10215" s="19">
        <v>245</v>
      </c>
      <c r="G10215" s="19">
        <v>53</v>
      </c>
      <c r="H10215" s="20">
        <v>57.125</v>
      </c>
      <c r="I10215" s="19" t="s">
        <v>5539</v>
      </c>
      <c r="J10215" s="19" t="s">
        <v>5585</v>
      </c>
      <c r="K10215" s="23" t="s">
        <v>16117</v>
      </c>
    </row>
    <row r="10216" spans="1:11" x14ac:dyDescent="0.35">
      <c r="A10216" s="19" t="s">
        <v>21064</v>
      </c>
      <c r="B10216" s="19" t="s">
        <v>21065</v>
      </c>
      <c r="C10216" s="19" t="s">
        <v>25</v>
      </c>
      <c r="D10216" s="19" t="s">
        <v>14</v>
      </c>
      <c r="E10216" s="19" t="s">
        <v>100</v>
      </c>
      <c r="F10216" s="19">
        <v>227</v>
      </c>
      <c r="G10216" s="19">
        <v>51</v>
      </c>
      <c r="H10216" s="20">
        <v>53.875</v>
      </c>
      <c r="I10216" s="19" t="s">
        <v>5539</v>
      </c>
      <c r="J10216" s="19" t="s">
        <v>5585</v>
      </c>
      <c r="K10216" s="23" t="s">
        <v>16117</v>
      </c>
    </row>
    <row r="10217" spans="1:11" x14ac:dyDescent="0.35">
      <c r="A10217" s="19" t="s">
        <v>21066</v>
      </c>
      <c r="B10217" s="19" t="s">
        <v>21067</v>
      </c>
      <c r="C10217" s="19" t="s">
        <v>25</v>
      </c>
      <c r="D10217" s="19" t="s">
        <v>14</v>
      </c>
      <c r="E10217" s="19" t="s">
        <v>76</v>
      </c>
      <c r="F10217" s="19">
        <v>288</v>
      </c>
      <c r="G10217" s="19">
        <v>61</v>
      </c>
      <c r="H10217" s="20">
        <v>66.5</v>
      </c>
      <c r="I10217" s="19" t="s">
        <v>5539</v>
      </c>
      <c r="J10217" s="19" t="s">
        <v>5585</v>
      </c>
      <c r="K10217" s="23" t="s">
        <v>16117</v>
      </c>
    </row>
    <row r="10218" spans="1:11" x14ac:dyDescent="0.35">
      <c r="A10218" s="19" t="s">
        <v>21068</v>
      </c>
      <c r="B10218" s="19" t="s">
        <v>21069</v>
      </c>
      <c r="C10218" s="19" t="s">
        <v>13</v>
      </c>
      <c r="D10218" s="19" t="s">
        <v>38</v>
      </c>
      <c r="E10218" s="19" t="s">
        <v>54</v>
      </c>
      <c r="F10218" s="19">
        <v>265</v>
      </c>
      <c r="G10218" s="19">
        <v>59</v>
      </c>
      <c r="H10218" s="20">
        <v>62.625</v>
      </c>
      <c r="I10218" s="19" t="s">
        <v>5539</v>
      </c>
      <c r="J10218" s="19" t="s">
        <v>5585</v>
      </c>
      <c r="K10218" s="23" t="s">
        <v>16117</v>
      </c>
    </row>
    <row r="10219" spans="1:11" x14ac:dyDescent="0.35">
      <c r="A10219" s="19" t="s">
        <v>21070</v>
      </c>
      <c r="B10219" s="19" t="s">
        <v>21071</v>
      </c>
      <c r="C10219" s="19" t="s">
        <v>25</v>
      </c>
      <c r="D10219" s="19" t="s">
        <v>42</v>
      </c>
      <c r="E10219" s="19" t="s">
        <v>152</v>
      </c>
      <c r="F10219" s="19">
        <v>207</v>
      </c>
      <c r="G10219" s="19">
        <v>51</v>
      </c>
      <c r="H10219" s="20">
        <v>51.375</v>
      </c>
      <c r="I10219" s="19" t="s">
        <v>5539</v>
      </c>
      <c r="J10219" s="19" t="s">
        <v>5585</v>
      </c>
      <c r="K10219" s="23" t="s">
        <v>16117</v>
      </c>
    </row>
    <row r="10220" spans="1:11" x14ac:dyDescent="0.35">
      <c r="A10220" s="19" t="e">
        <v>#N/A</v>
      </c>
      <c r="B10220" s="19" t="s">
        <v>21072</v>
      </c>
      <c r="C10220" s="19" t="s">
        <v>13</v>
      </c>
      <c r="D10220" s="19" t="s">
        <v>14</v>
      </c>
      <c r="E10220" s="19" t="s">
        <v>391</v>
      </c>
      <c r="F10220" s="19">
        <v>219</v>
      </c>
      <c r="G10220" s="19">
        <v>50</v>
      </c>
      <c r="H10220" s="20">
        <v>52.375</v>
      </c>
      <c r="I10220" s="19" t="s">
        <v>5539</v>
      </c>
      <c r="J10220" s="19" t="s">
        <v>5585</v>
      </c>
      <c r="K10220" s="23" t="s">
        <v>16117</v>
      </c>
    </row>
    <row r="10221" spans="1:11" x14ac:dyDescent="0.35">
      <c r="A10221" s="19" t="s">
        <v>21073</v>
      </c>
      <c r="B10221" s="19" t="s">
        <v>21074</v>
      </c>
      <c r="C10221" s="19" t="s">
        <v>13</v>
      </c>
      <c r="D10221" s="19" t="s">
        <v>14</v>
      </c>
      <c r="E10221" s="19" t="s">
        <v>405</v>
      </c>
      <c r="F10221" s="19">
        <v>230</v>
      </c>
      <c r="G10221" s="19">
        <v>60</v>
      </c>
      <c r="H10221" s="20">
        <v>58.75</v>
      </c>
      <c r="I10221" s="19" t="s">
        <v>5539</v>
      </c>
      <c r="J10221" s="19" t="s">
        <v>5585</v>
      </c>
      <c r="K10221" s="23" t="s">
        <v>16117</v>
      </c>
    </row>
    <row r="10222" spans="1:11" x14ac:dyDescent="0.35">
      <c r="A10222" s="19" t="s">
        <v>21075</v>
      </c>
      <c r="B10222" s="19" t="s">
        <v>21076</v>
      </c>
      <c r="C10222" s="19" t="s">
        <v>13</v>
      </c>
      <c r="D10222" s="19" t="s">
        <v>14</v>
      </c>
      <c r="E10222" s="19" t="s">
        <v>482</v>
      </c>
      <c r="F10222" s="19">
        <v>259</v>
      </c>
      <c r="G10222" s="19">
        <v>63</v>
      </c>
      <c r="H10222" s="20">
        <v>63.875</v>
      </c>
      <c r="I10222" s="19" t="s">
        <v>5539</v>
      </c>
      <c r="J10222" s="19" t="s">
        <v>5585</v>
      </c>
      <c r="K10222" s="23" t="s">
        <v>16117</v>
      </c>
    </row>
    <row r="10223" spans="1:11" x14ac:dyDescent="0.35">
      <c r="A10223" s="19" t="s">
        <v>21077</v>
      </c>
      <c r="B10223" s="19" t="s">
        <v>21078</v>
      </c>
      <c r="C10223" s="19" t="s">
        <v>13</v>
      </c>
      <c r="D10223" s="19" t="s">
        <v>46</v>
      </c>
      <c r="E10223" s="19" t="s">
        <v>816</v>
      </c>
      <c r="F10223" s="19">
        <v>264</v>
      </c>
      <c r="G10223" s="19">
        <v>59</v>
      </c>
      <c r="H10223" s="20">
        <v>62.5</v>
      </c>
      <c r="I10223" s="19" t="s">
        <v>5539</v>
      </c>
      <c r="J10223" s="19" t="s">
        <v>5585</v>
      </c>
      <c r="K10223" s="23" t="s">
        <v>16117</v>
      </c>
    </row>
    <row r="10224" spans="1:11" x14ac:dyDescent="0.35">
      <c r="A10224" s="19" t="s">
        <v>21079</v>
      </c>
      <c r="B10224" s="19" t="s">
        <v>21080</v>
      </c>
      <c r="C10224" s="19" t="s">
        <v>13</v>
      </c>
      <c r="D10224" s="19" t="s">
        <v>14</v>
      </c>
      <c r="E10224" s="19" t="s">
        <v>76</v>
      </c>
      <c r="F10224" s="19">
        <v>249</v>
      </c>
      <c r="G10224" s="19">
        <v>59</v>
      </c>
      <c r="H10224" s="20">
        <v>60.625</v>
      </c>
      <c r="I10224" s="19" t="s">
        <v>5539</v>
      </c>
      <c r="J10224" s="19" t="s">
        <v>5585</v>
      </c>
      <c r="K10224" s="23" t="s">
        <v>16117</v>
      </c>
    </row>
    <row r="10225" spans="1:11" x14ac:dyDescent="0.35">
      <c r="A10225" s="19" t="s">
        <v>21081</v>
      </c>
      <c r="B10225" s="19" t="s">
        <v>21082</v>
      </c>
      <c r="C10225" s="19" t="s">
        <v>13</v>
      </c>
      <c r="D10225" s="19" t="s">
        <v>46</v>
      </c>
      <c r="E10225" s="19" t="s">
        <v>537</v>
      </c>
      <c r="F10225" s="19">
        <v>277</v>
      </c>
      <c r="G10225" s="19">
        <v>59</v>
      </c>
      <c r="H10225" s="20">
        <v>64.125</v>
      </c>
      <c r="I10225" s="19" t="s">
        <v>5539</v>
      </c>
      <c r="J10225" s="19" t="s">
        <v>5585</v>
      </c>
      <c r="K10225" s="23" t="s">
        <v>16117</v>
      </c>
    </row>
    <row r="10226" spans="1:11" x14ac:dyDescent="0.35">
      <c r="A10226" s="19" t="s">
        <v>21083</v>
      </c>
      <c r="B10226" s="19" t="s">
        <v>21084</v>
      </c>
      <c r="C10226" s="19" t="s">
        <v>13</v>
      </c>
      <c r="D10226" s="19" t="s">
        <v>14</v>
      </c>
      <c r="E10226" s="19" t="s">
        <v>482</v>
      </c>
      <c r="F10226" s="19">
        <v>230</v>
      </c>
      <c r="G10226" s="19">
        <v>53</v>
      </c>
      <c r="H10226" s="20">
        <v>55.25</v>
      </c>
      <c r="I10226" s="19" t="s">
        <v>5539</v>
      </c>
      <c r="J10226" s="19" t="s">
        <v>5585</v>
      </c>
      <c r="K10226" s="23" t="s">
        <v>16117</v>
      </c>
    </row>
    <row r="10227" spans="1:11" x14ac:dyDescent="0.35">
      <c r="A10227" s="19" t="s">
        <v>21085</v>
      </c>
      <c r="B10227" s="19" t="s">
        <v>21086</v>
      </c>
      <c r="C10227" s="19" t="s">
        <v>13</v>
      </c>
      <c r="D10227" s="19" t="s">
        <v>38</v>
      </c>
      <c r="E10227" s="19" t="s">
        <v>5213</v>
      </c>
      <c r="F10227" s="19">
        <v>255</v>
      </c>
      <c r="G10227" s="19">
        <v>52</v>
      </c>
      <c r="H10227" s="20">
        <v>57.875</v>
      </c>
      <c r="I10227" s="19" t="s">
        <v>5539</v>
      </c>
      <c r="J10227" s="19" t="s">
        <v>5585</v>
      </c>
      <c r="K10227" s="23" t="s">
        <v>16117</v>
      </c>
    </row>
    <row r="10228" spans="1:11" x14ac:dyDescent="0.35">
      <c r="A10228" s="19" t="s">
        <v>21087</v>
      </c>
      <c r="B10228" s="19" t="s">
        <v>21088</v>
      </c>
      <c r="C10228" s="19" t="s">
        <v>13</v>
      </c>
      <c r="D10228" s="19" t="s">
        <v>14</v>
      </c>
      <c r="E10228" s="19" t="s">
        <v>482</v>
      </c>
      <c r="F10228" s="19">
        <v>231</v>
      </c>
      <c r="G10228" s="19">
        <v>67</v>
      </c>
      <c r="H10228" s="20">
        <v>62.375</v>
      </c>
      <c r="I10228" s="19" t="s">
        <v>5539</v>
      </c>
      <c r="J10228" s="19" t="s">
        <v>5585</v>
      </c>
      <c r="K10228" s="23" t="s">
        <v>16117</v>
      </c>
    </row>
    <row r="10229" spans="1:11" x14ac:dyDescent="0.35">
      <c r="A10229" s="19" t="s">
        <v>21089</v>
      </c>
      <c r="B10229" s="19" t="s">
        <v>21090</v>
      </c>
      <c r="C10229" s="19" t="s">
        <v>13</v>
      </c>
      <c r="D10229" s="19" t="s">
        <v>14</v>
      </c>
      <c r="E10229" s="19" t="s">
        <v>15</v>
      </c>
      <c r="F10229" s="19">
        <v>239</v>
      </c>
      <c r="G10229" s="19">
        <v>58</v>
      </c>
      <c r="H10229" s="20">
        <v>58.875</v>
      </c>
      <c r="I10229" s="19" t="s">
        <v>5539</v>
      </c>
      <c r="J10229" s="19" t="s">
        <v>5585</v>
      </c>
      <c r="K10229" s="23" t="s">
        <v>16117</v>
      </c>
    </row>
    <row r="10230" spans="1:11" x14ac:dyDescent="0.35">
      <c r="A10230" s="19" t="e">
        <v>#N/A</v>
      </c>
      <c r="B10230" s="19" t="s">
        <v>21091</v>
      </c>
      <c r="C10230" s="19" t="s">
        <v>13</v>
      </c>
      <c r="D10230" s="19" t="s">
        <v>26</v>
      </c>
      <c r="E10230" s="19" t="s">
        <v>30</v>
      </c>
      <c r="F10230" s="19">
        <v>206</v>
      </c>
      <c r="G10230" s="19">
        <v>60</v>
      </c>
      <c r="H10230" s="20">
        <v>55.75</v>
      </c>
      <c r="I10230" s="19" t="s">
        <v>5539</v>
      </c>
      <c r="J10230" s="19" t="s">
        <v>5585</v>
      </c>
      <c r="K10230" s="23" t="s">
        <v>16117</v>
      </c>
    </row>
    <row r="10231" spans="1:11" x14ac:dyDescent="0.35">
      <c r="A10231" s="19" t="s">
        <v>21092</v>
      </c>
      <c r="B10231" s="19" t="s">
        <v>21093</v>
      </c>
      <c r="C10231" s="19" t="s">
        <v>25</v>
      </c>
      <c r="D10231" s="19" t="s">
        <v>14</v>
      </c>
      <c r="E10231" s="19" t="s">
        <v>57</v>
      </c>
      <c r="F10231" s="19">
        <v>256</v>
      </c>
      <c r="G10231" s="19">
        <v>66</v>
      </c>
      <c r="H10231" s="20">
        <v>65</v>
      </c>
      <c r="I10231" s="19" t="s">
        <v>5539</v>
      </c>
      <c r="J10231" s="19" t="s">
        <v>5585</v>
      </c>
      <c r="K10231" s="23" t="s">
        <v>16117</v>
      </c>
    </row>
    <row r="10232" spans="1:11" x14ac:dyDescent="0.35">
      <c r="A10232" s="19" t="s">
        <v>21094</v>
      </c>
      <c r="B10232" s="19" t="s">
        <v>21095</v>
      </c>
      <c r="C10232" s="19" t="s">
        <v>13</v>
      </c>
      <c r="D10232" s="19" t="s">
        <v>26</v>
      </c>
      <c r="E10232" s="19" t="s">
        <v>2239</v>
      </c>
      <c r="F10232" s="19">
        <v>230</v>
      </c>
      <c r="G10232" s="19">
        <v>60</v>
      </c>
      <c r="H10232" s="20">
        <v>58.75</v>
      </c>
      <c r="I10232" s="19" t="s">
        <v>5539</v>
      </c>
      <c r="J10232" s="19" t="s">
        <v>5585</v>
      </c>
      <c r="K10232" s="23" t="s">
        <v>16117</v>
      </c>
    </row>
    <row r="10233" spans="1:11" x14ac:dyDescent="0.35">
      <c r="A10233" s="19" t="s">
        <v>21096</v>
      </c>
      <c r="B10233" s="19" t="s">
        <v>21097</v>
      </c>
      <c r="C10233" s="19" t="s">
        <v>13</v>
      </c>
      <c r="D10233" s="19" t="s">
        <v>26</v>
      </c>
      <c r="E10233" s="19" t="s">
        <v>134</v>
      </c>
      <c r="F10233" s="19">
        <v>231</v>
      </c>
      <c r="G10233" s="19">
        <v>54</v>
      </c>
      <c r="H10233" s="20">
        <v>55.875</v>
      </c>
      <c r="I10233" s="19" t="s">
        <v>5539</v>
      </c>
      <c r="J10233" s="19" t="s">
        <v>5585</v>
      </c>
      <c r="K10233" s="23" t="s">
        <v>16117</v>
      </c>
    </row>
    <row r="10234" spans="1:11" x14ac:dyDescent="0.35">
      <c r="A10234" s="19" t="s">
        <v>21098</v>
      </c>
      <c r="B10234" s="19" t="s">
        <v>21099</v>
      </c>
      <c r="C10234" s="19" t="s">
        <v>25</v>
      </c>
      <c r="D10234" s="19" t="s">
        <v>14</v>
      </c>
      <c r="E10234" s="19" t="s">
        <v>296</v>
      </c>
      <c r="F10234" s="19">
        <v>281</v>
      </c>
      <c r="G10234" s="19">
        <v>66</v>
      </c>
      <c r="H10234" s="20">
        <v>68.125</v>
      </c>
      <c r="I10234" s="19" t="s">
        <v>5539</v>
      </c>
      <c r="J10234" s="19" t="s">
        <v>5585</v>
      </c>
      <c r="K10234" s="23" t="s">
        <v>16117</v>
      </c>
    </row>
    <row r="10235" spans="1:11" x14ac:dyDescent="0.35">
      <c r="A10235" s="19" t="s">
        <v>21100</v>
      </c>
      <c r="B10235" s="19" t="s">
        <v>21101</v>
      </c>
      <c r="C10235" s="19" t="s">
        <v>25</v>
      </c>
      <c r="D10235" s="19" t="s">
        <v>42</v>
      </c>
      <c r="E10235" s="19" t="s">
        <v>573</v>
      </c>
      <c r="F10235" s="19">
        <v>200</v>
      </c>
      <c r="G10235" s="19">
        <v>52</v>
      </c>
      <c r="H10235" s="20">
        <v>51</v>
      </c>
      <c r="I10235" s="19" t="s">
        <v>5539</v>
      </c>
      <c r="J10235" s="19" t="s">
        <v>5585</v>
      </c>
      <c r="K10235" s="23" t="s">
        <v>16117</v>
      </c>
    </row>
    <row r="10236" spans="1:11" x14ac:dyDescent="0.35">
      <c r="A10236" s="19" t="s">
        <v>21102</v>
      </c>
      <c r="B10236" s="19" t="s">
        <v>21103</v>
      </c>
      <c r="C10236" s="19" t="s">
        <v>13</v>
      </c>
      <c r="D10236" s="19" t="s">
        <v>14</v>
      </c>
      <c r="E10236" s="19" t="s">
        <v>225</v>
      </c>
      <c r="F10236" s="19">
        <v>260</v>
      </c>
      <c r="G10236" s="19">
        <v>64</v>
      </c>
      <c r="H10236" s="20">
        <v>64.5</v>
      </c>
      <c r="I10236" s="19" t="s">
        <v>5539</v>
      </c>
      <c r="J10236" s="19" t="s">
        <v>5705</v>
      </c>
      <c r="K10236" s="23" t="s">
        <v>16117</v>
      </c>
    </row>
    <row r="10237" spans="1:11" x14ac:dyDescent="0.35">
      <c r="A10237" s="19" t="s">
        <v>21104</v>
      </c>
      <c r="B10237" s="19" t="s">
        <v>21105</v>
      </c>
      <c r="C10237" s="19" t="s">
        <v>25</v>
      </c>
      <c r="D10237" s="19" t="s">
        <v>42</v>
      </c>
      <c r="E10237" s="19" t="s">
        <v>152</v>
      </c>
      <c r="F10237" s="19">
        <v>219</v>
      </c>
      <c r="G10237" s="19">
        <v>55</v>
      </c>
      <c r="H10237" s="20">
        <v>54.875</v>
      </c>
      <c r="I10237" s="19" t="s">
        <v>5539</v>
      </c>
      <c r="J10237" s="19" t="s">
        <v>5705</v>
      </c>
      <c r="K10237" s="23" t="s">
        <v>16117</v>
      </c>
    </row>
    <row r="10238" spans="1:11" x14ac:dyDescent="0.35">
      <c r="A10238" s="19" t="s">
        <v>21106</v>
      </c>
      <c r="B10238" s="19" t="s">
        <v>21107</v>
      </c>
      <c r="C10238" s="19" t="s">
        <v>13</v>
      </c>
      <c r="D10238" s="19" t="s">
        <v>14</v>
      </c>
      <c r="E10238" s="19" t="s">
        <v>391</v>
      </c>
      <c r="F10238" s="19">
        <v>233</v>
      </c>
      <c r="G10238" s="19">
        <v>62</v>
      </c>
      <c r="H10238" s="20">
        <v>60.125</v>
      </c>
      <c r="I10238" s="19" t="s">
        <v>5539</v>
      </c>
      <c r="J10238" s="19" t="s">
        <v>5705</v>
      </c>
      <c r="K10238" s="23" t="s">
        <v>16117</v>
      </c>
    </row>
    <row r="10239" spans="1:11" x14ac:dyDescent="0.35">
      <c r="A10239" s="19" t="s">
        <v>21108</v>
      </c>
      <c r="B10239" s="19" t="s">
        <v>21109</v>
      </c>
      <c r="C10239" s="19" t="s">
        <v>13</v>
      </c>
      <c r="D10239" s="19" t="s">
        <v>14</v>
      </c>
      <c r="E10239" s="19" t="s">
        <v>3007</v>
      </c>
      <c r="F10239" s="19">
        <v>265</v>
      </c>
      <c r="G10239" s="19">
        <v>72</v>
      </c>
      <c r="H10239" s="20">
        <v>69.125</v>
      </c>
      <c r="I10239" s="19" t="s">
        <v>5539</v>
      </c>
      <c r="J10239" s="19" t="s">
        <v>5705</v>
      </c>
      <c r="K10239" s="23" t="s">
        <v>16117</v>
      </c>
    </row>
    <row r="10240" spans="1:11" x14ac:dyDescent="0.35">
      <c r="A10240" s="19" t="s">
        <v>21110</v>
      </c>
      <c r="B10240" s="19" t="s">
        <v>21111</v>
      </c>
      <c r="C10240" s="19" t="s">
        <v>25</v>
      </c>
      <c r="D10240" s="19" t="s">
        <v>105</v>
      </c>
      <c r="E10240" s="19" t="s">
        <v>845</v>
      </c>
      <c r="F10240" s="19">
        <v>228</v>
      </c>
      <c r="G10240" s="19">
        <v>51</v>
      </c>
      <c r="H10240" s="20">
        <v>54</v>
      </c>
      <c r="I10240" s="19" t="s">
        <v>5539</v>
      </c>
      <c r="J10240" s="19" t="s">
        <v>5705</v>
      </c>
      <c r="K10240" s="23" t="s">
        <v>16117</v>
      </c>
    </row>
    <row r="10241" spans="1:11" x14ac:dyDescent="0.35">
      <c r="A10241" s="19" t="s">
        <v>21112</v>
      </c>
      <c r="B10241" s="19" t="s">
        <v>21113</v>
      </c>
      <c r="C10241" s="19" t="s">
        <v>25</v>
      </c>
      <c r="D10241" s="19" t="s">
        <v>42</v>
      </c>
      <c r="E10241" s="19" t="s">
        <v>43</v>
      </c>
      <c r="F10241" s="19">
        <v>217</v>
      </c>
      <c r="G10241" s="19">
        <v>52</v>
      </c>
      <c r="H10241" s="20">
        <v>53.125</v>
      </c>
      <c r="I10241" s="19" t="s">
        <v>5539</v>
      </c>
      <c r="J10241" s="19" t="s">
        <v>5705</v>
      </c>
      <c r="K10241" s="23" t="s">
        <v>16117</v>
      </c>
    </row>
    <row r="10242" spans="1:11" x14ac:dyDescent="0.35">
      <c r="A10242" s="19" t="s">
        <v>21114</v>
      </c>
      <c r="B10242" s="19" t="s">
        <v>21115</v>
      </c>
      <c r="C10242" s="19" t="s">
        <v>13</v>
      </c>
      <c r="D10242" s="19" t="s">
        <v>14</v>
      </c>
      <c r="E10242" s="19" t="s">
        <v>288</v>
      </c>
      <c r="F10242" s="19">
        <v>202</v>
      </c>
      <c r="G10242" s="19">
        <v>56</v>
      </c>
      <c r="H10242" s="20">
        <v>53.25</v>
      </c>
      <c r="I10242" s="19" t="s">
        <v>5539</v>
      </c>
      <c r="J10242" s="19" t="s">
        <v>5705</v>
      </c>
      <c r="K10242" s="23" t="s">
        <v>16117</v>
      </c>
    </row>
    <row r="10243" spans="1:11" x14ac:dyDescent="0.35">
      <c r="A10243" s="19" t="s">
        <v>21116</v>
      </c>
      <c r="B10243" s="19" t="s">
        <v>21117</v>
      </c>
      <c r="C10243" s="19" t="s">
        <v>13</v>
      </c>
      <c r="D10243" s="19" t="s">
        <v>105</v>
      </c>
      <c r="E10243" s="19" t="s">
        <v>845</v>
      </c>
      <c r="F10243" s="19">
        <v>246</v>
      </c>
      <c r="G10243" s="19">
        <v>58</v>
      </c>
      <c r="H10243" s="20">
        <v>59.75</v>
      </c>
      <c r="I10243" s="19" t="s">
        <v>5539</v>
      </c>
      <c r="J10243" s="19" t="s">
        <v>5705</v>
      </c>
      <c r="K10243" s="23" t="s">
        <v>16117</v>
      </c>
    </row>
    <row r="10244" spans="1:11" x14ac:dyDescent="0.35">
      <c r="A10244" s="19" t="s">
        <v>21118</v>
      </c>
      <c r="B10244" s="19" t="s">
        <v>21119</v>
      </c>
      <c r="C10244" s="19" t="s">
        <v>25</v>
      </c>
      <c r="D10244" s="19" t="s">
        <v>46</v>
      </c>
      <c r="E10244" s="19" t="s">
        <v>46</v>
      </c>
      <c r="F10244" s="19">
        <v>240</v>
      </c>
      <c r="G10244" s="19">
        <v>53</v>
      </c>
      <c r="H10244" s="20">
        <v>56.5</v>
      </c>
      <c r="I10244" s="19" t="s">
        <v>5539</v>
      </c>
      <c r="J10244" s="19" t="s">
        <v>5705</v>
      </c>
      <c r="K10244" s="23" t="s">
        <v>16117</v>
      </c>
    </row>
    <row r="10245" spans="1:11" x14ac:dyDescent="0.35">
      <c r="A10245" s="19" t="s">
        <v>21120</v>
      </c>
      <c r="B10245" s="19" t="s">
        <v>21121</v>
      </c>
      <c r="C10245" s="19" t="s">
        <v>13</v>
      </c>
      <c r="D10245" s="19" t="s">
        <v>46</v>
      </c>
      <c r="E10245" s="19" t="s">
        <v>537</v>
      </c>
      <c r="F10245" s="19">
        <v>265</v>
      </c>
      <c r="G10245" s="19">
        <v>64</v>
      </c>
      <c r="H10245" s="20">
        <v>65.125</v>
      </c>
      <c r="I10245" s="19" t="s">
        <v>5539</v>
      </c>
      <c r="J10245" s="19" t="s">
        <v>5705</v>
      </c>
      <c r="K10245" s="23" t="s">
        <v>16117</v>
      </c>
    </row>
    <row r="10246" spans="1:11" x14ac:dyDescent="0.35">
      <c r="A10246" s="19" t="s">
        <v>21122</v>
      </c>
      <c r="B10246" s="19" t="s">
        <v>21123</v>
      </c>
      <c r="C10246" s="19" t="s">
        <v>13</v>
      </c>
      <c r="D10246" s="19" t="s">
        <v>42</v>
      </c>
      <c r="E10246" s="19" t="s">
        <v>68</v>
      </c>
      <c r="F10246" s="19">
        <v>223</v>
      </c>
      <c r="G10246" s="19">
        <v>53</v>
      </c>
      <c r="H10246" s="20">
        <v>54.375</v>
      </c>
      <c r="I10246" s="19" t="s">
        <v>5539</v>
      </c>
      <c r="J10246" s="19" t="s">
        <v>5705</v>
      </c>
      <c r="K10246" s="23" t="s">
        <v>16117</v>
      </c>
    </row>
    <row r="10247" spans="1:11" x14ac:dyDescent="0.35">
      <c r="A10247" s="19" t="s">
        <v>21124</v>
      </c>
      <c r="B10247" s="19" t="s">
        <v>21125</v>
      </c>
      <c r="C10247" s="19" t="s">
        <v>25</v>
      </c>
      <c r="D10247" s="19" t="s">
        <v>14</v>
      </c>
      <c r="E10247" s="19" t="s">
        <v>920</v>
      </c>
      <c r="F10247" s="19">
        <v>212</v>
      </c>
      <c r="G10247" s="19">
        <v>55</v>
      </c>
      <c r="H10247" s="20">
        <v>54</v>
      </c>
      <c r="I10247" s="19" t="s">
        <v>5539</v>
      </c>
      <c r="J10247" s="19" t="s">
        <v>5705</v>
      </c>
      <c r="K10247" s="23" t="s">
        <v>16117</v>
      </c>
    </row>
    <row r="10248" spans="1:11" x14ac:dyDescent="0.35">
      <c r="A10248" s="19" t="s">
        <v>21126</v>
      </c>
      <c r="B10248" s="19" t="s">
        <v>21127</v>
      </c>
      <c r="C10248" s="19" t="s">
        <v>13</v>
      </c>
      <c r="D10248" s="19" t="s">
        <v>14</v>
      </c>
      <c r="E10248" s="19" t="s">
        <v>225</v>
      </c>
      <c r="F10248" s="19">
        <v>229</v>
      </c>
      <c r="G10248" s="19">
        <v>59</v>
      </c>
      <c r="H10248" s="20">
        <v>58.125</v>
      </c>
      <c r="I10248" s="19" t="s">
        <v>5539</v>
      </c>
      <c r="J10248" s="19" t="s">
        <v>5705</v>
      </c>
      <c r="K10248" s="23" t="s">
        <v>16117</v>
      </c>
    </row>
    <row r="10249" spans="1:11" x14ac:dyDescent="0.35">
      <c r="A10249" s="19" t="s">
        <v>21128</v>
      </c>
      <c r="B10249" s="19" t="s">
        <v>21129</v>
      </c>
      <c r="C10249" s="19" t="s">
        <v>13</v>
      </c>
      <c r="D10249" s="19" t="s">
        <v>14</v>
      </c>
      <c r="E10249" s="19" t="s">
        <v>57</v>
      </c>
      <c r="F10249" s="19">
        <v>292</v>
      </c>
      <c r="G10249" s="19">
        <v>61</v>
      </c>
      <c r="H10249" s="20">
        <v>67</v>
      </c>
      <c r="I10249" s="19" t="s">
        <v>5539</v>
      </c>
      <c r="J10249" s="19" t="s">
        <v>5705</v>
      </c>
      <c r="K10249" s="23" t="s">
        <v>16117</v>
      </c>
    </row>
    <row r="10250" spans="1:11" x14ac:dyDescent="0.35">
      <c r="A10250" s="19" t="s">
        <v>21130</v>
      </c>
      <c r="B10250" s="19" t="s">
        <v>21131</v>
      </c>
      <c r="C10250" s="19" t="s">
        <v>13</v>
      </c>
      <c r="D10250" s="19" t="s">
        <v>14</v>
      </c>
      <c r="E10250" s="19" t="s">
        <v>76</v>
      </c>
      <c r="F10250" s="19">
        <v>215</v>
      </c>
      <c r="G10250" s="19">
        <v>51</v>
      </c>
      <c r="H10250" s="20">
        <v>52.375</v>
      </c>
      <c r="I10250" s="19" t="s">
        <v>5539</v>
      </c>
      <c r="J10250" s="19" t="s">
        <v>5705</v>
      </c>
      <c r="K10250" s="23" t="s">
        <v>16117</v>
      </c>
    </row>
    <row r="10251" spans="1:11" x14ac:dyDescent="0.35">
      <c r="A10251" s="19" t="s">
        <v>21132</v>
      </c>
      <c r="B10251" s="19" t="s">
        <v>21133</v>
      </c>
      <c r="C10251" s="19" t="s">
        <v>25</v>
      </c>
      <c r="D10251" s="19" t="s">
        <v>14</v>
      </c>
      <c r="E10251" s="19" t="s">
        <v>622</v>
      </c>
      <c r="F10251" s="19">
        <v>200</v>
      </c>
      <c r="G10251" s="19">
        <v>56</v>
      </c>
      <c r="H10251" s="20">
        <v>53</v>
      </c>
      <c r="I10251" s="19" t="s">
        <v>5539</v>
      </c>
      <c r="J10251" s="19" t="s">
        <v>5705</v>
      </c>
      <c r="K10251" s="23" t="s">
        <v>16117</v>
      </c>
    </row>
    <row r="10252" spans="1:11" x14ac:dyDescent="0.35">
      <c r="A10252" s="19" t="s">
        <v>21134</v>
      </c>
      <c r="B10252" s="19" t="s">
        <v>21135</v>
      </c>
      <c r="C10252" s="19" t="s">
        <v>13</v>
      </c>
      <c r="D10252" s="19" t="s">
        <v>26</v>
      </c>
      <c r="E10252" s="19" t="s">
        <v>724</v>
      </c>
      <c r="F10252" s="19">
        <v>238</v>
      </c>
      <c r="G10252" s="19">
        <v>54</v>
      </c>
      <c r="H10252" s="20">
        <v>56.75</v>
      </c>
      <c r="I10252" s="19" t="s">
        <v>5539</v>
      </c>
      <c r="J10252" s="19" t="s">
        <v>5705</v>
      </c>
      <c r="K10252" s="23" t="s">
        <v>16117</v>
      </c>
    </row>
    <row r="10253" spans="1:11" x14ac:dyDescent="0.35">
      <c r="A10253" s="19" t="s">
        <v>21136</v>
      </c>
      <c r="B10253" s="19" t="s">
        <v>21137</v>
      </c>
      <c r="C10253" s="19" t="s">
        <v>13</v>
      </c>
      <c r="D10253" s="19" t="s">
        <v>46</v>
      </c>
      <c r="E10253" s="19" t="s">
        <v>279</v>
      </c>
      <c r="F10253" s="19">
        <v>279</v>
      </c>
      <c r="G10253" s="19">
        <v>51</v>
      </c>
      <c r="H10253" s="20">
        <v>60.375</v>
      </c>
      <c r="I10253" s="19" t="s">
        <v>5539</v>
      </c>
      <c r="J10253" s="19" t="s">
        <v>5705</v>
      </c>
      <c r="K10253" s="23" t="s">
        <v>16117</v>
      </c>
    </row>
    <row r="10254" spans="1:11" x14ac:dyDescent="0.35">
      <c r="A10254" s="19" t="s">
        <v>21138</v>
      </c>
      <c r="B10254" s="19" t="s">
        <v>21139</v>
      </c>
      <c r="C10254" s="19" t="s">
        <v>25</v>
      </c>
      <c r="D10254" s="19" t="s">
        <v>14</v>
      </c>
      <c r="E10254" s="19" t="s">
        <v>180</v>
      </c>
      <c r="F10254" s="19">
        <v>214</v>
      </c>
      <c r="G10254" s="19">
        <v>50</v>
      </c>
      <c r="H10254" s="20">
        <v>51.75</v>
      </c>
      <c r="I10254" s="19" t="s">
        <v>5539</v>
      </c>
      <c r="J10254" s="19" t="s">
        <v>5705</v>
      </c>
      <c r="K10254" s="23" t="s">
        <v>16117</v>
      </c>
    </row>
    <row r="10255" spans="1:11" x14ac:dyDescent="0.35">
      <c r="A10255" s="19" t="s">
        <v>21140</v>
      </c>
      <c r="B10255" s="19" t="s">
        <v>21141</v>
      </c>
      <c r="C10255" s="19" t="s">
        <v>25</v>
      </c>
      <c r="D10255" s="19" t="s">
        <v>14</v>
      </c>
      <c r="E10255" s="19" t="s">
        <v>391</v>
      </c>
      <c r="F10255" s="19">
        <v>229</v>
      </c>
      <c r="G10255" s="19">
        <v>60</v>
      </c>
      <c r="H10255" s="20">
        <v>58.625</v>
      </c>
      <c r="I10255" s="19" t="s">
        <v>5539</v>
      </c>
      <c r="J10255" s="19" t="s">
        <v>5705</v>
      </c>
      <c r="K10255" s="23" t="s">
        <v>16117</v>
      </c>
    </row>
    <row r="10256" spans="1:11" x14ac:dyDescent="0.35">
      <c r="A10256" s="19" t="s">
        <v>21142</v>
      </c>
      <c r="B10256" s="19" t="s">
        <v>21143</v>
      </c>
      <c r="C10256" s="19" t="s">
        <v>13</v>
      </c>
      <c r="D10256" s="19" t="s">
        <v>26</v>
      </c>
      <c r="E10256" s="19" t="s">
        <v>690</v>
      </c>
      <c r="F10256" s="19">
        <v>245</v>
      </c>
      <c r="G10256" s="19">
        <v>55</v>
      </c>
      <c r="H10256" s="20">
        <v>58.125</v>
      </c>
      <c r="I10256" s="19" t="s">
        <v>5539</v>
      </c>
      <c r="J10256" s="19" t="s">
        <v>5705</v>
      </c>
      <c r="K10256" s="23" t="s">
        <v>16117</v>
      </c>
    </row>
    <row r="10257" spans="1:11" x14ac:dyDescent="0.35">
      <c r="A10257" s="19" t="s">
        <v>21144</v>
      </c>
      <c r="B10257" s="19" t="s">
        <v>21145</v>
      </c>
      <c r="C10257" s="19" t="s">
        <v>13</v>
      </c>
      <c r="D10257" s="19" t="s">
        <v>46</v>
      </c>
      <c r="E10257" s="19" t="s">
        <v>46</v>
      </c>
      <c r="F10257" s="19">
        <v>217</v>
      </c>
      <c r="G10257" s="19">
        <v>51</v>
      </c>
      <c r="H10257" s="20">
        <v>52.625</v>
      </c>
      <c r="I10257" s="19" t="s">
        <v>5539</v>
      </c>
      <c r="J10257" s="19" t="s">
        <v>5705</v>
      </c>
      <c r="K10257" s="23" t="s">
        <v>16117</v>
      </c>
    </row>
    <row r="10258" spans="1:11" x14ac:dyDescent="0.35">
      <c r="A10258" s="19" t="s">
        <v>21146</v>
      </c>
      <c r="B10258" s="19" t="s">
        <v>21147</v>
      </c>
      <c r="C10258" s="19" t="s">
        <v>25</v>
      </c>
      <c r="D10258" s="19" t="s">
        <v>21</v>
      </c>
      <c r="E10258" s="19" t="s">
        <v>1940</v>
      </c>
      <c r="F10258" s="19">
        <v>254</v>
      </c>
      <c r="G10258" s="19">
        <v>71</v>
      </c>
      <c r="H10258" s="20">
        <v>67.25</v>
      </c>
      <c r="I10258" s="19" t="s">
        <v>5539</v>
      </c>
      <c r="J10258" s="19" t="s">
        <v>5705</v>
      </c>
      <c r="K10258" s="23" t="s">
        <v>16117</v>
      </c>
    </row>
    <row r="10259" spans="1:11" x14ac:dyDescent="0.35">
      <c r="A10259" s="19" t="s">
        <v>21148</v>
      </c>
      <c r="B10259" s="19" t="s">
        <v>21149</v>
      </c>
      <c r="C10259" s="19" t="s">
        <v>13</v>
      </c>
      <c r="D10259" s="19" t="s">
        <v>46</v>
      </c>
      <c r="E10259" s="19" t="s">
        <v>279</v>
      </c>
      <c r="F10259" s="19">
        <v>289</v>
      </c>
      <c r="G10259" s="19">
        <v>67</v>
      </c>
      <c r="H10259" s="20">
        <v>69.625</v>
      </c>
      <c r="I10259" s="19" t="s">
        <v>5539</v>
      </c>
      <c r="J10259" s="19" t="s">
        <v>5705</v>
      </c>
      <c r="K10259" s="23" t="s">
        <v>16117</v>
      </c>
    </row>
    <row r="10260" spans="1:11" x14ac:dyDescent="0.35">
      <c r="A10260" s="19" t="s">
        <v>21150</v>
      </c>
      <c r="B10260" s="19" t="s">
        <v>21151</v>
      </c>
      <c r="C10260" s="19" t="s">
        <v>25</v>
      </c>
      <c r="D10260" s="19" t="s">
        <v>42</v>
      </c>
      <c r="E10260" s="19" t="s">
        <v>475</v>
      </c>
      <c r="F10260" s="19">
        <v>235</v>
      </c>
      <c r="G10260" s="19">
        <v>61</v>
      </c>
      <c r="H10260" s="20">
        <v>59.875</v>
      </c>
      <c r="I10260" s="19" t="s">
        <v>5539</v>
      </c>
      <c r="J10260" s="19" t="s">
        <v>5705</v>
      </c>
      <c r="K10260" s="23" t="s">
        <v>16117</v>
      </c>
    </row>
    <row r="10261" spans="1:11" x14ac:dyDescent="0.35">
      <c r="A10261" s="19" t="s">
        <v>21152</v>
      </c>
      <c r="B10261" s="19" t="s">
        <v>21153</v>
      </c>
      <c r="C10261" s="19" t="s">
        <v>13</v>
      </c>
      <c r="D10261" s="19" t="s">
        <v>109</v>
      </c>
      <c r="E10261" s="19" t="s">
        <v>2591</v>
      </c>
      <c r="F10261" s="19">
        <v>266</v>
      </c>
      <c r="G10261" s="19">
        <v>66</v>
      </c>
      <c r="H10261" s="20">
        <v>66.25</v>
      </c>
      <c r="I10261" s="19" t="s">
        <v>5539</v>
      </c>
      <c r="J10261" s="19" t="s">
        <v>5705</v>
      </c>
      <c r="K10261" s="23" t="s">
        <v>16117</v>
      </c>
    </row>
    <row r="10262" spans="1:11" x14ac:dyDescent="0.35">
      <c r="A10262" s="19" t="s">
        <v>21154</v>
      </c>
      <c r="B10262" s="19" t="s">
        <v>21155</v>
      </c>
      <c r="C10262" s="19" t="s">
        <v>25</v>
      </c>
      <c r="D10262" s="19" t="s">
        <v>14</v>
      </c>
      <c r="E10262" s="19" t="s">
        <v>100</v>
      </c>
      <c r="F10262" s="19">
        <v>234</v>
      </c>
      <c r="G10262" s="19">
        <v>50</v>
      </c>
      <c r="H10262" s="20">
        <v>54.25</v>
      </c>
      <c r="I10262" s="19" t="s">
        <v>5539</v>
      </c>
      <c r="J10262" s="19" t="s">
        <v>5705</v>
      </c>
      <c r="K10262" s="23" t="s">
        <v>16117</v>
      </c>
    </row>
    <row r="10263" spans="1:11" x14ac:dyDescent="0.35">
      <c r="A10263" s="19" t="s">
        <v>21156</v>
      </c>
      <c r="B10263" s="19" t="s">
        <v>21157</v>
      </c>
      <c r="C10263" s="19" t="s">
        <v>25</v>
      </c>
      <c r="D10263" s="19" t="s">
        <v>42</v>
      </c>
      <c r="E10263" s="19" t="s">
        <v>65</v>
      </c>
      <c r="F10263" s="19">
        <v>254</v>
      </c>
      <c r="G10263" s="19">
        <v>66</v>
      </c>
      <c r="H10263" s="20">
        <v>64.75</v>
      </c>
      <c r="I10263" s="19" t="s">
        <v>5539</v>
      </c>
      <c r="J10263" s="19" t="s">
        <v>5705</v>
      </c>
      <c r="K10263" s="23" t="s">
        <v>16117</v>
      </c>
    </row>
    <row r="10264" spans="1:11" x14ac:dyDescent="0.35">
      <c r="A10264" s="19" t="s">
        <v>21158</v>
      </c>
      <c r="B10264" s="19" t="s">
        <v>21159</v>
      </c>
      <c r="C10264" s="19" t="s">
        <v>13</v>
      </c>
      <c r="D10264" s="19" t="s">
        <v>14</v>
      </c>
      <c r="E10264" s="19" t="s">
        <v>35</v>
      </c>
      <c r="F10264" s="19">
        <v>202</v>
      </c>
      <c r="G10264" s="19">
        <v>51</v>
      </c>
      <c r="H10264" s="20">
        <v>50.75</v>
      </c>
      <c r="I10264" s="19" t="s">
        <v>5539</v>
      </c>
      <c r="J10264" s="19" t="s">
        <v>5705</v>
      </c>
      <c r="K10264" s="23" t="s">
        <v>16117</v>
      </c>
    </row>
    <row r="10265" spans="1:11" x14ac:dyDescent="0.35">
      <c r="A10265" s="19" t="s">
        <v>21160</v>
      </c>
      <c r="B10265" s="19" t="s">
        <v>21161</v>
      </c>
      <c r="C10265" s="19" t="s">
        <v>13</v>
      </c>
      <c r="D10265" s="19" t="s">
        <v>82</v>
      </c>
      <c r="E10265" s="19" t="s">
        <v>2531</v>
      </c>
      <c r="F10265" s="19">
        <v>263</v>
      </c>
      <c r="G10265" s="19">
        <v>54</v>
      </c>
      <c r="H10265" s="20">
        <v>59.875</v>
      </c>
      <c r="I10265" s="19" t="s">
        <v>5539</v>
      </c>
      <c r="J10265" s="19" t="s">
        <v>5705</v>
      </c>
      <c r="K10265" s="23" t="s">
        <v>16117</v>
      </c>
    </row>
    <row r="10266" spans="1:11" x14ac:dyDescent="0.35">
      <c r="A10266" s="19" t="s">
        <v>21162</v>
      </c>
      <c r="B10266" s="19" t="s">
        <v>21163</v>
      </c>
      <c r="C10266" s="19" t="s">
        <v>13</v>
      </c>
      <c r="D10266" s="19" t="s">
        <v>14</v>
      </c>
      <c r="E10266" s="19" t="s">
        <v>627</v>
      </c>
      <c r="F10266" s="19">
        <v>272</v>
      </c>
      <c r="G10266" s="19">
        <v>74</v>
      </c>
      <c r="H10266" s="20">
        <v>71</v>
      </c>
      <c r="I10266" s="19" t="s">
        <v>5539</v>
      </c>
      <c r="J10266" s="19" t="s">
        <v>5705</v>
      </c>
      <c r="K10266" s="23" t="s">
        <v>16117</v>
      </c>
    </row>
    <row r="10267" spans="1:11" x14ac:dyDescent="0.35">
      <c r="A10267" s="19" t="s">
        <v>21164</v>
      </c>
      <c r="B10267" s="19" t="s">
        <v>21165</v>
      </c>
      <c r="C10267" s="19" t="s">
        <v>13</v>
      </c>
      <c r="D10267" s="19" t="s">
        <v>38</v>
      </c>
      <c r="E10267" s="19" t="s">
        <v>2310</v>
      </c>
      <c r="F10267" s="19">
        <v>237</v>
      </c>
      <c r="G10267" s="19">
        <v>59</v>
      </c>
      <c r="H10267" s="20">
        <v>59.125</v>
      </c>
      <c r="I10267" s="19" t="s">
        <v>5539</v>
      </c>
      <c r="J10267" s="19" t="s">
        <v>5705</v>
      </c>
      <c r="K10267" s="23" t="s">
        <v>16117</v>
      </c>
    </row>
    <row r="10268" spans="1:11" x14ac:dyDescent="0.35">
      <c r="A10268" s="19" t="s">
        <v>21166</v>
      </c>
      <c r="B10268" s="19" t="s">
        <v>21167</v>
      </c>
      <c r="C10268" s="19" t="s">
        <v>25</v>
      </c>
      <c r="D10268" s="19" t="s">
        <v>314</v>
      </c>
      <c r="E10268" s="19" t="s">
        <v>914</v>
      </c>
      <c r="F10268" s="19">
        <v>228</v>
      </c>
      <c r="G10268" s="19">
        <v>55</v>
      </c>
      <c r="H10268" s="20">
        <v>56</v>
      </c>
      <c r="I10268" s="19" t="s">
        <v>5539</v>
      </c>
      <c r="J10268" s="19" t="s">
        <v>5705</v>
      </c>
      <c r="K10268" s="23" t="s">
        <v>16117</v>
      </c>
    </row>
    <row r="10269" spans="1:11" x14ac:dyDescent="0.35">
      <c r="A10269" s="19" t="s">
        <v>21168</v>
      </c>
      <c r="B10269" s="19" t="s">
        <v>21169</v>
      </c>
      <c r="C10269" s="19" t="s">
        <v>13</v>
      </c>
      <c r="D10269" s="19" t="s">
        <v>378</v>
      </c>
      <c r="E10269" s="19" t="s">
        <v>1369</v>
      </c>
      <c r="F10269" s="19">
        <v>274</v>
      </c>
      <c r="G10269" s="19">
        <v>54</v>
      </c>
      <c r="H10269" s="20">
        <v>61.25</v>
      </c>
      <c r="I10269" s="19" t="s">
        <v>5539</v>
      </c>
      <c r="J10269" s="19" t="s">
        <v>5705</v>
      </c>
      <c r="K10269" s="23" t="s">
        <v>16117</v>
      </c>
    </row>
    <row r="10270" spans="1:11" x14ac:dyDescent="0.35">
      <c r="A10270" s="19" t="s">
        <v>21170</v>
      </c>
      <c r="B10270" s="19" t="s">
        <v>21171</v>
      </c>
      <c r="C10270" s="19" t="s">
        <v>13</v>
      </c>
      <c r="D10270" s="19" t="s">
        <v>113</v>
      </c>
      <c r="E10270" s="19" t="s">
        <v>114</v>
      </c>
      <c r="F10270" s="19">
        <v>242</v>
      </c>
      <c r="G10270" s="19">
        <v>62</v>
      </c>
      <c r="H10270" s="20">
        <v>61.25</v>
      </c>
      <c r="I10270" s="19" t="s">
        <v>5539</v>
      </c>
      <c r="J10270" s="19" t="s">
        <v>5705</v>
      </c>
      <c r="K10270" s="23" t="s">
        <v>16117</v>
      </c>
    </row>
    <row r="10271" spans="1:11" x14ac:dyDescent="0.35">
      <c r="A10271" s="19" t="s">
        <v>21172</v>
      </c>
      <c r="B10271" s="19" t="s">
        <v>21173</v>
      </c>
      <c r="C10271" s="19" t="s">
        <v>13</v>
      </c>
      <c r="D10271" s="19" t="s">
        <v>21</v>
      </c>
      <c r="E10271" s="19" t="s">
        <v>89</v>
      </c>
      <c r="F10271" s="19">
        <v>211</v>
      </c>
      <c r="G10271" s="19">
        <v>56</v>
      </c>
      <c r="H10271" s="20">
        <v>54.375</v>
      </c>
      <c r="I10271" s="19" t="s">
        <v>5539</v>
      </c>
      <c r="J10271" s="19" t="s">
        <v>5705</v>
      </c>
      <c r="K10271" s="23" t="s">
        <v>16117</v>
      </c>
    </row>
    <row r="10272" spans="1:11" x14ac:dyDescent="0.35">
      <c r="A10272" s="19" t="s">
        <v>21174</v>
      </c>
      <c r="B10272" s="19" t="s">
        <v>21175</v>
      </c>
      <c r="C10272" s="19" t="s">
        <v>25</v>
      </c>
      <c r="D10272" s="19" t="s">
        <v>14</v>
      </c>
      <c r="E10272" s="19" t="s">
        <v>100</v>
      </c>
      <c r="F10272" s="19">
        <v>233</v>
      </c>
      <c r="G10272" s="19">
        <v>55</v>
      </c>
      <c r="H10272" s="20">
        <v>56.625</v>
      </c>
      <c r="I10272" s="19" t="s">
        <v>5539</v>
      </c>
      <c r="J10272" s="19" t="s">
        <v>5705</v>
      </c>
      <c r="K10272" s="23" t="s">
        <v>16117</v>
      </c>
    </row>
    <row r="10273" spans="1:11" x14ac:dyDescent="0.35">
      <c r="A10273" s="19" t="s">
        <v>21176</v>
      </c>
      <c r="B10273" s="19" t="s">
        <v>21177</v>
      </c>
      <c r="C10273" s="19" t="s">
        <v>13</v>
      </c>
      <c r="D10273" s="19" t="s">
        <v>46</v>
      </c>
      <c r="E10273" s="19" t="s">
        <v>268</v>
      </c>
      <c r="F10273" s="19">
        <v>290</v>
      </c>
      <c r="G10273" s="19">
        <v>62</v>
      </c>
      <c r="H10273" s="20">
        <v>67.25</v>
      </c>
      <c r="I10273" s="19" t="s">
        <v>5539</v>
      </c>
      <c r="J10273" s="19" t="s">
        <v>5705</v>
      </c>
      <c r="K10273" s="23" t="s">
        <v>16117</v>
      </c>
    </row>
    <row r="10274" spans="1:11" x14ac:dyDescent="0.35">
      <c r="A10274" s="19" t="s">
        <v>21178</v>
      </c>
      <c r="B10274" s="19" t="s">
        <v>21179</v>
      </c>
      <c r="C10274" s="19" t="s">
        <v>25</v>
      </c>
      <c r="D10274" s="19" t="s">
        <v>92</v>
      </c>
      <c r="E10274" s="19" t="s">
        <v>429</v>
      </c>
      <c r="F10274" s="19">
        <v>285</v>
      </c>
      <c r="G10274" s="19">
        <v>67</v>
      </c>
      <c r="H10274" s="20">
        <v>69.125</v>
      </c>
      <c r="I10274" s="19" t="s">
        <v>5539</v>
      </c>
      <c r="J10274" s="19" t="s">
        <v>5705</v>
      </c>
      <c r="K10274" s="23" t="s">
        <v>16117</v>
      </c>
    </row>
    <row r="10275" spans="1:11" x14ac:dyDescent="0.35">
      <c r="A10275" s="19" t="s">
        <v>21180</v>
      </c>
      <c r="B10275" s="19" t="s">
        <v>21181</v>
      </c>
      <c r="C10275" s="19" t="s">
        <v>13</v>
      </c>
      <c r="D10275" s="19" t="s">
        <v>14</v>
      </c>
      <c r="E10275" s="19" t="s">
        <v>920</v>
      </c>
      <c r="F10275" s="19">
        <v>257</v>
      </c>
      <c r="G10275" s="19">
        <v>61</v>
      </c>
      <c r="H10275" s="20">
        <v>62.625</v>
      </c>
      <c r="I10275" s="19" t="s">
        <v>5539</v>
      </c>
      <c r="J10275" s="19" t="s">
        <v>5705</v>
      </c>
      <c r="K10275" s="23" t="s">
        <v>16117</v>
      </c>
    </row>
    <row r="10276" spans="1:11" x14ac:dyDescent="0.35">
      <c r="A10276" s="19" t="s">
        <v>21182</v>
      </c>
      <c r="B10276" s="19" t="s">
        <v>21183</v>
      </c>
      <c r="C10276" s="19" t="s">
        <v>13</v>
      </c>
      <c r="D10276" s="19" t="s">
        <v>26</v>
      </c>
      <c r="E10276" s="19" t="s">
        <v>724</v>
      </c>
      <c r="F10276" s="19">
        <v>218</v>
      </c>
      <c r="G10276" s="19">
        <v>55</v>
      </c>
      <c r="H10276" s="20">
        <v>54.75</v>
      </c>
      <c r="I10276" s="19" t="s">
        <v>5539</v>
      </c>
      <c r="J10276" s="19" t="s">
        <v>5705</v>
      </c>
      <c r="K10276" s="23" t="s">
        <v>16117</v>
      </c>
    </row>
    <row r="10277" spans="1:11" x14ac:dyDescent="0.35">
      <c r="A10277" s="19" t="s">
        <v>21184</v>
      </c>
      <c r="B10277" s="19" t="s">
        <v>21185</v>
      </c>
      <c r="C10277" s="19" t="s">
        <v>13</v>
      </c>
      <c r="D10277" s="19" t="s">
        <v>42</v>
      </c>
      <c r="E10277" s="19" t="s">
        <v>174</v>
      </c>
      <c r="F10277" s="19">
        <v>248</v>
      </c>
      <c r="G10277" s="19">
        <v>58</v>
      </c>
      <c r="H10277" s="20">
        <v>60</v>
      </c>
      <c r="I10277" s="19" t="s">
        <v>5539</v>
      </c>
      <c r="J10277" s="19" t="s">
        <v>5705</v>
      </c>
      <c r="K10277" s="23" t="s">
        <v>16117</v>
      </c>
    </row>
    <row r="10278" spans="1:11" x14ac:dyDescent="0.35">
      <c r="A10278" s="19" t="s">
        <v>21186</v>
      </c>
      <c r="B10278" s="19" t="s">
        <v>21187</v>
      </c>
      <c r="C10278" s="19" t="s">
        <v>13</v>
      </c>
      <c r="D10278" s="19" t="s">
        <v>14</v>
      </c>
      <c r="E10278" s="19" t="s">
        <v>656</v>
      </c>
      <c r="F10278" s="19">
        <v>211</v>
      </c>
      <c r="G10278" s="19">
        <v>50</v>
      </c>
      <c r="H10278" s="20">
        <v>51.375</v>
      </c>
      <c r="I10278" s="19" t="s">
        <v>5539</v>
      </c>
      <c r="J10278" s="19" t="s">
        <v>5705</v>
      </c>
      <c r="K10278" s="23" t="s">
        <v>16117</v>
      </c>
    </row>
    <row r="10279" spans="1:11" x14ac:dyDescent="0.35">
      <c r="A10279" s="19" t="s">
        <v>21188</v>
      </c>
      <c r="B10279" s="19" t="s">
        <v>21189</v>
      </c>
      <c r="C10279" s="19" t="s">
        <v>13</v>
      </c>
      <c r="D10279" s="19" t="s">
        <v>14</v>
      </c>
      <c r="E10279" s="19" t="s">
        <v>15</v>
      </c>
      <c r="F10279" s="19">
        <v>214</v>
      </c>
      <c r="G10279" s="19">
        <v>61</v>
      </c>
      <c r="H10279" s="20">
        <v>57.25</v>
      </c>
      <c r="I10279" s="19" t="s">
        <v>5539</v>
      </c>
      <c r="J10279" s="19" t="s">
        <v>5705</v>
      </c>
      <c r="K10279" s="23" t="s">
        <v>16117</v>
      </c>
    </row>
    <row r="10280" spans="1:11" x14ac:dyDescent="0.35">
      <c r="A10280" s="19" t="s">
        <v>21190</v>
      </c>
      <c r="B10280" s="19" t="s">
        <v>21191</v>
      </c>
      <c r="C10280" s="19" t="s">
        <v>25</v>
      </c>
      <c r="D10280" s="19" t="s">
        <v>42</v>
      </c>
      <c r="E10280" s="19" t="s">
        <v>301</v>
      </c>
      <c r="F10280" s="19">
        <v>258</v>
      </c>
      <c r="G10280" s="19">
        <v>70</v>
      </c>
      <c r="H10280" s="20">
        <v>67.25</v>
      </c>
      <c r="I10280" s="19" t="s">
        <v>5539</v>
      </c>
      <c r="J10280" s="19" t="s">
        <v>5705</v>
      </c>
      <c r="K10280" s="23" t="s">
        <v>16117</v>
      </c>
    </row>
    <row r="10281" spans="1:11" x14ac:dyDescent="0.35">
      <c r="A10281" s="19" t="s">
        <v>21192</v>
      </c>
      <c r="B10281" s="19" t="s">
        <v>21193</v>
      </c>
      <c r="C10281" s="19" t="s">
        <v>25</v>
      </c>
      <c r="D10281" s="19" t="s">
        <v>26</v>
      </c>
      <c r="E10281" s="19" t="s">
        <v>131</v>
      </c>
      <c r="F10281" s="19">
        <v>247</v>
      </c>
      <c r="G10281" s="19">
        <v>60</v>
      </c>
      <c r="H10281" s="20">
        <v>60.875</v>
      </c>
      <c r="I10281" s="19" t="s">
        <v>5539</v>
      </c>
      <c r="J10281" s="19" t="s">
        <v>5705</v>
      </c>
      <c r="K10281" s="23" t="s">
        <v>16117</v>
      </c>
    </row>
    <row r="10282" spans="1:11" x14ac:dyDescent="0.35">
      <c r="A10282" s="19" t="s">
        <v>21194</v>
      </c>
      <c r="B10282" s="19" t="s">
        <v>21195</v>
      </c>
      <c r="C10282" s="19" t="s">
        <v>25</v>
      </c>
      <c r="D10282" s="19" t="s">
        <v>14</v>
      </c>
      <c r="E10282" s="19" t="s">
        <v>35</v>
      </c>
      <c r="F10282" s="19">
        <v>213</v>
      </c>
      <c r="G10282" s="19">
        <v>51</v>
      </c>
      <c r="H10282" s="20">
        <v>52.125</v>
      </c>
      <c r="I10282" s="19" t="s">
        <v>5539</v>
      </c>
      <c r="J10282" s="19" t="s">
        <v>5705</v>
      </c>
      <c r="K10282" s="23" t="s">
        <v>16117</v>
      </c>
    </row>
    <row r="10283" spans="1:11" x14ac:dyDescent="0.35">
      <c r="A10283" s="19" t="e">
        <v>#N/A</v>
      </c>
      <c r="B10283" s="19" t="s">
        <v>21196</v>
      </c>
      <c r="C10283" s="19" t="s">
        <v>13</v>
      </c>
      <c r="D10283" s="19" t="s">
        <v>14</v>
      </c>
      <c r="E10283" s="19" t="s">
        <v>15</v>
      </c>
      <c r="F10283" s="19">
        <v>222</v>
      </c>
      <c r="G10283" s="19">
        <v>60</v>
      </c>
      <c r="H10283" s="20">
        <v>57.75</v>
      </c>
      <c r="I10283" s="19" t="s">
        <v>5539</v>
      </c>
      <c r="J10283" s="19" t="s">
        <v>5705</v>
      </c>
      <c r="K10283" s="23" t="s">
        <v>16117</v>
      </c>
    </row>
    <row r="10284" spans="1:11" x14ac:dyDescent="0.35">
      <c r="A10284" s="19" t="s">
        <v>21197</v>
      </c>
      <c r="B10284" s="19" t="s">
        <v>21198</v>
      </c>
      <c r="C10284" s="19" t="s">
        <v>13</v>
      </c>
      <c r="D10284" s="19" t="s">
        <v>105</v>
      </c>
      <c r="E10284" s="19" t="s">
        <v>619</v>
      </c>
      <c r="F10284" s="19">
        <v>205</v>
      </c>
      <c r="G10284" s="19">
        <v>59</v>
      </c>
      <c r="H10284" s="20">
        <v>55.125</v>
      </c>
      <c r="I10284" s="19" t="s">
        <v>5539</v>
      </c>
      <c r="J10284" s="19" t="s">
        <v>5705</v>
      </c>
      <c r="K10284" s="23" t="s">
        <v>16117</v>
      </c>
    </row>
    <row r="10285" spans="1:11" x14ac:dyDescent="0.35">
      <c r="A10285" s="19" t="s">
        <v>21199</v>
      </c>
      <c r="B10285" s="19" t="s">
        <v>21200</v>
      </c>
      <c r="C10285" s="19" t="s">
        <v>25</v>
      </c>
      <c r="D10285" s="19" t="s">
        <v>46</v>
      </c>
      <c r="E10285" s="19" t="s">
        <v>410</v>
      </c>
      <c r="F10285" s="19">
        <v>264</v>
      </c>
      <c r="G10285" s="19">
        <v>62</v>
      </c>
      <c r="H10285" s="20">
        <v>64</v>
      </c>
      <c r="I10285" s="19" t="s">
        <v>5539</v>
      </c>
      <c r="J10285" s="19" t="s">
        <v>5705</v>
      </c>
      <c r="K10285" s="23" t="s">
        <v>16117</v>
      </c>
    </row>
    <row r="10286" spans="1:11" x14ac:dyDescent="0.35">
      <c r="A10286" s="19" t="s">
        <v>21201</v>
      </c>
      <c r="B10286" s="19" t="s">
        <v>21202</v>
      </c>
      <c r="C10286" s="19" t="s">
        <v>13</v>
      </c>
      <c r="D10286" s="19" t="s">
        <v>264</v>
      </c>
      <c r="E10286" s="19" t="s">
        <v>669</v>
      </c>
      <c r="F10286" s="19">
        <v>262</v>
      </c>
      <c r="G10286" s="19">
        <v>65</v>
      </c>
      <c r="H10286" s="20">
        <v>65.25</v>
      </c>
      <c r="I10286" s="19" t="s">
        <v>5539</v>
      </c>
      <c r="J10286" s="19" t="s">
        <v>5705</v>
      </c>
      <c r="K10286" s="23" t="s">
        <v>16117</v>
      </c>
    </row>
    <row r="10287" spans="1:11" x14ac:dyDescent="0.35">
      <c r="A10287" s="19" t="s">
        <v>21203</v>
      </c>
      <c r="B10287" s="19" t="s">
        <v>21204</v>
      </c>
      <c r="C10287" s="19" t="s">
        <v>13</v>
      </c>
      <c r="D10287" s="19" t="s">
        <v>14</v>
      </c>
      <c r="E10287" s="19" t="s">
        <v>169</v>
      </c>
      <c r="F10287" s="19">
        <v>210</v>
      </c>
      <c r="G10287" s="19">
        <v>54</v>
      </c>
      <c r="H10287" s="20">
        <v>53.25</v>
      </c>
      <c r="I10287" s="19" t="s">
        <v>5539</v>
      </c>
      <c r="J10287" s="19" t="s">
        <v>5705</v>
      </c>
      <c r="K10287" s="23" t="s">
        <v>16117</v>
      </c>
    </row>
    <row r="10288" spans="1:11" x14ac:dyDescent="0.35">
      <c r="A10288" s="19" t="s">
        <v>21205</v>
      </c>
      <c r="B10288" s="19" t="s">
        <v>21206</v>
      </c>
      <c r="C10288" s="19" t="s">
        <v>13</v>
      </c>
      <c r="D10288" s="19" t="s">
        <v>314</v>
      </c>
      <c r="E10288" s="19" t="s">
        <v>566</v>
      </c>
      <c r="F10288" s="19">
        <v>288</v>
      </c>
      <c r="G10288" s="19">
        <v>77</v>
      </c>
      <c r="H10288" s="20">
        <v>74.5</v>
      </c>
      <c r="I10288" s="19" t="s">
        <v>5539</v>
      </c>
      <c r="J10288" s="19" t="s">
        <v>11182</v>
      </c>
      <c r="K10288" s="23" t="s">
        <v>16117</v>
      </c>
    </row>
    <row r="10289" spans="1:11" x14ac:dyDescent="0.35">
      <c r="A10289" s="19" t="s">
        <v>21207</v>
      </c>
      <c r="B10289" s="19" t="s">
        <v>21208</v>
      </c>
      <c r="C10289" s="19" t="s">
        <v>25</v>
      </c>
      <c r="D10289" s="19" t="s">
        <v>14</v>
      </c>
      <c r="E10289" s="19" t="s">
        <v>15</v>
      </c>
      <c r="F10289" s="19">
        <v>264</v>
      </c>
      <c r="G10289" s="19">
        <v>56</v>
      </c>
      <c r="H10289" s="20">
        <v>61</v>
      </c>
      <c r="I10289" s="19" t="s">
        <v>5539</v>
      </c>
      <c r="J10289" s="19" t="s">
        <v>5705</v>
      </c>
      <c r="K10289" s="23" t="s">
        <v>16117</v>
      </c>
    </row>
    <row r="10290" spans="1:11" x14ac:dyDescent="0.35">
      <c r="A10290" s="19" t="s">
        <v>21209</v>
      </c>
      <c r="B10290" s="19" t="s">
        <v>21210</v>
      </c>
      <c r="C10290" s="19" t="s">
        <v>13</v>
      </c>
      <c r="D10290" s="19" t="s">
        <v>42</v>
      </c>
      <c r="E10290" s="19" t="s">
        <v>1046</v>
      </c>
      <c r="F10290" s="19">
        <v>260</v>
      </c>
      <c r="G10290" s="19">
        <v>65</v>
      </c>
      <c r="H10290" s="20">
        <v>65</v>
      </c>
      <c r="I10290" s="19" t="s">
        <v>5539</v>
      </c>
      <c r="J10290" s="19" t="s">
        <v>5705</v>
      </c>
      <c r="K10290" s="23" t="s">
        <v>16117</v>
      </c>
    </row>
    <row r="10291" spans="1:11" x14ac:dyDescent="0.35">
      <c r="A10291" s="19" t="s">
        <v>21211</v>
      </c>
      <c r="B10291" s="19" t="s">
        <v>21212</v>
      </c>
      <c r="C10291" s="19" t="s">
        <v>25</v>
      </c>
      <c r="D10291" s="19" t="s">
        <v>26</v>
      </c>
      <c r="E10291" s="19" t="s">
        <v>30</v>
      </c>
      <c r="F10291" s="19">
        <v>304</v>
      </c>
      <c r="G10291" s="19">
        <v>67</v>
      </c>
      <c r="H10291" s="20">
        <v>71.5</v>
      </c>
      <c r="I10291" s="19" t="s">
        <v>5539</v>
      </c>
      <c r="J10291" s="19" t="s">
        <v>5705</v>
      </c>
      <c r="K10291" s="23" t="s">
        <v>16117</v>
      </c>
    </row>
    <row r="10292" spans="1:11" x14ac:dyDescent="0.35">
      <c r="A10292" s="19" t="s">
        <v>21213</v>
      </c>
      <c r="B10292" s="19" t="s">
        <v>21214</v>
      </c>
      <c r="C10292" s="19" t="s">
        <v>25</v>
      </c>
      <c r="D10292" s="19" t="s">
        <v>46</v>
      </c>
      <c r="E10292" s="19" t="s">
        <v>47</v>
      </c>
      <c r="F10292" s="19">
        <v>235</v>
      </c>
      <c r="G10292" s="19">
        <v>68</v>
      </c>
      <c r="H10292" s="20">
        <v>63.375</v>
      </c>
      <c r="I10292" s="19" t="s">
        <v>5539</v>
      </c>
      <c r="J10292" s="19" t="s">
        <v>5705</v>
      </c>
      <c r="K10292" s="23" t="s">
        <v>16117</v>
      </c>
    </row>
    <row r="10293" spans="1:11" x14ac:dyDescent="0.35">
      <c r="A10293" s="19" t="s">
        <v>21215</v>
      </c>
      <c r="B10293" s="19" t="s">
        <v>21216</v>
      </c>
      <c r="C10293" s="19" t="s">
        <v>13</v>
      </c>
      <c r="D10293" s="19" t="s">
        <v>14</v>
      </c>
      <c r="E10293" s="19" t="s">
        <v>15</v>
      </c>
      <c r="F10293" s="19">
        <v>255</v>
      </c>
      <c r="G10293" s="19">
        <v>61</v>
      </c>
      <c r="H10293" s="20">
        <v>62.375</v>
      </c>
      <c r="I10293" s="19" t="s">
        <v>5539</v>
      </c>
      <c r="J10293" s="19" t="s">
        <v>5705</v>
      </c>
      <c r="K10293" s="23" t="s">
        <v>16117</v>
      </c>
    </row>
    <row r="10294" spans="1:11" x14ac:dyDescent="0.35">
      <c r="A10294" s="19" t="s">
        <v>21217</v>
      </c>
      <c r="B10294" s="19" t="s">
        <v>21218</v>
      </c>
      <c r="C10294" s="19" t="s">
        <v>13</v>
      </c>
      <c r="D10294" s="19" t="s">
        <v>21</v>
      </c>
      <c r="E10294" s="19" t="s">
        <v>1616</v>
      </c>
      <c r="F10294" s="19">
        <v>223</v>
      </c>
      <c r="G10294" s="19">
        <v>59</v>
      </c>
      <c r="H10294" s="20">
        <v>57.375</v>
      </c>
      <c r="I10294" s="19" t="s">
        <v>5539</v>
      </c>
      <c r="J10294" s="19" t="s">
        <v>5705</v>
      </c>
      <c r="K10294" s="23" t="s">
        <v>16117</v>
      </c>
    </row>
    <row r="10295" spans="1:11" x14ac:dyDescent="0.35">
      <c r="A10295" s="19" t="s">
        <v>21219</v>
      </c>
      <c r="B10295" s="19" t="s">
        <v>21220</v>
      </c>
      <c r="C10295" s="19" t="s">
        <v>25</v>
      </c>
      <c r="D10295" s="19" t="s">
        <v>26</v>
      </c>
      <c r="E10295" s="19" t="s">
        <v>131</v>
      </c>
      <c r="F10295" s="19">
        <v>238</v>
      </c>
      <c r="G10295" s="19">
        <v>58</v>
      </c>
      <c r="H10295" s="20">
        <v>58.75</v>
      </c>
      <c r="I10295" s="19" t="s">
        <v>5539</v>
      </c>
      <c r="J10295" s="19" t="s">
        <v>5705</v>
      </c>
      <c r="K10295" s="23" t="s">
        <v>16117</v>
      </c>
    </row>
    <row r="10296" spans="1:11" x14ac:dyDescent="0.35">
      <c r="A10296" s="19" t="s">
        <v>21221</v>
      </c>
      <c r="B10296" s="19" t="s">
        <v>21222</v>
      </c>
      <c r="C10296" s="19" t="s">
        <v>13</v>
      </c>
      <c r="D10296" s="19" t="s">
        <v>42</v>
      </c>
      <c r="E10296" s="19" t="s">
        <v>60</v>
      </c>
      <c r="F10296" s="19">
        <v>258</v>
      </c>
      <c r="G10296" s="19">
        <v>61</v>
      </c>
      <c r="H10296" s="20">
        <v>62.75</v>
      </c>
      <c r="I10296" s="19" t="s">
        <v>5539</v>
      </c>
      <c r="J10296" s="19" t="s">
        <v>5705</v>
      </c>
      <c r="K10296" s="23" t="s">
        <v>16117</v>
      </c>
    </row>
    <row r="10297" spans="1:11" x14ac:dyDescent="0.35">
      <c r="A10297" s="19" t="s">
        <v>21223</v>
      </c>
      <c r="B10297" s="19" t="s">
        <v>21224</v>
      </c>
      <c r="C10297" s="19" t="s">
        <v>13</v>
      </c>
      <c r="D10297" s="19" t="s">
        <v>21</v>
      </c>
      <c r="E10297" s="19" t="s">
        <v>128</v>
      </c>
      <c r="F10297" s="19">
        <v>235</v>
      </c>
      <c r="G10297" s="19">
        <v>59</v>
      </c>
      <c r="H10297" s="20">
        <v>58.875</v>
      </c>
      <c r="I10297" s="19" t="s">
        <v>5539</v>
      </c>
      <c r="J10297" s="19" t="s">
        <v>5705</v>
      </c>
      <c r="K10297" s="23" t="s">
        <v>16117</v>
      </c>
    </row>
    <row r="10298" spans="1:11" x14ac:dyDescent="0.35">
      <c r="A10298" s="19" t="s">
        <v>21225</v>
      </c>
      <c r="B10298" s="19" t="s">
        <v>21226</v>
      </c>
      <c r="C10298" s="19" t="s">
        <v>13</v>
      </c>
      <c r="D10298" s="19" t="s">
        <v>14</v>
      </c>
      <c r="E10298" s="19" t="s">
        <v>180</v>
      </c>
      <c r="F10298" s="19">
        <v>282</v>
      </c>
      <c r="G10298" s="19">
        <v>71</v>
      </c>
      <c r="H10298" s="20">
        <v>70.75</v>
      </c>
      <c r="I10298" s="19" t="s">
        <v>5539</v>
      </c>
      <c r="J10298" s="19" t="s">
        <v>5705</v>
      </c>
      <c r="K10298" s="23" t="s">
        <v>16117</v>
      </c>
    </row>
    <row r="10299" spans="1:11" x14ac:dyDescent="0.35">
      <c r="A10299" s="19" t="s">
        <v>21227</v>
      </c>
      <c r="B10299" s="19" t="s">
        <v>21228</v>
      </c>
      <c r="C10299" s="19" t="s">
        <v>25</v>
      </c>
      <c r="D10299" s="19" t="s">
        <v>82</v>
      </c>
      <c r="E10299" s="19" t="s">
        <v>2531</v>
      </c>
      <c r="F10299" s="19">
        <v>229</v>
      </c>
      <c r="G10299" s="19">
        <v>52</v>
      </c>
      <c r="H10299" s="20">
        <v>54.625</v>
      </c>
      <c r="I10299" s="19" t="s">
        <v>5539</v>
      </c>
      <c r="J10299" s="19" t="s">
        <v>5705</v>
      </c>
      <c r="K10299" s="23" t="s">
        <v>16117</v>
      </c>
    </row>
    <row r="10300" spans="1:11" x14ac:dyDescent="0.35">
      <c r="A10300" s="19" t="s">
        <v>21229</v>
      </c>
      <c r="B10300" s="19" t="s">
        <v>21230</v>
      </c>
      <c r="C10300" s="19" t="s">
        <v>25</v>
      </c>
      <c r="D10300" s="19" t="s">
        <v>14</v>
      </c>
      <c r="E10300" s="19" t="s">
        <v>57</v>
      </c>
      <c r="F10300" s="19">
        <v>311</v>
      </c>
      <c r="G10300" s="19">
        <v>71</v>
      </c>
      <c r="H10300" s="20">
        <v>74.375</v>
      </c>
      <c r="I10300" s="19" t="s">
        <v>5539</v>
      </c>
      <c r="J10300" s="19" t="s">
        <v>5705</v>
      </c>
      <c r="K10300" s="23" t="s">
        <v>16117</v>
      </c>
    </row>
    <row r="10301" spans="1:11" x14ac:dyDescent="0.35">
      <c r="A10301" s="19" t="s">
        <v>21231</v>
      </c>
      <c r="B10301" s="19" t="s">
        <v>21232</v>
      </c>
      <c r="C10301" s="19" t="s">
        <v>25</v>
      </c>
      <c r="D10301" s="19" t="s">
        <v>14</v>
      </c>
      <c r="E10301" s="19" t="s">
        <v>100</v>
      </c>
      <c r="F10301" s="19">
        <v>257</v>
      </c>
      <c r="G10301" s="19">
        <v>62</v>
      </c>
      <c r="H10301" s="20">
        <v>63.125</v>
      </c>
      <c r="I10301" s="19" t="s">
        <v>5539</v>
      </c>
      <c r="J10301" s="19" t="s">
        <v>5705</v>
      </c>
      <c r="K10301" s="23" t="s">
        <v>16117</v>
      </c>
    </row>
    <row r="10302" spans="1:11" x14ac:dyDescent="0.35">
      <c r="A10302" s="19" t="s">
        <v>21233</v>
      </c>
      <c r="B10302" s="19" t="s">
        <v>21234</v>
      </c>
      <c r="C10302" s="19" t="s">
        <v>13</v>
      </c>
      <c r="D10302" s="19" t="s">
        <v>38</v>
      </c>
      <c r="E10302" s="19" t="s">
        <v>911</v>
      </c>
      <c r="F10302" s="19">
        <v>255</v>
      </c>
      <c r="G10302" s="19">
        <v>69</v>
      </c>
      <c r="H10302" s="20">
        <v>66.375</v>
      </c>
      <c r="I10302" s="19" t="s">
        <v>5539</v>
      </c>
      <c r="J10302" s="19" t="s">
        <v>5705</v>
      </c>
      <c r="K10302" s="23" t="s">
        <v>16117</v>
      </c>
    </row>
    <row r="10303" spans="1:11" x14ac:dyDescent="0.35">
      <c r="A10303" s="19" t="s">
        <v>21235</v>
      </c>
      <c r="B10303" s="19" t="s">
        <v>21236</v>
      </c>
      <c r="C10303" s="19" t="s">
        <v>25</v>
      </c>
      <c r="D10303" s="19" t="s">
        <v>42</v>
      </c>
      <c r="E10303" s="19" t="s">
        <v>1219</v>
      </c>
      <c r="F10303" s="19">
        <v>246</v>
      </c>
      <c r="G10303" s="19">
        <v>58</v>
      </c>
      <c r="H10303" s="20">
        <v>59.75</v>
      </c>
      <c r="I10303" s="19" t="s">
        <v>5539</v>
      </c>
      <c r="J10303" s="19" t="s">
        <v>5705</v>
      </c>
      <c r="K10303" s="23" t="s">
        <v>16117</v>
      </c>
    </row>
    <row r="10304" spans="1:11" x14ac:dyDescent="0.35">
      <c r="A10304" s="19" t="s">
        <v>21237</v>
      </c>
      <c r="B10304" s="19" t="s">
        <v>21238</v>
      </c>
      <c r="C10304" s="19" t="s">
        <v>25</v>
      </c>
      <c r="D10304" s="19" t="s">
        <v>264</v>
      </c>
      <c r="E10304" s="19" t="s">
        <v>459</v>
      </c>
      <c r="F10304" s="19">
        <v>222</v>
      </c>
      <c r="G10304" s="19">
        <v>50</v>
      </c>
      <c r="H10304" s="20">
        <v>52.75</v>
      </c>
      <c r="I10304" s="19" t="s">
        <v>5539</v>
      </c>
      <c r="J10304" s="19" t="s">
        <v>5705</v>
      </c>
      <c r="K10304" s="23" t="s">
        <v>16117</v>
      </c>
    </row>
    <row r="10305" spans="1:11" x14ac:dyDescent="0.35">
      <c r="A10305" s="19" t="s">
        <v>21239</v>
      </c>
      <c r="B10305" s="19" t="s">
        <v>21240</v>
      </c>
      <c r="C10305" s="19" t="s">
        <v>13</v>
      </c>
      <c r="D10305" s="19" t="s">
        <v>38</v>
      </c>
      <c r="E10305" s="19" t="s">
        <v>676</v>
      </c>
      <c r="F10305" s="19">
        <v>206</v>
      </c>
      <c r="G10305" s="19">
        <v>54</v>
      </c>
      <c r="H10305" s="20">
        <v>52.75</v>
      </c>
      <c r="I10305" s="19" t="s">
        <v>5539</v>
      </c>
      <c r="J10305" s="19" t="s">
        <v>5705</v>
      </c>
      <c r="K10305" s="23" t="s">
        <v>16117</v>
      </c>
    </row>
    <row r="10306" spans="1:11" x14ac:dyDescent="0.35">
      <c r="A10306" s="19" t="s">
        <v>21241</v>
      </c>
      <c r="B10306" s="19" t="s">
        <v>21242</v>
      </c>
      <c r="C10306" s="19" t="s">
        <v>25</v>
      </c>
      <c r="D10306" s="19" t="s">
        <v>14</v>
      </c>
      <c r="E10306" s="19" t="s">
        <v>145</v>
      </c>
      <c r="F10306" s="19">
        <v>235</v>
      </c>
      <c r="G10306" s="19">
        <v>52</v>
      </c>
      <c r="H10306" s="20">
        <v>55.375</v>
      </c>
      <c r="I10306" s="19" t="s">
        <v>5539</v>
      </c>
      <c r="J10306" s="19" t="s">
        <v>5705</v>
      </c>
      <c r="K10306" s="23" t="s">
        <v>16117</v>
      </c>
    </row>
    <row r="10307" spans="1:11" x14ac:dyDescent="0.35">
      <c r="A10307" s="19" t="s">
        <v>21243</v>
      </c>
      <c r="B10307" s="19" t="s">
        <v>21244</v>
      </c>
      <c r="C10307" s="19" t="s">
        <v>13</v>
      </c>
      <c r="D10307" s="19" t="s">
        <v>14</v>
      </c>
      <c r="E10307" s="19" t="s">
        <v>86</v>
      </c>
      <c r="F10307" s="19">
        <v>228</v>
      </c>
      <c r="G10307" s="19">
        <v>62</v>
      </c>
      <c r="H10307" s="20">
        <v>59.5</v>
      </c>
      <c r="I10307" s="19" t="s">
        <v>5539</v>
      </c>
      <c r="J10307" s="19" t="s">
        <v>5705</v>
      </c>
      <c r="K10307" s="23" t="s">
        <v>16117</v>
      </c>
    </row>
    <row r="10308" spans="1:11" x14ac:dyDescent="0.35">
      <c r="A10308" s="19" t="s">
        <v>21245</v>
      </c>
      <c r="B10308" s="19" t="s">
        <v>21246</v>
      </c>
      <c r="C10308" s="19" t="s">
        <v>13</v>
      </c>
      <c r="D10308" s="19" t="s">
        <v>42</v>
      </c>
      <c r="E10308" s="19" t="s">
        <v>573</v>
      </c>
      <c r="F10308" s="19">
        <v>208</v>
      </c>
      <c r="G10308" s="19">
        <v>53</v>
      </c>
      <c r="H10308" s="20">
        <v>52.5</v>
      </c>
      <c r="I10308" s="19" t="s">
        <v>5539</v>
      </c>
      <c r="J10308" s="19" t="s">
        <v>5705</v>
      </c>
      <c r="K10308" s="23" t="s">
        <v>16117</v>
      </c>
    </row>
    <row r="10309" spans="1:11" x14ac:dyDescent="0.35">
      <c r="A10309" s="19" t="s">
        <v>21247</v>
      </c>
      <c r="B10309" s="19" t="s">
        <v>21248</v>
      </c>
      <c r="C10309" s="19" t="s">
        <v>13</v>
      </c>
      <c r="D10309" s="19" t="s">
        <v>26</v>
      </c>
      <c r="E10309" s="19" t="s">
        <v>322</v>
      </c>
      <c r="F10309" s="19">
        <v>271</v>
      </c>
      <c r="G10309" s="19">
        <v>54</v>
      </c>
      <c r="H10309" s="20">
        <v>60.875</v>
      </c>
      <c r="I10309" s="19" t="s">
        <v>3156</v>
      </c>
      <c r="J10309" s="19" t="s">
        <v>10301</v>
      </c>
      <c r="K10309" s="23" t="s">
        <v>16117</v>
      </c>
    </row>
    <row r="10310" spans="1:11" x14ac:dyDescent="0.35">
      <c r="A10310" s="19" t="s">
        <v>21249</v>
      </c>
      <c r="B10310" s="19" t="s">
        <v>21250</v>
      </c>
      <c r="C10310" s="19" t="s">
        <v>13</v>
      </c>
      <c r="D10310" s="19" t="s">
        <v>14</v>
      </c>
      <c r="E10310" s="19" t="s">
        <v>296</v>
      </c>
      <c r="F10310" s="19">
        <v>212</v>
      </c>
      <c r="G10310" s="19">
        <v>56</v>
      </c>
      <c r="H10310" s="20">
        <v>54.5</v>
      </c>
      <c r="I10310" s="19" t="s">
        <v>5539</v>
      </c>
      <c r="J10310" s="19" t="s">
        <v>5705</v>
      </c>
      <c r="K10310" s="23" t="s">
        <v>16117</v>
      </c>
    </row>
    <row r="10311" spans="1:11" x14ac:dyDescent="0.35">
      <c r="A10311" s="19" t="s">
        <v>21251</v>
      </c>
      <c r="B10311" s="19" t="s">
        <v>21252</v>
      </c>
      <c r="C10311" s="19" t="s">
        <v>13</v>
      </c>
      <c r="D10311" s="19" t="s">
        <v>26</v>
      </c>
      <c r="E10311" s="19" t="s">
        <v>134</v>
      </c>
      <c r="F10311" s="19">
        <v>227</v>
      </c>
      <c r="G10311" s="19">
        <v>56</v>
      </c>
      <c r="H10311" s="20">
        <v>56.375</v>
      </c>
      <c r="I10311" s="19" t="s">
        <v>5539</v>
      </c>
      <c r="J10311" s="19" t="s">
        <v>5705</v>
      </c>
      <c r="K10311" s="23" t="s">
        <v>16117</v>
      </c>
    </row>
    <row r="10312" spans="1:11" x14ac:dyDescent="0.35">
      <c r="A10312" s="19" t="s">
        <v>21253</v>
      </c>
      <c r="B10312" s="19" t="s">
        <v>21254</v>
      </c>
      <c r="C10312" s="19" t="s">
        <v>13</v>
      </c>
      <c r="D10312" s="19" t="s">
        <v>26</v>
      </c>
      <c r="E10312" s="19" t="s">
        <v>969</v>
      </c>
      <c r="F10312" s="19">
        <v>274</v>
      </c>
      <c r="G10312" s="19">
        <v>64</v>
      </c>
      <c r="H10312" s="20">
        <v>66.25</v>
      </c>
      <c r="I10312" s="19" t="s">
        <v>5539</v>
      </c>
      <c r="J10312" s="19" t="s">
        <v>5705</v>
      </c>
      <c r="K10312" s="23" t="s">
        <v>16117</v>
      </c>
    </row>
    <row r="10313" spans="1:11" x14ac:dyDescent="0.35">
      <c r="A10313" s="19" t="s">
        <v>21255</v>
      </c>
      <c r="B10313" s="19" t="s">
        <v>21256</v>
      </c>
      <c r="C10313" s="19" t="s">
        <v>13</v>
      </c>
      <c r="D10313" s="19" t="s">
        <v>14</v>
      </c>
      <c r="E10313" s="19" t="s">
        <v>405</v>
      </c>
      <c r="F10313" s="19">
        <v>233</v>
      </c>
      <c r="G10313" s="19">
        <v>57</v>
      </c>
      <c r="H10313" s="20">
        <v>57.625</v>
      </c>
      <c r="I10313" s="19" t="s">
        <v>5539</v>
      </c>
      <c r="J10313" s="19" t="s">
        <v>5705</v>
      </c>
      <c r="K10313" s="23" t="s">
        <v>16117</v>
      </c>
    </row>
    <row r="10314" spans="1:11" x14ac:dyDescent="0.35">
      <c r="A10314" s="19" t="s">
        <v>21257</v>
      </c>
      <c r="B10314" s="19" t="s">
        <v>21258</v>
      </c>
      <c r="C10314" s="19" t="s">
        <v>25</v>
      </c>
      <c r="D10314" s="19" t="s">
        <v>105</v>
      </c>
      <c r="E10314" s="19" t="s">
        <v>1824</v>
      </c>
      <c r="F10314" s="19">
        <v>295</v>
      </c>
      <c r="G10314" s="19">
        <v>72</v>
      </c>
      <c r="H10314" s="20">
        <v>72.875</v>
      </c>
      <c r="I10314" s="19" t="s">
        <v>5539</v>
      </c>
      <c r="J10314" s="19" t="s">
        <v>5833</v>
      </c>
      <c r="K10314" s="23" t="s">
        <v>16117</v>
      </c>
    </row>
    <row r="10315" spans="1:11" x14ac:dyDescent="0.35">
      <c r="A10315" s="19" t="s">
        <v>21259</v>
      </c>
      <c r="B10315" s="19" t="s">
        <v>21260</v>
      </c>
      <c r="C10315" s="19" t="s">
        <v>25</v>
      </c>
      <c r="D10315" s="19" t="s">
        <v>14</v>
      </c>
      <c r="E10315" s="19" t="s">
        <v>100</v>
      </c>
      <c r="F10315" s="19">
        <v>272</v>
      </c>
      <c r="G10315" s="19">
        <v>74</v>
      </c>
      <c r="H10315" s="20">
        <v>71</v>
      </c>
      <c r="I10315" s="19" t="s">
        <v>5539</v>
      </c>
      <c r="J10315" s="19" t="s">
        <v>5833</v>
      </c>
      <c r="K10315" s="23" t="s">
        <v>16117</v>
      </c>
    </row>
    <row r="10316" spans="1:11" x14ac:dyDescent="0.35">
      <c r="A10316" s="19" t="s">
        <v>21261</v>
      </c>
      <c r="B10316" s="19" t="s">
        <v>21262</v>
      </c>
      <c r="C10316" s="19" t="s">
        <v>25</v>
      </c>
      <c r="D10316" s="19" t="s">
        <v>14</v>
      </c>
      <c r="E10316" s="19" t="s">
        <v>177</v>
      </c>
      <c r="F10316" s="19">
        <v>301</v>
      </c>
      <c r="G10316" s="19">
        <v>75</v>
      </c>
      <c r="H10316" s="20">
        <v>75.125</v>
      </c>
      <c r="I10316" s="19" t="s">
        <v>5539</v>
      </c>
      <c r="J10316" s="19" t="s">
        <v>5833</v>
      </c>
      <c r="K10316" s="23" t="s">
        <v>16117</v>
      </c>
    </row>
    <row r="10317" spans="1:11" x14ac:dyDescent="0.35">
      <c r="A10317" s="19" t="s">
        <v>21263</v>
      </c>
      <c r="B10317" s="19" t="s">
        <v>21264</v>
      </c>
      <c r="C10317" s="19" t="s">
        <v>25</v>
      </c>
      <c r="D10317" s="19" t="s">
        <v>14</v>
      </c>
      <c r="E10317" s="19" t="s">
        <v>35</v>
      </c>
      <c r="F10317" s="19">
        <v>299</v>
      </c>
      <c r="G10317" s="19">
        <v>68</v>
      </c>
      <c r="H10317" s="20">
        <v>71.375</v>
      </c>
      <c r="I10317" s="19" t="s">
        <v>5539</v>
      </c>
      <c r="J10317" s="19" t="s">
        <v>5833</v>
      </c>
      <c r="K10317" s="23" t="s">
        <v>16117</v>
      </c>
    </row>
    <row r="10318" spans="1:11" x14ac:dyDescent="0.35">
      <c r="A10318" s="19" t="s">
        <v>21265</v>
      </c>
      <c r="B10318" s="19" t="s">
        <v>21266</v>
      </c>
      <c r="C10318" s="19" t="s">
        <v>25</v>
      </c>
      <c r="D10318" s="19" t="s">
        <v>14</v>
      </c>
      <c r="E10318" s="19" t="s">
        <v>920</v>
      </c>
      <c r="F10318" s="19" t="s">
        <v>424</v>
      </c>
      <c r="G10318" s="19">
        <v>20</v>
      </c>
      <c r="H10318" s="20" t="s">
        <v>73</v>
      </c>
      <c r="I10318" s="19" t="s">
        <v>5539</v>
      </c>
      <c r="J10318" s="19" t="s">
        <v>5833</v>
      </c>
      <c r="K10318" s="23" t="s">
        <v>16117</v>
      </c>
    </row>
    <row r="10319" spans="1:11" x14ac:dyDescent="0.35">
      <c r="A10319" s="19" t="s">
        <v>21267</v>
      </c>
      <c r="B10319" s="19" t="s">
        <v>21268</v>
      </c>
      <c r="C10319" s="19" t="s">
        <v>25</v>
      </c>
      <c r="D10319" s="19" t="s">
        <v>14</v>
      </c>
      <c r="E10319" s="19" t="s">
        <v>100</v>
      </c>
      <c r="F10319" s="19">
        <v>256</v>
      </c>
      <c r="G10319" s="19">
        <v>80</v>
      </c>
      <c r="H10319" s="20">
        <v>72</v>
      </c>
      <c r="I10319" s="19" t="s">
        <v>5539</v>
      </c>
      <c r="J10319" s="19" t="s">
        <v>5833</v>
      </c>
      <c r="K10319" s="23" t="s">
        <v>16117</v>
      </c>
    </row>
    <row r="10320" spans="1:11" x14ac:dyDescent="0.35">
      <c r="A10320" s="19" t="s">
        <v>21269</v>
      </c>
      <c r="B10320" s="19" t="s">
        <v>21270</v>
      </c>
      <c r="C10320" s="19" t="s">
        <v>25</v>
      </c>
      <c r="D10320" s="19" t="s">
        <v>14</v>
      </c>
      <c r="E10320" s="19" t="s">
        <v>169</v>
      </c>
      <c r="F10320" s="19">
        <v>279</v>
      </c>
      <c r="G10320" s="19">
        <v>73</v>
      </c>
      <c r="H10320" s="20">
        <v>71.375</v>
      </c>
      <c r="I10320" s="19" t="s">
        <v>5539</v>
      </c>
      <c r="J10320" s="19" t="s">
        <v>5833</v>
      </c>
      <c r="K10320" s="23" t="s">
        <v>16117</v>
      </c>
    </row>
    <row r="10321" spans="1:11" x14ac:dyDescent="0.35">
      <c r="A10321" s="19" t="s">
        <v>21271</v>
      </c>
      <c r="B10321" s="19" t="s">
        <v>21272</v>
      </c>
      <c r="C10321" s="19" t="s">
        <v>13</v>
      </c>
      <c r="D10321" s="19" t="s">
        <v>14</v>
      </c>
      <c r="E10321" s="19" t="s">
        <v>2407</v>
      </c>
      <c r="F10321" s="19">
        <v>317</v>
      </c>
      <c r="G10321" s="19">
        <v>69</v>
      </c>
      <c r="H10321" s="20">
        <v>74.125</v>
      </c>
      <c r="I10321" s="19" t="s">
        <v>5539</v>
      </c>
      <c r="J10321" s="19" t="s">
        <v>5833</v>
      </c>
      <c r="K10321" s="23" t="s">
        <v>16117</v>
      </c>
    </row>
    <row r="10322" spans="1:11" x14ac:dyDescent="0.35">
      <c r="A10322" s="19" t="s">
        <v>21273</v>
      </c>
      <c r="B10322" s="19" t="s">
        <v>21274</v>
      </c>
      <c r="C10322" s="19" t="s">
        <v>25</v>
      </c>
      <c r="D10322" s="19" t="s">
        <v>42</v>
      </c>
      <c r="E10322" s="19" t="s">
        <v>174</v>
      </c>
      <c r="F10322" s="19">
        <v>312</v>
      </c>
      <c r="G10322" s="19">
        <v>75</v>
      </c>
      <c r="H10322" s="20">
        <v>76.5</v>
      </c>
      <c r="I10322" s="19" t="s">
        <v>5539</v>
      </c>
      <c r="J10322" s="19" t="s">
        <v>5833</v>
      </c>
      <c r="K10322" s="23" t="s">
        <v>16117</v>
      </c>
    </row>
    <row r="10323" spans="1:11" x14ac:dyDescent="0.35">
      <c r="A10323" s="19" t="s">
        <v>21275</v>
      </c>
      <c r="B10323" s="19" t="s">
        <v>21276</v>
      </c>
      <c r="C10323" s="19" t="s">
        <v>25</v>
      </c>
      <c r="D10323" s="19" t="s">
        <v>14</v>
      </c>
      <c r="E10323" s="19" t="s">
        <v>35</v>
      </c>
      <c r="F10323" s="19" t="s">
        <v>424</v>
      </c>
      <c r="G10323" s="19">
        <v>17</v>
      </c>
      <c r="H10323" s="20" t="s">
        <v>62</v>
      </c>
      <c r="I10323" s="19" t="s">
        <v>5539</v>
      </c>
      <c r="J10323" s="19" t="s">
        <v>5833</v>
      </c>
      <c r="K10323" s="23" t="s">
        <v>16117</v>
      </c>
    </row>
    <row r="10324" spans="1:11" x14ac:dyDescent="0.35">
      <c r="A10324" s="19" t="s">
        <v>21277</v>
      </c>
      <c r="B10324" s="19" t="s">
        <v>21278</v>
      </c>
      <c r="C10324" s="19" t="s">
        <v>13</v>
      </c>
      <c r="D10324" s="19" t="s">
        <v>26</v>
      </c>
      <c r="E10324" s="19" t="s">
        <v>30</v>
      </c>
      <c r="F10324" s="19">
        <v>296</v>
      </c>
      <c r="G10324" s="19">
        <v>68</v>
      </c>
      <c r="H10324" s="20">
        <v>71</v>
      </c>
      <c r="I10324" s="19" t="s">
        <v>5539</v>
      </c>
      <c r="J10324" s="19" t="s">
        <v>5833</v>
      </c>
      <c r="K10324" s="23" t="s">
        <v>16117</v>
      </c>
    </row>
    <row r="10325" spans="1:11" x14ac:dyDescent="0.35">
      <c r="A10325" s="19" t="s">
        <v>21279</v>
      </c>
      <c r="B10325" s="19" t="s">
        <v>21280</v>
      </c>
      <c r="C10325" s="19" t="s">
        <v>25</v>
      </c>
      <c r="D10325" s="19" t="s">
        <v>215</v>
      </c>
      <c r="E10325" s="19" t="s">
        <v>1919</v>
      </c>
      <c r="F10325" s="19">
        <v>336</v>
      </c>
      <c r="G10325" s="19">
        <v>82</v>
      </c>
      <c r="H10325" s="20">
        <v>83</v>
      </c>
      <c r="I10325" s="19" t="s">
        <v>5539</v>
      </c>
      <c r="J10325" s="19" t="s">
        <v>5833</v>
      </c>
      <c r="K10325" s="23" t="s">
        <v>16117</v>
      </c>
    </row>
    <row r="10326" spans="1:11" x14ac:dyDescent="0.35">
      <c r="A10326" s="19" t="s">
        <v>21281</v>
      </c>
      <c r="B10326" s="19" t="s">
        <v>21282</v>
      </c>
      <c r="C10326" s="19" t="s">
        <v>13</v>
      </c>
      <c r="D10326" s="19" t="s">
        <v>215</v>
      </c>
      <c r="E10326" s="19" t="s">
        <v>16333</v>
      </c>
      <c r="F10326" s="19">
        <v>245</v>
      </c>
      <c r="G10326" s="19">
        <v>56</v>
      </c>
      <c r="H10326" s="20">
        <v>58.625</v>
      </c>
      <c r="I10326" s="19" t="s">
        <v>5539</v>
      </c>
      <c r="J10326" s="19" t="s">
        <v>5833</v>
      </c>
      <c r="K10326" s="23" t="s">
        <v>16117</v>
      </c>
    </row>
    <row r="10327" spans="1:11" x14ac:dyDescent="0.35">
      <c r="A10327" s="19" t="s">
        <v>21283</v>
      </c>
      <c r="B10327" s="19" t="s">
        <v>21284</v>
      </c>
      <c r="C10327" s="19" t="s">
        <v>25</v>
      </c>
      <c r="D10327" s="19" t="s">
        <v>109</v>
      </c>
      <c r="E10327" s="19" t="s">
        <v>2620</v>
      </c>
      <c r="F10327" s="19">
        <v>294</v>
      </c>
      <c r="G10327" s="19">
        <v>69</v>
      </c>
      <c r="H10327" s="20">
        <v>71.25</v>
      </c>
      <c r="I10327" s="19" t="s">
        <v>5539</v>
      </c>
      <c r="J10327" s="19" t="s">
        <v>5833</v>
      </c>
      <c r="K10327" s="23" t="s">
        <v>16117</v>
      </c>
    </row>
    <row r="10328" spans="1:11" x14ac:dyDescent="0.35">
      <c r="A10328" s="19" t="s">
        <v>21285</v>
      </c>
      <c r="B10328" s="19" t="s">
        <v>21286</v>
      </c>
      <c r="C10328" s="19" t="s">
        <v>25</v>
      </c>
      <c r="D10328" s="19" t="s">
        <v>105</v>
      </c>
      <c r="E10328" s="19" t="s">
        <v>194</v>
      </c>
      <c r="F10328" s="19">
        <v>296</v>
      </c>
      <c r="G10328" s="19">
        <v>73</v>
      </c>
      <c r="H10328" s="20">
        <v>73.5</v>
      </c>
      <c r="I10328" s="19" t="s">
        <v>5539</v>
      </c>
      <c r="J10328" s="19" t="s">
        <v>5833</v>
      </c>
      <c r="K10328" s="23" t="s">
        <v>16117</v>
      </c>
    </row>
    <row r="10329" spans="1:11" x14ac:dyDescent="0.35">
      <c r="A10329" s="19" t="s">
        <v>21287</v>
      </c>
      <c r="B10329" s="19" t="s">
        <v>21288</v>
      </c>
      <c r="C10329" s="19" t="s">
        <v>25</v>
      </c>
      <c r="D10329" s="19" t="s">
        <v>105</v>
      </c>
      <c r="E10329" s="19" t="s">
        <v>1824</v>
      </c>
      <c r="F10329" s="19">
        <v>319</v>
      </c>
      <c r="G10329" s="19">
        <v>72</v>
      </c>
      <c r="H10329" s="20">
        <v>75.875</v>
      </c>
      <c r="I10329" s="19" t="s">
        <v>5539</v>
      </c>
      <c r="J10329" s="19" t="s">
        <v>5833</v>
      </c>
      <c r="K10329" s="23" t="s">
        <v>16117</v>
      </c>
    </row>
    <row r="10330" spans="1:11" x14ac:dyDescent="0.35">
      <c r="A10330" s="19" t="s">
        <v>21289</v>
      </c>
      <c r="B10330" s="19" t="s">
        <v>21290</v>
      </c>
      <c r="C10330" s="19" t="s">
        <v>13</v>
      </c>
      <c r="D10330" s="19" t="s">
        <v>42</v>
      </c>
      <c r="E10330" s="19" t="s">
        <v>65</v>
      </c>
      <c r="F10330" s="19">
        <v>317</v>
      </c>
      <c r="G10330" s="19">
        <v>67</v>
      </c>
      <c r="H10330" s="20">
        <v>73.125</v>
      </c>
      <c r="I10330" s="19" t="s">
        <v>5539</v>
      </c>
      <c r="J10330" s="19" t="s">
        <v>5833</v>
      </c>
      <c r="K10330" s="23" t="s">
        <v>16117</v>
      </c>
    </row>
    <row r="10331" spans="1:11" x14ac:dyDescent="0.35">
      <c r="A10331" s="19" t="s">
        <v>21291</v>
      </c>
      <c r="B10331" s="19" t="s">
        <v>21292</v>
      </c>
      <c r="C10331" s="19" t="s">
        <v>13</v>
      </c>
      <c r="D10331" s="19" t="s">
        <v>113</v>
      </c>
      <c r="E10331" s="19" t="s">
        <v>2377</v>
      </c>
      <c r="F10331" s="19">
        <v>296</v>
      </c>
      <c r="G10331" s="19">
        <v>76</v>
      </c>
      <c r="H10331" s="20">
        <v>75</v>
      </c>
      <c r="I10331" s="19" t="s">
        <v>5539</v>
      </c>
      <c r="J10331" s="19" t="s">
        <v>5833</v>
      </c>
      <c r="K10331" s="23" t="s">
        <v>16117</v>
      </c>
    </row>
    <row r="10332" spans="1:11" x14ac:dyDescent="0.35">
      <c r="A10332" s="19" t="s">
        <v>21293</v>
      </c>
      <c r="B10332" s="19" t="s">
        <v>21294</v>
      </c>
      <c r="C10332" s="19" t="s">
        <v>25</v>
      </c>
      <c r="D10332" s="19" t="s">
        <v>42</v>
      </c>
      <c r="E10332" s="19" t="s">
        <v>361</v>
      </c>
      <c r="F10332" s="19" t="s">
        <v>424</v>
      </c>
      <c r="G10332" s="19">
        <v>16</v>
      </c>
      <c r="H10332" s="20" t="s">
        <v>62</v>
      </c>
      <c r="I10332" s="19" t="s">
        <v>5539</v>
      </c>
      <c r="J10332" s="19" t="s">
        <v>5833</v>
      </c>
      <c r="K10332" s="23" t="s">
        <v>16117</v>
      </c>
    </row>
    <row r="10333" spans="1:11" x14ac:dyDescent="0.35">
      <c r="A10333" s="19" t="s">
        <v>21295</v>
      </c>
      <c r="B10333" s="19" t="s">
        <v>21296</v>
      </c>
      <c r="C10333" s="19" t="s">
        <v>25</v>
      </c>
      <c r="D10333" s="19" t="s">
        <v>14</v>
      </c>
      <c r="E10333" s="19" t="s">
        <v>622</v>
      </c>
      <c r="F10333" s="19" t="s">
        <v>424</v>
      </c>
      <c r="G10333" s="19">
        <v>11</v>
      </c>
      <c r="H10333" s="20" t="s">
        <v>73</v>
      </c>
      <c r="I10333" s="19" t="s">
        <v>5539</v>
      </c>
      <c r="J10333" s="19" t="s">
        <v>5833</v>
      </c>
      <c r="K10333" s="23" t="s">
        <v>16117</v>
      </c>
    </row>
    <row r="10334" spans="1:11" x14ac:dyDescent="0.35">
      <c r="A10334" s="19" t="s">
        <v>21297</v>
      </c>
      <c r="B10334" s="19" t="s">
        <v>21298</v>
      </c>
      <c r="C10334" s="19" t="s">
        <v>25</v>
      </c>
      <c r="D10334" s="19" t="s">
        <v>14</v>
      </c>
      <c r="E10334" s="19" t="s">
        <v>296</v>
      </c>
      <c r="F10334" s="19" t="s">
        <v>424</v>
      </c>
      <c r="G10334" s="19">
        <v>13</v>
      </c>
      <c r="H10334" s="20" t="s">
        <v>62</v>
      </c>
      <c r="I10334" s="19" t="s">
        <v>5539</v>
      </c>
      <c r="J10334" s="19" t="s">
        <v>5833</v>
      </c>
      <c r="K10334" s="23" t="s">
        <v>16117</v>
      </c>
    </row>
    <row r="10335" spans="1:11" x14ac:dyDescent="0.35">
      <c r="A10335" s="19" t="s">
        <v>21299</v>
      </c>
      <c r="B10335" s="19" t="s">
        <v>21300</v>
      </c>
      <c r="C10335" s="19" t="s">
        <v>25</v>
      </c>
      <c r="D10335" s="19" t="s">
        <v>26</v>
      </c>
      <c r="E10335" s="19" t="s">
        <v>30</v>
      </c>
      <c r="F10335" s="19">
        <v>310</v>
      </c>
      <c r="G10335" s="19">
        <v>82</v>
      </c>
      <c r="H10335" s="20">
        <v>79.75</v>
      </c>
      <c r="I10335" s="19" t="s">
        <v>5539</v>
      </c>
      <c r="J10335" s="19" t="s">
        <v>5833</v>
      </c>
      <c r="K10335" s="23" t="s">
        <v>16117</v>
      </c>
    </row>
    <row r="10336" spans="1:11" x14ac:dyDescent="0.35">
      <c r="A10336" s="19" t="s">
        <v>21301</v>
      </c>
      <c r="B10336" s="19" t="s">
        <v>21302</v>
      </c>
      <c r="C10336" s="19" t="s">
        <v>25</v>
      </c>
      <c r="D10336" s="19" t="s">
        <v>14</v>
      </c>
      <c r="E10336" s="19" t="s">
        <v>86</v>
      </c>
      <c r="F10336" s="19" t="s">
        <v>424</v>
      </c>
      <c r="G10336" s="19">
        <v>9</v>
      </c>
      <c r="H10336" s="20" t="s">
        <v>62</v>
      </c>
      <c r="I10336" s="19" t="s">
        <v>5539</v>
      </c>
      <c r="J10336" s="19" t="s">
        <v>5833</v>
      </c>
      <c r="K10336" s="23" t="s">
        <v>16117</v>
      </c>
    </row>
    <row r="10337" spans="1:11" x14ac:dyDescent="0.35">
      <c r="A10337" s="19" t="s">
        <v>21303</v>
      </c>
      <c r="B10337" s="19" t="s">
        <v>21304</v>
      </c>
      <c r="C10337" s="19" t="s">
        <v>25</v>
      </c>
      <c r="D10337" s="19" t="s">
        <v>14</v>
      </c>
      <c r="E10337" s="19" t="s">
        <v>241</v>
      </c>
      <c r="F10337" s="19">
        <v>307</v>
      </c>
      <c r="G10337" s="19">
        <v>66</v>
      </c>
      <c r="H10337" s="20">
        <v>71.375</v>
      </c>
      <c r="I10337" s="19" t="s">
        <v>5539</v>
      </c>
      <c r="J10337" s="19" t="s">
        <v>5833</v>
      </c>
      <c r="K10337" s="23" t="s">
        <v>16117</v>
      </c>
    </row>
    <row r="10338" spans="1:11" x14ac:dyDescent="0.35">
      <c r="A10338" s="19" t="s">
        <v>21305</v>
      </c>
      <c r="B10338" s="19" t="s">
        <v>21306</v>
      </c>
      <c r="C10338" s="19" t="s">
        <v>25</v>
      </c>
      <c r="D10338" s="19" t="s">
        <v>82</v>
      </c>
      <c r="E10338" s="19" t="s">
        <v>2531</v>
      </c>
      <c r="F10338" s="19">
        <v>304</v>
      </c>
      <c r="G10338" s="19">
        <v>74</v>
      </c>
      <c r="H10338" s="20">
        <v>75</v>
      </c>
      <c r="I10338" s="19" t="s">
        <v>5539</v>
      </c>
      <c r="J10338" s="19" t="s">
        <v>5833</v>
      </c>
      <c r="K10338" s="23" t="s">
        <v>16117</v>
      </c>
    </row>
    <row r="10339" spans="1:11" x14ac:dyDescent="0.35">
      <c r="A10339" s="19" t="s">
        <v>21307</v>
      </c>
      <c r="B10339" s="19" t="s">
        <v>21308</v>
      </c>
      <c r="C10339" s="19" t="s">
        <v>25</v>
      </c>
      <c r="D10339" s="19" t="s">
        <v>92</v>
      </c>
      <c r="E10339" s="19" t="s">
        <v>1483</v>
      </c>
      <c r="F10339" s="19">
        <v>274</v>
      </c>
      <c r="G10339" s="19">
        <v>73</v>
      </c>
      <c r="H10339" s="20">
        <v>70.75</v>
      </c>
      <c r="I10339" s="19" t="s">
        <v>5539</v>
      </c>
      <c r="J10339" s="19" t="s">
        <v>5833</v>
      </c>
      <c r="K10339" s="23" t="s">
        <v>16117</v>
      </c>
    </row>
    <row r="10340" spans="1:11" x14ac:dyDescent="0.35">
      <c r="A10340" s="19" t="s">
        <v>21309</v>
      </c>
      <c r="B10340" s="19" t="s">
        <v>21310</v>
      </c>
      <c r="C10340" s="19" t="s">
        <v>25</v>
      </c>
      <c r="D10340" s="19" t="s">
        <v>46</v>
      </c>
      <c r="E10340" s="19" t="s">
        <v>929</v>
      </c>
      <c r="F10340" s="19" t="s">
        <v>424</v>
      </c>
      <c r="G10340" s="19">
        <v>6</v>
      </c>
      <c r="H10340" s="20" t="s">
        <v>73</v>
      </c>
      <c r="I10340" s="19" t="s">
        <v>5539</v>
      </c>
      <c r="J10340" s="19" t="s">
        <v>5833</v>
      </c>
      <c r="K10340" s="23" t="s">
        <v>16117</v>
      </c>
    </row>
    <row r="10341" spans="1:11" x14ac:dyDescent="0.35">
      <c r="A10341" s="19" t="s">
        <v>21311</v>
      </c>
      <c r="B10341" s="19" t="s">
        <v>21312</v>
      </c>
      <c r="C10341" s="19" t="s">
        <v>25</v>
      </c>
      <c r="D10341" s="19" t="s">
        <v>544</v>
      </c>
      <c r="E10341" s="19" t="s">
        <v>16297</v>
      </c>
      <c r="F10341" s="19">
        <v>267</v>
      </c>
      <c r="G10341" s="19">
        <v>59</v>
      </c>
      <c r="H10341" s="20">
        <v>62.875</v>
      </c>
      <c r="I10341" s="19" t="s">
        <v>5539</v>
      </c>
      <c r="J10341" s="19" t="s">
        <v>5833</v>
      </c>
      <c r="K10341" s="23" t="s">
        <v>16117</v>
      </c>
    </row>
    <row r="10342" spans="1:11" x14ac:dyDescent="0.35">
      <c r="A10342" s="19" t="s">
        <v>21313</v>
      </c>
      <c r="B10342" s="19" t="s">
        <v>21314</v>
      </c>
      <c r="C10342" s="19" t="s">
        <v>25</v>
      </c>
      <c r="D10342" s="19" t="s">
        <v>264</v>
      </c>
      <c r="E10342" s="19" t="s">
        <v>997</v>
      </c>
      <c r="F10342" s="19">
        <v>306</v>
      </c>
      <c r="G10342" s="19">
        <v>77</v>
      </c>
      <c r="H10342" s="20">
        <v>76.75</v>
      </c>
      <c r="I10342" s="19" t="s">
        <v>5539</v>
      </c>
      <c r="J10342" s="19" t="s">
        <v>5833</v>
      </c>
      <c r="K10342" s="23" t="s">
        <v>16117</v>
      </c>
    </row>
    <row r="10343" spans="1:11" x14ac:dyDescent="0.35">
      <c r="A10343" s="19" t="s">
        <v>21315</v>
      </c>
      <c r="B10343" s="19" t="s">
        <v>21316</v>
      </c>
      <c r="C10343" s="19" t="s">
        <v>25</v>
      </c>
      <c r="D10343" s="19" t="s">
        <v>82</v>
      </c>
      <c r="E10343" s="19" t="s">
        <v>83</v>
      </c>
      <c r="F10343" s="19">
        <v>309</v>
      </c>
      <c r="G10343" s="19">
        <v>74</v>
      </c>
      <c r="H10343" s="20">
        <v>75.625</v>
      </c>
      <c r="I10343" s="19" t="s">
        <v>5539</v>
      </c>
      <c r="J10343" s="19" t="s">
        <v>5833</v>
      </c>
      <c r="K10343" s="23" t="s">
        <v>16117</v>
      </c>
    </row>
    <row r="10344" spans="1:11" x14ac:dyDescent="0.35">
      <c r="A10344" s="19" t="s">
        <v>21317</v>
      </c>
      <c r="B10344" s="19" t="s">
        <v>21318</v>
      </c>
      <c r="C10344" s="19" t="s">
        <v>13</v>
      </c>
      <c r="D10344" s="19" t="s">
        <v>26</v>
      </c>
      <c r="E10344" s="19" t="s">
        <v>830</v>
      </c>
      <c r="F10344" s="19">
        <v>307</v>
      </c>
      <c r="G10344" s="19">
        <v>73</v>
      </c>
      <c r="H10344" s="20">
        <v>74.875</v>
      </c>
      <c r="I10344" s="19" t="s">
        <v>5539</v>
      </c>
      <c r="J10344" s="19" t="s">
        <v>5833</v>
      </c>
      <c r="K10344" s="23" t="s">
        <v>16117</v>
      </c>
    </row>
    <row r="10345" spans="1:11" x14ac:dyDescent="0.35">
      <c r="A10345" s="19" t="s">
        <v>21319</v>
      </c>
      <c r="B10345" s="19" t="s">
        <v>21320</v>
      </c>
      <c r="C10345" s="19" t="s">
        <v>25</v>
      </c>
      <c r="D10345" s="19" t="s">
        <v>105</v>
      </c>
      <c r="E10345" s="19" t="s">
        <v>2847</v>
      </c>
      <c r="F10345" s="19">
        <v>299</v>
      </c>
      <c r="G10345" s="19">
        <v>75</v>
      </c>
      <c r="H10345" s="20">
        <v>74.875</v>
      </c>
      <c r="I10345" s="19" t="s">
        <v>5539</v>
      </c>
      <c r="J10345" s="19" t="s">
        <v>5833</v>
      </c>
      <c r="K10345" s="23" t="s">
        <v>16117</v>
      </c>
    </row>
    <row r="10346" spans="1:11" x14ac:dyDescent="0.35">
      <c r="A10346" s="19" t="s">
        <v>21321</v>
      </c>
      <c r="B10346" s="19" t="s">
        <v>21322</v>
      </c>
      <c r="C10346" s="19" t="s">
        <v>13</v>
      </c>
      <c r="D10346" s="19" t="s">
        <v>14</v>
      </c>
      <c r="E10346" s="19" t="s">
        <v>622</v>
      </c>
      <c r="F10346" s="19">
        <v>274</v>
      </c>
      <c r="G10346" s="19">
        <v>79</v>
      </c>
      <c r="H10346" s="20">
        <v>73.75</v>
      </c>
      <c r="I10346" s="19" t="s">
        <v>5539</v>
      </c>
      <c r="J10346" s="19" t="s">
        <v>5833</v>
      </c>
      <c r="K10346" s="23" t="s">
        <v>16117</v>
      </c>
    </row>
    <row r="10347" spans="1:11" x14ac:dyDescent="0.35">
      <c r="A10347" s="19" t="s">
        <v>21323</v>
      </c>
      <c r="B10347" s="19" t="s">
        <v>21324</v>
      </c>
      <c r="C10347" s="19" t="s">
        <v>25</v>
      </c>
      <c r="D10347" s="19" t="s">
        <v>92</v>
      </c>
      <c r="E10347" s="19" t="s">
        <v>3615</v>
      </c>
      <c r="F10347" s="19">
        <v>296</v>
      </c>
      <c r="G10347" s="19">
        <v>69</v>
      </c>
      <c r="H10347" s="20">
        <v>71.5</v>
      </c>
      <c r="I10347" s="19" t="s">
        <v>5539</v>
      </c>
      <c r="J10347" s="19" t="s">
        <v>5833</v>
      </c>
      <c r="K10347" s="23" t="s">
        <v>16117</v>
      </c>
    </row>
    <row r="10348" spans="1:11" x14ac:dyDescent="0.35">
      <c r="A10348" s="19" t="s">
        <v>21325</v>
      </c>
      <c r="B10348" s="19" t="s">
        <v>21326</v>
      </c>
      <c r="C10348" s="19" t="s">
        <v>25</v>
      </c>
      <c r="D10348" s="19" t="s">
        <v>314</v>
      </c>
      <c r="E10348" s="19" t="s">
        <v>1152</v>
      </c>
      <c r="F10348" s="19">
        <v>327</v>
      </c>
      <c r="G10348" s="19">
        <v>75</v>
      </c>
      <c r="H10348" s="20">
        <v>78.375</v>
      </c>
      <c r="I10348" s="19" t="s">
        <v>5539</v>
      </c>
      <c r="J10348" s="19" t="s">
        <v>5833</v>
      </c>
      <c r="K10348" s="23" t="s">
        <v>16117</v>
      </c>
    </row>
    <row r="10349" spans="1:11" x14ac:dyDescent="0.35">
      <c r="A10349" s="19" t="s">
        <v>21327</v>
      </c>
      <c r="B10349" s="19" t="s">
        <v>21328</v>
      </c>
      <c r="C10349" s="19" t="s">
        <v>13</v>
      </c>
      <c r="D10349" s="19" t="s">
        <v>148</v>
      </c>
      <c r="E10349" s="19" t="s">
        <v>7387</v>
      </c>
      <c r="F10349" s="19" t="s">
        <v>7171</v>
      </c>
      <c r="G10349" s="19">
        <v>30</v>
      </c>
      <c r="H10349" s="20">
        <v>16</v>
      </c>
      <c r="I10349" s="19" t="s">
        <v>5539</v>
      </c>
      <c r="J10349" s="19" t="s">
        <v>5833</v>
      </c>
      <c r="K10349" s="23" t="s">
        <v>16117</v>
      </c>
    </row>
    <row r="10350" spans="1:11" x14ac:dyDescent="0.35">
      <c r="A10350" s="19" t="s">
        <v>21329</v>
      </c>
      <c r="B10350" s="19" t="s">
        <v>21330</v>
      </c>
      <c r="C10350" s="19" t="s">
        <v>25</v>
      </c>
      <c r="D10350" s="19" t="s">
        <v>26</v>
      </c>
      <c r="E10350" s="19" t="s">
        <v>131</v>
      </c>
      <c r="F10350" s="19" t="s">
        <v>424</v>
      </c>
      <c r="G10350" s="19">
        <v>20</v>
      </c>
      <c r="H10350" s="20" t="s">
        <v>62</v>
      </c>
      <c r="I10350" s="19" t="s">
        <v>5539</v>
      </c>
      <c r="J10350" s="19" t="s">
        <v>5833</v>
      </c>
      <c r="K10350" s="23" t="s">
        <v>16117</v>
      </c>
    </row>
    <row r="10351" spans="1:11" x14ac:dyDescent="0.35">
      <c r="A10351" s="19" t="s">
        <v>21331</v>
      </c>
      <c r="B10351" s="19" t="s">
        <v>21332</v>
      </c>
      <c r="C10351" s="19" t="s">
        <v>25</v>
      </c>
      <c r="D10351" s="19" t="s">
        <v>26</v>
      </c>
      <c r="E10351" s="19" t="s">
        <v>1184</v>
      </c>
      <c r="F10351" s="19">
        <v>296</v>
      </c>
      <c r="G10351" s="19">
        <v>74</v>
      </c>
      <c r="H10351" s="20">
        <v>74</v>
      </c>
      <c r="I10351" s="19" t="s">
        <v>5539</v>
      </c>
      <c r="J10351" s="19" t="s">
        <v>5833</v>
      </c>
      <c r="K10351" s="23" t="s">
        <v>16117</v>
      </c>
    </row>
    <row r="10352" spans="1:11" x14ac:dyDescent="0.35">
      <c r="A10352" s="19" t="s">
        <v>21333</v>
      </c>
      <c r="B10352" s="19" t="s">
        <v>21334</v>
      </c>
      <c r="C10352" s="19" t="s">
        <v>25</v>
      </c>
      <c r="D10352" s="19" t="s">
        <v>92</v>
      </c>
      <c r="E10352" s="19" t="s">
        <v>3847</v>
      </c>
      <c r="F10352" s="19">
        <v>288</v>
      </c>
      <c r="G10352" s="19">
        <v>69</v>
      </c>
      <c r="H10352" s="20">
        <v>70.5</v>
      </c>
      <c r="I10352" s="19" t="s">
        <v>5539</v>
      </c>
      <c r="J10352" s="19" t="s">
        <v>5833</v>
      </c>
      <c r="K10352" s="23" t="s">
        <v>16117</v>
      </c>
    </row>
    <row r="10353" spans="1:11" x14ac:dyDescent="0.35">
      <c r="A10353" s="19" t="s">
        <v>21335</v>
      </c>
      <c r="B10353" s="19" t="s">
        <v>21336</v>
      </c>
      <c r="C10353" s="19" t="s">
        <v>13</v>
      </c>
      <c r="D10353" s="19" t="s">
        <v>38</v>
      </c>
      <c r="E10353" s="19" t="s">
        <v>8683</v>
      </c>
      <c r="F10353" s="19">
        <v>313</v>
      </c>
      <c r="G10353" s="19">
        <v>64</v>
      </c>
      <c r="H10353" s="20">
        <v>71.125</v>
      </c>
      <c r="I10353" s="19" t="s">
        <v>5539</v>
      </c>
      <c r="J10353" s="19" t="s">
        <v>5833</v>
      </c>
      <c r="K10353" s="23" t="s">
        <v>16117</v>
      </c>
    </row>
    <row r="10354" spans="1:11" x14ac:dyDescent="0.35">
      <c r="A10354" s="19" t="s">
        <v>21337</v>
      </c>
      <c r="B10354" s="19" t="s">
        <v>21338</v>
      </c>
      <c r="C10354" s="19" t="s">
        <v>25</v>
      </c>
      <c r="D10354" s="19" t="s">
        <v>544</v>
      </c>
      <c r="E10354" s="19" t="s">
        <v>2339</v>
      </c>
      <c r="F10354" s="19">
        <v>299</v>
      </c>
      <c r="G10354" s="19">
        <v>71</v>
      </c>
      <c r="H10354" s="20">
        <v>72.875</v>
      </c>
      <c r="I10354" s="19" t="s">
        <v>5539</v>
      </c>
      <c r="J10354" s="19" t="s">
        <v>5833</v>
      </c>
      <c r="K10354" s="23" t="s">
        <v>16117</v>
      </c>
    </row>
    <row r="10355" spans="1:11" x14ac:dyDescent="0.35">
      <c r="A10355" s="19" t="s">
        <v>21339</v>
      </c>
      <c r="B10355" s="19" t="s">
        <v>21340</v>
      </c>
      <c r="C10355" s="19" t="s">
        <v>25</v>
      </c>
      <c r="D10355" s="19" t="s">
        <v>26</v>
      </c>
      <c r="E10355" s="19" t="s">
        <v>1184</v>
      </c>
      <c r="F10355" s="19">
        <v>308</v>
      </c>
      <c r="G10355" s="19">
        <v>67</v>
      </c>
      <c r="H10355" s="20">
        <v>72</v>
      </c>
      <c r="I10355" s="19" t="s">
        <v>5539</v>
      </c>
      <c r="J10355" s="19" t="s">
        <v>5833</v>
      </c>
      <c r="K10355" s="23" t="s">
        <v>16117</v>
      </c>
    </row>
    <row r="10356" spans="1:11" x14ac:dyDescent="0.35">
      <c r="A10356" s="19" t="s">
        <v>21341</v>
      </c>
      <c r="B10356" s="19" t="s">
        <v>21342</v>
      </c>
      <c r="C10356" s="19" t="s">
        <v>13</v>
      </c>
      <c r="D10356" s="19" t="s">
        <v>113</v>
      </c>
      <c r="E10356" s="19" t="s">
        <v>19124</v>
      </c>
      <c r="F10356" s="19">
        <v>314</v>
      </c>
      <c r="G10356" s="19">
        <v>82</v>
      </c>
      <c r="H10356" s="20">
        <v>80.25</v>
      </c>
      <c r="I10356" s="19" t="s">
        <v>5539</v>
      </c>
      <c r="J10356" s="19" t="s">
        <v>5833</v>
      </c>
      <c r="K10356" s="23" t="s">
        <v>16117</v>
      </c>
    </row>
    <row r="10357" spans="1:11" x14ac:dyDescent="0.35">
      <c r="A10357" s="19" t="s">
        <v>21343</v>
      </c>
      <c r="B10357" s="19" t="s">
        <v>21344</v>
      </c>
      <c r="C10357" s="19" t="s">
        <v>25</v>
      </c>
      <c r="D10357" s="19" t="s">
        <v>38</v>
      </c>
      <c r="E10357" s="19" t="s">
        <v>54</v>
      </c>
      <c r="F10357" s="19">
        <v>315</v>
      </c>
      <c r="G10357" s="19">
        <v>79</v>
      </c>
      <c r="H10357" s="20">
        <v>78.875</v>
      </c>
      <c r="I10357" s="19" t="s">
        <v>5539</v>
      </c>
      <c r="J10357" s="19" t="s">
        <v>5833</v>
      </c>
      <c r="K10357" s="23" t="s">
        <v>16117</v>
      </c>
    </row>
    <row r="10358" spans="1:11" x14ac:dyDescent="0.35">
      <c r="A10358" s="19" t="s">
        <v>21345</v>
      </c>
      <c r="B10358" s="19" t="s">
        <v>21346</v>
      </c>
      <c r="C10358" s="19" t="s">
        <v>25</v>
      </c>
      <c r="D10358" s="19" t="s">
        <v>38</v>
      </c>
      <c r="E10358" s="19" t="s">
        <v>676</v>
      </c>
      <c r="F10358" s="19">
        <v>320</v>
      </c>
      <c r="G10358" s="19">
        <v>64</v>
      </c>
      <c r="H10358" s="20">
        <v>72</v>
      </c>
      <c r="I10358" s="19" t="s">
        <v>5539</v>
      </c>
      <c r="J10358" s="19" t="s">
        <v>5833</v>
      </c>
      <c r="K10358" s="23" t="s">
        <v>16117</v>
      </c>
    </row>
    <row r="10359" spans="1:11" x14ac:dyDescent="0.35">
      <c r="A10359" s="19" t="s">
        <v>21347</v>
      </c>
      <c r="B10359" s="19" t="s">
        <v>21348</v>
      </c>
      <c r="C10359" s="19" t="s">
        <v>25</v>
      </c>
      <c r="D10359" s="19" t="s">
        <v>14</v>
      </c>
      <c r="E10359" s="19" t="s">
        <v>15</v>
      </c>
      <c r="F10359" s="19">
        <v>289</v>
      </c>
      <c r="G10359" s="19">
        <v>70</v>
      </c>
      <c r="H10359" s="20">
        <v>71.125</v>
      </c>
      <c r="I10359" s="19" t="s">
        <v>5539</v>
      </c>
      <c r="J10359" s="19" t="s">
        <v>5833</v>
      </c>
      <c r="K10359" s="23" t="s">
        <v>16117</v>
      </c>
    </row>
    <row r="10360" spans="1:11" x14ac:dyDescent="0.35">
      <c r="A10360" s="19" t="s">
        <v>21349</v>
      </c>
      <c r="B10360" s="19" t="s">
        <v>21350</v>
      </c>
      <c r="C10360" s="19" t="s">
        <v>13</v>
      </c>
      <c r="D10360" s="19" t="s">
        <v>42</v>
      </c>
      <c r="E10360" s="19" t="s">
        <v>51</v>
      </c>
      <c r="F10360" s="19">
        <v>317</v>
      </c>
      <c r="G10360" s="19">
        <v>80</v>
      </c>
      <c r="H10360" s="20">
        <v>79.625</v>
      </c>
      <c r="I10360" s="19" t="s">
        <v>5539</v>
      </c>
      <c r="J10360" s="19" t="s">
        <v>5833</v>
      </c>
      <c r="K10360" s="23" t="s">
        <v>16117</v>
      </c>
    </row>
    <row r="10361" spans="1:11" x14ac:dyDescent="0.35">
      <c r="A10361" s="19" t="s">
        <v>21351</v>
      </c>
      <c r="B10361" s="19" t="s">
        <v>21352</v>
      </c>
      <c r="C10361" s="19" t="s">
        <v>25</v>
      </c>
      <c r="D10361" s="19" t="s">
        <v>92</v>
      </c>
      <c r="E10361" s="19" t="s">
        <v>1987</v>
      </c>
      <c r="F10361" s="19" t="s">
        <v>424</v>
      </c>
      <c r="G10361" s="19">
        <v>19</v>
      </c>
      <c r="H10361" s="20" t="s">
        <v>73</v>
      </c>
      <c r="I10361" s="19" t="s">
        <v>5539</v>
      </c>
      <c r="J10361" s="19" t="s">
        <v>5833</v>
      </c>
      <c r="K10361" s="23" t="s">
        <v>16117</v>
      </c>
    </row>
    <row r="10362" spans="1:11" x14ac:dyDescent="0.35">
      <c r="A10362" s="19" t="s">
        <v>21353</v>
      </c>
      <c r="B10362" s="19" t="s">
        <v>21354</v>
      </c>
      <c r="C10362" s="19" t="s">
        <v>25</v>
      </c>
      <c r="D10362" s="19" t="s">
        <v>264</v>
      </c>
      <c r="E10362" s="19" t="s">
        <v>1161</v>
      </c>
      <c r="F10362" s="19">
        <v>304</v>
      </c>
      <c r="G10362" s="19">
        <v>79</v>
      </c>
      <c r="H10362" s="20">
        <v>77.5</v>
      </c>
      <c r="I10362" s="19" t="s">
        <v>5539</v>
      </c>
      <c r="J10362" s="19" t="s">
        <v>5833</v>
      </c>
      <c r="K10362" s="23" t="s">
        <v>16117</v>
      </c>
    </row>
    <row r="10363" spans="1:11" x14ac:dyDescent="0.35">
      <c r="A10363" s="19" t="s">
        <v>21355</v>
      </c>
      <c r="B10363" s="19" t="s">
        <v>21356</v>
      </c>
      <c r="C10363" s="19" t="s">
        <v>25</v>
      </c>
      <c r="D10363" s="19" t="s">
        <v>42</v>
      </c>
      <c r="E10363" s="19" t="s">
        <v>152</v>
      </c>
      <c r="F10363" s="19">
        <v>308</v>
      </c>
      <c r="G10363" s="19">
        <v>74</v>
      </c>
      <c r="H10363" s="20">
        <v>75.5</v>
      </c>
      <c r="I10363" s="19" t="s">
        <v>5539</v>
      </c>
      <c r="J10363" s="19" t="s">
        <v>5833</v>
      </c>
      <c r="K10363" s="23" t="s">
        <v>16117</v>
      </c>
    </row>
    <row r="10364" spans="1:11" x14ac:dyDescent="0.35">
      <c r="A10364" s="19" t="s">
        <v>21357</v>
      </c>
      <c r="B10364" s="19" t="s">
        <v>21358</v>
      </c>
      <c r="C10364" s="19" t="s">
        <v>25</v>
      </c>
      <c r="D10364" s="19" t="s">
        <v>42</v>
      </c>
      <c r="E10364" s="19" t="s">
        <v>43</v>
      </c>
      <c r="F10364" s="19">
        <v>288</v>
      </c>
      <c r="G10364" s="19">
        <v>73</v>
      </c>
      <c r="H10364" s="20">
        <v>72.5</v>
      </c>
      <c r="I10364" s="19" t="s">
        <v>5539</v>
      </c>
      <c r="J10364" s="19" t="s">
        <v>5833</v>
      </c>
      <c r="K10364" s="23" t="s">
        <v>16117</v>
      </c>
    </row>
    <row r="10365" spans="1:11" x14ac:dyDescent="0.35">
      <c r="A10365" s="19" t="s">
        <v>21359</v>
      </c>
      <c r="B10365" s="19" t="s">
        <v>21360</v>
      </c>
      <c r="C10365" s="19" t="s">
        <v>25</v>
      </c>
      <c r="D10365" s="19" t="s">
        <v>14</v>
      </c>
      <c r="E10365" s="19" t="s">
        <v>35</v>
      </c>
      <c r="F10365" s="19">
        <v>317</v>
      </c>
      <c r="G10365" s="19">
        <v>71</v>
      </c>
      <c r="H10365" s="20">
        <v>75.125</v>
      </c>
      <c r="I10365" s="19" t="s">
        <v>5539</v>
      </c>
      <c r="J10365" s="19" t="s">
        <v>5833</v>
      </c>
      <c r="K10365" s="23" t="s">
        <v>16117</v>
      </c>
    </row>
    <row r="10366" spans="1:11" x14ac:dyDescent="0.35">
      <c r="A10366" s="19" t="s">
        <v>21361</v>
      </c>
      <c r="B10366" s="19" t="s">
        <v>21362</v>
      </c>
      <c r="C10366" s="19" t="s">
        <v>13</v>
      </c>
      <c r="D10366" s="19" t="s">
        <v>14</v>
      </c>
      <c r="E10366" s="19" t="s">
        <v>920</v>
      </c>
      <c r="F10366" s="19">
        <v>309</v>
      </c>
      <c r="G10366" s="19">
        <v>79</v>
      </c>
      <c r="H10366" s="20">
        <v>78.125</v>
      </c>
      <c r="I10366" s="19" t="s">
        <v>5539</v>
      </c>
      <c r="J10366" s="19" t="s">
        <v>5833</v>
      </c>
      <c r="K10366" s="23" t="s">
        <v>16117</v>
      </c>
    </row>
    <row r="10367" spans="1:11" x14ac:dyDescent="0.35">
      <c r="A10367" s="19" t="s">
        <v>21363</v>
      </c>
      <c r="B10367" s="19" t="s">
        <v>21364</v>
      </c>
      <c r="C10367" s="19" t="s">
        <v>25</v>
      </c>
      <c r="D10367" s="19" t="s">
        <v>92</v>
      </c>
      <c r="E10367" s="19" t="s">
        <v>3089</v>
      </c>
      <c r="F10367" s="19">
        <v>289</v>
      </c>
      <c r="G10367" s="19">
        <v>71</v>
      </c>
      <c r="H10367" s="20">
        <v>71.625</v>
      </c>
      <c r="I10367" s="19" t="s">
        <v>5539</v>
      </c>
      <c r="J10367" s="19" t="s">
        <v>5833</v>
      </c>
      <c r="K10367" s="23" t="s">
        <v>16117</v>
      </c>
    </row>
    <row r="10368" spans="1:11" x14ac:dyDescent="0.35">
      <c r="A10368" s="19" t="s">
        <v>21365</v>
      </c>
      <c r="B10368" s="19" t="s">
        <v>21366</v>
      </c>
      <c r="C10368" s="19" t="s">
        <v>25</v>
      </c>
      <c r="D10368" s="19" t="s">
        <v>42</v>
      </c>
      <c r="E10368" s="19" t="s">
        <v>301</v>
      </c>
      <c r="F10368" s="19" t="s">
        <v>424</v>
      </c>
      <c r="G10368" s="19">
        <v>12</v>
      </c>
      <c r="H10368" s="20" t="s">
        <v>62</v>
      </c>
      <c r="I10368" s="19" t="s">
        <v>5539</v>
      </c>
      <c r="J10368" s="19" t="s">
        <v>5833</v>
      </c>
      <c r="K10368" s="23" t="s">
        <v>16117</v>
      </c>
    </row>
    <row r="10369" spans="1:11" x14ac:dyDescent="0.35">
      <c r="A10369" s="19" t="s">
        <v>21367</v>
      </c>
      <c r="B10369" s="19" t="s">
        <v>21368</v>
      </c>
      <c r="C10369" s="19" t="s">
        <v>25</v>
      </c>
      <c r="D10369" s="19" t="s">
        <v>42</v>
      </c>
      <c r="E10369" s="19" t="s">
        <v>361</v>
      </c>
      <c r="F10369" s="19">
        <v>281</v>
      </c>
      <c r="G10369" s="19">
        <v>77</v>
      </c>
      <c r="H10369" s="20">
        <v>73.625</v>
      </c>
      <c r="I10369" s="19" t="s">
        <v>5539</v>
      </c>
      <c r="J10369" s="19" t="s">
        <v>6593</v>
      </c>
      <c r="K10369" s="23" t="s">
        <v>16117</v>
      </c>
    </row>
    <row r="10370" spans="1:11" x14ac:dyDescent="0.35">
      <c r="A10370" s="19" t="s">
        <v>21369</v>
      </c>
      <c r="B10370" s="19" t="s">
        <v>21370</v>
      </c>
      <c r="C10370" s="19" t="s">
        <v>25</v>
      </c>
      <c r="D10370" s="19" t="s">
        <v>26</v>
      </c>
      <c r="E10370" s="19" t="s">
        <v>131</v>
      </c>
      <c r="F10370" s="19">
        <v>322</v>
      </c>
      <c r="G10370" s="19">
        <v>75</v>
      </c>
      <c r="H10370" s="20">
        <v>77.75</v>
      </c>
      <c r="I10370" s="19" t="s">
        <v>5539</v>
      </c>
      <c r="J10370" s="19" t="s">
        <v>5833</v>
      </c>
      <c r="K10370" s="23" t="s">
        <v>16117</v>
      </c>
    </row>
    <row r="10371" spans="1:11" x14ac:dyDescent="0.35">
      <c r="A10371" s="19" t="s">
        <v>21371</v>
      </c>
      <c r="B10371" s="19" t="s">
        <v>21372</v>
      </c>
      <c r="C10371" s="19" t="s">
        <v>25</v>
      </c>
      <c r="D10371" s="19" t="s">
        <v>14</v>
      </c>
      <c r="E10371" s="19" t="s">
        <v>296</v>
      </c>
      <c r="F10371" s="19">
        <v>320</v>
      </c>
      <c r="G10371" s="19">
        <v>67</v>
      </c>
      <c r="H10371" s="20">
        <v>73.5</v>
      </c>
      <c r="I10371" s="19" t="s">
        <v>5539</v>
      </c>
      <c r="J10371" s="19" t="s">
        <v>5833</v>
      </c>
      <c r="K10371" s="23" t="s">
        <v>16117</v>
      </c>
    </row>
    <row r="10372" spans="1:11" x14ac:dyDescent="0.35">
      <c r="A10372" s="19" t="s">
        <v>21373</v>
      </c>
      <c r="B10372" s="19" t="s">
        <v>21374</v>
      </c>
      <c r="C10372" s="19" t="s">
        <v>25</v>
      </c>
      <c r="D10372" s="19" t="s">
        <v>46</v>
      </c>
      <c r="E10372" s="19" t="s">
        <v>46</v>
      </c>
      <c r="F10372" s="19">
        <v>319</v>
      </c>
      <c r="G10372" s="19">
        <v>65</v>
      </c>
      <c r="H10372" s="20">
        <v>72.375</v>
      </c>
      <c r="I10372" s="19" t="s">
        <v>5539</v>
      </c>
      <c r="J10372" s="19" t="s">
        <v>5833</v>
      </c>
      <c r="K10372" s="23" t="s">
        <v>16117</v>
      </c>
    </row>
    <row r="10373" spans="1:11" x14ac:dyDescent="0.35">
      <c r="A10373" s="19" t="s">
        <v>21375</v>
      </c>
      <c r="B10373" s="19" t="s">
        <v>21376</v>
      </c>
      <c r="C10373" s="19" t="s">
        <v>13</v>
      </c>
      <c r="D10373" s="19" t="s">
        <v>14</v>
      </c>
      <c r="E10373" s="19" t="s">
        <v>15</v>
      </c>
      <c r="F10373" s="19">
        <v>281</v>
      </c>
      <c r="G10373" s="19">
        <v>77</v>
      </c>
      <c r="H10373" s="20">
        <v>73.625</v>
      </c>
      <c r="I10373" s="19" t="s">
        <v>5539</v>
      </c>
      <c r="J10373" s="19" t="s">
        <v>5833</v>
      </c>
      <c r="K10373" s="23" t="s">
        <v>16117</v>
      </c>
    </row>
    <row r="10374" spans="1:11" x14ac:dyDescent="0.35">
      <c r="A10374" s="19" t="s">
        <v>21377</v>
      </c>
      <c r="B10374" s="19" t="s">
        <v>21378</v>
      </c>
      <c r="C10374" s="19" t="s">
        <v>25</v>
      </c>
      <c r="D10374" s="19" t="s">
        <v>42</v>
      </c>
      <c r="E10374" s="19" t="s">
        <v>364</v>
      </c>
      <c r="F10374" s="19">
        <v>285</v>
      </c>
      <c r="G10374" s="19">
        <v>71</v>
      </c>
      <c r="H10374" s="20">
        <v>71.125</v>
      </c>
      <c r="I10374" s="19" t="s">
        <v>5539</v>
      </c>
      <c r="J10374" s="19" t="s">
        <v>5833</v>
      </c>
      <c r="K10374" s="23" t="s">
        <v>16117</v>
      </c>
    </row>
    <row r="10375" spans="1:11" x14ac:dyDescent="0.35">
      <c r="A10375" s="19" t="s">
        <v>21379</v>
      </c>
      <c r="B10375" s="19" t="s">
        <v>21380</v>
      </c>
      <c r="C10375" s="19" t="s">
        <v>25</v>
      </c>
      <c r="D10375" s="19" t="s">
        <v>14</v>
      </c>
      <c r="E10375" s="19" t="s">
        <v>405</v>
      </c>
      <c r="F10375" s="19" t="s">
        <v>424</v>
      </c>
      <c r="G10375" s="19">
        <v>11</v>
      </c>
      <c r="H10375" s="20" t="s">
        <v>73</v>
      </c>
      <c r="I10375" s="19" t="s">
        <v>5539</v>
      </c>
      <c r="J10375" s="19" t="s">
        <v>5833</v>
      </c>
      <c r="K10375" s="23" t="s">
        <v>16117</v>
      </c>
    </row>
    <row r="10376" spans="1:11" x14ac:dyDescent="0.35">
      <c r="A10376" s="19" t="s">
        <v>21381</v>
      </c>
      <c r="B10376" s="19" t="s">
        <v>21382</v>
      </c>
      <c r="C10376" s="19" t="s">
        <v>25</v>
      </c>
      <c r="D10376" s="19" t="s">
        <v>82</v>
      </c>
      <c r="E10376" s="19" t="s">
        <v>703</v>
      </c>
      <c r="F10376" s="19">
        <v>328</v>
      </c>
      <c r="G10376" s="19">
        <v>79</v>
      </c>
      <c r="H10376" s="20">
        <v>80.5</v>
      </c>
      <c r="I10376" s="19" t="s">
        <v>5539</v>
      </c>
      <c r="J10376" s="19" t="s">
        <v>5833</v>
      </c>
      <c r="K10376" s="23" t="s">
        <v>16117</v>
      </c>
    </row>
    <row r="10377" spans="1:11" x14ac:dyDescent="0.35">
      <c r="A10377" s="19" t="s">
        <v>21383</v>
      </c>
      <c r="B10377" s="19" t="s">
        <v>21384</v>
      </c>
      <c r="C10377" s="19" t="s">
        <v>25</v>
      </c>
      <c r="D10377" s="19" t="s">
        <v>378</v>
      </c>
      <c r="E10377" s="19" t="s">
        <v>7440</v>
      </c>
      <c r="F10377" s="19">
        <v>325</v>
      </c>
      <c r="G10377" s="19">
        <v>75</v>
      </c>
      <c r="H10377" s="20">
        <v>78.125</v>
      </c>
      <c r="I10377" s="19" t="s">
        <v>5539</v>
      </c>
      <c r="J10377" s="19" t="s">
        <v>5833</v>
      </c>
      <c r="K10377" s="23" t="s">
        <v>16117</v>
      </c>
    </row>
    <row r="10378" spans="1:11" x14ac:dyDescent="0.35">
      <c r="A10378" s="19" t="s">
        <v>21385</v>
      </c>
      <c r="B10378" s="19" t="s">
        <v>21386</v>
      </c>
      <c r="C10378" s="19" t="s">
        <v>25</v>
      </c>
      <c r="D10378" s="19" t="s">
        <v>7137</v>
      </c>
      <c r="E10378" s="19" t="s">
        <v>18302</v>
      </c>
      <c r="F10378" s="19">
        <v>285</v>
      </c>
      <c r="G10378" s="19">
        <v>50</v>
      </c>
      <c r="H10378" s="20">
        <v>60.625</v>
      </c>
      <c r="I10378" s="19" t="s">
        <v>5539</v>
      </c>
      <c r="J10378" s="19" t="s">
        <v>5833</v>
      </c>
      <c r="K10378" s="23" t="s">
        <v>16117</v>
      </c>
    </row>
    <row r="10379" spans="1:11" x14ac:dyDescent="0.35">
      <c r="A10379" s="19" t="s">
        <v>21387</v>
      </c>
      <c r="B10379" s="19" t="s">
        <v>21388</v>
      </c>
      <c r="C10379" s="19" t="s">
        <v>25</v>
      </c>
      <c r="D10379" s="19" t="s">
        <v>14</v>
      </c>
      <c r="E10379" s="19" t="s">
        <v>241</v>
      </c>
      <c r="F10379" s="19">
        <v>304</v>
      </c>
      <c r="G10379" s="19">
        <v>66</v>
      </c>
      <c r="H10379" s="20">
        <v>71</v>
      </c>
      <c r="I10379" s="19" t="s">
        <v>5539</v>
      </c>
      <c r="J10379" s="19" t="s">
        <v>5833</v>
      </c>
      <c r="K10379" s="23" t="s">
        <v>16117</v>
      </c>
    </row>
    <row r="10380" spans="1:11" x14ac:dyDescent="0.35">
      <c r="A10380" s="19" t="s">
        <v>21389</v>
      </c>
      <c r="B10380" s="19" t="s">
        <v>21390</v>
      </c>
      <c r="C10380" s="19" t="s">
        <v>25</v>
      </c>
      <c r="D10380" s="19" t="s">
        <v>42</v>
      </c>
      <c r="E10380" s="19" t="s">
        <v>174</v>
      </c>
      <c r="F10380" s="19">
        <v>223</v>
      </c>
      <c r="G10380" s="19">
        <v>55</v>
      </c>
      <c r="H10380" s="20">
        <v>55.375</v>
      </c>
      <c r="I10380" s="19" t="s">
        <v>5539</v>
      </c>
      <c r="J10380" s="19" t="s">
        <v>11182</v>
      </c>
      <c r="K10380" s="23" t="s">
        <v>16117</v>
      </c>
    </row>
    <row r="10381" spans="1:11" x14ac:dyDescent="0.35">
      <c r="A10381" s="19" t="s">
        <v>21391</v>
      </c>
      <c r="B10381" s="19" t="s">
        <v>21392</v>
      </c>
      <c r="C10381" s="19" t="s">
        <v>25</v>
      </c>
      <c r="D10381" s="19" t="s">
        <v>42</v>
      </c>
      <c r="E10381" s="19" t="s">
        <v>51</v>
      </c>
      <c r="F10381" s="19">
        <v>228</v>
      </c>
      <c r="G10381" s="19">
        <v>52</v>
      </c>
      <c r="H10381" s="20">
        <v>54.5</v>
      </c>
      <c r="I10381" s="19" t="s">
        <v>5539</v>
      </c>
      <c r="J10381" s="19" t="s">
        <v>11182</v>
      </c>
      <c r="K10381" s="23" t="s">
        <v>16117</v>
      </c>
    </row>
    <row r="10382" spans="1:11" x14ac:dyDescent="0.35">
      <c r="A10382" s="19" t="s">
        <v>21393</v>
      </c>
      <c r="B10382" s="19" t="s">
        <v>21394</v>
      </c>
      <c r="C10382" s="19" t="s">
        <v>25</v>
      </c>
      <c r="D10382" s="19" t="s">
        <v>21</v>
      </c>
      <c r="E10382" s="19" t="s">
        <v>1579</v>
      </c>
      <c r="F10382" s="19">
        <v>274</v>
      </c>
      <c r="G10382" s="19">
        <v>71</v>
      </c>
      <c r="H10382" s="20">
        <v>69.75</v>
      </c>
      <c r="I10382" s="19" t="s">
        <v>5539</v>
      </c>
      <c r="J10382" s="19" t="s">
        <v>11182</v>
      </c>
      <c r="K10382" s="23" t="s">
        <v>16117</v>
      </c>
    </row>
    <row r="10383" spans="1:11" x14ac:dyDescent="0.35">
      <c r="A10383" s="19" t="s">
        <v>21395</v>
      </c>
      <c r="B10383" s="19" t="s">
        <v>21396</v>
      </c>
      <c r="C10383" s="19" t="s">
        <v>25</v>
      </c>
      <c r="D10383" s="19" t="s">
        <v>42</v>
      </c>
      <c r="E10383" s="19" t="s">
        <v>60</v>
      </c>
      <c r="F10383" s="19">
        <v>260</v>
      </c>
      <c r="G10383" s="19">
        <v>65</v>
      </c>
      <c r="H10383" s="20">
        <v>65</v>
      </c>
      <c r="I10383" s="19" t="s">
        <v>5539</v>
      </c>
      <c r="J10383" s="19" t="s">
        <v>11182</v>
      </c>
      <c r="K10383" s="23" t="s">
        <v>16117</v>
      </c>
    </row>
    <row r="10384" spans="1:11" x14ac:dyDescent="0.35">
      <c r="A10384" s="25" t="s">
        <v>21397</v>
      </c>
      <c r="B10384" s="19" t="s">
        <v>21398</v>
      </c>
      <c r="C10384" s="19" t="s">
        <v>13</v>
      </c>
      <c r="D10384" s="19" t="s">
        <v>14</v>
      </c>
      <c r="E10384" s="19" t="s">
        <v>100</v>
      </c>
      <c r="F10384" s="19">
        <v>206</v>
      </c>
      <c r="G10384" s="19">
        <v>68</v>
      </c>
      <c r="H10384" s="20">
        <v>59.75</v>
      </c>
      <c r="I10384" s="19" t="s">
        <v>3156</v>
      </c>
      <c r="J10384" s="19" t="s">
        <v>4103</v>
      </c>
      <c r="K10384" s="23" t="s">
        <v>16117</v>
      </c>
    </row>
    <row r="10385" spans="1:11" x14ac:dyDescent="0.35">
      <c r="A10385" s="19" t="s">
        <v>21399</v>
      </c>
      <c r="B10385" s="19" t="s">
        <v>21400</v>
      </c>
      <c r="C10385" s="19" t="s">
        <v>25</v>
      </c>
      <c r="D10385" s="19" t="s">
        <v>46</v>
      </c>
      <c r="E10385" s="19" t="s">
        <v>929</v>
      </c>
      <c r="F10385" s="19">
        <v>277</v>
      </c>
      <c r="G10385" s="19">
        <v>70</v>
      </c>
      <c r="H10385" s="20">
        <v>69.625</v>
      </c>
      <c r="I10385" s="19" t="s">
        <v>5539</v>
      </c>
      <c r="J10385" s="19" t="s">
        <v>11182</v>
      </c>
      <c r="K10385" s="23" t="s">
        <v>16117</v>
      </c>
    </row>
    <row r="10386" spans="1:11" x14ac:dyDescent="0.35">
      <c r="A10386" s="19" t="s">
        <v>21401</v>
      </c>
      <c r="B10386" s="19" t="s">
        <v>21402</v>
      </c>
      <c r="C10386" s="19" t="s">
        <v>25</v>
      </c>
      <c r="D10386" s="19" t="s">
        <v>42</v>
      </c>
      <c r="E10386" s="19" t="s">
        <v>1270</v>
      </c>
      <c r="F10386" s="19">
        <v>211</v>
      </c>
      <c r="G10386" s="19">
        <v>57</v>
      </c>
      <c r="H10386" s="20">
        <v>54.875</v>
      </c>
      <c r="I10386" s="19" t="s">
        <v>5539</v>
      </c>
      <c r="J10386" s="19" t="s">
        <v>6007</v>
      </c>
      <c r="K10386" s="23" t="s">
        <v>16117</v>
      </c>
    </row>
    <row r="10387" spans="1:11" x14ac:dyDescent="0.35">
      <c r="A10387" s="19" t="s">
        <v>21403</v>
      </c>
      <c r="B10387" s="19" t="s">
        <v>21404</v>
      </c>
      <c r="C10387" s="19" t="s">
        <v>13</v>
      </c>
      <c r="D10387" s="19" t="s">
        <v>14</v>
      </c>
      <c r="E10387" s="19" t="s">
        <v>920</v>
      </c>
      <c r="F10387" s="19">
        <v>216</v>
      </c>
      <c r="G10387" s="19">
        <v>53</v>
      </c>
      <c r="H10387" s="20">
        <v>53.5</v>
      </c>
      <c r="I10387" s="19" t="s">
        <v>5539</v>
      </c>
      <c r="J10387" s="19" t="s">
        <v>6007</v>
      </c>
      <c r="K10387" s="23" t="s">
        <v>16117</v>
      </c>
    </row>
    <row r="10388" spans="1:11" x14ac:dyDescent="0.35">
      <c r="A10388" s="19" t="e">
        <v>#N/A</v>
      </c>
      <c r="B10388" s="19" t="s">
        <v>21405</v>
      </c>
      <c r="C10388" s="19" t="s">
        <v>25</v>
      </c>
      <c r="D10388" s="19" t="s">
        <v>42</v>
      </c>
      <c r="E10388" s="19" t="s">
        <v>788</v>
      </c>
      <c r="F10388" s="19">
        <v>259</v>
      </c>
      <c r="G10388" s="19">
        <v>59</v>
      </c>
      <c r="H10388" s="20">
        <v>61.875</v>
      </c>
      <c r="I10388" s="19" t="s">
        <v>5539</v>
      </c>
      <c r="J10388" s="19" t="s">
        <v>6007</v>
      </c>
      <c r="K10388" s="23" t="s">
        <v>16117</v>
      </c>
    </row>
    <row r="10389" spans="1:11" x14ac:dyDescent="0.35">
      <c r="A10389" s="19" t="s">
        <v>21406</v>
      </c>
      <c r="B10389" s="19" t="s">
        <v>21407</v>
      </c>
      <c r="C10389" s="19" t="s">
        <v>13</v>
      </c>
      <c r="D10389" s="19" t="s">
        <v>14</v>
      </c>
      <c r="E10389" s="19" t="s">
        <v>57</v>
      </c>
      <c r="F10389" s="19">
        <v>210</v>
      </c>
      <c r="G10389" s="19">
        <v>64</v>
      </c>
      <c r="H10389" s="20">
        <v>58.25</v>
      </c>
      <c r="I10389" s="19" t="s">
        <v>5539</v>
      </c>
      <c r="J10389" s="19" t="s">
        <v>6007</v>
      </c>
      <c r="K10389" s="23" t="s">
        <v>16117</v>
      </c>
    </row>
    <row r="10390" spans="1:11" x14ac:dyDescent="0.35">
      <c r="A10390" s="19" t="s">
        <v>21408</v>
      </c>
      <c r="B10390" s="19" t="s">
        <v>21409</v>
      </c>
      <c r="C10390" s="19" t="s">
        <v>13</v>
      </c>
      <c r="D10390" s="19" t="s">
        <v>14</v>
      </c>
      <c r="E10390" s="19" t="s">
        <v>225</v>
      </c>
      <c r="F10390" s="19">
        <v>267</v>
      </c>
      <c r="G10390" s="19">
        <v>66</v>
      </c>
      <c r="H10390" s="20">
        <v>66.375</v>
      </c>
      <c r="I10390" s="19" t="s">
        <v>5539</v>
      </c>
      <c r="J10390" s="19" t="s">
        <v>6007</v>
      </c>
      <c r="K10390" s="23" t="s">
        <v>16117</v>
      </c>
    </row>
    <row r="10391" spans="1:11" x14ac:dyDescent="0.35">
      <c r="A10391" s="19" t="s">
        <v>21410</v>
      </c>
      <c r="B10391" s="19" t="s">
        <v>21411</v>
      </c>
      <c r="C10391" s="19" t="s">
        <v>13</v>
      </c>
      <c r="D10391" s="19" t="s">
        <v>14</v>
      </c>
      <c r="E10391" s="19" t="s">
        <v>180</v>
      </c>
      <c r="F10391" s="19" t="s">
        <v>424</v>
      </c>
      <c r="G10391" s="19">
        <v>14</v>
      </c>
      <c r="H10391" s="20" t="s">
        <v>62</v>
      </c>
      <c r="I10391" s="19" t="s">
        <v>5539</v>
      </c>
      <c r="J10391" s="19" t="s">
        <v>6007</v>
      </c>
      <c r="K10391" s="23" t="s">
        <v>16117</v>
      </c>
    </row>
    <row r="10392" spans="1:11" x14ac:dyDescent="0.35">
      <c r="A10392" s="19" t="s">
        <v>21412</v>
      </c>
      <c r="B10392" s="19" t="s">
        <v>21413</v>
      </c>
      <c r="C10392" s="19" t="s">
        <v>25</v>
      </c>
      <c r="D10392" s="19" t="s">
        <v>14</v>
      </c>
      <c r="E10392" s="19" t="s">
        <v>76</v>
      </c>
      <c r="F10392" s="19">
        <v>231</v>
      </c>
      <c r="G10392" s="19">
        <v>65</v>
      </c>
      <c r="H10392" s="20">
        <v>61.375</v>
      </c>
      <c r="I10392" s="19" t="s">
        <v>5539</v>
      </c>
      <c r="J10392" s="19" t="s">
        <v>6007</v>
      </c>
      <c r="K10392" s="23" t="s">
        <v>16117</v>
      </c>
    </row>
    <row r="10393" spans="1:11" x14ac:dyDescent="0.35">
      <c r="A10393" s="19" t="s">
        <v>21414</v>
      </c>
      <c r="B10393" s="19" t="s">
        <v>21415</v>
      </c>
      <c r="C10393" s="19" t="s">
        <v>13</v>
      </c>
      <c r="D10393" s="19" t="s">
        <v>42</v>
      </c>
      <c r="E10393" s="19" t="s">
        <v>779</v>
      </c>
      <c r="F10393" s="19">
        <v>213</v>
      </c>
      <c r="G10393" s="19">
        <v>55</v>
      </c>
      <c r="H10393" s="20">
        <v>54.125</v>
      </c>
      <c r="I10393" s="19" t="s">
        <v>5539</v>
      </c>
      <c r="J10393" s="19" t="s">
        <v>6007</v>
      </c>
      <c r="K10393" s="23" t="s">
        <v>16117</v>
      </c>
    </row>
    <row r="10394" spans="1:11" x14ac:dyDescent="0.35">
      <c r="A10394" s="19" t="s">
        <v>21416</v>
      </c>
      <c r="B10394" s="19" t="s">
        <v>21417</v>
      </c>
      <c r="C10394" s="19" t="s">
        <v>13</v>
      </c>
      <c r="D10394" s="19" t="s">
        <v>14</v>
      </c>
      <c r="E10394" s="19" t="s">
        <v>920</v>
      </c>
      <c r="F10394" s="19">
        <v>250</v>
      </c>
      <c r="G10394" s="19">
        <v>67</v>
      </c>
      <c r="H10394" s="20">
        <v>64.75</v>
      </c>
      <c r="I10394" s="19" t="s">
        <v>5539</v>
      </c>
      <c r="J10394" s="19" t="s">
        <v>6007</v>
      </c>
      <c r="K10394" s="23" t="s">
        <v>16117</v>
      </c>
    </row>
    <row r="10395" spans="1:11" x14ac:dyDescent="0.35">
      <c r="A10395" s="19" t="s">
        <v>21418</v>
      </c>
      <c r="B10395" s="19" t="s">
        <v>21419</v>
      </c>
      <c r="C10395" s="19" t="s">
        <v>13</v>
      </c>
      <c r="D10395" s="19" t="s">
        <v>46</v>
      </c>
      <c r="E10395" s="19" t="s">
        <v>1442</v>
      </c>
      <c r="F10395" s="19">
        <v>231</v>
      </c>
      <c r="G10395" s="19">
        <v>64</v>
      </c>
      <c r="H10395" s="20">
        <v>60.875</v>
      </c>
      <c r="I10395" s="19" t="s">
        <v>5539</v>
      </c>
      <c r="J10395" s="19" t="s">
        <v>6007</v>
      </c>
      <c r="K10395" s="23" t="s">
        <v>16117</v>
      </c>
    </row>
    <row r="10396" spans="1:11" x14ac:dyDescent="0.35">
      <c r="A10396" s="19" t="s">
        <v>21420</v>
      </c>
      <c r="B10396" s="19" t="s">
        <v>21421</v>
      </c>
      <c r="C10396" s="19" t="s">
        <v>25</v>
      </c>
      <c r="D10396" s="19" t="s">
        <v>46</v>
      </c>
      <c r="E10396" s="19" t="s">
        <v>46</v>
      </c>
      <c r="F10396" s="19">
        <v>272</v>
      </c>
      <c r="G10396" s="19">
        <v>69</v>
      </c>
      <c r="H10396" s="20">
        <v>68.5</v>
      </c>
      <c r="I10396" s="19" t="s">
        <v>5539</v>
      </c>
      <c r="J10396" s="19" t="s">
        <v>6007</v>
      </c>
      <c r="K10396" s="23" t="s">
        <v>16117</v>
      </c>
    </row>
    <row r="10397" spans="1:11" x14ac:dyDescent="0.35">
      <c r="A10397" s="19" t="s">
        <v>21422</v>
      </c>
      <c r="B10397" s="19" t="s">
        <v>21423</v>
      </c>
      <c r="C10397" s="19" t="s">
        <v>25</v>
      </c>
      <c r="D10397" s="19" t="s">
        <v>42</v>
      </c>
      <c r="E10397" s="19" t="s">
        <v>152</v>
      </c>
      <c r="F10397" s="19">
        <v>283</v>
      </c>
      <c r="G10397" s="19">
        <v>63</v>
      </c>
      <c r="H10397" s="20">
        <v>66.875</v>
      </c>
      <c r="I10397" s="19" t="s">
        <v>5539</v>
      </c>
      <c r="J10397" s="19" t="s">
        <v>6007</v>
      </c>
      <c r="K10397" s="23" t="s">
        <v>16117</v>
      </c>
    </row>
    <row r="10398" spans="1:11" x14ac:dyDescent="0.35">
      <c r="A10398" s="19" t="s">
        <v>21424</v>
      </c>
      <c r="B10398" s="19" t="s">
        <v>21425</v>
      </c>
      <c r="C10398" s="19" t="s">
        <v>25</v>
      </c>
      <c r="D10398" s="19" t="s">
        <v>26</v>
      </c>
      <c r="E10398" s="19" t="s">
        <v>189</v>
      </c>
      <c r="F10398" s="19" t="s">
        <v>424</v>
      </c>
      <c r="G10398" s="19">
        <v>20</v>
      </c>
      <c r="H10398" s="20" t="s">
        <v>73</v>
      </c>
      <c r="I10398" s="19" t="s">
        <v>5539</v>
      </c>
      <c r="J10398" s="19" t="s">
        <v>6007</v>
      </c>
      <c r="K10398" s="23" t="s">
        <v>16117</v>
      </c>
    </row>
    <row r="10399" spans="1:11" x14ac:dyDescent="0.35">
      <c r="A10399" s="19" t="s">
        <v>21426</v>
      </c>
      <c r="B10399" s="19" t="s">
        <v>21427</v>
      </c>
      <c r="C10399" s="19" t="s">
        <v>13</v>
      </c>
      <c r="D10399" s="19" t="s">
        <v>42</v>
      </c>
      <c r="E10399" s="19" t="s">
        <v>1046</v>
      </c>
      <c r="F10399" s="19">
        <v>238</v>
      </c>
      <c r="G10399" s="19">
        <v>59</v>
      </c>
      <c r="H10399" s="20">
        <v>59.25</v>
      </c>
      <c r="I10399" s="19" t="s">
        <v>5539</v>
      </c>
      <c r="J10399" s="19" t="s">
        <v>6007</v>
      </c>
      <c r="K10399" s="23" t="s">
        <v>16117</v>
      </c>
    </row>
    <row r="10400" spans="1:11" x14ac:dyDescent="0.35">
      <c r="A10400" s="19" t="s">
        <v>21428</v>
      </c>
      <c r="B10400" s="19" t="s">
        <v>21429</v>
      </c>
      <c r="C10400" s="19" t="s">
        <v>13</v>
      </c>
      <c r="D10400" s="19" t="s">
        <v>42</v>
      </c>
      <c r="E10400" s="19" t="s">
        <v>65</v>
      </c>
      <c r="F10400" s="19">
        <v>245</v>
      </c>
      <c r="G10400" s="19">
        <v>63</v>
      </c>
      <c r="H10400" s="20">
        <v>62.125</v>
      </c>
      <c r="I10400" s="19" t="s">
        <v>5539</v>
      </c>
      <c r="J10400" s="19" t="s">
        <v>6007</v>
      </c>
      <c r="K10400" s="23" t="s">
        <v>16117</v>
      </c>
    </row>
    <row r="10401" spans="1:11" x14ac:dyDescent="0.35">
      <c r="A10401" s="19" t="s">
        <v>21430</v>
      </c>
      <c r="B10401" s="19" t="s">
        <v>21431</v>
      </c>
      <c r="C10401" s="19" t="s">
        <v>13</v>
      </c>
      <c r="D10401" s="19" t="s">
        <v>42</v>
      </c>
      <c r="E10401" s="19" t="s">
        <v>43</v>
      </c>
      <c r="F10401" s="19">
        <v>243</v>
      </c>
      <c r="G10401" s="19">
        <v>61</v>
      </c>
      <c r="H10401" s="20">
        <v>60.875</v>
      </c>
      <c r="I10401" s="19" t="s">
        <v>5539</v>
      </c>
      <c r="J10401" s="19" t="s">
        <v>6007</v>
      </c>
      <c r="K10401" s="23" t="s">
        <v>16117</v>
      </c>
    </row>
    <row r="10402" spans="1:11" x14ac:dyDescent="0.35">
      <c r="A10402" s="19" t="s">
        <v>21432</v>
      </c>
      <c r="B10402" s="19" t="s">
        <v>21433</v>
      </c>
      <c r="C10402" s="19" t="s">
        <v>13</v>
      </c>
      <c r="D10402" s="19" t="s">
        <v>38</v>
      </c>
      <c r="E10402" s="19" t="s">
        <v>7517</v>
      </c>
      <c r="F10402" s="19" t="s">
        <v>424</v>
      </c>
      <c r="G10402" s="19">
        <v>11</v>
      </c>
      <c r="H10402" s="20" t="s">
        <v>62</v>
      </c>
      <c r="I10402" s="19" t="s">
        <v>5539</v>
      </c>
      <c r="J10402" s="19" t="s">
        <v>6007</v>
      </c>
      <c r="K10402" s="23" t="s">
        <v>16117</v>
      </c>
    </row>
    <row r="10403" spans="1:11" x14ac:dyDescent="0.35">
      <c r="A10403" s="19" t="s">
        <v>21434</v>
      </c>
      <c r="B10403" s="19" t="s">
        <v>21435</v>
      </c>
      <c r="C10403" s="19" t="s">
        <v>25</v>
      </c>
      <c r="D10403" s="19" t="s">
        <v>92</v>
      </c>
      <c r="E10403" s="19" t="s">
        <v>3470</v>
      </c>
      <c r="F10403" s="19">
        <v>221</v>
      </c>
      <c r="G10403" s="19">
        <v>57</v>
      </c>
      <c r="H10403" s="20">
        <v>56.125</v>
      </c>
      <c r="I10403" s="19" t="s">
        <v>5539</v>
      </c>
      <c r="J10403" s="19" t="s">
        <v>6007</v>
      </c>
      <c r="K10403" s="23" t="s">
        <v>16117</v>
      </c>
    </row>
    <row r="10404" spans="1:11" x14ac:dyDescent="0.35">
      <c r="A10404" s="19" t="s">
        <v>21436</v>
      </c>
      <c r="B10404" s="19" t="s">
        <v>21437</v>
      </c>
      <c r="C10404" s="19" t="s">
        <v>25</v>
      </c>
      <c r="D10404" s="19" t="s">
        <v>21</v>
      </c>
      <c r="E10404" s="19" t="s">
        <v>358</v>
      </c>
      <c r="F10404" s="19">
        <v>228</v>
      </c>
      <c r="G10404" s="19">
        <v>51</v>
      </c>
      <c r="H10404" s="20">
        <v>54</v>
      </c>
      <c r="I10404" s="19" t="s">
        <v>5539</v>
      </c>
      <c r="J10404" s="19" t="s">
        <v>6007</v>
      </c>
      <c r="K10404" s="23" t="s">
        <v>16117</v>
      </c>
    </row>
    <row r="10405" spans="1:11" x14ac:dyDescent="0.35">
      <c r="A10405" s="19" t="s">
        <v>21438</v>
      </c>
      <c r="B10405" s="19" t="s">
        <v>21439</v>
      </c>
      <c r="C10405" s="19" t="s">
        <v>25</v>
      </c>
      <c r="D10405" s="19" t="s">
        <v>42</v>
      </c>
      <c r="E10405" s="19" t="s">
        <v>285</v>
      </c>
      <c r="F10405" s="19">
        <v>234</v>
      </c>
      <c r="G10405" s="19">
        <v>58</v>
      </c>
      <c r="H10405" s="20">
        <v>58.25</v>
      </c>
      <c r="I10405" s="19" t="s">
        <v>5539</v>
      </c>
      <c r="J10405" s="19" t="s">
        <v>6007</v>
      </c>
      <c r="K10405" s="23" t="s">
        <v>16117</v>
      </c>
    </row>
    <row r="10406" spans="1:11" x14ac:dyDescent="0.35">
      <c r="A10406" s="19" t="s">
        <v>21440</v>
      </c>
      <c r="B10406" s="19" t="s">
        <v>21441</v>
      </c>
      <c r="C10406" s="19" t="s">
        <v>13</v>
      </c>
      <c r="D10406" s="19" t="s">
        <v>105</v>
      </c>
      <c r="E10406" s="19" t="s">
        <v>8744</v>
      </c>
      <c r="F10406" s="19">
        <v>265</v>
      </c>
      <c r="G10406" s="19">
        <v>63</v>
      </c>
      <c r="H10406" s="20">
        <v>64.625</v>
      </c>
      <c r="I10406" s="19" t="s">
        <v>5539</v>
      </c>
      <c r="J10406" s="19" t="s">
        <v>6007</v>
      </c>
      <c r="K10406" s="23" t="s">
        <v>16117</v>
      </c>
    </row>
    <row r="10407" spans="1:11" x14ac:dyDescent="0.35">
      <c r="A10407" s="19" t="s">
        <v>21442</v>
      </c>
      <c r="B10407" s="19" t="s">
        <v>21443</v>
      </c>
      <c r="C10407" s="19" t="s">
        <v>25</v>
      </c>
      <c r="D10407" s="19" t="s">
        <v>26</v>
      </c>
      <c r="E10407" s="19" t="s">
        <v>864</v>
      </c>
      <c r="F10407" s="19">
        <v>261</v>
      </c>
      <c r="G10407" s="19">
        <v>57</v>
      </c>
      <c r="H10407" s="20">
        <v>61.125</v>
      </c>
      <c r="I10407" s="19" t="s">
        <v>5539</v>
      </c>
      <c r="J10407" s="19" t="s">
        <v>6007</v>
      </c>
      <c r="K10407" s="23" t="s">
        <v>16117</v>
      </c>
    </row>
    <row r="10408" spans="1:11" x14ac:dyDescent="0.35">
      <c r="A10408" s="19" t="s">
        <v>21444</v>
      </c>
      <c r="B10408" s="19" t="s">
        <v>21445</v>
      </c>
      <c r="C10408" s="19" t="s">
        <v>13</v>
      </c>
      <c r="D10408" s="19" t="s">
        <v>314</v>
      </c>
      <c r="E10408" s="19" t="s">
        <v>456</v>
      </c>
      <c r="F10408" s="19">
        <v>260</v>
      </c>
      <c r="G10408" s="19">
        <v>63</v>
      </c>
      <c r="H10408" s="20">
        <v>64</v>
      </c>
      <c r="I10408" s="19" t="s">
        <v>5539</v>
      </c>
      <c r="J10408" s="19" t="s">
        <v>6007</v>
      </c>
      <c r="K10408" s="23" t="s">
        <v>16117</v>
      </c>
    </row>
    <row r="10409" spans="1:11" x14ac:dyDescent="0.35">
      <c r="A10409" s="19" t="s">
        <v>21446</v>
      </c>
      <c r="B10409" s="19" t="s">
        <v>21447</v>
      </c>
      <c r="C10409" s="19" t="s">
        <v>13</v>
      </c>
      <c r="D10409" s="19" t="s">
        <v>378</v>
      </c>
      <c r="E10409" s="19" t="s">
        <v>1648</v>
      </c>
      <c r="F10409" s="19">
        <v>287</v>
      </c>
      <c r="G10409" s="19">
        <v>73</v>
      </c>
      <c r="H10409" s="20">
        <v>72.375</v>
      </c>
      <c r="I10409" s="19" t="s">
        <v>5539</v>
      </c>
      <c r="J10409" s="19" t="s">
        <v>6007</v>
      </c>
      <c r="K10409" s="23" t="s">
        <v>16117</v>
      </c>
    </row>
    <row r="10410" spans="1:11" x14ac:dyDescent="0.35">
      <c r="A10410" s="19" t="s">
        <v>21448</v>
      </c>
      <c r="B10410" s="19" t="s">
        <v>21449</v>
      </c>
      <c r="C10410" s="19" t="s">
        <v>13</v>
      </c>
      <c r="D10410" s="19" t="s">
        <v>42</v>
      </c>
      <c r="E10410" s="19" t="s">
        <v>174</v>
      </c>
      <c r="F10410" s="19">
        <v>230</v>
      </c>
      <c r="G10410" s="19">
        <v>55</v>
      </c>
      <c r="H10410" s="20">
        <v>56.25</v>
      </c>
      <c r="I10410" s="19" t="s">
        <v>5539</v>
      </c>
      <c r="J10410" s="19" t="s">
        <v>6007</v>
      </c>
      <c r="K10410" s="23" t="s">
        <v>16117</v>
      </c>
    </row>
    <row r="10411" spans="1:11" x14ac:dyDescent="0.35">
      <c r="A10411" s="19" t="s">
        <v>21450</v>
      </c>
      <c r="B10411" s="19" t="s">
        <v>21451</v>
      </c>
      <c r="C10411" s="19" t="s">
        <v>25</v>
      </c>
      <c r="D10411" s="19" t="s">
        <v>42</v>
      </c>
      <c r="E10411" s="19" t="s">
        <v>788</v>
      </c>
      <c r="F10411" s="19">
        <v>228</v>
      </c>
      <c r="G10411" s="19">
        <v>51</v>
      </c>
      <c r="H10411" s="20">
        <v>54</v>
      </c>
      <c r="I10411" s="19" t="s">
        <v>5539</v>
      </c>
      <c r="J10411" s="19" t="s">
        <v>6007</v>
      </c>
      <c r="K10411" s="23" t="s">
        <v>16117</v>
      </c>
    </row>
    <row r="10412" spans="1:11" x14ac:dyDescent="0.35">
      <c r="A10412" s="19" t="s">
        <v>21452</v>
      </c>
      <c r="B10412" s="19" t="s">
        <v>21453</v>
      </c>
      <c r="C10412" s="19" t="s">
        <v>25</v>
      </c>
      <c r="D10412" s="19" t="s">
        <v>14</v>
      </c>
      <c r="E10412" s="19" t="s">
        <v>177</v>
      </c>
      <c r="F10412" s="19">
        <v>267</v>
      </c>
      <c r="G10412" s="19">
        <v>63</v>
      </c>
      <c r="H10412" s="20">
        <v>64.875</v>
      </c>
      <c r="I10412" s="19" t="s">
        <v>5539</v>
      </c>
      <c r="J10412" s="19" t="s">
        <v>6007</v>
      </c>
      <c r="K10412" s="23" t="s">
        <v>16117</v>
      </c>
    </row>
    <row r="10413" spans="1:11" x14ac:dyDescent="0.35">
      <c r="A10413" s="19" t="s">
        <v>21454</v>
      </c>
      <c r="B10413" s="19" t="s">
        <v>21455</v>
      </c>
      <c r="C10413" s="19" t="s">
        <v>25</v>
      </c>
      <c r="D10413" s="19" t="s">
        <v>26</v>
      </c>
      <c r="E10413" s="19" t="s">
        <v>27</v>
      </c>
      <c r="F10413" s="19" t="s">
        <v>424</v>
      </c>
      <c r="G10413" s="19">
        <v>17</v>
      </c>
      <c r="H10413" s="20" t="s">
        <v>62</v>
      </c>
      <c r="I10413" s="19" t="s">
        <v>5539</v>
      </c>
      <c r="J10413" s="19" t="s">
        <v>6007</v>
      </c>
      <c r="K10413" s="23" t="s">
        <v>16117</v>
      </c>
    </row>
    <row r="10414" spans="1:11" x14ac:dyDescent="0.35">
      <c r="A10414" s="19" t="s">
        <v>21456</v>
      </c>
      <c r="B10414" s="19" t="s">
        <v>21457</v>
      </c>
      <c r="C10414" s="19" t="s">
        <v>25</v>
      </c>
      <c r="D10414" s="19" t="s">
        <v>42</v>
      </c>
      <c r="E10414" s="19" t="s">
        <v>1219</v>
      </c>
      <c r="F10414" s="19">
        <v>242</v>
      </c>
      <c r="G10414" s="19">
        <v>60</v>
      </c>
      <c r="H10414" s="20">
        <v>60.25</v>
      </c>
      <c r="I10414" s="19" t="s">
        <v>5539</v>
      </c>
      <c r="J10414" s="19" t="s">
        <v>6007</v>
      </c>
      <c r="K10414" s="23" t="s">
        <v>16117</v>
      </c>
    </row>
    <row r="10415" spans="1:11" x14ac:dyDescent="0.35">
      <c r="A10415" s="19" t="s">
        <v>21458</v>
      </c>
      <c r="B10415" s="19" t="s">
        <v>21459</v>
      </c>
      <c r="C10415" s="19" t="s">
        <v>13</v>
      </c>
      <c r="D10415" s="19" t="s">
        <v>38</v>
      </c>
      <c r="E10415" s="19" t="s">
        <v>7517</v>
      </c>
      <c r="F10415" s="19">
        <v>210</v>
      </c>
      <c r="G10415" s="19">
        <v>61</v>
      </c>
      <c r="H10415" s="20">
        <v>56.75</v>
      </c>
      <c r="I10415" s="19" t="s">
        <v>5539</v>
      </c>
      <c r="J10415" s="19" t="s">
        <v>6007</v>
      </c>
      <c r="K10415" s="23" t="s">
        <v>16117</v>
      </c>
    </row>
    <row r="10416" spans="1:11" x14ac:dyDescent="0.35">
      <c r="A10416" s="19" t="s">
        <v>21460</v>
      </c>
      <c r="B10416" s="19" t="s">
        <v>21461</v>
      </c>
      <c r="C10416" s="19" t="s">
        <v>25</v>
      </c>
      <c r="D10416" s="19" t="s">
        <v>14</v>
      </c>
      <c r="E10416" s="19" t="s">
        <v>920</v>
      </c>
      <c r="F10416" s="19">
        <v>203</v>
      </c>
      <c r="G10416" s="19">
        <v>64</v>
      </c>
      <c r="H10416" s="20">
        <v>57.375</v>
      </c>
      <c r="I10416" s="19" t="s">
        <v>5539</v>
      </c>
      <c r="J10416" s="19" t="s">
        <v>6007</v>
      </c>
      <c r="K10416" s="23" t="s">
        <v>16117</v>
      </c>
    </row>
    <row r="10417" spans="1:11" x14ac:dyDescent="0.35">
      <c r="A10417" s="19" t="s">
        <v>21462</v>
      </c>
      <c r="B10417" s="19" t="s">
        <v>21463</v>
      </c>
      <c r="C10417" s="19" t="s">
        <v>25</v>
      </c>
      <c r="D10417" s="19" t="s">
        <v>46</v>
      </c>
      <c r="E10417" s="19" t="s">
        <v>1344</v>
      </c>
      <c r="F10417" s="19">
        <v>299</v>
      </c>
      <c r="G10417" s="19">
        <v>70</v>
      </c>
      <c r="H10417" s="20">
        <v>72.375</v>
      </c>
      <c r="I10417" s="19" t="s">
        <v>5539</v>
      </c>
      <c r="J10417" s="19" t="s">
        <v>6007</v>
      </c>
      <c r="K10417" s="23" t="s">
        <v>16117</v>
      </c>
    </row>
    <row r="10418" spans="1:11" x14ac:dyDescent="0.35">
      <c r="A10418" s="19" t="e">
        <v>#N/A</v>
      </c>
      <c r="B10418" s="19" t="s">
        <v>21464</v>
      </c>
      <c r="C10418" s="19" t="s">
        <v>13</v>
      </c>
      <c r="D10418" s="19" t="s">
        <v>82</v>
      </c>
      <c r="E10418" s="19" t="s">
        <v>703</v>
      </c>
      <c r="F10418" s="19">
        <v>258</v>
      </c>
      <c r="G10418" s="19">
        <v>69</v>
      </c>
      <c r="H10418" s="20">
        <v>66.75</v>
      </c>
      <c r="I10418" s="19" t="s">
        <v>5539</v>
      </c>
      <c r="J10418" s="19" t="s">
        <v>6007</v>
      </c>
      <c r="K10418" s="23" t="s">
        <v>16117</v>
      </c>
    </row>
    <row r="10419" spans="1:11" x14ac:dyDescent="0.35">
      <c r="A10419" s="19" t="s">
        <v>21465</v>
      </c>
      <c r="B10419" s="19" t="s">
        <v>21466</v>
      </c>
      <c r="C10419" s="19" t="s">
        <v>25</v>
      </c>
      <c r="D10419" s="19" t="s">
        <v>42</v>
      </c>
      <c r="E10419" s="19" t="s">
        <v>285</v>
      </c>
      <c r="F10419" s="19">
        <v>223</v>
      </c>
      <c r="G10419" s="19">
        <v>59</v>
      </c>
      <c r="H10419" s="20">
        <v>57.375</v>
      </c>
      <c r="I10419" s="19" t="s">
        <v>5539</v>
      </c>
      <c r="J10419" s="19" t="s">
        <v>6007</v>
      </c>
      <c r="K10419" s="23" t="s">
        <v>16117</v>
      </c>
    </row>
    <row r="10420" spans="1:11" x14ac:dyDescent="0.35">
      <c r="A10420" s="19" t="s">
        <v>21467</v>
      </c>
      <c r="B10420" s="19" t="s">
        <v>21468</v>
      </c>
      <c r="C10420" s="19" t="s">
        <v>13</v>
      </c>
      <c r="D10420" s="19" t="s">
        <v>14</v>
      </c>
      <c r="E10420" s="19" t="s">
        <v>391</v>
      </c>
      <c r="F10420" s="19" t="s">
        <v>424</v>
      </c>
      <c r="G10420" s="19">
        <v>13</v>
      </c>
      <c r="H10420" s="20" t="s">
        <v>73</v>
      </c>
      <c r="I10420" s="19" t="s">
        <v>5539</v>
      </c>
      <c r="J10420" s="19" t="s">
        <v>6007</v>
      </c>
      <c r="K10420" s="23" t="s">
        <v>16117</v>
      </c>
    </row>
    <row r="10421" spans="1:11" x14ac:dyDescent="0.35">
      <c r="A10421" s="19" t="s">
        <v>21469</v>
      </c>
      <c r="B10421" s="19" t="s">
        <v>21470</v>
      </c>
      <c r="C10421" s="19" t="s">
        <v>25</v>
      </c>
      <c r="D10421" s="19" t="s">
        <v>26</v>
      </c>
      <c r="E10421" s="19" t="s">
        <v>718</v>
      </c>
      <c r="F10421" s="19">
        <v>238</v>
      </c>
      <c r="G10421" s="19">
        <v>57</v>
      </c>
      <c r="H10421" s="20">
        <v>58.25</v>
      </c>
      <c r="I10421" s="19" t="s">
        <v>5539</v>
      </c>
      <c r="J10421" s="19" t="s">
        <v>6007</v>
      </c>
      <c r="K10421" s="23" t="s">
        <v>16117</v>
      </c>
    </row>
    <row r="10422" spans="1:11" x14ac:dyDescent="0.35">
      <c r="A10422" s="19" t="s">
        <v>21471</v>
      </c>
      <c r="B10422" s="19" t="s">
        <v>21472</v>
      </c>
      <c r="C10422" s="19" t="s">
        <v>13</v>
      </c>
      <c r="D10422" s="19" t="s">
        <v>264</v>
      </c>
      <c r="E10422" s="19" t="s">
        <v>1916</v>
      </c>
      <c r="F10422" s="19">
        <v>249</v>
      </c>
      <c r="G10422" s="19">
        <v>68</v>
      </c>
      <c r="H10422" s="20">
        <v>65.125</v>
      </c>
      <c r="I10422" s="19" t="s">
        <v>5539</v>
      </c>
      <c r="J10422" s="19" t="s">
        <v>6007</v>
      </c>
      <c r="K10422" s="23" t="s">
        <v>16117</v>
      </c>
    </row>
    <row r="10423" spans="1:11" x14ac:dyDescent="0.35">
      <c r="A10423" s="19" t="s">
        <v>21473</v>
      </c>
      <c r="B10423" s="19" t="s">
        <v>21474</v>
      </c>
      <c r="C10423" s="19" t="s">
        <v>13</v>
      </c>
      <c r="D10423" s="19" t="s">
        <v>378</v>
      </c>
      <c r="E10423" s="19" t="s">
        <v>9467</v>
      </c>
      <c r="F10423" s="19">
        <v>254</v>
      </c>
      <c r="G10423" s="19">
        <v>51</v>
      </c>
      <c r="H10423" s="20">
        <v>57.25</v>
      </c>
      <c r="I10423" s="19" t="s">
        <v>5539</v>
      </c>
      <c r="J10423" s="19" t="s">
        <v>6007</v>
      </c>
      <c r="K10423" s="23" t="s">
        <v>16117</v>
      </c>
    </row>
    <row r="10424" spans="1:11" x14ac:dyDescent="0.35">
      <c r="A10424" s="19" t="s">
        <v>21475</v>
      </c>
      <c r="B10424" s="19" t="s">
        <v>21476</v>
      </c>
      <c r="C10424" s="19" t="s">
        <v>13</v>
      </c>
      <c r="D10424" s="19" t="s">
        <v>21</v>
      </c>
      <c r="E10424" s="19" t="s">
        <v>79</v>
      </c>
      <c r="F10424" s="19" t="s">
        <v>424</v>
      </c>
      <c r="G10424" s="19">
        <v>19</v>
      </c>
      <c r="H10424" s="20" t="s">
        <v>62</v>
      </c>
      <c r="I10424" s="19" t="s">
        <v>5539</v>
      </c>
      <c r="J10424" s="19" t="s">
        <v>6007</v>
      </c>
      <c r="K10424" s="23" t="s">
        <v>16117</v>
      </c>
    </row>
    <row r="10425" spans="1:11" x14ac:dyDescent="0.35">
      <c r="A10425" s="19" t="s">
        <v>21477</v>
      </c>
      <c r="B10425" s="19" t="s">
        <v>21478</v>
      </c>
      <c r="C10425" s="19" t="s">
        <v>25</v>
      </c>
      <c r="D10425" s="19" t="s">
        <v>109</v>
      </c>
      <c r="E10425" s="19" t="s">
        <v>336</v>
      </c>
      <c r="F10425" s="19">
        <v>256</v>
      </c>
      <c r="G10425" s="19">
        <v>71</v>
      </c>
      <c r="H10425" s="20">
        <v>67.5</v>
      </c>
      <c r="I10425" s="19" t="s">
        <v>5539</v>
      </c>
      <c r="J10425" s="19" t="s">
        <v>6007</v>
      </c>
      <c r="K10425" s="23" t="s">
        <v>16117</v>
      </c>
    </row>
    <row r="10426" spans="1:11" x14ac:dyDescent="0.35">
      <c r="A10426" s="19" t="s">
        <v>21479</v>
      </c>
      <c r="B10426" s="19" t="s">
        <v>21480</v>
      </c>
      <c r="C10426" s="19" t="s">
        <v>25</v>
      </c>
      <c r="D10426" s="19" t="s">
        <v>26</v>
      </c>
      <c r="E10426" s="19" t="s">
        <v>1215</v>
      </c>
      <c r="F10426" s="19">
        <v>257</v>
      </c>
      <c r="G10426" s="19">
        <v>74</v>
      </c>
      <c r="H10426" s="20">
        <v>69.125</v>
      </c>
      <c r="I10426" s="19" t="s">
        <v>5539</v>
      </c>
      <c r="J10426" s="19" t="s">
        <v>6007</v>
      </c>
      <c r="K10426" s="23" t="s">
        <v>16117</v>
      </c>
    </row>
    <row r="10427" spans="1:11" x14ac:dyDescent="0.35">
      <c r="A10427" s="19" t="s">
        <v>21481</v>
      </c>
      <c r="B10427" s="19" t="s">
        <v>21482</v>
      </c>
      <c r="C10427" s="19" t="s">
        <v>13</v>
      </c>
      <c r="D10427" s="19" t="s">
        <v>21</v>
      </c>
      <c r="E10427" s="19" t="s">
        <v>128</v>
      </c>
      <c r="F10427" s="19">
        <v>266</v>
      </c>
      <c r="G10427" s="19">
        <v>60</v>
      </c>
      <c r="H10427" s="20">
        <v>63.25</v>
      </c>
      <c r="I10427" s="19" t="s">
        <v>5539</v>
      </c>
      <c r="J10427" s="19" t="s">
        <v>6007</v>
      </c>
      <c r="K10427" s="23" t="s">
        <v>16117</v>
      </c>
    </row>
    <row r="10428" spans="1:11" x14ac:dyDescent="0.35">
      <c r="A10428" s="19" t="s">
        <v>21483</v>
      </c>
      <c r="B10428" s="19" t="s">
        <v>21484</v>
      </c>
      <c r="C10428" s="19" t="s">
        <v>13</v>
      </c>
      <c r="D10428" s="19" t="s">
        <v>14</v>
      </c>
      <c r="E10428" s="19" t="s">
        <v>15</v>
      </c>
      <c r="F10428" s="19">
        <v>224</v>
      </c>
      <c r="G10428" s="19">
        <v>58</v>
      </c>
      <c r="H10428" s="20">
        <v>57</v>
      </c>
      <c r="I10428" s="19" t="s">
        <v>5539</v>
      </c>
      <c r="J10428" s="19" t="s">
        <v>6007</v>
      </c>
      <c r="K10428" s="23" t="s">
        <v>16117</v>
      </c>
    </row>
    <row r="10429" spans="1:11" x14ac:dyDescent="0.35">
      <c r="A10429" s="19" t="s">
        <v>21485</v>
      </c>
      <c r="B10429" s="19" t="s">
        <v>21486</v>
      </c>
      <c r="C10429" s="19" t="s">
        <v>13</v>
      </c>
      <c r="D10429" s="19" t="s">
        <v>14</v>
      </c>
      <c r="E10429" s="19" t="s">
        <v>482</v>
      </c>
      <c r="F10429" s="19">
        <v>266</v>
      </c>
      <c r="G10429" s="19">
        <v>66</v>
      </c>
      <c r="H10429" s="20">
        <v>66.25</v>
      </c>
      <c r="I10429" s="19" t="s">
        <v>5539</v>
      </c>
      <c r="J10429" s="19" t="s">
        <v>6007</v>
      </c>
      <c r="K10429" s="23" t="s">
        <v>16117</v>
      </c>
    </row>
    <row r="10430" spans="1:11" x14ac:dyDescent="0.35">
      <c r="A10430" s="19" t="s">
        <v>21487</v>
      </c>
      <c r="B10430" s="19" t="s">
        <v>21488</v>
      </c>
      <c r="C10430" s="19" t="s">
        <v>25</v>
      </c>
      <c r="D10430" s="19" t="s">
        <v>21</v>
      </c>
      <c r="E10430" s="19" t="s">
        <v>125</v>
      </c>
      <c r="F10430" s="19">
        <v>234</v>
      </c>
      <c r="G10430" s="19">
        <v>66</v>
      </c>
      <c r="H10430" s="20">
        <v>62.25</v>
      </c>
      <c r="I10430" s="19" t="s">
        <v>5539</v>
      </c>
      <c r="J10430" s="19" t="s">
        <v>6007</v>
      </c>
      <c r="K10430" s="23" t="s">
        <v>16117</v>
      </c>
    </row>
    <row r="10431" spans="1:11" x14ac:dyDescent="0.35">
      <c r="A10431" s="19" t="s">
        <v>21489</v>
      </c>
      <c r="B10431" s="19" t="s">
        <v>21490</v>
      </c>
      <c r="C10431" s="19" t="s">
        <v>13</v>
      </c>
      <c r="D10431" s="19" t="s">
        <v>26</v>
      </c>
      <c r="E10431" s="19" t="s">
        <v>131</v>
      </c>
      <c r="F10431" s="19">
        <v>225</v>
      </c>
      <c r="G10431" s="19">
        <v>68</v>
      </c>
      <c r="H10431" s="20">
        <v>62.125</v>
      </c>
      <c r="I10431" s="19" t="s">
        <v>5539</v>
      </c>
      <c r="J10431" s="19" t="s">
        <v>6007</v>
      </c>
      <c r="K10431" s="23" t="s">
        <v>16117</v>
      </c>
    </row>
    <row r="10432" spans="1:11" x14ac:dyDescent="0.35">
      <c r="A10432" s="19" t="s">
        <v>21491</v>
      </c>
      <c r="B10432" s="19" t="s">
        <v>21492</v>
      </c>
      <c r="C10432" s="19" t="s">
        <v>13</v>
      </c>
      <c r="D10432" s="19" t="s">
        <v>46</v>
      </c>
      <c r="E10432" s="19" t="s">
        <v>121</v>
      </c>
      <c r="F10432" s="19">
        <v>217</v>
      </c>
      <c r="G10432" s="19">
        <v>61</v>
      </c>
      <c r="H10432" s="20">
        <v>57.625</v>
      </c>
      <c r="I10432" s="19" t="s">
        <v>5539</v>
      </c>
      <c r="J10432" s="19" t="s">
        <v>6007</v>
      </c>
      <c r="K10432" s="23" t="s">
        <v>16117</v>
      </c>
    </row>
    <row r="10433" spans="1:11" x14ac:dyDescent="0.35">
      <c r="A10433" s="19" t="s">
        <v>21493</v>
      </c>
      <c r="B10433" s="19" t="s">
        <v>21494</v>
      </c>
      <c r="C10433" s="19" t="s">
        <v>25</v>
      </c>
      <c r="D10433" s="19" t="s">
        <v>14</v>
      </c>
      <c r="E10433" s="19" t="s">
        <v>920</v>
      </c>
      <c r="F10433" s="19" t="s">
        <v>424</v>
      </c>
      <c r="G10433" s="19">
        <v>10</v>
      </c>
      <c r="H10433" s="20" t="s">
        <v>62</v>
      </c>
      <c r="I10433" s="19" t="s">
        <v>5539</v>
      </c>
      <c r="J10433" s="19" t="s">
        <v>6007</v>
      </c>
      <c r="K10433" s="23" t="s">
        <v>16117</v>
      </c>
    </row>
    <row r="10434" spans="1:11" x14ac:dyDescent="0.35">
      <c r="A10434" s="19" t="s">
        <v>21495</v>
      </c>
      <c r="B10434" s="19" t="s">
        <v>21496</v>
      </c>
      <c r="C10434" s="19" t="s">
        <v>25</v>
      </c>
      <c r="D10434" s="19" t="s">
        <v>26</v>
      </c>
      <c r="E10434" s="19" t="s">
        <v>322</v>
      </c>
      <c r="F10434" s="19">
        <v>237</v>
      </c>
      <c r="G10434" s="19">
        <v>52</v>
      </c>
      <c r="H10434" s="20">
        <v>55.625</v>
      </c>
      <c r="I10434" s="19" t="s">
        <v>5539</v>
      </c>
      <c r="J10434" s="19" t="s">
        <v>6007</v>
      </c>
      <c r="K10434" s="23" t="s">
        <v>16117</v>
      </c>
    </row>
    <row r="10435" spans="1:11" x14ac:dyDescent="0.35">
      <c r="A10435" s="19" t="s">
        <v>21497</v>
      </c>
      <c r="B10435" s="19" t="s">
        <v>21498</v>
      </c>
      <c r="C10435" s="19" t="s">
        <v>25</v>
      </c>
      <c r="D10435" s="19" t="s">
        <v>14</v>
      </c>
      <c r="E10435" s="19" t="s">
        <v>169</v>
      </c>
      <c r="F10435" s="19">
        <v>236</v>
      </c>
      <c r="G10435" s="19">
        <v>50</v>
      </c>
      <c r="H10435" s="20">
        <v>54.5</v>
      </c>
      <c r="I10435" s="19" t="s">
        <v>5539</v>
      </c>
      <c r="J10435" s="19" t="s">
        <v>6007</v>
      </c>
      <c r="K10435" s="23" t="s">
        <v>16117</v>
      </c>
    </row>
    <row r="10436" spans="1:11" x14ac:dyDescent="0.35">
      <c r="A10436" s="19" t="s">
        <v>21499</v>
      </c>
      <c r="B10436" s="19" t="s">
        <v>21500</v>
      </c>
      <c r="C10436" s="19" t="s">
        <v>13</v>
      </c>
      <c r="D10436" s="19" t="s">
        <v>105</v>
      </c>
      <c r="E10436" s="19" t="s">
        <v>2847</v>
      </c>
      <c r="F10436" s="19">
        <v>211</v>
      </c>
      <c r="G10436" s="19">
        <v>52</v>
      </c>
      <c r="H10436" s="20">
        <v>52.375</v>
      </c>
      <c r="I10436" s="19" t="s">
        <v>5539</v>
      </c>
      <c r="J10436" s="19" t="s">
        <v>6007</v>
      </c>
      <c r="K10436" s="23" t="s">
        <v>16117</v>
      </c>
    </row>
    <row r="10437" spans="1:11" x14ac:dyDescent="0.35">
      <c r="A10437" s="19" t="s">
        <v>21501</v>
      </c>
      <c r="B10437" s="19" t="s">
        <v>21502</v>
      </c>
      <c r="C10437" s="19" t="s">
        <v>13</v>
      </c>
      <c r="D10437" s="19" t="s">
        <v>14</v>
      </c>
      <c r="E10437" s="19" t="s">
        <v>35</v>
      </c>
      <c r="F10437" s="19">
        <v>222</v>
      </c>
      <c r="G10437" s="19">
        <v>59</v>
      </c>
      <c r="H10437" s="20">
        <v>57.25</v>
      </c>
      <c r="I10437" s="19" t="s">
        <v>5539</v>
      </c>
      <c r="J10437" s="19" t="s">
        <v>6124</v>
      </c>
      <c r="K10437" s="23" t="s">
        <v>16117</v>
      </c>
    </row>
    <row r="10438" spans="1:11" x14ac:dyDescent="0.35">
      <c r="A10438" s="19" t="s">
        <v>21503</v>
      </c>
      <c r="B10438" s="19" t="s">
        <v>21504</v>
      </c>
      <c r="C10438" s="19" t="s">
        <v>25</v>
      </c>
      <c r="D10438" s="19" t="s">
        <v>14</v>
      </c>
      <c r="E10438" s="19" t="s">
        <v>391</v>
      </c>
      <c r="F10438" s="19">
        <v>239</v>
      </c>
      <c r="G10438" s="19">
        <v>56</v>
      </c>
      <c r="H10438" s="20">
        <v>57.875</v>
      </c>
      <c r="I10438" s="19" t="s">
        <v>5539</v>
      </c>
      <c r="J10438" s="19" t="s">
        <v>6124</v>
      </c>
      <c r="K10438" s="23" t="s">
        <v>16117</v>
      </c>
    </row>
    <row r="10439" spans="1:11" x14ac:dyDescent="0.35">
      <c r="A10439" s="19" t="s">
        <v>21505</v>
      </c>
      <c r="B10439" s="19" t="s">
        <v>21506</v>
      </c>
      <c r="C10439" s="19" t="s">
        <v>25</v>
      </c>
      <c r="D10439" s="19" t="s">
        <v>42</v>
      </c>
      <c r="E10439" s="19" t="s">
        <v>68</v>
      </c>
      <c r="F10439" s="19">
        <v>211</v>
      </c>
      <c r="G10439" s="19">
        <v>66</v>
      </c>
      <c r="H10439" s="20">
        <v>59.375</v>
      </c>
      <c r="I10439" s="19" t="s">
        <v>5539</v>
      </c>
      <c r="J10439" s="19" t="s">
        <v>6124</v>
      </c>
      <c r="K10439" s="23" t="s">
        <v>16117</v>
      </c>
    </row>
    <row r="10440" spans="1:11" x14ac:dyDescent="0.35">
      <c r="A10440" s="19" t="s">
        <v>21507</v>
      </c>
      <c r="B10440" s="19" t="s">
        <v>21508</v>
      </c>
      <c r="C10440" s="19" t="s">
        <v>13</v>
      </c>
      <c r="D10440" s="19" t="s">
        <v>46</v>
      </c>
      <c r="E10440" s="19" t="s">
        <v>1442</v>
      </c>
      <c r="F10440" s="19">
        <v>250</v>
      </c>
      <c r="G10440" s="19">
        <v>66</v>
      </c>
      <c r="H10440" s="20">
        <v>64.25</v>
      </c>
      <c r="I10440" s="19" t="s">
        <v>5539</v>
      </c>
      <c r="J10440" s="19" t="s">
        <v>6124</v>
      </c>
      <c r="K10440" s="23" t="s">
        <v>16117</v>
      </c>
    </row>
    <row r="10441" spans="1:11" x14ac:dyDescent="0.35">
      <c r="A10441" s="19" t="s">
        <v>21509</v>
      </c>
      <c r="B10441" s="19" t="s">
        <v>21510</v>
      </c>
      <c r="C10441" s="19" t="s">
        <v>25</v>
      </c>
      <c r="D10441" s="19" t="s">
        <v>21</v>
      </c>
      <c r="E10441" s="19" t="s">
        <v>22</v>
      </c>
      <c r="F10441" s="19">
        <v>253</v>
      </c>
      <c r="G10441" s="19">
        <v>50</v>
      </c>
      <c r="H10441" s="20">
        <v>56.625</v>
      </c>
      <c r="I10441" s="19" t="s">
        <v>5539</v>
      </c>
      <c r="J10441" s="19" t="s">
        <v>6124</v>
      </c>
      <c r="K10441" s="23" t="s">
        <v>16117</v>
      </c>
    </row>
    <row r="10442" spans="1:11" x14ac:dyDescent="0.35">
      <c r="A10442" s="19" t="s">
        <v>21511</v>
      </c>
      <c r="B10442" s="19" t="s">
        <v>21512</v>
      </c>
      <c r="C10442" s="19" t="s">
        <v>13</v>
      </c>
      <c r="D10442" s="19" t="s">
        <v>50</v>
      </c>
      <c r="E10442" s="19" t="s">
        <v>51</v>
      </c>
      <c r="F10442" s="19">
        <v>203</v>
      </c>
      <c r="G10442" s="19">
        <v>54</v>
      </c>
      <c r="H10442" s="20">
        <v>52.375</v>
      </c>
      <c r="I10442" s="19" t="s">
        <v>5539</v>
      </c>
      <c r="J10442" s="19" t="s">
        <v>6124</v>
      </c>
      <c r="K10442" s="23" t="s">
        <v>16117</v>
      </c>
    </row>
    <row r="10443" spans="1:11" x14ac:dyDescent="0.35">
      <c r="A10443" s="19" t="s">
        <v>21513</v>
      </c>
      <c r="B10443" s="19" t="s">
        <v>21514</v>
      </c>
      <c r="C10443" s="19" t="s">
        <v>13</v>
      </c>
      <c r="D10443" s="19" t="s">
        <v>26</v>
      </c>
      <c r="E10443" s="19" t="s">
        <v>134</v>
      </c>
      <c r="F10443" s="19">
        <v>207</v>
      </c>
      <c r="G10443" s="19">
        <v>51</v>
      </c>
      <c r="H10443" s="20">
        <v>51.375</v>
      </c>
      <c r="I10443" s="19" t="s">
        <v>5539</v>
      </c>
      <c r="J10443" s="19" t="s">
        <v>6124</v>
      </c>
      <c r="K10443" s="23" t="s">
        <v>16117</v>
      </c>
    </row>
    <row r="10444" spans="1:11" x14ac:dyDescent="0.35">
      <c r="A10444" s="19" t="s">
        <v>21515</v>
      </c>
      <c r="B10444" s="19" t="s">
        <v>21516</v>
      </c>
      <c r="C10444" s="19" t="s">
        <v>13</v>
      </c>
      <c r="D10444" s="19" t="s">
        <v>14</v>
      </c>
      <c r="E10444" s="19" t="s">
        <v>100</v>
      </c>
      <c r="F10444" s="19">
        <v>244</v>
      </c>
      <c r="G10444" s="19">
        <v>55</v>
      </c>
      <c r="H10444" s="20">
        <v>58</v>
      </c>
      <c r="I10444" s="19" t="s">
        <v>5539</v>
      </c>
      <c r="J10444" s="19" t="s">
        <v>6124</v>
      </c>
      <c r="K10444" s="23" t="s">
        <v>16117</v>
      </c>
    </row>
    <row r="10445" spans="1:11" x14ac:dyDescent="0.35">
      <c r="A10445" s="19" t="s">
        <v>21517</v>
      </c>
      <c r="B10445" s="19" t="s">
        <v>21518</v>
      </c>
      <c r="C10445" s="19" t="s">
        <v>13</v>
      </c>
      <c r="D10445" s="19" t="s">
        <v>14</v>
      </c>
      <c r="E10445" s="19" t="s">
        <v>86</v>
      </c>
      <c r="F10445" s="19">
        <v>222</v>
      </c>
      <c r="G10445" s="19">
        <v>50</v>
      </c>
      <c r="H10445" s="20">
        <v>52.75</v>
      </c>
      <c r="I10445" s="19" t="s">
        <v>5539</v>
      </c>
      <c r="J10445" s="19" t="s">
        <v>6124</v>
      </c>
      <c r="K10445" s="23" t="s">
        <v>16117</v>
      </c>
    </row>
    <row r="10446" spans="1:11" x14ac:dyDescent="0.35">
      <c r="A10446" s="19" t="s">
        <v>21519</v>
      </c>
      <c r="B10446" s="19" t="s">
        <v>21520</v>
      </c>
      <c r="C10446" s="19" t="s">
        <v>13</v>
      </c>
      <c r="D10446" s="19" t="s">
        <v>14</v>
      </c>
      <c r="E10446" s="19" t="s">
        <v>296</v>
      </c>
      <c r="F10446" s="19">
        <v>268</v>
      </c>
      <c r="G10446" s="19">
        <v>58</v>
      </c>
      <c r="H10446" s="20">
        <v>62.5</v>
      </c>
      <c r="I10446" s="19" t="s">
        <v>5539</v>
      </c>
      <c r="J10446" s="19" t="s">
        <v>6124</v>
      </c>
      <c r="K10446" s="23" t="s">
        <v>16117</v>
      </c>
    </row>
    <row r="10447" spans="1:11" x14ac:dyDescent="0.35">
      <c r="A10447" s="19" t="s">
        <v>21521</v>
      </c>
      <c r="B10447" s="19" t="s">
        <v>21522</v>
      </c>
      <c r="C10447" s="19" t="s">
        <v>25</v>
      </c>
      <c r="D10447" s="19" t="s">
        <v>14</v>
      </c>
      <c r="E10447" s="19" t="s">
        <v>100</v>
      </c>
      <c r="F10447" s="19">
        <v>205</v>
      </c>
      <c r="G10447" s="19">
        <v>55</v>
      </c>
      <c r="H10447" s="20">
        <v>53.125</v>
      </c>
      <c r="I10447" s="19" t="s">
        <v>5539</v>
      </c>
      <c r="J10447" s="19" t="s">
        <v>6124</v>
      </c>
      <c r="K10447" s="23" t="s">
        <v>16117</v>
      </c>
    </row>
    <row r="10448" spans="1:11" x14ac:dyDescent="0.35">
      <c r="A10448" s="19" t="s">
        <v>21523</v>
      </c>
      <c r="B10448" s="19" t="s">
        <v>21524</v>
      </c>
      <c r="C10448" s="19" t="s">
        <v>13</v>
      </c>
      <c r="D10448" s="19" t="s">
        <v>14</v>
      </c>
      <c r="E10448" s="19" t="s">
        <v>169</v>
      </c>
      <c r="F10448" s="19">
        <v>222</v>
      </c>
      <c r="G10448" s="19">
        <v>53</v>
      </c>
      <c r="H10448" s="20">
        <v>54.25</v>
      </c>
      <c r="I10448" s="19" t="s">
        <v>5539</v>
      </c>
      <c r="J10448" s="19" t="s">
        <v>6124</v>
      </c>
      <c r="K10448" s="23" t="s">
        <v>16117</v>
      </c>
    </row>
    <row r="10449" spans="1:11" x14ac:dyDescent="0.35">
      <c r="A10449" s="19" t="s">
        <v>21525</v>
      </c>
      <c r="B10449" s="19" t="s">
        <v>21526</v>
      </c>
      <c r="C10449" s="19" t="s">
        <v>13</v>
      </c>
      <c r="D10449" s="19" t="s">
        <v>21</v>
      </c>
      <c r="E10449" s="19" t="s">
        <v>801</v>
      </c>
      <c r="F10449" s="19">
        <v>209</v>
      </c>
      <c r="G10449" s="19">
        <v>54</v>
      </c>
      <c r="H10449" s="20">
        <v>53.125</v>
      </c>
      <c r="I10449" s="19" t="s">
        <v>5539</v>
      </c>
      <c r="J10449" s="19" t="s">
        <v>6124</v>
      </c>
      <c r="K10449" s="23" t="s">
        <v>16117</v>
      </c>
    </row>
    <row r="10450" spans="1:11" x14ac:dyDescent="0.35">
      <c r="A10450" s="19" t="s">
        <v>21527</v>
      </c>
      <c r="B10450" s="19" t="s">
        <v>21528</v>
      </c>
      <c r="C10450" s="19" t="s">
        <v>13</v>
      </c>
      <c r="D10450" s="19" t="s">
        <v>26</v>
      </c>
      <c r="E10450" s="19" t="s">
        <v>131</v>
      </c>
      <c r="F10450" s="19">
        <v>219</v>
      </c>
      <c r="G10450" s="19">
        <v>61</v>
      </c>
      <c r="H10450" s="20">
        <v>57.875</v>
      </c>
      <c r="I10450" s="19" t="s">
        <v>5539</v>
      </c>
      <c r="J10450" s="19" t="s">
        <v>6124</v>
      </c>
      <c r="K10450" s="23" t="s">
        <v>16117</v>
      </c>
    </row>
    <row r="10451" spans="1:11" x14ac:dyDescent="0.35">
      <c r="A10451" s="19" t="s">
        <v>21529</v>
      </c>
      <c r="B10451" s="19" t="s">
        <v>21530</v>
      </c>
      <c r="C10451" s="19" t="s">
        <v>25</v>
      </c>
      <c r="D10451" s="19" t="s">
        <v>42</v>
      </c>
      <c r="E10451" s="19" t="s">
        <v>3420</v>
      </c>
      <c r="F10451" s="19">
        <v>244</v>
      </c>
      <c r="G10451" s="19">
        <v>59</v>
      </c>
      <c r="H10451" s="20">
        <v>60</v>
      </c>
      <c r="I10451" s="19" t="s">
        <v>5539</v>
      </c>
      <c r="J10451" s="19" t="s">
        <v>6124</v>
      </c>
      <c r="K10451" s="23" t="s">
        <v>16117</v>
      </c>
    </row>
    <row r="10452" spans="1:11" x14ac:dyDescent="0.35">
      <c r="A10452" s="19" t="s">
        <v>21531</v>
      </c>
      <c r="B10452" s="19" t="s">
        <v>21532</v>
      </c>
      <c r="C10452" s="19" t="s">
        <v>25</v>
      </c>
      <c r="D10452" s="19" t="s">
        <v>215</v>
      </c>
      <c r="E10452" s="19" t="s">
        <v>7179</v>
      </c>
      <c r="F10452" s="19">
        <v>294</v>
      </c>
      <c r="G10452" s="19">
        <v>75</v>
      </c>
      <c r="H10452" s="20">
        <v>74.25</v>
      </c>
      <c r="I10452" s="19" t="s">
        <v>5539</v>
      </c>
      <c r="J10452" s="19" t="s">
        <v>6124</v>
      </c>
      <c r="K10452" s="23" t="s">
        <v>16117</v>
      </c>
    </row>
    <row r="10453" spans="1:11" x14ac:dyDescent="0.35">
      <c r="A10453" s="19" t="s">
        <v>21533</v>
      </c>
      <c r="B10453" s="19" t="s">
        <v>21534</v>
      </c>
      <c r="C10453" s="19" t="s">
        <v>13</v>
      </c>
      <c r="D10453" s="19" t="s">
        <v>113</v>
      </c>
      <c r="E10453" s="19" t="s">
        <v>823</v>
      </c>
      <c r="F10453" s="19">
        <v>204</v>
      </c>
      <c r="G10453" s="19">
        <v>50</v>
      </c>
      <c r="H10453" s="20">
        <v>50.5</v>
      </c>
      <c r="I10453" s="19" t="s">
        <v>5539</v>
      </c>
      <c r="J10453" s="19" t="s">
        <v>6124</v>
      </c>
      <c r="K10453" s="23" t="s">
        <v>16117</v>
      </c>
    </row>
    <row r="10454" spans="1:11" x14ac:dyDescent="0.35">
      <c r="A10454" s="19" t="s">
        <v>21535</v>
      </c>
      <c r="B10454" s="19" t="s">
        <v>21536</v>
      </c>
      <c r="C10454" s="19" t="s">
        <v>13</v>
      </c>
      <c r="D10454" s="19" t="s">
        <v>21</v>
      </c>
      <c r="E10454" s="19" t="s">
        <v>1579</v>
      </c>
      <c r="F10454" s="19">
        <v>210</v>
      </c>
      <c r="G10454" s="19">
        <v>56</v>
      </c>
      <c r="H10454" s="20">
        <v>54.25</v>
      </c>
      <c r="I10454" s="19" t="s">
        <v>5539</v>
      </c>
      <c r="J10454" s="19" t="s">
        <v>6124</v>
      </c>
      <c r="K10454" s="23" t="s">
        <v>16117</v>
      </c>
    </row>
    <row r="10455" spans="1:11" x14ac:dyDescent="0.35">
      <c r="A10455" s="19" t="e">
        <v>#N/A</v>
      </c>
      <c r="B10455" s="19" t="s">
        <v>21537</v>
      </c>
      <c r="C10455" s="19" t="s">
        <v>13</v>
      </c>
      <c r="D10455" s="19" t="s">
        <v>42</v>
      </c>
      <c r="E10455" s="19" t="s">
        <v>301</v>
      </c>
      <c r="F10455" s="19">
        <v>236</v>
      </c>
      <c r="G10455" s="19">
        <v>51</v>
      </c>
      <c r="H10455" s="20">
        <v>55</v>
      </c>
      <c r="I10455" s="19" t="s">
        <v>5539</v>
      </c>
      <c r="J10455" s="19" t="s">
        <v>6124</v>
      </c>
      <c r="K10455" s="23" t="s">
        <v>16117</v>
      </c>
    </row>
    <row r="10456" spans="1:11" x14ac:dyDescent="0.35">
      <c r="A10456" s="19" t="s">
        <v>21538</v>
      </c>
      <c r="B10456" s="19" t="s">
        <v>21539</v>
      </c>
      <c r="C10456" s="19" t="s">
        <v>13</v>
      </c>
      <c r="D10456" s="19" t="s">
        <v>264</v>
      </c>
      <c r="E10456" s="19" t="s">
        <v>4051</v>
      </c>
      <c r="F10456" s="19">
        <v>226</v>
      </c>
      <c r="G10456" s="19">
        <v>55</v>
      </c>
      <c r="H10456" s="20">
        <v>55.75</v>
      </c>
      <c r="I10456" s="19" t="s">
        <v>5539</v>
      </c>
      <c r="J10456" s="19" t="s">
        <v>6124</v>
      </c>
      <c r="K10456" s="23" t="s">
        <v>16117</v>
      </c>
    </row>
    <row r="10457" spans="1:11" x14ac:dyDescent="0.35">
      <c r="A10457" s="19" t="s">
        <v>21540</v>
      </c>
      <c r="B10457" s="19" t="s">
        <v>21541</v>
      </c>
      <c r="C10457" s="19" t="s">
        <v>13</v>
      </c>
      <c r="D10457" s="19" t="s">
        <v>92</v>
      </c>
      <c r="E10457" s="19" t="s">
        <v>3847</v>
      </c>
      <c r="F10457" s="19">
        <v>277</v>
      </c>
      <c r="G10457" s="19">
        <v>62</v>
      </c>
      <c r="H10457" s="20">
        <v>65.625</v>
      </c>
      <c r="I10457" s="19" t="s">
        <v>5539</v>
      </c>
      <c r="J10457" s="19" t="s">
        <v>6124</v>
      </c>
      <c r="K10457" s="23" t="s">
        <v>16117</v>
      </c>
    </row>
    <row r="10458" spans="1:11" x14ac:dyDescent="0.35">
      <c r="A10458" s="19" t="s">
        <v>21542</v>
      </c>
      <c r="B10458" s="19" t="s">
        <v>21543</v>
      </c>
      <c r="C10458" s="19" t="s">
        <v>25</v>
      </c>
      <c r="D10458" s="19" t="s">
        <v>46</v>
      </c>
      <c r="E10458" s="19" t="s">
        <v>816</v>
      </c>
      <c r="F10458" s="19">
        <v>290</v>
      </c>
      <c r="G10458" s="19">
        <v>71</v>
      </c>
      <c r="H10458" s="20">
        <v>71.75</v>
      </c>
      <c r="I10458" s="19" t="s">
        <v>5539</v>
      </c>
      <c r="J10458" s="19" t="s">
        <v>6124</v>
      </c>
      <c r="K10458" s="23" t="s">
        <v>16117</v>
      </c>
    </row>
    <row r="10459" spans="1:11" x14ac:dyDescent="0.35">
      <c r="A10459" s="19" t="s">
        <v>21544</v>
      </c>
      <c r="B10459" s="19" t="s">
        <v>21545</v>
      </c>
      <c r="C10459" s="19" t="s">
        <v>25</v>
      </c>
      <c r="D10459" s="19" t="s">
        <v>26</v>
      </c>
      <c r="E10459" s="19" t="s">
        <v>134</v>
      </c>
      <c r="F10459" s="19">
        <v>246</v>
      </c>
      <c r="G10459" s="19">
        <v>60</v>
      </c>
      <c r="H10459" s="20">
        <v>60.75</v>
      </c>
      <c r="I10459" s="19" t="s">
        <v>5539</v>
      </c>
      <c r="J10459" s="19" t="s">
        <v>6124</v>
      </c>
      <c r="K10459" s="23" t="s">
        <v>16117</v>
      </c>
    </row>
    <row r="10460" spans="1:11" x14ac:dyDescent="0.35">
      <c r="A10460" s="19" t="e">
        <v>#N/A</v>
      </c>
      <c r="B10460" s="19" t="s">
        <v>21546</v>
      </c>
      <c r="C10460" s="19" t="s">
        <v>25</v>
      </c>
      <c r="D10460" s="19" t="s">
        <v>21</v>
      </c>
      <c r="E10460" s="19" t="s">
        <v>89</v>
      </c>
      <c r="F10460" s="19">
        <v>225</v>
      </c>
      <c r="G10460" s="19">
        <v>52</v>
      </c>
      <c r="H10460" s="19">
        <v>54.125</v>
      </c>
      <c r="I10460" s="19" t="s">
        <v>5539</v>
      </c>
      <c r="J10460" s="19" t="s">
        <v>6124</v>
      </c>
      <c r="K10460" s="23" t="s">
        <v>16117</v>
      </c>
    </row>
    <row r="10461" spans="1:11" x14ac:dyDescent="0.35">
      <c r="A10461" s="19" t="s">
        <v>21547</v>
      </c>
      <c r="B10461" s="19" t="s">
        <v>21548</v>
      </c>
      <c r="C10461" s="19" t="s">
        <v>13</v>
      </c>
      <c r="D10461" s="19" t="s">
        <v>113</v>
      </c>
      <c r="E10461" s="19" t="s">
        <v>823</v>
      </c>
      <c r="F10461" s="19">
        <v>222</v>
      </c>
      <c r="G10461" s="19">
        <v>51</v>
      </c>
      <c r="H10461" s="20">
        <v>53.25</v>
      </c>
      <c r="I10461" s="19" t="s">
        <v>5539</v>
      </c>
      <c r="J10461" s="19" t="s">
        <v>6124</v>
      </c>
      <c r="K10461" s="23" t="s">
        <v>16117</v>
      </c>
    </row>
    <row r="10462" spans="1:11" x14ac:dyDescent="0.35">
      <c r="A10462" s="19" t="s">
        <v>21549</v>
      </c>
      <c r="B10462" s="19" t="s">
        <v>21550</v>
      </c>
      <c r="C10462" s="19" t="s">
        <v>13</v>
      </c>
      <c r="D10462" s="19" t="s">
        <v>21</v>
      </c>
      <c r="E10462" s="19" t="s">
        <v>128</v>
      </c>
      <c r="F10462" s="19">
        <v>209</v>
      </c>
      <c r="G10462" s="19">
        <v>50</v>
      </c>
      <c r="H10462" s="20">
        <v>51.125</v>
      </c>
      <c r="I10462" s="19" t="s">
        <v>5539</v>
      </c>
      <c r="J10462" s="19" t="s">
        <v>6124</v>
      </c>
      <c r="K10462" s="23" t="s">
        <v>16117</v>
      </c>
    </row>
    <row r="10463" spans="1:11" x14ac:dyDescent="0.35">
      <c r="A10463" s="19" t="s">
        <v>21551</v>
      </c>
      <c r="B10463" s="19" t="s">
        <v>21552</v>
      </c>
      <c r="C10463" s="19" t="s">
        <v>25</v>
      </c>
      <c r="D10463" s="19" t="s">
        <v>21</v>
      </c>
      <c r="E10463" s="19" t="s">
        <v>1579</v>
      </c>
      <c r="F10463" s="19">
        <v>209</v>
      </c>
      <c r="G10463" s="19">
        <v>55</v>
      </c>
      <c r="H10463" s="20">
        <v>53.625</v>
      </c>
      <c r="I10463" s="19" t="s">
        <v>5539</v>
      </c>
      <c r="J10463" s="19" t="s">
        <v>6124</v>
      </c>
      <c r="K10463" s="23" t="s">
        <v>16117</v>
      </c>
    </row>
    <row r="10464" spans="1:11" x14ac:dyDescent="0.35">
      <c r="A10464" s="19" t="s">
        <v>21553</v>
      </c>
      <c r="B10464" s="19" t="s">
        <v>21554</v>
      </c>
      <c r="C10464" s="19" t="s">
        <v>25</v>
      </c>
      <c r="D10464" s="19" t="s">
        <v>42</v>
      </c>
      <c r="E10464" s="19" t="s">
        <v>1270</v>
      </c>
      <c r="F10464" s="19">
        <v>281</v>
      </c>
      <c r="G10464" s="19">
        <v>57</v>
      </c>
      <c r="H10464" s="20">
        <v>63.625</v>
      </c>
      <c r="I10464" s="19" t="s">
        <v>5539</v>
      </c>
      <c r="J10464" s="19" t="s">
        <v>6124</v>
      </c>
      <c r="K10464" s="23" t="s">
        <v>16117</v>
      </c>
    </row>
    <row r="10465" spans="1:11" x14ac:dyDescent="0.35">
      <c r="A10465" s="19" t="s">
        <v>21555</v>
      </c>
      <c r="B10465" s="19" t="s">
        <v>21556</v>
      </c>
      <c r="C10465" s="19" t="s">
        <v>13</v>
      </c>
      <c r="D10465" s="19" t="s">
        <v>14</v>
      </c>
      <c r="E10465" s="19" t="s">
        <v>145</v>
      </c>
      <c r="F10465" s="19">
        <v>224</v>
      </c>
      <c r="G10465" s="19">
        <v>51</v>
      </c>
      <c r="H10465" s="20">
        <v>53.5</v>
      </c>
      <c r="I10465" s="19" t="s">
        <v>5539</v>
      </c>
      <c r="J10465" s="19" t="s">
        <v>6124</v>
      </c>
      <c r="K10465" s="23" t="s">
        <v>16117</v>
      </c>
    </row>
    <row r="10466" spans="1:11" x14ac:dyDescent="0.35">
      <c r="A10466" s="19" t="s">
        <v>21557</v>
      </c>
      <c r="B10466" s="19" t="s">
        <v>21558</v>
      </c>
      <c r="C10466" s="19" t="s">
        <v>25</v>
      </c>
      <c r="D10466" s="19" t="s">
        <v>14</v>
      </c>
      <c r="E10466" s="19" t="s">
        <v>183</v>
      </c>
      <c r="F10466" s="19">
        <v>236</v>
      </c>
      <c r="G10466" s="19">
        <v>51</v>
      </c>
      <c r="H10466" s="20">
        <v>55</v>
      </c>
      <c r="I10466" s="19" t="s">
        <v>5539</v>
      </c>
      <c r="J10466" s="19" t="s">
        <v>6124</v>
      </c>
      <c r="K10466" s="23" t="s">
        <v>16117</v>
      </c>
    </row>
    <row r="10467" spans="1:11" x14ac:dyDescent="0.35">
      <c r="A10467" s="19" t="s">
        <v>21559</v>
      </c>
      <c r="B10467" s="19" t="s">
        <v>21560</v>
      </c>
      <c r="C10467" s="19" t="s">
        <v>13</v>
      </c>
      <c r="D10467" s="19" t="s">
        <v>42</v>
      </c>
      <c r="E10467" s="19" t="s">
        <v>65</v>
      </c>
      <c r="F10467" s="19">
        <v>227</v>
      </c>
      <c r="G10467" s="19">
        <v>59</v>
      </c>
      <c r="H10467" s="20">
        <v>57.875</v>
      </c>
      <c r="I10467" s="19" t="s">
        <v>5539</v>
      </c>
      <c r="J10467" s="19" t="s">
        <v>6124</v>
      </c>
      <c r="K10467" s="23" t="s">
        <v>16117</v>
      </c>
    </row>
    <row r="10468" spans="1:11" x14ac:dyDescent="0.35">
      <c r="A10468" s="19" t="s">
        <v>21561</v>
      </c>
      <c r="B10468" s="19" t="s">
        <v>21562</v>
      </c>
      <c r="C10468" s="19" t="s">
        <v>13</v>
      </c>
      <c r="D10468" s="19" t="s">
        <v>14</v>
      </c>
      <c r="E10468" s="19" t="s">
        <v>15</v>
      </c>
      <c r="F10468" s="19">
        <v>249</v>
      </c>
      <c r="G10468" s="19">
        <v>64</v>
      </c>
      <c r="H10468" s="20">
        <v>63.125</v>
      </c>
      <c r="I10468" s="19" t="s">
        <v>5539</v>
      </c>
      <c r="J10468" s="19" t="s">
        <v>6124</v>
      </c>
      <c r="K10468" s="23" t="s">
        <v>16117</v>
      </c>
    </row>
    <row r="10469" spans="1:11" x14ac:dyDescent="0.35">
      <c r="A10469" s="19" t="s">
        <v>21563</v>
      </c>
      <c r="B10469" s="19" t="s">
        <v>21564</v>
      </c>
      <c r="C10469" s="19" t="s">
        <v>25</v>
      </c>
      <c r="D10469" s="19" t="s">
        <v>264</v>
      </c>
      <c r="E10469" s="19" t="s">
        <v>265</v>
      </c>
      <c r="F10469" s="19">
        <v>219</v>
      </c>
      <c r="G10469" s="19">
        <v>56</v>
      </c>
      <c r="H10469" s="20">
        <v>55.375</v>
      </c>
      <c r="I10469" s="19" t="s">
        <v>5539</v>
      </c>
      <c r="J10469" s="19" t="s">
        <v>6124</v>
      </c>
      <c r="K10469" s="23" t="s">
        <v>16117</v>
      </c>
    </row>
    <row r="10470" spans="1:11" x14ac:dyDescent="0.35">
      <c r="A10470" s="19" t="s">
        <v>21565</v>
      </c>
      <c r="B10470" s="19" t="s">
        <v>21566</v>
      </c>
      <c r="C10470" s="19" t="s">
        <v>25</v>
      </c>
      <c r="D10470" s="19" t="s">
        <v>50</v>
      </c>
      <c r="E10470" s="19" t="s">
        <v>573</v>
      </c>
      <c r="F10470" s="19">
        <v>267</v>
      </c>
      <c r="G10470" s="19">
        <v>53</v>
      </c>
      <c r="H10470" s="20">
        <v>59.875</v>
      </c>
      <c r="I10470" s="19" t="s">
        <v>5539</v>
      </c>
      <c r="J10470" s="19" t="s">
        <v>6183</v>
      </c>
      <c r="K10470" s="23" t="s">
        <v>16117</v>
      </c>
    </row>
    <row r="10471" spans="1:11" x14ac:dyDescent="0.35">
      <c r="A10471" s="19" t="s">
        <v>21567</v>
      </c>
      <c r="B10471" s="19" t="s">
        <v>21568</v>
      </c>
      <c r="C10471" s="19" t="s">
        <v>13</v>
      </c>
      <c r="D10471" s="19" t="s">
        <v>50</v>
      </c>
      <c r="E10471" s="19" t="s">
        <v>51</v>
      </c>
      <c r="F10471" s="19">
        <v>278</v>
      </c>
      <c r="G10471" s="19">
        <v>66</v>
      </c>
      <c r="H10471" s="20">
        <v>67.75</v>
      </c>
      <c r="I10471" s="19" t="s">
        <v>5539</v>
      </c>
      <c r="J10471" s="19" t="s">
        <v>6183</v>
      </c>
      <c r="K10471" s="23" t="s">
        <v>16117</v>
      </c>
    </row>
    <row r="10472" spans="1:11" x14ac:dyDescent="0.35">
      <c r="A10472" s="19" t="s">
        <v>21569</v>
      </c>
      <c r="B10472" s="19" t="s">
        <v>21570</v>
      </c>
      <c r="C10472" s="19" t="s">
        <v>13</v>
      </c>
      <c r="D10472" s="19" t="s">
        <v>42</v>
      </c>
      <c r="E10472" s="19" t="s">
        <v>301</v>
      </c>
      <c r="F10472" s="19">
        <v>209</v>
      </c>
      <c r="G10472" s="19">
        <v>55</v>
      </c>
      <c r="H10472" s="20">
        <v>53.625</v>
      </c>
      <c r="I10472" s="19" t="s">
        <v>5539</v>
      </c>
      <c r="J10472" s="19" t="s">
        <v>6183</v>
      </c>
      <c r="K10472" s="23" t="s">
        <v>16117</v>
      </c>
    </row>
    <row r="10473" spans="1:11" x14ac:dyDescent="0.35">
      <c r="A10473" s="19" t="s">
        <v>21571</v>
      </c>
      <c r="B10473" s="19" t="s">
        <v>21572</v>
      </c>
      <c r="C10473" s="19" t="s">
        <v>13</v>
      </c>
      <c r="D10473" s="19" t="s">
        <v>42</v>
      </c>
      <c r="E10473" s="19" t="s">
        <v>301</v>
      </c>
      <c r="F10473" s="19">
        <v>259</v>
      </c>
      <c r="G10473" s="19">
        <v>73</v>
      </c>
      <c r="H10473" s="20">
        <v>68.875</v>
      </c>
      <c r="I10473" s="19" t="s">
        <v>5539</v>
      </c>
      <c r="J10473" s="19" t="s">
        <v>6183</v>
      </c>
      <c r="K10473" s="23" t="s">
        <v>16117</v>
      </c>
    </row>
    <row r="10474" spans="1:11" x14ac:dyDescent="0.35">
      <c r="A10474" s="19" t="s">
        <v>21573</v>
      </c>
      <c r="B10474" s="19" t="s">
        <v>21574</v>
      </c>
      <c r="C10474" s="19" t="s">
        <v>25</v>
      </c>
      <c r="D10474" s="19" t="s">
        <v>14</v>
      </c>
      <c r="E10474" s="19" t="s">
        <v>391</v>
      </c>
      <c r="F10474" s="19">
        <v>268</v>
      </c>
      <c r="G10474" s="19">
        <v>56</v>
      </c>
      <c r="H10474" s="20">
        <v>61.5</v>
      </c>
      <c r="I10474" s="19" t="s">
        <v>5539</v>
      </c>
      <c r="J10474" s="19" t="s">
        <v>6183</v>
      </c>
      <c r="K10474" s="23" t="s">
        <v>16117</v>
      </c>
    </row>
    <row r="10475" spans="1:11" x14ac:dyDescent="0.35">
      <c r="A10475" s="19" t="s">
        <v>21575</v>
      </c>
      <c r="B10475" s="19" t="s">
        <v>21576</v>
      </c>
      <c r="C10475" s="19" t="s">
        <v>25</v>
      </c>
      <c r="D10475" s="19" t="s">
        <v>42</v>
      </c>
      <c r="E10475" s="19" t="s">
        <v>301</v>
      </c>
      <c r="F10475" s="19">
        <v>231</v>
      </c>
      <c r="G10475" s="19">
        <v>63</v>
      </c>
      <c r="H10475" s="20">
        <v>60.375</v>
      </c>
      <c r="I10475" s="19" t="s">
        <v>5539</v>
      </c>
      <c r="J10475" s="19" t="s">
        <v>6183</v>
      </c>
      <c r="K10475" s="23" t="s">
        <v>16117</v>
      </c>
    </row>
    <row r="10476" spans="1:11" x14ac:dyDescent="0.35">
      <c r="A10476" s="19" t="s">
        <v>21577</v>
      </c>
      <c r="B10476" s="19" t="s">
        <v>21578</v>
      </c>
      <c r="C10476" s="19" t="s">
        <v>25</v>
      </c>
      <c r="D10476" s="19" t="s">
        <v>42</v>
      </c>
      <c r="E10476" s="19" t="s">
        <v>649</v>
      </c>
      <c r="F10476" s="19">
        <v>221</v>
      </c>
      <c r="G10476" s="19">
        <v>53</v>
      </c>
      <c r="H10476" s="20">
        <v>54.125</v>
      </c>
      <c r="I10476" s="19" t="s">
        <v>5539</v>
      </c>
      <c r="J10476" s="19" t="s">
        <v>6183</v>
      </c>
      <c r="K10476" s="23" t="s">
        <v>16117</v>
      </c>
    </row>
    <row r="10477" spans="1:11" x14ac:dyDescent="0.35">
      <c r="A10477" s="19" t="s">
        <v>21579</v>
      </c>
      <c r="B10477" s="19" t="s">
        <v>21580</v>
      </c>
      <c r="C10477" s="19" t="s">
        <v>25</v>
      </c>
      <c r="D10477" s="19" t="s">
        <v>14</v>
      </c>
      <c r="E10477" s="19" t="s">
        <v>291</v>
      </c>
      <c r="F10477" s="19">
        <v>239</v>
      </c>
      <c r="G10477" s="19">
        <v>63</v>
      </c>
      <c r="H10477" s="20">
        <v>61.375</v>
      </c>
      <c r="I10477" s="19" t="s">
        <v>5539</v>
      </c>
      <c r="J10477" s="19" t="s">
        <v>6183</v>
      </c>
      <c r="K10477" s="23" t="s">
        <v>16117</v>
      </c>
    </row>
    <row r="10478" spans="1:11" x14ac:dyDescent="0.35">
      <c r="A10478" s="19" t="s">
        <v>21581</v>
      </c>
      <c r="B10478" s="19" t="s">
        <v>21582</v>
      </c>
      <c r="C10478" s="19" t="s">
        <v>25</v>
      </c>
      <c r="D10478" s="19" t="s">
        <v>42</v>
      </c>
      <c r="E10478" s="19" t="s">
        <v>174</v>
      </c>
      <c r="F10478" s="19">
        <v>260</v>
      </c>
      <c r="G10478" s="19">
        <v>72</v>
      </c>
      <c r="H10478" s="20">
        <v>68.5</v>
      </c>
      <c r="I10478" s="19" t="s">
        <v>5539</v>
      </c>
      <c r="J10478" s="19" t="s">
        <v>6183</v>
      </c>
      <c r="K10478" s="23" t="s">
        <v>16117</v>
      </c>
    </row>
    <row r="10479" spans="1:11" x14ac:dyDescent="0.35">
      <c r="A10479" s="19" t="s">
        <v>21583</v>
      </c>
      <c r="B10479" s="19" t="s">
        <v>21584</v>
      </c>
      <c r="C10479" s="19" t="s">
        <v>25</v>
      </c>
      <c r="D10479" s="19" t="s">
        <v>42</v>
      </c>
      <c r="E10479" s="19" t="s">
        <v>43</v>
      </c>
      <c r="F10479" s="19">
        <v>264</v>
      </c>
      <c r="G10479" s="19">
        <v>58</v>
      </c>
      <c r="H10479" s="20">
        <v>62</v>
      </c>
      <c r="I10479" s="19" t="s">
        <v>5539</v>
      </c>
      <c r="J10479" s="19" t="s">
        <v>6593</v>
      </c>
      <c r="K10479" s="23" t="s">
        <v>16117</v>
      </c>
    </row>
    <row r="10480" spans="1:11" x14ac:dyDescent="0.35">
      <c r="A10480" s="19" t="s">
        <v>21585</v>
      </c>
      <c r="B10480" s="19" t="s">
        <v>21586</v>
      </c>
      <c r="C10480" s="19" t="s">
        <v>25</v>
      </c>
      <c r="D10480" s="19" t="s">
        <v>42</v>
      </c>
      <c r="E10480" s="19" t="s">
        <v>1219</v>
      </c>
      <c r="F10480" s="19">
        <v>264</v>
      </c>
      <c r="G10480" s="19">
        <v>55</v>
      </c>
      <c r="H10480" s="20">
        <v>60.5</v>
      </c>
      <c r="I10480" s="19" t="s">
        <v>5539</v>
      </c>
      <c r="J10480" s="19" t="s">
        <v>6183</v>
      </c>
      <c r="K10480" s="23" t="s">
        <v>16117</v>
      </c>
    </row>
    <row r="10481" spans="1:11" x14ac:dyDescent="0.35">
      <c r="A10481" s="19" t="s">
        <v>21587</v>
      </c>
      <c r="B10481" s="19" t="s">
        <v>21588</v>
      </c>
      <c r="C10481" s="19" t="s">
        <v>13</v>
      </c>
      <c r="D10481" s="19" t="s">
        <v>46</v>
      </c>
      <c r="E10481" s="19" t="s">
        <v>121</v>
      </c>
      <c r="F10481" s="19">
        <v>242</v>
      </c>
      <c r="G10481" s="19">
        <v>61</v>
      </c>
      <c r="H10481" s="20">
        <v>60.75</v>
      </c>
      <c r="I10481" s="19" t="s">
        <v>5539</v>
      </c>
      <c r="J10481" s="19" t="s">
        <v>6183</v>
      </c>
      <c r="K10481" s="23" t="s">
        <v>16117</v>
      </c>
    </row>
    <row r="10482" spans="1:11" x14ac:dyDescent="0.35">
      <c r="A10482" s="19" t="s">
        <v>21589</v>
      </c>
      <c r="B10482" s="19" t="s">
        <v>21590</v>
      </c>
      <c r="C10482" s="19" t="s">
        <v>25</v>
      </c>
      <c r="D10482" s="19" t="s">
        <v>26</v>
      </c>
      <c r="E10482" s="19" t="s">
        <v>30</v>
      </c>
      <c r="F10482" s="19">
        <v>264</v>
      </c>
      <c r="G10482" s="19">
        <v>53</v>
      </c>
      <c r="H10482" s="20">
        <v>59.5</v>
      </c>
      <c r="I10482" s="19" t="s">
        <v>5539</v>
      </c>
      <c r="J10482" s="19" t="s">
        <v>6183</v>
      </c>
      <c r="K10482" s="23" t="s">
        <v>16117</v>
      </c>
    </row>
    <row r="10483" spans="1:11" x14ac:dyDescent="0.35">
      <c r="A10483" s="19" t="s">
        <v>21591</v>
      </c>
      <c r="B10483" s="19" t="s">
        <v>21592</v>
      </c>
      <c r="C10483" s="19" t="s">
        <v>25</v>
      </c>
      <c r="D10483" s="19" t="s">
        <v>14</v>
      </c>
      <c r="E10483" s="19" t="s">
        <v>288</v>
      </c>
      <c r="F10483" s="19">
        <v>248</v>
      </c>
      <c r="G10483" s="19">
        <v>57</v>
      </c>
      <c r="H10483" s="20">
        <v>59.5</v>
      </c>
      <c r="I10483" s="19" t="s">
        <v>5539</v>
      </c>
      <c r="J10483" s="19" t="s">
        <v>6183</v>
      </c>
      <c r="K10483" s="23" t="s">
        <v>16117</v>
      </c>
    </row>
    <row r="10484" spans="1:11" x14ac:dyDescent="0.35">
      <c r="A10484" s="19" t="s">
        <v>21593</v>
      </c>
      <c r="B10484" s="19" t="s">
        <v>21594</v>
      </c>
      <c r="C10484" s="19" t="s">
        <v>25</v>
      </c>
      <c r="D10484" s="19" t="s">
        <v>14</v>
      </c>
      <c r="E10484" s="19" t="s">
        <v>35</v>
      </c>
      <c r="F10484" s="19">
        <v>224</v>
      </c>
      <c r="G10484" s="19">
        <v>59</v>
      </c>
      <c r="H10484" s="20">
        <v>57.5</v>
      </c>
      <c r="I10484" s="19" t="s">
        <v>5539</v>
      </c>
      <c r="J10484" s="19" t="s">
        <v>6183</v>
      </c>
      <c r="K10484" s="23" t="s">
        <v>16117</v>
      </c>
    </row>
    <row r="10485" spans="1:11" x14ac:dyDescent="0.35">
      <c r="A10485" s="19" t="s">
        <v>21595</v>
      </c>
      <c r="B10485" s="19" t="s">
        <v>21596</v>
      </c>
      <c r="C10485" s="19" t="s">
        <v>13</v>
      </c>
      <c r="D10485" s="19" t="s">
        <v>314</v>
      </c>
      <c r="E10485" s="19" t="s">
        <v>443</v>
      </c>
      <c r="F10485" s="19">
        <v>253</v>
      </c>
      <c r="G10485" s="19">
        <v>68</v>
      </c>
      <c r="H10485" s="20">
        <v>65.625</v>
      </c>
      <c r="I10485" s="19" t="s">
        <v>5539</v>
      </c>
      <c r="J10485" s="19" t="s">
        <v>6183</v>
      </c>
      <c r="K10485" s="23" t="s">
        <v>16117</v>
      </c>
    </row>
    <row r="10486" spans="1:11" x14ac:dyDescent="0.35">
      <c r="A10486" s="19" t="s">
        <v>21597</v>
      </c>
      <c r="B10486" s="19" t="s">
        <v>21598</v>
      </c>
      <c r="C10486" s="19" t="s">
        <v>13</v>
      </c>
      <c r="D10486" s="19" t="s">
        <v>42</v>
      </c>
      <c r="E10486" s="19" t="s">
        <v>43</v>
      </c>
      <c r="F10486" s="19">
        <v>236</v>
      </c>
      <c r="G10486" s="19">
        <v>59</v>
      </c>
      <c r="H10486" s="20">
        <v>59</v>
      </c>
      <c r="I10486" s="19" t="s">
        <v>5539</v>
      </c>
      <c r="J10486" s="19" t="s">
        <v>6183</v>
      </c>
      <c r="K10486" s="23" t="s">
        <v>16117</v>
      </c>
    </row>
    <row r="10487" spans="1:11" x14ac:dyDescent="0.35">
      <c r="A10487" s="19" t="s">
        <v>21599</v>
      </c>
      <c r="B10487" s="19" t="s">
        <v>21600</v>
      </c>
      <c r="C10487" s="19" t="s">
        <v>13</v>
      </c>
      <c r="D10487" s="19" t="s">
        <v>14</v>
      </c>
      <c r="E10487" s="19" t="s">
        <v>86</v>
      </c>
      <c r="F10487" s="19" t="s">
        <v>8473</v>
      </c>
      <c r="G10487" s="19">
        <v>13</v>
      </c>
      <c r="H10487" s="20">
        <v>9</v>
      </c>
      <c r="I10487" s="19" t="s">
        <v>5539</v>
      </c>
      <c r="J10487" s="19" t="s">
        <v>6183</v>
      </c>
      <c r="K10487" s="23" t="s">
        <v>16117</v>
      </c>
    </row>
    <row r="10488" spans="1:11" x14ac:dyDescent="0.35">
      <c r="A10488" s="19" t="s">
        <v>21601</v>
      </c>
      <c r="B10488" s="19" t="s">
        <v>21602</v>
      </c>
      <c r="C10488" s="19" t="s">
        <v>25</v>
      </c>
      <c r="D10488" s="19" t="s">
        <v>14</v>
      </c>
      <c r="E10488" s="19" t="s">
        <v>180</v>
      </c>
      <c r="F10488" s="19">
        <v>217</v>
      </c>
      <c r="G10488" s="19">
        <v>50</v>
      </c>
      <c r="H10488" s="20">
        <v>52.125</v>
      </c>
      <c r="I10488" s="19" t="s">
        <v>5539</v>
      </c>
      <c r="J10488" s="19" t="s">
        <v>6183</v>
      </c>
      <c r="K10488" s="23" t="s">
        <v>16117</v>
      </c>
    </row>
    <row r="10489" spans="1:11" x14ac:dyDescent="0.35">
      <c r="A10489" s="19" t="s">
        <v>21603</v>
      </c>
      <c r="B10489" s="19" t="s">
        <v>21604</v>
      </c>
      <c r="C10489" s="19" t="s">
        <v>25</v>
      </c>
      <c r="D10489" s="19" t="s">
        <v>42</v>
      </c>
      <c r="E10489" s="19" t="s">
        <v>68</v>
      </c>
      <c r="F10489" s="19">
        <v>269</v>
      </c>
      <c r="G10489" s="19">
        <v>60</v>
      </c>
      <c r="H10489" s="20">
        <v>63.625</v>
      </c>
      <c r="I10489" s="19" t="s">
        <v>5539</v>
      </c>
      <c r="J10489" s="19" t="s">
        <v>6183</v>
      </c>
      <c r="K10489" s="23" t="s">
        <v>16117</v>
      </c>
    </row>
    <row r="10490" spans="1:11" x14ac:dyDescent="0.35">
      <c r="A10490" s="19" t="s">
        <v>21605</v>
      </c>
      <c r="B10490" s="19" t="s">
        <v>21606</v>
      </c>
      <c r="C10490" s="19" t="s">
        <v>25</v>
      </c>
      <c r="D10490" s="19" t="s">
        <v>21</v>
      </c>
      <c r="E10490" s="19" t="s">
        <v>1940</v>
      </c>
      <c r="F10490" s="19">
        <v>241</v>
      </c>
      <c r="G10490" s="19">
        <v>59</v>
      </c>
      <c r="H10490" s="20">
        <v>59.625</v>
      </c>
      <c r="I10490" s="19" t="s">
        <v>5539</v>
      </c>
      <c r="J10490" s="19" t="s">
        <v>6183</v>
      </c>
      <c r="K10490" s="23" t="s">
        <v>16117</v>
      </c>
    </row>
    <row r="10491" spans="1:11" x14ac:dyDescent="0.35">
      <c r="A10491" s="19" t="s">
        <v>21607</v>
      </c>
      <c r="B10491" s="19" t="s">
        <v>21608</v>
      </c>
      <c r="C10491" s="19" t="s">
        <v>13</v>
      </c>
      <c r="D10491" s="19" t="s">
        <v>14</v>
      </c>
      <c r="E10491" s="19" t="s">
        <v>482</v>
      </c>
      <c r="F10491" s="19">
        <v>253</v>
      </c>
      <c r="G10491" s="19">
        <v>52</v>
      </c>
      <c r="H10491" s="20">
        <v>57.625</v>
      </c>
      <c r="I10491" s="19" t="s">
        <v>5539</v>
      </c>
      <c r="J10491" s="19" t="s">
        <v>6183</v>
      </c>
      <c r="K10491" s="23" t="s">
        <v>16117</v>
      </c>
    </row>
    <row r="10492" spans="1:11" x14ac:dyDescent="0.35">
      <c r="A10492" s="19" t="s">
        <v>21609</v>
      </c>
      <c r="B10492" s="19" t="s">
        <v>21610</v>
      </c>
      <c r="C10492" s="19" t="s">
        <v>25</v>
      </c>
      <c r="D10492" s="19" t="s">
        <v>42</v>
      </c>
      <c r="E10492" s="19" t="s">
        <v>908</v>
      </c>
      <c r="F10492" s="19">
        <v>261</v>
      </c>
      <c r="G10492" s="19">
        <v>52</v>
      </c>
      <c r="H10492" s="20">
        <v>58.625</v>
      </c>
      <c r="I10492" s="19" t="s">
        <v>5539</v>
      </c>
      <c r="J10492" s="19" t="s">
        <v>6183</v>
      </c>
      <c r="K10492" s="23" t="s">
        <v>16117</v>
      </c>
    </row>
    <row r="10493" spans="1:11" x14ac:dyDescent="0.35">
      <c r="A10493" s="19" t="s">
        <v>21611</v>
      </c>
      <c r="B10493" s="19" t="s">
        <v>21612</v>
      </c>
      <c r="C10493" s="19" t="s">
        <v>25</v>
      </c>
      <c r="D10493" s="19" t="s">
        <v>264</v>
      </c>
      <c r="E10493" s="19" t="s">
        <v>697</v>
      </c>
      <c r="F10493" s="19">
        <v>232</v>
      </c>
      <c r="G10493" s="19">
        <v>64</v>
      </c>
      <c r="H10493" s="20">
        <v>61</v>
      </c>
      <c r="I10493" s="19" t="s">
        <v>5539</v>
      </c>
      <c r="J10493" s="19" t="s">
        <v>6183</v>
      </c>
      <c r="K10493" s="23" t="s">
        <v>16117</v>
      </c>
    </row>
    <row r="10494" spans="1:11" x14ac:dyDescent="0.35">
      <c r="A10494" s="19" t="s">
        <v>21613</v>
      </c>
      <c r="B10494" s="19" t="s">
        <v>21614</v>
      </c>
      <c r="C10494" s="19" t="s">
        <v>25</v>
      </c>
      <c r="D10494" s="19" t="s">
        <v>42</v>
      </c>
      <c r="E10494" s="19" t="s">
        <v>174</v>
      </c>
      <c r="F10494" s="19">
        <v>264</v>
      </c>
      <c r="G10494" s="19">
        <v>61</v>
      </c>
      <c r="H10494" s="20">
        <v>63.5</v>
      </c>
      <c r="I10494" s="19" t="s">
        <v>5539</v>
      </c>
      <c r="J10494" s="19" t="s">
        <v>6183</v>
      </c>
      <c r="K10494" s="23" t="s">
        <v>16117</v>
      </c>
    </row>
    <row r="10495" spans="1:11" x14ac:dyDescent="0.35">
      <c r="A10495" s="19" t="s">
        <v>21615</v>
      </c>
      <c r="B10495" s="19" t="s">
        <v>21616</v>
      </c>
      <c r="C10495" s="19" t="s">
        <v>25</v>
      </c>
      <c r="D10495" s="19" t="s">
        <v>26</v>
      </c>
      <c r="E10495" s="19" t="s">
        <v>2239</v>
      </c>
      <c r="F10495" s="19">
        <v>227</v>
      </c>
      <c r="G10495" s="19">
        <v>50</v>
      </c>
      <c r="H10495" s="20">
        <v>53.375</v>
      </c>
      <c r="I10495" s="19" t="s">
        <v>5539</v>
      </c>
      <c r="J10495" s="19" t="s">
        <v>6183</v>
      </c>
      <c r="K10495" s="23" t="s">
        <v>16117</v>
      </c>
    </row>
    <row r="10496" spans="1:11" x14ac:dyDescent="0.35">
      <c r="A10496" s="19" t="s">
        <v>21617</v>
      </c>
      <c r="B10496" s="19" t="s">
        <v>21618</v>
      </c>
      <c r="C10496" s="19" t="s">
        <v>13</v>
      </c>
      <c r="D10496" s="19" t="s">
        <v>105</v>
      </c>
      <c r="E10496" s="19" t="s">
        <v>5194</v>
      </c>
      <c r="F10496" s="19">
        <v>237</v>
      </c>
      <c r="G10496" s="19">
        <v>62</v>
      </c>
      <c r="H10496" s="20">
        <v>60.625</v>
      </c>
      <c r="I10496" s="19" t="s">
        <v>3156</v>
      </c>
      <c r="J10496" s="19" t="s">
        <v>10269</v>
      </c>
      <c r="K10496" s="23" t="s">
        <v>16117</v>
      </c>
    </row>
    <row r="10497" spans="1:11" x14ac:dyDescent="0.35">
      <c r="A10497" s="19" t="s">
        <v>21619</v>
      </c>
      <c r="B10497" s="19" t="s">
        <v>21620</v>
      </c>
      <c r="C10497" s="19" t="s">
        <v>13</v>
      </c>
      <c r="D10497" s="19" t="s">
        <v>109</v>
      </c>
      <c r="E10497" s="19" t="s">
        <v>1012</v>
      </c>
      <c r="F10497" s="19">
        <v>214</v>
      </c>
      <c r="G10497" s="19">
        <v>50</v>
      </c>
      <c r="H10497" s="20">
        <v>51.75</v>
      </c>
      <c r="I10497" s="19" t="s">
        <v>5539</v>
      </c>
      <c r="J10497" s="19" t="s">
        <v>6183</v>
      </c>
      <c r="K10497" s="23" t="s">
        <v>16117</v>
      </c>
    </row>
    <row r="10498" spans="1:11" x14ac:dyDescent="0.35">
      <c r="A10498" s="19" t="s">
        <v>21621</v>
      </c>
      <c r="B10498" s="19" t="s">
        <v>21622</v>
      </c>
      <c r="C10498" s="19" t="s">
        <v>13</v>
      </c>
      <c r="D10498" s="19" t="s">
        <v>113</v>
      </c>
      <c r="E10498" s="19" t="s">
        <v>212</v>
      </c>
      <c r="F10498" s="19">
        <v>281</v>
      </c>
      <c r="G10498" s="19">
        <v>52</v>
      </c>
      <c r="H10498" s="20">
        <v>61.125</v>
      </c>
      <c r="I10498" s="19" t="s">
        <v>5539</v>
      </c>
      <c r="J10498" s="19" t="s">
        <v>6183</v>
      </c>
      <c r="K10498" s="23" t="s">
        <v>16117</v>
      </c>
    </row>
    <row r="10499" spans="1:11" x14ac:dyDescent="0.35">
      <c r="A10499" s="19" t="s">
        <v>21623</v>
      </c>
      <c r="B10499" s="19" t="s">
        <v>21624</v>
      </c>
      <c r="C10499" s="19" t="s">
        <v>25</v>
      </c>
      <c r="D10499" s="19" t="s">
        <v>26</v>
      </c>
      <c r="E10499" s="19" t="s">
        <v>1184</v>
      </c>
      <c r="F10499" s="19">
        <v>273</v>
      </c>
      <c r="G10499" s="19">
        <v>54</v>
      </c>
      <c r="H10499" s="20">
        <v>61.125</v>
      </c>
      <c r="I10499" s="19" t="s">
        <v>5539</v>
      </c>
      <c r="J10499" s="19" t="s">
        <v>6183</v>
      </c>
      <c r="K10499" s="23" t="s">
        <v>16117</v>
      </c>
    </row>
    <row r="10500" spans="1:11" x14ac:dyDescent="0.35">
      <c r="A10500" s="19" t="s">
        <v>21625</v>
      </c>
      <c r="B10500" s="19" t="s">
        <v>21626</v>
      </c>
      <c r="C10500" s="19" t="s">
        <v>25</v>
      </c>
      <c r="D10500" s="19" t="s">
        <v>82</v>
      </c>
      <c r="E10500" s="19" t="s">
        <v>1351</v>
      </c>
      <c r="F10500" s="19">
        <v>257</v>
      </c>
      <c r="G10500" s="19">
        <v>55</v>
      </c>
      <c r="H10500" s="20">
        <v>59.625</v>
      </c>
      <c r="I10500" s="19" t="s">
        <v>5539</v>
      </c>
      <c r="J10500" s="19" t="s">
        <v>6183</v>
      </c>
      <c r="K10500" s="23" t="s">
        <v>16117</v>
      </c>
    </row>
    <row r="10501" spans="1:11" x14ac:dyDescent="0.35">
      <c r="A10501" s="19" t="s">
        <v>21627</v>
      </c>
      <c r="B10501" s="19" t="s">
        <v>21628</v>
      </c>
      <c r="C10501" s="19" t="s">
        <v>25</v>
      </c>
      <c r="D10501" s="19" t="s">
        <v>14</v>
      </c>
      <c r="E10501" s="19" t="s">
        <v>15</v>
      </c>
      <c r="F10501" s="19">
        <v>256</v>
      </c>
      <c r="G10501" s="19">
        <v>59</v>
      </c>
      <c r="H10501" s="20">
        <v>61.5</v>
      </c>
      <c r="I10501" s="19" t="s">
        <v>5539</v>
      </c>
      <c r="J10501" s="19" t="s">
        <v>6183</v>
      </c>
      <c r="K10501" s="23" t="s">
        <v>16117</v>
      </c>
    </row>
    <row r="10502" spans="1:11" x14ac:dyDescent="0.35">
      <c r="A10502" s="19" t="s">
        <v>21629</v>
      </c>
      <c r="B10502" s="19" t="s">
        <v>21630</v>
      </c>
      <c r="C10502" s="19" t="s">
        <v>25</v>
      </c>
      <c r="D10502" s="19" t="s">
        <v>378</v>
      </c>
      <c r="E10502" s="19" t="s">
        <v>3060</v>
      </c>
      <c r="F10502" s="19">
        <v>282</v>
      </c>
      <c r="G10502" s="19">
        <v>58</v>
      </c>
      <c r="H10502" s="20">
        <v>64.25</v>
      </c>
      <c r="I10502" s="19" t="s">
        <v>5539</v>
      </c>
      <c r="J10502" s="19" t="s">
        <v>6183</v>
      </c>
      <c r="K10502" s="23" t="s">
        <v>16117</v>
      </c>
    </row>
    <row r="10503" spans="1:11" x14ac:dyDescent="0.35">
      <c r="A10503" s="19" t="s">
        <v>21631</v>
      </c>
      <c r="B10503" s="19" t="s">
        <v>21632</v>
      </c>
      <c r="C10503" s="19" t="s">
        <v>25</v>
      </c>
      <c r="D10503" s="19" t="s">
        <v>26</v>
      </c>
      <c r="E10503" s="19" t="s">
        <v>969</v>
      </c>
      <c r="F10503" s="19">
        <v>270</v>
      </c>
      <c r="G10503" s="19">
        <v>63</v>
      </c>
      <c r="H10503" s="20">
        <v>65.25</v>
      </c>
      <c r="I10503" s="19" t="s">
        <v>5539</v>
      </c>
      <c r="J10503" s="19" t="s">
        <v>6183</v>
      </c>
      <c r="K10503" s="23" t="s">
        <v>16117</v>
      </c>
    </row>
    <row r="10504" spans="1:11" x14ac:dyDescent="0.35">
      <c r="A10504" s="19" t="s">
        <v>21633</v>
      </c>
      <c r="B10504" s="19" t="s">
        <v>21634</v>
      </c>
      <c r="C10504" s="19" t="s">
        <v>25</v>
      </c>
      <c r="D10504" s="19" t="s">
        <v>92</v>
      </c>
      <c r="E10504" s="19" t="s">
        <v>1483</v>
      </c>
      <c r="F10504" s="19">
        <v>287</v>
      </c>
      <c r="G10504" s="19">
        <v>53</v>
      </c>
      <c r="H10504" s="20">
        <v>62.375</v>
      </c>
      <c r="I10504" s="19" t="s">
        <v>5539</v>
      </c>
      <c r="J10504" s="19" t="s">
        <v>6183</v>
      </c>
      <c r="K10504" s="23" t="s">
        <v>16117</v>
      </c>
    </row>
    <row r="10505" spans="1:11" x14ac:dyDescent="0.35">
      <c r="A10505" s="19" t="s">
        <v>21635</v>
      </c>
      <c r="B10505" s="19" t="s">
        <v>21636</v>
      </c>
      <c r="C10505" s="19" t="s">
        <v>25</v>
      </c>
      <c r="D10505" s="19" t="s">
        <v>14</v>
      </c>
      <c r="E10505" s="19" t="s">
        <v>4625</v>
      </c>
      <c r="F10505" s="19">
        <v>215</v>
      </c>
      <c r="G10505" s="19">
        <v>53</v>
      </c>
      <c r="H10505" s="20">
        <v>53.375</v>
      </c>
      <c r="I10505" s="19" t="s">
        <v>5539</v>
      </c>
      <c r="J10505" s="19" t="s">
        <v>6183</v>
      </c>
      <c r="K10505" s="23" t="s">
        <v>16117</v>
      </c>
    </row>
    <row r="10506" spans="1:11" x14ac:dyDescent="0.35">
      <c r="A10506" s="19" t="s">
        <v>21637</v>
      </c>
      <c r="B10506" s="19" t="s">
        <v>21638</v>
      </c>
      <c r="C10506" s="19" t="s">
        <v>13</v>
      </c>
      <c r="D10506" s="19" t="s">
        <v>14</v>
      </c>
      <c r="E10506" s="19" t="s">
        <v>391</v>
      </c>
      <c r="F10506" s="19">
        <v>221</v>
      </c>
      <c r="G10506" s="19">
        <v>51</v>
      </c>
      <c r="H10506" s="20">
        <v>53.125</v>
      </c>
      <c r="I10506" s="19" t="s">
        <v>5539</v>
      </c>
      <c r="J10506" s="19" t="s">
        <v>6183</v>
      </c>
      <c r="K10506" s="23" t="s">
        <v>16117</v>
      </c>
    </row>
    <row r="10507" spans="1:11" x14ac:dyDescent="0.35">
      <c r="A10507" s="19" t="s">
        <v>21639</v>
      </c>
      <c r="B10507" s="19" t="s">
        <v>21640</v>
      </c>
      <c r="C10507" s="19" t="s">
        <v>13</v>
      </c>
      <c r="D10507" s="19" t="s">
        <v>92</v>
      </c>
      <c r="E10507" s="19" t="s">
        <v>93</v>
      </c>
      <c r="F10507" s="19">
        <v>272</v>
      </c>
      <c r="G10507" s="19">
        <v>65</v>
      </c>
      <c r="H10507" s="20">
        <v>66.5</v>
      </c>
      <c r="I10507" s="19" t="s">
        <v>5539</v>
      </c>
      <c r="J10507" s="19" t="s">
        <v>6183</v>
      </c>
      <c r="K10507" s="23" t="s">
        <v>16117</v>
      </c>
    </row>
    <row r="10508" spans="1:11" x14ac:dyDescent="0.35">
      <c r="A10508" s="19" t="s">
        <v>21641</v>
      </c>
      <c r="B10508" s="19" t="s">
        <v>21642</v>
      </c>
      <c r="C10508" s="19" t="s">
        <v>13</v>
      </c>
      <c r="D10508" s="19" t="s">
        <v>92</v>
      </c>
      <c r="E10508" s="19" t="s">
        <v>93</v>
      </c>
      <c r="F10508" s="19" t="s">
        <v>8473</v>
      </c>
      <c r="G10508" s="19">
        <v>15</v>
      </c>
      <c r="H10508" s="20">
        <v>10</v>
      </c>
      <c r="I10508" s="19" t="s">
        <v>5539</v>
      </c>
      <c r="J10508" s="19" t="s">
        <v>6183</v>
      </c>
      <c r="K10508" s="23" t="s">
        <v>16117</v>
      </c>
    </row>
    <row r="10509" spans="1:11" x14ac:dyDescent="0.35">
      <c r="A10509" s="19" t="s">
        <v>21643</v>
      </c>
      <c r="B10509" s="19" t="s">
        <v>21644</v>
      </c>
      <c r="C10509" s="19" t="s">
        <v>13</v>
      </c>
      <c r="D10509" s="19" t="s">
        <v>26</v>
      </c>
      <c r="E10509" s="19" t="s">
        <v>724</v>
      </c>
      <c r="F10509" s="19">
        <v>293</v>
      </c>
      <c r="G10509" s="19">
        <v>68</v>
      </c>
      <c r="H10509" s="20">
        <v>70.625</v>
      </c>
      <c r="I10509" s="19" t="s">
        <v>5539</v>
      </c>
      <c r="J10509" s="19" t="s">
        <v>6183</v>
      </c>
      <c r="K10509" s="23" t="s">
        <v>16117</v>
      </c>
    </row>
    <row r="10510" spans="1:11" x14ac:dyDescent="0.35">
      <c r="A10510" s="19" t="s">
        <v>21645</v>
      </c>
      <c r="B10510" s="19" t="s">
        <v>21646</v>
      </c>
      <c r="C10510" s="19" t="s">
        <v>13</v>
      </c>
      <c r="D10510" s="19" t="s">
        <v>14</v>
      </c>
      <c r="E10510" s="19" t="s">
        <v>627</v>
      </c>
      <c r="F10510" s="19">
        <v>291</v>
      </c>
      <c r="G10510" s="19">
        <v>65</v>
      </c>
      <c r="H10510" s="20">
        <v>68.875</v>
      </c>
      <c r="I10510" s="19" t="s">
        <v>5539</v>
      </c>
      <c r="J10510" s="19" t="s">
        <v>6183</v>
      </c>
      <c r="K10510" s="23" t="s">
        <v>16117</v>
      </c>
    </row>
    <row r="10511" spans="1:11" x14ac:dyDescent="0.35">
      <c r="A10511" s="19" t="e">
        <v>#N/A</v>
      </c>
      <c r="B10511" s="19" t="s">
        <v>21647</v>
      </c>
      <c r="C10511" s="19" t="s">
        <v>25</v>
      </c>
      <c r="D10511" s="19" t="s">
        <v>14</v>
      </c>
      <c r="E10511" s="19" t="s">
        <v>920</v>
      </c>
      <c r="F10511" s="19">
        <v>216</v>
      </c>
      <c r="G10511" s="19">
        <v>59</v>
      </c>
      <c r="H10511" s="20">
        <v>56.5</v>
      </c>
      <c r="I10511" s="19" t="s">
        <v>5539</v>
      </c>
      <c r="J10511" s="19" t="s">
        <v>6183</v>
      </c>
      <c r="K10511" s="23" t="s">
        <v>16117</v>
      </c>
    </row>
    <row r="10512" spans="1:11" x14ac:dyDescent="0.35">
      <c r="A10512" s="19" t="s">
        <v>21648</v>
      </c>
      <c r="B10512" s="19" t="s">
        <v>21649</v>
      </c>
      <c r="C10512" s="19" t="s">
        <v>25</v>
      </c>
      <c r="D10512" s="19" t="s">
        <v>26</v>
      </c>
      <c r="E10512" s="19" t="s">
        <v>830</v>
      </c>
      <c r="F10512" s="19">
        <v>224</v>
      </c>
      <c r="G10512" s="19">
        <v>51</v>
      </c>
      <c r="H10512" s="20">
        <v>53.5</v>
      </c>
      <c r="I10512" s="19" t="s">
        <v>5539</v>
      </c>
      <c r="J10512" s="19" t="s">
        <v>6183</v>
      </c>
      <c r="K10512" s="23" t="s">
        <v>16117</v>
      </c>
    </row>
    <row r="10513" spans="1:11" x14ac:dyDescent="0.35">
      <c r="A10513" s="19" t="s">
        <v>21650</v>
      </c>
      <c r="B10513" s="19" t="s">
        <v>21651</v>
      </c>
      <c r="C10513" s="19" t="s">
        <v>25</v>
      </c>
      <c r="D10513" s="19" t="s">
        <v>42</v>
      </c>
      <c r="E10513" s="19" t="s">
        <v>878</v>
      </c>
      <c r="F10513" s="19">
        <v>245</v>
      </c>
      <c r="G10513" s="19">
        <v>61</v>
      </c>
      <c r="H10513" s="20">
        <v>61.125</v>
      </c>
      <c r="I10513" s="19" t="s">
        <v>5539</v>
      </c>
      <c r="J10513" s="19" t="s">
        <v>6183</v>
      </c>
      <c r="K10513" s="23" t="s">
        <v>16117</v>
      </c>
    </row>
    <row r="10514" spans="1:11" x14ac:dyDescent="0.35">
      <c r="A10514" s="19" t="s">
        <v>21652</v>
      </c>
      <c r="B10514" s="19" t="s">
        <v>21653</v>
      </c>
      <c r="C10514" s="19" t="s">
        <v>25</v>
      </c>
      <c r="D10514" s="19" t="s">
        <v>113</v>
      </c>
      <c r="E10514" s="19" t="s">
        <v>823</v>
      </c>
      <c r="F10514" s="19">
        <v>279</v>
      </c>
      <c r="G10514" s="19">
        <v>52</v>
      </c>
      <c r="H10514" s="20">
        <v>60.875</v>
      </c>
      <c r="I10514" s="19" t="s">
        <v>5539</v>
      </c>
      <c r="J10514" s="19" t="s">
        <v>6183</v>
      </c>
      <c r="K10514" s="23" t="s">
        <v>16117</v>
      </c>
    </row>
    <row r="10515" spans="1:11" x14ac:dyDescent="0.35">
      <c r="A10515" s="19" t="s">
        <v>21654</v>
      </c>
      <c r="B10515" s="19" t="s">
        <v>21655</v>
      </c>
      <c r="C10515" s="19" t="s">
        <v>13</v>
      </c>
      <c r="D10515" s="19" t="s">
        <v>14</v>
      </c>
      <c r="E10515" s="19" t="s">
        <v>391</v>
      </c>
      <c r="F10515" s="19">
        <v>291</v>
      </c>
      <c r="G10515" s="19">
        <v>60</v>
      </c>
      <c r="H10515" s="20">
        <v>66.375</v>
      </c>
      <c r="I10515" s="19" t="s">
        <v>5539</v>
      </c>
      <c r="J10515" s="19" t="s">
        <v>6183</v>
      </c>
      <c r="K10515" s="23" t="s">
        <v>16117</v>
      </c>
    </row>
    <row r="10516" spans="1:11" x14ac:dyDescent="0.35">
      <c r="A10516" s="19" t="s">
        <v>21656</v>
      </c>
      <c r="B10516" s="19" t="s">
        <v>21657</v>
      </c>
      <c r="C10516" s="19" t="s">
        <v>13</v>
      </c>
      <c r="D10516" s="19" t="s">
        <v>26</v>
      </c>
      <c r="E10516" s="19" t="s">
        <v>131</v>
      </c>
      <c r="F10516" s="19">
        <v>240</v>
      </c>
      <c r="G10516" s="19">
        <v>51</v>
      </c>
      <c r="H10516" s="20">
        <v>55.5</v>
      </c>
      <c r="I10516" s="19" t="s">
        <v>5539</v>
      </c>
      <c r="J10516" s="19" t="s">
        <v>6183</v>
      </c>
      <c r="K10516" s="23" t="s">
        <v>16117</v>
      </c>
    </row>
    <row r="10517" spans="1:11" x14ac:dyDescent="0.35">
      <c r="A10517" s="19" t="s">
        <v>21658</v>
      </c>
      <c r="B10517" s="19" t="s">
        <v>21659</v>
      </c>
      <c r="C10517" s="19" t="s">
        <v>13</v>
      </c>
      <c r="D10517" s="19" t="s">
        <v>42</v>
      </c>
      <c r="E10517" s="19" t="s">
        <v>65</v>
      </c>
      <c r="F10517" s="19">
        <v>230</v>
      </c>
      <c r="G10517" s="19">
        <v>61</v>
      </c>
      <c r="H10517" s="20">
        <v>59.25</v>
      </c>
      <c r="I10517" s="19" t="s">
        <v>5539</v>
      </c>
      <c r="J10517" s="19" t="s">
        <v>6183</v>
      </c>
      <c r="K10517" s="23" t="s">
        <v>16117</v>
      </c>
    </row>
    <row r="10518" spans="1:11" x14ac:dyDescent="0.35">
      <c r="A10518" s="19" t="s">
        <v>21660</v>
      </c>
      <c r="B10518" s="19" t="s">
        <v>21661</v>
      </c>
      <c r="C10518" s="19" t="s">
        <v>25</v>
      </c>
      <c r="D10518" s="19" t="s">
        <v>26</v>
      </c>
      <c r="E10518" s="19" t="s">
        <v>27</v>
      </c>
      <c r="F10518" s="19">
        <v>246</v>
      </c>
      <c r="G10518" s="19">
        <v>54</v>
      </c>
      <c r="H10518" s="20">
        <v>57.75</v>
      </c>
      <c r="I10518" s="19" t="s">
        <v>5539</v>
      </c>
      <c r="J10518" s="19" t="s">
        <v>6183</v>
      </c>
      <c r="K10518" s="23" t="s">
        <v>16117</v>
      </c>
    </row>
    <row r="10519" spans="1:11" x14ac:dyDescent="0.35">
      <c r="A10519" s="19" t="s">
        <v>21662</v>
      </c>
      <c r="B10519" s="19" t="s">
        <v>21663</v>
      </c>
      <c r="C10519" s="19" t="s">
        <v>25</v>
      </c>
      <c r="D10519" s="19" t="s">
        <v>26</v>
      </c>
      <c r="E10519" s="19" t="s">
        <v>189</v>
      </c>
      <c r="F10519" s="19">
        <v>210</v>
      </c>
      <c r="G10519" s="19">
        <v>53</v>
      </c>
      <c r="H10519" s="20">
        <v>52.75</v>
      </c>
      <c r="I10519" s="19" t="s">
        <v>3156</v>
      </c>
      <c r="J10519" s="19" t="s">
        <v>3976</v>
      </c>
      <c r="K10519" s="23" t="s">
        <v>16117</v>
      </c>
    </row>
    <row r="10520" spans="1:11" x14ac:dyDescent="0.35">
      <c r="A10520" s="19" t="s">
        <v>21664</v>
      </c>
      <c r="B10520" s="19" t="s">
        <v>21665</v>
      </c>
      <c r="C10520" s="19" t="s">
        <v>25</v>
      </c>
      <c r="D10520" s="19" t="s">
        <v>26</v>
      </c>
      <c r="E10520" s="19" t="s">
        <v>322</v>
      </c>
      <c r="F10520" s="19">
        <v>228</v>
      </c>
      <c r="G10520" s="19">
        <v>52</v>
      </c>
      <c r="H10520" s="20">
        <v>54.5</v>
      </c>
      <c r="I10520" s="19" t="s">
        <v>5539</v>
      </c>
      <c r="J10520" s="19" t="s">
        <v>6183</v>
      </c>
      <c r="K10520" s="23" t="s">
        <v>16117</v>
      </c>
    </row>
    <row r="10521" spans="1:11" x14ac:dyDescent="0.35">
      <c r="A10521" s="19" t="s">
        <v>21666</v>
      </c>
      <c r="B10521" s="19" t="s">
        <v>21667</v>
      </c>
      <c r="C10521" s="19" t="s">
        <v>25</v>
      </c>
      <c r="D10521" s="19" t="s">
        <v>378</v>
      </c>
      <c r="E10521" s="19" t="s">
        <v>958</v>
      </c>
      <c r="F10521" s="19">
        <v>245</v>
      </c>
      <c r="G10521" s="19">
        <v>57</v>
      </c>
      <c r="H10521" s="20">
        <v>59.125</v>
      </c>
      <c r="I10521" s="19" t="s">
        <v>5539</v>
      </c>
      <c r="J10521" s="19" t="s">
        <v>6183</v>
      </c>
      <c r="K10521" s="23" t="s">
        <v>16117</v>
      </c>
    </row>
    <row r="10522" spans="1:11" x14ac:dyDescent="0.35">
      <c r="A10522" s="19" t="s">
        <v>21668</v>
      </c>
      <c r="B10522" s="19" t="s">
        <v>21669</v>
      </c>
      <c r="C10522" s="19" t="s">
        <v>25</v>
      </c>
      <c r="D10522" s="19" t="s">
        <v>314</v>
      </c>
      <c r="E10522" s="19" t="s">
        <v>776</v>
      </c>
      <c r="F10522" s="19">
        <v>240</v>
      </c>
      <c r="G10522" s="19">
        <v>52</v>
      </c>
      <c r="H10522" s="20">
        <v>56</v>
      </c>
      <c r="I10522" s="19" t="s">
        <v>5539</v>
      </c>
      <c r="J10522" s="19" t="s">
        <v>6183</v>
      </c>
      <c r="K10522" s="23" t="s">
        <v>16117</v>
      </c>
    </row>
    <row r="10523" spans="1:11" x14ac:dyDescent="0.35">
      <c r="A10523" s="19" t="s">
        <v>21670</v>
      </c>
      <c r="B10523" s="19" t="s">
        <v>21671</v>
      </c>
      <c r="C10523" s="19" t="s">
        <v>25</v>
      </c>
      <c r="D10523" s="19" t="s">
        <v>14</v>
      </c>
      <c r="E10523" s="19" t="s">
        <v>57</v>
      </c>
      <c r="F10523" s="19">
        <v>227</v>
      </c>
      <c r="G10523" s="19">
        <v>53</v>
      </c>
      <c r="H10523" s="20">
        <v>54.875</v>
      </c>
      <c r="I10523" s="19" t="s">
        <v>5539</v>
      </c>
      <c r="J10523" s="19" t="s">
        <v>6183</v>
      </c>
      <c r="K10523" s="23" t="s">
        <v>16117</v>
      </c>
    </row>
    <row r="10524" spans="1:11" x14ac:dyDescent="0.35">
      <c r="A10524" s="19" t="s">
        <v>21672</v>
      </c>
      <c r="B10524" s="19" t="s">
        <v>21673</v>
      </c>
      <c r="C10524" s="19" t="s">
        <v>25</v>
      </c>
      <c r="D10524" s="19" t="s">
        <v>105</v>
      </c>
      <c r="E10524" s="19" t="s">
        <v>194</v>
      </c>
      <c r="F10524" s="19">
        <v>245</v>
      </c>
      <c r="G10524" s="19">
        <v>51</v>
      </c>
      <c r="H10524" s="20">
        <v>56.125</v>
      </c>
      <c r="I10524" s="19" t="s">
        <v>5539</v>
      </c>
      <c r="J10524" s="19" t="s">
        <v>6183</v>
      </c>
      <c r="K10524" s="23" t="s">
        <v>16117</v>
      </c>
    </row>
    <row r="10525" spans="1:11" x14ac:dyDescent="0.35">
      <c r="A10525" s="19" t="s">
        <v>21674</v>
      </c>
      <c r="B10525" s="19" t="s">
        <v>21675</v>
      </c>
      <c r="C10525" s="19" t="s">
        <v>13</v>
      </c>
      <c r="D10525" s="19" t="s">
        <v>14</v>
      </c>
      <c r="E10525" s="19" t="s">
        <v>920</v>
      </c>
      <c r="F10525" s="19">
        <v>233</v>
      </c>
      <c r="G10525" s="19">
        <v>54</v>
      </c>
      <c r="H10525" s="20">
        <v>56.125</v>
      </c>
      <c r="I10525" s="19" t="s">
        <v>5539</v>
      </c>
      <c r="J10525" s="19" t="s">
        <v>2157</v>
      </c>
      <c r="K10525" s="23" t="s">
        <v>16117</v>
      </c>
    </row>
    <row r="10526" spans="1:11" x14ac:dyDescent="0.35">
      <c r="A10526" s="19" t="s">
        <v>21676</v>
      </c>
      <c r="B10526" s="19" t="s">
        <v>21677</v>
      </c>
      <c r="C10526" s="19" t="s">
        <v>25</v>
      </c>
      <c r="D10526" s="19" t="s">
        <v>14</v>
      </c>
      <c r="E10526" s="19" t="s">
        <v>100</v>
      </c>
      <c r="F10526" s="19">
        <v>215</v>
      </c>
      <c r="G10526" s="19">
        <v>59</v>
      </c>
      <c r="H10526" s="20">
        <v>56.375</v>
      </c>
      <c r="I10526" s="19" t="s">
        <v>5539</v>
      </c>
      <c r="J10526" s="19" t="s">
        <v>2157</v>
      </c>
      <c r="K10526" s="23" t="s">
        <v>16117</v>
      </c>
    </row>
    <row r="10527" spans="1:11" x14ac:dyDescent="0.35">
      <c r="A10527" s="19" t="s">
        <v>21678</v>
      </c>
      <c r="B10527" s="19" t="s">
        <v>21679</v>
      </c>
      <c r="C10527" s="19" t="s">
        <v>25</v>
      </c>
      <c r="D10527" s="19" t="s">
        <v>14</v>
      </c>
      <c r="E10527" s="19" t="s">
        <v>627</v>
      </c>
      <c r="F10527" s="19">
        <v>218</v>
      </c>
      <c r="G10527" s="19">
        <v>55</v>
      </c>
      <c r="H10527" s="20">
        <v>54.75</v>
      </c>
      <c r="I10527" s="19" t="s">
        <v>5539</v>
      </c>
      <c r="J10527" s="19" t="s">
        <v>2157</v>
      </c>
      <c r="K10527" s="23" t="s">
        <v>16117</v>
      </c>
    </row>
    <row r="10528" spans="1:11" x14ac:dyDescent="0.35">
      <c r="A10528" s="19" t="s">
        <v>21680</v>
      </c>
      <c r="B10528" s="19" t="s">
        <v>21681</v>
      </c>
      <c r="C10528" s="19" t="s">
        <v>25</v>
      </c>
      <c r="D10528" s="19" t="s">
        <v>92</v>
      </c>
      <c r="E10528" s="19" t="s">
        <v>429</v>
      </c>
      <c r="F10528" s="19">
        <v>241</v>
      </c>
      <c r="G10528" s="19">
        <v>61</v>
      </c>
      <c r="H10528" s="20">
        <v>60.625</v>
      </c>
      <c r="I10528" s="19" t="s">
        <v>5539</v>
      </c>
      <c r="J10528" s="19" t="s">
        <v>2157</v>
      </c>
      <c r="K10528" s="23" t="s">
        <v>16117</v>
      </c>
    </row>
    <row r="10529" spans="1:11" x14ac:dyDescent="0.35">
      <c r="A10529" s="19" t="s">
        <v>21682</v>
      </c>
      <c r="B10529" s="19" t="s">
        <v>21683</v>
      </c>
      <c r="C10529" s="19" t="s">
        <v>13</v>
      </c>
      <c r="D10529" s="19" t="s">
        <v>42</v>
      </c>
      <c r="E10529" s="19" t="s">
        <v>152</v>
      </c>
      <c r="F10529" s="19">
        <v>257</v>
      </c>
      <c r="G10529" s="19">
        <v>56</v>
      </c>
      <c r="H10529" s="20">
        <v>60.125</v>
      </c>
      <c r="I10529" s="19" t="s">
        <v>5539</v>
      </c>
      <c r="J10529" s="19" t="s">
        <v>2157</v>
      </c>
      <c r="K10529" s="23" t="s">
        <v>16117</v>
      </c>
    </row>
    <row r="10530" spans="1:11" x14ac:dyDescent="0.35">
      <c r="A10530" s="19" t="s">
        <v>21684</v>
      </c>
      <c r="B10530" s="19" t="s">
        <v>21685</v>
      </c>
      <c r="C10530" s="19" t="s">
        <v>25</v>
      </c>
      <c r="D10530" s="19" t="s">
        <v>42</v>
      </c>
      <c r="E10530" s="19" t="s">
        <v>231</v>
      </c>
      <c r="F10530" s="19">
        <v>259</v>
      </c>
      <c r="G10530" s="19">
        <v>56</v>
      </c>
      <c r="H10530" s="20">
        <v>60.375</v>
      </c>
      <c r="I10530" s="19" t="s">
        <v>5539</v>
      </c>
      <c r="J10530" s="19" t="s">
        <v>2157</v>
      </c>
      <c r="K10530" s="23" t="s">
        <v>16117</v>
      </c>
    </row>
    <row r="10531" spans="1:11" x14ac:dyDescent="0.35">
      <c r="A10531" s="19" t="s">
        <v>21686</v>
      </c>
      <c r="B10531" s="19" t="s">
        <v>21687</v>
      </c>
      <c r="C10531" s="19" t="s">
        <v>13</v>
      </c>
      <c r="D10531" s="19" t="s">
        <v>42</v>
      </c>
      <c r="E10531" s="19" t="s">
        <v>60</v>
      </c>
      <c r="F10531" s="19">
        <v>250</v>
      </c>
      <c r="G10531" s="19">
        <v>63</v>
      </c>
      <c r="H10531" s="20">
        <v>62.75</v>
      </c>
      <c r="I10531" s="19" t="s">
        <v>5539</v>
      </c>
      <c r="J10531" s="19" t="s">
        <v>2157</v>
      </c>
      <c r="K10531" s="23" t="s">
        <v>16117</v>
      </c>
    </row>
    <row r="10532" spans="1:11" x14ac:dyDescent="0.35">
      <c r="A10532" s="19" t="s">
        <v>21688</v>
      </c>
      <c r="B10532" s="19" t="s">
        <v>21689</v>
      </c>
      <c r="C10532" s="19" t="s">
        <v>13</v>
      </c>
      <c r="D10532" s="19" t="s">
        <v>46</v>
      </c>
      <c r="E10532" s="19" t="s">
        <v>268</v>
      </c>
      <c r="F10532" s="19">
        <v>279</v>
      </c>
      <c r="G10532" s="19">
        <v>69</v>
      </c>
      <c r="H10532" s="20">
        <v>69.375</v>
      </c>
      <c r="I10532" s="19" t="s">
        <v>5539</v>
      </c>
      <c r="J10532" s="19" t="s">
        <v>2157</v>
      </c>
      <c r="K10532" s="23" t="s">
        <v>16117</v>
      </c>
    </row>
    <row r="10533" spans="1:11" x14ac:dyDescent="0.35">
      <c r="A10533" s="19" t="s">
        <v>21690</v>
      </c>
      <c r="B10533" s="19" t="s">
        <v>21691</v>
      </c>
      <c r="C10533" s="19" t="s">
        <v>13</v>
      </c>
      <c r="D10533" s="19" t="s">
        <v>26</v>
      </c>
      <c r="E10533" s="19" t="s">
        <v>134</v>
      </c>
      <c r="F10533" s="19">
        <v>201</v>
      </c>
      <c r="G10533" s="19">
        <v>59</v>
      </c>
      <c r="H10533" s="20">
        <v>54.625</v>
      </c>
      <c r="I10533" s="19" t="s">
        <v>5539</v>
      </c>
      <c r="J10533" s="19" t="s">
        <v>2157</v>
      </c>
      <c r="K10533" s="23" t="s">
        <v>16117</v>
      </c>
    </row>
    <row r="10534" spans="1:11" x14ac:dyDescent="0.35">
      <c r="A10534" s="19" t="s">
        <v>21692</v>
      </c>
      <c r="B10534" s="19" t="s">
        <v>21693</v>
      </c>
      <c r="C10534" s="19" t="s">
        <v>13</v>
      </c>
      <c r="D10534" s="19" t="s">
        <v>26</v>
      </c>
      <c r="E10534" s="19" t="s">
        <v>30</v>
      </c>
      <c r="F10534" s="19">
        <v>254</v>
      </c>
      <c r="G10534" s="19">
        <v>64</v>
      </c>
      <c r="H10534" s="20">
        <v>63.75</v>
      </c>
      <c r="I10534" s="19" t="s">
        <v>5539</v>
      </c>
      <c r="J10534" s="19" t="s">
        <v>2157</v>
      </c>
      <c r="K10534" s="23" t="s">
        <v>16117</v>
      </c>
    </row>
    <row r="10535" spans="1:11" x14ac:dyDescent="0.35">
      <c r="A10535" s="19" t="s">
        <v>21694</v>
      </c>
      <c r="B10535" s="19" t="s">
        <v>21695</v>
      </c>
      <c r="C10535" s="19" t="s">
        <v>13</v>
      </c>
      <c r="D10535" s="19" t="s">
        <v>46</v>
      </c>
      <c r="E10535" s="19" t="s">
        <v>462</v>
      </c>
      <c r="F10535" s="19">
        <v>267</v>
      </c>
      <c r="G10535" s="19">
        <v>69</v>
      </c>
      <c r="H10535" s="20">
        <v>67.875</v>
      </c>
      <c r="I10535" s="19" t="s">
        <v>5539</v>
      </c>
      <c r="J10535" s="19" t="s">
        <v>2157</v>
      </c>
      <c r="K10535" s="23" t="s">
        <v>16117</v>
      </c>
    </row>
    <row r="10536" spans="1:11" x14ac:dyDescent="0.35">
      <c r="A10536" s="19" t="s">
        <v>21696</v>
      </c>
      <c r="B10536" s="19" t="s">
        <v>21697</v>
      </c>
      <c r="C10536" s="19" t="s">
        <v>13</v>
      </c>
      <c r="D10536" s="19" t="s">
        <v>42</v>
      </c>
      <c r="E10536" s="19" t="s">
        <v>285</v>
      </c>
      <c r="F10536" s="19">
        <v>243</v>
      </c>
      <c r="G10536" s="19">
        <v>55</v>
      </c>
      <c r="H10536" s="20">
        <v>57.875</v>
      </c>
      <c r="I10536" s="19" t="s">
        <v>5539</v>
      </c>
      <c r="J10536" s="19" t="s">
        <v>2157</v>
      </c>
      <c r="K10536" s="23" t="s">
        <v>16117</v>
      </c>
    </row>
    <row r="10537" spans="1:11" x14ac:dyDescent="0.35">
      <c r="A10537" s="19" t="s">
        <v>21698</v>
      </c>
      <c r="B10537" s="19" t="s">
        <v>21699</v>
      </c>
      <c r="C10537" s="19" t="s">
        <v>13</v>
      </c>
      <c r="D10537" s="19" t="s">
        <v>26</v>
      </c>
      <c r="E10537" s="19" t="s">
        <v>1184</v>
      </c>
      <c r="F10537" s="19">
        <v>219</v>
      </c>
      <c r="G10537" s="19">
        <v>61</v>
      </c>
      <c r="H10537" s="20">
        <v>57.875</v>
      </c>
      <c r="I10537" s="19" t="s">
        <v>5539</v>
      </c>
      <c r="J10537" s="19" t="s">
        <v>2157</v>
      </c>
      <c r="K10537" s="23" t="s">
        <v>16117</v>
      </c>
    </row>
    <row r="10538" spans="1:11" x14ac:dyDescent="0.35">
      <c r="A10538" s="19" t="s">
        <v>21700</v>
      </c>
      <c r="B10538" s="19" t="s">
        <v>21701</v>
      </c>
      <c r="C10538" s="19" t="s">
        <v>13</v>
      </c>
      <c r="D10538" s="19" t="s">
        <v>46</v>
      </c>
      <c r="E10538" s="19" t="s">
        <v>1442</v>
      </c>
      <c r="F10538" s="19">
        <v>215</v>
      </c>
      <c r="G10538" s="19">
        <v>67</v>
      </c>
      <c r="H10538" s="20">
        <v>60.375</v>
      </c>
      <c r="I10538" s="19" t="s">
        <v>5539</v>
      </c>
      <c r="J10538" s="19" t="s">
        <v>2157</v>
      </c>
      <c r="K10538" s="23" t="s">
        <v>16117</v>
      </c>
    </row>
    <row r="10539" spans="1:11" x14ac:dyDescent="0.35">
      <c r="A10539" s="19" t="e">
        <v>#N/A</v>
      </c>
      <c r="B10539" s="19" t="s">
        <v>21702</v>
      </c>
      <c r="C10539" s="19" t="s">
        <v>13</v>
      </c>
      <c r="D10539" s="19" t="s">
        <v>42</v>
      </c>
      <c r="E10539" s="19" t="s">
        <v>43</v>
      </c>
      <c r="F10539" s="19">
        <v>229</v>
      </c>
      <c r="G10539" s="19">
        <v>56</v>
      </c>
      <c r="H10539" s="20">
        <v>56.625</v>
      </c>
      <c r="I10539" s="19" t="s">
        <v>3156</v>
      </c>
      <c r="J10539" s="19" t="s">
        <v>10269</v>
      </c>
      <c r="K10539" s="23" t="s">
        <v>16117</v>
      </c>
    </row>
    <row r="10540" spans="1:11" x14ac:dyDescent="0.35">
      <c r="A10540" s="19" t="s">
        <v>21703</v>
      </c>
      <c r="B10540" s="19" t="s">
        <v>21704</v>
      </c>
      <c r="C10540" s="19" t="s">
        <v>13</v>
      </c>
      <c r="D10540" s="19" t="s">
        <v>42</v>
      </c>
      <c r="E10540" s="19" t="s">
        <v>65</v>
      </c>
      <c r="F10540" s="19">
        <v>212</v>
      </c>
      <c r="G10540" s="19">
        <v>59</v>
      </c>
      <c r="H10540" s="20">
        <v>56</v>
      </c>
      <c r="I10540" s="19" t="s">
        <v>5539</v>
      </c>
      <c r="J10540" s="19" t="s">
        <v>2157</v>
      </c>
      <c r="K10540" s="23" t="s">
        <v>16117</v>
      </c>
    </row>
    <row r="10541" spans="1:11" x14ac:dyDescent="0.35">
      <c r="A10541" s="19" t="s">
        <v>21705</v>
      </c>
      <c r="B10541" s="19" t="s">
        <v>21706</v>
      </c>
      <c r="C10541" s="19" t="s">
        <v>13</v>
      </c>
      <c r="D10541" s="19" t="s">
        <v>14</v>
      </c>
      <c r="E10541" s="19" t="s">
        <v>291</v>
      </c>
      <c r="F10541" s="19">
        <v>228</v>
      </c>
      <c r="G10541" s="19">
        <v>54</v>
      </c>
      <c r="H10541" s="20">
        <v>55.5</v>
      </c>
      <c r="I10541" s="19" t="s">
        <v>5539</v>
      </c>
      <c r="J10541" s="19" t="s">
        <v>2157</v>
      </c>
      <c r="K10541" s="23" t="s">
        <v>16117</v>
      </c>
    </row>
    <row r="10542" spans="1:11" x14ac:dyDescent="0.35">
      <c r="A10542" s="19" t="s">
        <v>21707</v>
      </c>
      <c r="B10542" s="19" t="s">
        <v>21708</v>
      </c>
      <c r="C10542" s="19" t="s">
        <v>13</v>
      </c>
      <c r="D10542" s="19" t="s">
        <v>14</v>
      </c>
      <c r="E10542" s="19" t="s">
        <v>15</v>
      </c>
      <c r="F10542" s="19">
        <v>273</v>
      </c>
      <c r="G10542" s="19">
        <v>57</v>
      </c>
      <c r="H10542" s="20">
        <v>62.625</v>
      </c>
      <c r="I10542" s="19" t="s">
        <v>5539</v>
      </c>
      <c r="J10542" s="19" t="s">
        <v>2157</v>
      </c>
      <c r="K10542" s="23" t="s">
        <v>16117</v>
      </c>
    </row>
    <row r="10543" spans="1:11" x14ac:dyDescent="0.35">
      <c r="A10543" s="19" t="s">
        <v>21709</v>
      </c>
      <c r="B10543" s="19" t="s">
        <v>21710</v>
      </c>
      <c r="C10543" s="19" t="s">
        <v>25</v>
      </c>
      <c r="D10543" s="19" t="s">
        <v>42</v>
      </c>
      <c r="E10543" s="19" t="s">
        <v>152</v>
      </c>
      <c r="F10543" s="19">
        <v>219</v>
      </c>
      <c r="G10543" s="19">
        <v>55</v>
      </c>
      <c r="H10543" s="20">
        <v>54.875</v>
      </c>
      <c r="I10543" s="19" t="s">
        <v>5539</v>
      </c>
      <c r="J10543" s="19" t="s">
        <v>2157</v>
      </c>
      <c r="K10543" s="23" t="s">
        <v>16117</v>
      </c>
    </row>
    <row r="10544" spans="1:11" x14ac:dyDescent="0.35">
      <c r="A10544" s="19" t="s">
        <v>21711</v>
      </c>
      <c r="B10544" s="19" t="s">
        <v>21712</v>
      </c>
      <c r="C10544" s="19" t="s">
        <v>25</v>
      </c>
      <c r="D10544" s="19" t="s">
        <v>46</v>
      </c>
      <c r="E10544" s="19" t="s">
        <v>279</v>
      </c>
      <c r="F10544" s="19">
        <v>238</v>
      </c>
      <c r="G10544" s="19">
        <v>57</v>
      </c>
      <c r="H10544" s="20">
        <v>58.25</v>
      </c>
      <c r="I10544" s="19" t="s">
        <v>5539</v>
      </c>
      <c r="J10544" s="19" t="s">
        <v>2157</v>
      </c>
      <c r="K10544" s="23" t="s">
        <v>16117</v>
      </c>
    </row>
    <row r="10545" spans="1:11" x14ac:dyDescent="0.35">
      <c r="A10545" s="19" t="s">
        <v>21713</v>
      </c>
      <c r="B10545" s="19" t="s">
        <v>21714</v>
      </c>
      <c r="C10545" s="19" t="s">
        <v>13</v>
      </c>
      <c r="D10545" s="19" t="s">
        <v>21</v>
      </c>
      <c r="E10545" s="19" t="s">
        <v>801</v>
      </c>
      <c r="F10545" s="19">
        <v>261</v>
      </c>
      <c r="G10545" s="19">
        <v>67</v>
      </c>
      <c r="H10545" s="20">
        <v>66.125</v>
      </c>
      <c r="I10545" s="19" t="s">
        <v>5539</v>
      </c>
      <c r="J10545" s="19" t="s">
        <v>2157</v>
      </c>
      <c r="K10545" s="23" t="s">
        <v>16117</v>
      </c>
    </row>
    <row r="10546" spans="1:11" x14ac:dyDescent="0.35">
      <c r="A10546" s="19" t="s">
        <v>21715</v>
      </c>
      <c r="B10546" s="19" t="s">
        <v>21716</v>
      </c>
      <c r="C10546" s="19" t="s">
        <v>13</v>
      </c>
      <c r="D10546" s="19" t="s">
        <v>14</v>
      </c>
      <c r="E10546" s="19" t="s">
        <v>57</v>
      </c>
      <c r="F10546" s="19">
        <v>233</v>
      </c>
      <c r="G10546" s="19">
        <v>57</v>
      </c>
      <c r="H10546" s="20">
        <v>57.625</v>
      </c>
      <c r="I10546" s="19" t="s">
        <v>5539</v>
      </c>
      <c r="J10546" s="19" t="s">
        <v>2157</v>
      </c>
      <c r="K10546" s="23" t="s">
        <v>16117</v>
      </c>
    </row>
    <row r="10547" spans="1:11" x14ac:dyDescent="0.35">
      <c r="A10547" s="19" t="s">
        <v>21717</v>
      </c>
      <c r="B10547" s="19" t="s">
        <v>21718</v>
      </c>
      <c r="C10547" s="19" t="s">
        <v>13</v>
      </c>
      <c r="D10547" s="19" t="s">
        <v>42</v>
      </c>
      <c r="E10547" s="19" t="s">
        <v>1270</v>
      </c>
      <c r="F10547" s="19">
        <v>225</v>
      </c>
      <c r="G10547" s="19">
        <v>54</v>
      </c>
      <c r="H10547" s="20">
        <v>55.125</v>
      </c>
      <c r="I10547" s="19" t="s">
        <v>5539</v>
      </c>
      <c r="J10547" s="19" t="s">
        <v>2157</v>
      </c>
      <c r="K10547" s="23" t="s">
        <v>16117</v>
      </c>
    </row>
    <row r="10548" spans="1:11" x14ac:dyDescent="0.35">
      <c r="A10548" s="19" t="s">
        <v>21719</v>
      </c>
      <c r="B10548" s="19" t="s">
        <v>21720</v>
      </c>
      <c r="C10548" s="19" t="s">
        <v>25</v>
      </c>
      <c r="D10548" s="19" t="s">
        <v>42</v>
      </c>
      <c r="E10548" s="19" t="s">
        <v>779</v>
      </c>
      <c r="F10548" s="19">
        <v>209</v>
      </c>
      <c r="G10548" s="19">
        <v>63</v>
      </c>
      <c r="H10548" s="20">
        <v>57.625</v>
      </c>
      <c r="I10548" s="19" t="s">
        <v>5539</v>
      </c>
      <c r="J10548" s="19" t="s">
        <v>2157</v>
      </c>
      <c r="K10548" s="23" t="s">
        <v>16117</v>
      </c>
    </row>
    <row r="10549" spans="1:11" x14ac:dyDescent="0.35">
      <c r="A10549" s="19" t="s">
        <v>21721</v>
      </c>
      <c r="B10549" s="19" t="s">
        <v>21722</v>
      </c>
      <c r="C10549" s="19" t="s">
        <v>13</v>
      </c>
      <c r="D10549" s="19" t="s">
        <v>26</v>
      </c>
      <c r="E10549" s="19" t="s">
        <v>131</v>
      </c>
      <c r="F10549" s="19">
        <v>242</v>
      </c>
      <c r="G10549" s="19">
        <v>51</v>
      </c>
      <c r="H10549" s="20">
        <v>55.75</v>
      </c>
      <c r="I10549" s="19" t="s">
        <v>5539</v>
      </c>
      <c r="J10549" s="19" t="s">
        <v>2157</v>
      </c>
      <c r="K10549" s="23" t="s">
        <v>16117</v>
      </c>
    </row>
    <row r="10550" spans="1:11" x14ac:dyDescent="0.35">
      <c r="A10550" s="19" t="s">
        <v>21723</v>
      </c>
      <c r="B10550" s="19" t="s">
        <v>21724</v>
      </c>
      <c r="C10550" s="19" t="s">
        <v>13</v>
      </c>
      <c r="D10550" s="19" t="s">
        <v>14</v>
      </c>
      <c r="E10550" s="19" t="s">
        <v>15</v>
      </c>
      <c r="F10550" s="19">
        <v>235</v>
      </c>
      <c r="G10550" s="19">
        <v>75</v>
      </c>
      <c r="H10550" s="20">
        <v>66.875</v>
      </c>
      <c r="I10550" s="19" t="s">
        <v>5539</v>
      </c>
      <c r="J10550" s="19" t="s">
        <v>2157</v>
      </c>
      <c r="K10550" s="23" t="s">
        <v>16117</v>
      </c>
    </row>
    <row r="10551" spans="1:11" x14ac:dyDescent="0.35">
      <c r="A10551" s="19" t="s">
        <v>21725</v>
      </c>
      <c r="B10551" s="19" t="s">
        <v>21726</v>
      </c>
      <c r="C10551" s="19" t="s">
        <v>13</v>
      </c>
      <c r="D10551" s="19" t="s">
        <v>38</v>
      </c>
      <c r="E10551" s="19" t="s">
        <v>2041</v>
      </c>
      <c r="F10551" s="19">
        <v>233</v>
      </c>
      <c r="G10551" s="19">
        <v>59</v>
      </c>
      <c r="H10551" s="20">
        <v>58.625</v>
      </c>
      <c r="I10551" s="19" t="s">
        <v>5539</v>
      </c>
      <c r="J10551" s="19" t="s">
        <v>2157</v>
      </c>
      <c r="K10551" s="23" t="s">
        <v>16117</v>
      </c>
    </row>
    <row r="10552" spans="1:11" x14ac:dyDescent="0.35">
      <c r="A10552" s="19" t="s">
        <v>21727</v>
      </c>
      <c r="B10552" s="19" t="s">
        <v>21728</v>
      </c>
      <c r="C10552" s="19" t="s">
        <v>13</v>
      </c>
      <c r="D10552" s="19" t="s">
        <v>264</v>
      </c>
      <c r="E10552" s="19" t="s">
        <v>4051</v>
      </c>
      <c r="F10552" s="19">
        <v>259</v>
      </c>
      <c r="G10552" s="19">
        <v>63</v>
      </c>
      <c r="H10552" s="20">
        <v>63.875</v>
      </c>
      <c r="I10552" s="19" t="s">
        <v>5539</v>
      </c>
      <c r="J10552" s="19" t="s">
        <v>2157</v>
      </c>
      <c r="K10552" s="23" t="s">
        <v>16117</v>
      </c>
    </row>
    <row r="10553" spans="1:11" x14ac:dyDescent="0.35">
      <c r="A10553" s="19" t="s">
        <v>21729</v>
      </c>
      <c r="B10553" s="19" t="s">
        <v>21730</v>
      </c>
      <c r="C10553" s="19" t="s">
        <v>25</v>
      </c>
      <c r="D10553" s="19" t="s">
        <v>14</v>
      </c>
      <c r="E10553" s="19" t="s">
        <v>57</v>
      </c>
      <c r="F10553" s="19">
        <v>251</v>
      </c>
      <c r="G10553" s="19">
        <v>65</v>
      </c>
      <c r="H10553" s="20">
        <v>63.875</v>
      </c>
      <c r="I10553" s="19" t="s">
        <v>5539</v>
      </c>
      <c r="J10553" s="19" t="s">
        <v>2157</v>
      </c>
      <c r="K10553" s="23" t="s">
        <v>16117</v>
      </c>
    </row>
    <row r="10554" spans="1:11" x14ac:dyDescent="0.35">
      <c r="A10554" s="19" t="s">
        <v>21731</v>
      </c>
      <c r="B10554" s="19" t="s">
        <v>21732</v>
      </c>
      <c r="C10554" s="19" t="s">
        <v>13</v>
      </c>
      <c r="D10554" s="19" t="s">
        <v>21</v>
      </c>
      <c r="E10554" s="19" t="s">
        <v>1549</v>
      </c>
      <c r="F10554" s="19">
        <v>267</v>
      </c>
      <c r="G10554" s="19">
        <v>60</v>
      </c>
      <c r="H10554" s="20">
        <v>63.375</v>
      </c>
      <c r="I10554" s="19" t="s">
        <v>5539</v>
      </c>
      <c r="J10554" s="19" t="s">
        <v>2157</v>
      </c>
      <c r="K10554" s="23" t="s">
        <v>16117</v>
      </c>
    </row>
    <row r="10555" spans="1:11" x14ac:dyDescent="0.35">
      <c r="A10555" s="19" t="s">
        <v>21733</v>
      </c>
      <c r="B10555" s="19" t="s">
        <v>21734</v>
      </c>
      <c r="C10555" s="19" t="s">
        <v>25</v>
      </c>
      <c r="D10555" s="19" t="s">
        <v>14</v>
      </c>
      <c r="E10555" s="19" t="s">
        <v>15</v>
      </c>
      <c r="F10555" s="19">
        <v>248</v>
      </c>
      <c r="G10555" s="19">
        <v>57</v>
      </c>
      <c r="H10555" s="20">
        <v>59.5</v>
      </c>
      <c r="I10555" s="19" t="s">
        <v>5539</v>
      </c>
      <c r="J10555" s="19" t="s">
        <v>2157</v>
      </c>
      <c r="K10555" s="23" t="s">
        <v>16117</v>
      </c>
    </row>
    <row r="10556" spans="1:11" x14ac:dyDescent="0.35">
      <c r="A10556" s="19" t="s">
        <v>21735</v>
      </c>
      <c r="B10556" s="19" t="s">
        <v>21736</v>
      </c>
      <c r="C10556" s="19" t="s">
        <v>25</v>
      </c>
      <c r="D10556" s="19" t="s">
        <v>92</v>
      </c>
      <c r="E10556" s="19" t="s">
        <v>93</v>
      </c>
      <c r="F10556" s="19">
        <v>262</v>
      </c>
      <c r="G10556" s="19">
        <v>57</v>
      </c>
      <c r="H10556" s="20">
        <v>61.25</v>
      </c>
      <c r="I10556" s="19" t="s">
        <v>5539</v>
      </c>
      <c r="J10556" s="19" t="s">
        <v>2157</v>
      </c>
      <c r="K10556" s="23" t="s">
        <v>16117</v>
      </c>
    </row>
    <row r="10557" spans="1:11" x14ac:dyDescent="0.35">
      <c r="A10557" s="19" t="s">
        <v>21737</v>
      </c>
      <c r="B10557" s="19" t="s">
        <v>21738</v>
      </c>
      <c r="C10557" s="19" t="s">
        <v>25</v>
      </c>
      <c r="D10557" s="19" t="s">
        <v>46</v>
      </c>
      <c r="E10557" s="19" t="s">
        <v>664</v>
      </c>
      <c r="F10557" s="19">
        <v>297</v>
      </c>
      <c r="G10557" s="19">
        <v>71</v>
      </c>
      <c r="H10557" s="20">
        <v>72.625</v>
      </c>
      <c r="I10557" s="19" t="s">
        <v>5539</v>
      </c>
      <c r="J10557" s="19" t="s">
        <v>2157</v>
      </c>
      <c r="K10557" s="23" t="s">
        <v>16117</v>
      </c>
    </row>
    <row r="10558" spans="1:11" x14ac:dyDescent="0.35">
      <c r="A10558" s="19" t="s">
        <v>21739</v>
      </c>
      <c r="B10558" s="19" t="s">
        <v>21740</v>
      </c>
      <c r="C10558" s="19" t="s">
        <v>13</v>
      </c>
      <c r="D10558" s="19" t="s">
        <v>26</v>
      </c>
      <c r="E10558" s="19" t="s">
        <v>131</v>
      </c>
      <c r="F10558" s="19">
        <v>210</v>
      </c>
      <c r="G10558" s="19">
        <v>58</v>
      </c>
      <c r="H10558" s="20">
        <v>55.25</v>
      </c>
      <c r="I10558" s="19" t="s">
        <v>5539</v>
      </c>
      <c r="J10558" s="19" t="s">
        <v>2157</v>
      </c>
      <c r="K10558" s="23" t="s">
        <v>16117</v>
      </c>
    </row>
    <row r="10559" spans="1:11" x14ac:dyDescent="0.35">
      <c r="A10559" s="19" t="s">
        <v>21741</v>
      </c>
      <c r="B10559" s="19" t="s">
        <v>21742</v>
      </c>
      <c r="C10559" s="19" t="s">
        <v>13</v>
      </c>
      <c r="D10559" s="19" t="s">
        <v>972</v>
      </c>
      <c r="E10559" s="19" t="s">
        <v>21743</v>
      </c>
      <c r="F10559" s="19">
        <v>212</v>
      </c>
      <c r="G10559" s="19">
        <v>53</v>
      </c>
      <c r="H10559" s="20">
        <v>53</v>
      </c>
      <c r="I10559" s="19" t="s">
        <v>5539</v>
      </c>
      <c r="J10559" s="19" t="s">
        <v>2157</v>
      </c>
      <c r="K10559" s="23" t="s">
        <v>16117</v>
      </c>
    </row>
    <row r="10560" spans="1:11" x14ac:dyDescent="0.35">
      <c r="A10560" s="19" t="s">
        <v>21744</v>
      </c>
      <c r="B10560" s="19" t="s">
        <v>21745</v>
      </c>
      <c r="C10560" s="19" t="s">
        <v>13</v>
      </c>
      <c r="D10560" s="19" t="s">
        <v>105</v>
      </c>
      <c r="E10560" s="19" t="s">
        <v>1824</v>
      </c>
      <c r="F10560" s="19">
        <v>243</v>
      </c>
      <c r="G10560" s="19">
        <v>56</v>
      </c>
      <c r="H10560" s="20">
        <v>58.375</v>
      </c>
      <c r="I10560" s="19" t="s">
        <v>5539</v>
      </c>
      <c r="J10560" s="19" t="s">
        <v>2157</v>
      </c>
      <c r="K10560" s="23" t="s">
        <v>16117</v>
      </c>
    </row>
    <row r="10561" spans="1:11" x14ac:dyDescent="0.35">
      <c r="A10561" s="19" t="s">
        <v>21746</v>
      </c>
      <c r="B10561" s="19" t="s">
        <v>21747</v>
      </c>
      <c r="C10561" s="19" t="s">
        <v>13</v>
      </c>
      <c r="D10561" s="19" t="s">
        <v>42</v>
      </c>
      <c r="E10561" s="19" t="s">
        <v>307</v>
      </c>
      <c r="F10561" s="19">
        <v>213</v>
      </c>
      <c r="G10561" s="19">
        <v>68</v>
      </c>
      <c r="H10561" s="20">
        <v>60.625</v>
      </c>
      <c r="I10561" s="19" t="s">
        <v>5539</v>
      </c>
      <c r="J10561" s="19" t="s">
        <v>2157</v>
      </c>
      <c r="K10561" s="23" t="s">
        <v>16117</v>
      </c>
    </row>
    <row r="10562" spans="1:11" x14ac:dyDescent="0.35">
      <c r="A10562" s="19" t="s">
        <v>21748</v>
      </c>
      <c r="B10562" s="19" t="s">
        <v>21749</v>
      </c>
      <c r="C10562" s="19" t="s">
        <v>13</v>
      </c>
      <c r="D10562" s="19" t="s">
        <v>109</v>
      </c>
      <c r="E10562" s="19" t="s">
        <v>336</v>
      </c>
      <c r="F10562" s="19">
        <v>245</v>
      </c>
      <c r="G10562" s="19">
        <v>67</v>
      </c>
      <c r="H10562" s="20">
        <v>64.125</v>
      </c>
      <c r="I10562" s="19" t="s">
        <v>5539</v>
      </c>
      <c r="J10562" s="19" t="s">
        <v>2157</v>
      </c>
      <c r="K10562" s="23" t="s">
        <v>16117</v>
      </c>
    </row>
    <row r="10563" spans="1:11" x14ac:dyDescent="0.35">
      <c r="A10563" s="19" t="s">
        <v>21750</v>
      </c>
      <c r="B10563" s="19" t="s">
        <v>21751</v>
      </c>
      <c r="C10563" s="19" t="s">
        <v>13</v>
      </c>
      <c r="D10563" s="19" t="s">
        <v>264</v>
      </c>
      <c r="E10563" s="19" t="s">
        <v>550</v>
      </c>
      <c r="F10563" s="19">
        <v>222</v>
      </c>
      <c r="G10563" s="19">
        <v>56</v>
      </c>
      <c r="H10563" s="20">
        <v>55.75</v>
      </c>
      <c r="I10563" s="19" t="s">
        <v>5539</v>
      </c>
      <c r="J10563" s="19" t="s">
        <v>2157</v>
      </c>
      <c r="K10563" s="23" t="s">
        <v>16117</v>
      </c>
    </row>
    <row r="10564" spans="1:11" x14ac:dyDescent="0.35">
      <c r="A10564" s="19" t="s">
        <v>21752</v>
      </c>
      <c r="B10564" s="19" t="s">
        <v>21753</v>
      </c>
      <c r="C10564" s="19" t="s">
        <v>25</v>
      </c>
      <c r="D10564" s="19" t="s">
        <v>109</v>
      </c>
      <c r="E10564" s="19" t="s">
        <v>768</v>
      </c>
      <c r="F10564" s="19">
        <v>239</v>
      </c>
      <c r="G10564" s="19">
        <v>52</v>
      </c>
      <c r="H10564" s="20">
        <v>55.875</v>
      </c>
      <c r="I10564" s="19" t="s">
        <v>5539</v>
      </c>
      <c r="J10564" s="19" t="s">
        <v>2157</v>
      </c>
      <c r="K10564" s="23" t="s">
        <v>16117</v>
      </c>
    </row>
    <row r="10565" spans="1:11" x14ac:dyDescent="0.35">
      <c r="A10565" s="19" t="s">
        <v>21754</v>
      </c>
      <c r="B10565" s="19" t="s">
        <v>21755</v>
      </c>
      <c r="C10565" s="19" t="s">
        <v>13</v>
      </c>
      <c r="D10565" s="19" t="s">
        <v>46</v>
      </c>
      <c r="E10565" s="19" t="s">
        <v>121</v>
      </c>
      <c r="F10565" s="19">
        <v>228</v>
      </c>
      <c r="G10565" s="19">
        <v>57</v>
      </c>
      <c r="H10565" s="20">
        <v>57</v>
      </c>
      <c r="I10565" s="19" t="s">
        <v>5539</v>
      </c>
      <c r="J10565" s="19" t="s">
        <v>2157</v>
      </c>
      <c r="K10565" s="23" t="s">
        <v>16117</v>
      </c>
    </row>
    <row r="10566" spans="1:11" x14ac:dyDescent="0.35">
      <c r="A10566" s="19" t="s">
        <v>21756</v>
      </c>
      <c r="B10566" s="19" t="s">
        <v>21757</v>
      </c>
      <c r="C10566" s="19" t="s">
        <v>13</v>
      </c>
      <c r="D10566" s="19" t="s">
        <v>26</v>
      </c>
      <c r="E10566" s="19" t="s">
        <v>322</v>
      </c>
      <c r="F10566" s="19">
        <v>259</v>
      </c>
      <c r="G10566" s="19">
        <v>67</v>
      </c>
      <c r="H10566" s="20">
        <v>65.875</v>
      </c>
      <c r="I10566" s="19" t="s">
        <v>5539</v>
      </c>
      <c r="J10566" s="19" t="s">
        <v>2157</v>
      </c>
      <c r="K10566" s="23" t="s">
        <v>16117</v>
      </c>
    </row>
    <row r="10567" spans="1:11" x14ac:dyDescent="0.35">
      <c r="A10567" s="19" t="s">
        <v>21758</v>
      </c>
      <c r="B10567" s="19" t="s">
        <v>21759</v>
      </c>
      <c r="C10567" s="19" t="s">
        <v>13</v>
      </c>
      <c r="D10567" s="19" t="s">
        <v>42</v>
      </c>
      <c r="E10567" s="19" t="s">
        <v>174</v>
      </c>
      <c r="F10567" s="19">
        <v>234</v>
      </c>
      <c r="G10567" s="19">
        <v>53</v>
      </c>
      <c r="H10567" s="20">
        <v>55.75</v>
      </c>
      <c r="I10567" s="19" t="s">
        <v>5539</v>
      </c>
      <c r="J10567" s="19" t="s">
        <v>2157</v>
      </c>
      <c r="K10567" s="23" t="s">
        <v>16117</v>
      </c>
    </row>
    <row r="10568" spans="1:11" x14ac:dyDescent="0.35">
      <c r="A10568" s="19" t="s">
        <v>21760</v>
      </c>
      <c r="B10568" s="19" t="s">
        <v>21761</v>
      </c>
      <c r="C10568" s="19" t="s">
        <v>13</v>
      </c>
      <c r="D10568" s="19" t="s">
        <v>42</v>
      </c>
      <c r="E10568" s="19" t="s">
        <v>1219</v>
      </c>
      <c r="F10568" s="19">
        <v>237</v>
      </c>
      <c r="G10568" s="19">
        <v>51</v>
      </c>
      <c r="H10568" s="20">
        <v>55.125</v>
      </c>
      <c r="I10568" s="19" t="s">
        <v>5539</v>
      </c>
      <c r="J10568" s="19" t="s">
        <v>2157</v>
      </c>
      <c r="K10568" s="23" t="s">
        <v>16117</v>
      </c>
    </row>
    <row r="10569" spans="1:11" x14ac:dyDescent="0.35">
      <c r="A10569" s="19" t="s">
        <v>21762</v>
      </c>
      <c r="B10569" s="19" t="s">
        <v>21763</v>
      </c>
      <c r="C10569" s="19" t="s">
        <v>25</v>
      </c>
      <c r="D10569" s="19" t="s">
        <v>14</v>
      </c>
      <c r="E10569" s="19" t="s">
        <v>86</v>
      </c>
      <c r="F10569" s="19">
        <v>200</v>
      </c>
      <c r="G10569" s="19">
        <v>64</v>
      </c>
      <c r="H10569" s="20">
        <v>57</v>
      </c>
      <c r="I10569" s="19" t="s">
        <v>5539</v>
      </c>
      <c r="J10569" s="19" t="s">
        <v>2157</v>
      </c>
      <c r="K10569" s="23" t="s">
        <v>16117</v>
      </c>
    </row>
    <row r="10570" spans="1:11" x14ac:dyDescent="0.35">
      <c r="A10570" s="19" t="s">
        <v>21764</v>
      </c>
      <c r="B10570" s="19" t="s">
        <v>21765</v>
      </c>
      <c r="C10570" s="19" t="s">
        <v>25</v>
      </c>
      <c r="D10570" s="19" t="s">
        <v>14</v>
      </c>
      <c r="E10570" s="19" t="s">
        <v>100</v>
      </c>
      <c r="F10570" s="19">
        <v>243</v>
      </c>
      <c r="G10570" s="19">
        <v>58</v>
      </c>
      <c r="H10570" s="20">
        <v>59.375</v>
      </c>
      <c r="I10570" s="19" t="s">
        <v>5539</v>
      </c>
      <c r="J10570" s="19" t="s">
        <v>2157</v>
      </c>
      <c r="K10570" s="23" t="s">
        <v>16117</v>
      </c>
    </row>
    <row r="10571" spans="1:11" x14ac:dyDescent="0.35">
      <c r="A10571" s="19" t="s">
        <v>21766</v>
      </c>
      <c r="B10571" s="19" t="s">
        <v>21767</v>
      </c>
      <c r="C10571" s="19" t="s">
        <v>25</v>
      </c>
      <c r="D10571" s="19" t="s">
        <v>113</v>
      </c>
      <c r="E10571" s="19" t="s">
        <v>4638</v>
      </c>
      <c r="F10571" s="19">
        <v>317</v>
      </c>
      <c r="G10571" s="19">
        <v>77</v>
      </c>
      <c r="H10571" s="20">
        <v>78.125</v>
      </c>
      <c r="I10571" s="19" t="s">
        <v>5539</v>
      </c>
      <c r="J10571" s="19" t="s">
        <v>2157</v>
      </c>
      <c r="K10571" s="23" t="s">
        <v>16117</v>
      </c>
    </row>
    <row r="10572" spans="1:11" x14ac:dyDescent="0.35">
      <c r="A10572" s="19" t="s">
        <v>21768</v>
      </c>
      <c r="B10572" s="19" t="s">
        <v>21769</v>
      </c>
      <c r="C10572" s="19" t="s">
        <v>13</v>
      </c>
      <c r="D10572" s="19" t="s">
        <v>21</v>
      </c>
      <c r="E10572" s="19" t="s">
        <v>358</v>
      </c>
      <c r="F10572" s="19">
        <v>286</v>
      </c>
      <c r="G10572" s="19">
        <v>68</v>
      </c>
      <c r="H10572" s="20">
        <v>69.75</v>
      </c>
      <c r="I10572" s="19" t="s">
        <v>5539</v>
      </c>
      <c r="J10572" s="19" t="s">
        <v>2157</v>
      </c>
      <c r="K10572" s="23" t="s">
        <v>16117</v>
      </c>
    </row>
    <row r="10573" spans="1:11" x14ac:dyDescent="0.35">
      <c r="A10573" s="19" t="s">
        <v>21770</v>
      </c>
      <c r="B10573" s="19" t="s">
        <v>21771</v>
      </c>
      <c r="C10573" s="19" t="s">
        <v>25</v>
      </c>
      <c r="D10573" s="19" t="s">
        <v>21</v>
      </c>
      <c r="E10573" s="19" t="s">
        <v>22</v>
      </c>
      <c r="F10573" s="19">
        <v>251</v>
      </c>
      <c r="G10573" s="19">
        <v>61</v>
      </c>
      <c r="H10573" s="20">
        <v>61.875</v>
      </c>
      <c r="I10573" s="19" t="s">
        <v>5539</v>
      </c>
      <c r="J10573" s="19" t="s">
        <v>2157</v>
      </c>
      <c r="K10573" s="23" t="s">
        <v>16117</v>
      </c>
    </row>
    <row r="10574" spans="1:11" x14ac:dyDescent="0.35">
      <c r="A10574" s="19" t="s">
        <v>21772</v>
      </c>
      <c r="B10574" s="19" t="s">
        <v>21773</v>
      </c>
      <c r="C10574" s="19" t="s">
        <v>25</v>
      </c>
      <c r="D10574" s="19" t="s">
        <v>14</v>
      </c>
      <c r="E10574" s="19" t="s">
        <v>296</v>
      </c>
      <c r="F10574" s="19">
        <v>292</v>
      </c>
      <c r="G10574" s="19">
        <v>71</v>
      </c>
      <c r="H10574" s="20">
        <v>72</v>
      </c>
      <c r="I10574" s="19" t="s">
        <v>3156</v>
      </c>
      <c r="J10574" s="19" t="s">
        <v>4103</v>
      </c>
      <c r="K10574" s="23" t="s">
        <v>16117</v>
      </c>
    </row>
    <row r="10575" spans="1:11" x14ac:dyDescent="0.35">
      <c r="A10575" s="19" t="s">
        <v>21774</v>
      </c>
      <c r="B10575" s="19" t="s">
        <v>21775</v>
      </c>
      <c r="C10575" s="19" t="s">
        <v>13</v>
      </c>
      <c r="D10575" s="19" t="s">
        <v>42</v>
      </c>
      <c r="E10575" s="19" t="s">
        <v>68</v>
      </c>
      <c r="F10575" s="19">
        <v>255</v>
      </c>
      <c r="G10575" s="19">
        <v>55</v>
      </c>
      <c r="H10575" s="20">
        <v>59.375</v>
      </c>
      <c r="I10575" s="19" t="s">
        <v>5539</v>
      </c>
      <c r="J10575" s="19" t="s">
        <v>2157</v>
      </c>
      <c r="K10575" s="23" t="s">
        <v>16117</v>
      </c>
    </row>
    <row r="10576" spans="1:11" x14ac:dyDescent="0.35">
      <c r="A10576" s="19" t="s">
        <v>21776</v>
      </c>
      <c r="B10576" s="19" t="s">
        <v>21777</v>
      </c>
      <c r="C10576" s="19" t="s">
        <v>13</v>
      </c>
      <c r="D10576" s="19" t="s">
        <v>50</v>
      </c>
      <c r="E10576" s="19" t="s">
        <v>573</v>
      </c>
      <c r="F10576" s="19">
        <v>213</v>
      </c>
      <c r="G10576" s="19">
        <v>53</v>
      </c>
      <c r="H10576" s="20">
        <v>53.125</v>
      </c>
      <c r="I10576" s="19" t="s">
        <v>5539</v>
      </c>
      <c r="J10576" s="19" t="s">
        <v>2157</v>
      </c>
      <c r="K10576" s="23" t="s">
        <v>16117</v>
      </c>
    </row>
    <row r="10577" spans="1:11" x14ac:dyDescent="0.35">
      <c r="A10577" s="19" t="s">
        <v>21778</v>
      </c>
      <c r="B10577" s="19" t="s">
        <v>21779</v>
      </c>
      <c r="C10577" s="19" t="s">
        <v>13</v>
      </c>
      <c r="D10577" s="19" t="s">
        <v>42</v>
      </c>
      <c r="E10577" s="19" t="s">
        <v>788</v>
      </c>
      <c r="F10577" s="19">
        <v>231</v>
      </c>
      <c r="G10577" s="19">
        <v>52</v>
      </c>
      <c r="H10577" s="20">
        <v>54.875</v>
      </c>
      <c r="I10577" s="19" t="s">
        <v>5539</v>
      </c>
      <c r="J10577" s="19" t="s">
        <v>2157</v>
      </c>
      <c r="K10577" s="23" t="s">
        <v>16117</v>
      </c>
    </row>
    <row r="10578" spans="1:11" x14ac:dyDescent="0.35">
      <c r="A10578" s="19" t="s">
        <v>21780</v>
      </c>
      <c r="B10578" s="19" t="s">
        <v>21781</v>
      </c>
      <c r="C10578" s="19" t="s">
        <v>25</v>
      </c>
      <c r="D10578" s="19" t="s">
        <v>46</v>
      </c>
      <c r="E10578" s="19" t="s">
        <v>2168</v>
      </c>
      <c r="F10578" s="19">
        <v>252</v>
      </c>
      <c r="G10578" s="19">
        <v>69</v>
      </c>
      <c r="H10578" s="20">
        <v>66</v>
      </c>
      <c r="I10578" s="19" t="s">
        <v>5539</v>
      </c>
      <c r="J10578" s="19" t="s">
        <v>2157</v>
      </c>
      <c r="K10578" s="23" t="s">
        <v>16117</v>
      </c>
    </row>
    <row r="10579" spans="1:11" x14ac:dyDescent="0.35">
      <c r="A10579" s="19" t="s">
        <v>21782</v>
      </c>
      <c r="B10579" s="19" t="s">
        <v>21783</v>
      </c>
      <c r="C10579" s="19" t="s">
        <v>13</v>
      </c>
      <c r="D10579" s="19" t="s">
        <v>14</v>
      </c>
      <c r="E10579" s="19" t="s">
        <v>482</v>
      </c>
      <c r="F10579" s="19">
        <v>235</v>
      </c>
      <c r="G10579" s="19">
        <v>53</v>
      </c>
      <c r="H10579" s="20">
        <v>55.875</v>
      </c>
      <c r="I10579" s="19" t="s">
        <v>5539</v>
      </c>
      <c r="J10579" s="19" t="s">
        <v>2157</v>
      </c>
      <c r="K10579" s="23" t="s">
        <v>16117</v>
      </c>
    </row>
    <row r="10580" spans="1:11" x14ac:dyDescent="0.35">
      <c r="A10580" s="19" t="s">
        <v>21784</v>
      </c>
      <c r="B10580" s="19" t="s">
        <v>21785</v>
      </c>
      <c r="C10580" s="19" t="s">
        <v>13</v>
      </c>
      <c r="D10580" s="19" t="s">
        <v>21</v>
      </c>
      <c r="E10580" s="19" t="s">
        <v>1616</v>
      </c>
      <c r="F10580" s="19">
        <v>211</v>
      </c>
      <c r="G10580" s="19">
        <v>63</v>
      </c>
      <c r="H10580" s="20">
        <v>57.875</v>
      </c>
      <c r="I10580" s="19" t="s">
        <v>5539</v>
      </c>
      <c r="J10580" s="19" t="s">
        <v>2157</v>
      </c>
      <c r="K10580" s="23" t="s">
        <v>16117</v>
      </c>
    </row>
    <row r="10581" spans="1:11" x14ac:dyDescent="0.35">
      <c r="A10581" s="19" t="s">
        <v>21786</v>
      </c>
      <c r="B10581" s="19" t="s">
        <v>21787</v>
      </c>
      <c r="C10581" s="19" t="s">
        <v>13</v>
      </c>
      <c r="D10581" s="19" t="s">
        <v>38</v>
      </c>
      <c r="E10581" s="19" t="s">
        <v>873</v>
      </c>
      <c r="F10581" s="19">
        <v>246</v>
      </c>
      <c r="G10581" s="19">
        <v>53</v>
      </c>
      <c r="H10581" s="20">
        <v>57.25</v>
      </c>
      <c r="I10581" s="19" t="s">
        <v>5539</v>
      </c>
      <c r="J10581" s="19" t="s">
        <v>2157</v>
      </c>
      <c r="K10581" s="23" t="s">
        <v>16117</v>
      </c>
    </row>
    <row r="10582" spans="1:11" x14ac:dyDescent="0.35">
      <c r="A10582" s="19" t="s">
        <v>21788</v>
      </c>
      <c r="B10582" s="19" t="s">
        <v>21789</v>
      </c>
      <c r="C10582" s="19" t="s">
        <v>25</v>
      </c>
      <c r="D10582" s="19" t="s">
        <v>21</v>
      </c>
      <c r="E10582" s="19" t="s">
        <v>22</v>
      </c>
      <c r="F10582" s="19">
        <v>249</v>
      </c>
      <c r="G10582" s="19">
        <v>76</v>
      </c>
      <c r="H10582" s="20">
        <v>69.125</v>
      </c>
      <c r="I10582" s="19" t="s">
        <v>5539</v>
      </c>
      <c r="J10582" s="19" t="s">
        <v>2157</v>
      </c>
      <c r="K10582" s="23" t="s">
        <v>16117</v>
      </c>
    </row>
    <row r="10583" spans="1:11" x14ac:dyDescent="0.35">
      <c r="A10583" s="19" t="s">
        <v>21790</v>
      </c>
      <c r="B10583" s="19" t="s">
        <v>21791</v>
      </c>
      <c r="C10583" s="19" t="s">
        <v>25</v>
      </c>
      <c r="D10583" s="19" t="s">
        <v>42</v>
      </c>
      <c r="E10583" s="19" t="s">
        <v>51</v>
      </c>
      <c r="F10583" s="19">
        <v>243</v>
      </c>
      <c r="G10583" s="19">
        <v>53</v>
      </c>
      <c r="H10583" s="20">
        <v>56.875</v>
      </c>
      <c r="I10583" s="19" t="s">
        <v>5539</v>
      </c>
      <c r="J10583" s="19" t="s">
        <v>2157</v>
      </c>
      <c r="K10583" s="23" t="s">
        <v>16117</v>
      </c>
    </row>
    <row r="10584" spans="1:11" x14ac:dyDescent="0.35">
      <c r="A10584" s="19" t="s">
        <v>21792</v>
      </c>
      <c r="B10584" s="19" t="s">
        <v>21793</v>
      </c>
      <c r="C10584" s="19" t="s">
        <v>13</v>
      </c>
      <c r="D10584" s="19" t="s">
        <v>14</v>
      </c>
      <c r="E10584" s="19" t="s">
        <v>627</v>
      </c>
      <c r="F10584" s="19">
        <v>218</v>
      </c>
      <c r="G10584" s="19">
        <v>58</v>
      </c>
      <c r="H10584" s="20">
        <v>56.25</v>
      </c>
      <c r="I10584" s="19" t="s">
        <v>5539</v>
      </c>
      <c r="J10584" s="19" t="s">
        <v>2157</v>
      </c>
      <c r="K10584" s="23" t="s">
        <v>16117</v>
      </c>
    </row>
    <row r="10585" spans="1:11" x14ac:dyDescent="0.35">
      <c r="A10585" s="19" t="s">
        <v>21794</v>
      </c>
      <c r="B10585" s="19" t="s">
        <v>21795</v>
      </c>
      <c r="C10585" s="19" t="s">
        <v>13</v>
      </c>
      <c r="D10585" s="19" t="s">
        <v>92</v>
      </c>
      <c r="E10585" s="19" t="s">
        <v>93</v>
      </c>
      <c r="F10585" s="19">
        <v>260</v>
      </c>
      <c r="G10585" s="19">
        <v>69</v>
      </c>
      <c r="H10585" s="20">
        <v>67</v>
      </c>
      <c r="I10585" s="19" t="s">
        <v>5539</v>
      </c>
      <c r="J10585" s="19" t="s">
        <v>2157</v>
      </c>
      <c r="K10585" s="23" t="s">
        <v>16117</v>
      </c>
    </row>
    <row r="10586" spans="1:11" x14ac:dyDescent="0.35">
      <c r="A10586" s="19" t="s">
        <v>21796</v>
      </c>
      <c r="B10586" s="19" t="s">
        <v>21797</v>
      </c>
      <c r="C10586" s="19" t="s">
        <v>13</v>
      </c>
      <c r="D10586" s="19" t="s">
        <v>26</v>
      </c>
      <c r="E10586" s="19" t="s">
        <v>718</v>
      </c>
      <c r="F10586" s="19">
        <v>231</v>
      </c>
      <c r="G10586" s="19">
        <v>60</v>
      </c>
      <c r="H10586" s="20">
        <v>58.875</v>
      </c>
      <c r="I10586" s="19" t="s">
        <v>5539</v>
      </c>
      <c r="J10586" s="19" t="s">
        <v>2157</v>
      </c>
      <c r="K10586" s="23" t="s">
        <v>16117</v>
      </c>
    </row>
    <row r="10587" spans="1:11" x14ac:dyDescent="0.35">
      <c r="A10587" s="19" t="s">
        <v>21798</v>
      </c>
      <c r="B10587" s="19" t="s">
        <v>21799</v>
      </c>
      <c r="C10587" s="19" t="s">
        <v>13</v>
      </c>
      <c r="D10587" s="19" t="s">
        <v>50</v>
      </c>
      <c r="E10587" s="19" t="s">
        <v>734</v>
      </c>
      <c r="F10587" s="19">
        <v>282</v>
      </c>
      <c r="G10587" s="19">
        <v>63</v>
      </c>
      <c r="H10587" s="20">
        <v>66.75</v>
      </c>
      <c r="I10587" s="19" t="s">
        <v>5539</v>
      </c>
      <c r="J10587" s="19" t="s">
        <v>2157</v>
      </c>
      <c r="K10587" s="23" t="s">
        <v>16117</v>
      </c>
    </row>
    <row r="10588" spans="1:11" x14ac:dyDescent="0.35">
      <c r="A10588" s="19" t="s">
        <v>21800</v>
      </c>
      <c r="B10588" s="19" t="s">
        <v>21801</v>
      </c>
      <c r="C10588" s="19" t="s">
        <v>13</v>
      </c>
      <c r="D10588" s="19" t="s">
        <v>26</v>
      </c>
      <c r="E10588" s="19" t="s">
        <v>375</v>
      </c>
      <c r="F10588" s="19">
        <v>285</v>
      </c>
      <c r="G10588" s="19">
        <v>63</v>
      </c>
      <c r="H10588" s="20">
        <v>67.125</v>
      </c>
      <c r="I10588" s="19" t="s">
        <v>3156</v>
      </c>
      <c r="J10588" s="19" t="s">
        <v>3976</v>
      </c>
      <c r="K10588" s="23" t="s">
        <v>16117</v>
      </c>
    </row>
    <row r="10589" spans="1:11" x14ac:dyDescent="0.35">
      <c r="A10589" s="19" t="s">
        <v>21802</v>
      </c>
      <c r="B10589" s="19" t="s">
        <v>21803</v>
      </c>
      <c r="C10589" s="19" t="s">
        <v>13</v>
      </c>
      <c r="D10589" s="19" t="s">
        <v>42</v>
      </c>
      <c r="E10589" s="19" t="s">
        <v>231</v>
      </c>
      <c r="F10589" s="19">
        <v>218</v>
      </c>
      <c r="G10589" s="19">
        <v>62</v>
      </c>
      <c r="H10589" s="20">
        <v>58.25</v>
      </c>
      <c r="I10589" s="19" t="s">
        <v>5539</v>
      </c>
      <c r="J10589" s="19" t="s">
        <v>2157</v>
      </c>
      <c r="K10589" s="23" t="s">
        <v>16117</v>
      </c>
    </row>
    <row r="10590" spans="1:11" x14ac:dyDescent="0.35">
      <c r="A10590" s="19" t="s">
        <v>21804</v>
      </c>
      <c r="B10590" s="19" t="s">
        <v>21805</v>
      </c>
      <c r="C10590" s="19" t="s">
        <v>13</v>
      </c>
      <c r="D10590" s="19" t="s">
        <v>26</v>
      </c>
      <c r="E10590" s="19" t="s">
        <v>718</v>
      </c>
      <c r="F10590" s="19">
        <v>226</v>
      </c>
      <c r="G10590" s="19">
        <v>58</v>
      </c>
      <c r="H10590" s="20">
        <v>57.25</v>
      </c>
      <c r="I10590" s="19" t="s">
        <v>5539</v>
      </c>
      <c r="J10590" s="19" t="s">
        <v>2157</v>
      </c>
      <c r="K10590" s="23" t="s">
        <v>16117</v>
      </c>
    </row>
    <row r="10591" spans="1:11" x14ac:dyDescent="0.35">
      <c r="A10591" s="19" t="s">
        <v>21806</v>
      </c>
      <c r="B10591" s="19" t="s">
        <v>21807</v>
      </c>
      <c r="C10591" s="19" t="s">
        <v>25</v>
      </c>
      <c r="D10591" s="19" t="s">
        <v>42</v>
      </c>
      <c r="E10591" s="19" t="s">
        <v>1046</v>
      </c>
      <c r="F10591" s="19">
        <v>226</v>
      </c>
      <c r="G10591" s="19">
        <v>57</v>
      </c>
      <c r="H10591" s="20">
        <v>56.75</v>
      </c>
      <c r="I10591" s="19" t="s">
        <v>5539</v>
      </c>
      <c r="J10591" s="19" t="s">
        <v>2157</v>
      </c>
      <c r="K10591" s="23" t="s">
        <v>16117</v>
      </c>
    </row>
    <row r="10592" spans="1:11" x14ac:dyDescent="0.35">
      <c r="A10592" s="19" t="s">
        <v>21808</v>
      </c>
      <c r="B10592" s="19" t="s">
        <v>21809</v>
      </c>
      <c r="C10592" s="19" t="s">
        <v>25</v>
      </c>
      <c r="D10592" s="19" t="s">
        <v>42</v>
      </c>
      <c r="E10592" s="19" t="s">
        <v>51</v>
      </c>
      <c r="F10592" s="19">
        <v>247</v>
      </c>
      <c r="G10592" s="19">
        <v>57</v>
      </c>
      <c r="H10592" s="20">
        <v>59.375</v>
      </c>
      <c r="I10592" s="19" t="s">
        <v>5539</v>
      </c>
      <c r="J10592" s="19" t="s">
        <v>6472</v>
      </c>
      <c r="K10592" s="23" t="s">
        <v>16117</v>
      </c>
    </row>
    <row r="10593" spans="1:11" x14ac:dyDescent="0.35">
      <c r="A10593" s="19" t="s">
        <v>21810</v>
      </c>
      <c r="B10593" s="19" t="s">
        <v>21811</v>
      </c>
      <c r="C10593" s="19" t="s">
        <v>25</v>
      </c>
      <c r="D10593" s="19" t="s">
        <v>42</v>
      </c>
      <c r="E10593" s="19" t="s">
        <v>788</v>
      </c>
      <c r="F10593" s="19">
        <v>274</v>
      </c>
      <c r="G10593" s="19">
        <v>64</v>
      </c>
      <c r="H10593" s="20">
        <v>66.25</v>
      </c>
      <c r="I10593" s="19" t="s">
        <v>5539</v>
      </c>
      <c r="J10593" s="19" t="s">
        <v>6472</v>
      </c>
      <c r="K10593" s="23" t="s">
        <v>16117</v>
      </c>
    </row>
    <row r="10594" spans="1:11" x14ac:dyDescent="0.35">
      <c r="A10594" s="19" t="e">
        <v>#N/A</v>
      </c>
      <c r="B10594" s="19" t="s">
        <v>21812</v>
      </c>
      <c r="C10594" s="19" t="s">
        <v>25</v>
      </c>
      <c r="D10594" s="19" t="s">
        <v>14</v>
      </c>
      <c r="E10594" s="19" t="s">
        <v>405</v>
      </c>
      <c r="F10594" s="19">
        <v>226</v>
      </c>
      <c r="G10594" s="19">
        <v>56</v>
      </c>
      <c r="H10594" s="20">
        <v>56.25</v>
      </c>
      <c r="I10594" s="19" t="s">
        <v>5539</v>
      </c>
      <c r="J10594" s="19" t="s">
        <v>6472</v>
      </c>
      <c r="K10594" s="23" t="s">
        <v>16117</v>
      </c>
    </row>
    <row r="10595" spans="1:11" x14ac:dyDescent="0.35">
      <c r="A10595" s="19" t="s">
        <v>21813</v>
      </c>
      <c r="B10595" s="19" t="s">
        <v>21814</v>
      </c>
      <c r="C10595" s="19" t="s">
        <v>25</v>
      </c>
      <c r="D10595" s="19" t="s">
        <v>26</v>
      </c>
      <c r="E10595" s="19" t="s">
        <v>161</v>
      </c>
      <c r="F10595" s="19">
        <v>203</v>
      </c>
      <c r="G10595" s="19">
        <v>55</v>
      </c>
      <c r="H10595" s="20">
        <v>52.875</v>
      </c>
      <c r="I10595" s="19" t="s">
        <v>5539</v>
      </c>
      <c r="J10595" s="19" t="s">
        <v>6472</v>
      </c>
      <c r="K10595" s="23" t="s">
        <v>16117</v>
      </c>
    </row>
    <row r="10596" spans="1:11" x14ac:dyDescent="0.35">
      <c r="A10596" s="19" t="s">
        <v>21815</v>
      </c>
      <c r="B10596" s="19" t="s">
        <v>21816</v>
      </c>
      <c r="C10596" s="19" t="s">
        <v>25</v>
      </c>
      <c r="D10596" s="19" t="s">
        <v>14</v>
      </c>
      <c r="E10596" s="19" t="s">
        <v>288</v>
      </c>
      <c r="F10596" s="19">
        <v>234</v>
      </c>
      <c r="G10596" s="19">
        <v>56</v>
      </c>
      <c r="H10596" s="20">
        <v>57.25</v>
      </c>
      <c r="I10596" s="19" t="s">
        <v>5539</v>
      </c>
      <c r="J10596" s="19" t="s">
        <v>6472</v>
      </c>
      <c r="K10596" s="23" t="s">
        <v>16117</v>
      </c>
    </row>
    <row r="10597" spans="1:11" x14ac:dyDescent="0.35">
      <c r="A10597" s="19" t="s">
        <v>21817</v>
      </c>
      <c r="B10597" s="19" t="s">
        <v>21818</v>
      </c>
      <c r="C10597" s="19" t="s">
        <v>25</v>
      </c>
      <c r="D10597" s="19" t="s">
        <v>14</v>
      </c>
      <c r="E10597" s="19" t="s">
        <v>241</v>
      </c>
      <c r="F10597" s="19">
        <v>259</v>
      </c>
      <c r="G10597" s="19">
        <v>66</v>
      </c>
      <c r="H10597" s="20">
        <v>65.375</v>
      </c>
      <c r="I10597" s="19" t="s">
        <v>5539</v>
      </c>
      <c r="J10597" s="19" t="s">
        <v>6472</v>
      </c>
      <c r="K10597" s="23" t="s">
        <v>16117</v>
      </c>
    </row>
    <row r="10598" spans="1:11" x14ac:dyDescent="0.35">
      <c r="A10598" s="19" t="e">
        <v>#N/A</v>
      </c>
      <c r="B10598" s="19" t="s">
        <v>21819</v>
      </c>
      <c r="C10598" s="19" t="s">
        <v>25</v>
      </c>
      <c r="D10598" s="19" t="s">
        <v>26</v>
      </c>
      <c r="E10598" s="19" t="s">
        <v>30</v>
      </c>
      <c r="F10598" s="19">
        <v>258</v>
      </c>
      <c r="G10598" s="19">
        <v>62</v>
      </c>
      <c r="H10598" s="20">
        <v>63.25</v>
      </c>
      <c r="I10598" s="19" t="s">
        <v>5539</v>
      </c>
      <c r="J10598" s="19" t="s">
        <v>6472</v>
      </c>
      <c r="K10598" s="23" t="s">
        <v>16117</v>
      </c>
    </row>
    <row r="10599" spans="1:11" x14ac:dyDescent="0.35">
      <c r="A10599" s="19" t="s">
        <v>21820</v>
      </c>
      <c r="B10599" s="19" t="s">
        <v>21821</v>
      </c>
      <c r="C10599" s="19" t="s">
        <v>25</v>
      </c>
      <c r="D10599" s="19" t="s">
        <v>314</v>
      </c>
      <c r="E10599" s="19" t="s">
        <v>456</v>
      </c>
      <c r="F10599" s="19">
        <v>276</v>
      </c>
      <c r="G10599" s="19">
        <v>63</v>
      </c>
      <c r="H10599" s="20">
        <v>66</v>
      </c>
      <c r="I10599" s="19" t="s">
        <v>5539</v>
      </c>
      <c r="J10599" s="19" t="s">
        <v>6472</v>
      </c>
      <c r="K10599" s="23" t="s">
        <v>16117</v>
      </c>
    </row>
    <row r="10600" spans="1:11" x14ac:dyDescent="0.35">
      <c r="A10600" s="19" t="s">
        <v>21822</v>
      </c>
      <c r="B10600" s="19" t="s">
        <v>21823</v>
      </c>
      <c r="C10600" s="19" t="s">
        <v>25</v>
      </c>
      <c r="D10600" s="19" t="s">
        <v>113</v>
      </c>
      <c r="E10600" s="19" t="s">
        <v>2377</v>
      </c>
      <c r="F10600" s="19">
        <v>239</v>
      </c>
      <c r="G10600" s="19">
        <v>50</v>
      </c>
      <c r="H10600" s="20">
        <v>54.875</v>
      </c>
      <c r="I10600" s="19" t="s">
        <v>5539</v>
      </c>
      <c r="J10600" s="19" t="s">
        <v>6472</v>
      </c>
      <c r="K10600" s="23" t="s">
        <v>16117</v>
      </c>
    </row>
    <row r="10601" spans="1:11" x14ac:dyDescent="0.35">
      <c r="A10601" s="19" t="s">
        <v>21824</v>
      </c>
      <c r="B10601" s="19" t="s">
        <v>21825</v>
      </c>
      <c r="C10601" s="19" t="s">
        <v>25</v>
      </c>
      <c r="D10601" s="19" t="s">
        <v>26</v>
      </c>
      <c r="E10601" s="19" t="s">
        <v>131</v>
      </c>
      <c r="F10601" s="19">
        <v>230</v>
      </c>
      <c r="G10601" s="19">
        <v>50</v>
      </c>
      <c r="H10601" s="20">
        <v>53.75</v>
      </c>
      <c r="I10601" s="19" t="s">
        <v>5539</v>
      </c>
      <c r="J10601" s="19" t="s">
        <v>6472</v>
      </c>
      <c r="K10601" s="23" t="s">
        <v>16117</v>
      </c>
    </row>
    <row r="10602" spans="1:11" x14ac:dyDescent="0.35">
      <c r="A10602" s="19" t="s">
        <v>21826</v>
      </c>
      <c r="B10602" s="19" t="s">
        <v>21827</v>
      </c>
      <c r="C10602" s="19" t="s">
        <v>25</v>
      </c>
      <c r="D10602" s="19" t="s">
        <v>82</v>
      </c>
      <c r="E10602" s="19" t="s">
        <v>2300</v>
      </c>
      <c r="F10602" s="19" t="s">
        <v>424</v>
      </c>
      <c r="G10602" s="19">
        <v>17</v>
      </c>
      <c r="H10602" s="20" t="s">
        <v>62</v>
      </c>
      <c r="I10602" s="19" t="s">
        <v>5539</v>
      </c>
      <c r="J10602" s="19" t="s">
        <v>6472</v>
      </c>
      <c r="K10602" s="23" t="s">
        <v>16117</v>
      </c>
    </row>
    <row r="10603" spans="1:11" x14ac:dyDescent="0.35">
      <c r="A10603" s="19" t="s">
        <v>21828</v>
      </c>
      <c r="B10603" s="19" t="s">
        <v>21829</v>
      </c>
      <c r="C10603" s="19" t="s">
        <v>25</v>
      </c>
      <c r="D10603" s="19" t="s">
        <v>42</v>
      </c>
      <c r="E10603" s="19" t="s">
        <v>649</v>
      </c>
      <c r="F10603" s="19">
        <v>266</v>
      </c>
      <c r="G10603" s="19">
        <v>61</v>
      </c>
      <c r="H10603" s="20">
        <v>63.75</v>
      </c>
      <c r="I10603" s="19" t="s">
        <v>5539</v>
      </c>
      <c r="J10603" s="19" t="s">
        <v>6472</v>
      </c>
      <c r="K10603" s="23" t="s">
        <v>16117</v>
      </c>
    </row>
    <row r="10604" spans="1:11" x14ac:dyDescent="0.35">
      <c r="A10604" s="19" t="s">
        <v>21830</v>
      </c>
      <c r="B10604" s="19" t="s">
        <v>21831</v>
      </c>
      <c r="C10604" s="19" t="s">
        <v>25</v>
      </c>
      <c r="D10604" s="19" t="s">
        <v>105</v>
      </c>
      <c r="E10604" s="19" t="s">
        <v>1824</v>
      </c>
      <c r="F10604" s="19">
        <v>258</v>
      </c>
      <c r="G10604" s="19">
        <v>61</v>
      </c>
      <c r="H10604" s="20">
        <v>62.75</v>
      </c>
      <c r="I10604" s="19" t="s">
        <v>5539</v>
      </c>
      <c r="J10604" s="19" t="s">
        <v>6472</v>
      </c>
      <c r="K10604" s="23" t="s">
        <v>16117</v>
      </c>
    </row>
    <row r="10605" spans="1:11" x14ac:dyDescent="0.35">
      <c r="A10605" s="19" t="s">
        <v>21832</v>
      </c>
      <c r="B10605" s="19" t="s">
        <v>21833</v>
      </c>
      <c r="C10605" s="19" t="s">
        <v>25</v>
      </c>
      <c r="D10605" s="19" t="s">
        <v>46</v>
      </c>
      <c r="E10605" s="19" t="s">
        <v>46</v>
      </c>
      <c r="F10605" s="19">
        <v>291</v>
      </c>
      <c r="G10605" s="19">
        <v>72</v>
      </c>
      <c r="H10605" s="20">
        <v>72.375</v>
      </c>
      <c r="I10605" s="19" t="s">
        <v>5539</v>
      </c>
      <c r="J10605" s="19" t="s">
        <v>6472</v>
      </c>
      <c r="K10605" s="23" t="s">
        <v>16117</v>
      </c>
    </row>
    <row r="10606" spans="1:11" x14ac:dyDescent="0.35">
      <c r="A10606" s="19" t="s">
        <v>21834</v>
      </c>
      <c r="B10606" s="19" t="s">
        <v>21835</v>
      </c>
      <c r="C10606" s="19" t="s">
        <v>25</v>
      </c>
      <c r="D10606" s="19" t="s">
        <v>82</v>
      </c>
      <c r="E10606" s="19" t="s">
        <v>6164</v>
      </c>
      <c r="F10606" s="19">
        <v>216</v>
      </c>
      <c r="G10606" s="19">
        <v>53</v>
      </c>
      <c r="H10606" s="20">
        <v>53.5</v>
      </c>
      <c r="I10606" s="19" t="s">
        <v>5539</v>
      </c>
      <c r="J10606" s="19" t="s">
        <v>6593</v>
      </c>
      <c r="K10606" s="23" t="s">
        <v>16117</v>
      </c>
    </row>
    <row r="10607" spans="1:11" x14ac:dyDescent="0.35">
      <c r="A10607" s="19" t="s">
        <v>21836</v>
      </c>
      <c r="B10607" s="19" t="s">
        <v>21837</v>
      </c>
      <c r="C10607" s="19" t="s">
        <v>13</v>
      </c>
      <c r="D10607" s="19" t="s">
        <v>26</v>
      </c>
      <c r="E10607" s="19" t="s">
        <v>30</v>
      </c>
      <c r="F10607" s="19" t="s">
        <v>7171</v>
      </c>
      <c r="G10607" s="19">
        <v>13</v>
      </c>
      <c r="H10607" s="20">
        <v>10</v>
      </c>
      <c r="I10607" s="19" t="s">
        <v>5539</v>
      </c>
      <c r="J10607" s="19" t="s">
        <v>6472</v>
      </c>
      <c r="K10607" s="23" t="s">
        <v>16117</v>
      </c>
    </row>
    <row r="10608" spans="1:11" x14ac:dyDescent="0.35">
      <c r="A10608" s="19" t="s">
        <v>21838</v>
      </c>
      <c r="B10608" s="19" t="s">
        <v>21839</v>
      </c>
      <c r="C10608" s="19" t="s">
        <v>25</v>
      </c>
      <c r="D10608" s="19" t="s">
        <v>38</v>
      </c>
      <c r="E10608" s="19" t="s">
        <v>911</v>
      </c>
      <c r="F10608" s="19">
        <v>233</v>
      </c>
      <c r="G10608" s="19">
        <v>61</v>
      </c>
      <c r="H10608" s="20">
        <v>59.625</v>
      </c>
      <c r="I10608" s="19" t="s">
        <v>5539</v>
      </c>
      <c r="J10608" s="19" t="s">
        <v>6472</v>
      </c>
      <c r="K10608" s="23" t="s">
        <v>16117</v>
      </c>
    </row>
    <row r="10609" spans="1:11" x14ac:dyDescent="0.35">
      <c r="A10609" s="19" t="s">
        <v>21840</v>
      </c>
      <c r="B10609" s="19" t="s">
        <v>21841</v>
      </c>
      <c r="C10609" s="19" t="s">
        <v>25</v>
      </c>
      <c r="D10609" s="19" t="s">
        <v>26</v>
      </c>
      <c r="E10609" s="19" t="s">
        <v>30</v>
      </c>
      <c r="F10609" s="19">
        <v>265</v>
      </c>
      <c r="G10609" s="19">
        <v>56</v>
      </c>
      <c r="H10609" s="20">
        <v>61.125</v>
      </c>
      <c r="I10609" s="19" t="s">
        <v>5539</v>
      </c>
      <c r="J10609" s="19" t="s">
        <v>6472</v>
      </c>
      <c r="K10609" s="23" t="s">
        <v>16117</v>
      </c>
    </row>
    <row r="10610" spans="1:11" x14ac:dyDescent="0.35">
      <c r="A10610" s="19" t="s">
        <v>21842</v>
      </c>
      <c r="B10610" s="19" t="s">
        <v>21843</v>
      </c>
      <c r="C10610" s="19" t="s">
        <v>25</v>
      </c>
      <c r="D10610" s="19" t="s">
        <v>264</v>
      </c>
      <c r="E10610" s="19" t="s">
        <v>997</v>
      </c>
      <c r="F10610" s="19">
        <v>214</v>
      </c>
      <c r="G10610" s="19">
        <v>63</v>
      </c>
      <c r="H10610" s="20">
        <v>58.25</v>
      </c>
      <c r="I10610" s="19" t="s">
        <v>5539</v>
      </c>
      <c r="J10610" s="19" t="s">
        <v>6472</v>
      </c>
      <c r="K10610" s="23" t="s">
        <v>16117</v>
      </c>
    </row>
    <row r="10611" spans="1:11" x14ac:dyDescent="0.35">
      <c r="A10611" s="19" t="s">
        <v>21844</v>
      </c>
      <c r="B10611" s="19" t="s">
        <v>21845</v>
      </c>
      <c r="C10611" s="19" t="s">
        <v>25</v>
      </c>
      <c r="D10611" s="19" t="s">
        <v>314</v>
      </c>
      <c r="E10611" s="19" t="s">
        <v>456</v>
      </c>
      <c r="F10611" s="19">
        <v>291</v>
      </c>
      <c r="G10611" s="19">
        <v>59</v>
      </c>
      <c r="H10611" s="20">
        <v>65.875</v>
      </c>
      <c r="I10611" s="19" t="s">
        <v>5539</v>
      </c>
      <c r="J10611" s="19" t="s">
        <v>6472</v>
      </c>
      <c r="K10611" s="23" t="s">
        <v>16117</v>
      </c>
    </row>
    <row r="10612" spans="1:11" x14ac:dyDescent="0.35">
      <c r="A10612" s="19" t="s">
        <v>21846</v>
      </c>
      <c r="B10612" s="19" t="s">
        <v>21847</v>
      </c>
      <c r="C10612" s="19" t="s">
        <v>25</v>
      </c>
      <c r="D10612" s="19" t="s">
        <v>14</v>
      </c>
      <c r="E10612" s="19" t="s">
        <v>225</v>
      </c>
      <c r="F10612" s="19">
        <v>229</v>
      </c>
      <c r="G10612" s="19">
        <v>73</v>
      </c>
      <c r="H10612" s="20">
        <v>65.125</v>
      </c>
      <c r="I10612" s="19" t="s">
        <v>5539</v>
      </c>
      <c r="J10612" s="19" t="s">
        <v>6472</v>
      </c>
      <c r="K10612" s="23" t="s">
        <v>16117</v>
      </c>
    </row>
    <row r="10613" spans="1:11" x14ac:dyDescent="0.35">
      <c r="A10613" s="19" t="s">
        <v>21848</v>
      </c>
      <c r="B10613" s="19" t="s">
        <v>21849</v>
      </c>
      <c r="C10613" s="19" t="s">
        <v>25</v>
      </c>
      <c r="D10613" s="19" t="s">
        <v>14</v>
      </c>
      <c r="E10613" s="19" t="s">
        <v>405</v>
      </c>
      <c r="F10613" s="19">
        <v>250</v>
      </c>
      <c r="G10613" s="19">
        <v>55</v>
      </c>
      <c r="H10613" s="20">
        <v>58.75</v>
      </c>
      <c r="I10613" s="19" t="s">
        <v>5539</v>
      </c>
      <c r="J10613" s="19" t="s">
        <v>6472</v>
      </c>
      <c r="K10613" s="23" t="s">
        <v>16117</v>
      </c>
    </row>
    <row r="10614" spans="1:11" x14ac:dyDescent="0.35">
      <c r="A10614" s="19" t="s">
        <v>21850</v>
      </c>
      <c r="B10614" s="19" t="s">
        <v>21851</v>
      </c>
      <c r="C10614" s="19" t="s">
        <v>25</v>
      </c>
      <c r="D10614" s="19" t="s">
        <v>42</v>
      </c>
      <c r="E10614" s="19" t="s">
        <v>174</v>
      </c>
      <c r="F10614" s="19">
        <v>272</v>
      </c>
      <c r="G10614" s="19">
        <v>52</v>
      </c>
      <c r="H10614" s="20">
        <v>60</v>
      </c>
      <c r="I10614" s="19" t="s">
        <v>5539</v>
      </c>
      <c r="J10614" s="19" t="s">
        <v>6472</v>
      </c>
      <c r="K10614" s="23" t="s">
        <v>16117</v>
      </c>
    </row>
    <row r="10615" spans="1:11" x14ac:dyDescent="0.35">
      <c r="A10615" s="19" t="s">
        <v>21852</v>
      </c>
      <c r="B10615" s="19" t="s">
        <v>21853</v>
      </c>
      <c r="C10615" s="19" t="s">
        <v>25</v>
      </c>
      <c r="D10615" s="19" t="s">
        <v>26</v>
      </c>
      <c r="E10615" s="19" t="s">
        <v>30</v>
      </c>
      <c r="F10615" s="19">
        <v>230</v>
      </c>
      <c r="G10615" s="19">
        <v>54</v>
      </c>
      <c r="H10615" s="20">
        <v>55.75</v>
      </c>
      <c r="I10615" s="19" t="s">
        <v>5539</v>
      </c>
      <c r="J10615" s="19" t="s">
        <v>6472</v>
      </c>
      <c r="K10615" s="23" t="s">
        <v>16117</v>
      </c>
    </row>
    <row r="10616" spans="1:11" x14ac:dyDescent="0.35">
      <c r="A10616" s="19" t="s">
        <v>21854</v>
      </c>
      <c r="B10616" s="19" t="s">
        <v>21855</v>
      </c>
      <c r="C10616" s="19" t="s">
        <v>25</v>
      </c>
      <c r="D10616" s="19" t="s">
        <v>109</v>
      </c>
      <c r="E10616" s="19" t="s">
        <v>1012</v>
      </c>
      <c r="F10616" s="19">
        <v>242</v>
      </c>
      <c r="G10616" s="19">
        <v>52</v>
      </c>
      <c r="H10616" s="20">
        <v>56.25</v>
      </c>
      <c r="I10616" s="19" t="s">
        <v>5539</v>
      </c>
      <c r="J10616" s="19" t="s">
        <v>6472</v>
      </c>
      <c r="K10616" s="23" t="s">
        <v>16117</v>
      </c>
    </row>
    <row r="10617" spans="1:11" x14ac:dyDescent="0.35">
      <c r="A10617" s="19" t="s">
        <v>21856</v>
      </c>
      <c r="B10617" s="19" t="s">
        <v>21857</v>
      </c>
      <c r="C10617" s="19" t="s">
        <v>25</v>
      </c>
      <c r="D10617" s="19" t="s">
        <v>264</v>
      </c>
      <c r="E10617" s="19" t="s">
        <v>669</v>
      </c>
      <c r="F10617" s="19">
        <v>242</v>
      </c>
      <c r="G10617" s="19">
        <v>60</v>
      </c>
      <c r="H10617" s="20">
        <v>60.25</v>
      </c>
      <c r="I10617" s="19" t="s">
        <v>5539</v>
      </c>
      <c r="J10617" s="19" t="s">
        <v>6472</v>
      </c>
      <c r="K10617" s="23" t="s">
        <v>16117</v>
      </c>
    </row>
    <row r="10618" spans="1:11" x14ac:dyDescent="0.35">
      <c r="A10618" s="19" t="s">
        <v>21858</v>
      </c>
      <c r="B10618" s="19" t="s">
        <v>21859</v>
      </c>
      <c r="C10618" s="19" t="s">
        <v>25</v>
      </c>
      <c r="D10618" s="19" t="s">
        <v>14</v>
      </c>
      <c r="E10618" s="19" t="s">
        <v>391</v>
      </c>
      <c r="F10618" s="19">
        <v>265</v>
      </c>
      <c r="G10618" s="19">
        <v>75</v>
      </c>
      <c r="H10618" s="20">
        <v>70.625</v>
      </c>
      <c r="I10618" s="19" t="s">
        <v>5539</v>
      </c>
      <c r="J10618" s="19" t="s">
        <v>6472</v>
      </c>
      <c r="K10618" s="23" t="s">
        <v>16117</v>
      </c>
    </row>
    <row r="10619" spans="1:11" x14ac:dyDescent="0.35">
      <c r="A10619" s="19" t="s">
        <v>21860</v>
      </c>
      <c r="B10619" s="19" t="s">
        <v>21861</v>
      </c>
      <c r="C10619" s="19" t="s">
        <v>25</v>
      </c>
      <c r="D10619" s="19" t="s">
        <v>26</v>
      </c>
      <c r="E10619" s="19" t="s">
        <v>30</v>
      </c>
      <c r="F10619" s="19">
        <v>274</v>
      </c>
      <c r="G10619" s="19">
        <v>62</v>
      </c>
      <c r="H10619" s="20">
        <v>65.25</v>
      </c>
      <c r="I10619" s="19" t="s">
        <v>5539</v>
      </c>
      <c r="J10619" s="19" t="s">
        <v>6472</v>
      </c>
      <c r="K10619" s="23" t="s">
        <v>16117</v>
      </c>
    </row>
    <row r="10620" spans="1:11" x14ac:dyDescent="0.35">
      <c r="A10620" s="19" t="e">
        <v>#N/A</v>
      </c>
      <c r="B10620" s="19" t="s">
        <v>21862</v>
      </c>
      <c r="C10620" s="19" t="s">
        <v>13</v>
      </c>
      <c r="D10620" s="19" t="s">
        <v>14</v>
      </c>
      <c r="E10620" s="19" t="s">
        <v>169</v>
      </c>
      <c r="F10620" s="19">
        <v>226</v>
      </c>
      <c r="G10620" s="19">
        <v>56</v>
      </c>
      <c r="H10620" s="19">
        <v>56.25</v>
      </c>
      <c r="I10620" s="19" t="s">
        <v>5539</v>
      </c>
      <c r="J10620" s="19" t="s">
        <v>6472</v>
      </c>
      <c r="K10620" s="23" t="s">
        <v>16117</v>
      </c>
    </row>
    <row r="10621" spans="1:11" x14ac:dyDescent="0.35">
      <c r="A10621" s="19" t="s">
        <v>21863</v>
      </c>
      <c r="B10621" s="19" t="s">
        <v>21864</v>
      </c>
      <c r="C10621" s="19" t="s">
        <v>25</v>
      </c>
      <c r="D10621" s="19" t="s">
        <v>46</v>
      </c>
      <c r="E10621" s="19" t="s">
        <v>121</v>
      </c>
      <c r="F10621" s="19">
        <v>226</v>
      </c>
      <c r="G10621" s="19">
        <v>50</v>
      </c>
      <c r="H10621" s="20">
        <v>53.25</v>
      </c>
      <c r="I10621" s="19" t="s">
        <v>3156</v>
      </c>
      <c r="J10621" s="19" t="s">
        <v>3885</v>
      </c>
      <c r="K10621" s="23" t="s">
        <v>16117</v>
      </c>
    </row>
    <row r="10622" spans="1:11" x14ac:dyDescent="0.35">
      <c r="A10622" s="19" t="s">
        <v>21865</v>
      </c>
      <c r="B10622" s="19" t="s">
        <v>21866</v>
      </c>
      <c r="C10622" s="19" t="s">
        <v>25</v>
      </c>
      <c r="D10622" s="19" t="s">
        <v>42</v>
      </c>
      <c r="E10622" s="19" t="s">
        <v>174</v>
      </c>
      <c r="F10622" s="19">
        <v>238</v>
      </c>
      <c r="G10622" s="19">
        <v>52</v>
      </c>
      <c r="H10622" s="20">
        <v>55.75</v>
      </c>
      <c r="I10622" s="19" t="s">
        <v>5539</v>
      </c>
      <c r="J10622" s="19" t="s">
        <v>6472</v>
      </c>
      <c r="K10622" s="23" t="s">
        <v>16117</v>
      </c>
    </row>
    <row r="10623" spans="1:11" x14ac:dyDescent="0.35">
      <c r="A10623" s="19" t="s">
        <v>21867</v>
      </c>
      <c r="B10623" s="19" t="s">
        <v>21868</v>
      </c>
      <c r="C10623" s="19" t="s">
        <v>25</v>
      </c>
      <c r="D10623" s="19" t="s">
        <v>314</v>
      </c>
      <c r="E10623" s="19" t="s">
        <v>1705</v>
      </c>
      <c r="F10623" s="19">
        <v>212</v>
      </c>
      <c r="G10623" s="19">
        <v>51</v>
      </c>
      <c r="H10623" s="20">
        <v>52</v>
      </c>
      <c r="I10623" s="19" t="s">
        <v>5539</v>
      </c>
      <c r="J10623" s="19" t="s">
        <v>6472</v>
      </c>
      <c r="K10623" s="23" t="s">
        <v>16117</v>
      </c>
    </row>
    <row r="10624" spans="1:11" x14ac:dyDescent="0.35">
      <c r="A10624" s="19" t="s">
        <v>21869</v>
      </c>
      <c r="B10624" s="19" t="s">
        <v>21870</v>
      </c>
      <c r="C10624" s="19" t="s">
        <v>25</v>
      </c>
      <c r="D10624" s="19" t="s">
        <v>42</v>
      </c>
      <c r="E10624" s="19" t="s">
        <v>878</v>
      </c>
      <c r="F10624" s="19">
        <v>284</v>
      </c>
      <c r="G10624" s="19">
        <v>67</v>
      </c>
      <c r="H10624" s="20">
        <v>69</v>
      </c>
      <c r="I10624" s="19" t="s">
        <v>5539</v>
      </c>
      <c r="J10624" s="19" t="s">
        <v>6472</v>
      </c>
      <c r="K10624" s="23" t="s">
        <v>16117</v>
      </c>
    </row>
    <row r="10625" spans="1:11" x14ac:dyDescent="0.35">
      <c r="A10625" s="19" t="s">
        <v>21871</v>
      </c>
      <c r="B10625" s="19" t="s">
        <v>21872</v>
      </c>
      <c r="C10625" s="19" t="s">
        <v>25</v>
      </c>
      <c r="D10625" s="19" t="s">
        <v>14</v>
      </c>
      <c r="E10625" s="19" t="s">
        <v>920</v>
      </c>
      <c r="F10625" s="19">
        <v>274</v>
      </c>
      <c r="G10625" s="19">
        <v>59</v>
      </c>
      <c r="H10625" s="20">
        <v>63.75</v>
      </c>
      <c r="I10625" s="19" t="s">
        <v>5539</v>
      </c>
      <c r="J10625" s="19" t="s">
        <v>6472</v>
      </c>
      <c r="K10625" s="23" t="s">
        <v>16117</v>
      </c>
    </row>
    <row r="10626" spans="1:11" x14ac:dyDescent="0.35">
      <c r="A10626" s="19" t="s">
        <v>21873</v>
      </c>
      <c r="B10626" s="19" t="s">
        <v>21874</v>
      </c>
      <c r="C10626" s="19" t="s">
        <v>25</v>
      </c>
      <c r="D10626" s="19" t="s">
        <v>14</v>
      </c>
      <c r="E10626" s="19" t="s">
        <v>100</v>
      </c>
      <c r="F10626" s="19">
        <v>315</v>
      </c>
      <c r="G10626" s="19">
        <v>67</v>
      </c>
      <c r="H10626" s="20">
        <v>72.875</v>
      </c>
      <c r="I10626" s="19" t="s">
        <v>5539</v>
      </c>
      <c r="J10626" s="19" t="s">
        <v>6472</v>
      </c>
      <c r="K10626" s="23" t="s">
        <v>16117</v>
      </c>
    </row>
    <row r="10627" spans="1:11" x14ac:dyDescent="0.35">
      <c r="A10627" s="19" t="s">
        <v>21875</v>
      </c>
      <c r="B10627" s="19" t="s">
        <v>21876</v>
      </c>
      <c r="C10627" s="19" t="s">
        <v>25</v>
      </c>
      <c r="D10627" s="19" t="s">
        <v>109</v>
      </c>
      <c r="E10627" s="19" t="s">
        <v>3110</v>
      </c>
      <c r="F10627" s="19">
        <v>272</v>
      </c>
      <c r="G10627" s="19">
        <v>70</v>
      </c>
      <c r="H10627" s="20">
        <v>69</v>
      </c>
      <c r="I10627" s="19" t="s">
        <v>5539</v>
      </c>
      <c r="J10627" s="19" t="s">
        <v>6472</v>
      </c>
      <c r="K10627" s="23" t="s">
        <v>16117</v>
      </c>
    </row>
    <row r="10628" spans="1:11" x14ac:dyDescent="0.35">
      <c r="A10628" s="19" t="s">
        <v>21877</v>
      </c>
      <c r="B10628" s="19" t="s">
        <v>21878</v>
      </c>
      <c r="C10628" s="19" t="s">
        <v>25</v>
      </c>
      <c r="D10628" s="19" t="s">
        <v>105</v>
      </c>
      <c r="E10628" s="19" t="s">
        <v>1595</v>
      </c>
      <c r="F10628" s="19">
        <v>260</v>
      </c>
      <c r="G10628" s="19">
        <v>55</v>
      </c>
      <c r="H10628" s="20">
        <v>60</v>
      </c>
      <c r="I10628" s="19" t="s">
        <v>5539</v>
      </c>
      <c r="J10628" s="19" t="s">
        <v>6472</v>
      </c>
      <c r="K10628" s="23" t="s">
        <v>16117</v>
      </c>
    </row>
    <row r="10629" spans="1:11" x14ac:dyDescent="0.35">
      <c r="A10629" s="19" t="s">
        <v>21879</v>
      </c>
      <c r="B10629" s="19" t="s">
        <v>21880</v>
      </c>
      <c r="C10629" s="19" t="s">
        <v>25</v>
      </c>
      <c r="D10629" s="19" t="s">
        <v>14</v>
      </c>
      <c r="E10629" s="19" t="s">
        <v>76</v>
      </c>
      <c r="F10629" s="19">
        <v>259</v>
      </c>
      <c r="G10629" s="19">
        <v>64</v>
      </c>
      <c r="H10629" s="20">
        <v>64.375</v>
      </c>
      <c r="I10629" s="19" t="s">
        <v>5539</v>
      </c>
      <c r="J10629" s="19" t="s">
        <v>6472</v>
      </c>
      <c r="K10629" s="23" t="s">
        <v>16117</v>
      </c>
    </row>
    <row r="10630" spans="1:11" x14ac:dyDescent="0.35">
      <c r="A10630" s="19" t="s">
        <v>21881</v>
      </c>
      <c r="B10630" s="19" t="s">
        <v>21882</v>
      </c>
      <c r="C10630" s="19" t="s">
        <v>25</v>
      </c>
      <c r="D10630" s="19" t="s">
        <v>113</v>
      </c>
      <c r="E10630" s="19" t="s">
        <v>212</v>
      </c>
      <c r="F10630" s="19">
        <v>225</v>
      </c>
      <c r="G10630" s="19">
        <v>51</v>
      </c>
      <c r="H10630" s="20">
        <v>53.625</v>
      </c>
      <c r="I10630" s="19" t="s">
        <v>5539</v>
      </c>
      <c r="J10630" s="19" t="s">
        <v>6472</v>
      </c>
      <c r="K10630" s="23" t="s">
        <v>16117</v>
      </c>
    </row>
    <row r="10631" spans="1:11" x14ac:dyDescent="0.35">
      <c r="A10631" s="19" t="s">
        <v>21883</v>
      </c>
      <c r="B10631" s="19" t="s">
        <v>21884</v>
      </c>
      <c r="C10631" s="19" t="s">
        <v>25</v>
      </c>
      <c r="D10631" s="19" t="s">
        <v>264</v>
      </c>
      <c r="E10631" s="19" t="s">
        <v>459</v>
      </c>
      <c r="F10631" s="19">
        <v>200</v>
      </c>
      <c r="G10631" s="19">
        <v>50</v>
      </c>
      <c r="H10631" s="20">
        <v>50</v>
      </c>
      <c r="I10631" s="19" t="s">
        <v>5539</v>
      </c>
      <c r="J10631" s="19" t="s">
        <v>6472</v>
      </c>
      <c r="K10631" s="23" t="s">
        <v>16117</v>
      </c>
    </row>
    <row r="10632" spans="1:11" x14ac:dyDescent="0.35">
      <c r="A10632" s="19" t="s">
        <v>21885</v>
      </c>
      <c r="B10632" s="19" t="s">
        <v>21886</v>
      </c>
      <c r="C10632" s="19" t="s">
        <v>25</v>
      </c>
      <c r="D10632" s="19" t="s">
        <v>14</v>
      </c>
      <c r="E10632" s="19" t="s">
        <v>920</v>
      </c>
      <c r="F10632" s="19">
        <v>245</v>
      </c>
      <c r="G10632" s="19">
        <v>59</v>
      </c>
      <c r="H10632" s="20">
        <v>60.125</v>
      </c>
      <c r="I10632" s="19" t="s">
        <v>5539</v>
      </c>
      <c r="J10632" s="19" t="s">
        <v>6472</v>
      </c>
      <c r="K10632" s="23" t="s">
        <v>16117</v>
      </c>
    </row>
    <row r="10633" spans="1:11" x14ac:dyDescent="0.35">
      <c r="A10633" s="19" t="s">
        <v>21887</v>
      </c>
      <c r="B10633" s="19" t="s">
        <v>21888</v>
      </c>
      <c r="C10633" s="19" t="s">
        <v>25</v>
      </c>
      <c r="D10633" s="19" t="s">
        <v>14</v>
      </c>
      <c r="E10633" s="19" t="s">
        <v>920</v>
      </c>
      <c r="F10633" s="19">
        <v>208</v>
      </c>
      <c r="G10633" s="19">
        <v>59</v>
      </c>
      <c r="H10633" s="20">
        <v>55.5</v>
      </c>
      <c r="I10633" s="19" t="s">
        <v>5539</v>
      </c>
      <c r="J10633" s="19" t="s">
        <v>6472</v>
      </c>
      <c r="K10633" s="23" t="s">
        <v>16117</v>
      </c>
    </row>
    <row r="10634" spans="1:11" x14ac:dyDescent="0.35">
      <c r="A10634" s="19" t="s">
        <v>21889</v>
      </c>
      <c r="B10634" s="19" t="s">
        <v>21890</v>
      </c>
      <c r="C10634" s="19" t="s">
        <v>13</v>
      </c>
      <c r="D10634" s="19" t="s">
        <v>14</v>
      </c>
      <c r="E10634" s="19" t="s">
        <v>76</v>
      </c>
      <c r="F10634" s="19">
        <v>279</v>
      </c>
      <c r="G10634" s="19">
        <v>67</v>
      </c>
      <c r="H10634" s="20">
        <v>68.375</v>
      </c>
      <c r="I10634" s="19" t="s">
        <v>5539</v>
      </c>
      <c r="J10634" s="19" t="s">
        <v>6593</v>
      </c>
      <c r="K10634" s="23" t="s">
        <v>16117</v>
      </c>
    </row>
    <row r="10635" spans="1:11" x14ac:dyDescent="0.35">
      <c r="A10635" s="19" t="s">
        <v>21891</v>
      </c>
      <c r="B10635" s="19" t="s">
        <v>21892</v>
      </c>
      <c r="C10635" s="19" t="s">
        <v>25</v>
      </c>
      <c r="D10635" s="19" t="s">
        <v>26</v>
      </c>
      <c r="E10635" s="19" t="s">
        <v>969</v>
      </c>
      <c r="F10635" s="19">
        <v>254</v>
      </c>
      <c r="G10635" s="19">
        <v>60</v>
      </c>
      <c r="H10635" s="20">
        <v>61.75</v>
      </c>
      <c r="I10635" s="19" t="s">
        <v>5539</v>
      </c>
      <c r="J10635" s="19" t="s">
        <v>6593</v>
      </c>
      <c r="K10635" s="23" t="s">
        <v>16117</v>
      </c>
    </row>
    <row r="10636" spans="1:11" x14ac:dyDescent="0.35">
      <c r="A10636" s="19" t="s">
        <v>21893</v>
      </c>
      <c r="B10636" s="19" t="s">
        <v>21894</v>
      </c>
      <c r="C10636" s="19" t="s">
        <v>13</v>
      </c>
      <c r="D10636" s="19" t="s">
        <v>26</v>
      </c>
      <c r="E10636" s="19" t="s">
        <v>27</v>
      </c>
      <c r="F10636" s="19">
        <v>290</v>
      </c>
      <c r="G10636" s="19">
        <v>66</v>
      </c>
      <c r="H10636" s="20">
        <v>69.25</v>
      </c>
      <c r="I10636" s="19" t="s">
        <v>5539</v>
      </c>
      <c r="J10636" s="19" t="s">
        <v>6593</v>
      </c>
      <c r="K10636" s="23" t="s">
        <v>16117</v>
      </c>
    </row>
    <row r="10637" spans="1:11" x14ac:dyDescent="0.35">
      <c r="A10637" s="19" t="s">
        <v>21895</v>
      </c>
      <c r="B10637" s="19" t="s">
        <v>21896</v>
      </c>
      <c r="C10637" s="19" t="s">
        <v>13</v>
      </c>
      <c r="D10637" s="19" t="s">
        <v>42</v>
      </c>
      <c r="E10637" s="19" t="s">
        <v>60</v>
      </c>
      <c r="F10637" s="19">
        <v>219</v>
      </c>
      <c r="G10637" s="19">
        <v>51</v>
      </c>
      <c r="H10637" s="20">
        <v>52.875</v>
      </c>
      <c r="I10637" s="19" t="s">
        <v>5539</v>
      </c>
      <c r="J10637" s="19" t="s">
        <v>6593</v>
      </c>
      <c r="K10637" s="23" t="s">
        <v>16117</v>
      </c>
    </row>
    <row r="10638" spans="1:11" x14ac:dyDescent="0.35">
      <c r="A10638" s="19" t="s">
        <v>21897</v>
      </c>
      <c r="B10638" s="19" t="s">
        <v>21898</v>
      </c>
      <c r="C10638" s="19" t="s">
        <v>13</v>
      </c>
      <c r="D10638" s="19" t="s">
        <v>14</v>
      </c>
      <c r="E10638" s="19" t="s">
        <v>622</v>
      </c>
      <c r="F10638" s="19">
        <v>267</v>
      </c>
      <c r="G10638" s="19">
        <v>59</v>
      </c>
      <c r="H10638" s="20">
        <v>62.875</v>
      </c>
      <c r="I10638" s="19" t="s">
        <v>5539</v>
      </c>
      <c r="J10638" s="19" t="s">
        <v>6593</v>
      </c>
      <c r="K10638" s="23" t="s">
        <v>16117</v>
      </c>
    </row>
    <row r="10639" spans="1:11" x14ac:dyDescent="0.35">
      <c r="A10639" s="19" t="s">
        <v>21899</v>
      </c>
      <c r="B10639" s="19" t="s">
        <v>21900</v>
      </c>
      <c r="C10639" s="19" t="s">
        <v>13</v>
      </c>
      <c r="D10639" s="19" t="s">
        <v>42</v>
      </c>
      <c r="E10639" s="19" t="s">
        <v>908</v>
      </c>
      <c r="F10639" s="19">
        <v>220</v>
      </c>
      <c r="G10639" s="19">
        <v>55</v>
      </c>
      <c r="H10639" s="20">
        <v>55</v>
      </c>
      <c r="I10639" s="19" t="s">
        <v>5539</v>
      </c>
      <c r="J10639" s="19" t="s">
        <v>6593</v>
      </c>
      <c r="K10639" s="23" t="s">
        <v>16117</v>
      </c>
    </row>
    <row r="10640" spans="1:11" x14ac:dyDescent="0.35">
      <c r="A10640" s="19" t="s">
        <v>21901</v>
      </c>
      <c r="B10640" s="19" t="s">
        <v>21902</v>
      </c>
      <c r="C10640" s="19" t="s">
        <v>25</v>
      </c>
      <c r="D10640" s="19" t="s">
        <v>14</v>
      </c>
      <c r="E10640" s="19" t="s">
        <v>225</v>
      </c>
      <c r="F10640" s="19">
        <v>237</v>
      </c>
      <c r="G10640" s="19">
        <v>60</v>
      </c>
      <c r="H10640" s="20">
        <v>59.625</v>
      </c>
      <c r="I10640" s="19" t="s">
        <v>5539</v>
      </c>
      <c r="J10640" s="19" t="s">
        <v>6593</v>
      </c>
      <c r="K10640" s="23" t="s">
        <v>16117</v>
      </c>
    </row>
    <row r="10641" spans="1:11" x14ac:dyDescent="0.35">
      <c r="A10641" s="19" t="s">
        <v>21903</v>
      </c>
      <c r="B10641" s="19" t="s">
        <v>21904</v>
      </c>
      <c r="C10641" s="19" t="s">
        <v>25</v>
      </c>
      <c r="D10641" s="19" t="s">
        <v>26</v>
      </c>
      <c r="E10641" s="19" t="s">
        <v>27</v>
      </c>
      <c r="F10641" s="19">
        <v>203</v>
      </c>
      <c r="G10641" s="19">
        <v>57</v>
      </c>
      <c r="H10641" s="20">
        <v>53.875</v>
      </c>
      <c r="I10641" s="19" t="s">
        <v>5539</v>
      </c>
      <c r="J10641" s="19" t="s">
        <v>6593</v>
      </c>
      <c r="K10641" s="23" t="s">
        <v>16117</v>
      </c>
    </row>
    <row r="10642" spans="1:11" x14ac:dyDescent="0.35">
      <c r="A10642" s="19" t="s">
        <v>21905</v>
      </c>
      <c r="B10642" s="19" t="s">
        <v>21906</v>
      </c>
      <c r="C10642" s="19" t="s">
        <v>25</v>
      </c>
      <c r="D10642" s="19" t="s">
        <v>14</v>
      </c>
      <c r="E10642" s="19" t="s">
        <v>405</v>
      </c>
      <c r="F10642" s="19" t="s">
        <v>424</v>
      </c>
      <c r="G10642" s="19">
        <v>21</v>
      </c>
      <c r="H10642" s="20" t="s">
        <v>73</v>
      </c>
      <c r="I10642" s="19" t="s">
        <v>5539</v>
      </c>
      <c r="J10642" s="19" t="s">
        <v>6593</v>
      </c>
      <c r="K10642" s="23" t="s">
        <v>16117</v>
      </c>
    </row>
    <row r="10643" spans="1:11" x14ac:dyDescent="0.35">
      <c r="A10643" s="19" t="s">
        <v>21907</v>
      </c>
      <c r="B10643" s="19" t="s">
        <v>21908</v>
      </c>
      <c r="C10643" s="19" t="s">
        <v>25</v>
      </c>
      <c r="D10643" s="19" t="s">
        <v>105</v>
      </c>
      <c r="E10643" s="19" t="s">
        <v>845</v>
      </c>
      <c r="F10643" s="19">
        <v>309</v>
      </c>
      <c r="G10643" s="19">
        <v>67</v>
      </c>
      <c r="H10643" s="20">
        <v>72.125</v>
      </c>
      <c r="I10643" s="19" t="s">
        <v>5539</v>
      </c>
      <c r="J10643" s="19" t="s">
        <v>6593</v>
      </c>
      <c r="K10643" s="23" t="s">
        <v>16117</v>
      </c>
    </row>
    <row r="10644" spans="1:11" x14ac:dyDescent="0.35">
      <c r="A10644" s="19" t="s">
        <v>21909</v>
      </c>
      <c r="B10644" s="19" t="s">
        <v>21910</v>
      </c>
      <c r="C10644" s="19" t="s">
        <v>25</v>
      </c>
      <c r="D10644" s="19" t="s">
        <v>314</v>
      </c>
      <c r="E10644" s="19" t="s">
        <v>5309</v>
      </c>
      <c r="F10644" s="19">
        <v>249</v>
      </c>
      <c r="G10644" s="19">
        <v>54</v>
      </c>
      <c r="H10644" s="20">
        <v>58.125</v>
      </c>
      <c r="I10644" s="19" t="s">
        <v>5539</v>
      </c>
      <c r="J10644" s="19" t="s">
        <v>6593</v>
      </c>
      <c r="K10644" s="23" t="s">
        <v>16117</v>
      </c>
    </row>
    <row r="10645" spans="1:11" x14ac:dyDescent="0.35">
      <c r="A10645" s="19" t="e">
        <v>#N/A</v>
      </c>
      <c r="B10645" s="19" t="s">
        <v>21911</v>
      </c>
      <c r="C10645" s="19" t="s">
        <v>25</v>
      </c>
      <c r="D10645" s="19" t="s">
        <v>42</v>
      </c>
      <c r="E10645" s="19" t="s">
        <v>231</v>
      </c>
      <c r="F10645" s="19">
        <v>219</v>
      </c>
      <c r="G10645" s="19">
        <v>52</v>
      </c>
      <c r="H10645" s="20">
        <v>53.375</v>
      </c>
      <c r="I10645" s="19" t="s">
        <v>5539</v>
      </c>
      <c r="J10645" s="19" t="s">
        <v>6593</v>
      </c>
      <c r="K10645" s="23" t="s">
        <v>16117</v>
      </c>
    </row>
    <row r="10646" spans="1:11" x14ac:dyDescent="0.35">
      <c r="A10646" s="25" t="s">
        <v>21912</v>
      </c>
      <c r="B10646" s="19" t="s">
        <v>21913</v>
      </c>
      <c r="C10646" s="19" t="s">
        <v>25</v>
      </c>
      <c r="D10646" s="19" t="s">
        <v>148</v>
      </c>
      <c r="E10646" s="19" t="s">
        <v>5619</v>
      </c>
      <c r="F10646" s="19" t="s">
        <v>8473</v>
      </c>
      <c r="G10646" s="19">
        <v>7</v>
      </c>
      <c r="H10646" s="20">
        <v>8</v>
      </c>
      <c r="I10646" s="19" t="s">
        <v>3156</v>
      </c>
      <c r="J10646" s="19" t="s">
        <v>10301</v>
      </c>
      <c r="K10646" s="23" t="s">
        <v>16117</v>
      </c>
    </row>
    <row r="10647" spans="1:11" x14ac:dyDescent="0.35">
      <c r="A10647" s="19" t="s">
        <v>21914</v>
      </c>
      <c r="B10647" s="19" t="s">
        <v>21915</v>
      </c>
      <c r="C10647" s="19" t="s">
        <v>13</v>
      </c>
      <c r="D10647" s="19" t="s">
        <v>14</v>
      </c>
      <c r="E10647" s="19" t="s">
        <v>482</v>
      </c>
      <c r="F10647" s="19" t="s">
        <v>424</v>
      </c>
      <c r="G10647" s="19">
        <v>16</v>
      </c>
      <c r="H10647" s="20" t="s">
        <v>62</v>
      </c>
      <c r="I10647" s="19" t="s">
        <v>5539</v>
      </c>
      <c r="J10647" s="19" t="s">
        <v>6593</v>
      </c>
      <c r="K10647" s="23" t="s">
        <v>16117</v>
      </c>
    </row>
    <row r="10648" spans="1:11" x14ac:dyDescent="0.35">
      <c r="A10648" s="19" t="s">
        <v>21916</v>
      </c>
      <c r="B10648" s="19" t="s">
        <v>21917</v>
      </c>
      <c r="C10648" s="19" t="s">
        <v>25</v>
      </c>
      <c r="D10648" s="19" t="s">
        <v>14</v>
      </c>
      <c r="E10648" s="19" t="s">
        <v>57</v>
      </c>
      <c r="F10648" s="19">
        <v>243</v>
      </c>
      <c r="G10648" s="19">
        <v>55</v>
      </c>
      <c r="H10648" s="20">
        <v>57.875</v>
      </c>
      <c r="I10648" s="19" t="s">
        <v>5539</v>
      </c>
      <c r="J10648" s="19" t="s">
        <v>6593</v>
      </c>
      <c r="K10648" s="23" t="s">
        <v>16117</v>
      </c>
    </row>
    <row r="10649" spans="1:11" x14ac:dyDescent="0.35">
      <c r="A10649" s="19" t="s">
        <v>21918</v>
      </c>
      <c r="B10649" s="19" t="s">
        <v>21919</v>
      </c>
      <c r="C10649" s="19" t="s">
        <v>13</v>
      </c>
      <c r="D10649" s="19" t="s">
        <v>14</v>
      </c>
      <c r="E10649" s="19" t="s">
        <v>405</v>
      </c>
      <c r="F10649" s="19">
        <v>232</v>
      </c>
      <c r="G10649" s="19">
        <v>62</v>
      </c>
      <c r="H10649" s="20">
        <v>60</v>
      </c>
      <c r="I10649" s="19" t="s">
        <v>5539</v>
      </c>
      <c r="J10649" s="19" t="s">
        <v>6593</v>
      </c>
      <c r="K10649" s="23" t="s">
        <v>16117</v>
      </c>
    </row>
    <row r="10650" spans="1:11" x14ac:dyDescent="0.35">
      <c r="A10650" s="19" t="s">
        <v>21920</v>
      </c>
      <c r="B10650" s="19" t="s">
        <v>21921</v>
      </c>
      <c r="C10650" s="19" t="s">
        <v>25</v>
      </c>
      <c r="D10650" s="19" t="s">
        <v>109</v>
      </c>
      <c r="E10650" s="19" t="s">
        <v>768</v>
      </c>
      <c r="F10650" s="19">
        <v>267</v>
      </c>
      <c r="G10650" s="19">
        <v>64</v>
      </c>
      <c r="H10650" s="20">
        <v>65.375</v>
      </c>
      <c r="I10650" s="19" t="s">
        <v>5539</v>
      </c>
      <c r="J10650" s="19" t="s">
        <v>6593</v>
      </c>
      <c r="K10650" s="23" t="s">
        <v>16117</v>
      </c>
    </row>
    <row r="10651" spans="1:11" x14ac:dyDescent="0.35">
      <c r="A10651" s="19" t="s">
        <v>21922</v>
      </c>
      <c r="B10651" s="19" t="s">
        <v>21923</v>
      </c>
      <c r="C10651" s="19" t="s">
        <v>25</v>
      </c>
      <c r="D10651" s="19" t="s">
        <v>26</v>
      </c>
      <c r="E10651" s="19" t="s">
        <v>322</v>
      </c>
      <c r="F10651" s="19">
        <v>297</v>
      </c>
      <c r="G10651" s="19">
        <v>53</v>
      </c>
      <c r="H10651" s="20">
        <v>63.625</v>
      </c>
      <c r="I10651" s="19" t="s">
        <v>5539</v>
      </c>
      <c r="J10651" s="19" t="s">
        <v>6593</v>
      </c>
      <c r="K10651" s="23" t="s">
        <v>16117</v>
      </c>
    </row>
    <row r="10652" spans="1:11" x14ac:dyDescent="0.35">
      <c r="A10652" s="19" t="e">
        <v>#N/A</v>
      </c>
      <c r="B10652" s="19" t="s">
        <v>21924</v>
      </c>
      <c r="C10652" s="19" t="s">
        <v>25</v>
      </c>
      <c r="D10652" s="19" t="s">
        <v>26</v>
      </c>
      <c r="E10652" s="19" t="s">
        <v>131</v>
      </c>
      <c r="F10652" s="19">
        <v>238</v>
      </c>
      <c r="G10652" s="19">
        <v>53</v>
      </c>
      <c r="H10652" s="20">
        <v>56.25</v>
      </c>
      <c r="I10652" s="19" t="s">
        <v>5539</v>
      </c>
      <c r="J10652" s="19" t="s">
        <v>6593</v>
      </c>
      <c r="K10652" s="23" t="s">
        <v>16117</v>
      </c>
    </row>
    <row r="10653" spans="1:11" x14ac:dyDescent="0.35">
      <c r="A10653" s="19" t="s">
        <v>21925</v>
      </c>
      <c r="B10653" s="19" t="s">
        <v>21926</v>
      </c>
      <c r="C10653" s="19" t="s">
        <v>25</v>
      </c>
      <c r="D10653" s="19" t="s">
        <v>14</v>
      </c>
      <c r="E10653" s="19" t="s">
        <v>225</v>
      </c>
      <c r="F10653" s="19">
        <v>273</v>
      </c>
      <c r="G10653" s="19">
        <v>68</v>
      </c>
      <c r="H10653" s="20">
        <v>68.125</v>
      </c>
      <c r="I10653" s="19" t="s">
        <v>5539</v>
      </c>
      <c r="J10653" s="19" t="s">
        <v>6593</v>
      </c>
      <c r="K10653" s="23" t="s">
        <v>16117</v>
      </c>
    </row>
    <row r="10654" spans="1:11" x14ac:dyDescent="0.35">
      <c r="A10654" s="19" t="s">
        <v>21927</v>
      </c>
      <c r="B10654" s="19" t="s">
        <v>21928</v>
      </c>
      <c r="C10654" s="19" t="s">
        <v>13</v>
      </c>
      <c r="D10654" s="19" t="s">
        <v>109</v>
      </c>
      <c r="E10654" s="19" t="s">
        <v>2603</v>
      </c>
      <c r="F10654" s="19">
        <v>290</v>
      </c>
      <c r="G10654" s="19">
        <v>56</v>
      </c>
      <c r="H10654" s="20">
        <v>64.25</v>
      </c>
      <c r="I10654" s="19" t="s">
        <v>5539</v>
      </c>
      <c r="J10654" s="19" t="s">
        <v>6593</v>
      </c>
      <c r="K10654" s="23" t="s">
        <v>16117</v>
      </c>
    </row>
    <row r="10655" spans="1:11" x14ac:dyDescent="0.35">
      <c r="A10655" s="19" t="s">
        <v>21929</v>
      </c>
      <c r="B10655" s="19" t="s">
        <v>21930</v>
      </c>
      <c r="C10655" s="19" t="s">
        <v>25</v>
      </c>
      <c r="D10655" s="19" t="s">
        <v>38</v>
      </c>
      <c r="E10655" s="19" t="s">
        <v>333</v>
      </c>
      <c r="F10655" s="19">
        <v>245</v>
      </c>
      <c r="G10655" s="19">
        <v>62</v>
      </c>
      <c r="H10655" s="20">
        <v>61.625</v>
      </c>
      <c r="I10655" s="19" t="s">
        <v>5539</v>
      </c>
      <c r="J10655" s="19" t="s">
        <v>6593</v>
      </c>
      <c r="K10655" s="23" t="s">
        <v>16117</v>
      </c>
    </row>
    <row r="10656" spans="1:11" x14ac:dyDescent="0.35">
      <c r="A10656" s="19" t="s">
        <v>21931</v>
      </c>
      <c r="B10656" s="19" t="s">
        <v>21932</v>
      </c>
      <c r="C10656" s="19" t="s">
        <v>25</v>
      </c>
      <c r="D10656" s="19" t="s">
        <v>314</v>
      </c>
      <c r="E10656" s="19" t="s">
        <v>566</v>
      </c>
      <c r="F10656" s="19">
        <v>260</v>
      </c>
      <c r="G10656" s="19">
        <v>67</v>
      </c>
      <c r="H10656" s="20">
        <v>66</v>
      </c>
      <c r="I10656" s="19" t="s">
        <v>5539</v>
      </c>
      <c r="J10656" s="19" t="s">
        <v>6593</v>
      </c>
      <c r="K10656" s="23" t="s">
        <v>16117</v>
      </c>
    </row>
    <row r="10657" spans="1:11" x14ac:dyDescent="0.35">
      <c r="A10657" s="19" t="s">
        <v>21933</v>
      </c>
      <c r="B10657" s="19" t="s">
        <v>21934</v>
      </c>
      <c r="C10657" s="19" t="s">
        <v>25</v>
      </c>
      <c r="D10657" s="19" t="s">
        <v>264</v>
      </c>
      <c r="E10657" s="19" t="s">
        <v>2368</v>
      </c>
      <c r="F10657" s="19" t="s">
        <v>8463</v>
      </c>
      <c r="G10657" s="19">
        <v>15</v>
      </c>
      <c r="H10657" s="20" t="s">
        <v>62</v>
      </c>
      <c r="I10657" s="19" t="s">
        <v>5539</v>
      </c>
      <c r="J10657" s="19" t="s">
        <v>6593</v>
      </c>
      <c r="K10657" s="23" t="s">
        <v>16117</v>
      </c>
    </row>
    <row r="10658" spans="1:11" x14ac:dyDescent="0.35">
      <c r="A10658" s="19" t="s">
        <v>21935</v>
      </c>
      <c r="B10658" s="19" t="s">
        <v>21936</v>
      </c>
      <c r="C10658" s="19" t="s">
        <v>25</v>
      </c>
      <c r="D10658" s="19" t="s">
        <v>26</v>
      </c>
      <c r="E10658" s="19" t="s">
        <v>724</v>
      </c>
      <c r="F10658" s="19" t="s">
        <v>424</v>
      </c>
      <c r="G10658" s="19">
        <v>13</v>
      </c>
      <c r="H10658" s="20" t="s">
        <v>62</v>
      </c>
      <c r="I10658" s="19" t="s">
        <v>5539</v>
      </c>
      <c r="J10658" s="19" t="s">
        <v>6593</v>
      </c>
      <c r="K10658" s="23" t="s">
        <v>16117</v>
      </c>
    </row>
    <row r="10659" spans="1:11" x14ac:dyDescent="0.35">
      <c r="A10659" s="19" t="s">
        <v>21937</v>
      </c>
      <c r="B10659" s="19" t="s">
        <v>21938</v>
      </c>
      <c r="C10659" s="19" t="s">
        <v>25</v>
      </c>
      <c r="D10659" s="19" t="s">
        <v>42</v>
      </c>
      <c r="E10659" s="19" t="s">
        <v>1270</v>
      </c>
      <c r="F10659" s="19">
        <v>250</v>
      </c>
      <c r="G10659" s="19">
        <v>63</v>
      </c>
      <c r="H10659" s="20">
        <v>62.75</v>
      </c>
      <c r="I10659" s="19" t="s">
        <v>5539</v>
      </c>
      <c r="J10659" s="19" t="s">
        <v>6593</v>
      </c>
      <c r="K10659" s="23" t="s">
        <v>16117</v>
      </c>
    </row>
    <row r="10660" spans="1:11" x14ac:dyDescent="0.35">
      <c r="A10660" s="19" t="s">
        <v>21939</v>
      </c>
      <c r="B10660" s="19" t="s">
        <v>21940</v>
      </c>
      <c r="C10660" s="19" t="s">
        <v>25</v>
      </c>
      <c r="D10660" s="19" t="s">
        <v>42</v>
      </c>
      <c r="E10660" s="19" t="s">
        <v>779</v>
      </c>
      <c r="F10660" s="19" t="s">
        <v>424</v>
      </c>
      <c r="G10660" s="19">
        <v>9</v>
      </c>
      <c r="H10660" s="20" t="s">
        <v>73</v>
      </c>
      <c r="I10660" s="19" t="s">
        <v>5539</v>
      </c>
      <c r="J10660" s="19" t="s">
        <v>6593</v>
      </c>
      <c r="K10660" s="23" t="s">
        <v>16117</v>
      </c>
    </row>
    <row r="10661" spans="1:11" x14ac:dyDescent="0.35">
      <c r="A10661" s="19" t="s">
        <v>21941</v>
      </c>
      <c r="B10661" s="19" t="s">
        <v>21942</v>
      </c>
      <c r="C10661" s="19" t="s">
        <v>25</v>
      </c>
      <c r="D10661" s="19" t="s">
        <v>26</v>
      </c>
      <c r="E10661" s="19" t="s">
        <v>134</v>
      </c>
      <c r="F10661" s="19">
        <v>257</v>
      </c>
      <c r="G10661" s="19">
        <v>54</v>
      </c>
      <c r="H10661" s="20">
        <v>59.125</v>
      </c>
      <c r="I10661" s="19" t="s">
        <v>5539</v>
      </c>
      <c r="J10661" s="19" t="s">
        <v>6593</v>
      </c>
      <c r="K10661" s="23" t="s">
        <v>16117</v>
      </c>
    </row>
    <row r="10662" spans="1:11" x14ac:dyDescent="0.35">
      <c r="A10662" s="19" t="s">
        <v>21943</v>
      </c>
      <c r="B10662" s="19" t="s">
        <v>21944</v>
      </c>
      <c r="C10662" s="19" t="s">
        <v>25</v>
      </c>
      <c r="D10662" s="19" t="s">
        <v>14</v>
      </c>
      <c r="E10662" s="19" t="s">
        <v>35</v>
      </c>
      <c r="F10662" s="19">
        <v>247</v>
      </c>
      <c r="G10662" s="19">
        <v>53</v>
      </c>
      <c r="H10662" s="20">
        <v>57.375</v>
      </c>
      <c r="I10662" s="19" t="s">
        <v>5539</v>
      </c>
      <c r="J10662" s="19" t="s">
        <v>6593</v>
      </c>
      <c r="K10662" s="23" t="s">
        <v>16117</v>
      </c>
    </row>
    <row r="10663" spans="1:11" x14ac:dyDescent="0.35">
      <c r="A10663" s="19" t="s">
        <v>21945</v>
      </c>
      <c r="B10663" s="19" t="s">
        <v>21946</v>
      </c>
      <c r="C10663" s="19" t="s">
        <v>25</v>
      </c>
      <c r="D10663" s="19" t="s">
        <v>378</v>
      </c>
      <c r="E10663" s="19" t="s">
        <v>606</v>
      </c>
      <c r="F10663" s="19">
        <v>231</v>
      </c>
      <c r="G10663" s="19">
        <v>56</v>
      </c>
      <c r="H10663" s="20">
        <v>56.875</v>
      </c>
      <c r="I10663" s="19" t="s">
        <v>5539</v>
      </c>
      <c r="J10663" s="19" t="s">
        <v>6593</v>
      </c>
      <c r="K10663" s="23" t="s">
        <v>16117</v>
      </c>
    </row>
    <row r="10664" spans="1:11" x14ac:dyDescent="0.35">
      <c r="A10664" s="19" t="s">
        <v>21947</v>
      </c>
      <c r="B10664" s="19" t="s">
        <v>21948</v>
      </c>
      <c r="C10664" s="19" t="s">
        <v>13</v>
      </c>
      <c r="D10664" s="19" t="s">
        <v>21</v>
      </c>
      <c r="E10664" s="19" t="s">
        <v>125</v>
      </c>
      <c r="F10664" s="19">
        <v>279</v>
      </c>
      <c r="G10664" s="19">
        <v>55</v>
      </c>
      <c r="H10664" s="20">
        <v>62.375</v>
      </c>
      <c r="I10664" s="19" t="s">
        <v>5539</v>
      </c>
      <c r="J10664" s="19" t="s">
        <v>6593</v>
      </c>
      <c r="K10664" s="23" t="s">
        <v>16117</v>
      </c>
    </row>
    <row r="10665" spans="1:11" x14ac:dyDescent="0.35">
      <c r="A10665" s="19" t="s">
        <v>21949</v>
      </c>
      <c r="B10665" s="19" t="s">
        <v>21950</v>
      </c>
      <c r="C10665" s="19" t="s">
        <v>25</v>
      </c>
      <c r="D10665" s="19" t="s">
        <v>26</v>
      </c>
      <c r="E10665" s="19" t="s">
        <v>27</v>
      </c>
      <c r="F10665" s="19">
        <v>220</v>
      </c>
      <c r="G10665" s="19">
        <v>53</v>
      </c>
      <c r="H10665" s="20">
        <v>54</v>
      </c>
      <c r="I10665" s="19" t="s">
        <v>5539</v>
      </c>
      <c r="J10665" s="19" t="s">
        <v>6593</v>
      </c>
      <c r="K10665" s="23" t="s">
        <v>16117</v>
      </c>
    </row>
    <row r="10666" spans="1:11" x14ac:dyDescent="0.35">
      <c r="A10666" s="19" t="s">
        <v>21951</v>
      </c>
      <c r="B10666" s="19" t="s">
        <v>21952</v>
      </c>
      <c r="C10666" s="19" t="s">
        <v>25</v>
      </c>
      <c r="D10666" s="19" t="s">
        <v>42</v>
      </c>
      <c r="E10666" s="19" t="s">
        <v>343</v>
      </c>
      <c r="F10666" s="19">
        <v>246</v>
      </c>
      <c r="G10666" s="19">
        <v>65</v>
      </c>
      <c r="H10666" s="20">
        <v>63.25</v>
      </c>
      <c r="I10666" s="19" t="s">
        <v>5539</v>
      </c>
      <c r="J10666" s="19" t="s">
        <v>6593</v>
      </c>
      <c r="K10666" s="23" t="s">
        <v>16117</v>
      </c>
    </row>
    <row r="10667" spans="1:11" x14ac:dyDescent="0.35">
      <c r="A10667" s="19" t="s">
        <v>21953</v>
      </c>
      <c r="B10667" s="19" t="s">
        <v>21954</v>
      </c>
      <c r="C10667" s="19" t="s">
        <v>13</v>
      </c>
      <c r="D10667" s="19" t="s">
        <v>42</v>
      </c>
      <c r="E10667" s="19" t="s">
        <v>43</v>
      </c>
      <c r="F10667" s="19">
        <v>236</v>
      </c>
      <c r="G10667" s="19">
        <v>57</v>
      </c>
      <c r="H10667" s="20">
        <v>58</v>
      </c>
      <c r="I10667" s="19" t="s">
        <v>5539</v>
      </c>
      <c r="J10667" s="19" t="s">
        <v>6593</v>
      </c>
      <c r="K10667" s="23" t="s">
        <v>16117</v>
      </c>
    </row>
    <row r="10668" spans="1:11" x14ac:dyDescent="0.35">
      <c r="A10668" s="19" t="s">
        <v>21955</v>
      </c>
      <c r="B10668" s="19" t="s">
        <v>21956</v>
      </c>
      <c r="C10668" s="19" t="s">
        <v>25</v>
      </c>
      <c r="D10668" s="19" t="s">
        <v>314</v>
      </c>
      <c r="E10668" s="19" t="s">
        <v>1039</v>
      </c>
      <c r="F10668" s="19">
        <v>304</v>
      </c>
      <c r="G10668" s="19">
        <v>57</v>
      </c>
      <c r="H10668" s="20">
        <v>66.5</v>
      </c>
      <c r="I10668" s="19" t="s">
        <v>5539</v>
      </c>
      <c r="J10668" s="19" t="s">
        <v>6593</v>
      </c>
      <c r="K10668" s="23" t="s">
        <v>16117</v>
      </c>
    </row>
    <row r="10669" spans="1:11" x14ac:dyDescent="0.35">
      <c r="A10669" s="19" t="s">
        <v>21957</v>
      </c>
      <c r="B10669" s="19" t="s">
        <v>21958</v>
      </c>
      <c r="C10669" s="19" t="s">
        <v>25</v>
      </c>
      <c r="D10669" s="19" t="s">
        <v>544</v>
      </c>
      <c r="E10669" s="19" t="s">
        <v>1366</v>
      </c>
      <c r="F10669" s="19">
        <v>250</v>
      </c>
      <c r="G10669" s="19">
        <v>51</v>
      </c>
      <c r="H10669" s="20">
        <v>56.75</v>
      </c>
      <c r="I10669" s="19" t="s">
        <v>5539</v>
      </c>
      <c r="J10669" s="19" t="s">
        <v>6593</v>
      </c>
      <c r="K10669" s="23" t="s">
        <v>16117</v>
      </c>
    </row>
    <row r="10670" spans="1:11" x14ac:dyDescent="0.35">
      <c r="A10670" s="19" t="s">
        <v>21959</v>
      </c>
      <c r="B10670" s="19" t="s">
        <v>21960</v>
      </c>
      <c r="C10670" s="19" t="s">
        <v>25</v>
      </c>
      <c r="D10670" s="19" t="s">
        <v>109</v>
      </c>
      <c r="E10670" s="19" t="s">
        <v>336</v>
      </c>
      <c r="F10670" s="19">
        <v>276</v>
      </c>
      <c r="G10670" s="19">
        <v>56</v>
      </c>
      <c r="H10670" s="20">
        <v>62.5</v>
      </c>
      <c r="I10670" s="19" t="s">
        <v>5539</v>
      </c>
      <c r="J10670" s="19" t="s">
        <v>6593</v>
      </c>
      <c r="K10670" s="23" t="s">
        <v>16117</v>
      </c>
    </row>
    <row r="10671" spans="1:11" x14ac:dyDescent="0.35">
      <c r="A10671" s="19" t="s">
        <v>21961</v>
      </c>
      <c r="B10671" s="19" t="s">
        <v>21962</v>
      </c>
      <c r="C10671" s="19" t="s">
        <v>25</v>
      </c>
      <c r="D10671" s="19" t="s">
        <v>264</v>
      </c>
      <c r="E10671" s="19" t="s">
        <v>265</v>
      </c>
      <c r="F10671" s="19">
        <v>244</v>
      </c>
      <c r="G10671" s="19">
        <v>54</v>
      </c>
      <c r="H10671" s="20">
        <v>57.5</v>
      </c>
      <c r="I10671" s="19" t="s">
        <v>5539</v>
      </c>
      <c r="J10671" s="19" t="s">
        <v>6593</v>
      </c>
      <c r="K10671" s="23" t="s">
        <v>16117</v>
      </c>
    </row>
    <row r="10672" spans="1:11" x14ac:dyDescent="0.35">
      <c r="A10672" s="19" t="s">
        <v>21963</v>
      </c>
      <c r="B10672" s="19" t="s">
        <v>21964</v>
      </c>
      <c r="C10672" s="19" t="s">
        <v>25</v>
      </c>
      <c r="D10672" s="19" t="s">
        <v>82</v>
      </c>
      <c r="E10672" s="19" t="s">
        <v>2531</v>
      </c>
      <c r="F10672" s="19">
        <v>252</v>
      </c>
      <c r="G10672" s="19">
        <v>58</v>
      </c>
      <c r="H10672" s="20">
        <v>60.5</v>
      </c>
      <c r="I10672" s="19" t="s">
        <v>5539</v>
      </c>
      <c r="J10672" s="19" t="s">
        <v>6593</v>
      </c>
      <c r="K10672" s="23" t="s">
        <v>16117</v>
      </c>
    </row>
    <row r="10673" spans="1:11" x14ac:dyDescent="0.35">
      <c r="A10673" s="19" t="s">
        <v>21965</v>
      </c>
      <c r="B10673" s="19" t="s">
        <v>21966</v>
      </c>
      <c r="C10673" s="19" t="s">
        <v>13</v>
      </c>
      <c r="D10673" s="19" t="s">
        <v>38</v>
      </c>
      <c r="E10673" s="19" t="s">
        <v>201</v>
      </c>
      <c r="F10673" s="19">
        <v>250</v>
      </c>
      <c r="G10673" s="19">
        <v>55</v>
      </c>
      <c r="H10673" s="20">
        <v>58.75</v>
      </c>
      <c r="I10673" s="19" t="s">
        <v>5539</v>
      </c>
      <c r="J10673" s="19" t="s">
        <v>6593</v>
      </c>
      <c r="K10673" s="23" t="s">
        <v>16117</v>
      </c>
    </row>
    <row r="10674" spans="1:11" x14ac:dyDescent="0.35">
      <c r="A10674" s="19" t="s">
        <v>21967</v>
      </c>
      <c r="B10674" s="19" t="s">
        <v>21968</v>
      </c>
      <c r="C10674" s="19" t="s">
        <v>25</v>
      </c>
      <c r="D10674" s="19" t="s">
        <v>26</v>
      </c>
      <c r="E10674" s="19" t="s">
        <v>131</v>
      </c>
      <c r="F10674" s="19">
        <v>225</v>
      </c>
      <c r="G10674" s="19">
        <v>55</v>
      </c>
      <c r="H10674" s="20">
        <v>55.625</v>
      </c>
      <c r="I10674" s="19" t="s">
        <v>5539</v>
      </c>
      <c r="J10674" s="19" t="s">
        <v>6593</v>
      </c>
      <c r="K10674" s="23" t="s">
        <v>16117</v>
      </c>
    </row>
    <row r="10675" spans="1:11" x14ac:dyDescent="0.35">
      <c r="A10675" s="19" t="s">
        <v>21969</v>
      </c>
      <c r="B10675" s="19" t="s">
        <v>21970</v>
      </c>
      <c r="C10675" s="19" t="s">
        <v>25</v>
      </c>
      <c r="D10675" s="19" t="s">
        <v>26</v>
      </c>
      <c r="E10675" s="19" t="s">
        <v>27</v>
      </c>
      <c r="F10675" s="19">
        <v>269</v>
      </c>
      <c r="G10675" s="19">
        <v>66</v>
      </c>
      <c r="H10675" s="20">
        <v>66.625</v>
      </c>
      <c r="I10675" s="19" t="s">
        <v>5539</v>
      </c>
      <c r="J10675" s="19" t="s">
        <v>6593</v>
      </c>
      <c r="K10675" s="23" t="s">
        <v>16117</v>
      </c>
    </row>
    <row r="10676" spans="1:11" x14ac:dyDescent="0.35">
      <c r="A10676" s="19" t="s">
        <v>21971</v>
      </c>
      <c r="B10676" s="19" t="s">
        <v>21972</v>
      </c>
      <c r="C10676" s="19" t="s">
        <v>25</v>
      </c>
      <c r="D10676" s="19" t="s">
        <v>42</v>
      </c>
      <c r="E10676" s="19" t="s">
        <v>301</v>
      </c>
      <c r="F10676" s="19" t="s">
        <v>424</v>
      </c>
      <c r="G10676" s="19">
        <v>17</v>
      </c>
      <c r="H10676" s="20" t="s">
        <v>73</v>
      </c>
      <c r="I10676" s="19" t="s">
        <v>5539</v>
      </c>
      <c r="J10676" s="19" t="s">
        <v>6593</v>
      </c>
      <c r="K10676" s="23" t="s">
        <v>16117</v>
      </c>
    </row>
    <row r="10677" spans="1:11" x14ac:dyDescent="0.35">
      <c r="A10677" s="19" t="s">
        <v>21973</v>
      </c>
      <c r="B10677" s="19" t="s">
        <v>21974</v>
      </c>
      <c r="C10677" s="19" t="s">
        <v>13</v>
      </c>
      <c r="D10677" s="19" t="s">
        <v>105</v>
      </c>
      <c r="E10677" s="19" t="s">
        <v>194</v>
      </c>
      <c r="F10677" s="19">
        <v>288</v>
      </c>
      <c r="G10677" s="19">
        <v>64</v>
      </c>
      <c r="H10677" s="20">
        <v>68</v>
      </c>
      <c r="I10677" s="19" t="s">
        <v>5539</v>
      </c>
      <c r="J10677" s="19" t="s">
        <v>6593</v>
      </c>
      <c r="K10677" s="23" t="s">
        <v>16117</v>
      </c>
    </row>
    <row r="10678" spans="1:11" x14ac:dyDescent="0.35">
      <c r="A10678" s="19" t="s">
        <v>21975</v>
      </c>
      <c r="B10678" s="19" t="s">
        <v>21976</v>
      </c>
      <c r="C10678" s="19" t="s">
        <v>13</v>
      </c>
      <c r="D10678" s="19" t="s">
        <v>14</v>
      </c>
      <c r="E10678" s="19" t="s">
        <v>225</v>
      </c>
      <c r="F10678" s="19">
        <v>260</v>
      </c>
      <c r="G10678" s="19">
        <v>71</v>
      </c>
      <c r="H10678" s="20">
        <v>68</v>
      </c>
      <c r="I10678" s="19" t="s">
        <v>5539</v>
      </c>
      <c r="J10678" s="19" t="s">
        <v>6593</v>
      </c>
      <c r="K10678" s="23" t="s">
        <v>16117</v>
      </c>
    </row>
    <row r="10679" spans="1:11" x14ac:dyDescent="0.35">
      <c r="A10679" s="19" t="s">
        <v>21977</v>
      </c>
      <c r="B10679" s="19" t="s">
        <v>21978</v>
      </c>
      <c r="C10679" s="19" t="s">
        <v>25</v>
      </c>
      <c r="D10679" s="19" t="s">
        <v>105</v>
      </c>
      <c r="E10679" s="19" t="s">
        <v>845</v>
      </c>
      <c r="F10679" s="19">
        <v>256</v>
      </c>
      <c r="G10679" s="19">
        <v>52</v>
      </c>
      <c r="H10679" s="20">
        <v>58</v>
      </c>
      <c r="I10679" s="19" t="s">
        <v>5539</v>
      </c>
      <c r="J10679" s="19" t="s">
        <v>6593</v>
      </c>
      <c r="K10679" s="23" t="s">
        <v>16117</v>
      </c>
    </row>
    <row r="10680" spans="1:11" x14ac:dyDescent="0.35">
      <c r="A10680" s="19" t="s">
        <v>21979</v>
      </c>
      <c r="B10680" s="19" t="s">
        <v>21980</v>
      </c>
      <c r="C10680" s="19" t="s">
        <v>25</v>
      </c>
      <c r="D10680" s="19" t="s">
        <v>113</v>
      </c>
      <c r="E10680" s="19" t="s">
        <v>4638</v>
      </c>
      <c r="F10680" s="19">
        <v>280</v>
      </c>
      <c r="G10680" s="19">
        <v>66</v>
      </c>
      <c r="H10680" s="20">
        <v>68</v>
      </c>
      <c r="I10680" s="19" t="s">
        <v>5539</v>
      </c>
      <c r="J10680" s="19" t="s">
        <v>6593</v>
      </c>
      <c r="K10680" s="23" t="s">
        <v>16117</v>
      </c>
    </row>
    <row r="10681" spans="1:11" x14ac:dyDescent="0.35">
      <c r="A10681" s="19" t="s">
        <v>21981</v>
      </c>
      <c r="B10681" s="19" t="s">
        <v>21982</v>
      </c>
      <c r="C10681" s="19" t="s">
        <v>25</v>
      </c>
      <c r="D10681" s="19" t="s">
        <v>14</v>
      </c>
      <c r="E10681" s="19" t="s">
        <v>452</v>
      </c>
      <c r="F10681" s="19">
        <v>248</v>
      </c>
      <c r="G10681" s="19">
        <v>52</v>
      </c>
      <c r="H10681" s="20">
        <v>57</v>
      </c>
      <c r="I10681" s="19" t="s">
        <v>5539</v>
      </c>
      <c r="J10681" s="19" t="s">
        <v>6593</v>
      </c>
      <c r="K10681" s="23" t="s">
        <v>16117</v>
      </c>
    </row>
    <row r="10682" spans="1:11" x14ac:dyDescent="0.35">
      <c r="A10682" s="19" t="s">
        <v>21983</v>
      </c>
      <c r="B10682" s="19" t="s">
        <v>21984</v>
      </c>
      <c r="C10682" s="19" t="s">
        <v>25</v>
      </c>
      <c r="D10682" s="19" t="s">
        <v>14</v>
      </c>
      <c r="E10682" s="19" t="s">
        <v>86</v>
      </c>
      <c r="F10682" s="19">
        <v>262</v>
      </c>
      <c r="G10682" s="19">
        <v>57</v>
      </c>
      <c r="H10682" s="20">
        <v>61.25</v>
      </c>
      <c r="I10682" s="19" t="s">
        <v>5539</v>
      </c>
      <c r="J10682" s="19" t="s">
        <v>6593</v>
      </c>
      <c r="K10682" s="23" t="s">
        <v>16117</v>
      </c>
    </row>
    <row r="10683" spans="1:11" x14ac:dyDescent="0.35">
      <c r="A10683" s="19" t="s">
        <v>21985</v>
      </c>
      <c r="B10683" s="19" t="s">
        <v>21986</v>
      </c>
      <c r="C10683" s="19" t="s">
        <v>25</v>
      </c>
      <c r="D10683" s="19" t="s">
        <v>109</v>
      </c>
      <c r="E10683" s="19" t="s">
        <v>2749</v>
      </c>
      <c r="F10683" s="19">
        <v>233</v>
      </c>
      <c r="G10683" s="19">
        <v>55</v>
      </c>
      <c r="H10683" s="20">
        <v>56.625</v>
      </c>
      <c r="I10683" s="19" t="s">
        <v>5539</v>
      </c>
      <c r="J10683" s="19" t="s">
        <v>6593</v>
      </c>
      <c r="K10683" s="23" t="s">
        <v>16117</v>
      </c>
    </row>
    <row r="10684" spans="1:11" x14ac:dyDescent="0.35">
      <c r="A10684" s="19" t="s">
        <v>21987</v>
      </c>
      <c r="B10684" s="19" t="s">
        <v>21988</v>
      </c>
      <c r="C10684" s="19" t="s">
        <v>25</v>
      </c>
      <c r="D10684" s="19" t="s">
        <v>42</v>
      </c>
      <c r="E10684" s="19" t="s">
        <v>51</v>
      </c>
      <c r="F10684" s="19">
        <v>251</v>
      </c>
      <c r="G10684" s="19">
        <v>60</v>
      </c>
      <c r="H10684" s="20">
        <v>61.375</v>
      </c>
      <c r="I10684" s="19" t="s">
        <v>5539</v>
      </c>
      <c r="J10684" s="19" t="s">
        <v>6593</v>
      </c>
      <c r="K10684" s="23" t="s">
        <v>16117</v>
      </c>
    </row>
    <row r="10685" spans="1:11" x14ac:dyDescent="0.35">
      <c r="A10685" s="19" t="s">
        <v>21989</v>
      </c>
      <c r="B10685" s="19" t="s">
        <v>21990</v>
      </c>
      <c r="C10685" s="19" t="s">
        <v>25</v>
      </c>
      <c r="D10685" s="19" t="s">
        <v>14</v>
      </c>
      <c r="E10685" s="19" t="s">
        <v>391</v>
      </c>
      <c r="F10685" s="19">
        <v>209</v>
      </c>
      <c r="G10685" s="19">
        <v>54</v>
      </c>
      <c r="H10685" s="20">
        <v>53.125</v>
      </c>
      <c r="I10685" s="19" t="s">
        <v>5539</v>
      </c>
      <c r="J10685" s="19" t="s">
        <v>6593</v>
      </c>
      <c r="K10685" s="23" t="s">
        <v>16117</v>
      </c>
    </row>
    <row r="10686" spans="1:11" x14ac:dyDescent="0.35">
      <c r="A10686" s="19" t="s">
        <v>21991</v>
      </c>
      <c r="B10686" s="19" t="s">
        <v>21992</v>
      </c>
      <c r="C10686" s="19" t="s">
        <v>13</v>
      </c>
      <c r="D10686" s="19" t="s">
        <v>26</v>
      </c>
      <c r="E10686" s="19" t="s">
        <v>322</v>
      </c>
      <c r="F10686" s="19">
        <v>213</v>
      </c>
      <c r="G10686" s="19">
        <v>52</v>
      </c>
      <c r="H10686" s="20">
        <v>52.625</v>
      </c>
      <c r="I10686" s="19" t="s">
        <v>5539</v>
      </c>
      <c r="J10686" s="19" t="s">
        <v>6593</v>
      </c>
      <c r="K10686" s="23" t="s">
        <v>16117</v>
      </c>
    </row>
    <row r="10687" spans="1:11" x14ac:dyDescent="0.35">
      <c r="A10687" s="19" t="s">
        <v>21993</v>
      </c>
      <c r="B10687" s="19" t="s">
        <v>21994</v>
      </c>
      <c r="C10687" s="19" t="s">
        <v>25</v>
      </c>
      <c r="D10687" s="19" t="s">
        <v>14</v>
      </c>
      <c r="E10687" s="19" t="s">
        <v>15</v>
      </c>
      <c r="F10687" s="19">
        <v>227</v>
      </c>
      <c r="G10687" s="19">
        <v>58</v>
      </c>
      <c r="H10687" s="20">
        <v>57.375</v>
      </c>
      <c r="I10687" s="19" t="s">
        <v>5539</v>
      </c>
      <c r="J10687" s="19" t="s">
        <v>6593</v>
      </c>
      <c r="K10687" s="23" t="s">
        <v>16117</v>
      </c>
    </row>
    <row r="10688" spans="1:11" x14ac:dyDescent="0.35">
      <c r="A10688" s="19" t="s">
        <v>21995</v>
      </c>
      <c r="B10688" s="19" t="s">
        <v>21996</v>
      </c>
      <c r="C10688" s="19" t="s">
        <v>13</v>
      </c>
      <c r="D10688" s="19" t="s">
        <v>14</v>
      </c>
      <c r="E10688" s="19" t="s">
        <v>391</v>
      </c>
      <c r="F10688" s="19">
        <v>242</v>
      </c>
      <c r="G10688" s="19">
        <v>65</v>
      </c>
      <c r="H10688" s="20">
        <v>62.75</v>
      </c>
      <c r="I10688" s="19" t="s">
        <v>5539</v>
      </c>
      <c r="J10688" s="19" t="s">
        <v>6593</v>
      </c>
      <c r="K10688" s="23" t="s">
        <v>16117</v>
      </c>
    </row>
    <row r="10689" spans="1:11" x14ac:dyDescent="0.35">
      <c r="A10689" s="19" t="s">
        <v>21997</v>
      </c>
      <c r="B10689" s="19" t="s">
        <v>21998</v>
      </c>
      <c r="C10689" s="19" t="s">
        <v>13</v>
      </c>
      <c r="D10689" s="19" t="s">
        <v>42</v>
      </c>
      <c r="E10689" s="19" t="s">
        <v>65</v>
      </c>
      <c r="F10689" s="19">
        <v>227</v>
      </c>
      <c r="G10689" s="19">
        <v>60</v>
      </c>
      <c r="H10689" s="20">
        <v>58.375</v>
      </c>
      <c r="I10689" s="19" t="s">
        <v>5539</v>
      </c>
      <c r="J10689" s="19" t="s">
        <v>6593</v>
      </c>
      <c r="K10689" s="23" t="s">
        <v>16117</v>
      </c>
    </row>
    <row r="10690" spans="1:11" x14ac:dyDescent="0.35">
      <c r="A10690" s="19" t="s">
        <v>21999</v>
      </c>
      <c r="B10690" s="19" t="s">
        <v>22000</v>
      </c>
      <c r="C10690" s="19" t="s">
        <v>25</v>
      </c>
      <c r="D10690" s="19" t="s">
        <v>21</v>
      </c>
      <c r="E10690" s="19" t="s">
        <v>1940</v>
      </c>
      <c r="F10690" s="19">
        <v>240</v>
      </c>
      <c r="G10690" s="19">
        <v>53</v>
      </c>
      <c r="H10690" s="20">
        <v>56.5</v>
      </c>
      <c r="I10690" s="19" t="s">
        <v>5539</v>
      </c>
      <c r="J10690" s="19" t="s">
        <v>6593</v>
      </c>
      <c r="K10690" s="23" t="s">
        <v>16117</v>
      </c>
    </row>
    <row r="10691" spans="1:11" x14ac:dyDescent="0.35">
      <c r="A10691" s="19" t="s">
        <v>22001</v>
      </c>
      <c r="B10691" s="19" t="s">
        <v>22002</v>
      </c>
      <c r="C10691" s="19" t="s">
        <v>13</v>
      </c>
      <c r="D10691" s="19" t="s">
        <v>26</v>
      </c>
      <c r="E10691" s="19" t="s">
        <v>134</v>
      </c>
      <c r="F10691" s="19">
        <v>206</v>
      </c>
      <c r="G10691" s="19">
        <v>58</v>
      </c>
      <c r="H10691" s="20">
        <v>54.75</v>
      </c>
      <c r="I10691" s="19" t="s">
        <v>5539</v>
      </c>
      <c r="J10691" s="19" t="s">
        <v>6593</v>
      </c>
      <c r="K10691" s="23" t="s">
        <v>16117</v>
      </c>
    </row>
    <row r="10692" spans="1:11" x14ac:dyDescent="0.35">
      <c r="A10692" s="19" t="s">
        <v>22003</v>
      </c>
      <c r="B10692" s="19" t="s">
        <v>22004</v>
      </c>
      <c r="C10692" s="19" t="s">
        <v>25</v>
      </c>
      <c r="D10692" s="19" t="s">
        <v>42</v>
      </c>
      <c r="E10692" s="19" t="s">
        <v>65</v>
      </c>
      <c r="F10692" s="19">
        <v>282</v>
      </c>
      <c r="G10692" s="19">
        <v>51</v>
      </c>
      <c r="H10692" s="20">
        <v>60.75</v>
      </c>
      <c r="I10692" s="19" t="s">
        <v>5539</v>
      </c>
      <c r="J10692" s="19" t="s">
        <v>6593</v>
      </c>
      <c r="K10692" s="23" t="s">
        <v>16117</v>
      </c>
    </row>
    <row r="10693" spans="1:11" x14ac:dyDescent="0.35">
      <c r="A10693" s="19" t="s">
        <v>22005</v>
      </c>
      <c r="B10693" s="19" t="s">
        <v>22006</v>
      </c>
      <c r="C10693" s="19" t="s">
        <v>25</v>
      </c>
      <c r="D10693" s="19" t="s">
        <v>26</v>
      </c>
      <c r="E10693" s="19" t="s">
        <v>134</v>
      </c>
      <c r="F10693" s="19">
        <v>266</v>
      </c>
      <c r="G10693" s="19">
        <v>54</v>
      </c>
      <c r="H10693" s="20">
        <v>60.25</v>
      </c>
      <c r="I10693" s="19" t="s">
        <v>5539</v>
      </c>
      <c r="J10693" s="19" t="s">
        <v>6593</v>
      </c>
      <c r="K10693" s="23" t="s">
        <v>16117</v>
      </c>
    </row>
    <row r="10694" spans="1:11" x14ac:dyDescent="0.35">
      <c r="A10694" s="19" t="s">
        <v>22007</v>
      </c>
      <c r="B10694" s="19" t="s">
        <v>22008</v>
      </c>
      <c r="C10694" s="19" t="s">
        <v>25</v>
      </c>
      <c r="D10694" s="19" t="s">
        <v>314</v>
      </c>
      <c r="E10694" s="19" t="s">
        <v>2034</v>
      </c>
      <c r="F10694" s="19">
        <v>256</v>
      </c>
      <c r="G10694" s="19">
        <v>65</v>
      </c>
      <c r="H10694" s="20">
        <v>64.5</v>
      </c>
      <c r="I10694" s="19" t="s">
        <v>5539</v>
      </c>
      <c r="J10694" s="19" t="s">
        <v>6593</v>
      </c>
      <c r="K10694" s="23" t="s">
        <v>16117</v>
      </c>
    </row>
    <row r="10695" spans="1:11" x14ac:dyDescent="0.35">
      <c r="A10695" s="19" t="s">
        <v>22009</v>
      </c>
      <c r="B10695" s="19" t="s">
        <v>22010</v>
      </c>
      <c r="C10695" s="19" t="s">
        <v>25</v>
      </c>
      <c r="D10695" s="19" t="s">
        <v>264</v>
      </c>
      <c r="E10695" s="19" t="s">
        <v>3559</v>
      </c>
      <c r="F10695" s="19" t="s">
        <v>424</v>
      </c>
      <c r="G10695" s="19">
        <v>19</v>
      </c>
      <c r="H10695" s="20" t="s">
        <v>62</v>
      </c>
      <c r="I10695" s="19" t="s">
        <v>5539</v>
      </c>
      <c r="J10695" s="19" t="s">
        <v>6593</v>
      </c>
      <c r="K10695" s="23" t="s">
        <v>16117</v>
      </c>
    </row>
    <row r="10696" spans="1:11" x14ac:dyDescent="0.35">
      <c r="A10696" s="19" t="s">
        <v>22011</v>
      </c>
      <c r="B10696" s="19" t="s">
        <v>22012</v>
      </c>
      <c r="C10696" s="19" t="s">
        <v>25</v>
      </c>
      <c r="D10696" s="19" t="s">
        <v>105</v>
      </c>
      <c r="E10696" s="19" t="s">
        <v>619</v>
      </c>
      <c r="F10696" s="19">
        <v>270</v>
      </c>
      <c r="G10696" s="19">
        <v>63</v>
      </c>
      <c r="H10696" s="20">
        <v>65.25</v>
      </c>
      <c r="I10696" s="19" t="s">
        <v>5539</v>
      </c>
      <c r="J10696" s="19" t="s">
        <v>6593</v>
      </c>
      <c r="K10696" s="23" t="s">
        <v>16117</v>
      </c>
    </row>
    <row r="10697" spans="1:11" x14ac:dyDescent="0.35">
      <c r="A10697" s="19" t="s">
        <v>22013</v>
      </c>
      <c r="B10697" s="19" t="s">
        <v>22014</v>
      </c>
      <c r="C10697" s="19" t="s">
        <v>25</v>
      </c>
      <c r="D10697" s="19" t="s">
        <v>38</v>
      </c>
      <c r="E10697" s="19" t="s">
        <v>186</v>
      </c>
      <c r="F10697" s="19">
        <v>284</v>
      </c>
      <c r="G10697" s="19">
        <v>61</v>
      </c>
      <c r="H10697" s="20">
        <v>66</v>
      </c>
      <c r="I10697" s="19" t="s">
        <v>5539</v>
      </c>
      <c r="J10697" s="19" t="s">
        <v>6593</v>
      </c>
      <c r="K10697" s="23" t="s">
        <v>16117</v>
      </c>
    </row>
    <row r="10698" spans="1:11" x14ac:dyDescent="0.35">
      <c r="A10698" s="19" t="s">
        <v>22015</v>
      </c>
      <c r="B10698" s="19" t="s">
        <v>22016</v>
      </c>
      <c r="C10698" s="19" t="s">
        <v>25</v>
      </c>
      <c r="D10698" s="19" t="s">
        <v>14</v>
      </c>
      <c r="E10698" s="19" t="s">
        <v>57</v>
      </c>
      <c r="F10698" s="19">
        <v>251</v>
      </c>
      <c r="G10698" s="19">
        <v>51</v>
      </c>
      <c r="H10698" s="20">
        <v>56.875</v>
      </c>
      <c r="I10698" s="19" t="s">
        <v>5539</v>
      </c>
      <c r="J10698" s="19" t="s">
        <v>6593</v>
      </c>
      <c r="K10698" s="23" t="s">
        <v>16117</v>
      </c>
    </row>
    <row r="10699" spans="1:11" x14ac:dyDescent="0.35">
      <c r="A10699" s="19" t="s">
        <v>22017</v>
      </c>
      <c r="B10699" s="19" t="s">
        <v>22018</v>
      </c>
      <c r="C10699" s="19" t="s">
        <v>13</v>
      </c>
      <c r="D10699" s="19" t="s">
        <v>14</v>
      </c>
      <c r="E10699" s="19" t="s">
        <v>35</v>
      </c>
      <c r="F10699" s="19">
        <v>212</v>
      </c>
      <c r="G10699" s="19">
        <v>55</v>
      </c>
      <c r="H10699" s="20">
        <v>54</v>
      </c>
      <c r="I10699" s="19" t="s">
        <v>16</v>
      </c>
      <c r="J10699" s="19" t="s">
        <v>153</v>
      </c>
      <c r="K10699" s="23" t="s">
        <v>16117</v>
      </c>
    </row>
    <row r="10700" spans="1:11" x14ac:dyDescent="0.35">
      <c r="A10700" s="19" t="s">
        <v>22019</v>
      </c>
      <c r="B10700" s="19" t="s">
        <v>22020</v>
      </c>
      <c r="C10700" s="19" t="s">
        <v>13</v>
      </c>
      <c r="D10700" s="19" t="s">
        <v>42</v>
      </c>
      <c r="E10700" s="19" t="s">
        <v>1270</v>
      </c>
      <c r="F10700" s="19">
        <v>228</v>
      </c>
      <c r="G10700" s="19">
        <v>65</v>
      </c>
      <c r="H10700" s="20">
        <v>61</v>
      </c>
      <c r="I10700" s="19" t="s">
        <v>5539</v>
      </c>
      <c r="J10700" s="19" t="s">
        <v>6719</v>
      </c>
      <c r="K10700" s="23" t="s">
        <v>16117</v>
      </c>
    </row>
    <row r="10701" spans="1:11" x14ac:dyDescent="0.35">
      <c r="A10701" s="19" t="s">
        <v>22021</v>
      </c>
      <c r="B10701" s="19" t="s">
        <v>22022</v>
      </c>
      <c r="C10701" s="19" t="s">
        <v>25</v>
      </c>
      <c r="D10701" s="19" t="s">
        <v>46</v>
      </c>
      <c r="E10701" s="19" t="s">
        <v>470</v>
      </c>
      <c r="F10701" s="19">
        <v>272</v>
      </c>
      <c r="G10701" s="19">
        <v>59</v>
      </c>
      <c r="H10701" s="20">
        <v>63.5</v>
      </c>
      <c r="I10701" s="19" t="s">
        <v>5539</v>
      </c>
      <c r="J10701" s="19" t="s">
        <v>6719</v>
      </c>
      <c r="K10701" s="23" t="s">
        <v>16117</v>
      </c>
    </row>
    <row r="10702" spans="1:11" x14ac:dyDescent="0.35">
      <c r="A10702" s="19" t="s">
        <v>22023</v>
      </c>
      <c r="B10702" s="19" t="s">
        <v>22024</v>
      </c>
      <c r="C10702" s="19" t="s">
        <v>25</v>
      </c>
      <c r="D10702" s="19" t="s">
        <v>14</v>
      </c>
      <c r="E10702" s="19" t="s">
        <v>35</v>
      </c>
      <c r="F10702" s="19">
        <v>209</v>
      </c>
      <c r="G10702" s="19">
        <v>57</v>
      </c>
      <c r="H10702" s="20">
        <v>54.625</v>
      </c>
      <c r="I10702" s="19" t="s">
        <v>5539</v>
      </c>
      <c r="J10702" s="19" t="s">
        <v>6719</v>
      </c>
      <c r="K10702" s="23" t="s">
        <v>16117</v>
      </c>
    </row>
    <row r="10703" spans="1:11" x14ac:dyDescent="0.35">
      <c r="A10703" s="19" t="s">
        <v>22025</v>
      </c>
      <c r="B10703" s="19" t="s">
        <v>22026</v>
      </c>
      <c r="C10703" s="19" t="s">
        <v>13</v>
      </c>
      <c r="D10703" s="19" t="s">
        <v>105</v>
      </c>
      <c r="E10703" s="19" t="s">
        <v>4923</v>
      </c>
      <c r="F10703" s="19">
        <v>288</v>
      </c>
      <c r="G10703" s="19">
        <v>60</v>
      </c>
      <c r="H10703" s="20">
        <v>66</v>
      </c>
      <c r="I10703" s="19" t="s">
        <v>5539</v>
      </c>
      <c r="J10703" s="19" t="s">
        <v>6719</v>
      </c>
      <c r="K10703" s="23" t="s">
        <v>16117</v>
      </c>
    </row>
    <row r="10704" spans="1:11" x14ac:dyDescent="0.35">
      <c r="A10704" s="19" t="s">
        <v>22027</v>
      </c>
      <c r="B10704" s="19" t="s">
        <v>22028</v>
      </c>
      <c r="C10704" s="19" t="s">
        <v>13</v>
      </c>
      <c r="D10704" s="19" t="s">
        <v>46</v>
      </c>
      <c r="E10704" s="19" t="s">
        <v>279</v>
      </c>
      <c r="F10704" s="19">
        <v>270</v>
      </c>
      <c r="G10704" s="19">
        <v>62</v>
      </c>
      <c r="H10704" s="20">
        <v>64.75</v>
      </c>
      <c r="I10704" s="19" t="s">
        <v>5539</v>
      </c>
      <c r="J10704" s="19" t="s">
        <v>6719</v>
      </c>
      <c r="K10704" s="23" t="s">
        <v>16117</v>
      </c>
    </row>
    <row r="10705" spans="1:11" x14ac:dyDescent="0.35">
      <c r="A10705" s="19" t="s">
        <v>22029</v>
      </c>
      <c r="B10705" s="19" t="s">
        <v>22030</v>
      </c>
      <c r="C10705" s="19" t="s">
        <v>13</v>
      </c>
      <c r="D10705" s="19" t="s">
        <v>42</v>
      </c>
      <c r="E10705" s="19" t="s">
        <v>878</v>
      </c>
      <c r="F10705" s="19">
        <v>223</v>
      </c>
      <c r="G10705" s="19">
        <v>52</v>
      </c>
      <c r="H10705" s="20">
        <v>53.875</v>
      </c>
      <c r="I10705" s="19" t="s">
        <v>5539</v>
      </c>
      <c r="J10705" s="19" t="s">
        <v>6719</v>
      </c>
      <c r="K10705" s="23" t="s">
        <v>16117</v>
      </c>
    </row>
    <row r="10706" spans="1:11" x14ac:dyDescent="0.35">
      <c r="A10706" s="19" t="s">
        <v>22031</v>
      </c>
      <c r="B10706" s="19" t="s">
        <v>22032</v>
      </c>
      <c r="C10706" s="19" t="s">
        <v>25</v>
      </c>
      <c r="D10706" s="19" t="s">
        <v>82</v>
      </c>
      <c r="E10706" s="19" t="s">
        <v>946</v>
      </c>
      <c r="F10706" s="19">
        <v>246</v>
      </c>
      <c r="G10706" s="19">
        <v>51</v>
      </c>
      <c r="H10706" s="20">
        <v>56.25</v>
      </c>
      <c r="I10706" s="19" t="s">
        <v>5539</v>
      </c>
      <c r="J10706" s="19" t="s">
        <v>6719</v>
      </c>
      <c r="K10706" s="23" t="s">
        <v>16117</v>
      </c>
    </row>
    <row r="10707" spans="1:11" x14ac:dyDescent="0.35">
      <c r="A10707" s="19" t="s">
        <v>22033</v>
      </c>
      <c r="B10707" s="19" t="s">
        <v>22034</v>
      </c>
      <c r="C10707" s="19" t="s">
        <v>13</v>
      </c>
      <c r="D10707" s="19" t="s">
        <v>26</v>
      </c>
      <c r="E10707" s="19" t="s">
        <v>690</v>
      </c>
      <c r="F10707" s="19">
        <v>238</v>
      </c>
      <c r="G10707" s="19">
        <v>51</v>
      </c>
      <c r="H10707" s="20">
        <v>55.25</v>
      </c>
      <c r="I10707" s="19" t="s">
        <v>5539</v>
      </c>
      <c r="J10707" s="19" t="s">
        <v>6719</v>
      </c>
      <c r="K10707" s="23" t="s">
        <v>16117</v>
      </c>
    </row>
    <row r="10708" spans="1:11" x14ac:dyDescent="0.35">
      <c r="A10708" s="19" t="s">
        <v>22035</v>
      </c>
      <c r="B10708" s="19" t="s">
        <v>22036</v>
      </c>
      <c r="C10708" s="19" t="s">
        <v>13</v>
      </c>
      <c r="D10708" s="19" t="s">
        <v>14</v>
      </c>
      <c r="E10708" s="19" t="s">
        <v>15</v>
      </c>
      <c r="F10708" s="19">
        <v>270</v>
      </c>
      <c r="G10708" s="19">
        <v>61</v>
      </c>
      <c r="H10708" s="20">
        <v>64.25</v>
      </c>
      <c r="I10708" s="19" t="s">
        <v>5539</v>
      </c>
      <c r="J10708" s="19" t="s">
        <v>6719</v>
      </c>
      <c r="K10708" s="23" t="s">
        <v>16117</v>
      </c>
    </row>
    <row r="10709" spans="1:11" x14ac:dyDescent="0.35">
      <c r="A10709" s="19" t="s">
        <v>22037</v>
      </c>
      <c r="B10709" s="19" t="s">
        <v>22038</v>
      </c>
      <c r="C10709" s="19" t="s">
        <v>13</v>
      </c>
      <c r="D10709" s="19" t="s">
        <v>42</v>
      </c>
      <c r="E10709" s="19" t="s">
        <v>65</v>
      </c>
      <c r="F10709" s="19">
        <v>243</v>
      </c>
      <c r="G10709" s="19">
        <v>61</v>
      </c>
      <c r="H10709" s="20">
        <v>60.875</v>
      </c>
      <c r="I10709" s="19" t="s">
        <v>5539</v>
      </c>
      <c r="J10709" s="19" t="s">
        <v>6719</v>
      </c>
      <c r="K10709" s="23" t="s">
        <v>16117</v>
      </c>
    </row>
    <row r="10710" spans="1:11" x14ac:dyDescent="0.35">
      <c r="A10710" s="19" t="s">
        <v>22039</v>
      </c>
      <c r="B10710" s="19" t="s">
        <v>22040</v>
      </c>
      <c r="C10710" s="19" t="s">
        <v>13</v>
      </c>
      <c r="D10710" s="19" t="s">
        <v>46</v>
      </c>
      <c r="E10710" s="19" t="s">
        <v>2168</v>
      </c>
      <c r="F10710" s="19">
        <v>227</v>
      </c>
      <c r="G10710" s="19">
        <v>56</v>
      </c>
      <c r="H10710" s="20">
        <v>56.375</v>
      </c>
      <c r="I10710" s="19" t="s">
        <v>5539</v>
      </c>
      <c r="J10710" s="19" t="s">
        <v>6719</v>
      </c>
      <c r="K10710" s="23" t="s">
        <v>16117</v>
      </c>
    </row>
    <row r="10711" spans="1:11" x14ac:dyDescent="0.35">
      <c r="A10711" s="19" t="s">
        <v>22041</v>
      </c>
      <c r="B10711" s="19" t="s">
        <v>22042</v>
      </c>
      <c r="C10711" s="19" t="s">
        <v>13</v>
      </c>
      <c r="D10711" s="19" t="s">
        <v>105</v>
      </c>
      <c r="E10711" s="19" t="s">
        <v>1247</v>
      </c>
      <c r="F10711" s="19">
        <v>214</v>
      </c>
      <c r="G10711" s="19">
        <v>70</v>
      </c>
      <c r="H10711" s="20">
        <v>61.75</v>
      </c>
      <c r="I10711" s="19" t="s">
        <v>5539</v>
      </c>
      <c r="J10711" s="19" t="s">
        <v>6719</v>
      </c>
      <c r="K10711" s="23" t="s">
        <v>16117</v>
      </c>
    </row>
    <row r="10712" spans="1:11" x14ac:dyDescent="0.35">
      <c r="A10712" s="19" t="s">
        <v>22043</v>
      </c>
      <c r="B10712" s="19" t="s">
        <v>22044</v>
      </c>
      <c r="C10712" s="19" t="s">
        <v>13</v>
      </c>
      <c r="D10712" s="19" t="s">
        <v>46</v>
      </c>
      <c r="E10712" s="19" t="s">
        <v>1344</v>
      </c>
      <c r="F10712" s="19">
        <v>266</v>
      </c>
      <c r="G10712" s="19">
        <v>60</v>
      </c>
      <c r="H10712" s="20">
        <v>63.25</v>
      </c>
      <c r="I10712" s="19" t="s">
        <v>5539</v>
      </c>
      <c r="J10712" s="19" t="s">
        <v>6719</v>
      </c>
      <c r="K10712" s="23" t="s">
        <v>16117</v>
      </c>
    </row>
    <row r="10713" spans="1:11" x14ac:dyDescent="0.35">
      <c r="A10713" s="19" t="s">
        <v>22045</v>
      </c>
      <c r="B10713" s="19" t="s">
        <v>22046</v>
      </c>
      <c r="C10713" s="19" t="s">
        <v>25</v>
      </c>
      <c r="D10713" s="19" t="s">
        <v>264</v>
      </c>
      <c r="E10713" s="19" t="s">
        <v>22047</v>
      </c>
      <c r="F10713" s="19">
        <v>236</v>
      </c>
      <c r="G10713" s="19">
        <v>52</v>
      </c>
      <c r="H10713" s="20">
        <v>55.5</v>
      </c>
      <c r="I10713" s="19" t="s">
        <v>5539</v>
      </c>
      <c r="J10713" s="19" t="s">
        <v>6719</v>
      </c>
      <c r="K10713" s="23" t="s">
        <v>16117</v>
      </c>
    </row>
    <row r="10714" spans="1:11" x14ac:dyDescent="0.35">
      <c r="A10714" s="19" t="s">
        <v>22048</v>
      </c>
      <c r="B10714" s="19" t="s">
        <v>22049</v>
      </c>
      <c r="C10714" s="19" t="s">
        <v>25</v>
      </c>
      <c r="D10714" s="19" t="s">
        <v>42</v>
      </c>
      <c r="E10714" s="19" t="s">
        <v>68</v>
      </c>
      <c r="F10714" s="19">
        <v>244</v>
      </c>
      <c r="G10714" s="19">
        <v>64</v>
      </c>
      <c r="H10714" s="20">
        <v>62.5</v>
      </c>
      <c r="I10714" s="19" t="s">
        <v>3156</v>
      </c>
      <c r="J10714" s="19" t="s">
        <v>4103</v>
      </c>
      <c r="K10714" s="23" t="s">
        <v>16117</v>
      </c>
    </row>
    <row r="10715" spans="1:11" x14ac:dyDescent="0.35">
      <c r="A10715" s="19" t="s">
        <v>22050</v>
      </c>
      <c r="B10715" s="19" t="s">
        <v>22051</v>
      </c>
      <c r="C10715" s="19" t="s">
        <v>13</v>
      </c>
      <c r="D10715" s="19" t="s">
        <v>26</v>
      </c>
      <c r="E10715" s="19" t="s">
        <v>724</v>
      </c>
      <c r="F10715" s="19">
        <v>205</v>
      </c>
      <c r="G10715" s="19">
        <v>50</v>
      </c>
      <c r="H10715" s="20">
        <v>50.625</v>
      </c>
      <c r="I10715" s="19" t="s">
        <v>5539</v>
      </c>
      <c r="J10715" s="19" t="s">
        <v>6719</v>
      </c>
      <c r="K10715" s="23" t="s">
        <v>16117</v>
      </c>
    </row>
    <row r="10716" spans="1:11" x14ac:dyDescent="0.35">
      <c r="A10716" s="19" t="s">
        <v>22052</v>
      </c>
      <c r="B10716" s="19" t="s">
        <v>22053</v>
      </c>
      <c r="C10716" s="19" t="s">
        <v>25</v>
      </c>
      <c r="D10716" s="19" t="s">
        <v>42</v>
      </c>
      <c r="E10716" s="19" t="s">
        <v>301</v>
      </c>
      <c r="F10716" s="19">
        <v>260</v>
      </c>
      <c r="G10716" s="19">
        <v>71</v>
      </c>
      <c r="H10716" s="20">
        <v>68</v>
      </c>
      <c r="I10716" s="19" t="s">
        <v>5539</v>
      </c>
      <c r="J10716" s="19" t="s">
        <v>6719</v>
      </c>
      <c r="K10716" s="23" t="s">
        <v>16117</v>
      </c>
    </row>
    <row r="10717" spans="1:11" x14ac:dyDescent="0.35">
      <c r="A10717" s="19" t="s">
        <v>22054</v>
      </c>
      <c r="B10717" s="19" t="s">
        <v>22055</v>
      </c>
      <c r="C10717" s="19" t="s">
        <v>25</v>
      </c>
      <c r="D10717" s="19" t="s">
        <v>14</v>
      </c>
      <c r="E10717" s="19" t="s">
        <v>622</v>
      </c>
      <c r="F10717" s="19">
        <v>212</v>
      </c>
      <c r="G10717" s="19">
        <v>60</v>
      </c>
      <c r="H10717" s="20">
        <v>56.5</v>
      </c>
      <c r="I10717" s="19" t="s">
        <v>5539</v>
      </c>
      <c r="J10717" s="19" t="s">
        <v>6719</v>
      </c>
      <c r="K10717" s="23" t="s">
        <v>16117</v>
      </c>
    </row>
    <row r="10718" spans="1:11" x14ac:dyDescent="0.35">
      <c r="A10718" s="19" t="s">
        <v>22056</v>
      </c>
      <c r="B10718" s="19" t="s">
        <v>22057</v>
      </c>
      <c r="C10718" s="19" t="s">
        <v>25</v>
      </c>
      <c r="D10718" s="19" t="s">
        <v>42</v>
      </c>
      <c r="E10718" s="19" t="s">
        <v>649</v>
      </c>
      <c r="F10718" s="19">
        <v>205</v>
      </c>
      <c r="G10718" s="19">
        <v>57</v>
      </c>
      <c r="H10718" s="20">
        <v>54.125</v>
      </c>
      <c r="I10718" s="19" t="s">
        <v>5539</v>
      </c>
      <c r="J10718" s="19" t="s">
        <v>6719</v>
      </c>
      <c r="K10718" s="23" t="s">
        <v>16117</v>
      </c>
    </row>
    <row r="10719" spans="1:11" x14ac:dyDescent="0.35">
      <c r="A10719" s="19" t="s">
        <v>22058</v>
      </c>
      <c r="B10719" s="19" t="s">
        <v>22059</v>
      </c>
      <c r="C10719" s="19" t="s">
        <v>13</v>
      </c>
      <c r="D10719" s="19" t="s">
        <v>314</v>
      </c>
      <c r="E10719" s="19" t="s">
        <v>1705</v>
      </c>
      <c r="F10719" s="19">
        <v>286</v>
      </c>
      <c r="G10719" s="19">
        <v>60</v>
      </c>
      <c r="H10719" s="20">
        <v>65.75</v>
      </c>
      <c r="I10719" s="19" t="s">
        <v>5539</v>
      </c>
      <c r="J10719" s="19" t="s">
        <v>6719</v>
      </c>
      <c r="K10719" s="23" t="s">
        <v>16117</v>
      </c>
    </row>
    <row r="10720" spans="1:11" x14ac:dyDescent="0.35">
      <c r="A10720" s="19" t="s">
        <v>22060</v>
      </c>
      <c r="B10720" s="19" t="s">
        <v>22061</v>
      </c>
      <c r="C10720" s="19" t="s">
        <v>25</v>
      </c>
      <c r="D10720" s="19" t="s">
        <v>14</v>
      </c>
      <c r="E10720" s="19" t="s">
        <v>920</v>
      </c>
      <c r="F10720" s="19">
        <v>225</v>
      </c>
      <c r="G10720" s="19">
        <v>53</v>
      </c>
      <c r="H10720" s="20">
        <v>54.625</v>
      </c>
      <c r="I10720" s="19" t="s">
        <v>6786</v>
      </c>
      <c r="J10720" s="19" t="s">
        <v>6787</v>
      </c>
      <c r="K10720" s="23" t="s">
        <v>16117</v>
      </c>
    </row>
    <row r="10721" spans="1:11" x14ac:dyDescent="0.35">
      <c r="A10721" s="19" t="s">
        <v>22062</v>
      </c>
      <c r="B10721" s="19" t="s">
        <v>22063</v>
      </c>
      <c r="C10721" s="19" t="s">
        <v>25</v>
      </c>
      <c r="D10721" s="19" t="s">
        <v>26</v>
      </c>
      <c r="E10721" s="19" t="s">
        <v>30</v>
      </c>
      <c r="F10721" s="19">
        <v>233</v>
      </c>
      <c r="G10721" s="19">
        <v>58</v>
      </c>
      <c r="H10721" s="20">
        <v>58.125</v>
      </c>
      <c r="I10721" s="19" t="s">
        <v>6786</v>
      </c>
      <c r="J10721" s="19" t="s">
        <v>6787</v>
      </c>
      <c r="K10721" s="23" t="s">
        <v>16117</v>
      </c>
    </row>
    <row r="10722" spans="1:11" x14ac:dyDescent="0.35">
      <c r="A10722" s="19" t="s">
        <v>22064</v>
      </c>
      <c r="B10722" s="19" t="s">
        <v>22065</v>
      </c>
      <c r="C10722" s="19" t="s">
        <v>25</v>
      </c>
      <c r="D10722" s="19" t="s">
        <v>42</v>
      </c>
      <c r="E10722" s="19" t="s">
        <v>364</v>
      </c>
      <c r="F10722" s="19">
        <v>222</v>
      </c>
      <c r="G10722" s="19">
        <v>63</v>
      </c>
      <c r="H10722" s="20">
        <v>59.25</v>
      </c>
      <c r="I10722" s="19" t="s">
        <v>6786</v>
      </c>
      <c r="J10722" s="19" t="s">
        <v>6787</v>
      </c>
      <c r="K10722" s="23" t="s">
        <v>16117</v>
      </c>
    </row>
    <row r="10723" spans="1:11" x14ac:dyDescent="0.35">
      <c r="A10723" s="19" t="s">
        <v>22066</v>
      </c>
      <c r="B10723" s="19" t="s">
        <v>22067</v>
      </c>
      <c r="C10723" s="19" t="s">
        <v>25</v>
      </c>
      <c r="D10723" s="19" t="s">
        <v>21</v>
      </c>
      <c r="E10723" s="19" t="s">
        <v>128</v>
      </c>
      <c r="F10723" s="19">
        <v>300</v>
      </c>
      <c r="G10723" s="19">
        <v>63</v>
      </c>
      <c r="H10723" s="20">
        <v>69</v>
      </c>
      <c r="I10723" s="19" t="s">
        <v>6786</v>
      </c>
      <c r="J10723" s="19" t="s">
        <v>6787</v>
      </c>
      <c r="K10723" s="23" t="s">
        <v>16117</v>
      </c>
    </row>
    <row r="10724" spans="1:11" x14ac:dyDescent="0.35">
      <c r="A10724" s="19" t="s">
        <v>22068</v>
      </c>
      <c r="B10724" s="19" t="s">
        <v>22069</v>
      </c>
      <c r="C10724" s="19" t="s">
        <v>25</v>
      </c>
      <c r="D10724" s="19" t="s">
        <v>42</v>
      </c>
      <c r="E10724" s="19" t="s">
        <v>43</v>
      </c>
      <c r="F10724" s="19">
        <v>242</v>
      </c>
      <c r="G10724" s="19">
        <v>50</v>
      </c>
      <c r="H10724" s="20">
        <v>55.25</v>
      </c>
      <c r="I10724" s="19" t="s">
        <v>6786</v>
      </c>
      <c r="J10724" s="19" t="s">
        <v>6787</v>
      </c>
      <c r="K10724" s="23" t="s">
        <v>16117</v>
      </c>
    </row>
    <row r="10725" spans="1:11" x14ac:dyDescent="0.35">
      <c r="A10725" s="19" t="s">
        <v>22070</v>
      </c>
      <c r="B10725" s="19" t="s">
        <v>22071</v>
      </c>
      <c r="C10725" s="19" t="s">
        <v>25</v>
      </c>
      <c r="D10725" s="19" t="s">
        <v>42</v>
      </c>
      <c r="E10725" s="19" t="s">
        <v>649</v>
      </c>
      <c r="F10725" s="19">
        <v>265</v>
      </c>
      <c r="G10725" s="19">
        <v>71</v>
      </c>
      <c r="H10725" s="20">
        <v>68.625</v>
      </c>
      <c r="I10725" s="19" t="s">
        <v>6786</v>
      </c>
      <c r="J10725" s="19" t="s">
        <v>6787</v>
      </c>
      <c r="K10725" s="23" t="s">
        <v>16117</v>
      </c>
    </row>
    <row r="10726" spans="1:11" x14ac:dyDescent="0.35">
      <c r="A10726" s="19" t="s">
        <v>22072</v>
      </c>
      <c r="B10726" s="19" t="s">
        <v>22073</v>
      </c>
      <c r="C10726" s="19" t="s">
        <v>13</v>
      </c>
      <c r="D10726" s="19" t="s">
        <v>14</v>
      </c>
      <c r="E10726" s="19" t="s">
        <v>405</v>
      </c>
      <c r="F10726" s="19">
        <v>233</v>
      </c>
      <c r="G10726" s="19">
        <v>63</v>
      </c>
      <c r="H10726" s="20">
        <v>60.625</v>
      </c>
      <c r="I10726" s="19" t="s">
        <v>6786</v>
      </c>
      <c r="J10726" s="19" t="s">
        <v>6787</v>
      </c>
      <c r="K10726" s="23" t="s">
        <v>16117</v>
      </c>
    </row>
    <row r="10727" spans="1:11" x14ac:dyDescent="0.35">
      <c r="A10727" s="19" t="s">
        <v>22074</v>
      </c>
      <c r="B10727" s="19" t="s">
        <v>22075</v>
      </c>
      <c r="C10727" s="19" t="s">
        <v>25</v>
      </c>
      <c r="D10727" s="19" t="s">
        <v>26</v>
      </c>
      <c r="E10727" s="19" t="s">
        <v>30</v>
      </c>
      <c r="F10727" s="19">
        <v>252</v>
      </c>
      <c r="G10727" s="19">
        <v>50</v>
      </c>
      <c r="H10727" s="20">
        <v>56.5</v>
      </c>
      <c r="I10727" s="19" t="s">
        <v>6786</v>
      </c>
      <c r="J10727" s="19" t="s">
        <v>6787</v>
      </c>
      <c r="K10727" s="23" t="s">
        <v>16117</v>
      </c>
    </row>
    <row r="10728" spans="1:11" x14ac:dyDescent="0.35">
      <c r="A10728" s="19" t="s">
        <v>22076</v>
      </c>
      <c r="B10728" s="19" t="s">
        <v>22077</v>
      </c>
      <c r="C10728" s="19" t="s">
        <v>25</v>
      </c>
      <c r="D10728" s="19" t="s">
        <v>105</v>
      </c>
      <c r="E10728" s="19" t="s">
        <v>687</v>
      </c>
      <c r="F10728" s="19">
        <v>217</v>
      </c>
      <c r="G10728" s="19">
        <v>53</v>
      </c>
      <c r="H10728" s="20">
        <v>53.625</v>
      </c>
      <c r="I10728" s="19" t="s">
        <v>6786</v>
      </c>
      <c r="J10728" s="19" t="s">
        <v>6787</v>
      </c>
      <c r="K10728" s="23" t="s">
        <v>16117</v>
      </c>
    </row>
    <row r="10729" spans="1:11" x14ac:dyDescent="0.35">
      <c r="A10729" s="19" t="s">
        <v>22078</v>
      </c>
      <c r="B10729" s="19" t="s">
        <v>22079</v>
      </c>
      <c r="C10729" s="19" t="s">
        <v>25</v>
      </c>
      <c r="D10729" s="19" t="s">
        <v>14</v>
      </c>
      <c r="E10729" s="19" t="s">
        <v>920</v>
      </c>
      <c r="F10729" s="19" t="s">
        <v>424</v>
      </c>
      <c r="G10729" s="19">
        <v>7</v>
      </c>
      <c r="H10729" s="20" t="s">
        <v>73</v>
      </c>
      <c r="I10729" s="19" t="s">
        <v>6786</v>
      </c>
      <c r="J10729" s="19" t="s">
        <v>6787</v>
      </c>
      <c r="K10729" s="23" t="s">
        <v>16117</v>
      </c>
    </row>
    <row r="10730" spans="1:11" x14ac:dyDescent="0.35">
      <c r="A10730" s="19" t="s">
        <v>22080</v>
      </c>
      <c r="B10730" s="19" t="s">
        <v>22081</v>
      </c>
      <c r="C10730" s="19" t="s">
        <v>25</v>
      </c>
      <c r="D10730" s="19" t="s">
        <v>14</v>
      </c>
      <c r="E10730" s="19" t="s">
        <v>183</v>
      </c>
      <c r="F10730" s="19">
        <v>225</v>
      </c>
      <c r="G10730" s="19">
        <v>57</v>
      </c>
      <c r="H10730" s="20">
        <v>56.625</v>
      </c>
      <c r="I10730" s="19" t="s">
        <v>6786</v>
      </c>
      <c r="J10730" s="19" t="s">
        <v>6787</v>
      </c>
      <c r="K10730" s="23" t="s">
        <v>16117</v>
      </c>
    </row>
    <row r="10731" spans="1:11" x14ac:dyDescent="0.35">
      <c r="A10731" s="19" t="s">
        <v>22082</v>
      </c>
      <c r="B10731" s="19" t="s">
        <v>22083</v>
      </c>
      <c r="C10731" s="19" t="s">
        <v>25</v>
      </c>
      <c r="D10731" s="19" t="s">
        <v>42</v>
      </c>
      <c r="E10731" s="19" t="s">
        <v>1219</v>
      </c>
      <c r="F10731" s="19">
        <v>218</v>
      </c>
      <c r="G10731" s="19">
        <v>65</v>
      </c>
      <c r="H10731" s="20">
        <v>59.75</v>
      </c>
      <c r="I10731" s="19" t="s">
        <v>6786</v>
      </c>
      <c r="J10731" s="19" t="s">
        <v>6787</v>
      </c>
      <c r="K10731" s="23" t="s">
        <v>16117</v>
      </c>
    </row>
    <row r="10732" spans="1:11" x14ac:dyDescent="0.35">
      <c r="A10732" s="19" t="s">
        <v>22084</v>
      </c>
      <c r="B10732" s="19" t="s">
        <v>22085</v>
      </c>
      <c r="C10732" s="19" t="s">
        <v>25</v>
      </c>
      <c r="D10732" s="19" t="s">
        <v>42</v>
      </c>
      <c r="E10732" s="19" t="s">
        <v>343</v>
      </c>
      <c r="F10732" s="19">
        <v>279</v>
      </c>
      <c r="G10732" s="19">
        <v>61</v>
      </c>
      <c r="H10732" s="20">
        <v>65.375</v>
      </c>
      <c r="I10732" s="19" t="s">
        <v>6786</v>
      </c>
      <c r="J10732" s="19" t="s">
        <v>6787</v>
      </c>
      <c r="K10732" s="23" t="s">
        <v>16117</v>
      </c>
    </row>
    <row r="10733" spans="1:11" x14ac:dyDescent="0.35">
      <c r="A10733" s="19" t="s">
        <v>22086</v>
      </c>
      <c r="B10733" s="19" t="s">
        <v>22087</v>
      </c>
      <c r="C10733" s="19" t="s">
        <v>25</v>
      </c>
      <c r="D10733" s="19" t="s">
        <v>14</v>
      </c>
      <c r="E10733" s="19" t="s">
        <v>15</v>
      </c>
      <c r="F10733" s="19">
        <v>227</v>
      </c>
      <c r="G10733" s="19">
        <v>57</v>
      </c>
      <c r="H10733" s="19">
        <v>56.875</v>
      </c>
      <c r="I10733" s="19" t="s">
        <v>6786</v>
      </c>
      <c r="J10733" s="19" t="s">
        <v>6787</v>
      </c>
      <c r="K10733" s="23" t="s">
        <v>16117</v>
      </c>
    </row>
    <row r="10734" spans="1:11" x14ac:dyDescent="0.35">
      <c r="A10734" s="19" t="s">
        <v>22088</v>
      </c>
      <c r="B10734" s="19" t="s">
        <v>22089</v>
      </c>
      <c r="C10734" s="19" t="s">
        <v>25</v>
      </c>
      <c r="D10734" s="19" t="s">
        <v>26</v>
      </c>
      <c r="E10734" s="19" t="s">
        <v>134</v>
      </c>
      <c r="F10734" s="19">
        <v>226</v>
      </c>
      <c r="G10734" s="19">
        <v>53</v>
      </c>
      <c r="H10734" s="20">
        <v>54.75</v>
      </c>
      <c r="I10734" s="19" t="s">
        <v>6786</v>
      </c>
      <c r="J10734" s="19" t="s">
        <v>6787</v>
      </c>
      <c r="K10734" s="23" t="s">
        <v>16117</v>
      </c>
    </row>
    <row r="10735" spans="1:11" x14ac:dyDescent="0.35">
      <c r="A10735" s="19" t="s">
        <v>22090</v>
      </c>
      <c r="B10735" s="19" t="s">
        <v>22091</v>
      </c>
      <c r="C10735" s="19" t="s">
        <v>25</v>
      </c>
      <c r="D10735" s="19" t="s">
        <v>26</v>
      </c>
      <c r="E10735" s="19" t="s">
        <v>718</v>
      </c>
      <c r="F10735" s="19">
        <v>243</v>
      </c>
      <c r="G10735" s="19">
        <v>54</v>
      </c>
      <c r="H10735" s="20">
        <v>57.375</v>
      </c>
      <c r="I10735" s="19" t="s">
        <v>6786</v>
      </c>
      <c r="J10735" s="19" t="s">
        <v>6787</v>
      </c>
      <c r="K10735" s="23" t="s">
        <v>16117</v>
      </c>
    </row>
    <row r="10736" spans="1:11" x14ac:dyDescent="0.35">
      <c r="A10736" s="19" t="s">
        <v>22092</v>
      </c>
      <c r="B10736" s="19" t="s">
        <v>22093</v>
      </c>
      <c r="C10736" s="19" t="s">
        <v>25</v>
      </c>
      <c r="D10736" s="19" t="s">
        <v>21</v>
      </c>
      <c r="E10736" s="19" t="s">
        <v>801</v>
      </c>
      <c r="F10736" s="19">
        <v>263</v>
      </c>
      <c r="G10736" s="19">
        <v>71</v>
      </c>
      <c r="H10736" s="20">
        <v>68.375</v>
      </c>
      <c r="I10736" s="19" t="s">
        <v>6786</v>
      </c>
      <c r="J10736" s="19" t="s">
        <v>6787</v>
      </c>
      <c r="K10736" s="23" t="s">
        <v>16117</v>
      </c>
    </row>
    <row r="10737" spans="1:11" x14ac:dyDescent="0.35">
      <c r="A10737" s="19" t="s">
        <v>22094</v>
      </c>
      <c r="B10737" s="19" t="s">
        <v>22095</v>
      </c>
      <c r="C10737" s="19" t="s">
        <v>25</v>
      </c>
      <c r="D10737" s="19" t="s">
        <v>42</v>
      </c>
      <c r="E10737" s="19" t="s">
        <v>361</v>
      </c>
      <c r="F10737" s="19" t="s">
        <v>424</v>
      </c>
      <c r="G10737" s="19">
        <v>25</v>
      </c>
      <c r="H10737" s="20" t="s">
        <v>62</v>
      </c>
      <c r="I10737" s="19" t="s">
        <v>6786</v>
      </c>
      <c r="J10737" s="19" t="s">
        <v>6787</v>
      </c>
      <c r="K10737" s="23" t="s">
        <v>16117</v>
      </c>
    </row>
    <row r="10738" spans="1:11" x14ac:dyDescent="0.35">
      <c r="A10738" s="19" t="s">
        <v>22096</v>
      </c>
      <c r="B10738" s="19" t="s">
        <v>22097</v>
      </c>
      <c r="C10738" s="19" t="s">
        <v>25</v>
      </c>
      <c r="D10738" s="19" t="s">
        <v>46</v>
      </c>
      <c r="E10738" s="19" t="s">
        <v>279</v>
      </c>
      <c r="F10738" s="19">
        <v>245</v>
      </c>
      <c r="G10738" s="19">
        <v>51</v>
      </c>
      <c r="H10738" s="20">
        <v>56.125</v>
      </c>
      <c r="I10738" s="19" t="s">
        <v>6786</v>
      </c>
      <c r="J10738" s="19" t="s">
        <v>6787</v>
      </c>
      <c r="K10738" s="23" t="s">
        <v>16117</v>
      </c>
    </row>
    <row r="10739" spans="1:11" x14ac:dyDescent="0.35">
      <c r="A10739" s="19" t="s">
        <v>22098</v>
      </c>
      <c r="B10739" s="19" t="s">
        <v>22099</v>
      </c>
      <c r="C10739" s="19" t="s">
        <v>25</v>
      </c>
      <c r="D10739" s="19" t="s">
        <v>14</v>
      </c>
      <c r="E10739" s="19" t="s">
        <v>57</v>
      </c>
      <c r="F10739" s="19" t="s">
        <v>8463</v>
      </c>
      <c r="G10739" s="19">
        <v>12</v>
      </c>
      <c r="H10739" s="20" t="s">
        <v>62</v>
      </c>
      <c r="I10739" s="19" t="s">
        <v>6786</v>
      </c>
      <c r="J10739" s="19" t="s">
        <v>6787</v>
      </c>
      <c r="K10739" s="23" t="s">
        <v>16117</v>
      </c>
    </row>
    <row r="10740" spans="1:11" x14ac:dyDescent="0.35">
      <c r="A10740" s="19" t="s">
        <v>22100</v>
      </c>
      <c r="B10740" s="19" t="s">
        <v>22101</v>
      </c>
      <c r="C10740" s="19" t="s">
        <v>25</v>
      </c>
      <c r="D10740" s="19" t="s">
        <v>14</v>
      </c>
      <c r="E10740" s="19" t="s">
        <v>391</v>
      </c>
      <c r="F10740" s="19">
        <v>237</v>
      </c>
      <c r="G10740" s="19">
        <v>59</v>
      </c>
      <c r="H10740" s="20">
        <v>59.125</v>
      </c>
      <c r="I10740" s="19" t="s">
        <v>6786</v>
      </c>
      <c r="J10740" s="19" t="s">
        <v>6787</v>
      </c>
      <c r="K10740" s="23" t="s">
        <v>16117</v>
      </c>
    </row>
    <row r="10741" spans="1:11" x14ac:dyDescent="0.35">
      <c r="A10741" s="19" t="s">
        <v>22102</v>
      </c>
      <c r="B10741" s="19" t="s">
        <v>22103</v>
      </c>
      <c r="C10741" s="19" t="s">
        <v>13</v>
      </c>
      <c r="D10741" s="19" t="s">
        <v>14</v>
      </c>
      <c r="E10741" s="19" t="s">
        <v>57</v>
      </c>
      <c r="F10741" s="19">
        <v>228</v>
      </c>
      <c r="G10741" s="19">
        <v>51</v>
      </c>
      <c r="H10741" s="20">
        <v>54</v>
      </c>
      <c r="I10741" s="19" t="s">
        <v>6786</v>
      </c>
      <c r="J10741" s="19" t="s">
        <v>6787</v>
      </c>
      <c r="K10741" s="23" t="s">
        <v>16117</v>
      </c>
    </row>
    <row r="10742" spans="1:11" x14ac:dyDescent="0.35">
      <c r="A10742" s="19" t="s">
        <v>22104</v>
      </c>
      <c r="B10742" s="19" t="s">
        <v>22105</v>
      </c>
      <c r="C10742" s="19" t="s">
        <v>25</v>
      </c>
      <c r="D10742" s="19" t="s">
        <v>50</v>
      </c>
      <c r="E10742" s="19" t="s">
        <v>587</v>
      </c>
      <c r="F10742" s="19">
        <v>234</v>
      </c>
      <c r="G10742" s="19">
        <v>57</v>
      </c>
      <c r="H10742" s="20">
        <v>57.75</v>
      </c>
      <c r="I10742" s="19" t="s">
        <v>6786</v>
      </c>
      <c r="J10742" s="19" t="s">
        <v>6787</v>
      </c>
      <c r="K10742" s="23" t="s">
        <v>16117</v>
      </c>
    </row>
    <row r="10743" spans="1:11" x14ac:dyDescent="0.35">
      <c r="A10743" s="19" t="s">
        <v>22106</v>
      </c>
      <c r="B10743" s="19" t="s">
        <v>22107</v>
      </c>
      <c r="C10743" s="19" t="s">
        <v>13</v>
      </c>
      <c r="D10743" s="19" t="s">
        <v>26</v>
      </c>
      <c r="E10743" s="19" t="s">
        <v>322</v>
      </c>
      <c r="F10743" s="19">
        <v>257</v>
      </c>
      <c r="G10743" s="19">
        <v>55</v>
      </c>
      <c r="H10743" s="20">
        <v>59.625</v>
      </c>
      <c r="I10743" s="19" t="s">
        <v>6786</v>
      </c>
      <c r="J10743" s="19" t="s">
        <v>6787</v>
      </c>
      <c r="K10743" s="23" t="s">
        <v>16117</v>
      </c>
    </row>
    <row r="10744" spans="1:11" x14ac:dyDescent="0.35">
      <c r="A10744" s="19" t="s">
        <v>22108</v>
      </c>
      <c r="B10744" s="19" t="s">
        <v>22109</v>
      </c>
      <c r="C10744" s="19" t="s">
        <v>25</v>
      </c>
      <c r="D10744" s="19" t="s">
        <v>14</v>
      </c>
      <c r="E10744" s="19" t="s">
        <v>405</v>
      </c>
      <c r="F10744" s="19">
        <v>256</v>
      </c>
      <c r="G10744" s="19">
        <v>73</v>
      </c>
      <c r="H10744" s="20">
        <v>68.5</v>
      </c>
      <c r="I10744" s="19" t="s">
        <v>6786</v>
      </c>
      <c r="J10744" s="19" t="s">
        <v>6787</v>
      </c>
      <c r="K10744" s="23" t="s">
        <v>16117</v>
      </c>
    </row>
    <row r="10745" spans="1:11" x14ac:dyDescent="0.35">
      <c r="A10745" s="19" t="s">
        <v>22110</v>
      </c>
      <c r="B10745" s="19" t="s">
        <v>22111</v>
      </c>
      <c r="C10745" s="19" t="s">
        <v>25</v>
      </c>
      <c r="D10745" s="19" t="s">
        <v>14</v>
      </c>
      <c r="E10745" s="19" t="s">
        <v>183</v>
      </c>
      <c r="F10745" s="19">
        <v>272</v>
      </c>
      <c r="G10745" s="19">
        <v>50</v>
      </c>
      <c r="H10745" s="20">
        <v>59</v>
      </c>
      <c r="I10745" s="19" t="s">
        <v>6786</v>
      </c>
      <c r="J10745" s="19" t="s">
        <v>6787</v>
      </c>
      <c r="K10745" s="23" t="s">
        <v>16117</v>
      </c>
    </row>
    <row r="10746" spans="1:11" x14ac:dyDescent="0.35">
      <c r="A10746" s="19" t="s">
        <v>22112</v>
      </c>
      <c r="B10746" s="19" t="s">
        <v>22113</v>
      </c>
      <c r="C10746" s="19" t="s">
        <v>25</v>
      </c>
      <c r="D10746" s="19" t="s">
        <v>14</v>
      </c>
      <c r="E10746" s="19" t="s">
        <v>180</v>
      </c>
      <c r="F10746" s="19">
        <v>223</v>
      </c>
      <c r="G10746" s="19">
        <v>55</v>
      </c>
      <c r="H10746" s="20">
        <v>55.375</v>
      </c>
      <c r="I10746" s="19" t="s">
        <v>6786</v>
      </c>
      <c r="J10746" s="19" t="s">
        <v>6787</v>
      </c>
      <c r="K10746" s="23" t="s">
        <v>16117</v>
      </c>
    </row>
    <row r="10747" spans="1:11" x14ac:dyDescent="0.35">
      <c r="A10747" s="19" t="s">
        <v>22114</v>
      </c>
      <c r="B10747" s="19" t="s">
        <v>22115</v>
      </c>
      <c r="C10747" s="19" t="s">
        <v>25</v>
      </c>
      <c r="D10747" s="19" t="s">
        <v>14</v>
      </c>
      <c r="E10747" s="19" t="s">
        <v>391</v>
      </c>
      <c r="F10747" s="19">
        <v>219</v>
      </c>
      <c r="G10747" s="19">
        <v>58</v>
      </c>
      <c r="H10747" s="20">
        <v>56.375</v>
      </c>
      <c r="I10747" s="19" t="s">
        <v>6786</v>
      </c>
      <c r="J10747" s="19" t="s">
        <v>6787</v>
      </c>
      <c r="K10747" s="23" t="s">
        <v>16117</v>
      </c>
    </row>
    <row r="10748" spans="1:11" x14ac:dyDescent="0.35">
      <c r="A10748" s="19" t="s">
        <v>22116</v>
      </c>
      <c r="B10748" s="19" t="s">
        <v>22117</v>
      </c>
      <c r="C10748" s="19" t="s">
        <v>25</v>
      </c>
      <c r="D10748" s="19" t="s">
        <v>14</v>
      </c>
      <c r="E10748" s="19" t="s">
        <v>452</v>
      </c>
      <c r="F10748" s="19">
        <v>233</v>
      </c>
      <c r="G10748" s="19">
        <v>56</v>
      </c>
      <c r="H10748" s="20">
        <v>57.125</v>
      </c>
      <c r="I10748" s="19" t="s">
        <v>6786</v>
      </c>
      <c r="J10748" s="19" t="s">
        <v>6787</v>
      </c>
      <c r="K10748" s="23" t="s">
        <v>16117</v>
      </c>
    </row>
    <row r="10749" spans="1:11" x14ac:dyDescent="0.35">
      <c r="A10749" s="19" t="s">
        <v>22118</v>
      </c>
      <c r="B10749" s="19" t="s">
        <v>22119</v>
      </c>
      <c r="C10749" s="19" t="s">
        <v>13</v>
      </c>
      <c r="D10749" s="19" t="s">
        <v>264</v>
      </c>
      <c r="E10749" s="19" t="s">
        <v>563</v>
      </c>
      <c r="F10749" s="19">
        <v>228</v>
      </c>
      <c r="G10749" s="19">
        <v>58</v>
      </c>
      <c r="H10749" s="20">
        <v>57.5</v>
      </c>
      <c r="I10749" s="19" t="s">
        <v>6786</v>
      </c>
      <c r="J10749" s="19" t="s">
        <v>6787</v>
      </c>
      <c r="K10749" s="23" t="s">
        <v>16117</v>
      </c>
    </row>
    <row r="10750" spans="1:11" x14ac:dyDescent="0.35">
      <c r="A10750" s="19" t="s">
        <v>22120</v>
      </c>
      <c r="B10750" s="19" t="s">
        <v>22121</v>
      </c>
      <c r="C10750" s="19" t="s">
        <v>25</v>
      </c>
      <c r="D10750" s="19" t="s">
        <v>105</v>
      </c>
      <c r="E10750" s="19" t="s">
        <v>1247</v>
      </c>
      <c r="F10750" s="19">
        <v>240</v>
      </c>
      <c r="G10750" s="19">
        <v>54</v>
      </c>
      <c r="H10750" s="20">
        <v>57</v>
      </c>
      <c r="I10750" s="19" t="s">
        <v>6786</v>
      </c>
      <c r="J10750" s="19" t="s">
        <v>6787</v>
      </c>
      <c r="K10750" s="23" t="s">
        <v>16117</v>
      </c>
    </row>
    <row r="10751" spans="1:11" x14ac:dyDescent="0.35">
      <c r="A10751" s="19" t="s">
        <v>22122</v>
      </c>
      <c r="B10751" s="19" t="s">
        <v>22123</v>
      </c>
      <c r="C10751" s="19" t="s">
        <v>25</v>
      </c>
      <c r="D10751" s="19" t="s">
        <v>38</v>
      </c>
      <c r="E10751" s="19" t="s">
        <v>3626</v>
      </c>
      <c r="F10751" s="19">
        <v>267</v>
      </c>
      <c r="G10751" s="19">
        <v>55</v>
      </c>
      <c r="H10751" s="20">
        <v>60.875</v>
      </c>
      <c r="I10751" s="19" t="s">
        <v>6786</v>
      </c>
      <c r="J10751" s="19" t="s">
        <v>6787</v>
      </c>
      <c r="K10751" s="23" t="s">
        <v>16117</v>
      </c>
    </row>
    <row r="10752" spans="1:11" x14ac:dyDescent="0.35">
      <c r="A10752" s="19" t="s">
        <v>22124</v>
      </c>
      <c r="B10752" s="19" t="s">
        <v>22125</v>
      </c>
      <c r="C10752" s="19" t="s">
        <v>25</v>
      </c>
      <c r="D10752" s="19" t="s">
        <v>314</v>
      </c>
      <c r="E10752" s="19" t="s">
        <v>1039</v>
      </c>
      <c r="F10752" s="19">
        <v>240</v>
      </c>
      <c r="G10752" s="19">
        <v>63</v>
      </c>
      <c r="H10752" s="20">
        <v>61.5</v>
      </c>
      <c r="I10752" s="19" t="s">
        <v>6786</v>
      </c>
      <c r="J10752" s="19" t="s">
        <v>6787</v>
      </c>
      <c r="K10752" s="23" t="s">
        <v>16117</v>
      </c>
    </row>
    <row r="10753" spans="1:11" x14ac:dyDescent="0.35">
      <c r="A10753" s="19" t="s">
        <v>22126</v>
      </c>
      <c r="B10753" s="19" t="s">
        <v>22127</v>
      </c>
      <c r="C10753" s="19" t="s">
        <v>25</v>
      </c>
      <c r="D10753" s="19" t="s">
        <v>26</v>
      </c>
      <c r="E10753" s="19" t="s">
        <v>322</v>
      </c>
      <c r="F10753" s="19">
        <v>238</v>
      </c>
      <c r="G10753" s="19">
        <v>63</v>
      </c>
      <c r="H10753" s="20">
        <v>61.25</v>
      </c>
      <c r="I10753" s="19" t="s">
        <v>6786</v>
      </c>
      <c r="J10753" s="19" t="s">
        <v>6787</v>
      </c>
      <c r="K10753" s="23" t="s">
        <v>16117</v>
      </c>
    </row>
    <row r="10754" spans="1:11" x14ac:dyDescent="0.35">
      <c r="A10754" s="19" t="s">
        <v>22128</v>
      </c>
      <c r="B10754" s="19" t="s">
        <v>22129</v>
      </c>
      <c r="C10754" s="19" t="s">
        <v>25</v>
      </c>
      <c r="D10754" s="19" t="s">
        <v>105</v>
      </c>
      <c r="E10754" s="19" t="s">
        <v>2847</v>
      </c>
      <c r="F10754" s="19">
        <v>269</v>
      </c>
      <c r="G10754" s="19">
        <v>63</v>
      </c>
      <c r="H10754" s="20">
        <v>65.125</v>
      </c>
      <c r="I10754" s="19" t="s">
        <v>6786</v>
      </c>
      <c r="J10754" s="19" t="s">
        <v>6787</v>
      </c>
      <c r="K10754" s="23" t="s">
        <v>16117</v>
      </c>
    </row>
    <row r="10755" spans="1:11" x14ac:dyDescent="0.35">
      <c r="A10755" s="19" t="s">
        <v>22130</v>
      </c>
      <c r="B10755" s="19" t="s">
        <v>22131</v>
      </c>
      <c r="C10755" s="19" t="s">
        <v>25</v>
      </c>
      <c r="D10755" s="19" t="s">
        <v>46</v>
      </c>
      <c r="E10755" s="19" t="s">
        <v>121</v>
      </c>
      <c r="F10755" s="19">
        <v>234</v>
      </c>
      <c r="G10755" s="19">
        <v>59</v>
      </c>
      <c r="H10755" s="20">
        <v>58.75</v>
      </c>
      <c r="I10755" s="19" t="s">
        <v>6786</v>
      </c>
      <c r="J10755" s="19" t="s">
        <v>6787</v>
      </c>
      <c r="K10755" s="23" t="s">
        <v>16117</v>
      </c>
    </row>
    <row r="10756" spans="1:11" x14ac:dyDescent="0.35">
      <c r="A10756" s="19" t="s">
        <v>22132</v>
      </c>
      <c r="B10756" s="19" t="s">
        <v>22133</v>
      </c>
      <c r="C10756" s="19" t="s">
        <v>25</v>
      </c>
      <c r="D10756" s="19" t="s">
        <v>82</v>
      </c>
      <c r="E10756" s="19" t="s">
        <v>8471</v>
      </c>
      <c r="F10756" s="19">
        <v>217</v>
      </c>
      <c r="G10756" s="19">
        <v>60</v>
      </c>
      <c r="H10756" s="20">
        <v>57.125</v>
      </c>
      <c r="I10756" s="19" t="s">
        <v>6786</v>
      </c>
      <c r="J10756" s="19" t="s">
        <v>6787</v>
      </c>
      <c r="K10756" s="23" t="s">
        <v>16117</v>
      </c>
    </row>
    <row r="10757" spans="1:11" x14ac:dyDescent="0.35">
      <c r="A10757" s="19" t="s">
        <v>22134</v>
      </c>
      <c r="B10757" s="19" t="s">
        <v>22135</v>
      </c>
      <c r="C10757" s="19" t="s">
        <v>25</v>
      </c>
      <c r="D10757" s="19" t="s">
        <v>42</v>
      </c>
      <c r="E10757" s="19" t="s">
        <v>301</v>
      </c>
      <c r="F10757" s="19"/>
      <c r="G10757" s="19"/>
      <c r="H10757" s="20"/>
      <c r="I10757" s="19" t="s">
        <v>6786</v>
      </c>
      <c r="J10757" s="19" t="s">
        <v>6787</v>
      </c>
      <c r="K10757" s="23" t="s">
        <v>16117</v>
      </c>
    </row>
    <row r="10758" spans="1:11" x14ac:dyDescent="0.35">
      <c r="A10758" s="19" t="s">
        <v>22136</v>
      </c>
      <c r="B10758" s="19" t="s">
        <v>22137</v>
      </c>
      <c r="C10758" s="19" t="s">
        <v>25</v>
      </c>
      <c r="D10758" s="19" t="s">
        <v>26</v>
      </c>
      <c r="E10758" s="19" t="s">
        <v>30</v>
      </c>
      <c r="F10758" s="19">
        <v>260</v>
      </c>
      <c r="G10758" s="19">
        <v>55</v>
      </c>
      <c r="H10758" s="20">
        <v>60</v>
      </c>
      <c r="I10758" s="19" t="s">
        <v>6786</v>
      </c>
      <c r="J10758" s="19" t="s">
        <v>6787</v>
      </c>
      <c r="K10758" s="23" t="s">
        <v>16117</v>
      </c>
    </row>
    <row r="10759" spans="1:11" x14ac:dyDescent="0.35">
      <c r="A10759" s="19" t="s">
        <v>22138</v>
      </c>
      <c r="B10759" s="19" t="s">
        <v>22139</v>
      </c>
      <c r="C10759" s="19" t="s">
        <v>25</v>
      </c>
      <c r="D10759" s="19" t="s">
        <v>378</v>
      </c>
      <c r="E10759" s="19" t="s">
        <v>2281</v>
      </c>
      <c r="F10759" s="19">
        <v>277</v>
      </c>
      <c r="G10759" s="19">
        <v>51</v>
      </c>
      <c r="H10759" s="20">
        <v>60.125</v>
      </c>
      <c r="I10759" s="19" t="s">
        <v>6786</v>
      </c>
      <c r="J10759" s="19" t="s">
        <v>6787</v>
      </c>
      <c r="K10759" s="23" t="s">
        <v>16117</v>
      </c>
    </row>
    <row r="10760" spans="1:11" x14ac:dyDescent="0.35">
      <c r="A10760" s="19" t="s">
        <v>22140</v>
      </c>
      <c r="B10760" s="19" t="s">
        <v>22141</v>
      </c>
      <c r="C10760" s="19" t="s">
        <v>25</v>
      </c>
      <c r="D10760" s="19" t="s">
        <v>14</v>
      </c>
      <c r="E10760" s="19" t="s">
        <v>86</v>
      </c>
      <c r="F10760" s="19">
        <v>263</v>
      </c>
      <c r="G10760" s="19">
        <v>65</v>
      </c>
      <c r="H10760" s="20">
        <v>65.375</v>
      </c>
      <c r="I10760" s="19" t="s">
        <v>6786</v>
      </c>
      <c r="J10760" s="19" t="s">
        <v>6787</v>
      </c>
      <c r="K10760" s="23" t="s">
        <v>16117</v>
      </c>
    </row>
    <row r="10761" spans="1:11" x14ac:dyDescent="0.35">
      <c r="A10761" s="19" t="s">
        <v>22142</v>
      </c>
      <c r="B10761" s="19" t="s">
        <v>22143</v>
      </c>
      <c r="C10761" s="19" t="s">
        <v>25</v>
      </c>
      <c r="D10761" s="19" t="s">
        <v>14</v>
      </c>
      <c r="E10761" s="19" t="s">
        <v>627</v>
      </c>
      <c r="F10761" s="19">
        <v>258</v>
      </c>
      <c r="G10761" s="19">
        <v>55</v>
      </c>
      <c r="H10761" s="20">
        <v>59.75</v>
      </c>
      <c r="I10761" s="19" t="s">
        <v>6786</v>
      </c>
      <c r="J10761" s="19" t="s">
        <v>6787</v>
      </c>
      <c r="K10761" s="23" t="s">
        <v>16117</v>
      </c>
    </row>
    <row r="10762" spans="1:11" x14ac:dyDescent="0.35">
      <c r="A10762" s="19" t="s">
        <v>22144</v>
      </c>
      <c r="B10762" s="19" t="s">
        <v>22145</v>
      </c>
      <c r="C10762" s="19" t="s">
        <v>25</v>
      </c>
      <c r="D10762" s="19" t="s">
        <v>109</v>
      </c>
      <c r="E10762" s="19" t="s">
        <v>336</v>
      </c>
      <c r="F10762" s="19">
        <v>280</v>
      </c>
      <c r="G10762" s="19">
        <v>66</v>
      </c>
      <c r="H10762" s="20">
        <v>68</v>
      </c>
      <c r="I10762" s="19" t="s">
        <v>6786</v>
      </c>
      <c r="J10762" s="19" t="s">
        <v>6787</v>
      </c>
      <c r="K10762" s="23" t="s">
        <v>16117</v>
      </c>
    </row>
    <row r="10763" spans="1:11" x14ac:dyDescent="0.35">
      <c r="A10763" s="19" t="s">
        <v>22146</v>
      </c>
      <c r="B10763" s="19" t="s">
        <v>22147</v>
      </c>
      <c r="C10763" s="19" t="s">
        <v>25</v>
      </c>
      <c r="D10763" s="19" t="s">
        <v>42</v>
      </c>
      <c r="E10763" s="19" t="s">
        <v>174</v>
      </c>
      <c r="F10763" s="19">
        <v>270</v>
      </c>
      <c r="G10763" s="19">
        <v>70</v>
      </c>
      <c r="H10763" s="20">
        <v>68.75</v>
      </c>
      <c r="I10763" s="19" t="s">
        <v>6786</v>
      </c>
      <c r="J10763" s="19" t="s">
        <v>6787</v>
      </c>
      <c r="K10763" s="23" t="s">
        <v>16117</v>
      </c>
    </row>
    <row r="10764" spans="1:11" x14ac:dyDescent="0.35">
      <c r="A10764" s="19" t="s">
        <v>22148</v>
      </c>
      <c r="B10764" s="19" t="s">
        <v>22149</v>
      </c>
      <c r="C10764" s="19" t="s">
        <v>25</v>
      </c>
      <c r="D10764" s="19" t="s">
        <v>14</v>
      </c>
      <c r="E10764" s="19" t="s">
        <v>391</v>
      </c>
      <c r="F10764" s="19" t="s">
        <v>424</v>
      </c>
      <c r="G10764" s="19">
        <v>8</v>
      </c>
      <c r="H10764" s="20" t="s">
        <v>73</v>
      </c>
      <c r="I10764" s="19" t="s">
        <v>6786</v>
      </c>
      <c r="J10764" s="19" t="s">
        <v>6787</v>
      </c>
      <c r="K10764" s="23" t="s">
        <v>16117</v>
      </c>
    </row>
    <row r="10765" spans="1:11" x14ac:dyDescent="0.35">
      <c r="A10765" s="19" t="s">
        <v>22150</v>
      </c>
      <c r="B10765" s="19" t="s">
        <v>22151</v>
      </c>
      <c r="C10765" s="19" t="s">
        <v>25</v>
      </c>
      <c r="D10765" s="19" t="s">
        <v>14</v>
      </c>
      <c r="E10765" s="19" t="s">
        <v>482</v>
      </c>
      <c r="F10765" s="19">
        <v>283</v>
      </c>
      <c r="G10765" s="19">
        <v>55</v>
      </c>
      <c r="H10765" s="20">
        <v>62.875</v>
      </c>
      <c r="I10765" s="19" t="s">
        <v>6786</v>
      </c>
      <c r="J10765" s="19" t="s">
        <v>6787</v>
      </c>
      <c r="K10765" s="23" t="s">
        <v>16117</v>
      </c>
    </row>
    <row r="10766" spans="1:11" x14ac:dyDescent="0.35">
      <c r="A10766" s="19" t="s">
        <v>22152</v>
      </c>
      <c r="B10766" s="19" t="s">
        <v>22153</v>
      </c>
      <c r="C10766" s="19" t="s">
        <v>25</v>
      </c>
      <c r="D10766" s="19" t="s">
        <v>26</v>
      </c>
      <c r="E10766" s="19" t="s">
        <v>1215</v>
      </c>
      <c r="F10766" s="19">
        <v>268</v>
      </c>
      <c r="G10766" s="19">
        <v>65</v>
      </c>
      <c r="H10766" s="20">
        <v>66</v>
      </c>
      <c r="I10766" s="19" t="s">
        <v>6786</v>
      </c>
      <c r="J10766" s="19" t="s">
        <v>6787</v>
      </c>
      <c r="K10766" s="23" t="s">
        <v>16117</v>
      </c>
    </row>
    <row r="10767" spans="1:11" x14ac:dyDescent="0.35">
      <c r="A10767" s="19" t="s">
        <v>22154</v>
      </c>
      <c r="B10767" s="19" t="s">
        <v>22155</v>
      </c>
      <c r="C10767" s="19" t="s">
        <v>13</v>
      </c>
      <c r="D10767" s="19" t="s">
        <v>42</v>
      </c>
      <c r="E10767" s="19" t="s">
        <v>43</v>
      </c>
      <c r="F10767" s="19">
        <v>232</v>
      </c>
      <c r="G10767" s="19">
        <v>58</v>
      </c>
      <c r="H10767" s="20">
        <v>58</v>
      </c>
      <c r="I10767" s="19" t="s">
        <v>6786</v>
      </c>
      <c r="J10767" s="19" t="s">
        <v>6787</v>
      </c>
      <c r="K10767" s="23" t="s">
        <v>16117</v>
      </c>
    </row>
    <row r="10768" spans="1:11" x14ac:dyDescent="0.35">
      <c r="A10768" s="19" t="s">
        <v>22156</v>
      </c>
      <c r="B10768" s="19" t="s">
        <v>22157</v>
      </c>
      <c r="C10768" s="19" t="s">
        <v>25</v>
      </c>
      <c r="D10768" s="19" t="s">
        <v>21</v>
      </c>
      <c r="E10768" s="19" t="s">
        <v>79</v>
      </c>
      <c r="F10768" s="19">
        <v>236</v>
      </c>
      <c r="G10768" s="19">
        <v>54</v>
      </c>
      <c r="H10768" s="20">
        <v>56.5</v>
      </c>
      <c r="I10768" s="19" t="s">
        <v>6786</v>
      </c>
      <c r="J10768" s="19" t="s">
        <v>6787</v>
      </c>
      <c r="K10768" s="23" t="s">
        <v>16117</v>
      </c>
    </row>
    <row r="10769" spans="1:11" x14ac:dyDescent="0.35">
      <c r="A10769" s="19" t="s">
        <v>22158</v>
      </c>
      <c r="B10769" s="19" t="s">
        <v>22159</v>
      </c>
      <c r="C10769" s="19" t="s">
        <v>25</v>
      </c>
      <c r="D10769" s="19" t="s">
        <v>26</v>
      </c>
      <c r="E10769" s="19" t="s">
        <v>718</v>
      </c>
      <c r="F10769" s="19">
        <v>277</v>
      </c>
      <c r="G10769" s="19">
        <v>50</v>
      </c>
      <c r="H10769" s="20">
        <v>59.625</v>
      </c>
      <c r="I10769" s="19" t="s">
        <v>6786</v>
      </c>
      <c r="J10769" s="19" t="s">
        <v>6787</v>
      </c>
      <c r="K10769" s="23" t="s">
        <v>16117</v>
      </c>
    </row>
    <row r="10770" spans="1:11" x14ac:dyDescent="0.35">
      <c r="A10770" s="19" t="s">
        <v>22160</v>
      </c>
      <c r="B10770" s="19" t="s">
        <v>22161</v>
      </c>
      <c r="C10770" s="19" t="s">
        <v>25</v>
      </c>
      <c r="D10770" s="19" t="s">
        <v>14</v>
      </c>
      <c r="E10770" s="19" t="s">
        <v>35</v>
      </c>
      <c r="F10770" s="19">
        <v>236</v>
      </c>
      <c r="G10770" s="19">
        <v>58</v>
      </c>
      <c r="H10770" s="20">
        <v>58.5</v>
      </c>
      <c r="I10770" s="19" t="s">
        <v>6786</v>
      </c>
      <c r="J10770" s="19" t="s">
        <v>6787</v>
      </c>
      <c r="K10770" s="23" t="s">
        <v>16117</v>
      </c>
    </row>
    <row r="10771" spans="1:11" x14ac:dyDescent="0.35">
      <c r="A10771" s="19" t="s">
        <v>22162</v>
      </c>
      <c r="B10771" s="19" t="s">
        <v>22163</v>
      </c>
      <c r="C10771" s="19" t="s">
        <v>13</v>
      </c>
      <c r="D10771" s="19" t="s">
        <v>264</v>
      </c>
      <c r="E10771" s="19" t="s">
        <v>4015</v>
      </c>
      <c r="F10771" s="19">
        <v>290</v>
      </c>
      <c r="G10771" s="19">
        <v>51</v>
      </c>
      <c r="H10771" s="20">
        <v>61.75</v>
      </c>
      <c r="I10771" s="19" t="s">
        <v>6786</v>
      </c>
      <c r="J10771" s="19" t="s">
        <v>6787</v>
      </c>
      <c r="K10771" s="23" t="s">
        <v>16117</v>
      </c>
    </row>
    <row r="10772" spans="1:11" x14ac:dyDescent="0.35">
      <c r="A10772" s="19" t="s">
        <v>22164</v>
      </c>
      <c r="B10772" s="19" t="s">
        <v>22165</v>
      </c>
      <c r="C10772" s="19" t="s">
        <v>25</v>
      </c>
      <c r="D10772" s="19" t="s">
        <v>38</v>
      </c>
      <c r="E10772" s="19" t="s">
        <v>9319</v>
      </c>
      <c r="F10772" s="19">
        <v>280</v>
      </c>
      <c r="G10772" s="19">
        <v>67</v>
      </c>
      <c r="H10772" s="20">
        <v>68.5</v>
      </c>
      <c r="I10772" s="19" t="s">
        <v>6786</v>
      </c>
      <c r="J10772" s="19" t="s">
        <v>6787</v>
      </c>
      <c r="K10772" s="23" t="s">
        <v>16117</v>
      </c>
    </row>
    <row r="10773" spans="1:11" x14ac:dyDescent="0.35">
      <c r="A10773" s="19" t="s">
        <v>22166</v>
      </c>
      <c r="B10773" s="19" t="s">
        <v>22167</v>
      </c>
      <c r="C10773" s="19" t="s">
        <v>25</v>
      </c>
      <c r="D10773" s="19" t="s">
        <v>314</v>
      </c>
      <c r="E10773" s="19" t="s">
        <v>1039</v>
      </c>
      <c r="F10773" s="19">
        <v>234</v>
      </c>
      <c r="G10773" s="19">
        <v>61</v>
      </c>
      <c r="H10773" s="20">
        <v>59.75</v>
      </c>
      <c r="I10773" s="19" t="s">
        <v>6786</v>
      </c>
      <c r="J10773" s="19" t="s">
        <v>6787</v>
      </c>
      <c r="K10773" s="23" t="s">
        <v>16117</v>
      </c>
    </row>
    <row r="10774" spans="1:11" x14ac:dyDescent="0.35">
      <c r="A10774" s="19" t="s">
        <v>22168</v>
      </c>
      <c r="B10774" s="19" t="s">
        <v>22169</v>
      </c>
      <c r="C10774" s="19" t="s">
        <v>25</v>
      </c>
      <c r="D10774" s="19" t="s">
        <v>105</v>
      </c>
      <c r="E10774" s="19" t="s">
        <v>1824</v>
      </c>
      <c r="F10774" s="19">
        <v>230</v>
      </c>
      <c r="G10774" s="19">
        <v>51</v>
      </c>
      <c r="H10774" s="20">
        <v>54.25</v>
      </c>
      <c r="I10774" s="19" t="s">
        <v>6786</v>
      </c>
      <c r="J10774" s="19" t="s">
        <v>6787</v>
      </c>
      <c r="K10774" s="23" t="s">
        <v>16117</v>
      </c>
    </row>
    <row r="10775" spans="1:11" x14ac:dyDescent="0.35">
      <c r="A10775" s="19" t="s">
        <v>22170</v>
      </c>
      <c r="B10775" s="19" t="s">
        <v>22171</v>
      </c>
      <c r="C10775" s="19" t="s">
        <v>25</v>
      </c>
      <c r="D10775" s="19" t="s">
        <v>14</v>
      </c>
      <c r="E10775" s="19" t="s">
        <v>482</v>
      </c>
      <c r="F10775" s="19">
        <v>251</v>
      </c>
      <c r="G10775" s="19">
        <v>53</v>
      </c>
      <c r="H10775" s="20">
        <v>57.875</v>
      </c>
      <c r="I10775" s="19" t="s">
        <v>6786</v>
      </c>
      <c r="J10775" s="19" t="s">
        <v>6787</v>
      </c>
      <c r="K10775" s="23" t="s">
        <v>16117</v>
      </c>
    </row>
    <row r="10776" spans="1:11" x14ac:dyDescent="0.35">
      <c r="A10776" s="19" t="s">
        <v>22172</v>
      </c>
      <c r="B10776" s="19" t="s">
        <v>22173</v>
      </c>
      <c r="C10776" s="19" t="s">
        <v>25</v>
      </c>
      <c r="D10776" s="19" t="s">
        <v>42</v>
      </c>
      <c r="E10776" s="19" t="s">
        <v>343</v>
      </c>
      <c r="F10776" s="19">
        <v>209</v>
      </c>
      <c r="G10776" s="19">
        <v>54</v>
      </c>
      <c r="H10776" s="20">
        <v>53.125</v>
      </c>
      <c r="I10776" s="19" t="s">
        <v>6786</v>
      </c>
      <c r="J10776" s="19" t="s">
        <v>6787</v>
      </c>
      <c r="K10776" s="23" t="s">
        <v>16117</v>
      </c>
    </row>
    <row r="10777" spans="1:11" x14ac:dyDescent="0.35">
      <c r="A10777" s="19" t="s">
        <v>22174</v>
      </c>
      <c r="B10777" s="19" t="s">
        <v>22175</v>
      </c>
      <c r="C10777" s="19" t="s">
        <v>25</v>
      </c>
      <c r="D10777" s="19" t="s">
        <v>38</v>
      </c>
      <c r="E10777" s="19" t="s">
        <v>2041</v>
      </c>
      <c r="F10777" s="19">
        <v>237</v>
      </c>
      <c r="G10777" s="19">
        <v>58</v>
      </c>
      <c r="H10777" s="20">
        <v>58.625</v>
      </c>
      <c r="I10777" s="19" t="s">
        <v>6786</v>
      </c>
      <c r="J10777" s="19" t="s">
        <v>6787</v>
      </c>
      <c r="K10777" s="23" t="s">
        <v>16117</v>
      </c>
    </row>
    <row r="10778" spans="1:11" x14ac:dyDescent="0.35">
      <c r="A10778" s="19" t="s">
        <v>22176</v>
      </c>
      <c r="B10778" s="19" t="s">
        <v>22177</v>
      </c>
      <c r="C10778" s="19" t="s">
        <v>25</v>
      </c>
      <c r="D10778" s="19" t="s">
        <v>38</v>
      </c>
      <c r="E10778" s="19" t="s">
        <v>2501</v>
      </c>
      <c r="F10778" s="19">
        <v>283</v>
      </c>
      <c r="G10778" s="19">
        <v>60</v>
      </c>
      <c r="H10778" s="20">
        <v>65.375</v>
      </c>
      <c r="I10778" s="19" t="s">
        <v>6786</v>
      </c>
      <c r="J10778" s="19" t="s">
        <v>6787</v>
      </c>
      <c r="K10778" s="23" t="s">
        <v>16117</v>
      </c>
    </row>
    <row r="10779" spans="1:11" x14ac:dyDescent="0.35">
      <c r="A10779" s="19" t="s">
        <v>22178</v>
      </c>
      <c r="B10779" s="19" t="s">
        <v>22179</v>
      </c>
      <c r="C10779" s="19" t="s">
        <v>13</v>
      </c>
      <c r="D10779" s="19" t="s">
        <v>42</v>
      </c>
      <c r="E10779" s="19" t="s">
        <v>1219</v>
      </c>
      <c r="F10779" s="19">
        <v>259</v>
      </c>
      <c r="G10779" s="19">
        <v>65</v>
      </c>
      <c r="H10779" s="20">
        <v>64.875</v>
      </c>
      <c r="I10779" s="19" t="s">
        <v>6786</v>
      </c>
      <c r="J10779" s="19" t="s">
        <v>23647</v>
      </c>
      <c r="K10779" s="23" t="s">
        <v>16117</v>
      </c>
    </row>
    <row r="10780" spans="1:11" x14ac:dyDescent="0.35">
      <c r="A10780" s="19" t="s">
        <v>22180</v>
      </c>
      <c r="B10780" s="19" t="s">
        <v>22181</v>
      </c>
      <c r="C10780" s="19" t="s">
        <v>25</v>
      </c>
      <c r="D10780" s="19" t="s">
        <v>21</v>
      </c>
      <c r="E10780" s="19" t="s">
        <v>79</v>
      </c>
      <c r="F10780" s="19">
        <v>280</v>
      </c>
      <c r="G10780" s="19">
        <v>58</v>
      </c>
      <c r="H10780" s="20">
        <v>64</v>
      </c>
      <c r="I10780" s="19" t="s">
        <v>6786</v>
      </c>
      <c r="J10780" s="19" t="s">
        <v>23647</v>
      </c>
      <c r="K10780" s="23" t="s">
        <v>16117</v>
      </c>
    </row>
    <row r="10781" spans="1:11" x14ac:dyDescent="0.35">
      <c r="A10781" s="19" t="s">
        <v>22182</v>
      </c>
      <c r="B10781" s="19" t="s">
        <v>22183</v>
      </c>
      <c r="C10781" s="19" t="s">
        <v>25</v>
      </c>
      <c r="D10781" s="19" t="s">
        <v>42</v>
      </c>
      <c r="E10781" s="19" t="s">
        <v>285</v>
      </c>
      <c r="F10781" s="19">
        <v>279</v>
      </c>
      <c r="G10781" s="19">
        <v>62</v>
      </c>
      <c r="H10781" s="20">
        <v>65.875</v>
      </c>
      <c r="I10781" s="19" t="s">
        <v>6786</v>
      </c>
      <c r="J10781" s="19" t="s">
        <v>23647</v>
      </c>
      <c r="K10781" s="23" t="s">
        <v>16117</v>
      </c>
    </row>
    <row r="10782" spans="1:11" x14ac:dyDescent="0.35">
      <c r="A10782" s="19" t="s">
        <v>22184</v>
      </c>
      <c r="B10782" s="19" t="s">
        <v>22185</v>
      </c>
      <c r="C10782" s="19" t="s">
        <v>25</v>
      </c>
      <c r="D10782" s="19" t="s">
        <v>26</v>
      </c>
      <c r="E10782" s="19" t="s">
        <v>30</v>
      </c>
      <c r="F10782" s="19">
        <v>267</v>
      </c>
      <c r="G10782" s="19">
        <v>60</v>
      </c>
      <c r="H10782" s="20">
        <v>63.375</v>
      </c>
      <c r="I10782" s="19" t="s">
        <v>6786</v>
      </c>
      <c r="J10782" s="19" t="s">
        <v>23647</v>
      </c>
      <c r="K10782" s="23" t="s">
        <v>16117</v>
      </c>
    </row>
    <row r="10783" spans="1:11" x14ac:dyDescent="0.35">
      <c r="A10783" s="19" t="s">
        <v>22186</v>
      </c>
      <c r="B10783" s="19" t="s">
        <v>22187</v>
      </c>
      <c r="C10783" s="19" t="s">
        <v>25</v>
      </c>
      <c r="D10783" s="19" t="s">
        <v>14</v>
      </c>
      <c r="E10783" s="19" t="s">
        <v>405</v>
      </c>
      <c r="F10783" s="19">
        <v>258</v>
      </c>
      <c r="G10783" s="19">
        <v>64</v>
      </c>
      <c r="H10783" s="20">
        <v>64.25</v>
      </c>
      <c r="I10783" s="19" t="s">
        <v>6786</v>
      </c>
      <c r="J10783" s="19" t="s">
        <v>23647</v>
      </c>
      <c r="K10783" s="23" t="s">
        <v>16117</v>
      </c>
    </row>
    <row r="10784" spans="1:11" x14ac:dyDescent="0.35">
      <c r="A10784" s="19" t="s">
        <v>22188</v>
      </c>
      <c r="B10784" s="19" t="s">
        <v>22189</v>
      </c>
      <c r="C10784" s="19" t="s">
        <v>25</v>
      </c>
      <c r="D10784" s="19" t="s">
        <v>42</v>
      </c>
      <c r="E10784" s="19" t="s">
        <v>908</v>
      </c>
      <c r="F10784" s="19">
        <v>293</v>
      </c>
      <c r="G10784" s="19">
        <v>57</v>
      </c>
      <c r="H10784" s="20">
        <v>65.125</v>
      </c>
      <c r="I10784" s="19" t="s">
        <v>6786</v>
      </c>
      <c r="J10784" s="19" t="s">
        <v>23647</v>
      </c>
      <c r="K10784" s="23" t="s">
        <v>16117</v>
      </c>
    </row>
    <row r="10785" spans="1:11" x14ac:dyDescent="0.35">
      <c r="A10785" s="19" t="s">
        <v>22190</v>
      </c>
      <c r="B10785" s="19" t="s">
        <v>22191</v>
      </c>
      <c r="C10785" s="19" t="s">
        <v>25</v>
      </c>
      <c r="D10785" s="19" t="s">
        <v>21</v>
      </c>
      <c r="E10785" s="19" t="s">
        <v>1940</v>
      </c>
      <c r="F10785" s="19">
        <v>274</v>
      </c>
      <c r="G10785" s="19">
        <v>57</v>
      </c>
      <c r="H10785" s="20">
        <v>62.75</v>
      </c>
      <c r="I10785" s="19" t="s">
        <v>6786</v>
      </c>
      <c r="J10785" s="19" t="s">
        <v>23647</v>
      </c>
      <c r="K10785" s="23" t="s">
        <v>16117</v>
      </c>
    </row>
    <row r="10786" spans="1:11" x14ac:dyDescent="0.35">
      <c r="A10786" s="19" t="s">
        <v>22192</v>
      </c>
      <c r="B10786" s="19" t="s">
        <v>22193</v>
      </c>
      <c r="C10786" s="19" t="s">
        <v>25</v>
      </c>
      <c r="D10786" s="19" t="s">
        <v>21</v>
      </c>
      <c r="E10786" s="19" t="s">
        <v>804</v>
      </c>
      <c r="F10786" s="19">
        <v>266</v>
      </c>
      <c r="G10786" s="19">
        <v>63</v>
      </c>
      <c r="H10786" s="20">
        <v>64.75</v>
      </c>
      <c r="I10786" s="19" t="s">
        <v>6786</v>
      </c>
      <c r="J10786" s="19" t="s">
        <v>23647</v>
      </c>
      <c r="K10786" s="23" t="s">
        <v>16117</v>
      </c>
    </row>
    <row r="10787" spans="1:11" x14ac:dyDescent="0.35">
      <c r="A10787" s="19" t="s">
        <v>22194</v>
      </c>
      <c r="B10787" s="19" t="s">
        <v>22195</v>
      </c>
      <c r="C10787" s="19" t="s">
        <v>25</v>
      </c>
      <c r="D10787" s="19" t="s">
        <v>26</v>
      </c>
      <c r="E10787" s="19" t="s">
        <v>247</v>
      </c>
      <c r="F10787" s="19">
        <v>241</v>
      </c>
      <c r="G10787" s="19">
        <v>63</v>
      </c>
      <c r="H10787" s="20">
        <v>61.625</v>
      </c>
      <c r="I10787" s="19" t="s">
        <v>6786</v>
      </c>
      <c r="J10787" s="19" t="s">
        <v>23647</v>
      </c>
      <c r="K10787" s="23" t="s">
        <v>16117</v>
      </c>
    </row>
    <row r="10788" spans="1:11" x14ac:dyDescent="0.35">
      <c r="A10788" s="19" t="s">
        <v>22196</v>
      </c>
      <c r="B10788" s="19" t="s">
        <v>22197</v>
      </c>
      <c r="C10788" s="19" t="s">
        <v>25</v>
      </c>
      <c r="D10788" s="19" t="s">
        <v>46</v>
      </c>
      <c r="E10788" s="19" t="s">
        <v>771</v>
      </c>
      <c r="F10788" s="19">
        <v>257</v>
      </c>
      <c r="G10788" s="19">
        <v>63</v>
      </c>
      <c r="H10788" s="20">
        <v>63.625</v>
      </c>
      <c r="I10788" s="19" t="s">
        <v>6786</v>
      </c>
      <c r="J10788" s="19" t="s">
        <v>23647</v>
      </c>
      <c r="K10788" s="23" t="s">
        <v>16117</v>
      </c>
    </row>
    <row r="10789" spans="1:11" x14ac:dyDescent="0.35">
      <c r="A10789" s="19" t="e">
        <v>#N/A</v>
      </c>
      <c r="B10789" s="19" t="s">
        <v>22198</v>
      </c>
      <c r="C10789" s="19" t="s">
        <v>25</v>
      </c>
      <c r="D10789" s="19" t="s">
        <v>42</v>
      </c>
      <c r="E10789" s="19" t="s">
        <v>351</v>
      </c>
      <c r="F10789" s="19">
        <v>279</v>
      </c>
      <c r="G10789" s="19">
        <v>61</v>
      </c>
      <c r="H10789" s="20">
        <v>65.375</v>
      </c>
      <c r="I10789" s="19" t="s">
        <v>6786</v>
      </c>
      <c r="J10789" s="19" t="s">
        <v>23647</v>
      </c>
      <c r="K10789" s="23" t="s">
        <v>16117</v>
      </c>
    </row>
    <row r="10790" spans="1:11" x14ac:dyDescent="0.35">
      <c r="A10790" s="19" t="s">
        <v>22199</v>
      </c>
      <c r="B10790" s="19" t="s">
        <v>22200</v>
      </c>
      <c r="C10790" s="19" t="s">
        <v>25</v>
      </c>
      <c r="D10790" s="19" t="s">
        <v>21</v>
      </c>
      <c r="E10790" s="19" t="s">
        <v>79</v>
      </c>
      <c r="F10790" s="19">
        <v>275</v>
      </c>
      <c r="G10790" s="19">
        <v>63</v>
      </c>
      <c r="H10790" s="20">
        <v>65.875</v>
      </c>
      <c r="I10790" s="19" t="s">
        <v>6786</v>
      </c>
      <c r="J10790" s="19" t="s">
        <v>23647</v>
      </c>
      <c r="K10790" s="23" t="s">
        <v>16117</v>
      </c>
    </row>
    <row r="10791" spans="1:11" x14ac:dyDescent="0.35">
      <c r="A10791" s="19" t="s">
        <v>22201</v>
      </c>
      <c r="B10791" s="19" t="s">
        <v>22202</v>
      </c>
      <c r="C10791" s="19" t="s">
        <v>25</v>
      </c>
      <c r="D10791" s="19" t="s">
        <v>46</v>
      </c>
      <c r="E10791" s="19" t="s">
        <v>1054</v>
      </c>
      <c r="F10791" s="19">
        <v>255</v>
      </c>
      <c r="G10791" s="19">
        <v>60</v>
      </c>
      <c r="H10791" s="20">
        <v>61.875</v>
      </c>
      <c r="I10791" s="19" t="s">
        <v>6786</v>
      </c>
      <c r="J10791" s="19" t="s">
        <v>23647</v>
      </c>
      <c r="K10791" s="23" t="s">
        <v>16117</v>
      </c>
    </row>
    <row r="10792" spans="1:11" x14ac:dyDescent="0.35">
      <c r="A10792" s="19" t="s">
        <v>22203</v>
      </c>
      <c r="B10792" s="19" t="s">
        <v>22204</v>
      </c>
      <c r="C10792" s="19" t="s">
        <v>25</v>
      </c>
      <c r="D10792" s="19" t="s">
        <v>314</v>
      </c>
      <c r="E10792" s="19" t="s">
        <v>456</v>
      </c>
      <c r="F10792" s="19">
        <v>262</v>
      </c>
      <c r="G10792" s="19">
        <v>59</v>
      </c>
      <c r="H10792" s="20">
        <v>62.25</v>
      </c>
      <c r="I10792" s="19" t="s">
        <v>6786</v>
      </c>
      <c r="J10792" s="19" t="s">
        <v>23647</v>
      </c>
      <c r="K10792" s="23" t="s">
        <v>16117</v>
      </c>
    </row>
    <row r="10793" spans="1:11" x14ac:dyDescent="0.35">
      <c r="A10793" s="19" t="s">
        <v>22205</v>
      </c>
      <c r="B10793" s="19" t="s">
        <v>22206</v>
      </c>
      <c r="C10793" s="19" t="s">
        <v>25</v>
      </c>
      <c r="D10793" s="19" t="s">
        <v>42</v>
      </c>
      <c r="E10793" s="19" t="s">
        <v>301</v>
      </c>
      <c r="F10793" s="19">
        <v>267</v>
      </c>
      <c r="G10793" s="19">
        <v>56</v>
      </c>
      <c r="H10793" s="20">
        <v>61.375</v>
      </c>
      <c r="I10793" s="19" t="s">
        <v>6786</v>
      </c>
      <c r="J10793" s="19" t="s">
        <v>23647</v>
      </c>
      <c r="K10793" s="23" t="s">
        <v>16117</v>
      </c>
    </row>
    <row r="10794" spans="1:11" x14ac:dyDescent="0.35">
      <c r="A10794" s="19" t="s">
        <v>22207</v>
      </c>
      <c r="B10794" s="19" t="s">
        <v>22208</v>
      </c>
      <c r="C10794" s="19" t="s">
        <v>25</v>
      </c>
      <c r="D10794" s="19" t="s">
        <v>38</v>
      </c>
      <c r="E10794" s="19" t="s">
        <v>39</v>
      </c>
      <c r="F10794" s="19">
        <v>279</v>
      </c>
      <c r="G10794" s="19">
        <v>63</v>
      </c>
      <c r="H10794" s="20">
        <v>66.375</v>
      </c>
      <c r="I10794" s="19" t="s">
        <v>6786</v>
      </c>
      <c r="J10794" s="19" t="s">
        <v>23647</v>
      </c>
      <c r="K10794" s="23" t="s">
        <v>16117</v>
      </c>
    </row>
    <row r="10795" spans="1:11" x14ac:dyDescent="0.35">
      <c r="A10795" s="19" t="s">
        <v>22209</v>
      </c>
      <c r="B10795" s="19" t="s">
        <v>22210</v>
      </c>
      <c r="C10795" s="19" t="s">
        <v>25</v>
      </c>
      <c r="D10795" s="19" t="s">
        <v>314</v>
      </c>
      <c r="E10795" s="19" t="s">
        <v>914</v>
      </c>
      <c r="F10795" s="19">
        <v>265</v>
      </c>
      <c r="G10795" s="19">
        <v>64</v>
      </c>
      <c r="H10795" s="20">
        <v>65.125</v>
      </c>
      <c r="I10795" s="19" t="s">
        <v>6786</v>
      </c>
      <c r="J10795" s="19" t="s">
        <v>23647</v>
      </c>
      <c r="K10795" s="23" t="s">
        <v>16117</v>
      </c>
    </row>
    <row r="10796" spans="1:11" x14ac:dyDescent="0.35">
      <c r="A10796" s="19" t="s">
        <v>22211</v>
      </c>
      <c r="B10796" s="19" t="s">
        <v>22212</v>
      </c>
      <c r="C10796" s="19" t="s">
        <v>25</v>
      </c>
      <c r="D10796" s="19" t="s">
        <v>42</v>
      </c>
      <c r="E10796" s="19" t="s">
        <v>573</v>
      </c>
      <c r="F10796" s="19">
        <v>284</v>
      </c>
      <c r="G10796" s="19">
        <v>61</v>
      </c>
      <c r="H10796" s="20">
        <v>66</v>
      </c>
      <c r="I10796" s="19" t="s">
        <v>6786</v>
      </c>
      <c r="J10796" s="19" t="s">
        <v>23647</v>
      </c>
      <c r="K10796" s="23" t="s">
        <v>16117</v>
      </c>
    </row>
    <row r="10797" spans="1:11" x14ac:dyDescent="0.35">
      <c r="A10797" s="19" t="s">
        <v>22213</v>
      </c>
      <c r="B10797" s="19" t="s">
        <v>22214</v>
      </c>
      <c r="C10797" s="19" t="s">
        <v>25</v>
      </c>
      <c r="D10797" s="19" t="s">
        <v>14</v>
      </c>
      <c r="E10797" s="19" t="s">
        <v>288</v>
      </c>
      <c r="F10797" s="19">
        <v>259</v>
      </c>
      <c r="G10797" s="19">
        <v>65</v>
      </c>
      <c r="H10797" s="20">
        <v>64.875</v>
      </c>
      <c r="I10797" s="19" t="s">
        <v>6786</v>
      </c>
      <c r="J10797" s="19" t="s">
        <v>23647</v>
      </c>
      <c r="K10797" s="23" t="s">
        <v>16117</v>
      </c>
    </row>
    <row r="10798" spans="1:11" x14ac:dyDescent="0.35">
      <c r="A10798" s="19" t="s">
        <v>22215</v>
      </c>
      <c r="B10798" s="19" t="s">
        <v>22216</v>
      </c>
      <c r="C10798" s="19" t="s">
        <v>25</v>
      </c>
      <c r="D10798" s="19" t="s">
        <v>105</v>
      </c>
      <c r="E10798" s="19" t="s">
        <v>619</v>
      </c>
      <c r="F10798" s="19">
        <v>263</v>
      </c>
      <c r="G10798" s="19">
        <v>56</v>
      </c>
      <c r="H10798" s="20">
        <v>60.875</v>
      </c>
      <c r="I10798" s="19" t="s">
        <v>6786</v>
      </c>
      <c r="J10798" s="19" t="s">
        <v>23647</v>
      </c>
      <c r="K10798" s="23" t="s">
        <v>16117</v>
      </c>
    </row>
    <row r="10799" spans="1:11" x14ac:dyDescent="0.35">
      <c r="A10799" s="19" t="s">
        <v>22217</v>
      </c>
      <c r="B10799" s="19" t="s">
        <v>22218</v>
      </c>
      <c r="C10799" s="19" t="s">
        <v>25</v>
      </c>
      <c r="D10799" s="19" t="s">
        <v>109</v>
      </c>
      <c r="E10799" s="19" t="s">
        <v>1500</v>
      </c>
      <c r="F10799" s="19">
        <v>272</v>
      </c>
      <c r="G10799" s="19">
        <v>56</v>
      </c>
      <c r="H10799" s="20">
        <v>62</v>
      </c>
      <c r="I10799" s="19" t="s">
        <v>6786</v>
      </c>
      <c r="J10799" s="19" t="s">
        <v>23647</v>
      </c>
      <c r="K10799" s="23" t="s">
        <v>16117</v>
      </c>
    </row>
    <row r="10800" spans="1:11" x14ac:dyDescent="0.35">
      <c r="A10800" s="19" t="s">
        <v>22219</v>
      </c>
      <c r="B10800" s="19" t="s">
        <v>22220</v>
      </c>
      <c r="C10800" s="19" t="s">
        <v>25</v>
      </c>
      <c r="D10800" s="19" t="s">
        <v>42</v>
      </c>
      <c r="E10800" s="19" t="s">
        <v>152</v>
      </c>
      <c r="F10800" s="19">
        <v>281</v>
      </c>
      <c r="G10800" s="19">
        <v>70</v>
      </c>
      <c r="H10800" s="20">
        <v>70.125</v>
      </c>
      <c r="I10800" s="19" t="s">
        <v>6786</v>
      </c>
      <c r="J10800" s="19" t="s">
        <v>23647</v>
      </c>
      <c r="K10800" s="23" t="s">
        <v>16117</v>
      </c>
    </row>
    <row r="10801" spans="1:11" x14ac:dyDescent="0.35">
      <c r="A10801" s="19" t="s">
        <v>22221</v>
      </c>
      <c r="B10801" s="19" t="s">
        <v>22222</v>
      </c>
      <c r="C10801" s="19" t="s">
        <v>25</v>
      </c>
      <c r="D10801" s="19" t="s">
        <v>14</v>
      </c>
      <c r="E10801" s="19" t="s">
        <v>169</v>
      </c>
      <c r="F10801" s="19">
        <v>288</v>
      </c>
      <c r="G10801" s="19">
        <v>52</v>
      </c>
      <c r="H10801" s="20">
        <v>62</v>
      </c>
      <c r="I10801" s="19" t="s">
        <v>6786</v>
      </c>
      <c r="J10801" s="19" t="s">
        <v>23647</v>
      </c>
      <c r="K10801" s="23" t="s">
        <v>16117</v>
      </c>
    </row>
    <row r="10802" spans="1:11" x14ac:dyDescent="0.35">
      <c r="A10802" s="19" t="s">
        <v>22223</v>
      </c>
      <c r="B10802" s="19" t="s">
        <v>22224</v>
      </c>
      <c r="C10802" s="19" t="s">
        <v>25</v>
      </c>
      <c r="D10802" s="19" t="s">
        <v>26</v>
      </c>
      <c r="E10802" s="19" t="s">
        <v>247</v>
      </c>
      <c r="F10802" s="19">
        <v>269</v>
      </c>
      <c r="G10802" s="19">
        <v>63</v>
      </c>
      <c r="H10802" s="20">
        <v>65.125</v>
      </c>
      <c r="I10802" s="19" t="s">
        <v>6786</v>
      </c>
      <c r="J10802" s="19" t="s">
        <v>23647</v>
      </c>
      <c r="K10802" s="23" t="s">
        <v>16117</v>
      </c>
    </row>
    <row r="10803" spans="1:11" x14ac:dyDescent="0.35">
      <c r="A10803" s="19" t="s">
        <v>22225</v>
      </c>
      <c r="B10803" s="19" t="s">
        <v>22226</v>
      </c>
      <c r="C10803" s="19" t="s">
        <v>25</v>
      </c>
      <c r="D10803" s="19" t="s">
        <v>21</v>
      </c>
      <c r="E10803" s="19" t="s">
        <v>4241</v>
      </c>
      <c r="F10803" s="19">
        <v>278</v>
      </c>
      <c r="G10803" s="19">
        <v>56</v>
      </c>
      <c r="H10803" s="20">
        <v>62.75</v>
      </c>
      <c r="I10803" s="19" t="s">
        <v>6786</v>
      </c>
      <c r="J10803" s="19" t="s">
        <v>23647</v>
      </c>
      <c r="K10803" s="23" t="s">
        <v>16117</v>
      </c>
    </row>
    <row r="10804" spans="1:11" x14ac:dyDescent="0.35">
      <c r="A10804" s="19" t="s">
        <v>22227</v>
      </c>
      <c r="B10804" s="19" t="s">
        <v>22228</v>
      </c>
      <c r="C10804" s="19" t="s">
        <v>25</v>
      </c>
      <c r="D10804" s="19" t="s">
        <v>26</v>
      </c>
      <c r="E10804" s="19" t="s">
        <v>690</v>
      </c>
      <c r="F10804" s="19">
        <v>246</v>
      </c>
      <c r="G10804" s="19">
        <v>60</v>
      </c>
      <c r="H10804" s="20">
        <v>60.75</v>
      </c>
      <c r="I10804" s="19" t="s">
        <v>6786</v>
      </c>
      <c r="J10804" s="19" t="s">
        <v>23647</v>
      </c>
      <c r="K10804" s="23" t="s">
        <v>16117</v>
      </c>
    </row>
    <row r="10805" spans="1:11" x14ac:dyDescent="0.35">
      <c r="A10805" s="19" t="s">
        <v>22229</v>
      </c>
      <c r="B10805" s="19" t="s">
        <v>22230</v>
      </c>
      <c r="C10805" s="19" t="s">
        <v>25</v>
      </c>
      <c r="D10805" s="19" t="s">
        <v>50</v>
      </c>
      <c r="E10805" s="19" t="s">
        <v>734</v>
      </c>
      <c r="F10805" s="19">
        <v>248</v>
      </c>
      <c r="G10805" s="19">
        <v>53</v>
      </c>
      <c r="H10805" s="20">
        <v>57.5</v>
      </c>
      <c r="I10805" s="19" t="s">
        <v>6786</v>
      </c>
      <c r="J10805" s="19" t="s">
        <v>6495</v>
      </c>
      <c r="K10805" s="23" t="s">
        <v>16117</v>
      </c>
    </row>
    <row r="10806" spans="1:11" x14ac:dyDescent="0.35">
      <c r="A10806" s="19" t="s">
        <v>22231</v>
      </c>
      <c r="B10806" s="19" t="s">
        <v>22232</v>
      </c>
      <c r="C10806" s="19" t="s">
        <v>25</v>
      </c>
      <c r="D10806" s="19" t="s">
        <v>14</v>
      </c>
      <c r="E10806" s="19" t="s">
        <v>225</v>
      </c>
      <c r="F10806" s="19">
        <v>256</v>
      </c>
      <c r="G10806" s="19">
        <v>64</v>
      </c>
      <c r="H10806" s="20">
        <v>64</v>
      </c>
      <c r="I10806" s="19" t="s">
        <v>6786</v>
      </c>
      <c r="J10806" s="19" t="s">
        <v>6495</v>
      </c>
      <c r="K10806" s="23" t="s">
        <v>16117</v>
      </c>
    </row>
    <row r="10807" spans="1:11" x14ac:dyDescent="0.35">
      <c r="A10807" s="19" t="s">
        <v>22233</v>
      </c>
      <c r="B10807" s="19" t="s">
        <v>22234</v>
      </c>
      <c r="C10807" s="19" t="s">
        <v>25</v>
      </c>
      <c r="D10807" s="19" t="s">
        <v>38</v>
      </c>
      <c r="E10807" s="19" t="s">
        <v>3626</v>
      </c>
      <c r="F10807" s="19">
        <v>294</v>
      </c>
      <c r="G10807" s="19">
        <v>68</v>
      </c>
      <c r="H10807" s="20">
        <v>70.75</v>
      </c>
      <c r="I10807" s="19" t="s">
        <v>6786</v>
      </c>
      <c r="J10807" s="19" t="s">
        <v>6495</v>
      </c>
      <c r="K10807" s="23" t="s">
        <v>16117</v>
      </c>
    </row>
    <row r="10808" spans="1:11" x14ac:dyDescent="0.35">
      <c r="A10808" s="19" t="s">
        <v>22235</v>
      </c>
      <c r="B10808" s="19" t="s">
        <v>22236</v>
      </c>
      <c r="C10808" s="19" t="s">
        <v>25</v>
      </c>
      <c r="D10808" s="19" t="s">
        <v>26</v>
      </c>
      <c r="E10808" s="19" t="s">
        <v>134</v>
      </c>
      <c r="F10808" s="19">
        <v>272</v>
      </c>
      <c r="G10808" s="19">
        <v>61</v>
      </c>
      <c r="H10808" s="20">
        <v>64.5</v>
      </c>
      <c r="I10808" s="19" t="s">
        <v>6786</v>
      </c>
      <c r="J10808" s="19" t="s">
        <v>6495</v>
      </c>
      <c r="K10808" s="23" t="s">
        <v>16117</v>
      </c>
    </row>
    <row r="10809" spans="1:11" x14ac:dyDescent="0.35">
      <c r="A10809" s="19" t="s">
        <v>22237</v>
      </c>
      <c r="B10809" s="19" t="s">
        <v>22238</v>
      </c>
      <c r="C10809" s="19" t="s">
        <v>25</v>
      </c>
      <c r="D10809" s="19" t="s">
        <v>14</v>
      </c>
      <c r="E10809" s="19" t="s">
        <v>405</v>
      </c>
      <c r="F10809" s="19">
        <v>310</v>
      </c>
      <c r="G10809" s="19">
        <v>68</v>
      </c>
      <c r="H10809" s="20">
        <v>72.75</v>
      </c>
      <c r="I10809" s="19" t="s">
        <v>6786</v>
      </c>
      <c r="J10809" s="19" t="s">
        <v>6495</v>
      </c>
      <c r="K10809" s="23" t="s">
        <v>16117</v>
      </c>
    </row>
    <row r="10810" spans="1:11" x14ac:dyDescent="0.35">
      <c r="A10810" s="19" t="s">
        <v>22239</v>
      </c>
      <c r="B10810" s="19" t="s">
        <v>22240</v>
      </c>
      <c r="C10810" s="19" t="s">
        <v>25</v>
      </c>
      <c r="D10810" s="19" t="s">
        <v>42</v>
      </c>
      <c r="E10810" s="19" t="s">
        <v>528</v>
      </c>
      <c r="F10810" s="19">
        <v>254</v>
      </c>
      <c r="G10810" s="19">
        <v>63</v>
      </c>
      <c r="H10810" s="20">
        <v>63.25</v>
      </c>
      <c r="I10810" s="19" t="s">
        <v>6786</v>
      </c>
      <c r="J10810" s="19" t="s">
        <v>6495</v>
      </c>
      <c r="K10810" s="23" t="s">
        <v>16117</v>
      </c>
    </row>
    <row r="10811" spans="1:11" x14ac:dyDescent="0.35">
      <c r="A10811" s="19" t="s">
        <v>22241</v>
      </c>
      <c r="B10811" s="19" t="s">
        <v>22242</v>
      </c>
      <c r="C10811" s="19" t="s">
        <v>25</v>
      </c>
      <c r="D10811" s="19" t="s">
        <v>14</v>
      </c>
      <c r="E10811" s="19" t="s">
        <v>920</v>
      </c>
      <c r="F10811" s="19">
        <v>277</v>
      </c>
      <c r="G10811" s="19">
        <v>59</v>
      </c>
      <c r="H10811" s="20">
        <v>64.125</v>
      </c>
      <c r="I10811" s="19" t="s">
        <v>6786</v>
      </c>
      <c r="J10811" s="19" t="s">
        <v>6495</v>
      </c>
      <c r="K10811" s="23" t="s">
        <v>16117</v>
      </c>
    </row>
    <row r="10812" spans="1:11" x14ac:dyDescent="0.35">
      <c r="A10812" s="19" t="s">
        <v>22243</v>
      </c>
      <c r="B10812" s="19" t="s">
        <v>22244</v>
      </c>
      <c r="C10812" s="19" t="s">
        <v>25</v>
      </c>
      <c r="D10812" s="19" t="s">
        <v>42</v>
      </c>
      <c r="E10812" s="19" t="s">
        <v>364</v>
      </c>
      <c r="F10812" s="19" t="s">
        <v>424</v>
      </c>
      <c r="G10812" s="19">
        <v>16</v>
      </c>
      <c r="H10812" s="20" t="s">
        <v>62</v>
      </c>
      <c r="I10812" s="19" t="s">
        <v>6786</v>
      </c>
      <c r="J10812" s="19" t="s">
        <v>6495</v>
      </c>
      <c r="K10812" s="23" t="s">
        <v>16117</v>
      </c>
    </row>
    <row r="10813" spans="1:11" x14ac:dyDescent="0.35">
      <c r="A10813" s="19" t="s">
        <v>22245</v>
      </c>
      <c r="B10813" s="19" t="s">
        <v>22246</v>
      </c>
      <c r="C10813" s="19" t="s">
        <v>25</v>
      </c>
      <c r="D10813" s="19" t="s">
        <v>14</v>
      </c>
      <c r="E10813" s="19" t="s">
        <v>225</v>
      </c>
      <c r="F10813" s="19">
        <v>318</v>
      </c>
      <c r="G10813" s="19">
        <v>52</v>
      </c>
      <c r="H10813" s="20">
        <v>65.75</v>
      </c>
      <c r="I10813" s="19" t="s">
        <v>6786</v>
      </c>
      <c r="J10813" s="19" t="s">
        <v>6495</v>
      </c>
      <c r="K10813" s="23" t="s">
        <v>16117</v>
      </c>
    </row>
    <row r="10814" spans="1:11" x14ac:dyDescent="0.35">
      <c r="A10814" s="19" t="s">
        <v>22247</v>
      </c>
      <c r="B10814" s="19" t="s">
        <v>22248</v>
      </c>
      <c r="C10814" s="19" t="s">
        <v>25</v>
      </c>
      <c r="D10814" s="19" t="s">
        <v>105</v>
      </c>
      <c r="E10814" s="19" t="s">
        <v>1247</v>
      </c>
      <c r="F10814" s="19">
        <v>255</v>
      </c>
      <c r="G10814" s="19">
        <v>61</v>
      </c>
      <c r="H10814" s="20">
        <v>62.375</v>
      </c>
      <c r="I10814" s="19" t="s">
        <v>6786</v>
      </c>
      <c r="J10814" s="19" t="s">
        <v>6495</v>
      </c>
      <c r="K10814" s="23" t="s">
        <v>16117</v>
      </c>
    </row>
    <row r="10815" spans="1:11" x14ac:dyDescent="0.35">
      <c r="A10815" s="19" t="s">
        <v>22249</v>
      </c>
      <c r="B10815" s="19" t="s">
        <v>22250</v>
      </c>
      <c r="C10815" s="19" t="s">
        <v>25</v>
      </c>
      <c r="D10815" s="19" t="s">
        <v>42</v>
      </c>
      <c r="E10815" s="19" t="s">
        <v>367</v>
      </c>
      <c r="F10815" s="19">
        <v>283</v>
      </c>
      <c r="G10815" s="19">
        <v>70</v>
      </c>
      <c r="H10815" s="20">
        <v>70.375</v>
      </c>
      <c r="I10815" s="19" t="s">
        <v>6786</v>
      </c>
      <c r="J10815" s="19" t="s">
        <v>6495</v>
      </c>
      <c r="K10815" s="23" t="s">
        <v>16117</v>
      </c>
    </row>
    <row r="10816" spans="1:11" x14ac:dyDescent="0.35">
      <c r="A10816" s="19" t="s">
        <v>22251</v>
      </c>
      <c r="B10816" s="19" t="s">
        <v>22252</v>
      </c>
      <c r="C10816" s="19" t="s">
        <v>25</v>
      </c>
      <c r="D10816" s="19" t="s">
        <v>46</v>
      </c>
      <c r="E10816" s="19" t="s">
        <v>1344</v>
      </c>
      <c r="F10816" s="19">
        <v>279</v>
      </c>
      <c r="G10816" s="19">
        <v>64</v>
      </c>
      <c r="H10816" s="20">
        <v>66.875</v>
      </c>
      <c r="I10816" s="19" t="s">
        <v>6786</v>
      </c>
      <c r="J10816" s="19" t="s">
        <v>6495</v>
      </c>
      <c r="K10816" s="23" t="s">
        <v>16117</v>
      </c>
    </row>
    <row r="10817" spans="1:11" x14ac:dyDescent="0.35">
      <c r="A10817" s="19" t="s">
        <v>22253</v>
      </c>
      <c r="B10817" s="19" t="s">
        <v>22254</v>
      </c>
      <c r="C10817" s="19" t="s">
        <v>25</v>
      </c>
      <c r="D10817" s="19" t="s">
        <v>46</v>
      </c>
      <c r="E10817" s="19" t="s">
        <v>1344</v>
      </c>
      <c r="F10817" s="19" t="s">
        <v>424</v>
      </c>
      <c r="G10817" s="19">
        <v>18</v>
      </c>
      <c r="H10817" s="20" t="s">
        <v>62</v>
      </c>
      <c r="I10817" s="19" t="s">
        <v>6786</v>
      </c>
      <c r="J10817" s="19" t="s">
        <v>6495</v>
      </c>
      <c r="K10817" s="23" t="s">
        <v>16117</v>
      </c>
    </row>
    <row r="10818" spans="1:11" x14ac:dyDescent="0.35">
      <c r="A10818" s="19" t="s">
        <v>22255</v>
      </c>
      <c r="B10818" s="19" t="s">
        <v>22256</v>
      </c>
      <c r="C10818" s="19" t="s">
        <v>25</v>
      </c>
      <c r="D10818" s="19" t="s">
        <v>14</v>
      </c>
      <c r="E10818" s="19" t="s">
        <v>405</v>
      </c>
      <c r="F10818" s="19">
        <v>270</v>
      </c>
      <c r="G10818" s="19">
        <v>61</v>
      </c>
      <c r="H10818" s="20">
        <v>64.25</v>
      </c>
      <c r="I10818" s="19" t="s">
        <v>6786</v>
      </c>
      <c r="J10818" s="19" t="s">
        <v>6495</v>
      </c>
      <c r="K10818" s="23" t="s">
        <v>16117</v>
      </c>
    </row>
    <row r="10819" spans="1:11" x14ac:dyDescent="0.35">
      <c r="A10819" s="19" t="e">
        <v>#N/A</v>
      </c>
      <c r="B10819" s="19" t="s">
        <v>22257</v>
      </c>
      <c r="C10819" s="19" t="s">
        <v>25</v>
      </c>
      <c r="D10819" s="19" t="s">
        <v>42</v>
      </c>
      <c r="E10819" s="19" t="s">
        <v>528</v>
      </c>
      <c r="F10819" s="19">
        <v>302</v>
      </c>
      <c r="G10819" s="19">
        <v>78</v>
      </c>
      <c r="H10819" s="20">
        <v>76.75</v>
      </c>
      <c r="I10819" s="19" t="s">
        <v>6786</v>
      </c>
      <c r="J10819" s="19" t="s">
        <v>6495</v>
      </c>
      <c r="K10819" s="23" t="s">
        <v>16117</v>
      </c>
    </row>
    <row r="10820" spans="1:11" x14ac:dyDescent="0.35">
      <c r="A10820" s="19" t="s">
        <v>22258</v>
      </c>
      <c r="B10820" s="19" t="s">
        <v>22259</v>
      </c>
      <c r="C10820" s="19" t="s">
        <v>25</v>
      </c>
      <c r="D10820" s="19" t="s">
        <v>92</v>
      </c>
      <c r="E10820" s="19" t="s">
        <v>158</v>
      </c>
      <c r="F10820" s="19">
        <v>255</v>
      </c>
      <c r="G10820" s="19">
        <v>58</v>
      </c>
      <c r="H10820" s="20">
        <v>60.875</v>
      </c>
      <c r="I10820" s="19" t="s">
        <v>6786</v>
      </c>
      <c r="J10820" s="19" t="s">
        <v>6495</v>
      </c>
      <c r="K10820" s="23" t="s">
        <v>16117</v>
      </c>
    </row>
    <row r="10821" spans="1:11" x14ac:dyDescent="0.35">
      <c r="A10821" s="19" t="s">
        <v>22260</v>
      </c>
      <c r="B10821" s="19" t="s">
        <v>22261</v>
      </c>
      <c r="C10821" s="19" t="s">
        <v>25</v>
      </c>
      <c r="D10821" s="19" t="s">
        <v>14</v>
      </c>
      <c r="E10821" s="19" t="s">
        <v>291</v>
      </c>
      <c r="F10821" s="19">
        <v>261</v>
      </c>
      <c r="G10821" s="19">
        <v>67</v>
      </c>
      <c r="H10821" s="20">
        <v>66.125</v>
      </c>
      <c r="I10821" s="19" t="s">
        <v>6786</v>
      </c>
      <c r="J10821" s="19" t="s">
        <v>6495</v>
      </c>
      <c r="K10821" s="23" t="s">
        <v>16117</v>
      </c>
    </row>
    <row r="10822" spans="1:11" x14ac:dyDescent="0.35">
      <c r="A10822" s="19" t="s">
        <v>22262</v>
      </c>
      <c r="B10822" s="19" t="s">
        <v>22263</v>
      </c>
      <c r="C10822" s="19" t="s">
        <v>25</v>
      </c>
      <c r="D10822" s="19" t="s">
        <v>42</v>
      </c>
      <c r="E10822" s="19" t="s">
        <v>174</v>
      </c>
      <c r="F10822" s="19">
        <v>283</v>
      </c>
      <c r="G10822" s="19">
        <v>62</v>
      </c>
      <c r="H10822" s="20">
        <v>66.375</v>
      </c>
      <c r="I10822" s="19" t="s">
        <v>6786</v>
      </c>
      <c r="J10822" s="19" t="s">
        <v>6495</v>
      </c>
      <c r="K10822" s="23" t="s">
        <v>16117</v>
      </c>
    </row>
    <row r="10823" spans="1:11" x14ac:dyDescent="0.35">
      <c r="A10823" s="19" t="s">
        <v>22264</v>
      </c>
      <c r="B10823" s="19" t="s">
        <v>22265</v>
      </c>
      <c r="C10823" s="19" t="s">
        <v>25</v>
      </c>
      <c r="D10823" s="19" t="s">
        <v>14</v>
      </c>
      <c r="E10823" s="19" t="s">
        <v>920</v>
      </c>
      <c r="F10823" s="19">
        <v>278</v>
      </c>
      <c r="G10823" s="19">
        <v>62</v>
      </c>
      <c r="H10823" s="20">
        <v>65.75</v>
      </c>
      <c r="I10823" s="19" t="s">
        <v>6786</v>
      </c>
      <c r="J10823" s="19" t="s">
        <v>6495</v>
      </c>
      <c r="K10823" s="23" t="s">
        <v>16117</v>
      </c>
    </row>
    <row r="10824" spans="1:11" x14ac:dyDescent="0.35">
      <c r="A10824" s="19" t="e">
        <v>#N/A</v>
      </c>
      <c r="B10824" s="19" t="s">
        <v>22266</v>
      </c>
      <c r="C10824" s="19" t="s">
        <v>25</v>
      </c>
      <c r="D10824" s="19" t="s">
        <v>14</v>
      </c>
      <c r="E10824" s="19" t="s">
        <v>452</v>
      </c>
      <c r="F10824" s="19">
        <v>235</v>
      </c>
      <c r="G10824" s="19">
        <v>70</v>
      </c>
      <c r="H10824" s="20">
        <v>64.375</v>
      </c>
      <c r="I10824" s="19" t="s">
        <v>6786</v>
      </c>
      <c r="J10824" s="19" t="s">
        <v>6495</v>
      </c>
      <c r="K10824" s="23" t="s">
        <v>16117</v>
      </c>
    </row>
    <row r="10825" spans="1:11" x14ac:dyDescent="0.35">
      <c r="A10825" s="19" t="s">
        <v>22267</v>
      </c>
      <c r="B10825" s="19" t="s">
        <v>22268</v>
      </c>
      <c r="C10825" s="19" t="s">
        <v>25</v>
      </c>
      <c r="D10825" s="19" t="s">
        <v>378</v>
      </c>
      <c r="E10825" s="19" t="s">
        <v>4462</v>
      </c>
      <c r="F10825" s="19">
        <v>243</v>
      </c>
      <c r="G10825" s="19">
        <v>64</v>
      </c>
      <c r="H10825" s="20">
        <v>62.375</v>
      </c>
      <c r="I10825" s="19" t="s">
        <v>6786</v>
      </c>
      <c r="J10825" s="19" t="s">
        <v>6495</v>
      </c>
      <c r="K10825" s="23" t="s">
        <v>16117</v>
      </c>
    </row>
    <row r="10826" spans="1:11" x14ac:dyDescent="0.35">
      <c r="A10826" s="19" t="s">
        <v>22269</v>
      </c>
      <c r="B10826" s="19" t="s">
        <v>22270</v>
      </c>
      <c r="C10826" s="19" t="s">
        <v>25</v>
      </c>
      <c r="D10826" s="19" t="s">
        <v>378</v>
      </c>
      <c r="E10826" s="19" t="s">
        <v>2323</v>
      </c>
      <c r="F10826" s="19">
        <v>248</v>
      </c>
      <c r="G10826" s="19">
        <v>79</v>
      </c>
      <c r="H10826" s="20">
        <v>70.5</v>
      </c>
      <c r="I10826" s="19" t="s">
        <v>6786</v>
      </c>
      <c r="J10826" s="19" t="s">
        <v>6495</v>
      </c>
      <c r="K10826" s="23" t="s">
        <v>16117</v>
      </c>
    </row>
    <row r="10827" spans="1:11" x14ac:dyDescent="0.35">
      <c r="A10827" s="19" t="s">
        <v>22271</v>
      </c>
      <c r="B10827" s="19" t="s">
        <v>22272</v>
      </c>
      <c r="C10827" s="19" t="s">
        <v>25</v>
      </c>
      <c r="D10827" s="19" t="s">
        <v>14</v>
      </c>
      <c r="E10827" s="19" t="s">
        <v>15</v>
      </c>
      <c r="F10827" s="19">
        <v>256</v>
      </c>
      <c r="G10827" s="19">
        <v>68</v>
      </c>
      <c r="H10827" s="20">
        <v>66</v>
      </c>
      <c r="I10827" s="19" t="s">
        <v>6786</v>
      </c>
      <c r="J10827" s="19" t="s">
        <v>6495</v>
      </c>
      <c r="K10827" s="23" t="s">
        <v>16117</v>
      </c>
    </row>
    <row r="10828" spans="1:11" x14ac:dyDescent="0.35">
      <c r="A10828" s="19" t="s">
        <v>22273</v>
      </c>
      <c r="B10828" s="19" t="s">
        <v>22274</v>
      </c>
      <c r="C10828" s="19" t="s">
        <v>25</v>
      </c>
      <c r="D10828" s="19" t="s">
        <v>314</v>
      </c>
      <c r="E10828" s="19" t="s">
        <v>443</v>
      </c>
      <c r="F10828" s="19">
        <v>271</v>
      </c>
      <c r="G10828" s="19">
        <v>66</v>
      </c>
      <c r="H10828" s="20">
        <v>66.875</v>
      </c>
      <c r="I10828" s="19" t="s">
        <v>6786</v>
      </c>
      <c r="J10828" s="19" t="s">
        <v>6495</v>
      </c>
      <c r="K10828" s="23" t="s">
        <v>16117</v>
      </c>
    </row>
    <row r="10829" spans="1:11" x14ac:dyDescent="0.35">
      <c r="A10829" s="19" t="s">
        <v>22275</v>
      </c>
      <c r="B10829" s="19" t="s">
        <v>22276</v>
      </c>
      <c r="C10829" s="19" t="s">
        <v>25</v>
      </c>
      <c r="D10829" s="19" t="s">
        <v>14</v>
      </c>
      <c r="E10829" s="19" t="s">
        <v>920</v>
      </c>
      <c r="F10829" s="19">
        <v>262</v>
      </c>
      <c r="G10829" s="19">
        <v>69</v>
      </c>
      <c r="H10829" s="20">
        <v>67.25</v>
      </c>
      <c r="I10829" s="19" t="s">
        <v>6786</v>
      </c>
      <c r="J10829" s="19" t="s">
        <v>6495</v>
      </c>
      <c r="K10829" s="23" t="s">
        <v>16117</v>
      </c>
    </row>
    <row r="10830" spans="1:11" x14ac:dyDescent="0.35">
      <c r="A10830" s="19" t="s">
        <v>15616</v>
      </c>
      <c r="B10830" s="19" t="s">
        <v>22277</v>
      </c>
      <c r="C10830" s="19" t="s">
        <v>25</v>
      </c>
      <c r="D10830" s="19" t="s">
        <v>14</v>
      </c>
      <c r="E10830" s="19" t="s">
        <v>57</v>
      </c>
      <c r="F10830" s="19">
        <v>281</v>
      </c>
      <c r="G10830" s="19">
        <v>74</v>
      </c>
      <c r="H10830" s="20">
        <v>72.125</v>
      </c>
      <c r="I10830" s="19" t="s">
        <v>6786</v>
      </c>
      <c r="J10830" s="19" t="s">
        <v>6495</v>
      </c>
      <c r="K10830" s="23" t="s">
        <v>16117</v>
      </c>
    </row>
    <row r="10831" spans="1:11" x14ac:dyDescent="0.35">
      <c r="A10831" s="19" t="s">
        <v>22278</v>
      </c>
      <c r="B10831" s="19" t="s">
        <v>22279</v>
      </c>
      <c r="C10831" s="19" t="s">
        <v>25</v>
      </c>
      <c r="D10831" s="19" t="s">
        <v>42</v>
      </c>
      <c r="E10831" s="19" t="s">
        <v>779</v>
      </c>
      <c r="F10831" s="19">
        <v>299</v>
      </c>
      <c r="G10831" s="19">
        <v>66</v>
      </c>
      <c r="H10831" s="20">
        <v>70.375</v>
      </c>
      <c r="I10831" s="19" t="s">
        <v>6786</v>
      </c>
      <c r="J10831" s="19" t="s">
        <v>6495</v>
      </c>
      <c r="K10831" s="23" t="s">
        <v>16117</v>
      </c>
    </row>
    <row r="10832" spans="1:11" x14ac:dyDescent="0.35">
      <c r="A10832" s="19" t="s">
        <v>22280</v>
      </c>
      <c r="B10832" s="19" t="s">
        <v>22281</v>
      </c>
      <c r="C10832" s="19" t="s">
        <v>25</v>
      </c>
      <c r="D10832" s="19" t="s">
        <v>544</v>
      </c>
      <c r="E10832" s="19" t="s">
        <v>545</v>
      </c>
      <c r="F10832" s="19">
        <v>282</v>
      </c>
      <c r="G10832" s="19">
        <v>58</v>
      </c>
      <c r="H10832" s="20">
        <v>64.25</v>
      </c>
      <c r="I10832" s="19" t="s">
        <v>6786</v>
      </c>
      <c r="J10832" s="19" t="s">
        <v>6495</v>
      </c>
      <c r="K10832" s="23" t="s">
        <v>16117</v>
      </c>
    </row>
    <row r="10833" spans="1:11" x14ac:dyDescent="0.35">
      <c r="A10833" s="19" t="s">
        <v>22282</v>
      </c>
      <c r="B10833" s="19" t="s">
        <v>22283</v>
      </c>
      <c r="C10833" s="19" t="s">
        <v>25</v>
      </c>
      <c r="D10833" s="19" t="s">
        <v>14</v>
      </c>
      <c r="E10833" s="19" t="s">
        <v>405</v>
      </c>
      <c r="F10833" s="19">
        <v>294</v>
      </c>
      <c r="G10833" s="19">
        <v>58</v>
      </c>
      <c r="H10833" s="20">
        <v>65.75</v>
      </c>
      <c r="I10833" s="19" t="s">
        <v>6786</v>
      </c>
      <c r="J10833" s="19" t="s">
        <v>6495</v>
      </c>
      <c r="K10833" s="23" t="s">
        <v>16117</v>
      </c>
    </row>
    <row r="10834" spans="1:11" x14ac:dyDescent="0.35">
      <c r="A10834" s="19" t="s">
        <v>22284</v>
      </c>
      <c r="B10834" s="19" t="s">
        <v>22285</v>
      </c>
      <c r="C10834" s="19" t="s">
        <v>25</v>
      </c>
      <c r="D10834" s="19" t="s">
        <v>26</v>
      </c>
      <c r="E10834" s="19" t="s">
        <v>27</v>
      </c>
      <c r="F10834" s="19">
        <v>275</v>
      </c>
      <c r="G10834" s="19">
        <v>70</v>
      </c>
      <c r="H10834" s="20">
        <v>69.375</v>
      </c>
      <c r="I10834" s="19" t="s">
        <v>6786</v>
      </c>
      <c r="J10834" s="19" t="s">
        <v>6495</v>
      </c>
      <c r="K10834" s="23" t="s">
        <v>16117</v>
      </c>
    </row>
    <row r="10835" spans="1:11" x14ac:dyDescent="0.35">
      <c r="A10835" s="19" t="s">
        <v>22286</v>
      </c>
      <c r="B10835" s="19" t="s">
        <v>22287</v>
      </c>
      <c r="C10835" s="19" t="s">
        <v>25</v>
      </c>
      <c r="D10835" s="19" t="s">
        <v>26</v>
      </c>
      <c r="E10835" s="19" t="s">
        <v>718</v>
      </c>
      <c r="F10835" s="19">
        <v>308</v>
      </c>
      <c r="G10835" s="19">
        <v>66</v>
      </c>
      <c r="H10835" s="20">
        <v>71.5</v>
      </c>
      <c r="I10835" s="19" t="s">
        <v>6786</v>
      </c>
      <c r="J10835" s="19" t="s">
        <v>6495</v>
      </c>
      <c r="K10835" s="23" t="s">
        <v>16117</v>
      </c>
    </row>
    <row r="10836" spans="1:11" x14ac:dyDescent="0.35">
      <c r="A10836" s="19" t="s">
        <v>22288</v>
      </c>
      <c r="B10836" s="19" t="s">
        <v>22289</v>
      </c>
      <c r="C10836" s="19" t="s">
        <v>25</v>
      </c>
      <c r="D10836" s="19" t="s">
        <v>14</v>
      </c>
      <c r="E10836" s="19" t="s">
        <v>100</v>
      </c>
      <c r="F10836" s="19">
        <v>304</v>
      </c>
      <c r="G10836" s="19">
        <v>67</v>
      </c>
      <c r="H10836" s="20">
        <v>71.5</v>
      </c>
      <c r="I10836" s="19" t="s">
        <v>6786</v>
      </c>
      <c r="J10836" s="19" t="s">
        <v>6495</v>
      </c>
      <c r="K10836" s="23" t="s">
        <v>16117</v>
      </c>
    </row>
    <row r="10837" spans="1:11" x14ac:dyDescent="0.35">
      <c r="A10837" s="19" t="s">
        <v>22290</v>
      </c>
      <c r="B10837" s="19" t="s">
        <v>22291</v>
      </c>
      <c r="C10837" s="19" t="s">
        <v>25</v>
      </c>
      <c r="D10837" s="19" t="s">
        <v>46</v>
      </c>
      <c r="E10837" s="19" t="s">
        <v>46</v>
      </c>
      <c r="F10837" s="19">
        <v>299</v>
      </c>
      <c r="G10837" s="19">
        <v>77</v>
      </c>
      <c r="H10837" s="20">
        <v>75.875</v>
      </c>
      <c r="I10837" s="19" t="s">
        <v>6786</v>
      </c>
      <c r="J10837" s="19" t="s">
        <v>6495</v>
      </c>
      <c r="K10837" s="23" t="s">
        <v>16117</v>
      </c>
    </row>
    <row r="10838" spans="1:11" x14ac:dyDescent="0.35">
      <c r="A10838" s="19" t="s">
        <v>22292</v>
      </c>
      <c r="B10838" s="19" t="s">
        <v>22293</v>
      </c>
      <c r="C10838" s="19" t="s">
        <v>25</v>
      </c>
      <c r="D10838" s="19" t="s">
        <v>14</v>
      </c>
      <c r="E10838" s="19" t="s">
        <v>482</v>
      </c>
      <c r="F10838" s="19">
        <v>280</v>
      </c>
      <c r="G10838" s="19">
        <v>62</v>
      </c>
      <c r="H10838" s="20">
        <v>66</v>
      </c>
      <c r="I10838" s="19" t="s">
        <v>6786</v>
      </c>
      <c r="J10838" s="19" t="s">
        <v>6495</v>
      </c>
      <c r="K10838" s="23" t="s">
        <v>16117</v>
      </c>
    </row>
    <row r="10839" spans="1:11" x14ac:dyDescent="0.35">
      <c r="A10839" s="19" t="s">
        <v>22294</v>
      </c>
      <c r="B10839" s="19" t="s">
        <v>22295</v>
      </c>
      <c r="C10839" s="19" t="s">
        <v>25</v>
      </c>
      <c r="D10839" s="19" t="s">
        <v>42</v>
      </c>
      <c r="E10839" s="19" t="s">
        <v>908</v>
      </c>
      <c r="F10839" s="19">
        <v>302</v>
      </c>
      <c r="G10839" s="19">
        <v>75</v>
      </c>
      <c r="H10839" s="20">
        <v>75.25</v>
      </c>
      <c r="I10839" s="19" t="s">
        <v>6786</v>
      </c>
      <c r="J10839" s="19" t="s">
        <v>6495</v>
      </c>
      <c r="K10839" s="23" t="s">
        <v>16117</v>
      </c>
    </row>
    <row r="10840" spans="1:11" x14ac:dyDescent="0.35">
      <c r="A10840" s="19" t="s">
        <v>22296</v>
      </c>
      <c r="B10840" s="19" t="s">
        <v>22297</v>
      </c>
      <c r="C10840" s="19" t="s">
        <v>25</v>
      </c>
      <c r="D10840" s="19" t="s">
        <v>38</v>
      </c>
      <c r="E10840" s="19" t="s">
        <v>873</v>
      </c>
      <c r="F10840" s="19">
        <v>272</v>
      </c>
      <c r="G10840" s="19">
        <v>71</v>
      </c>
      <c r="H10840" s="20">
        <v>69.5</v>
      </c>
      <c r="I10840" s="19" t="s">
        <v>6786</v>
      </c>
      <c r="J10840" s="19" t="s">
        <v>6495</v>
      </c>
      <c r="K10840" s="23" t="s">
        <v>16117</v>
      </c>
    </row>
    <row r="10841" spans="1:11" x14ac:dyDescent="0.35">
      <c r="A10841" s="19" t="s">
        <v>22298</v>
      </c>
      <c r="B10841" s="19" t="s">
        <v>22299</v>
      </c>
      <c r="C10841" s="19" t="s">
        <v>25</v>
      </c>
      <c r="D10841" s="19" t="s">
        <v>26</v>
      </c>
      <c r="E10841" s="19" t="s">
        <v>30</v>
      </c>
      <c r="F10841" s="19">
        <v>279</v>
      </c>
      <c r="G10841" s="19">
        <v>59</v>
      </c>
      <c r="H10841" s="20">
        <v>64.375</v>
      </c>
      <c r="I10841" s="19" t="s">
        <v>6786</v>
      </c>
      <c r="J10841" s="19" t="s">
        <v>6495</v>
      </c>
      <c r="K10841" s="23" t="s">
        <v>16117</v>
      </c>
    </row>
    <row r="10842" spans="1:11" x14ac:dyDescent="0.35">
      <c r="A10842" s="19" t="s">
        <v>22300</v>
      </c>
      <c r="B10842" s="19" t="s">
        <v>22301</v>
      </c>
      <c r="C10842" s="19" t="s">
        <v>25</v>
      </c>
      <c r="D10842" s="19" t="s">
        <v>14</v>
      </c>
      <c r="E10842" s="19" t="s">
        <v>627</v>
      </c>
      <c r="F10842" s="19" t="s">
        <v>424</v>
      </c>
      <c r="G10842" s="19">
        <v>14</v>
      </c>
      <c r="H10842" s="20" t="s">
        <v>62</v>
      </c>
      <c r="I10842" s="19" t="s">
        <v>6786</v>
      </c>
      <c r="J10842" s="19" t="s">
        <v>6495</v>
      </c>
      <c r="K10842" s="23" t="s">
        <v>16117</v>
      </c>
    </row>
    <row r="10843" spans="1:11" x14ac:dyDescent="0.35">
      <c r="A10843" s="19" t="s">
        <v>22302</v>
      </c>
      <c r="B10843" s="19" t="s">
        <v>22303</v>
      </c>
      <c r="C10843" s="19" t="s">
        <v>25</v>
      </c>
      <c r="D10843" s="19" t="s">
        <v>42</v>
      </c>
      <c r="E10843" s="19" t="s">
        <v>307</v>
      </c>
      <c r="F10843" s="19">
        <v>278</v>
      </c>
      <c r="G10843" s="19">
        <v>67</v>
      </c>
      <c r="H10843" s="20">
        <v>68.25</v>
      </c>
      <c r="I10843" s="19" t="s">
        <v>6786</v>
      </c>
      <c r="J10843" s="19" t="s">
        <v>6495</v>
      </c>
      <c r="K10843" s="23" t="s">
        <v>16117</v>
      </c>
    </row>
    <row r="10844" spans="1:11" x14ac:dyDescent="0.35">
      <c r="A10844" s="19" t="s">
        <v>22304</v>
      </c>
      <c r="B10844" s="19" t="s">
        <v>22305</v>
      </c>
      <c r="C10844" s="19" t="s">
        <v>25</v>
      </c>
      <c r="D10844" s="19" t="s">
        <v>14</v>
      </c>
      <c r="E10844" s="19" t="s">
        <v>76</v>
      </c>
      <c r="F10844" s="19" t="s">
        <v>424</v>
      </c>
      <c r="G10844" s="19">
        <v>13</v>
      </c>
      <c r="H10844" s="20" t="s">
        <v>62</v>
      </c>
      <c r="I10844" s="19" t="s">
        <v>6786</v>
      </c>
      <c r="J10844" s="19" t="s">
        <v>6495</v>
      </c>
      <c r="K10844" s="23" t="s">
        <v>16117</v>
      </c>
    </row>
    <row r="10845" spans="1:11" x14ac:dyDescent="0.35">
      <c r="A10845" s="19" t="s">
        <v>22306</v>
      </c>
      <c r="B10845" s="19" t="s">
        <v>22307</v>
      </c>
      <c r="C10845" s="19" t="s">
        <v>25</v>
      </c>
      <c r="D10845" s="19" t="s">
        <v>42</v>
      </c>
      <c r="E10845" s="19" t="s">
        <v>1046</v>
      </c>
      <c r="F10845" s="19">
        <v>244</v>
      </c>
      <c r="G10845" s="19">
        <v>69</v>
      </c>
      <c r="H10845" s="20">
        <v>65</v>
      </c>
      <c r="I10845" s="19" t="s">
        <v>6786</v>
      </c>
      <c r="J10845" s="19" t="s">
        <v>6495</v>
      </c>
      <c r="K10845" s="23" t="s">
        <v>16117</v>
      </c>
    </row>
    <row r="10846" spans="1:11" x14ac:dyDescent="0.35">
      <c r="A10846" s="19" t="s">
        <v>22308</v>
      </c>
      <c r="B10846" s="19" t="s">
        <v>22309</v>
      </c>
      <c r="C10846" s="19" t="s">
        <v>25</v>
      </c>
      <c r="D10846" s="19" t="s">
        <v>26</v>
      </c>
      <c r="E10846" s="19" t="s">
        <v>134</v>
      </c>
      <c r="F10846" s="19">
        <v>300</v>
      </c>
      <c r="G10846" s="19">
        <v>75</v>
      </c>
      <c r="H10846" s="20">
        <v>75</v>
      </c>
      <c r="I10846" s="19" t="s">
        <v>6786</v>
      </c>
      <c r="J10846" s="19" t="s">
        <v>6495</v>
      </c>
      <c r="K10846" s="23" t="s">
        <v>16117</v>
      </c>
    </row>
    <row r="10847" spans="1:11" x14ac:dyDescent="0.35">
      <c r="A10847" s="19" t="s">
        <v>22310</v>
      </c>
      <c r="B10847" s="19" t="s">
        <v>22311</v>
      </c>
      <c r="C10847" s="19" t="s">
        <v>25</v>
      </c>
      <c r="D10847" s="19" t="s">
        <v>42</v>
      </c>
      <c r="E10847" s="19" t="s">
        <v>1219</v>
      </c>
      <c r="F10847" s="19">
        <v>313</v>
      </c>
      <c r="G10847" s="19">
        <v>73</v>
      </c>
      <c r="H10847" s="20">
        <v>75.625</v>
      </c>
      <c r="I10847" s="19" t="s">
        <v>6786</v>
      </c>
      <c r="J10847" s="19" t="s">
        <v>6495</v>
      </c>
      <c r="K10847" s="23" t="s">
        <v>16117</v>
      </c>
    </row>
    <row r="10848" spans="1:11" x14ac:dyDescent="0.35">
      <c r="A10848" s="19" t="s">
        <v>22312</v>
      </c>
      <c r="B10848" s="19" t="s">
        <v>22313</v>
      </c>
      <c r="C10848" s="19" t="s">
        <v>25</v>
      </c>
      <c r="D10848" s="19" t="s">
        <v>42</v>
      </c>
      <c r="E10848" s="19" t="s">
        <v>573</v>
      </c>
      <c r="F10848" s="19">
        <v>295</v>
      </c>
      <c r="G10848" s="19">
        <v>57</v>
      </c>
      <c r="H10848" s="20">
        <v>65.375</v>
      </c>
      <c r="I10848" s="19" t="s">
        <v>6786</v>
      </c>
      <c r="J10848" s="19" t="s">
        <v>6495</v>
      </c>
      <c r="K10848" s="23" t="s">
        <v>16117</v>
      </c>
    </row>
    <row r="10849" spans="1:11" x14ac:dyDescent="0.35">
      <c r="A10849" s="19" t="s">
        <v>22314</v>
      </c>
      <c r="B10849" s="19" t="s">
        <v>22315</v>
      </c>
      <c r="C10849" s="19" t="s">
        <v>25</v>
      </c>
      <c r="D10849" s="19" t="s">
        <v>14</v>
      </c>
      <c r="E10849" s="19" t="s">
        <v>405</v>
      </c>
      <c r="F10849" s="19">
        <v>263</v>
      </c>
      <c r="G10849" s="19">
        <v>62</v>
      </c>
      <c r="H10849" s="20">
        <v>63.875</v>
      </c>
      <c r="I10849" s="19" t="s">
        <v>6786</v>
      </c>
      <c r="J10849" s="19" t="s">
        <v>6495</v>
      </c>
      <c r="K10849" s="23" t="s">
        <v>16117</v>
      </c>
    </row>
    <row r="10850" spans="1:11" x14ac:dyDescent="0.35">
      <c r="A10850" s="19" t="s">
        <v>22316</v>
      </c>
      <c r="B10850" s="19" t="s">
        <v>22317</v>
      </c>
      <c r="C10850" s="19" t="s">
        <v>25</v>
      </c>
      <c r="D10850" s="19" t="s">
        <v>109</v>
      </c>
      <c r="E10850" s="19" t="s">
        <v>2620</v>
      </c>
      <c r="F10850" s="19">
        <v>294</v>
      </c>
      <c r="G10850" s="19">
        <v>56</v>
      </c>
      <c r="H10850" s="20">
        <v>64.75</v>
      </c>
      <c r="I10850" s="19" t="s">
        <v>6786</v>
      </c>
      <c r="J10850" s="19" t="s">
        <v>6495</v>
      </c>
      <c r="K10850" s="23" t="s">
        <v>16117</v>
      </c>
    </row>
    <row r="10851" spans="1:11" x14ac:dyDescent="0.35">
      <c r="A10851" s="19" t="s">
        <v>22318</v>
      </c>
      <c r="B10851" s="19" t="s">
        <v>22319</v>
      </c>
      <c r="C10851" s="19" t="s">
        <v>25</v>
      </c>
      <c r="D10851" s="19" t="s">
        <v>14</v>
      </c>
      <c r="E10851" s="19" t="s">
        <v>15</v>
      </c>
      <c r="F10851" s="19">
        <v>321</v>
      </c>
      <c r="G10851" s="19">
        <v>80</v>
      </c>
      <c r="H10851" s="20">
        <v>80.125</v>
      </c>
      <c r="I10851" s="19" t="s">
        <v>6786</v>
      </c>
      <c r="J10851" s="19" t="s">
        <v>6495</v>
      </c>
      <c r="K10851" s="23" t="s">
        <v>16117</v>
      </c>
    </row>
    <row r="10852" spans="1:11" x14ac:dyDescent="0.35">
      <c r="A10852" s="19" t="e">
        <v>#N/A</v>
      </c>
      <c r="B10852" s="19" t="s">
        <v>22320</v>
      </c>
      <c r="C10852" s="19" t="s">
        <v>13</v>
      </c>
      <c r="D10852" s="19" t="s">
        <v>21</v>
      </c>
      <c r="E10852" s="19" t="s">
        <v>358</v>
      </c>
      <c r="F10852" s="19">
        <v>290</v>
      </c>
      <c r="G10852" s="19">
        <v>63</v>
      </c>
      <c r="H10852" s="20">
        <v>67.75</v>
      </c>
      <c r="I10852" s="19" t="s">
        <v>6786</v>
      </c>
      <c r="J10852" s="19" t="s">
        <v>6495</v>
      </c>
      <c r="K10852" s="23" t="s">
        <v>16117</v>
      </c>
    </row>
    <row r="10853" spans="1:11" x14ac:dyDescent="0.35">
      <c r="A10853" s="19" t="s">
        <v>22321</v>
      </c>
      <c r="B10853" s="19" t="s">
        <v>22322</v>
      </c>
      <c r="C10853" s="19" t="s">
        <v>25</v>
      </c>
      <c r="D10853" s="19" t="s">
        <v>26</v>
      </c>
      <c r="E10853" s="19" t="s">
        <v>131</v>
      </c>
      <c r="F10853" s="19">
        <v>258</v>
      </c>
      <c r="G10853" s="19">
        <v>62</v>
      </c>
      <c r="H10853" s="20">
        <v>63.25</v>
      </c>
      <c r="I10853" s="19" t="s">
        <v>6786</v>
      </c>
      <c r="J10853" s="19" t="s">
        <v>6495</v>
      </c>
      <c r="K10853" s="23" t="s">
        <v>16117</v>
      </c>
    </row>
    <row r="10854" spans="1:11" x14ac:dyDescent="0.35">
      <c r="A10854" s="19" t="s">
        <v>22323</v>
      </c>
      <c r="B10854" s="19" t="s">
        <v>22324</v>
      </c>
      <c r="C10854" s="19" t="s">
        <v>25</v>
      </c>
      <c r="D10854" s="19" t="s">
        <v>21</v>
      </c>
      <c r="E10854" s="19" t="s">
        <v>1616</v>
      </c>
      <c r="F10854" s="19">
        <v>261</v>
      </c>
      <c r="G10854" s="19">
        <v>59</v>
      </c>
      <c r="H10854" s="20">
        <v>62.125</v>
      </c>
      <c r="I10854" s="19" t="s">
        <v>6786</v>
      </c>
      <c r="J10854" s="19" t="s">
        <v>6495</v>
      </c>
      <c r="K10854" s="23" t="s">
        <v>16117</v>
      </c>
    </row>
    <row r="10855" spans="1:11" x14ac:dyDescent="0.35">
      <c r="A10855" s="19" t="s">
        <v>22325</v>
      </c>
      <c r="B10855" s="19" t="s">
        <v>22326</v>
      </c>
      <c r="C10855" s="19" t="s">
        <v>25</v>
      </c>
      <c r="D10855" s="19" t="s">
        <v>14</v>
      </c>
      <c r="E10855" s="19" t="s">
        <v>100</v>
      </c>
      <c r="F10855" s="19" t="s">
        <v>424</v>
      </c>
      <c r="G10855" s="19">
        <v>17</v>
      </c>
      <c r="H10855" s="20" t="s">
        <v>73</v>
      </c>
      <c r="I10855" s="19" t="s">
        <v>6786</v>
      </c>
      <c r="J10855" s="19" t="s">
        <v>6495</v>
      </c>
      <c r="K10855" s="23" t="s">
        <v>16117</v>
      </c>
    </row>
    <row r="10856" spans="1:11" x14ac:dyDescent="0.35">
      <c r="A10856" s="19" t="s">
        <v>22327</v>
      </c>
      <c r="B10856" s="19" t="s">
        <v>22328</v>
      </c>
      <c r="C10856" s="19" t="s">
        <v>25</v>
      </c>
      <c r="D10856" s="19" t="s">
        <v>46</v>
      </c>
      <c r="E10856" s="19" t="s">
        <v>121</v>
      </c>
      <c r="F10856" s="19">
        <v>263</v>
      </c>
      <c r="G10856" s="19">
        <v>67</v>
      </c>
      <c r="H10856" s="20">
        <v>66.375</v>
      </c>
      <c r="I10856" s="19" t="s">
        <v>6786</v>
      </c>
      <c r="J10856" s="19" t="s">
        <v>6495</v>
      </c>
      <c r="K10856" s="23" t="s">
        <v>16117</v>
      </c>
    </row>
    <row r="10857" spans="1:11" x14ac:dyDescent="0.35">
      <c r="A10857" s="19" t="s">
        <v>22329</v>
      </c>
      <c r="B10857" s="19" t="s">
        <v>22330</v>
      </c>
      <c r="C10857" s="19" t="s">
        <v>13</v>
      </c>
      <c r="D10857" s="19" t="s">
        <v>26</v>
      </c>
      <c r="E10857" s="19" t="s">
        <v>134</v>
      </c>
      <c r="F10857" s="19">
        <v>287</v>
      </c>
      <c r="G10857" s="19">
        <v>65</v>
      </c>
      <c r="H10857" s="20">
        <v>68.375</v>
      </c>
      <c r="I10857" s="19" t="s">
        <v>6786</v>
      </c>
      <c r="J10857" s="19" t="s">
        <v>6495</v>
      </c>
      <c r="K10857" s="23" t="s">
        <v>16117</v>
      </c>
    </row>
    <row r="10858" spans="1:11" x14ac:dyDescent="0.35">
      <c r="A10858" s="19" t="s">
        <v>22331</v>
      </c>
      <c r="B10858" s="19" t="s">
        <v>22332</v>
      </c>
      <c r="C10858" s="19" t="s">
        <v>25</v>
      </c>
      <c r="D10858" s="19" t="s">
        <v>26</v>
      </c>
      <c r="E10858" s="19" t="s">
        <v>724</v>
      </c>
      <c r="F10858" s="19">
        <v>273</v>
      </c>
      <c r="G10858" s="19">
        <v>69</v>
      </c>
      <c r="H10858" s="20">
        <v>68.625</v>
      </c>
      <c r="I10858" s="19" t="s">
        <v>6786</v>
      </c>
      <c r="J10858" s="19" t="s">
        <v>6495</v>
      </c>
      <c r="K10858" s="23" t="s">
        <v>16117</v>
      </c>
    </row>
    <row r="10859" spans="1:11" x14ac:dyDescent="0.35">
      <c r="A10859" s="19" t="s">
        <v>22333</v>
      </c>
      <c r="B10859" s="19" t="s">
        <v>22334</v>
      </c>
      <c r="C10859" s="19" t="s">
        <v>25</v>
      </c>
      <c r="D10859" s="19" t="s">
        <v>314</v>
      </c>
      <c r="E10859" s="19" t="s">
        <v>315</v>
      </c>
      <c r="F10859" s="19">
        <v>309</v>
      </c>
      <c r="G10859" s="19">
        <v>67</v>
      </c>
      <c r="H10859" s="20">
        <v>72.125</v>
      </c>
      <c r="I10859" s="19" t="s">
        <v>6786</v>
      </c>
      <c r="J10859" s="19" t="s">
        <v>6495</v>
      </c>
      <c r="K10859" s="23" t="s">
        <v>16117</v>
      </c>
    </row>
    <row r="10860" spans="1:11" x14ac:dyDescent="0.35">
      <c r="A10860" s="19" t="s">
        <v>22335</v>
      </c>
      <c r="B10860" s="19" t="s">
        <v>22336</v>
      </c>
      <c r="C10860" s="19" t="s">
        <v>25</v>
      </c>
      <c r="D10860" s="19" t="s">
        <v>26</v>
      </c>
      <c r="E10860" s="19" t="s">
        <v>30</v>
      </c>
      <c r="F10860" s="19">
        <v>271</v>
      </c>
      <c r="G10860" s="19">
        <v>60</v>
      </c>
      <c r="H10860" s="20">
        <v>63.875</v>
      </c>
      <c r="I10860" s="19" t="s">
        <v>6786</v>
      </c>
      <c r="J10860" s="19" t="s">
        <v>6495</v>
      </c>
      <c r="K10860" s="23" t="s">
        <v>16117</v>
      </c>
    </row>
    <row r="10861" spans="1:11" x14ac:dyDescent="0.35">
      <c r="A10861" s="19" t="s">
        <v>22337</v>
      </c>
      <c r="B10861" s="19" t="s">
        <v>22338</v>
      </c>
      <c r="C10861" s="19" t="s">
        <v>25</v>
      </c>
      <c r="D10861" s="19" t="s">
        <v>26</v>
      </c>
      <c r="E10861" s="19" t="s">
        <v>724</v>
      </c>
      <c r="F10861" s="19">
        <v>318</v>
      </c>
      <c r="G10861" s="19">
        <v>53</v>
      </c>
      <c r="H10861" s="20">
        <v>66.25</v>
      </c>
      <c r="I10861" s="19" t="s">
        <v>6786</v>
      </c>
      <c r="J10861" s="19" t="s">
        <v>6495</v>
      </c>
      <c r="K10861" s="23" t="s">
        <v>16117</v>
      </c>
    </row>
    <row r="10862" spans="1:11" x14ac:dyDescent="0.35">
      <c r="A10862" s="19" t="s">
        <v>22339</v>
      </c>
      <c r="B10862" s="19" t="s">
        <v>22340</v>
      </c>
      <c r="C10862" s="19" t="s">
        <v>13</v>
      </c>
      <c r="D10862" s="19" t="s">
        <v>26</v>
      </c>
      <c r="E10862" s="19" t="s">
        <v>375</v>
      </c>
      <c r="F10862" s="19">
        <v>328</v>
      </c>
      <c r="G10862" s="19">
        <v>73</v>
      </c>
      <c r="H10862" s="20">
        <v>77.5</v>
      </c>
      <c r="I10862" s="19" t="s">
        <v>6786</v>
      </c>
      <c r="J10862" s="19" t="s">
        <v>6495</v>
      </c>
      <c r="K10862" s="23" t="s">
        <v>16117</v>
      </c>
    </row>
    <row r="10863" spans="1:11" x14ac:dyDescent="0.35">
      <c r="A10863" s="19" t="s">
        <v>22341</v>
      </c>
      <c r="B10863" s="19" t="s">
        <v>22342</v>
      </c>
      <c r="C10863" s="19" t="s">
        <v>13</v>
      </c>
      <c r="D10863" s="19" t="s">
        <v>378</v>
      </c>
      <c r="E10863" s="19" t="s">
        <v>12029</v>
      </c>
      <c r="F10863" s="19">
        <v>246</v>
      </c>
      <c r="G10863" s="19">
        <v>68</v>
      </c>
      <c r="H10863" s="20">
        <v>64.75</v>
      </c>
      <c r="I10863" s="19" t="s">
        <v>6786</v>
      </c>
      <c r="J10863" s="19" t="s">
        <v>6495</v>
      </c>
      <c r="K10863" s="23" t="s">
        <v>16117</v>
      </c>
    </row>
    <row r="10864" spans="1:11" x14ac:dyDescent="0.35">
      <c r="A10864" s="19" t="s">
        <v>22343</v>
      </c>
      <c r="B10864" s="19" t="s">
        <v>22344</v>
      </c>
      <c r="C10864" s="19" t="s">
        <v>25</v>
      </c>
      <c r="D10864" s="19" t="s">
        <v>50</v>
      </c>
      <c r="E10864" s="19" t="s">
        <v>6004</v>
      </c>
      <c r="F10864" s="19">
        <v>293</v>
      </c>
      <c r="G10864" s="19">
        <v>65</v>
      </c>
      <c r="H10864" s="20">
        <v>69.125</v>
      </c>
      <c r="I10864" s="19" t="s">
        <v>6786</v>
      </c>
      <c r="J10864" s="19" t="s">
        <v>7050</v>
      </c>
      <c r="K10864" s="23" t="s">
        <v>16117</v>
      </c>
    </row>
    <row r="10865" spans="1:11" x14ac:dyDescent="0.35">
      <c r="A10865" s="19" t="s">
        <v>22345</v>
      </c>
      <c r="B10865" s="19" t="s">
        <v>22346</v>
      </c>
      <c r="C10865" s="19" t="s">
        <v>13</v>
      </c>
      <c r="D10865" s="19" t="s">
        <v>42</v>
      </c>
      <c r="E10865" s="19" t="s">
        <v>60</v>
      </c>
      <c r="F10865" s="19">
        <v>277</v>
      </c>
      <c r="G10865" s="19">
        <v>63</v>
      </c>
      <c r="H10865" s="20">
        <v>66.125</v>
      </c>
      <c r="I10865" s="19" t="s">
        <v>6786</v>
      </c>
      <c r="J10865" s="19" t="s">
        <v>7050</v>
      </c>
      <c r="K10865" s="23" t="s">
        <v>16117</v>
      </c>
    </row>
    <row r="10866" spans="1:11" x14ac:dyDescent="0.35">
      <c r="A10866" s="19" t="s">
        <v>22347</v>
      </c>
      <c r="B10866" s="19" t="s">
        <v>22348</v>
      </c>
      <c r="C10866" s="19" t="s">
        <v>25</v>
      </c>
      <c r="D10866" s="19" t="s">
        <v>42</v>
      </c>
      <c r="E10866" s="19" t="s">
        <v>1219</v>
      </c>
      <c r="F10866" s="19">
        <v>294</v>
      </c>
      <c r="G10866" s="19">
        <v>65</v>
      </c>
      <c r="H10866" s="20">
        <v>69.25</v>
      </c>
      <c r="I10866" s="19" t="s">
        <v>6786</v>
      </c>
      <c r="J10866" s="19" t="s">
        <v>7050</v>
      </c>
      <c r="K10866" s="23" t="s">
        <v>16117</v>
      </c>
    </row>
    <row r="10867" spans="1:11" x14ac:dyDescent="0.35">
      <c r="A10867" s="19" t="s">
        <v>22349</v>
      </c>
      <c r="B10867" s="19" t="s">
        <v>22350</v>
      </c>
      <c r="C10867" s="19" t="s">
        <v>25</v>
      </c>
      <c r="D10867" s="19" t="s">
        <v>42</v>
      </c>
      <c r="E10867" s="19" t="s">
        <v>364</v>
      </c>
      <c r="F10867" s="19">
        <v>300</v>
      </c>
      <c r="G10867" s="19">
        <v>73</v>
      </c>
      <c r="H10867" s="20">
        <v>74</v>
      </c>
      <c r="I10867" s="19" t="s">
        <v>6786</v>
      </c>
      <c r="J10867" s="19" t="s">
        <v>7050</v>
      </c>
      <c r="K10867" s="23" t="s">
        <v>16117</v>
      </c>
    </row>
    <row r="10868" spans="1:11" x14ac:dyDescent="0.35">
      <c r="A10868" s="19" t="s">
        <v>22351</v>
      </c>
      <c r="B10868" s="19" t="s">
        <v>22352</v>
      </c>
      <c r="C10868" s="19" t="s">
        <v>25</v>
      </c>
      <c r="D10868" s="19" t="s">
        <v>50</v>
      </c>
      <c r="E10868" s="19" t="s">
        <v>348</v>
      </c>
      <c r="F10868" s="19">
        <v>220</v>
      </c>
      <c r="G10868" s="19">
        <v>56</v>
      </c>
      <c r="H10868" s="20">
        <v>55.5</v>
      </c>
      <c r="I10868" s="19" t="s">
        <v>6786</v>
      </c>
      <c r="J10868" s="19" t="s">
        <v>7050</v>
      </c>
      <c r="K10868" s="23" t="s">
        <v>16117</v>
      </c>
    </row>
    <row r="10869" spans="1:11" x14ac:dyDescent="0.35">
      <c r="A10869" s="19" t="s">
        <v>22353</v>
      </c>
      <c r="B10869" s="19" t="s">
        <v>22354</v>
      </c>
      <c r="C10869" s="19" t="s">
        <v>25</v>
      </c>
      <c r="D10869" s="19" t="s">
        <v>46</v>
      </c>
      <c r="E10869" s="19" t="s">
        <v>121</v>
      </c>
      <c r="F10869" s="19">
        <v>287</v>
      </c>
      <c r="G10869" s="19">
        <v>66</v>
      </c>
      <c r="H10869" s="20">
        <v>68.875</v>
      </c>
      <c r="I10869" s="19" t="s">
        <v>6786</v>
      </c>
      <c r="J10869" s="19" t="s">
        <v>7050</v>
      </c>
      <c r="K10869" s="23" t="s">
        <v>16117</v>
      </c>
    </row>
    <row r="10870" spans="1:11" x14ac:dyDescent="0.35">
      <c r="A10870" s="19" t="s">
        <v>22355</v>
      </c>
      <c r="B10870" s="19" t="s">
        <v>22356</v>
      </c>
      <c r="C10870" s="19" t="s">
        <v>25</v>
      </c>
      <c r="D10870" s="19" t="s">
        <v>42</v>
      </c>
      <c r="E10870" s="19" t="s">
        <v>43</v>
      </c>
      <c r="F10870" s="19">
        <v>263</v>
      </c>
      <c r="G10870" s="19">
        <v>65</v>
      </c>
      <c r="H10870" s="20">
        <v>65.375</v>
      </c>
      <c r="I10870" s="19" t="s">
        <v>6786</v>
      </c>
      <c r="J10870" s="19" t="s">
        <v>7050</v>
      </c>
      <c r="K10870" s="23" t="s">
        <v>16117</v>
      </c>
    </row>
    <row r="10871" spans="1:11" x14ac:dyDescent="0.35">
      <c r="A10871" s="19" t="s">
        <v>22357</v>
      </c>
      <c r="B10871" s="19" t="s">
        <v>22358</v>
      </c>
      <c r="C10871" s="19" t="s">
        <v>25</v>
      </c>
      <c r="D10871" s="19" t="s">
        <v>42</v>
      </c>
      <c r="E10871" s="19" t="s">
        <v>878</v>
      </c>
      <c r="F10871" s="19">
        <v>254</v>
      </c>
      <c r="G10871" s="19">
        <v>64</v>
      </c>
      <c r="H10871" s="20">
        <v>63.75</v>
      </c>
      <c r="I10871" s="19" t="s">
        <v>6786</v>
      </c>
      <c r="J10871" s="19" t="s">
        <v>7050</v>
      </c>
      <c r="K10871" s="23" t="s">
        <v>16117</v>
      </c>
    </row>
    <row r="10872" spans="1:11" x14ac:dyDescent="0.35">
      <c r="A10872" s="19" t="s">
        <v>22359</v>
      </c>
      <c r="B10872" s="19" t="s">
        <v>22360</v>
      </c>
      <c r="C10872" s="19" t="s">
        <v>25</v>
      </c>
      <c r="D10872" s="19" t="s">
        <v>14</v>
      </c>
      <c r="E10872" s="19" t="s">
        <v>100</v>
      </c>
      <c r="F10872" s="19">
        <v>305</v>
      </c>
      <c r="G10872" s="19">
        <v>72</v>
      </c>
      <c r="H10872" s="20">
        <v>74.125</v>
      </c>
      <c r="I10872" s="19" t="s">
        <v>6786</v>
      </c>
      <c r="J10872" s="19" t="s">
        <v>7050</v>
      </c>
      <c r="K10872" s="23" t="s">
        <v>16117</v>
      </c>
    </row>
    <row r="10873" spans="1:11" x14ac:dyDescent="0.35">
      <c r="A10873" s="19" t="s">
        <v>22361</v>
      </c>
      <c r="B10873" s="19" t="s">
        <v>22362</v>
      </c>
      <c r="C10873" s="19" t="s">
        <v>25</v>
      </c>
      <c r="D10873" s="19" t="s">
        <v>14</v>
      </c>
      <c r="E10873" s="19" t="s">
        <v>15</v>
      </c>
      <c r="F10873" s="19">
        <v>283</v>
      </c>
      <c r="G10873" s="19">
        <v>68</v>
      </c>
      <c r="H10873" s="20">
        <v>69.375</v>
      </c>
      <c r="I10873" s="19" t="s">
        <v>6786</v>
      </c>
      <c r="J10873" s="19" t="s">
        <v>7050</v>
      </c>
      <c r="K10873" s="23" t="s">
        <v>16117</v>
      </c>
    </row>
    <row r="10874" spans="1:11" x14ac:dyDescent="0.35">
      <c r="A10874" s="19" t="s">
        <v>22363</v>
      </c>
      <c r="B10874" s="19" t="s">
        <v>22364</v>
      </c>
      <c r="C10874" s="19" t="s">
        <v>25</v>
      </c>
      <c r="D10874" s="19" t="s">
        <v>50</v>
      </c>
      <c r="E10874" s="19" t="s">
        <v>51</v>
      </c>
      <c r="F10874" s="19">
        <v>355</v>
      </c>
      <c r="G10874" s="19">
        <v>85</v>
      </c>
      <c r="H10874" s="20">
        <v>86.875</v>
      </c>
      <c r="I10874" s="19" t="s">
        <v>6786</v>
      </c>
      <c r="J10874" s="19" t="s">
        <v>7050</v>
      </c>
      <c r="K10874" s="23" t="s">
        <v>16117</v>
      </c>
    </row>
    <row r="10875" spans="1:11" x14ac:dyDescent="0.35">
      <c r="A10875" s="19" t="s">
        <v>22365</v>
      </c>
      <c r="B10875" s="19" t="s">
        <v>22366</v>
      </c>
      <c r="C10875" s="19" t="s">
        <v>25</v>
      </c>
      <c r="D10875" s="19" t="s">
        <v>14</v>
      </c>
      <c r="E10875" s="19" t="s">
        <v>183</v>
      </c>
      <c r="F10875" s="19">
        <v>291</v>
      </c>
      <c r="G10875" s="19">
        <v>68</v>
      </c>
      <c r="H10875" s="20">
        <v>70.375</v>
      </c>
      <c r="I10875" s="19" t="s">
        <v>6786</v>
      </c>
      <c r="J10875" s="19" t="s">
        <v>7050</v>
      </c>
      <c r="K10875" s="23" t="s">
        <v>16117</v>
      </c>
    </row>
    <row r="10876" spans="1:11" x14ac:dyDescent="0.35">
      <c r="A10876" s="19" t="s">
        <v>22367</v>
      </c>
      <c r="B10876" s="19" t="s">
        <v>22368</v>
      </c>
      <c r="C10876" s="19" t="s">
        <v>25</v>
      </c>
      <c r="D10876" s="19" t="s">
        <v>215</v>
      </c>
      <c r="E10876" s="19" t="s">
        <v>216</v>
      </c>
      <c r="F10876" s="19">
        <v>313</v>
      </c>
      <c r="G10876" s="19">
        <v>75</v>
      </c>
      <c r="H10876" s="20">
        <v>76.625</v>
      </c>
      <c r="I10876" s="19" t="s">
        <v>6786</v>
      </c>
      <c r="J10876" s="19" t="s">
        <v>7050</v>
      </c>
      <c r="K10876" s="23" t="s">
        <v>16117</v>
      </c>
    </row>
    <row r="10877" spans="1:11" x14ac:dyDescent="0.35">
      <c r="A10877" s="19" t="s">
        <v>22369</v>
      </c>
      <c r="B10877" s="19" t="s">
        <v>22370</v>
      </c>
      <c r="C10877" s="19" t="s">
        <v>25</v>
      </c>
      <c r="D10877" s="19" t="s">
        <v>21</v>
      </c>
      <c r="E10877" s="19" t="s">
        <v>1940</v>
      </c>
      <c r="F10877" s="19">
        <v>338</v>
      </c>
      <c r="G10877" s="19">
        <v>80</v>
      </c>
      <c r="H10877" s="20">
        <v>82.25</v>
      </c>
      <c r="I10877" s="19" t="s">
        <v>6786</v>
      </c>
      <c r="J10877" s="19" t="s">
        <v>7050</v>
      </c>
      <c r="K10877" s="23" t="s">
        <v>16117</v>
      </c>
    </row>
    <row r="10878" spans="1:11" x14ac:dyDescent="0.35">
      <c r="A10878" s="19" t="s">
        <v>22371</v>
      </c>
      <c r="B10878" s="19" t="s">
        <v>22372</v>
      </c>
      <c r="C10878" s="19" t="s">
        <v>25</v>
      </c>
      <c r="D10878" s="19" t="s">
        <v>21</v>
      </c>
      <c r="E10878" s="19" t="s">
        <v>1616</v>
      </c>
      <c r="F10878" s="19">
        <v>290</v>
      </c>
      <c r="G10878" s="19">
        <v>75</v>
      </c>
      <c r="H10878" s="20">
        <v>73.75</v>
      </c>
      <c r="I10878" s="19" t="s">
        <v>6786</v>
      </c>
      <c r="J10878" s="19" t="s">
        <v>7050</v>
      </c>
      <c r="K10878" s="23" t="s">
        <v>16117</v>
      </c>
    </row>
    <row r="10879" spans="1:11" x14ac:dyDescent="0.35">
      <c r="A10879" s="19" t="s">
        <v>22373</v>
      </c>
      <c r="B10879" s="19" t="s">
        <v>22374</v>
      </c>
      <c r="C10879" s="19" t="s">
        <v>13</v>
      </c>
      <c r="D10879" s="19" t="s">
        <v>50</v>
      </c>
      <c r="E10879" s="19" t="s">
        <v>573</v>
      </c>
      <c r="F10879" s="19">
        <v>308</v>
      </c>
      <c r="G10879" s="19">
        <v>60</v>
      </c>
      <c r="H10879" s="20">
        <v>68.5</v>
      </c>
      <c r="I10879" s="19" t="s">
        <v>6786</v>
      </c>
      <c r="J10879" s="19" t="s">
        <v>7050</v>
      </c>
      <c r="K10879" s="23" t="s">
        <v>16117</v>
      </c>
    </row>
    <row r="10880" spans="1:11" x14ac:dyDescent="0.35">
      <c r="A10880" s="19" t="s">
        <v>22375</v>
      </c>
      <c r="B10880" s="19" t="s">
        <v>22376</v>
      </c>
      <c r="C10880" s="19" t="s">
        <v>25</v>
      </c>
      <c r="D10880" s="19" t="s">
        <v>46</v>
      </c>
      <c r="E10880" s="19" t="s">
        <v>46</v>
      </c>
      <c r="F10880" s="19">
        <v>291</v>
      </c>
      <c r="G10880" s="19">
        <v>68</v>
      </c>
      <c r="H10880" s="20">
        <v>70.375</v>
      </c>
      <c r="I10880" s="19" t="s">
        <v>6786</v>
      </c>
      <c r="J10880" s="19" t="s">
        <v>7050</v>
      </c>
      <c r="K10880" s="23" t="s">
        <v>16117</v>
      </c>
    </row>
    <row r="10881" spans="1:11" x14ac:dyDescent="0.35">
      <c r="A10881" s="19" t="s">
        <v>22377</v>
      </c>
      <c r="B10881" s="19" t="s">
        <v>22378</v>
      </c>
      <c r="C10881" s="19" t="s">
        <v>25</v>
      </c>
      <c r="D10881" s="19" t="s">
        <v>26</v>
      </c>
      <c r="E10881" s="19" t="s">
        <v>134</v>
      </c>
      <c r="F10881" s="19">
        <v>217</v>
      </c>
      <c r="G10881" s="19">
        <v>76</v>
      </c>
      <c r="H10881" s="20">
        <v>65.125</v>
      </c>
      <c r="I10881" s="19" t="s">
        <v>6786</v>
      </c>
      <c r="J10881" s="19" t="s">
        <v>7050</v>
      </c>
      <c r="K10881" s="23" t="s">
        <v>16117</v>
      </c>
    </row>
    <row r="10882" spans="1:11" x14ac:dyDescent="0.35">
      <c r="A10882" s="19" t="s">
        <v>22379</v>
      </c>
      <c r="B10882" s="19" t="s">
        <v>22380</v>
      </c>
      <c r="C10882" s="19" t="s">
        <v>25</v>
      </c>
      <c r="D10882" s="19" t="s">
        <v>314</v>
      </c>
      <c r="E10882" s="19" t="s">
        <v>456</v>
      </c>
      <c r="F10882" s="19">
        <v>290</v>
      </c>
      <c r="G10882" s="19">
        <v>73</v>
      </c>
      <c r="H10882" s="20">
        <v>72.75</v>
      </c>
      <c r="I10882" s="19" t="s">
        <v>6786</v>
      </c>
      <c r="J10882" s="19" t="s">
        <v>7050</v>
      </c>
      <c r="K10882" s="23" t="s">
        <v>16117</v>
      </c>
    </row>
    <row r="10883" spans="1:11" x14ac:dyDescent="0.35">
      <c r="A10883" s="19" t="s">
        <v>22381</v>
      </c>
      <c r="B10883" s="19" t="s">
        <v>22382</v>
      </c>
      <c r="C10883" s="19" t="s">
        <v>25</v>
      </c>
      <c r="D10883" s="19" t="s">
        <v>42</v>
      </c>
      <c r="E10883" s="19" t="s">
        <v>301</v>
      </c>
      <c r="F10883" s="19">
        <v>302</v>
      </c>
      <c r="G10883" s="19">
        <v>67</v>
      </c>
      <c r="H10883" s="20">
        <v>71.25</v>
      </c>
      <c r="I10883" s="19" t="s">
        <v>6786</v>
      </c>
      <c r="J10883" s="19" t="s">
        <v>7050</v>
      </c>
      <c r="K10883" s="23" t="s">
        <v>16117</v>
      </c>
    </row>
    <row r="10884" spans="1:11" x14ac:dyDescent="0.35">
      <c r="A10884" s="19" t="s">
        <v>22383</v>
      </c>
      <c r="B10884" s="19" t="s">
        <v>22384</v>
      </c>
      <c r="C10884" s="19" t="s">
        <v>25</v>
      </c>
      <c r="D10884" s="19" t="s">
        <v>42</v>
      </c>
      <c r="E10884" s="19" t="s">
        <v>649</v>
      </c>
      <c r="F10884" s="19">
        <v>285</v>
      </c>
      <c r="G10884" s="19">
        <v>62</v>
      </c>
      <c r="H10884" s="20">
        <v>66.625</v>
      </c>
      <c r="I10884" s="19" t="s">
        <v>6786</v>
      </c>
      <c r="J10884" s="19" t="s">
        <v>7050</v>
      </c>
      <c r="K10884" s="23" t="s">
        <v>16117</v>
      </c>
    </row>
    <row r="10885" spans="1:11" x14ac:dyDescent="0.35">
      <c r="A10885" s="19" t="s">
        <v>22385</v>
      </c>
      <c r="B10885" s="19" t="s">
        <v>22386</v>
      </c>
      <c r="C10885" s="19" t="s">
        <v>25</v>
      </c>
      <c r="D10885" s="19" t="s">
        <v>14</v>
      </c>
      <c r="E10885" s="19" t="s">
        <v>35</v>
      </c>
      <c r="F10885" s="19">
        <v>266</v>
      </c>
      <c r="G10885" s="19">
        <v>71</v>
      </c>
      <c r="H10885" s="20">
        <v>68.75</v>
      </c>
      <c r="I10885" s="19" t="s">
        <v>6786</v>
      </c>
      <c r="J10885" s="19" t="s">
        <v>7050</v>
      </c>
      <c r="K10885" s="23" t="s">
        <v>16117</v>
      </c>
    </row>
    <row r="10886" spans="1:11" x14ac:dyDescent="0.35">
      <c r="A10886" s="19" t="s">
        <v>22387</v>
      </c>
      <c r="B10886" s="19" t="s">
        <v>22388</v>
      </c>
      <c r="C10886" s="19" t="s">
        <v>25</v>
      </c>
      <c r="D10886" s="19" t="s">
        <v>378</v>
      </c>
      <c r="E10886" s="19" t="s">
        <v>2513</v>
      </c>
      <c r="F10886" s="19">
        <v>329</v>
      </c>
      <c r="G10886" s="19">
        <v>76</v>
      </c>
      <c r="H10886" s="20">
        <v>79.125</v>
      </c>
      <c r="I10886" s="19" t="s">
        <v>6786</v>
      </c>
      <c r="J10886" s="19" t="s">
        <v>7050</v>
      </c>
      <c r="K10886" s="23" t="s">
        <v>16117</v>
      </c>
    </row>
    <row r="10887" spans="1:11" x14ac:dyDescent="0.35">
      <c r="A10887" s="19" t="s">
        <v>22389</v>
      </c>
      <c r="B10887" s="19" t="s">
        <v>22390</v>
      </c>
      <c r="C10887" s="19" t="s">
        <v>25</v>
      </c>
      <c r="D10887" s="19" t="s">
        <v>82</v>
      </c>
      <c r="E10887" s="19" t="s">
        <v>2531</v>
      </c>
      <c r="F10887" s="19">
        <v>287</v>
      </c>
      <c r="G10887" s="19">
        <v>54</v>
      </c>
      <c r="H10887" s="20">
        <v>62.875</v>
      </c>
      <c r="I10887" s="19" t="s">
        <v>6786</v>
      </c>
      <c r="J10887" s="19" t="s">
        <v>7050</v>
      </c>
      <c r="K10887" s="23" t="s">
        <v>16117</v>
      </c>
    </row>
    <row r="10888" spans="1:11" x14ac:dyDescent="0.35">
      <c r="A10888" s="19" t="s">
        <v>22391</v>
      </c>
      <c r="B10888" s="19" t="s">
        <v>22392</v>
      </c>
      <c r="C10888" s="19" t="s">
        <v>25</v>
      </c>
      <c r="D10888" s="19" t="s">
        <v>105</v>
      </c>
      <c r="E10888" s="19" t="s">
        <v>1595</v>
      </c>
      <c r="F10888" s="19">
        <v>303</v>
      </c>
      <c r="G10888" s="19">
        <v>75</v>
      </c>
      <c r="H10888" s="20">
        <v>75.375</v>
      </c>
      <c r="I10888" s="19" t="s">
        <v>6786</v>
      </c>
      <c r="J10888" s="19" t="s">
        <v>7050</v>
      </c>
      <c r="K10888" s="23" t="s">
        <v>16117</v>
      </c>
    </row>
    <row r="10889" spans="1:11" x14ac:dyDescent="0.35">
      <c r="A10889" s="19" t="s">
        <v>22393</v>
      </c>
      <c r="B10889" s="19" t="s">
        <v>22394</v>
      </c>
      <c r="C10889" s="19" t="s">
        <v>25</v>
      </c>
      <c r="D10889" s="19" t="s">
        <v>113</v>
      </c>
      <c r="E10889" s="19" t="s">
        <v>2377</v>
      </c>
      <c r="F10889" s="19">
        <v>285</v>
      </c>
      <c r="G10889" s="19">
        <v>68</v>
      </c>
      <c r="H10889" s="20">
        <v>69.625</v>
      </c>
      <c r="I10889" s="19" t="s">
        <v>6786</v>
      </c>
      <c r="J10889" s="19" t="s">
        <v>7050</v>
      </c>
      <c r="K10889" s="23" t="s">
        <v>16117</v>
      </c>
    </row>
    <row r="10890" spans="1:11" x14ac:dyDescent="0.35">
      <c r="A10890" s="19" t="s">
        <v>22395</v>
      </c>
      <c r="B10890" s="19" t="s">
        <v>22396</v>
      </c>
      <c r="C10890" s="19" t="s">
        <v>25</v>
      </c>
      <c r="D10890" s="19" t="s">
        <v>82</v>
      </c>
      <c r="E10890" s="19" t="s">
        <v>2300</v>
      </c>
      <c r="F10890" s="19">
        <v>342</v>
      </c>
      <c r="G10890" s="19">
        <v>81</v>
      </c>
      <c r="H10890" s="20">
        <v>83.25</v>
      </c>
      <c r="I10890" s="19" t="s">
        <v>6786</v>
      </c>
      <c r="J10890" s="19" t="s">
        <v>7050</v>
      </c>
      <c r="K10890" s="23" t="s">
        <v>16117</v>
      </c>
    </row>
    <row r="10891" spans="1:11" x14ac:dyDescent="0.35">
      <c r="A10891" s="19" t="s">
        <v>22397</v>
      </c>
      <c r="B10891" s="19" t="s">
        <v>22398</v>
      </c>
      <c r="C10891" s="19" t="s">
        <v>25</v>
      </c>
      <c r="D10891" s="19" t="s">
        <v>14</v>
      </c>
      <c r="E10891" s="19" t="s">
        <v>35</v>
      </c>
      <c r="F10891" s="19">
        <v>275</v>
      </c>
      <c r="G10891" s="19">
        <v>70</v>
      </c>
      <c r="H10891" s="20">
        <v>69.375</v>
      </c>
      <c r="I10891" s="19" t="s">
        <v>6786</v>
      </c>
      <c r="J10891" s="19" t="s">
        <v>7050</v>
      </c>
      <c r="K10891" s="23" t="s">
        <v>16117</v>
      </c>
    </row>
    <row r="10892" spans="1:11" x14ac:dyDescent="0.35">
      <c r="A10892" s="19" t="s">
        <v>22399</v>
      </c>
      <c r="B10892" s="19" t="s">
        <v>22400</v>
      </c>
      <c r="C10892" s="19" t="s">
        <v>25</v>
      </c>
      <c r="D10892" s="19" t="s">
        <v>314</v>
      </c>
      <c r="E10892" s="19" t="s">
        <v>330</v>
      </c>
      <c r="F10892" s="19">
        <v>247</v>
      </c>
      <c r="G10892" s="19">
        <v>71</v>
      </c>
      <c r="H10892" s="20">
        <v>66.375</v>
      </c>
      <c r="I10892" s="19" t="s">
        <v>6786</v>
      </c>
      <c r="J10892" s="19" t="s">
        <v>7050</v>
      </c>
      <c r="K10892" s="23" t="s">
        <v>16117</v>
      </c>
    </row>
    <row r="10893" spans="1:11" x14ac:dyDescent="0.35">
      <c r="A10893" s="19" t="s">
        <v>22401</v>
      </c>
      <c r="B10893" s="19" t="s">
        <v>22402</v>
      </c>
      <c r="C10893" s="19" t="s">
        <v>13</v>
      </c>
      <c r="D10893" s="19" t="s">
        <v>378</v>
      </c>
      <c r="E10893" s="19" t="s">
        <v>3060</v>
      </c>
      <c r="F10893" s="19">
        <v>250</v>
      </c>
      <c r="G10893" s="19">
        <v>73</v>
      </c>
      <c r="H10893" s="20">
        <v>67.75</v>
      </c>
      <c r="I10893" s="19" t="s">
        <v>6786</v>
      </c>
      <c r="J10893" s="19" t="s">
        <v>7050</v>
      </c>
      <c r="K10893" s="23" t="s">
        <v>16117</v>
      </c>
    </row>
    <row r="10894" spans="1:11" x14ac:dyDescent="0.35">
      <c r="A10894" s="19" t="s">
        <v>22403</v>
      </c>
      <c r="B10894" s="19" t="s">
        <v>22404</v>
      </c>
      <c r="C10894" s="19" t="s">
        <v>25</v>
      </c>
      <c r="D10894" s="19" t="s">
        <v>26</v>
      </c>
      <c r="E10894" s="19" t="s">
        <v>322</v>
      </c>
      <c r="F10894" s="19">
        <v>270</v>
      </c>
      <c r="G10894" s="19">
        <v>60</v>
      </c>
      <c r="H10894" s="20">
        <v>63.75</v>
      </c>
      <c r="I10894" s="19" t="s">
        <v>6786</v>
      </c>
      <c r="J10894" s="19" t="s">
        <v>7050</v>
      </c>
      <c r="K10894" s="23" t="s">
        <v>16117</v>
      </c>
    </row>
    <row r="10895" spans="1:11" x14ac:dyDescent="0.35">
      <c r="A10895" s="19" t="e">
        <v>#N/A</v>
      </c>
      <c r="B10895" s="19" t="s">
        <v>22405</v>
      </c>
      <c r="C10895" s="19" t="s">
        <v>25</v>
      </c>
      <c r="D10895" s="19" t="s">
        <v>14</v>
      </c>
      <c r="E10895" s="19" t="s">
        <v>57</v>
      </c>
      <c r="F10895" s="19">
        <v>304</v>
      </c>
      <c r="G10895" s="19">
        <v>76</v>
      </c>
      <c r="H10895" s="20">
        <v>76</v>
      </c>
      <c r="I10895" s="19" t="s">
        <v>6786</v>
      </c>
      <c r="J10895" s="19" t="s">
        <v>7050</v>
      </c>
      <c r="K10895" s="23" t="s">
        <v>16117</v>
      </c>
    </row>
    <row r="10896" spans="1:11" x14ac:dyDescent="0.35">
      <c r="A10896" s="19" t="s">
        <v>22406</v>
      </c>
      <c r="B10896" s="19" t="s">
        <v>22407</v>
      </c>
      <c r="C10896" s="19" t="s">
        <v>25</v>
      </c>
      <c r="D10896" s="19" t="s">
        <v>14</v>
      </c>
      <c r="E10896" s="19" t="s">
        <v>282</v>
      </c>
      <c r="F10896" s="19">
        <v>294</v>
      </c>
      <c r="G10896" s="19">
        <v>59</v>
      </c>
      <c r="H10896" s="20">
        <v>66.25</v>
      </c>
      <c r="I10896" s="19" t="s">
        <v>6786</v>
      </c>
      <c r="J10896" s="19" t="s">
        <v>7050</v>
      </c>
      <c r="K10896" s="23" t="s">
        <v>16117</v>
      </c>
    </row>
    <row r="10897" spans="1:11" x14ac:dyDescent="0.35">
      <c r="A10897" s="19" t="s">
        <v>22408</v>
      </c>
      <c r="B10897" s="19" t="s">
        <v>22409</v>
      </c>
      <c r="C10897" s="19" t="s">
        <v>25</v>
      </c>
      <c r="D10897" s="19" t="s">
        <v>26</v>
      </c>
      <c r="E10897" s="19" t="s">
        <v>134</v>
      </c>
      <c r="F10897" s="19">
        <v>284</v>
      </c>
      <c r="G10897" s="19">
        <v>65</v>
      </c>
      <c r="H10897" s="20">
        <v>68</v>
      </c>
      <c r="I10897" s="19" t="s">
        <v>6786</v>
      </c>
      <c r="J10897" s="19" t="s">
        <v>7050</v>
      </c>
      <c r="K10897" s="23" t="s">
        <v>16117</v>
      </c>
    </row>
    <row r="10898" spans="1:11" x14ac:dyDescent="0.35">
      <c r="A10898" s="19" t="s">
        <v>22410</v>
      </c>
      <c r="B10898" s="19" t="s">
        <v>22411</v>
      </c>
      <c r="C10898" s="19" t="s">
        <v>25</v>
      </c>
      <c r="D10898" s="19" t="s">
        <v>92</v>
      </c>
      <c r="E10898" s="19" t="s">
        <v>3847</v>
      </c>
      <c r="F10898" s="19" t="s">
        <v>424</v>
      </c>
      <c r="G10898" s="19">
        <v>18</v>
      </c>
      <c r="H10898" s="20" t="s">
        <v>73</v>
      </c>
      <c r="I10898" s="19" t="s">
        <v>6786</v>
      </c>
      <c r="J10898" s="19" t="s">
        <v>7050</v>
      </c>
      <c r="K10898" s="23" t="s">
        <v>16117</v>
      </c>
    </row>
    <row r="10899" spans="1:11" x14ac:dyDescent="0.35">
      <c r="A10899" s="19" t="s">
        <v>22412</v>
      </c>
      <c r="B10899" s="19" t="s">
        <v>22413</v>
      </c>
      <c r="C10899" s="19" t="s">
        <v>25</v>
      </c>
      <c r="D10899" s="19" t="s">
        <v>46</v>
      </c>
      <c r="E10899" s="19" t="s">
        <v>46</v>
      </c>
      <c r="F10899" s="19">
        <v>320</v>
      </c>
      <c r="G10899" s="19">
        <v>79</v>
      </c>
      <c r="H10899" s="20">
        <v>79.5</v>
      </c>
      <c r="I10899" s="19" t="s">
        <v>6786</v>
      </c>
      <c r="J10899" s="19" t="s">
        <v>7050</v>
      </c>
      <c r="K10899" s="23" t="s">
        <v>16117</v>
      </c>
    </row>
    <row r="10900" spans="1:11" x14ac:dyDescent="0.35">
      <c r="A10900" s="19" t="s">
        <v>22414</v>
      </c>
      <c r="B10900" s="19" t="s">
        <v>22415</v>
      </c>
      <c r="C10900" s="19" t="s">
        <v>25</v>
      </c>
      <c r="D10900" s="19" t="s">
        <v>42</v>
      </c>
      <c r="E10900" s="19" t="s">
        <v>1046</v>
      </c>
      <c r="F10900" s="19">
        <v>259</v>
      </c>
      <c r="G10900" s="19">
        <v>72</v>
      </c>
      <c r="H10900" s="20">
        <v>68.375</v>
      </c>
      <c r="I10900" s="19" t="s">
        <v>6786</v>
      </c>
      <c r="J10900" s="19" t="s">
        <v>7050</v>
      </c>
      <c r="K10900" s="23" t="s">
        <v>16117</v>
      </c>
    </row>
    <row r="10901" spans="1:11" x14ac:dyDescent="0.35">
      <c r="A10901" s="19" t="s">
        <v>22416</v>
      </c>
      <c r="B10901" s="19" t="s">
        <v>22417</v>
      </c>
      <c r="C10901" s="19" t="s">
        <v>25</v>
      </c>
      <c r="D10901" s="19" t="s">
        <v>378</v>
      </c>
      <c r="E10901" s="19" t="s">
        <v>949</v>
      </c>
      <c r="F10901" s="19">
        <v>276</v>
      </c>
      <c r="G10901" s="19">
        <v>78</v>
      </c>
      <c r="H10901" s="20">
        <v>73.5</v>
      </c>
      <c r="I10901" s="19" t="s">
        <v>6786</v>
      </c>
      <c r="J10901" s="19" t="s">
        <v>7050</v>
      </c>
      <c r="K10901" s="23" t="s">
        <v>16117</v>
      </c>
    </row>
    <row r="10902" spans="1:11" x14ac:dyDescent="0.35">
      <c r="A10902" s="19" t="s">
        <v>22418</v>
      </c>
      <c r="B10902" s="19" t="s">
        <v>22419</v>
      </c>
      <c r="C10902" s="19" t="s">
        <v>25</v>
      </c>
      <c r="D10902" s="19" t="s">
        <v>105</v>
      </c>
      <c r="E10902" s="19" t="s">
        <v>1247</v>
      </c>
      <c r="F10902" s="19">
        <v>317</v>
      </c>
      <c r="G10902" s="19">
        <v>77</v>
      </c>
      <c r="H10902" s="20">
        <v>78.125</v>
      </c>
      <c r="I10902" s="19" t="s">
        <v>6786</v>
      </c>
      <c r="J10902" s="19" t="s">
        <v>7050</v>
      </c>
      <c r="K10902" s="23" t="s">
        <v>16117</v>
      </c>
    </row>
    <row r="10903" spans="1:11" x14ac:dyDescent="0.35">
      <c r="A10903" s="19" t="s">
        <v>22420</v>
      </c>
      <c r="B10903" s="19" t="s">
        <v>22421</v>
      </c>
      <c r="C10903" s="19" t="s">
        <v>25</v>
      </c>
      <c r="D10903" s="19" t="s">
        <v>42</v>
      </c>
      <c r="E10903" s="19" t="s">
        <v>68</v>
      </c>
      <c r="F10903" s="19" t="s">
        <v>8463</v>
      </c>
      <c r="G10903" s="19">
        <v>8</v>
      </c>
      <c r="H10903" s="20" t="s">
        <v>73</v>
      </c>
      <c r="I10903" s="19" t="s">
        <v>6786</v>
      </c>
      <c r="J10903" s="19" t="s">
        <v>7050</v>
      </c>
      <c r="K10903" s="23" t="s">
        <v>16117</v>
      </c>
    </row>
    <row r="10904" spans="1:11" x14ac:dyDescent="0.35">
      <c r="A10904" s="19" t="s">
        <v>22422</v>
      </c>
      <c r="B10904" s="19" t="s">
        <v>22423</v>
      </c>
      <c r="C10904" s="19" t="s">
        <v>25</v>
      </c>
      <c r="D10904" s="19" t="s">
        <v>14</v>
      </c>
      <c r="E10904" s="19" t="s">
        <v>482</v>
      </c>
      <c r="F10904" s="19">
        <v>303</v>
      </c>
      <c r="G10904" s="19">
        <v>64</v>
      </c>
      <c r="H10904" s="20">
        <v>69.875</v>
      </c>
      <c r="I10904" s="19" t="s">
        <v>6786</v>
      </c>
      <c r="J10904" s="19" t="s">
        <v>7050</v>
      </c>
      <c r="K10904" s="23" t="s">
        <v>16117</v>
      </c>
    </row>
    <row r="10905" spans="1:11" x14ac:dyDescent="0.35">
      <c r="A10905" s="19" t="s">
        <v>22424</v>
      </c>
      <c r="B10905" s="19" t="s">
        <v>22425</v>
      </c>
      <c r="C10905" s="19" t="s">
        <v>25</v>
      </c>
      <c r="D10905" s="19" t="s">
        <v>42</v>
      </c>
      <c r="E10905" s="19" t="s">
        <v>231</v>
      </c>
      <c r="F10905" s="19">
        <v>305</v>
      </c>
      <c r="G10905" s="19">
        <v>69</v>
      </c>
      <c r="H10905" s="20">
        <v>72.625</v>
      </c>
      <c r="I10905" s="19" t="s">
        <v>6786</v>
      </c>
      <c r="J10905" s="19" t="s">
        <v>7050</v>
      </c>
      <c r="K10905" s="23" t="s">
        <v>16117</v>
      </c>
    </row>
    <row r="10906" spans="1:11" x14ac:dyDescent="0.35">
      <c r="A10906" s="19" t="s">
        <v>22426</v>
      </c>
      <c r="B10906" s="19" t="s">
        <v>22427</v>
      </c>
      <c r="C10906" s="19" t="s">
        <v>25</v>
      </c>
      <c r="D10906" s="19" t="s">
        <v>14</v>
      </c>
      <c r="E10906" s="19" t="s">
        <v>482</v>
      </c>
      <c r="F10906" s="19">
        <v>283</v>
      </c>
      <c r="G10906" s="19">
        <v>58</v>
      </c>
      <c r="H10906" s="20">
        <v>64.375</v>
      </c>
      <c r="I10906" s="19" t="s">
        <v>6786</v>
      </c>
      <c r="J10906" s="19" t="s">
        <v>7050</v>
      </c>
      <c r="K10906" s="23" t="s">
        <v>16117</v>
      </c>
    </row>
    <row r="10907" spans="1:11" x14ac:dyDescent="0.35">
      <c r="A10907" s="19" t="s">
        <v>22428</v>
      </c>
      <c r="B10907" s="19" t="s">
        <v>22429</v>
      </c>
      <c r="C10907" s="19" t="s">
        <v>25</v>
      </c>
      <c r="D10907" s="19" t="s">
        <v>14</v>
      </c>
      <c r="E10907" s="19" t="s">
        <v>35</v>
      </c>
      <c r="F10907" s="19">
        <v>276</v>
      </c>
      <c r="G10907" s="19">
        <v>70</v>
      </c>
      <c r="H10907" s="20">
        <v>69.5</v>
      </c>
      <c r="I10907" s="19" t="s">
        <v>6786</v>
      </c>
      <c r="J10907" s="19" t="s">
        <v>7050</v>
      </c>
      <c r="K10907" s="23" t="s">
        <v>16117</v>
      </c>
    </row>
    <row r="10908" spans="1:11" x14ac:dyDescent="0.35">
      <c r="A10908" s="19" t="s">
        <v>22430</v>
      </c>
      <c r="B10908" s="19" t="s">
        <v>22431</v>
      </c>
      <c r="C10908" s="19" t="s">
        <v>25</v>
      </c>
      <c r="D10908" s="19" t="s">
        <v>42</v>
      </c>
      <c r="E10908" s="19" t="s">
        <v>68</v>
      </c>
      <c r="F10908" s="19">
        <v>291</v>
      </c>
      <c r="G10908" s="19">
        <v>72</v>
      </c>
      <c r="H10908" s="20">
        <v>72.375</v>
      </c>
      <c r="I10908" s="19" t="s">
        <v>6786</v>
      </c>
      <c r="J10908" s="19" t="s">
        <v>7050</v>
      </c>
      <c r="K10908" s="23" t="s">
        <v>16117</v>
      </c>
    </row>
    <row r="10909" spans="1:11" x14ac:dyDescent="0.35">
      <c r="A10909" s="19" t="s">
        <v>22432</v>
      </c>
      <c r="B10909" s="19" t="s">
        <v>22433</v>
      </c>
      <c r="C10909" s="19" t="s">
        <v>25</v>
      </c>
      <c r="D10909" s="19" t="s">
        <v>21</v>
      </c>
      <c r="E10909" s="19" t="s">
        <v>89</v>
      </c>
      <c r="F10909" s="19">
        <v>280</v>
      </c>
      <c r="G10909" s="19">
        <v>75</v>
      </c>
      <c r="H10909" s="20">
        <v>72.5</v>
      </c>
      <c r="I10909" s="19" t="s">
        <v>6786</v>
      </c>
      <c r="J10909" s="19" t="s">
        <v>7050</v>
      </c>
      <c r="K10909" s="23" t="s">
        <v>16117</v>
      </c>
    </row>
    <row r="10910" spans="1:11" x14ac:dyDescent="0.35">
      <c r="A10910" s="19" t="s">
        <v>22434</v>
      </c>
      <c r="B10910" s="19" t="s">
        <v>22435</v>
      </c>
      <c r="C10910" s="19" t="s">
        <v>25</v>
      </c>
      <c r="D10910" s="19" t="s">
        <v>42</v>
      </c>
      <c r="E10910" s="19" t="s">
        <v>65</v>
      </c>
      <c r="F10910" s="19">
        <v>314</v>
      </c>
      <c r="G10910" s="19">
        <v>74</v>
      </c>
      <c r="H10910" s="20">
        <v>76.25</v>
      </c>
      <c r="I10910" s="19" t="s">
        <v>6786</v>
      </c>
      <c r="J10910" s="19" t="s">
        <v>7050</v>
      </c>
      <c r="K10910" s="23" t="s">
        <v>16117</v>
      </c>
    </row>
    <row r="10911" spans="1:11" x14ac:dyDescent="0.35">
      <c r="A10911" s="19" t="s">
        <v>22436</v>
      </c>
      <c r="B10911" s="19" t="s">
        <v>22437</v>
      </c>
      <c r="C10911" s="19" t="s">
        <v>13</v>
      </c>
      <c r="D10911" s="19" t="s">
        <v>42</v>
      </c>
      <c r="E10911" s="19" t="s">
        <v>68</v>
      </c>
      <c r="F10911" s="19">
        <v>260</v>
      </c>
      <c r="G10911" s="19">
        <v>61</v>
      </c>
      <c r="H10911" s="20">
        <v>63</v>
      </c>
      <c r="I10911" s="19" t="s">
        <v>6786</v>
      </c>
      <c r="J10911" s="19" t="s">
        <v>7050</v>
      </c>
      <c r="K10911" s="23" t="s">
        <v>16117</v>
      </c>
    </row>
    <row r="10912" spans="1:11" x14ac:dyDescent="0.35">
      <c r="A10912" s="19" t="s">
        <v>22438</v>
      </c>
      <c r="B10912" s="19" t="s">
        <v>22439</v>
      </c>
      <c r="C10912" s="19" t="s">
        <v>25</v>
      </c>
      <c r="D10912" s="19" t="s">
        <v>42</v>
      </c>
      <c r="E10912" s="19" t="s">
        <v>1046</v>
      </c>
      <c r="F10912" s="19">
        <v>273</v>
      </c>
      <c r="G10912" s="19">
        <v>57</v>
      </c>
      <c r="H10912" s="20">
        <v>62.625</v>
      </c>
      <c r="I10912" s="19" t="s">
        <v>6786</v>
      </c>
      <c r="J10912" s="19" t="s">
        <v>7050</v>
      </c>
      <c r="K10912" s="23" t="s">
        <v>16117</v>
      </c>
    </row>
    <row r="10913" spans="1:11" x14ac:dyDescent="0.35">
      <c r="A10913" s="19" t="s">
        <v>22440</v>
      </c>
      <c r="B10913" s="19" t="s">
        <v>22441</v>
      </c>
      <c r="C10913" s="19" t="s">
        <v>25</v>
      </c>
      <c r="D10913" s="19" t="s">
        <v>14</v>
      </c>
      <c r="E10913" s="19" t="s">
        <v>76</v>
      </c>
      <c r="F10913" s="19">
        <v>281</v>
      </c>
      <c r="G10913" s="19">
        <v>69</v>
      </c>
      <c r="H10913" s="20">
        <v>69.625</v>
      </c>
      <c r="I10913" s="19" t="s">
        <v>6786</v>
      </c>
      <c r="J10913" s="19" t="s">
        <v>7050</v>
      </c>
      <c r="K10913" s="23" t="s">
        <v>16117</v>
      </c>
    </row>
    <row r="10914" spans="1:11" x14ac:dyDescent="0.35">
      <c r="A10914" s="19" t="s">
        <v>22442</v>
      </c>
      <c r="B10914" s="19" t="s">
        <v>22443</v>
      </c>
      <c r="C10914" s="19" t="s">
        <v>25</v>
      </c>
      <c r="D10914" s="19" t="s">
        <v>14</v>
      </c>
      <c r="E10914" s="19" t="s">
        <v>57</v>
      </c>
      <c r="F10914" s="19">
        <v>238</v>
      </c>
      <c r="G10914" s="19">
        <v>69</v>
      </c>
      <c r="H10914" s="20">
        <v>64.25</v>
      </c>
      <c r="I10914" s="19" t="s">
        <v>6786</v>
      </c>
      <c r="J10914" s="19" t="s">
        <v>7050</v>
      </c>
      <c r="K10914" s="23" t="s">
        <v>16117</v>
      </c>
    </row>
    <row r="10915" spans="1:11" x14ac:dyDescent="0.35">
      <c r="A10915" s="19" t="s">
        <v>22444</v>
      </c>
      <c r="B10915" s="19" t="s">
        <v>22445</v>
      </c>
      <c r="C10915" s="19" t="s">
        <v>25</v>
      </c>
      <c r="D10915" s="19" t="s">
        <v>14</v>
      </c>
      <c r="E10915" s="19" t="s">
        <v>920</v>
      </c>
      <c r="F10915" s="19">
        <v>275</v>
      </c>
      <c r="G10915" s="19">
        <v>63</v>
      </c>
      <c r="H10915" s="20">
        <v>65.875</v>
      </c>
      <c r="I10915" s="19" t="s">
        <v>6786</v>
      </c>
      <c r="J10915" s="19" t="s">
        <v>7050</v>
      </c>
      <c r="K10915" s="23" t="s">
        <v>16117</v>
      </c>
    </row>
    <row r="10916" spans="1:11" x14ac:dyDescent="0.35">
      <c r="A10916" s="19" t="s">
        <v>22446</v>
      </c>
      <c r="B10916" s="19" t="s">
        <v>22447</v>
      </c>
      <c r="C10916" s="19" t="s">
        <v>25</v>
      </c>
      <c r="D10916" s="19" t="s">
        <v>14</v>
      </c>
      <c r="E10916" s="19" t="s">
        <v>100</v>
      </c>
      <c r="F10916" s="19">
        <v>277</v>
      </c>
      <c r="G10916" s="19">
        <v>60</v>
      </c>
      <c r="H10916" s="20">
        <v>64.625</v>
      </c>
      <c r="I10916" s="19" t="s">
        <v>6786</v>
      </c>
      <c r="J10916" s="19" t="s">
        <v>7050</v>
      </c>
      <c r="K10916" s="23" t="s">
        <v>16117</v>
      </c>
    </row>
    <row r="10917" spans="1:11" x14ac:dyDescent="0.35">
      <c r="A10917" s="19" t="s">
        <v>22448</v>
      </c>
      <c r="B10917" s="19" t="s">
        <v>22449</v>
      </c>
      <c r="C10917" s="19" t="s">
        <v>13</v>
      </c>
      <c r="D10917" s="19" t="s">
        <v>105</v>
      </c>
      <c r="E10917" s="19" t="s">
        <v>1824</v>
      </c>
      <c r="F10917" s="19">
        <v>251</v>
      </c>
      <c r="G10917" s="19">
        <v>63</v>
      </c>
      <c r="H10917" s="20">
        <v>62.875</v>
      </c>
      <c r="I10917" s="19" t="s">
        <v>6786</v>
      </c>
      <c r="J10917" s="19" t="s">
        <v>7050</v>
      </c>
      <c r="K10917" s="23" t="s">
        <v>16117</v>
      </c>
    </row>
    <row r="10918" spans="1:11" x14ac:dyDescent="0.35">
      <c r="A10918" s="19" t="s">
        <v>22450</v>
      </c>
      <c r="B10918" s="19" t="s">
        <v>22451</v>
      </c>
      <c r="C10918" s="19" t="s">
        <v>25</v>
      </c>
      <c r="D10918" s="19" t="s">
        <v>14</v>
      </c>
      <c r="E10918" s="19" t="s">
        <v>296</v>
      </c>
      <c r="F10918" s="19">
        <v>290</v>
      </c>
      <c r="G10918" s="19">
        <v>73</v>
      </c>
      <c r="H10918" s="20">
        <v>72.75</v>
      </c>
      <c r="I10918" s="19" t="s">
        <v>6786</v>
      </c>
      <c r="J10918" s="19" t="s">
        <v>7050</v>
      </c>
      <c r="K10918" s="23" t="s">
        <v>16117</v>
      </c>
    </row>
    <row r="10919" spans="1:11" x14ac:dyDescent="0.35">
      <c r="A10919" s="19" t="s">
        <v>22452</v>
      </c>
      <c r="B10919" s="19" t="s">
        <v>22453</v>
      </c>
      <c r="C10919" s="19" t="s">
        <v>13</v>
      </c>
      <c r="D10919" s="19" t="s">
        <v>264</v>
      </c>
      <c r="E10919" s="19" t="s">
        <v>3330</v>
      </c>
      <c r="F10919" s="19">
        <v>269</v>
      </c>
      <c r="G10919" s="19">
        <v>58</v>
      </c>
      <c r="H10919" s="20">
        <v>62.625</v>
      </c>
      <c r="I10919" s="19" t="s">
        <v>6786</v>
      </c>
      <c r="J10919" s="19" t="s">
        <v>7050</v>
      </c>
      <c r="K10919" s="23" t="s">
        <v>16117</v>
      </c>
    </row>
    <row r="10920" spans="1:11" x14ac:dyDescent="0.35">
      <c r="A10920" s="19" t="s">
        <v>22454</v>
      </c>
      <c r="B10920" s="19" t="s">
        <v>22455</v>
      </c>
      <c r="C10920" s="19" t="s">
        <v>25</v>
      </c>
      <c r="D10920" s="19" t="s">
        <v>42</v>
      </c>
      <c r="E10920" s="19" t="s">
        <v>1270</v>
      </c>
      <c r="F10920" s="19">
        <v>268</v>
      </c>
      <c r="G10920" s="19">
        <v>60</v>
      </c>
      <c r="H10920" s="20">
        <v>63.5</v>
      </c>
      <c r="I10920" s="19" t="s">
        <v>6786</v>
      </c>
      <c r="J10920" s="19" t="s">
        <v>7050</v>
      </c>
      <c r="K10920" s="23" t="s">
        <v>16117</v>
      </c>
    </row>
    <row r="10921" spans="1:11" x14ac:dyDescent="0.35">
      <c r="A10921" s="19" t="s">
        <v>22456</v>
      </c>
      <c r="B10921" s="19" t="s">
        <v>22457</v>
      </c>
      <c r="C10921" s="19" t="s">
        <v>13</v>
      </c>
      <c r="D10921" s="19" t="s">
        <v>26</v>
      </c>
      <c r="E10921" s="19" t="s">
        <v>134</v>
      </c>
      <c r="F10921" s="19">
        <v>267</v>
      </c>
      <c r="G10921" s="19">
        <v>57</v>
      </c>
      <c r="H10921" s="20">
        <v>61.875</v>
      </c>
      <c r="I10921" s="19" t="s">
        <v>6786</v>
      </c>
      <c r="J10921" s="19" t="s">
        <v>7192</v>
      </c>
      <c r="K10921" s="23" t="s">
        <v>16117</v>
      </c>
    </row>
    <row r="10922" spans="1:11" x14ac:dyDescent="0.35">
      <c r="A10922" s="19" t="s">
        <v>22458</v>
      </c>
      <c r="B10922" s="19" t="s">
        <v>22459</v>
      </c>
      <c r="C10922" s="19" t="s">
        <v>25</v>
      </c>
      <c r="D10922" s="19" t="s">
        <v>46</v>
      </c>
      <c r="E10922" s="19" t="s">
        <v>929</v>
      </c>
      <c r="F10922" s="19">
        <v>214</v>
      </c>
      <c r="G10922" s="19">
        <v>51</v>
      </c>
      <c r="H10922" s="20">
        <v>52.25</v>
      </c>
      <c r="I10922" s="19" t="s">
        <v>6786</v>
      </c>
      <c r="J10922" s="19" t="s">
        <v>7192</v>
      </c>
      <c r="K10922" s="23" t="s">
        <v>16117</v>
      </c>
    </row>
    <row r="10923" spans="1:11" x14ac:dyDescent="0.35">
      <c r="A10923" s="19" t="s">
        <v>22460</v>
      </c>
      <c r="B10923" s="19" t="s">
        <v>22461</v>
      </c>
      <c r="C10923" s="19" t="s">
        <v>13</v>
      </c>
      <c r="D10923" s="19" t="s">
        <v>26</v>
      </c>
      <c r="E10923" s="19" t="s">
        <v>690</v>
      </c>
      <c r="F10923" s="19">
        <v>240</v>
      </c>
      <c r="G10923" s="19">
        <v>61</v>
      </c>
      <c r="H10923" s="20">
        <v>60.5</v>
      </c>
      <c r="I10923" s="19" t="s">
        <v>6786</v>
      </c>
      <c r="J10923" s="19" t="s">
        <v>7192</v>
      </c>
      <c r="K10923" s="23" t="s">
        <v>16117</v>
      </c>
    </row>
    <row r="10924" spans="1:11" x14ac:dyDescent="0.35">
      <c r="A10924" s="19" t="s">
        <v>22462</v>
      </c>
      <c r="B10924" s="19" t="s">
        <v>22463</v>
      </c>
      <c r="C10924" s="19" t="s">
        <v>13</v>
      </c>
      <c r="D10924" s="19" t="s">
        <v>50</v>
      </c>
      <c r="E10924" s="19" t="s">
        <v>51</v>
      </c>
      <c r="F10924" s="19">
        <v>223</v>
      </c>
      <c r="G10924" s="19">
        <v>59</v>
      </c>
      <c r="H10924" s="20">
        <v>57.375</v>
      </c>
      <c r="I10924" s="19" t="s">
        <v>6786</v>
      </c>
      <c r="J10924" s="19" t="s">
        <v>7192</v>
      </c>
      <c r="K10924" s="23" t="s">
        <v>16117</v>
      </c>
    </row>
    <row r="10925" spans="1:11" x14ac:dyDescent="0.35">
      <c r="A10925" s="19" t="s">
        <v>22464</v>
      </c>
      <c r="B10925" s="19" t="s">
        <v>22465</v>
      </c>
      <c r="C10925" s="19" t="s">
        <v>25</v>
      </c>
      <c r="D10925" s="19" t="s">
        <v>26</v>
      </c>
      <c r="E10925" s="19" t="s">
        <v>1184</v>
      </c>
      <c r="F10925" s="19">
        <v>244</v>
      </c>
      <c r="G10925" s="19">
        <v>54</v>
      </c>
      <c r="H10925" s="20">
        <v>57.5</v>
      </c>
      <c r="I10925" s="19" t="s">
        <v>6786</v>
      </c>
      <c r="J10925" s="19" t="s">
        <v>7192</v>
      </c>
      <c r="K10925" s="23" t="s">
        <v>16117</v>
      </c>
    </row>
    <row r="10926" spans="1:11" x14ac:dyDescent="0.35">
      <c r="A10926" s="19" t="s">
        <v>22466</v>
      </c>
      <c r="B10926" s="19" t="s">
        <v>22467</v>
      </c>
      <c r="C10926" s="19" t="s">
        <v>13</v>
      </c>
      <c r="D10926" s="19" t="s">
        <v>42</v>
      </c>
      <c r="E10926" s="19" t="s">
        <v>285</v>
      </c>
      <c r="F10926" s="19">
        <v>230</v>
      </c>
      <c r="G10926" s="19">
        <v>52</v>
      </c>
      <c r="H10926" s="20">
        <v>54.75</v>
      </c>
      <c r="I10926" s="19" t="s">
        <v>20187</v>
      </c>
      <c r="J10926" s="19" t="s">
        <v>10301</v>
      </c>
      <c r="K10926" s="23" t="s">
        <v>16117</v>
      </c>
    </row>
    <row r="10927" spans="1:11" x14ac:dyDescent="0.35">
      <c r="A10927" s="19" t="s">
        <v>22468</v>
      </c>
      <c r="B10927" s="19" t="s">
        <v>22469</v>
      </c>
      <c r="C10927" s="19" t="s">
        <v>25</v>
      </c>
      <c r="D10927" s="19" t="s">
        <v>42</v>
      </c>
      <c r="E10927" s="19" t="s">
        <v>528</v>
      </c>
      <c r="F10927" s="19">
        <v>204</v>
      </c>
      <c r="G10927" s="19">
        <v>53</v>
      </c>
      <c r="H10927" s="20">
        <v>52</v>
      </c>
      <c r="I10927" s="19" t="s">
        <v>20187</v>
      </c>
      <c r="J10927" s="19" t="s">
        <v>4315</v>
      </c>
      <c r="K10927" s="23" t="s">
        <v>16117</v>
      </c>
    </row>
    <row r="10928" spans="1:11" x14ac:dyDescent="0.35">
      <c r="A10928" s="19" t="s">
        <v>22470</v>
      </c>
      <c r="B10928" s="19" t="s">
        <v>22471</v>
      </c>
      <c r="C10928" s="19" t="s">
        <v>13</v>
      </c>
      <c r="D10928" s="19" t="s">
        <v>14</v>
      </c>
      <c r="E10928" s="19" t="s">
        <v>391</v>
      </c>
      <c r="F10928" s="19">
        <v>234</v>
      </c>
      <c r="G10928" s="19">
        <v>61</v>
      </c>
      <c r="H10928" s="20">
        <v>59.75</v>
      </c>
      <c r="I10928" s="19" t="s">
        <v>6786</v>
      </c>
      <c r="J10928" s="19" t="s">
        <v>7192</v>
      </c>
      <c r="K10928" s="23" t="s">
        <v>16117</v>
      </c>
    </row>
    <row r="10929" spans="1:11" x14ac:dyDescent="0.35">
      <c r="A10929" s="19" t="s">
        <v>22472</v>
      </c>
      <c r="B10929" s="19" t="s">
        <v>22473</v>
      </c>
      <c r="C10929" s="19" t="s">
        <v>25</v>
      </c>
      <c r="D10929" s="19" t="s">
        <v>14</v>
      </c>
      <c r="E10929" s="19" t="s">
        <v>296</v>
      </c>
      <c r="F10929" s="19">
        <v>226</v>
      </c>
      <c r="G10929" s="19">
        <v>53</v>
      </c>
      <c r="H10929" s="20">
        <v>54.75</v>
      </c>
      <c r="I10929" s="19" t="s">
        <v>6786</v>
      </c>
      <c r="J10929" s="19" t="s">
        <v>7192</v>
      </c>
      <c r="K10929" s="23" t="s">
        <v>16117</v>
      </c>
    </row>
    <row r="10930" spans="1:11" x14ac:dyDescent="0.35">
      <c r="A10930" s="19" t="s">
        <v>22474</v>
      </c>
      <c r="B10930" s="19" t="s">
        <v>22475</v>
      </c>
      <c r="C10930" s="19" t="s">
        <v>13</v>
      </c>
      <c r="D10930" s="19" t="s">
        <v>26</v>
      </c>
      <c r="E10930" s="19" t="s">
        <v>131</v>
      </c>
      <c r="F10930" s="19">
        <v>247</v>
      </c>
      <c r="G10930" s="19">
        <v>66</v>
      </c>
      <c r="H10930" s="20">
        <v>63.875</v>
      </c>
      <c r="I10930" s="19" t="s">
        <v>6786</v>
      </c>
      <c r="J10930" s="19" t="s">
        <v>7192</v>
      </c>
      <c r="K10930" s="23" t="s">
        <v>16117</v>
      </c>
    </row>
    <row r="10931" spans="1:11" x14ac:dyDescent="0.35">
      <c r="A10931" s="19" t="s">
        <v>22476</v>
      </c>
      <c r="B10931" s="19" t="s">
        <v>22477</v>
      </c>
      <c r="C10931" s="19" t="s">
        <v>25</v>
      </c>
      <c r="D10931" s="19" t="s">
        <v>14</v>
      </c>
      <c r="E10931" s="19" t="s">
        <v>180</v>
      </c>
      <c r="F10931" s="19">
        <v>209</v>
      </c>
      <c r="G10931" s="19">
        <v>51</v>
      </c>
      <c r="H10931" s="20">
        <v>51.625</v>
      </c>
      <c r="I10931" s="19" t="s">
        <v>6786</v>
      </c>
      <c r="J10931" s="19" t="s">
        <v>7192</v>
      </c>
      <c r="K10931" s="23" t="s">
        <v>16117</v>
      </c>
    </row>
    <row r="10932" spans="1:11" x14ac:dyDescent="0.35">
      <c r="A10932" s="19" t="s">
        <v>22478</v>
      </c>
      <c r="B10932" s="19" t="s">
        <v>22479</v>
      </c>
      <c r="C10932" s="19" t="s">
        <v>25</v>
      </c>
      <c r="D10932" s="19" t="s">
        <v>378</v>
      </c>
      <c r="E10932" s="19" t="s">
        <v>1648</v>
      </c>
      <c r="F10932" s="19">
        <v>208</v>
      </c>
      <c r="G10932" s="19">
        <v>53</v>
      </c>
      <c r="H10932" s="20">
        <v>52.5</v>
      </c>
      <c r="I10932" s="19" t="s">
        <v>6786</v>
      </c>
      <c r="J10932" s="19" t="s">
        <v>7192</v>
      </c>
      <c r="K10932" s="23" t="s">
        <v>16117</v>
      </c>
    </row>
    <row r="10933" spans="1:11" x14ac:dyDescent="0.35">
      <c r="A10933" s="19" t="s">
        <v>22480</v>
      </c>
      <c r="B10933" s="19" t="s">
        <v>22481</v>
      </c>
      <c r="C10933" s="19" t="s">
        <v>25</v>
      </c>
      <c r="D10933" s="19" t="s">
        <v>42</v>
      </c>
      <c r="E10933" s="19" t="s">
        <v>878</v>
      </c>
      <c r="F10933" s="19">
        <v>299</v>
      </c>
      <c r="G10933" s="19">
        <v>77</v>
      </c>
      <c r="H10933" s="20">
        <v>75.875</v>
      </c>
      <c r="I10933" s="19" t="s">
        <v>6786</v>
      </c>
      <c r="J10933" s="19" t="s">
        <v>7192</v>
      </c>
      <c r="K10933" s="23" t="s">
        <v>16117</v>
      </c>
    </row>
    <row r="10934" spans="1:11" x14ac:dyDescent="0.35">
      <c r="A10934" s="19" t="s">
        <v>22482</v>
      </c>
      <c r="B10934" s="19" t="s">
        <v>22483</v>
      </c>
      <c r="C10934" s="19" t="s">
        <v>13</v>
      </c>
      <c r="D10934" s="19" t="s">
        <v>113</v>
      </c>
      <c r="E10934" s="19" t="s">
        <v>2498</v>
      </c>
      <c r="F10934" s="19">
        <v>233</v>
      </c>
      <c r="G10934" s="19">
        <v>50</v>
      </c>
      <c r="H10934" s="20">
        <v>54.125</v>
      </c>
      <c r="I10934" s="19" t="s">
        <v>6786</v>
      </c>
      <c r="J10934" s="19" t="s">
        <v>7192</v>
      </c>
      <c r="K10934" s="23" t="s">
        <v>16117</v>
      </c>
    </row>
    <row r="10935" spans="1:11" x14ac:dyDescent="0.35">
      <c r="A10935" s="19" t="s">
        <v>22484</v>
      </c>
      <c r="B10935" s="19" t="s">
        <v>22485</v>
      </c>
      <c r="C10935" s="19" t="s">
        <v>13</v>
      </c>
      <c r="D10935" s="19" t="s">
        <v>14</v>
      </c>
      <c r="E10935" s="19" t="s">
        <v>177</v>
      </c>
      <c r="F10935" s="19">
        <v>219</v>
      </c>
      <c r="G10935" s="19">
        <v>52</v>
      </c>
      <c r="H10935" s="20">
        <v>53.375</v>
      </c>
      <c r="I10935" s="19" t="s">
        <v>6786</v>
      </c>
      <c r="J10935" s="19" t="s">
        <v>7192</v>
      </c>
      <c r="K10935" s="23" t="s">
        <v>16117</v>
      </c>
    </row>
    <row r="10936" spans="1:11" x14ac:dyDescent="0.35">
      <c r="A10936" s="19" t="s">
        <v>22486</v>
      </c>
      <c r="B10936" s="19" t="s">
        <v>22487</v>
      </c>
      <c r="C10936" s="19" t="s">
        <v>25</v>
      </c>
      <c r="D10936" s="19" t="s">
        <v>109</v>
      </c>
      <c r="E10936" s="19" t="s">
        <v>1012</v>
      </c>
      <c r="F10936" s="19">
        <v>270</v>
      </c>
      <c r="G10936" s="19">
        <v>56</v>
      </c>
      <c r="H10936" s="20">
        <v>61.75</v>
      </c>
      <c r="I10936" s="19" t="s">
        <v>6786</v>
      </c>
      <c r="J10936" s="19" t="s">
        <v>7192</v>
      </c>
      <c r="K10936" s="23" t="s">
        <v>16117</v>
      </c>
    </row>
    <row r="10937" spans="1:11" x14ac:dyDescent="0.35">
      <c r="A10937" s="19" t="s">
        <v>22488</v>
      </c>
      <c r="B10937" s="19" t="s">
        <v>22489</v>
      </c>
      <c r="C10937" s="19" t="s">
        <v>25</v>
      </c>
      <c r="D10937" s="19" t="s">
        <v>92</v>
      </c>
      <c r="E10937" s="19" t="s">
        <v>721</v>
      </c>
      <c r="F10937" s="19">
        <v>256</v>
      </c>
      <c r="G10937" s="19">
        <v>59</v>
      </c>
      <c r="H10937" s="20">
        <v>61.5</v>
      </c>
      <c r="I10937" s="19" t="s">
        <v>6786</v>
      </c>
      <c r="J10937" s="19" t="s">
        <v>7192</v>
      </c>
      <c r="K10937" s="23" t="s">
        <v>16117</v>
      </c>
    </row>
    <row r="10938" spans="1:11" x14ac:dyDescent="0.35">
      <c r="A10938" s="19" t="s">
        <v>22490</v>
      </c>
      <c r="B10938" s="19" t="s">
        <v>22491</v>
      </c>
      <c r="C10938" s="19" t="s">
        <v>25</v>
      </c>
      <c r="D10938" s="19" t="s">
        <v>314</v>
      </c>
      <c r="E10938" s="19" t="s">
        <v>330</v>
      </c>
      <c r="F10938" s="19">
        <v>226</v>
      </c>
      <c r="G10938" s="19">
        <v>57</v>
      </c>
      <c r="H10938" s="20">
        <v>56.75</v>
      </c>
      <c r="I10938" s="19" t="s">
        <v>6786</v>
      </c>
      <c r="J10938" s="19" t="s">
        <v>7192</v>
      </c>
      <c r="K10938" s="23" t="s">
        <v>16117</v>
      </c>
    </row>
    <row r="10939" spans="1:11" x14ac:dyDescent="0.35">
      <c r="A10939" s="19" t="s">
        <v>22492</v>
      </c>
      <c r="B10939" s="19" t="s">
        <v>22493</v>
      </c>
      <c r="C10939" s="19" t="s">
        <v>25</v>
      </c>
      <c r="D10939" s="19" t="s">
        <v>105</v>
      </c>
      <c r="E10939" s="19" t="s">
        <v>1595</v>
      </c>
      <c r="F10939" s="19">
        <v>220</v>
      </c>
      <c r="G10939" s="19">
        <v>54</v>
      </c>
      <c r="H10939" s="20">
        <v>54.5</v>
      </c>
      <c r="I10939" s="19" t="s">
        <v>6786</v>
      </c>
      <c r="J10939" s="19" t="s">
        <v>7192</v>
      </c>
      <c r="K10939" s="23" t="s">
        <v>16117</v>
      </c>
    </row>
    <row r="10940" spans="1:11" x14ac:dyDescent="0.35">
      <c r="A10940" s="19" t="s">
        <v>22494</v>
      </c>
      <c r="B10940" s="19" t="s">
        <v>22495</v>
      </c>
      <c r="C10940" s="19" t="s">
        <v>25</v>
      </c>
      <c r="D10940" s="19" t="s">
        <v>14</v>
      </c>
      <c r="E10940" s="19" t="s">
        <v>225</v>
      </c>
      <c r="F10940" s="19">
        <v>213</v>
      </c>
      <c r="G10940" s="19">
        <v>50</v>
      </c>
      <c r="H10940" s="20">
        <v>51.625</v>
      </c>
      <c r="I10940" s="19" t="s">
        <v>6786</v>
      </c>
      <c r="J10940" s="19" t="s">
        <v>7192</v>
      </c>
      <c r="K10940" s="23" t="s">
        <v>16117</v>
      </c>
    </row>
    <row r="10941" spans="1:11" x14ac:dyDescent="0.35">
      <c r="A10941" s="19" t="s">
        <v>22496</v>
      </c>
      <c r="B10941" s="19" t="s">
        <v>22497</v>
      </c>
      <c r="C10941" s="19" t="s">
        <v>13</v>
      </c>
      <c r="D10941" s="19" t="s">
        <v>21</v>
      </c>
      <c r="E10941" s="19" t="s">
        <v>79</v>
      </c>
      <c r="F10941" s="19">
        <v>232</v>
      </c>
      <c r="G10941" s="19">
        <v>57</v>
      </c>
      <c r="H10941" s="20">
        <v>57.5</v>
      </c>
      <c r="I10941" s="19" t="s">
        <v>6786</v>
      </c>
      <c r="J10941" s="19" t="s">
        <v>7192</v>
      </c>
      <c r="K10941" s="23" t="s">
        <v>16117</v>
      </c>
    </row>
    <row r="10942" spans="1:11" x14ac:dyDescent="0.35">
      <c r="A10942" s="19" t="s">
        <v>22498</v>
      </c>
      <c r="B10942" s="19" t="s">
        <v>22499</v>
      </c>
      <c r="C10942" s="19" t="s">
        <v>13</v>
      </c>
      <c r="D10942" s="19" t="s">
        <v>14</v>
      </c>
      <c r="E10942" s="19" t="s">
        <v>76</v>
      </c>
      <c r="F10942" s="19">
        <v>227</v>
      </c>
      <c r="G10942" s="19">
        <v>64</v>
      </c>
      <c r="H10942" s="20">
        <v>60.375</v>
      </c>
      <c r="I10942" s="19" t="s">
        <v>6786</v>
      </c>
      <c r="J10942" s="19" t="s">
        <v>7192</v>
      </c>
      <c r="K10942" s="23" t="s">
        <v>16117</v>
      </c>
    </row>
    <row r="10943" spans="1:11" x14ac:dyDescent="0.35">
      <c r="A10943" s="19" t="s">
        <v>22500</v>
      </c>
      <c r="B10943" s="19" t="s">
        <v>22501</v>
      </c>
      <c r="C10943" s="19" t="s">
        <v>25</v>
      </c>
      <c r="D10943" s="19" t="s">
        <v>42</v>
      </c>
      <c r="E10943" s="19" t="s">
        <v>3420</v>
      </c>
      <c r="F10943" s="19">
        <v>204</v>
      </c>
      <c r="G10943" s="19">
        <v>53</v>
      </c>
      <c r="H10943" s="20">
        <v>52</v>
      </c>
      <c r="I10943" s="19" t="s">
        <v>6786</v>
      </c>
      <c r="J10943" s="19" t="s">
        <v>7192</v>
      </c>
      <c r="K10943" s="23" t="s">
        <v>16117</v>
      </c>
    </row>
    <row r="10944" spans="1:11" x14ac:dyDescent="0.35">
      <c r="A10944" s="19" t="s">
        <v>22502</v>
      </c>
      <c r="B10944" s="19" t="s">
        <v>22503</v>
      </c>
      <c r="C10944" s="19" t="s">
        <v>25</v>
      </c>
      <c r="D10944" s="19" t="s">
        <v>14</v>
      </c>
      <c r="E10944" s="19" t="s">
        <v>15</v>
      </c>
      <c r="F10944" s="19">
        <v>237</v>
      </c>
      <c r="G10944" s="19">
        <v>58</v>
      </c>
      <c r="H10944" s="20">
        <v>58.625</v>
      </c>
      <c r="I10944" s="19" t="s">
        <v>6786</v>
      </c>
      <c r="J10944" s="19" t="s">
        <v>7192</v>
      </c>
      <c r="K10944" s="23" t="s">
        <v>16117</v>
      </c>
    </row>
    <row r="10945" spans="1:11" x14ac:dyDescent="0.35">
      <c r="A10945" s="19" t="s">
        <v>22504</v>
      </c>
      <c r="B10945" s="19" t="s">
        <v>22505</v>
      </c>
      <c r="C10945" s="19" t="s">
        <v>25</v>
      </c>
      <c r="D10945" s="19" t="s">
        <v>14</v>
      </c>
      <c r="E10945" s="19" t="s">
        <v>76</v>
      </c>
      <c r="F10945" s="19">
        <v>273</v>
      </c>
      <c r="G10945" s="19">
        <v>62</v>
      </c>
      <c r="H10945" s="20">
        <v>65.125</v>
      </c>
      <c r="I10945" s="19" t="s">
        <v>6786</v>
      </c>
      <c r="J10945" s="19" t="s">
        <v>7192</v>
      </c>
      <c r="K10945" s="23" t="s">
        <v>16117</v>
      </c>
    </row>
    <row r="10946" spans="1:11" x14ac:dyDescent="0.35">
      <c r="A10946" s="19" t="e">
        <v>#N/A</v>
      </c>
      <c r="B10946" s="19" t="s">
        <v>22506</v>
      </c>
      <c r="C10946" s="19" t="s">
        <v>13</v>
      </c>
      <c r="D10946" s="19" t="s">
        <v>42</v>
      </c>
      <c r="E10946" s="19" t="s">
        <v>528</v>
      </c>
      <c r="F10946" s="19">
        <v>249</v>
      </c>
      <c r="G10946" s="19">
        <v>58</v>
      </c>
      <c r="H10946" s="20">
        <v>60.125</v>
      </c>
      <c r="I10946" s="19" t="s">
        <v>20187</v>
      </c>
      <c r="J10946" s="19" t="s">
        <v>4103</v>
      </c>
      <c r="K10946" s="23" t="s">
        <v>16117</v>
      </c>
    </row>
    <row r="10947" spans="1:11" x14ac:dyDescent="0.35">
      <c r="A10947" s="19" t="s">
        <v>22507</v>
      </c>
      <c r="B10947" s="19" t="s">
        <v>22508</v>
      </c>
      <c r="C10947" s="19" t="s">
        <v>25</v>
      </c>
      <c r="D10947" s="19" t="s">
        <v>14</v>
      </c>
      <c r="E10947" s="19" t="s">
        <v>482</v>
      </c>
      <c r="F10947" s="19">
        <v>214</v>
      </c>
      <c r="G10947" s="19">
        <v>56</v>
      </c>
      <c r="H10947" s="20">
        <v>54.75</v>
      </c>
      <c r="I10947" s="19" t="s">
        <v>6786</v>
      </c>
      <c r="J10947" s="19" t="s">
        <v>7192</v>
      </c>
      <c r="K10947" s="23" t="s">
        <v>16117</v>
      </c>
    </row>
    <row r="10948" spans="1:11" x14ac:dyDescent="0.35">
      <c r="A10948" s="19" t="s">
        <v>22509</v>
      </c>
      <c r="B10948" s="19" t="s">
        <v>22510</v>
      </c>
      <c r="C10948" s="19" t="s">
        <v>13</v>
      </c>
      <c r="D10948" s="19" t="s">
        <v>92</v>
      </c>
      <c r="E10948" s="19" t="s">
        <v>429</v>
      </c>
      <c r="F10948" s="19">
        <v>233</v>
      </c>
      <c r="G10948" s="19">
        <v>55</v>
      </c>
      <c r="H10948" s="20">
        <v>56.625</v>
      </c>
      <c r="I10948" s="19" t="s">
        <v>6786</v>
      </c>
      <c r="J10948" s="19" t="s">
        <v>7192</v>
      </c>
      <c r="K10948" s="23" t="s">
        <v>16117</v>
      </c>
    </row>
    <row r="10949" spans="1:11" x14ac:dyDescent="0.35">
      <c r="A10949" s="19" t="e">
        <v>#N/A</v>
      </c>
      <c r="B10949" s="19" t="s">
        <v>22511</v>
      </c>
      <c r="C10949" s="19" t="s">
        <v>13</v>
      </c>
      <c r="D10949" s="19" t="s">
        <v>42</v>
      </c>
      <c r="E10949" s="19" t="s">
        <v>343</v>
      </c>
      <c r="F10949" s="19">
        <v>215</v>
      </c>
      <c r="G10949" s="19">
        <v>57</v>
      </c>
      <c r="H10949" s="20">
        <v>55.375</v>
      </c>
      <c r="I10949" s="19" t="s">
        <v>6786</v>
      </c>
      <c r="J10949" s="19" t="s">
        <v>7192</v>
      </c>
      <c r="K10949" s="23" t="s">
        <v>16117</v>
      </c>
    </row>
    <row r="10950" spans="1:11" x14ac:dyDescent="0.35">
      <c r="A10950" s="19" t="s">
        <v>22512</v>
      </c>
      <c r="B10950" s="19" t="s">
        <v>22513</v>
      </c>
      <c r="C10950" s="19" t="s">
        <v>13</v>
      </c>
      <c r="D10950" s="19" t="s">
        <v>105</v>
      </c>
      <c r="E10950" s="19" t="s">
        <v>687</v>
      </c>
      <c r="F10950" s="19">
        <v>242</v>
      </c>
      <c r="G10950" s="19">
        <v>64</v>
      </c>
      <c r="H10950" s="20">
        <v>62.25</v>
      </c>
      <c r="I10950" s="19" t="s">
        <v>6786</v>
      </c>
      <c r="J10950" s="19" t="s">
        <v>7192</v>
      </c>
      <c r="K10950" s="23" t="s">
        <v>16117</v>
      </c>
    </row>
    <row r="10951" spans="1:11" x14ac:dyDescent="0.35">
      <c r="A10951" s="19" t="s">
        <v>22514</v>
      </c>
      <c r="B10951" s="19" t="s">
        <v>22515</v>
      </c>
      <c r="C10951" s="19" t="s">
        <v>13</v>
      </c>
      <c r="D10951" s="19" t="s">
        <v>14</v>
      </c>
      <c r="E10951" s="19" t="s">
        <v>100</v>
      </c>
      <c r="F10951" s="19">
        <v>211</v>
      </c>
      <c r="G10951" s="19">
        <v>59</v>
      </c>
      <c r="H10951" s="20">
        <v>55.875</v>
      </c>
      <c r="I10951" s="19" t="s">
        <v>6786</v>
      </c>
      <c r="J10951" s="19" t="s">
        <v>7192</v>
      </c>
      <c r="K10951" s="23" t="s">
        <v>16117</v>
      </c>
    </row>
    <row r="10952" spans="1:11" x14ac:dyDescent="0.35">
      <c r="A10952" s="19" t="s">
        <v>22516</v>
      </c>
      <c r="B10952" s="19" t="s">
        <v>22517</v>
      </c>
      <c r="C10952" s="19" t="s">
        <v>25</v>
      </c>
      <c r="D10952" s="19" t="s">
        <v>22518</v>
      </c>
      <c r="E10952" s="19" t="s">
        <v>22519</v>
      </c>
      <c r="F10952" s="19">
        <v>248</v>
      </c>
      <c r="G10952" s="19">
        <v>61</v>
      </c>
      <c r="H10952" s="20">
        <v>61.5</v>
      </c>
      <c r="I10952" s="19" t="s">
        <v>6786</v>
      </c>
      <c r="J10952" s="19" t="s">
        <v>7192</v>
      </c>
      <c r="K10952" s="23" t="s">
        <v>16117</v>
      </c>
    </row>
    <row r="10953" spans="1:11" x14ac:dyDescent="0.35">
      <c r="A10953" s="19" t="s">
        <v>22520</v>
      </c>
      <c r="B10953" s="19" t="s">
        <v>22521</v>
      </c>
      <c r="C10953" s="19" t="s">
        <v>25</v>
      </c>
      <c r="D10953" s="19" t="s">
        <v>26</v>
      </c>
      <c r="E10953" s="19" t="s">
        <v>134</v>
      </c>
      <c r="F10953" s="19">
        <v>225</v>
      </c>
      <c r="G10953" s="19">
        <v>58</v>
      </c>
      <c r="H10953" s="20">
        <v>57.125</v>
      </c>
      <c r="I10953" s="19" t="s">
        <v>6786</v>
      </c>
      <c r="J10953" s="19" t="s">
        <v>7192</v>
      </c>
      <c r="K10953" s="23" t="s">
        <v>16117</v>
      </c>
    </row>
    <row r="10954" spans="1:11" x14ac:dyDescent="0.35">
      <c r="A10954" s="19" t="s">
        <v>22522</v>
      </c>
      <c r="B10954" s="19" t="s">
        <v>22523</v>
      </c>
      <c r="C10954" s="19" t="s">
        <v>25</v>
      </c>
      <c r="D10954" s="19" t="s">
        <v>82</v>
      </c>
      <c r="E10954" s="19" t="s">
        <v>83</v>
      </c>
      <c r="F10954" s="19">
        <v>208</v>
      </c>
      <c r="G10954" s="19">
        <v>50</v>
      </c>
      <c r="H10954" s="20">
        <v>51</v>
      </c>
      <c r="I10954" s="19" t="s">
        <v>6786</v>
      </c>
      <c r="J10954" s="19" t="s">
        <v>7192</v>
      </c>
      <c r="K10954" s="23" t="s">
        <v>16117</v>
      </c>
    </row>
    <row r="10955" spans="1:11" x14ac:dyDescent="0.35">
      <c r="A10955" s="19" t="s">
        <v>22524</v>
      </c>
      <c r="B10955" s="19" t="s">
        <v>22525</v>
      </c>
      <c r="C10955" s="19" t="s">
        <v>13</v>
      </c>
      <c r="D10955" s="19" t="s">
        <v>14</v>
      </c>
      <c r="E10955" s="19" t="s">
        <v>15</v>
      </c>
      <c r="F10955" s="19">
        <v>224</v>
      </c>
      <c r="G10955" s="19">
        <v>50</v>
      </c>
      <c r="H10955" s="20">
        <v>53</v>
      </c>
      <c r="I10955" s="19" t="s">
        <v>6786</v>
      </c>
      <c r="J10955" s="19" t="s">
        <v>7309</v>
      </c>
      <c r="K10955" s="23" t="s">
        <v>16117</v>
      </c>
    </row>
    <row r="10956" spans="1:11" x14ac:dyDescent="0.35">
      <c r="A10956" s="19" t="s">
        <v>22526</v>
      </c>
      <c r="B10956" s="19" t="s">
        <v>22527</v>
      </c>
      <c r="C10956" s="19" t="s">
        <v>25</v>
      </c>
      <c r="D10956" s="19" t="s">
        <v>14</v>
      </c>
      <c r="E10956" s="19" t="s">
        <v>86</v>
      </c>
      <c r="F10956" s="19">
        <v>253</v>
      </c>
      <c r="G10956" s="19">
        <v>53</v>
      </c>
      <c r="H10956" s="20">
        <v>58.125</v>
      </c>
      <c r="I10956" s="19" t="s">
        <v>6786</v>
      </c>
      <c r="J10956" s="19" t="s">
        <v>7309</v>
      </c>
      <c r="K10956" s="23" t="s">
        <v>16117</v>
      </c>
    </row>
    <row r="10957" spans="1:11" x14ac:dyDescent="0.35">
      <c r="A10957" s="19" t="s">
        <v>22528</v>
      </c>
      <c r="B10957" s="19" t="s">
        <v>22529</v>
      </c>
      <c r="C10957" s="19" t="s">
        <v>25</v>
      </c>
      <c r="D10957" s="19" t="s">
        <v>26</v>
      </c>
      <c r="E10957" s="19" t="s">
        <v>22530</v>
      </c>
      <c r="F10957" s="19">
        <v>201</v>
      </c>
      <c r="G10957" s="19">
        <v>59</v>
      </c>
      <c r="H10957" s="20">
        <v>54.625</v>
      </c>
      <c r="I10957" s="19" t="s">
        <v>6786</v>
      </c>
      <c r="J10957" s="19" t="s">
        <v>7309</v>
      </c>
      <c r="K10957" s="23" t="s">
        <v>16117</v>
      </c>
    </row>
    <row r="10958" spans="1:11" x14ac:dyDescent="0.35">
      <c r="A10958" s="19" t="s">
        <v>22531</v>
      </c>
      <c r="B10958" s="19" t="s">
        <v>22532</v>
      </c>
      <c r="C10958" s="19" t="s">
        <v>25</v>
      </c>
      <c r="D10958" s="19" t="s">
        <v>42</v>
      </c>
      <c r="E10958" s="19" t="s">
        <v>60</v>
      </c>
      <c r="F10958" s="19">
        <v>230</v>
      </c>
      <c r="G10958" s="19">
        <v>53</v>
      </c>
      <c r="H10958" s="20">
        <v>55.25</v>
      </c>
      <c r="I10958" s="19" t="s">
        <v>6786</v>
      </c>
      <c r="J10958" s="19" t="s">
        <v>7309</v>
      </c>
      <c r="K10958" s="23" t="s">
        <v>16117</v>
      </c>
    </row>
    <row r="10959" spans="1:11" x14ac:dyDescent="0.35">
      <c r="A10959" s="19" t="s">
        <v>22533</v>
      </c>
      <c r="B10959" s="19" t="s">
        <v>22534</v>
      </c>
      <c r="C10959" s="19" t="s">
        <v>25</v>
      </c>
      <c r="D10959" s="19" t="s">
        <v>46</v>
      </c>
      <c r="E10959" s="19" t="s">
        <v>46</v>
      </c>
      <c r="F10959" s="19">
        <v>223</v>
      </c>
      <c r="G10959" s="19">
        <v>57</v>
      </c>
      <c r="H10959" s="20">
        <v>56.375</v>
      </c>
      <c r="I10959" s="19" t="s">
        <v>6786</v>
      </c>
      <c r="J10959" s="19" t="s">
        <v>7309</v>
      </c>
      <c r="K10959" s="23" t="s">
        <v>16117</v>
      </c>
    </row>
    <row r="10960" spans="1:11" x14ac:dyDescent="0.35">
      <c r="A10960" s="19" t="s">
        <v>22535</v>
      </c>
      <c r="B10960" s="19" t="s">
        <v>22536</v>
      </c>
      <c r="C10960" s="19" t="s">
        <v>25</v>
      </c>
      <c r="D10960" s="19" t="s">
        <v>14</v>
      </c>
      <c r="E10960" s="19" t="s">
        <v>35</v>
      </c>
      <c r="F10960" s="19">
        <v>231</v>
      </c>
      <c r="G10960" s="19">
        <v>53</v>
      </c>
      <c r="H10960" s="20">
        <v>55.375</v>
      </c>
      <c r="I10960" s="19" t="s">
        <v>6786</v>
      </c>
      <c r="J10960" s="19" t="s">
        <v>7309</v>
      </c>
      <c r="K10960" s="23" t="s">
        <v>16117</v>
      </c>
    </row>
    <row r="10961" spans="1:11" x14ac:dyDescent="0.35">
      <c r="A10961" s="19" t="s">
        <v>22537</v>
      </c>
      <c r="B10961" s="19" t="s">
        <v>22538</v>
      </c>
      <c r="C10961" s="19" t="s">
        <v>25</v>
      </c>
      <c r="D10961" s="19" t="s">
        <v>42</v>
      </c>
      <c r="E10961" s="19" t="s">
        <v>1219</v>
      </c>
      <c r="F10961" s="19">
        <v>242</v>
      </c>
      <c r="G10961" s="19">
        <v>57</v>
      </c>
      <c r="H10961" s="20">
        <v>58.75</v>
      </c>
      <c r="I10961" s="19" t="s">
        <v>6786</v>
      </c>
      <c r="J10961" s="19" t="s">
        <v>7309</v>
      </c>
      <c r="K10961" s="23" t="s">
        <v>16117</v>
      </c>
    </row>
    <row r="10962" spans="1:11" x14ac:dyDescent="0.35">
      <c r="A10962" s="19" t="s">
        <v>22539</v>
      </c>
      <c r="B10962" s="19" t="s">
        <v>22540</v>
      </c>
      <c r="C10962" s="19" t="s">
        <v>25</v>
      </c>
      <c r="D10962" s="19" t="s">
        <v>14</v>
      </c>
      <c r="E10962" s="19" t="s">
        <v>57</v>
      </c>
      <c r="F10962" s="19">
        <v>228</v>
      </c>
      <c r="G10962" s="19">
        <v>52</v>
      </c>
      <c r="H10962" s="20">
        <v>54.5</v>
      </c>
      <c r="I10962" s="19" t="s">
        <v>6786</v>
      </c>
      <c r="J10962" s="19" t="s">
        <v>7309</v>
      </c>
      <c r="K10962" s="23" t="s">
        <v>16117</v>
      </c>
    </row>
    <row r="10963" spans="1:11" x14ac:dyDescent="0.35">
      <c r="A10963" s="19" t="s">
        <v>22541</v>
      </c>
      <c r="B10963" s="19" t="s">
        <v>22542</v>
      </c>
      <c r="C10963" s="19" t="s">
        <v>13</v>
      </c>
      <c r="D10963" s="19" t="s">
        <v>46</v>
      </c>
      <c r="E10963" s="19" t="s">
        <v>537</v>
      </c>
      <c r="F10963" s="19">
        <v>226</v>
      </c>
      <c r="G10963" s="19">
        <v>54</v>
      </c>
      <c r="H10963" s="20">
        <v>55.25</v>
      </c>
      <c r="I10963" s="19" t="s">
        <v>6786</v>
      </c>
      <c r="J10963" s="19" t="s">
        <v>7309</v>
      </c>
      <c r="K10963" s="23" t="s">
        <v>16117</v>
      </c>
    </row>
    <row r="10964" spans="1:11" x14ac:dyDescent="0.35">
      <c r="A10964" s="19" t="s">
        <v>22543</v>
      </c>
      <c r="B10964" s="19" t="s">
        <v>22544</v>
      </c>
      <c r="C10964" s="19" t="s">
        <v>25</v>
      </c>
      <c r="D10964" s="19" t="s">
        <v>14</v>
      </c>
      <c r="E10964" s="19" t="s">
        <v>35</v>
      </c>
      <c r="F10964" s="19">
        <v>232</v>
      </c>
      <c r="G10964" s="19">
        <v>52</v>
      </c>
      <c r="H10964" s="20">
        <v>55</v>
      </c>
      <c r="I10964" s="19" t="s">
        <v>6786</v>
      </c>
      <c r="J10964" s="19" t="s">
        <v>7309</v>
      </c>
      <c r="K10964" s="23" t="s">
        <v>16117</v>
      </c>
    </row>
    <row r="10965" spans="1:11" x14ac:dyDescent="0.35">
      <c r="A10965" s="19" t="s">
        <v>22545</v>
      </c>
      <c r="B10965" s="19" t="s">
        <v>22546</v>
      </c>
      <c r="C10965" s="19" t="s">
        <v>25</v>
      </c>
      <c r="D10965" s="19" t="s">
        <v>26</v>
      </c>
      <c r="E10965" s="19" t="s">
        <v>27</v>
      </c>
      <c r="F10965" s="19">
        <v>257</v>
      </c>
      <c r="G10965" s="19">
        <v>56</v>
      </c>
      <c r="H10965" s="20">
        <v>60.125</v>
      </c>
      <c r="I10965" s="19" t="s">
        <v>6786</v>
      </c>
      <c r="J10965" s="19" t="s">
        <v>7309</v>
      </c>
      <c r="K10965" s="23" t="s">
        <v>16117</v>
      </c>
    </row>
    <row r="10966" spans="1:11" x14ac:dyDescent="0.35">
      <c r="A10966" s="19" t="s">
        <v>22547</v>
      </c>
      <c r="B10966" s="19" t="s">
        <v>22548</v>
      </c>
      <c r="C10966" s="19" t="s">
        <v>13</v>
      </c>
      <c r="D10966" s="19" t="s">
        <v>42</v>
      </c>
      <c r="E10966" s="19" t="s">
        <v>174</v>
      </c>
      <c r="F10966" s="19">
        <v>238</v>
      </c>
      <c r="G10966" s="19">
        <v>56</v>
      </c>
      <c r="H10966" s="20">
        <v>57.75</v>
      </c>
      <c r="I10966" s="19" t="s">
        <v>6786</v>
      </c>
      <c r="J10966" s="19" t="s">
        <v>7309</v>
      </c>
      <c r="K10966" s="23" t="s">
        <v>16117</v>
      </c>
    </row>
    <row r="10967" spans="1:11" x14ac:dyDescent="0.35">
      <c r="A10967" s="19" t="s">
        <v>22549</v>
      </c>
      <c r="B10967" s="19" t="s">
        <v>22550</v>
      </c>
      <c r="C10967" s="19" t="s">
        <v>25</v>
      </c>
      <c r="D10967" s="19" t="s">
        <v>42</v>
      </c>
      <c r="E10967" s="19" t="s">
        <v>65</v>
      </c>
      <c r="F10967" s="19">
        <v>247</v>
      </c>
      <c r="G10967" s="19">
        <v>67</v>
      </c>
      <c r="H10967" s="20">
        <v>64.375</v>
      </c>
      <c r="I10967" s="19" t="s">
        <v>6786</v>
      </c>
      <c r="J10967" s="19" t="s">
        <v>7309</v>
      </c>
      <c r="K10967" s="23" t="s">
        <v>16117</v>
      </c>
    </row>
    <row r="10968" spans="1:11" x14ac:dyDescent="0.35">
      <c r="A10968" s="19" t="s">
        <v>22551</v>
      </c>
      <c r="B10968" s="19" t="s">
        <v>22552</v>
      </c>
      <c r="C10968" s="19" t="s">
        <v>25</v>
      </c>
      <c r="D10968" s="19" t="s">
        <v>14</v>
      </c>
      <c r="E10968" s="19" t="s">
        <v>169</v>
      </c>
      <c r="F10968" s="19">
        <v>215</v>
      </c>
      <c r="G10968" s="19">
        <v>53</v>
      </c>
      <c r="H10968" s="20">
        <v>53.375</v>
      </c>
      <c r="I10968" s="19" t="s">
        <v>6786</v>
      </c>
      <c r="J10968" s="19" t="s">
        <v>7309</v>
      </c>
      <c r="K10968" s="23" t="s">
        <v>16117</v>
      </c>
    </row>
    <row r="10969" spans="1:11" x14ac:dyDescent="0.35">
      <c r="A10969" s="19" t="s">
        <v>22553</v>
      </c>
      <c r="B10969" s="19" t="s">
        <v>22554</v>
      </c>
      <c r="C10969" s="19" t="s">
        <v>25</v>
      </c>
      <c r="D10969" s="19" t="s">
        <v>14</v>
      </c>
      <c r="E10969" s="19" t="s">
        <v>15</v>
      </c>
      <c r="F10969" s="19">
        <v>230</v>
      </c>
      <c r="G10969" s="19">
        <v>61</v>
      </c>
      <c r="H10969" s="20">
        <v>59.25</v>
      </c>
      <c r="I10969" s="19" t="s">
        <v>6786</v>
      </c>
      <c r="J10969" s="19" t="s">
        <v>7309</v>
      </c>
      <c r="K10969" s="23" t="s">
        <v>16117</v>
      </c>
    </row>
    <row r="10970" spans="1:11" x14ac:dyDescent="0.35">
      <c r="A10970" s="19" t="s">
        <v>22555</v>
      </c>
      <c r="B10970" s="19" t="s">
        <v>22556</v>
      </c>
      <c r="C10970" s="19" t="s">
        <v>25</v>
      </c>
      <c r="D10970" s="19" t="s">
        <v>14</v>
      </c>
      <c r="E10970" s="19" t="s">
        <v>15</v>
      </c>
      <c r="F10970" s="19">
        <v>243</v>
      </c>
      <c r="G10970" s="19">
        <v>52</v>
      </c>
      <c r="H10970" s="20">
        <v>56.375</v>
      </c>
      <c r="I10970" s="19" t="s">
        <v>6786</v>
      </c>
      <c r="J10970" s="19" t="s">
        <v>7309</v>
      </c>
      <c r="K10970" s="23" t="s">
        <v>16117</v>
      </c>
    </row>
    <row r="10971" spans="1:11" x14ac:dyDescent="0.35">
      <c r="A10971" s="19" t="s">
        <v>22557</v>
      </c>
      <c r="B10971" s="19" t="s">
        <v>22558</v>
      </c>
      <c r="C10971" s="19" t="s">
        <v>25</v>
      </c>
      <c r="D10971" s="19" t="s">
        <v>14</v>
      </c>
      <c r="E10971" s="19" t="s">
        <v>177</v>
      </c>
      <c r="F10971" s="19">
        <v>226</v>
      </c>
      <c r="G10971" s="19">
        <v>53</v>
      </c>
      <c r="H10971" s="20">
        <v>54.75</v>
      </c>
      <c r="I10971" s="19" t="s">
        <v>6786</v>
      </c>
      <c r="J10971" s="19" t="s">
        <v>7309</v>
      </c>
      <c r="K10971" s="23" t="s">
        <v>16117</v>
      </c>
    </row>
    <row r="10972" spans="1:11" x14ac:dyDescent="0.35">
      <c r="A10972" s="19" t="s">
        <v>22559</v>
      </c>
      <c r="B10972" s="19" t="s">
        <v>22560</v>
      </c>
      <c r="C10972" s="19" t="s">
        <v>25</v>
      </c>
      <c r="D10972" s="19" t="s">
        <v>14</v>
      </c>
      <c r="E10972" s="19" t="s">
        <v>627</v>
      </c>
      <c r="F10972" s="19">
        <v>252</v>
      </c>
      <c r="G10972" s="19">
        <v>72</v>
      </c>
      <c r="H10972" s="20">
        <v>67.5</v>
      </c>
      <c r="I10972" s="19" t="s">
        <v>6786</v>
      </c>
      <c r="J10972" s="19" t="s">
        <v>7309</v>
      </c>
      <c r="K10972" s="23" t="s">
        <v>16117</v>
      </c>
    </row>
    <row r="10973" spans="1:11" x14ac:dyDescent="0.35">
      <c r="A10973" s="19" t="s">
        <v>22561</v>
      </c>
      <c r="B10973" s="19" t="s">
        <v>22562</v>
      </c>
      <c r="C10973" s="19" t="s">
        <v>25</v>
      </c>
      <c r="D10973" s="19" t="s">
        <v>264</v>
      </c>
      <c r="E10973" s="19" t="s">
        <v>16201</v>
      </c>
      <c r="F10973" s="19">
        <v>230</v>
      </c>
      <c r="G10973" s="19">
        <v>53</v>
      </c>
      <c r="H10973" s="20">
        <v>55.25</v>
      </c>
      <c r="I10973" s="19" t="s">
        <v>6786</v>
      </c>
      <c r="J10973" s="19" t="s">
        <v>7309</v>
      </c>
      <c r="K10973" s="23" t="s">
        <v>16117</v>
      </c>
    </row>
    <row r="10974" spans="1:11" x14ac:dyDescent="0.35">
      <c r="A10974" s="19" t="s">
        <v>22563</v>
      </c>
      <c r="B10974" s="19" t="s">
        <v>22564</v>
      </c>
      <c r="C10974" s="19" t="s">
        <v>25</v>
      </c>
      <c r="D10974" s="19" t="s">
        <v>42</v>
      </c>
      <c r="E10974" s="19" t="s">
        <v>1046</v>
      </c>
      <c r="F10974" s="19">
        <v>221</v>
      </c>
      <c r="G10974" s="19">
        <v>63</v>
      </c>
      <c r="H10974" s="20">
        <v>59.125</v>
      </c>
      <c r="I10974" s="19" t="s">
        <v>6786</v>
      </c>
      <c r="J10974" s="19" t="s">
        <v>7309</v>
      </c>
      <c r="K10974" s="23" t="s">
        <v>16117</v>
      </c>
    </row>
    <row r="10975" spans="1:11" x14ac:dyDescent="0.35">
      <c r="A10975" s="19" t="s">
        <v>22565</v>
      </c>
      <c r="B10975" s="19" t="s">
        <v>22566</v>
      </c>
      <c r="C10975" s="19" t="s">
        <v>25</v>
      </c>
      <c r="D10975" s="19" t="s">
        <v>378</v>
      </c>
      <c r="E10975" s="19" t="s">
        <v>2518</v>
      </c>
      <c r="F10975" s="19">
        <v>246</v>
      </c>
      <c r="G10975" s="19">
        <v>53</v>
      </c>
      <c r="H10975" s="20">
        <v>57.25</v>
      </c>
      <c r="I10975" s="19" t="s">
        <v>6786</v>
      </c>
      <c r="J10975" s="19" t="s">
        <v>7309</v>
      </c>
      <c r="K10975" s="23" t="s">
        <v>16117</v>
      </c>
    </row>
    <row r="10976" spans="1:11" x14ac:dyDescent="0.35">
      <c r="A10976" s="19" t="s">
        <v>22567</v>
      </c>
      <c r="B10976" s="19" t="s">
        <v>22568</v>
      </c>
      <c r="C10976" s="19" t="s">
        <v>13</v>
      </c>
      <c r="D10976" s="19" t="s">
        <v>314</v>
      </c>
      <c r="E10976" s="19" t="s">
        <v>443</v>
      </c>
      <c r="F10976" s="19">
        <v>249</v>
      </c>
      <c r="G10976" s="19">
        <v>70</v>
      </c>
      <c r="H10976" s="20">
        <v>66.125</v>
      </c>
      <c r="I10976" s="19" t="s">
        <v>6786</v>
      </c>
      <c r="J10976" s="19" t="s">
        <v>7309</v>
      </c>
      <c r="K10976" s="23" t="s">
        <v>16117</v>
      </c>
    </row>
    <row r="10977" spans="1:11" x14ac:dyDescent="0.35">
      <c r="A10977" s="19" t="s">
        <v>22569</v>
      </c>
      <c r="B10977" s="19" t="s">
        <v>22570</v>
      </c>
      <c r="C10977" s="19" t="s">
        <v>13</v>
      </c>
      <c r="D10977" s="19" t="s">
        <v>21</v>
      </c>
      <c r="E10977" s="19" t="s">
        <v>582</v>
      </c>
      <c r="F10977" s="19">
        <v>230</v>
      </c>
      <c r="G10977" s="19">
        <v>60</v>
      </c>
      <c r="H10977" s="20">
        <v>58.75</v>
      </c>
      <c r="I10977" s="19" t="s">
        <v>5539</v>
      </c>
      <c r="J10977" s="19" t="s">
        <v>11182</v>
      </c>
      <c r="K10977" s="23" t="s">
        <v>16117</v>
      </c>
    </row>
    <row r="10978" spans="1:11" x14ac:dyDescent="0.35">
      <c r="A10978" s="19" t="s">
        <v>22571</v>
      </c>
      <c r="B10978" s="19" t="s">
        <v>22572</v>
      </c>
      <c r="C10978" s="19" t="s">
        <v>25</v>
      </c>
      <c r="D10978" s="19" t="s">
        <v>38</v>
      </c>
      <c r="E10978" s="19" t="s">
        <v>3626</v>
      </c>
      <c r="F10978" s="19">
        <v>246</v>
      </c>
      <c r="G10978" s="19">
        <v>50</v>
      </c>
      <c r="H10978" s="20">
        <v>55.75</v>
      </c>
      <c r="I10978" s="19" t="s">
        <v>6786</v>
      </c>
      <c r="J10978" s="19" t="s">
        <v>7309</v>
      </c>
      <c r="K10978" s="23" t="s">
        <v>16117</v>
      </c>
    </row>
    <row r="10979" spans="1:11" x14ac:dyDescent="0.35">
      <c r="A10979" s="19" t="s">
        <v>22573</v>
      </c>
      <c r="B10979" s="19" t="s">
        <v>22574</v>
      </c>
      <c r="C10979" s="19" t="s">
        <v>25</v>
      </c>
      <c r="D10979" s="19" t="s">
        <v>46</v>
      </c>
      <c r="E10979" s="19" t="s">
        <v>410</v>
      </c>
      <c r="F10979" s="19">
        <v>261</v>
      </c>
      <c r="G10979" s="19">
        <v>69</v>
      </c>
      <c r="H10979" s="20">
        <v>67.125</v>
      </c>
      <c r="I10979" s="19" t="s">
        <v>6786</v>
      </c>
      <c r="J10979" s="19" t="s">
        <v>7309</v>
      </c>
      <c r="K10979" s="23" t="s">
        <v>16117</v>
      </c>
    </row>
    <row r="10980" spans="1:11" x14ac:dyDescent="0.35">
      <c r="A10980" s="19" t="s">
        <v>22575</v>
      </c>
      <c r="B10980" s="19" t="s">
        <v>22576</v>
      </c>
      <c r="C10980" s="19" t="s">
        <v>13</v>
      </c>
      <c r="D10980" s="19" t="s">
        <v>42</v>
      </c>
      <c r="E10980" s="19" t="s">
        <v>878</v>
      </c>
      <c r="F10980" s="19">
        <v>247</v>
      </c>
      <c r="G10980" s="19">
        <v>54</v>
      </c>
      <c r="H10980" s="20">
        <v>57.875</v>
      </c>
      <c r="I10980" s="19" t="s">
        <v>6786</v>
      </c>
      <c r="J10980" s="19" t="s">
        <v>7309</v>
      </c>
      <c r="K10980" s="23" t="s">
        <v>16117</v>
      </c>
    </row>
    <row r="10981" spans="1:11" x14ac:dyDescent="0.35">
      <c r="A10981" s="19" t="s">
        <v>22577</v>
      </c>
      <c r="B10981" s="19" t="s">
        <v>22578</v>
      </c>
      <c r="C10981" s="19" t="s">
        <v>25</v>
      </c>
      <c r="D10981" s="19" t="s">
        <v>264</v>
      </c>
      <c r="E10981" s="19" t="s">
        <v>7919</v>
      </c>
      <c r="F10981" s="19">
        <v>247</v>
      </c>
      <c r="G10981" s="19">
        <v>54</v>
      </c>
      <c r="H10981" s="20">
        <v>57.875</v>
      </c>
      <c r="I10981" s="19" t="s">
        <v>6786</v>
      </c>
      <c r="J10981" s="19" t="s">
        <v>7309</v>
      </c>
      <c r="K10981" s="23" t="s">
        <v>16117</v>
      </c>
    </row>
    <row r="10982" spans="1:11" x14ac:dyDescent="0.35">
      <c r="A10982" s="19" t="s">
        <v>22579</v>
      </c>
      <c r="B10982" s="19" t="s">
        <v>22580</v>
      </c>
      <c r="C10982" s="19" t="s">
        <v>25</v>
      </c>
      <c r="D10982" s="19" t="s">
        <v>50</v>
      </c>
      <c r="E10982" s="19" t="s">
        <v>587</v>
      </c>
      <c r="F10982" s="19">
        <v>230</v>
      </c>
      <c r="G10982" s="19">
        <v>57</v>
      </c>
      <c r="H10982" s="20">
        <v>57.25</v>
      </c>
      <c r="I10982" s="19" t="s">
        <v>6786</v>
      </c>
      <c r="J10982" s="19" t="s">
        <v>7309</v>
      </c>
      <c r="K10982" s="23" t="s">
        <v>16117</v>
      </c>
    </row>
    <row r="10983" spans="1:11" x14ac:dyDescent="0.35">
      <c r="A10983" s="19" t="s">
        <v>22581</v>
      </c>
      <c r="B10983" s="19" t="s">
        <v>22582</v>
      </c>
      <c r="C10983" s="19" t="s">
        <v>25</v>
      </c>
      <c r="D10983" s="19" t="s">
        <v>14</v>
      </c>
      <c r="E10983" s="19" t="s">
        <v>100</v>
      </c>
      <c r="F10983" s="19">
        <v>235</v>
      </c>
      <c r="G10983" s="19">
        <v>66</v>
      </c>
      <c r="H10983" s="20">
        <v>62.375</v>
      </c>
      <c r="I10983" s="19" t="s">
        <v>6786</v>
      </c>
      <c r="J10983" s="19" t="s">
        <v>7309</v>
      </c>
      <c r="K10983" s="23" t="s">
        <v>16117</v>
      </c>
    </row>
    <row r="10984" spans="1:11" x14ac:dyDescent="0.35">
      <c r="A10984" s="19" t="s">
        <v>22583</v>
      </c>
      <c r="B10984" s="19" t="s">
        <v>22584</v>
      </c>
      <c r="C10984" s="19" t="s">
        <v>25</v>
      </c>
      <c r="D10984" s="19" t="s">
        <v>38</v>
      </c>
      <c r="E10984" s="19" t="s">
        <v>201</v>
      </c>
      <c r="F10984" s="19">
        <v>230</v>
      </c>
      <c r="G10984" s="19">
        <v>51</v>
      </c>
      <c r="H10984" s="20">
        <v>54.25</v>
      </c>
      <c r="I10984" s="19" t="s">
        <v>6786</v>
      </c>
      <c r="J10984" s="19" t="s">
        <v>7309</v>
      </c>
      <c r="K10984" s="23" t="s">
        <v>16117</v>
      </c>
    </row>
    <row r="10985" spans="1:11" x14ac:dyDescent="0.35">
      <c r="A10985" s="19" t="s">
        <v>22585</v>
      </c>
      <c r="B10985" s="19" t="s">
        <v>22586</v>
      </c>
      <c r="C10985" s="19" t="s">
        <v>13</v>
      </c>
      <c r="D10985" s="19" t="s">
        <v>264</v>
      </c>
      <c r="E10985" s="19" t="s">
        <v>7919</v>
      </c>
      <c r="F10985" s="19">
        <v>278</v>
      </c>
      <c r="G10985" s="19">
        <v>51</v>
      </c>
      <c r="H10985" s="20">
        <v>60.25</v>
      </c>
      <c r="I10985" s="19" t="s">
        <v>6786</v>
      </c>
      <c r="J10985" s="19" t="s">
        <v>7309</v>
      </c>
      <c r="K10985" s="23" t="s">
        <v>16117</v>
      </c>
    </row>
    <row r="10986" spans="1:11" x14ac:dyDescent="0.35">
      <c r="A10986" s="19" t="s">
        <v>22587</v>
      </c>
      <c r="B10986" s="19" t="s">
        <v>22588</v>
      </c>
      <c r="C10986" s="19" t="s">
        <v>25</v>
      </c>
      <c r="D10986" s="19" t="s">
        <v>14</v>
      </c>
      <c r="E10986" s="19" t="s">
        <v>57</v>
      </c>
      <c r="F10986" s="19">
        <v>306</v>
      </c>
      <c r="G10986" s="19">
        <v>66</v>
      </c>
      <c r="H10986" s="20">
        <v>71.25</v>
      </c>
      <c r="I10986" s="19" t="s">
        <v>6786</v>
      </c>
      <c r="J10986" s="19" t="s">
        <v>7309</v>
      </c>
      <c r="K10986" s="23" t="s">
        <v>16117</v>
      </c>
    </row>
    <row r="10987" spans="1:11" x14ac:dyDescent="0.35">
      <c r="A10987" s="19" t="s">
        <v>22589</v>
      </c>
      <c r="B10987" s="19" t="s">
        <v>22590</v>
      </c>
      <c r="C10987" s="19" t="s">
        <v>13</v>
      </c>
      <c r="D10987" s="19" t="s">
        <v>314</v>
      </c>
      <c r="E10987" s="19" t="s">
        <v>914</v>
      </c>
      <c r="F10987" s="19">
        <v>268</v>
      </c>
      <c r="G10987" s="19">
        <v>63</v>
      </c>
      <c r="H10987" s="20">
        <v>65</v>
      </c>
      <c r="I10987" s="19" t="s">
        <v>6786</v>
      </c>
      <c r="J10987" s="19" t="s">
        <v>7309</v>
      </c>
      <c r="K10987" s="23" t="s">
        <v>16117</v>
      </c>
    </row>
    <row r="10988" spans="1:11" x14ac:dyDescent="0.35">
      <c r="A10988" s="19" t="s">
        <v>22591</v>
      </c>
      <c r="B10988" s="19" t="s">
        <v>22592</v>
      </c>
      <c r="C10988" s="19" t="s">
        <v>13</v>
      </c>
      <c r="D10988" s="19" t="s">
        <v>14</v>
      </c>
      <c r="E10988" s="19" t="s">
        <v>482</v>
      </c>
      <c r="F10988" s="19">
        <v>251</v>
      </c>
      <c r="G10988" s="19">
        <v>57</v>
      </c>
      <c r="H10988" s="20">
        <v>59.875</v>
      </c>
      <c r="I10988" s="19" t="s">
        <v>6786</v>
      </c>
      <c r="J10988" s="19" t="s">
        <v>7309</v>
      </c>
      <c r="K10988" s="23" t="s">
        <v>16117</v>
      </c>
    </row>
    <row r="10989" spans="1:11" x14ac:dyDescent="0.35">
      <c r="A10989" s="19" t="s">
        <v>22593</v>
      </c>
      <c r="B10989" s="19" t="s">
        <v>22594</v>
      </c>
      <c r="C10989" s="19" t="s">
        <v>25</v>
      </c>
      <c r="D10989" s="19" t="s">
        <v>26</v>
      </c>
      <c r="E10989" s="19" t="s">
        <v>131</v>
      </c>
      <c r="F10989" s="19">
        <v>262</v>
      </c>
      <c r="G10989" s="19">
        <v>54</v>
      </c>
      <c r="H10989" s="20">
        <v>59.75</v>
      </c>
      <c r="I10989" s="19" t="s">
        <v>6786</v>
      </c>
      <c r="J10989" s="19" t="s">
        <v>7309</v>
      </c>
      <c r="K10989" s="23" t="s">
        <v>16117</v>
      </c>
    </row>
    <row r="10990" spans="1:11" x14ac:dyDescent="0.35">
      <c r="A10990" s="19" t="s">
        <v>22595</v>
      </c>
      <c r="B10990" s="19" t="s">
        <v>22596</v>
      </c>
      <c r="C10990" s="19" t="s">
        <v>25</v>
      </c>
      <c r="D10990" s="19" t="s">
        <v>38</v>
      </c>
      <c r="E10990" s="19" t="s">
        <v>873</v>
      </c>
      <c r="F10990" s="19">
        <v>200</v>
      </c>
      <c r="G10990" s="19">
        <v>58</v>
      </c>
      <c r="H10990" s="20">
        <v>54</v>
      </c>
      <c r="I10990" s="19" t="s">
        <v>6786</v>
      </c>
      <c r="J10990" s="19" t="s">
        <v>7309</v>
      </c>
      <c r="K10990" s="23" t="s">
        <v>16117</v>
      </c>
    </row>
    <row r="10991" spans="1:11" x14ac:dyDescent="0.35">
      <c r="A10991" s="19" t="s">
        <v>22597</v>
      </c>
      <c r="B10991" s="19" t="s">
        <v>22598</v>
      </c>
      <c r="C10991" s="19" t="s">
        <v>25</v>
      </c>
      <c r="D10991" s="19" t="s">
        <v>26</v>
      </c>
      <c r="E10991" s="19" t="s">
        <v>247</v>
      </c>
      <c r="F10991" s="19">
        <v>253</v>
      </c>
      <c r="G10991" s="19">
        <v>65</v>
      </c>
      <c r="H10991" s="20">
        <v>64.125</v>
      </c>
      <c r="I10991" s="19" t="s">
        <v>6786</v>
      </c>
      <c r="J10991" s="19" t="s">
        <v>7309</v>
      </c>
      <c r="K10991" s="23" t="s">
        <v>16117</v>
      </c>
    </row>
    <row r="10992" spans="1:11" x14ac:dyDescent="0.35">
      <c r="A10992" s="19" t="s">
        <v>22599</v>
      </c>
      <c r="B10992" s="19" t="s">
        <v>22600</v>
      </c>
      <c r="C10992" s="19" t="s">
        <v>25</v>
      </c>
      <c r="D10992" s="19" t="s">
        <v>14</v>
      </c>
      <c r="E10992" s="19" t="s">
        <v>225</v>
      </c>
      <c r="F10992" s="19">
        <v>281</v>
      </c>
      <c r="G10992" s="19">
        <v>80</v>
      </c>
      <c r="H10992" s="20">
        <v>75.125</v>
      </c>
      <c r="I10992" s="19" t="s">
        <v>6786</v>
      </c>
      <c r="J10992" s="19" t="s">
        <v>7309</v>
      </c>
      <c r="K10992" s="23" t="s">
        <v>16117</v>
      </c>
    </row>
    <row r="10993" spans="1:11" x14ac:dyDescent="0.35">
      <c r="A10993" s="19" t="s">
        <v>22601</v>
      </c>
      <c r="B10993" s="19" t="s">
        <v>22602</v>
      </c>
      <c r="C10993" s="19" t="s">
        <v>13</v>
      </c>
      <c r="D10993" s="19" t="s">
        <v>38</v>
      </c>
      <c r="E10993" s="19" t="s">
        <v>4734</v>
      </c>
      <c r="F10993" s="19">
        <v>278</v>
      </c>
      <c r="G10993" s="19">
        <v>71</v>
      </c>
      <c r="H10993" s="20">
        <v>70.25</v>
      </c>
      <c r="I10993" s="19" t="s">
        <v>6786</v>
      </c>
      <c r="J10993" s="19" t="s">
        <v>7309</v>
      </c>
      <c r="K10993" s="23" t="s">
        <v>16117</v>
      </c>
    </row>
    <row r="10994" spans="1:11" x14ac:dyDescent="0.35">
      <c r="A10994" s="19" t="s">
        <v>22603</v>
      </c>
      <c r="B10994" s="19" t="s">
        <v>22604</v>
      </c>
      <c r="C10994" s="19" t="s">
        <v>25</v>
      </c>
      <c r="D10994" s="19" t="s">
        <v>314</v>
      </c>
      <c r="E10994" s="19" t="s">
        <v>315</v>
      </c>
      <c r="F10994" s="19">
        <v>268</v>
      </c>
      <c r="G10994" s="19">
        <v>51</v>
      </c>
      <c r="H10994" s="20">
        <v>59</v>
      </c>
      <c r="I10994" s="19" t="s">
        <v>6786</v>
      </c>
      <c r="J10994" s="19" t="s">
        <v>7309</v>
      </c>
      <c r="K10994" s="23" t="s">
        <v>16117</v>
      </c>
    </row>
    <row r="10995" spans="1:11" x14ac:dyDescent="0.35">
      <c r="A10995" s="19" t="s">
        <v>22605</v>
      </c>
      <c r="B10995" s="19" t="s">
        <v>22606</v>
      </c>
      <c r="C10995" s="19" t="s">
        <v>25</v>
      </c>
      <c r="D10995" s="19" t="s">
        <v>38</v>
      </c>
      <c r="E10995" s="19" t="s">
        <v>2135</v>
      </c>
      <c r="F10995" s="19">
        <v>233</v>
      </c>
      <c r="G10995" s="19">
        <v>55</v>
      </c>
      <c r="H10995" s="20">
        <v>56.625</v>
      </c>
      <c r="I10995" s="19" t="s">
        <v>6786</v>
      </c>
      <c r="J10995" s="19" t="s">
        <v>7309</v>
      </c>
      <c r="K10995" s="23" t="s">
        <v>16117</v>
      </c>
    </row>
    <row r="10996" spans="1:11" x14ac:dyDescent="0.35">
      <c r="A10996" s="19" t="s">
        <v>22607</v>
      </c>
      <c r="B10996" s="19" t="s">
        <v>22608</v>
      </c>
      <c r="C10996" s="19" t="s">
        <v>25</v>
      </c>
      <c r="D10996" s="19" t="s">
        <v>82</v>
      </c>
      <c r="E10996" s="19" t="s">
        <v>2531</v>
      </c>
      <c r="F10996" s="19">
        <v>237</v>
      </c>
      <c r="G10996" s="19">
        <v>61</v>
      </c>
      <c r="H10996" s="20">
        <v>60.125</v>
      </c>
      <c r="I10996" s="19" t="s">
        <v>6786</v>
      </c>
      <c r="J10996" s="19" t="s">
        <v>7309</v>
      </c>
      <c r="K10996" s="23" t="s">
        <v>16117</v>
      </c>
    </row>
    <row r="10997" spans="1:11" x14ac:dyDescent="0.35">
      <c r="A10997" s="19" t="s">
        <v>22609</v>
      </c>
      <c r="B10997" s="19" t="s">
        <v>22610</v>
      </c>
      <c r="C10997" s="19" t="s">
        <v>25</v>
      </c>
      <c r="D10997" s="19" t="s">
        <v>26</v>
      </c>
      <c r="E10997" s="19" t="s">
        <v>134</v>
      </c>
      <c r="F10997" s="19">
        <v>216</v>
      </c>
      <c r="G10997" s="19">
        <v>65</v>
      </c>
      <c r="H10997" s="20">
        <v>59.5</v>
      </c>
      <c r="I10997" s="19" t="s">
        <v>6786</v>
      </c>
      <c r="J10997" s="19" t="s">
        <v>7309</v>
      </c>
      <c r="K10997" s="23" t="s">
        <v>16117</v>
      </c>
    </row>
    <row r="10998" spans="1:11" x14ac:dyDescent="0.35">
      <c r="A10998" s="19" t="s">
        <v>22611</v>
      </c>
      <c r="B10998" s="19" t="s">
        <v>22612</v>
      </c>
      <c r="C10998" s="19" t="s">
        <v>25</v>
      </c>
      <c r="D10998" s="19" t="s">
        <v>26</v>
      </c>
      <c r="E10998" s="19" t="s">
        <v>134</v>
      </c>
      <c r="F10998" s="19">
        <v>269</v>
      </c>
      <c r="G10998" s="19">
        <v>64</v>
      </c>
      <c r="H10998" s="20">
        <v>65.625</v>
      </c>
      <c r="I10998" s="19" t="s">
        <v>6786</v>
      </c>
      <c r="J10998" s="19" t="s">
        <v>7309</v>
      </c>
      <c r="K10998" s="23" t="s">
        <v>16117</v>
      </c>
    </row>
    <row r="10999" spans="1:11" x14ac:dyDescent="0.35">
      <c r="A10999" s="19" t="s">
        <v>22613</v>
      </c>
      <c r="B10999" s="19" t="s">
        <v>22614</v>
      </c>
      <c r="C10999" s="19" t="s">
        <v>25</v>
      </c>
      <c r="D10999" s="19" t="s">
        <v>14</v>
      </c>
      <c r="E10999" s="19" t="s">
        <v>482</v>
      </c>
      <c r="F10999" s="19">
        <v>256</v>
      </c>
      <c r="G10999" s="19">
        <v>51</v>
      </c>
      <c r="H10999" s="20">
        <v>57.5</v>
      </c>
      <c r="I10999" s="19" t="s">
        <v>6786</v>
      </c>
      <c r="J10999" s="19" t="s">
        <v>7309</v>
      </c>
      <c r="K10999" s="23" t="s">
        <v>16117</v>
      </c>
    </row>
    <row r="11000" spans="1:11" x14ac:dyDescent="0.35">
      <c r="A11000" s="19" t="e">
        <v>#N/A</v>
      </c>
      <c r="B11000" s="19" t="s">
        <v>22615</v>
      </c>
      <c r="C11000" s="19" t="s">
        <v>25</v>
      </c>
      <c r="D11000" s="19" t="s">
        <v>14</v>
      </c>
      <c r="E11000" s="19" t="s">
        <v>15</v>
      </c>
      <c r="F11000" s="19">
        <v>271</v>
      </c>
      <c r="G11000" s="19">
        <v>51</v>
      </c>
      <c r="H11000" s="20">
        <v>59.375</v>
      </c>
      <c r="I11000" s="19" t="s">
        <v>6786</v>
      </c>
      <c r="J11000" s="19" t="s">
        <v>7309</v>
      </c>
      <c r="K11000" s="23" t="s">
        <v>16117</v>
      </c>
    </row>
    <row r="11001" spans="1:11" x14ac:dyDescent="0.35">
      <c r="A11001" s="19" t="s">
        <v>22616</v>
      </c>
      <c r="B11001" s="19" t="s">
        <v>22617</v>
      </c>
      <c r="C11001" s="19" t="s">
        <v>25</v>
      </c>
      <c r="D11001" s="19" t="s">
        <v>21</v>
      </c>
      <c r="E11001" s="19" t="s">
        <v>1940</v>
      </c>
      <c r="F11001" s="19">
        <v>212</v>
      </c>
      <c r="G11001" s="19">
        <v>56</v>
      </c>
      <c r="H11001" s="20">
        <v>54.5</v>
      </c>
      <c r="I11001" s="19" t="s">
        <v>6786</v>
      </c>
      <c r="J11001" s="19" t="s">
        <v>7309</v>
      </c>
      <c r="K11001" s="23" t="s">
        <v>16117</v>
      </c>
    </row>
    <row r="11002" spans="1:11" x14ac:dyDescent="0.35">
      <c r="A11002" s="19" t="s">
        <v>22618</v>
      </c>
      <c r="B11002" s="19" t="s">
        <v>22619</v>
      </c>
      <c r="C11002" s="19" t="s">
        <v>25</v>
      </c>
      <c r="D11002" s="19" t="s">
        <v>38</v>
      </c>
      <c r="E11002" s="19" t="s">
        <v>2305</v>
      </c>
      <c r="F11002" s="19">
        <v>216</v>
      </c>
      <c r="G11002" s="19">
        <v>56</v>
      </c>
      <c r="H11002" s="20">
        <v>55</v>
      </c>
      <c r="I11002" s="19" t="s">
        <v>6786</v>
      </c>
      <c r="J11002" s="19" t="s">
        <v>7309</v>
      </c>
      <c r="K11002" s="23" t="s">
        <v>16117</v>
      </c>
    </row>
    <row r="11003" spans="1:11" x14ac:dyDescent="0.35">
      <c r="A11003" s="19" t="s">
        <v>22620</v>
      </c>
      <c r="B11003" s="19" t="s">
        <v>22621</v>
      </c>
      <c r="C11003" s="19" t="s">
        <v>25</v>
      </c>
      <c r="D11003" s="19" t="s">
        <v>544</v>
      </c>
      <c r="E11003" s="19" t="s">
        <v>9219</v>
      </c>
      <c r="F11003" s="19">
        <v>237</v>
      </c>
      <c r="G11003" s="19">
        <v>59</v>
      </c>
      <c r="H11003" s="20">
        <v>59.125</v>
      </c>
      <c r="I11003" s="19" t="s">
        <v>6786</v>
      </c>
      <c r="J11003" s="19" t="s">
        <v>7309</v>
      </c>
      <c r="K11003" s="23" t="s">
        <v>16117</v>
      </c>
    </row>
    <row r="11004" spans="1:11" x14ac:dyDescent="0.35">
      <c r="A11004" s="19" t="s">
        <v>22622</v>
      </c>
      <c r="B11004" s="19" t="s">
        <v>22623</v>
      </c>
      <c r="C11004" s="19" t="s">
        <v>25</v>
      </c>
      <c r="D11004" s="19" t="s">
        <v>14</v>
      </c>
      <c r="E11004" s="19" t="s">
        <v>2407</v>
      </c>
      <c r="F11004" s="19">
        <v>254</v>
      </c>
      <c r="G11004" s="19">
        <v>57</v>
      </c>
      <c r="H11004" s="20">
        <v>60.25</v>
      </c>
      <c r="I11004" s="19" t="s">
        <v>6786</v>
      </c>
      <c r="J11004" s="19" t="s">
        <v>7309</v>
      </c>
      <c r="K11004" s="23" t="s">
        <v>16117</v>
      </c>
    </row>
    <row r="11005" spans="1:11" x14ac:dyDescent="0.35">
      <c r="A11005" s="19" t="s">
        <v>22624</v>
      </c>
      <c r="B11005" s="19" t="s">
        <v>22625</v>
      </c>
      <c r="C11005" s="19" t="s">
        <v>25</v>
      </c>
      <c r="D11005" s="19" t="s">
        <v>21</v>
      </c>
      <c r="E11005" s="19" t="s">
        <v>125</v>
      </c>
      <c r="F11005" s="19">
        <v>239</v>
      </c>
      <c r="G11005" s="19">
        <v>51</v>
      </c>
      <c r="H11005" s="20">
        <v>55.375</v>
      </c>
      <c r="I11005" s="19" t="s">
        <v>6786</v>
      </c>
      <c r="J11005" s="19" t="s">
        <v>7309</v>
      </c>
      <c r="K11005" s="23" t="s">
        <v>16117</v>
      </c>
    </row>
    <row r="11006" spans="1:11" x14ac:dyDescent="0.35">
      <c r="A11006" s="19" t="s">
        <v>22626</v>
      </c>
      <c r="B11006" s="19" t="s">
        <v>22627</v>
      </c>
      <c r="C11006" s="19" t="s">
        <v>13</v>
      </c>
      <c r="D11006" s="19" t="s">
        <v>26</v>
      </c>
      <c r="E11006" s="19" t="s">
        <v>134</v>
      </c>
      <c r="F11006" s="19">
        <v>223</v>
      </c>
      <c r="G11006" s="19">
        <v>57</v>
      </c>
      <c r="H11006" s="20">
        <v>56.375</v>
      </c>
      <c r="I11006" s="19" t="s">
        <v>6786</v>
      </c>
      <c r="J11006" s="19" t="s">
        <v>7309</v>
      </c>
      <c r="K11006" s="23" t="s">
        <v>16117</v>
      </c>
    </row>
    <row r="11007" spans="1:11" x14ac:dyDescent="0.35">
      <c r="A11007" s="19" t="s">
        <v>22628</v>
      </c>
      <c r="B11007" s="19" t="s">
        <v>22629</v>
      </c>
      <c r="C11007" s="19" t="s">
        <v>25</v>
      </c>
      <c r="D11007" s="19" t="s">
        <v>14</v>
      </c>
      <c r="E11007" s="19" t="s">
        <v>225</v>
      </c>
      <c r="F11007" s="19">
        <v>215</v>
      </c>
      <c r="G11007" s="19">
        <v>62</v>
      </c>
      <c r="H11007" s="20">
        <v>57.875</v>
      </c>
      <c r="I11007" s="19" t="s">
        <v>6786</v>
      </c>
      <c r="J11007" s="19" t="s">
        <v>7309</v>
      </c>
      <c r="K11007" s="23" t="s">
        <v>16117</v>
      </c>
    </row>
    <row r="11008" spans="1:11" x14ac:dyDescent="0.35">
      <c r="A11008" s="19" t="s">
        <v>22630</v>
      </c>
      <c r="B11008" s="19" t="s">
        <v>22631</v>
      </c>
      <c r="C11008" s="19" t="s">
        <v>13</v>
      </c>
      <c r="D11008" s="19" t="s">
        <v>46</v>
      </c>
      <c r="E11008" s="19" t="s">
        <v>929</v>
      </c>
      <c r="F11008" s="19">
        <v>262</v>
      </c>
      <c r="G11008" s="19">
        <v>52</v>
      </c>
      <c r="H11008" s="20">
        <v>58.75</v>
      </c>
      <c r="I11008" s="19" t="s">
        <v>6786</v>
      </c>
      <c r="J11008" s="19" t="s">
        <v>7309</v>
      </c>
      <c r="K11008" s="23" t="s">
        <v>16117</v>
      </c>
    </row>
    <row r="11009" spans="1:11" x14ac:dyDescent="0.35">
      <c r="A11009" s="19" t="s">
        <v>22632</v>
      </c>
      <c r="B11009" s="19" t="s">
        <v>22633</v>
      </c>
      <c r="C11009" s="19" t="s">
        <v>25</v>
      </c>
      <c r="D11009" s="19" t="s">
        <v>46</v>
      </c>
      <c r="E11009" s="19" t="s">
        <v>268</v>
      </c>
      <c r="F11009" s="19" t="s">
        <v>424</v>
      </c>
      <c r="G11009" s="19">
        <v>9</v>
      </c>
      <c r="H11009" s="20" t="s">
        <v>62</v>
      </c>
      <c r="I11009" s="19" t="s">
        <v>6786</v>
      </c>
      <c r="J11009" s="19" t="s">
        <v>7309</v>
      </c>
      <c r="K11009" s="23" t="s">
        <v>16117</v>
      </c>
    </row>
    <row r="11010" spans="1:11" x14ac:dyDescent="0.35">
      <c r="A11010" s="19" t="s">
        <v>22634</v>
      </c>
      <c r="B11010" s="19" t="s">
        <v>22635</v>
      </c>
      <c r="C11010" s="19" t="s">
        <v>25</v>
      </c>
      <c r="D11010" s="19" t="s">
        <v>21</v>
      </c>
      <c r="E11010" s="19" t="s">
        <v>125</v>
      </c>
      <c r="F11010" s="19">
        <v>275</v>
      </c>
      <c r="G11010" s="19">
        <v>63</v>
      </c>
      <c r="H11010" s="20">
        <v>65.875</v>
      </c>
      <c r="I11010" s="19" t="s">
        <v>6786</v>
      </c>
      <c r="J11010" s="19" t="s">
        <v>7309</v>
      </c>
      <c r="K11010" s="23" t="s">
        <v>16117</v>
      </c>
    </row>
    <row r="11011" spans="1:11" x14ac:dyDescent="0.35">
      <c r="A11011" s="19" t="s">
        <v>22636</v>
      </c>
      <c r="B11011" s="19" t="s">
        <v>22637</v>
      </c>
      <c r="C11011" s="19" t="s">
        <v>25</v>
      </c>
      <c r="D11011" s="19" t="s">
        <v>26</v>
      </c>
      <c r="E11011" s="19" t="s">
        <v>30</v>
      </c>
      <c r="F11011" s="19">
        <v>265</v>
      </c>
      <c r="G11011" s="19">
        <v>62</v>
      </c>
      <c r="H11011" s="20">
        <v>64.125</v>
      </c>
      <c r="I11011" s="19" t="s">
        <v>6786</v>
      </c>
      <c r="J11011" s="19" t="s">
        <v>7309</v>
      </c>
      <c r="K11011" s="23" t="s">
        <v>16117</v>
      </c>
    </row>
    <row r="11012" spans="1:11" x14ac:dyDescent="0.35">
      <c r="A11012" s="19" t="s">
        <v>22638</v>
      </c>
      <c r="B11012" s="19" t="s">
        <v>22639</v>
      </c>
      <c r="C11012" s="19" t="s">
        <v>25</v>
      </c>
      <c r="D11012" s="19" t="s">
        <v>42</v>
      </c>
      <c r="E11012" s="19" t="s">
        <v>43</v>
      </c>
      <c r="F11012" s="19">
        <v>220</v>
      </c>
      <c r="G11012" s="19">
        <v>66</v>
      </c>
      <c r="H11012" s="20">
        <v>60.5</v>
      </c>
      <c r="I11012" s="19" t="s">
        <v>6786</v>
      </c>
      <c r="J11012" s="19" t="s">
        <v>7309</v>
      </c>
      <c r="K11012" s="23" t="s">
        <v>16117</v>
      </c>
    </row>
    <row r="11013" spans="1:11" x14ac:dyDescent="0.35">
      <c r="A11013" s="19" t="s">
        <v>22640</v>
      </c>
      <c r="B11013" s="19" t="s">
        <v>22641</v>
      </c>
      <c r="C11013" s="19" t="s">
        <v>13</v>
      </c>
      <c r="D11013" s="19" t="s">
        <v>38</v>
      </c>
      <c r="E11013" s="19" t="s">
        <v>9319</v>
      </c>
      <c r="F11013" s="19">
        <v>216</v>
      </c>
      <c r="G11013" s="19">
        <v>53</v>
      </c>
      <c r="H11013" s="20">
        <v>53.5</v>
      </c>
      <c r="I11013" s="19" t="s">
        <v>6786</v>
      </c>
      <c r="J11013" s="19" t="s">
        <v>7309</v>
      </c>
      <c r="K11013" s="23" t="s">
        <v>16117</v>
      </c>
    </row>
    <row r="11014" spans="1:11" x14ac:dyDescent="0.35">
      <c r="A11014" s="19" t="s">
        <v>22642</v>
      </c>
      <c r="B11014" s="19" t="s">
        <v>22643</v>
      </c>
      <c r="C11014" s="19" t="s">
        <v>13</v>
      </c>
      <c r="D11014" s="19" t="s">
        <v>26</v>
      </c>
      <c r="E11014" s="19" t="s">
        <v>189</v>
      </c>
      <c r="F11014" s="19">
        <v>234</v>
      </c>
      <c r="G11014" s="19">
        <v>55</v>
      </c>
      <c r="H11014" s="20">
        <v>56.75</v>
      </c>
      <c r="I11014" s="19" t="s">
        <v>6786</v>
      </c>
      <c r="J11014" s="19" t="s">
        <v>7309</v>
      </c>
      <c r="K11014" s="23" t="s">
        <v>16117</v>
      </c>
    </row>
    <row r="11015" spans="1:11" x14ac:dyDescent="0.35">
      <c r="A11015" s="19" t="s">
        <v>22644</v>
      </c>
      <c r="B11015" s="19" t="s">
        <v>22645</v>
      </c>
      <c r="C11015" s="19" t="s">
        <v>25</v>
      </c>
      <c r="D11015" s="19" t="s">
        <v>314</v>
      </c>
      <c r="E11015" s="19" t="s">
        <v>315</v>
      </c>
      <c r="F11015" s="19">
        <v>308</v>
      </c>
      <c r="G11015" s="19">
        <v>61</v>
      </c>
      <c r="H11015" s="20">
        <v>69</v>
      </c>
      <c r="I11015" s="19" t="s">
        <v>6786</v>
      </c>
      <c r="J11015" s="19" t="s">
        <v>7309</v>
      </c>
      <c r="K11015" s="23" t="s">
        <v>16117</v>
      </c>
    </row>
    <row r="11016" spans="1:11" x14ac:dyDescent="0.35">
      <c r="A11016" s="19" t="s">
        <v>22646</v>
      </c>
      <c r="B11016" s="19" t="s">
        <v>22647</v>
      </c>
      <c r="C11016" s="19" t="s">
        <v>25</v>
      </c>
      <c r="D11016" s="19" t="s">
        <v>38</v>
      </c>
      <c r="E11016" s="19" t="s">
        <v>2305</v>
      </c>
      <c r="F11016" s="19">
        <v>210</v>
      </c>
      <c r="G11016" s="19">
        <v>56</v>
      </c>
      <c r="H11016" s="20">
        <v>54.25</v>
      </c>
      <c r="I11016" s="19" t="s">
        <v>6786</v>
      </c>
      <c r="J11016" s="19" t="s">
        <v>7309</v>
      </c>
      <c r="K11016" s="23" t="s">
        <v>16117</v>
      </c>
    </row>
    <row r="11017" spans="1:11" x14ac:dyDescent="0.35">
      <c r="A11017" s="19" t="e">
        <v>#N/A</v>
      </c>
      <c r="B11017" s="19" t="s">
        <v>22648</v>
      </c>
      <c r="C11017" s="19" t="s">
        <v>13</v>
      </c>
      <c r="D11017" s="19" t="s">
        <v>50</v>
      </c>
      <c r="E11017" s="19" t="s">
        <v>976</v>
      </c>
      <c r="F11017" s="19">
        <v>266</v>
      </c>
      <c r="G11017" s="19">
        <v>55</v>
      </c>
      <c r="H11017" s="20">
        <v>60.75</v>
      </c>
      <c r="I11017" s="19" t="s">
        <v>6786</v>
      </c>
      <c r="J11017" s="19" t="s">
        <v>7373</v>
      </c>
      <c r="K11017" s="23" t="s">
        <v>16117</v>
      </c>
    </row>
    <row r="11018" spans="1:11" x14ac:dyDescent="0.35">
      <c r="A11018" s="19" t="s">
        <v>22649</v>
      </c>
      <c r="B11018" s="19" t="s">
        <v>22650</v>
      </c>
      <c r="C11018" s="19" t="s">
        <v>25</v>
      </c>
      <c r="D11018" s="19" t="s">
        <v>14</v>
      </c>
      <c r="E11018" s="19" t="s">
        <v>291</v>
      </c>
      <c r="F11018" s="19">
        <v>305</v>
      </c>
      <c r="G11018" s="19">
        <v>83</v>
      </c>
      <c r="H11018" s="20">
        <v>79.625</v>
      </c>
      <c r="I11018" s="19" t="s">
        <v>6786</v>
      </c>
      <c r="J11018" s="19" t="s">
        <v>7373</v>
      </c>
      <c r="K11018" s="23" t="s">
        <v>16117</v>
      </c>
    </row>
    <row r="11019" spans="1:11" x14ac:dyDescent="0.35">
      <c r="A11019" s="19" t="s">
        <v>22651</v>
      </c>
      <c r="B11019" s="19" t="s">
        <v>22652</v>
      </c>
      <c r="C11019" s="19" t="s">
        <v>25</v>
      </c>
      <c r="D11019" s="19" t="s">
        <v>42</v>
      </c>
      <c r="E11019" s="19" t="s">
        <v>65</v>
      </c>
      <c r="F11019" s="19">
        <v>317</v>
      </c>
      <c r="G11019" s="19">
        <v>60</v>
      </c>
      <c r="H11019" s="20">
        <v>69.625</v>
      </c>
      <c r="I11019" s="19" t="s">
        <v>6786</v>
      </c>
      <c r="J11019" s="19" t="s">
        <v>7373</v>
      </c>
      <c r="K11019" s="23" t="s">
        <v>16117</v>
      </c>
    </row>
    <row r="11020" spans="1:11" x14ac:dyDescent="0.35">
      <c r="A11020" s="19" t="s">
        <v>22653</v>
      </c>
      <c r="B11020" s="19" t="s">
        <v>22654</v>
      </c>
      <c r="C11020" s="19" t="s">
        <v>13</v>
      </c>
      <c r="D11020" s="19" t="s">
        <v>314</v>
      </c>
      <c r="E11020" s="19" t="s">
        <v>443</v>
      </c>
      <c r="F11020" s="19">
        <v>280</v>
      </c>
      <c r="G11020" s="19">
        <v>67</v>
      </c>
      <c r="H11020" s="20">
        <v>68.5</v>
      </c>
      <c r="I11020" s="19" t="s">
        <v>6786</v>
      </c>
      <c r="J11020" s="19" t="s">
        <v>7373</v>
      </c>
      <c r="K11020" s="23" t="s">
        <v>16117</v>
      </c>
    </row>
    <row r="11021" spans="1:11" x14ac:dyDescent="0.35">
      <c r="A11021" s="19" t="s">
        <v>22655</v>
      </c>
      <c r="B11021" s="19" t="s">
        <v>22656</v>
      </c>
      <c r="C11021" s="19" t="s">
        <v>25</v>
      </c>
      <c r="D11021" s="19" t="s">
        <v>14</v>
      </c>
      <c r="E11021" s="19" t="s">
        <v>288</v>
      </c>
      <c r="F11021" s="19" t="s">
        <v>424</v>
      </c>
      <c r="G11021" s="19">
        <v>19</v>
      </c>
      <c r="H11021" s="20" t="s">
        <v>62</v>
      </c>
      <c r="I11021" s="19" t="s">
        <v>6786</v>
      </c>
      <c r="J11021" s="19" t="s">
        <v>7373</v>
      </c>
      <c r="K11021" s="23" t="s">
        <v>16117</v>
      </c>
    </row>
    <row r="11022" spans="1:11" x14ac:dyDescent="0.35">
      <c r="A11022" s="19" t="s">
        <v>22657</v>
      </c>
      <c r="B11022" s="19" t="s">
        <v>22658</v>
      </c>
      <c r="C11022" s="19" t="s">
        <v>25</v>
      </c>
      <c r="D11022" s="19" t="s">
        <v>14</v>
      </c>
      <c r="E11022" s="19" t="s">
        <v>296</v>
      </c>
      <c r="F11022" s="19">
        <v>305</v>
      </c>
      <c r="G11022" s="19">
        <v>64</v>
      </c>
      <c r="H11022" s="20">
        <v>70.125</v>
      </c>
      <c r="I11022" s="19" t="s">
        <v>6786</v>
      </c>
      <c r="J11022" s="19" t="s">
        <v>7373</v>
      </c>
      <c r="K11022" s="23" t="s">
        <v>16117</v>
      </c>
    </row>
    <row r="11023" spans="1:11" x14ac:dyDescent="0.35">
      <c r="A11023" s="19" t="s">
        <v>22659</v>
      </c>
      <c r="B11023" s="19" t="s">
        <v>22660</v>
      </c>
      <c r="C11023" s="19" t="s">
        <v>25</v>
      </c>
      <c r="D11023" s="19" t="s">
        <v>26</v>
      </c>
      <c r="E11023" s="19" t="s">
        <v>30</v>
      </c>
      <c r="F11023" s="19">
        <v>302</v>
      </c>
      <c r="G11023" s="19">
        <v>70</v>
      </c>
      <c r="H11023" s="20">
        <v>72.75</v>
      </c>
      <c r="I11023" s="19" t="s">
        <v>6786</v>
      </c>
      <c r="J11023" s="19" t="s">
        <v>7373</v>
      </c>
      <c r="K11023" s="23" t="s">
        <v>16117</v>
      </c>
    </row>
    <row r="11024" spans="1:11" x14ac:dyDescent="0.35">
      <c r="A11024" s="19" t="s">
        <v>22661</v>
      </c>
      <c r="B11024" s="19" t="s">
        <v>22662</v>
      </c>
      <c r="C11024" s="19" t="s">
        <v>25</v>
      </c>
      <c r="D11024" s="19" t="s">
        <v>14</v>
      </c>
      <c r="E11024" s="19" t="s">
        <v>57</v>
      </c>
      <c r="F11024" s="19">
        <v>287</v>
      </c>
      <c r="G11024" s="19">
        <v>66</v>
      </c>
      <c r="H11024" s="20">
        <v>68.875</v>
      </c>
      <c r="I11024" s="19" t="s">
        <v>6786</v>
      </c>
      <c r="J11024" s="19" t="s">
        <v>7373</v>
      </c>
      <c r="K11024" s="23" t="s">
        <v>16117</v>
      </c>
    </row>
    <row r="11025" spans="1:11" x14ac:dyDescent="0.35">
      <c r="A11025" s="19" t="s">
        <v>22663</v>
      </c>
      <c r="B11025" s="19" t="s">
        <v>22664</v>
      </c>
      <c r="C11025" s="19" t="s">
        <v>25</v>
      </c>
      <c r="D11025" s="19" t="s">
        <v>14</v>
      </c>
      <c r="E11025" s="19" t="s">
        <v>288</v>
      </c>
      <c r="F11025" s="19">
        <v>300</v>
      </c>
      <c r="G11025" s="19">
        <v>68</v>
      </c>
      <c r="H11025" s="20">
        <v>71.5</v>
      </c>
      <c r="I11025" s="19" t="s">
        <v>6786</v>
      </c>
      <c r="J11025" s="19" t="s">
        <v>7373</v>
      </c>
      <c r="K11025" s="23" t="s">
        <v>16117</v>
      </c>
    </row>
    <row r="11026" spans="1:11" x14ac:dyDescent="0.35">
      <c r="A11026" s="19" t="s">
        <v>22665</v>
      </c>
      <c r="B11026" s="19" t="s">
        <v>22666</v>
      </c>
      <c r="C11026" s="19" t="s">
        <v>25</v>
      </c>
      <c r="D11026" s="19" t="s">
        <v>46</v>
      </c>
      <c r="E11026" s="19" t="s">
        <v>664</v>
      </c>
      <c r="F11026" s="19">
        <v>316</v>
      </c>
      <c r="G11026" s="19">
        <v>66</v>
      </c>
      <c r="H11026" s="20">
        <v>72.5</v>
      </c>
      <c r="I11026" s="19" t="s">
        <v>6786</v>
      </c>
      <c r="J11026" s="19" t="s">
        <v>7373</v>
      </c>
      <c r="K11026" s="23" t="s">
        <v>16117</v>
      </c>
    </row>
    <row r="11027" spans="1:11" x14ac:dyDescent="0.35">
      <c r="A11027" s="19" t="s">
        <v>22667</v>
      </c>
      <c r="B11027" s="19" t="s">
        <v>22668</v>
      </c>
      <c r="C11027" s="19" t="s">
        <v>25</v>
      </c>
      <c r="D11027" s="19" t="s">
        <v>14</v>
      </c>
      <c r="E11027" s="19" t="s">
        <v>920</v>
      </c>
      <c r="F11027" s="19">
        <v>265</v>
      </c>
      <c r="G11027" s="19">
        <v>72</v>
      </c>
      <c r="H11027" s="20">
        <v>69.125</v>
      </c>
      <c r="I11027" s="19" t="s">
        <v>6786</v>
      </c>
      <c r="J11027" s="19" t="s">
        <v>7373</v>
      </c>
      <c r="K11027" s="23" t="s">
        <v>16117</v>
      </c>
    </row>
    <row r="11028" spans="1:11" x14ac:dyDescent="0.35">
      <c r="A11028" s="19" t="s">
        <v>22669</v>
      </c>
      <c r="B11028" s="19" t="s">
        <v>22670</v>
      </c>
      <c r="C11028" s="19" t="s">
        <v>25</v>
      </c>
      <c r="D11028" s="19" t="s">
        <v>42</v>
      </c>
      <c r="E11028" s="19" t="s">
        <v>301</v>
      </c>
      <c r="F11028" s="19">
        <v>296</v>
      </c>
      <c r="G11028" s="19">
        <v>59</v>
      </c>
      <c r="H11028" s="20">
        <v>66.5</v>
      </c>
      <c r="I11028" s="19" t="s">
        <v>6786</v>
      </c>
      <c r="J11028" s="19" t="s">
        <v>7373</v>
      </c>
      <c r="K11028" s="23" t="s">
        <v>16117</v>
      </c>
    </row>
    <row r="11029" spans="1:11" x14ac:dyDescent="0.35">
      <c r="A11029" s="19" t="s">
        <v>22671</v>
      </c>
      <c r="B11029" s="19" t="s">
        <v>22672</v>
      </c>
      <c r="C11029" s="19" t="s">
        <v>25</v>
      </c>
      <c r="D11029" s="19" t="s">
        <v>14</v>
      </c>
      <c r="E11029" s="19" t="s">
        <v>15</v>
      </c>
      <c r="F11029" s="19">
        <v>335</v>
      </c>
      <c r="G11029" s="19">
        <v>78</v>
      </c>
      <c r="H11029" s="20">
        <v>80.875</v>
      </c>
      <c r="I11029" s="19" t="s">
        <v>6786</v>
      </c>
      <c r="J11029" s="19" t="s">
        <v>7373</v>
      </c>
      <c r="K11029" s="23" t="s">
        <v>16117</v>
      </c>
    </row>
    <row r="11030" spans="1:11" x14ac:dyDescent="0.35">
      <c r="A11030" s="19" t="s">
        <v>22673</v>
      </c>
      <c r="B11030" s="19" t="s">
        <v>22674</v>
      </c>
      <c r="C11030" s="19" t="s">
        <v>25</v>
      </c>
      <c r="D11030" s="19" t="s">
        <v>14</v>
      </c>
      <c r="E11030" s="19" t="s">
        <v>241</v>
      </c>
      <c r="F11030" s="19">
        <v>327</v>
      </c>
      <c r="G11030" s="19">
        <v>81</v>
      </c>
      <c r="H11030" s="20">
        <v>81.375</v>
      </c>
      <c r="I11030" s="19" t="s">
        <v>6786</v>
      </c>
      <c r="J11030" s="19" t="s">
        <v>7373</v>
      </c>
      <c r="K11030" s="23" t="s">
        <v>16117</v>
      </c>
    </row>
    <row r="11031" spans="1:11" x14ac:dyDescent="0.35">
      <c r="A11031" s="19" t="s">
        <v>22675</v>
      </c>
      <c r="B11031" s="19" t="s">
        <v>22676</v>
      </c>
      <c r="C11031" s="19" t="s">
        <v>25</v>
      </c>
      <c r="D11031" s="19" t="s">
        <v>14</v>
      </c>
      <c r="E11031" s="19" t="s">
        <v>86</v>
      </c>
      <c r="F11031" s="19">
        <v>280</v>
      </c>
      <c r="G11031" s="19">
        <v>63</v>
      </c>
      <c r="H11031" s="20">
        <v>66.5</v>
      </c>
      <c r="I11031" s="19" t="s">
        <v>6786</v>
      </c>
      <c r="J11031" s="19" t="s">
        <v>7373</v>
      </c>
      <c r="K11031" s="23" t="s">
        <v>16117</v>
      </c>
    </row>
    <row r="11032" spans="1:11" x14ac:dyDescent="0.35">
      <c r="A11032" s="19" t="s">
        <v>22677</v>
      </c>
      <c r="B11032" s="19" t="s">
        <v>22678</v>
      </c>
      <c r="C11032" s="19" t="s">
        <v>25</v>
      </c>
      <c r="D11032" s="19" t="s">
        <v>26</v>
      </c>
      <c r="E11032" s="19" t="s">
        <v>189</v>
      </c>
      <c r="F11032" s="19">
        <v>290</v>
      </c>
      <c r="G11032" s="19">
        <v>63</v>
      </c>
      <c r="H11032" s="20">
        <v>67.75</v>
      </c>
      <c r="I11032" s="19" t="s">
        <v>6786</v>
      </c>
      <c r="J11032" s="19" t="s">
        <v>7373</v>
      </c>
      <c r="K11032" s="23" t="s">
        <v>16117</v>
      </c>
    </row>
    <row r="11033" spans="1:11" x14ac:dyDescent="0.35">
      <c r="A11033" s="19" t="s">
        <v>22679</v>
      </c>
      <c r="B11033" s="19" t="s">
        <v>22680</v>
      </c>
      <c r="C11033" s="19" t="s">
        <v>25</v>
      </c>
      <c r="D11033" s="19" t="s">
        <v>14</v>
      </c>
      <c r="E11033" s="19" t="s">
        <v>288</v>
      </c>
      <c r="F11033" s="19">
        <v>295</v>
      </c>
      <c r="G11033" s="19">
        <v>71</v>
      </c>
      <c r="H11033" s="20">
        <v>72.375</v>
      </c>
      <c r="I11033" s="19" t="s">
        <v>6786</v>
      </c>
      <c r="J11033" s="19" t="s">
        <v>7373</v>
      </c>
      <c r="K11033" s="23" t="s">
        <v>16117</v>
      </c>
    </row>
    <row r="11034" spans="1:11" x14ac:dyDescent="0.35">
      <c r="A11034" s="19" t="s">
        <v>22681</v>
      </c>
      <c r="B11034" s="19" t="s">
        <v>22682</v>
      </c>
      <c r="C11034" s="19" t="s">
        <v>25</v>
      </c>
      <c r="D11034" s="19" t="s">
        <v>21</v>
      </c>
      <c r="E11034" s="19" t="s">
        <v>4241</v>
      </c>
      <c r="F11034" s="19">
        <v>307</v>
      </c>
      <c r="G11034" s="19">
        <v>69</v>
      </c>
      <c r="H11034" s="20">
        <v>72.875</v>
      </c>
      <c r="I11034" s="19" t="s">
        <v>6786</v>
      </c>
      <c r="J11034" s="19" t="s">
        <v>7373</v>
      </c>
      <c r="K11034" s="23" t="s">
        <v>16117</v>
      </c>
    </row>
    <row r="11035" spans="1:11" x14ac:dyDescent="0.35">
      <c r="A11035" s="19" t="s">
        <v>22683</v>
      </c>
      <c r="B11035" s="19" t="s">
        <v>22684</v>
      </c>
      <c r="C11035" s="19" t="s">
        <v>25</v>
      </c>
      <c r="D11035" s="19" t="s">
        <v>42</v>
      </c>
      <c r="E11035" s="19" t="s">
        <v>60</v>
      </c>
      <c r="F11035" s="19">
        <v>286</v>
      </c>
      <c r="G11035" s="19">
        <v>67</v>
      </c>
      <c r="H11035" s="20">
        <v>69.25</v>
      </c>
      <c r="I11035" s="19" t="s">
        <v>6786</v>
      </c>
      <c r="J11035" s="19" t="s">
        <v>7373</v>
      </c>
      <c r="K11035" s="23" t="s">
        <v>16117</v>
      </c>
    </row>
    <row r="11036" spans="1:11" x14ac:dyDescent="0.35">
      <c r="A11036" s="19" t="s">
        <v>22685</v>
      </c>
      <c r="B11036" s="19" t="s">
        <v>22686</v>
      </c>
      <c r="C11036" s="19" t="s">
        <v>25</v>
      </c>
      <c r="D11036" s="19" t="s">
        <v>113</v>
      </c>
      <c r="E11036" s="19" t="s">
        <v>17810</v>
      </c>
      <c r="F11036" s="19">
        <v>315</v>
      </c>
      <c r="G11036" s="19">
        <v>67</v>
      </c>
      <c r="H11036" s="20">
        <v>72.875</v>
      </c>
      <c r="I11036" s="19" t="s">
        <v>6786</v>
      </c>
      <c r="J11036" s="19" t="s">
        <v>7373</v>
      </c>
      <c r="K11036" s="23" t="s">
        <v>16117</v>
      </c>
    </row>
    <row r="11037" spans="1:11" x14ac:dyDescent="0.35">
      <c r="A11037" s="19" t="s">
        <v>22687</v>
      </c>
      <c r="B11037" s="19" t="s">
        <v>22688</v>
      </c>
      <c r="C11037" s="19" t="s">
        <v>25</v>
      </c>
      <c r="D11037" s="19" t="s">
        <v>38</v>
      </c>
      <c r="E11037" s="19" t="s">
        <v>201</v>
      </c>
      <c r="F11037" s="19">
        <v>327</v>
      </c>
      <c r="G11037" s="19">
        <v>76</v>
      </c>
      <c r="H11037" s="20">
        <v>78.875</v>
      </c>
      <c r="I11037" s="19" t="s">
        <v>6786</v>
      </c>
      <c r="J11037" s="19" t="s">
        <v>7373</v>
      </c>
      <c r="K11037" s="23" t="s">
        <v>16117</v>
      </c>
    </row>
    <row r="11038" spans="1:11" x14ac:dyDescent="0.35">
      <c r="A11038" s="19" t="s">
        <v>22689</v>
      </c>
      <c r="B11038" s="19" t="s">
        <v>22690</v>
      </c>
      <c r="C11038" s="19" t="s">
        <v>25</v>
      </c>
      <c r="D11038" s="19" t="s">
        <v>26</v>
      </c>
      <c r="E11038" s="19" t="s">
        <v>27</v>
      </c>
      <c r="F11038" s="19">
        <v>288</v>
      </c>
      <c r="G11038" s="19">
        <v>73</v>
      </c>
      <c r="H11038" s="20">
        <v>72.5</v>
      </c>
      <c r="I11038" s="19" t="s">
        <v>6786</v>
      </c>
      <c r="J11038" s="19" t="s">
        <v>7373</v>
      </c>
      <c r="K11038" s="23" t="s">
        <v>16117</v>
      </c>
    </row>
    <row r="11039" spans="1:11" x14ac:dyDescent="0.35">
      <c r="A11039" s="19" t="s">
        <v>22691</v>
      </c>
      <c r="B11039" s="19" t="s">
        <v>22692</v>
      </c>
      <c r="C11039" s="19" t="s">
        <v>25</v>
      </c>
      <c r="D11039" s="19" t="s">
        <v>42</v>
      </c>
      <c r="E11039" s="19" t="s">
        <v>301</v>
      </c>
      <c r="F11039" s="19">
        <v>301</v>
      </c>
      <c r="G11039" s="19">
        <v>85</v>
      </c>
      <c r="H11039" s="20">
        <v>80.125</v>
      </c>
      <c r="I11039" s="19" t="s">
        <v>6786</v>
      </c>
      <c r="J11039" s="19" t="s">
        <v>7373</v>
      </c>
      <c r="K11039" s="23" t="s">
        <v>16117</v>
      </c>
    </row>
    <row r="11040" spans="1:11" x14ac:dyDescent="0.35">
      <c r="A11040" s="19" t="s">
        <v>22693</v>
      </c>
      <c r="B11040" s="19" t="s">
        <v>22694</v>
      </c>
      <c r="C11040" s="19" t="s">
        <v>25</v>
      </c>
      <c r="D11040" s="19" t="s">
        <v>14</v>
      </c>
      <c r="E11040" s="19" t="s">
        <v>57</v>
      </c>
      <c r="F11040" s="19">
        <v>323</v>
      </c>
      <c r="G11040" s="19">
        <v>84</v>
      </c>
      <c r="H11040" s="20">
        <v>82.375</v>
      </c>
      <c r="I11040" s="19" t="s">
        <v>6786</v>
      </c>
      <c r="J11040" s="19" t="s">
        <v>7373</v>
      </c>
      <c r="K11040" s="23" t="s">
        <v>16117</v>
      </c>
    </row>
    <row r="11041" spans="1:11" x14ac:dyDescent="0.35">
      <c r="A11041" s="19" t="s">
        <v>22695</v>
      </c>
      <c r="B11041" s="19" t="s">
        <v>22696</v>
      </c>
      <c r="C11041" s="19" t="s">
        <v>25</v>
      </c>
      <c r="D11041" s="19" t="s">
        <v>42</v>
      </c>
      <c r="E11041" s="19" t="s">
        <v>649</v>
      </c>
      <c r="F11041" s="19">
        <v>276</v>
      </c>
      <c r="G11041" s="19">
        <v>70</v>
      </c>
      <c r="H11041" s="20">
        <v>69.5</v>
      </c>
      <c r="I11041" s="19" t="s">
        <v>6786</v>
      </c>
      <c r="J11041" s="19" t="s">
        <v>7373</v>
      </c>
      <c r="K11041" s="23" t="s">
        <v>16117</v>
      </c>
    </row>
    <row r="11042" spans="1:11" x14ac:dyDescent="0.35">
      <c r="A11042" s="19" t="s">
        <v>22697</v>
      </c>
      <c r="B11042" s="19" t="s">
        <v>22698</v>
      </c>
      <c r="C11042" s="19" t="s">
        <v>25</v>
      </c>
      <c r="D11042" s="19" t="s">
        <v>50</v>
      </c>
      <c r="E11042" s="19" t="s">
        <v>573</v>
      </c>
      <c r="F11042" s="19">
        <v>309</v>
      </c>
      <c r="G11042" s="19">
        <v>73</v>
      </c>
      <c r="H11042" s="20">
        <v>75.125</v>
      </c>
      <c r="I11042" s="19" t="s">
        <v>6786</v>
      </c>
      <c r="J11042" s="19" t="s">
        <v>7373</v>
      </c>
      <c r="K11042" s="23" t="s">
        <v>16117</v>
      </c>
    </row>
    <row r="11043" spans="1:11" x14ac:dyDescent="0.35">
      <c r="A11043" s="19" t="e">
        <v>#N/A</v>
      </c>
      <c r="B11043" s="19" t="s">
        <v>22699</v>
      </c>
      <c r="C11043" s="19" t="s">
        <v>13</v>
      </c>
      <c r="D11043" s="19" t="s">
        <v>42</v>
      </c>
      <c r="E11043" s="19" t="s">
        <v>68</v>
      </c>
      <c r="F11043" s="19">
        <v>305</v>
      </c>
      <c r="G11043" s="19">
        <v>70</v>
      </c>
      <c r="H11043" s="20">
        <v>73.125</v>
      </c>
      <c r="I11043" s="19" t="s">
        <v>6786</v>
      </c>
      <c r="J11043" s="19" t="s">
        <v>7373</v>
      </c>
      <c r="K11043" s="23" t="s">
        <v>16117</v>
      </c>
    </row>
    <row r="11044" spans="1:11" x14ac:dyDescent="0.35">
      <c r="A11044" s="19" t="s">
        <v>22700</v>
      </c>
      <c r="B11044" s="19" t="s">
        <v>22701</v>
      </c>
      <c r="C11044" s="19" t="s">
        <v>25</v>
      </c>
      <c r="D11044" s="19" t="s">
        <v>14</v>
      </c>
      <c r="E11044" s="19" t="s">
        <v>86</v>
      </c>
      <c r="F11044" s="19" t="s">
        <v>424</v>
      </c>
      <c r="G11044" s="19">
        <v>22</v>
      </c>
      <c r="H11044" s="20" t="s">
        <v>62</v>
      </c>
      <c r="I11044" s="19" t="s">
        <v>6786</v>
      </c>
      <c r="J11044" s="19" t="s">
        <v>7373</v>
      </c>
      <c r="K11044" s="23" t="s">
        <v>16117</v>
      </c>
    </row>
    <row r="11045" spans="1:11" x14ac:dyDescent="0.35">
      <c r="A11045" s="19" t="s">
        <v>22702</v>
      </c>
      <c r="B11045" s="19" t="s">
        <v>22703</v>
      </c>
      <c r="C11045" s="19" t="s">
        <v>25</v>
      </c>
      <c r="D11045" s="19" t="s">
        <v>14</v>
      </c>
      <c r="E11045" s="19" t="s">
        <v>86</v>
      </c>
      <c r="F11045" s="19">
        <v>265</v>
      </c>
      <c r="G11045" s="19">
        <v>75</v>
      </c>
      <c r="H11045" s="20">
        <v>70.625</v>
      </c>
      <c r="I11045" s="19" t="s">
        <v>6786</v>
      </c>
      <c r="J11045" s="19" t="s">
        <v>7373</v>
      </c>
      <c r="K11045" s="23" t="s">
        <v>16117</v>
      </c>
    </row>
    <row r="11046" spans="1:11" x14ac:dyDescent="0.35">
      <c r="A11046" s="19" t="s">
        <v>22704</v>
      </c>
      <c r="B11046" s="19" t="s">
        <v>22705</v>
      </c>
      <c r="C11046" s="19" t="s">
        <v>25</v>
      </c>
      <c r="D11046" s="19" t="s">
        <v>113</v>
      </c>
      <c r="E11046" s="19" t="s">
        <v>4750</v>
      </c>
      <c r="F11046" s="19">
        <v>326</v>
      </c>
      <c r="G11046" s="19">
        <v>78</v>
      </c>
      <c r="H11046" s="20">
        <v>79.75</v>
      </c>
      <c r="I11046" s="19" t="s">
        <v>6786</v>
      </c>
      <c r="J11046" s="19" t="s">
        <v>7373</v>
      </c>
      <c r="K11046" s="23" t="s">
        <v>16117</v>
      </c>
    </row>
    <row r="11047" spans="1:11" x14ac:dyDescent="0.35">
      <c r="A11047" s="19" t="s">
        <v>22706</v>
      </c>
      <c r="B11047" s="19" t="s">
        <v>22707</v>
      </c>
      <c r="C11047" s="19" t="s">
        <v>13</v>
      </c>
      <c r="D11047" s="19" t="s">
        <v>544</v>
      </c>
      <c r="E11047" s="19" t="s">
        <v>1366</v>
      </c>
      <c r="F11047" s="19">
        <v>270</v>
      </c>
      <c r="G11047" s="19">
        <v>67</v>
      </c>
      <c r="H11047" s="20">
        <v>67.25</v>
      </c>
      <c r="I11047" s="19" t="s">
        <v>6786</v>
      </c>
      <c r="J11047" s="19" t="s">
        <v>7373</v>
      </c>
      <c r="K11047" s="23" t="s">
        <v>16117</v>
      </c>
    </row>
    <row r="11048" spans="1:11" x14ac:dyDescent="0.35">
      <c r="A11048" s="19" t="s">
        <v>22708</v>
      </c>
      <c r="B11048" s="19" t="s">
        <v>22709</v>
      </c>
      <c r="C11048" s="19" t="s">
        <v>25</v>
      </c>
      <c r="D11048" s="19" t="s">
        <v>105</v>
      </c>
      <c r="E11048" s="19" t="s">
        <v>1824</v>
      </c>
      <c r="F11048" s="19">
        <v>252</v>
      </c>
      <c r="G11048" s="19">
        <v>70</v>
      </c>
      <c r="H11048" s="20">
        <v>66.5</v>
      </c>
      <c r="I11048" s="19" t="s">
        <v>6786</v>
      </c>
      <c r="J11048" s="19" t="s">
        <v>7373</v>
      </c>
      <c r="K11048" s="23" t="s">
        <v>16117</v>
      </c>
    </row>
    <row r="11049" spans="1:11" x14ac:dyDescent="0.35">
      <c r="A11049" s="19" t="s">
        <v>22710</v>
      </c>
      <c r="B11049" s="19" t="s">
        <v>22711</v>
      </c>
      <c r="C11049" s="19" t="s">
        <v>25</v>
      </c>
      <c r="D11049" s="19" t="s">
        <v>38</v>
      </c>
      <c r="E11049" s="19" t="s">
        <v>7517</v>
      </c>
      <c r="F11049" s="19" t="s">
        <v>424</v>
      </c>
      <c r="G11049" s="19">
        <v>22</v>
      </c>
      <c r="H11049" s="20" t="s">
        <v>62</v>
      </c>
      <c r="I11049" s="19" t="s">
        <v>6786</v>
      </c>
      <c r="J11049" s="19" t="s">
        <v>7373</v>
      </c>
      <c r="K11049" s="23" t="s">
        <v>16117</v>
      </c>
    </row>
    <row r="11050" spans="1:11" x14ac:dyDescent="0.35">
      <c r="A11050" s="19" t="s">
        <v>22712</v>
      </c>
      <c r="B11050" s="19" t="s">
        <v>22713</v>
      </c>
      <c r="C11050" s="19" t="s">
        <v>25</v>
      </c>
      <c r="D11050" s="19" t="s">
        <v>42</v>
      </c>
      <c r="E11050" s="19" t="s">
        <v>779</v>
      </c>
      <c r="F11050" s="19">
        <v>270</v>
      </c>
      <c r="G11050" s="19">
        <v>75</v>
      </c>
      <c r="H11050" s="20">
        <v>71.25</v>
      </c>
      <c r="I11050" s="19" t="s">
        <v>6786</v>
      </c>
      <c r="J11050" s="19" t="s">
        <v>7373</v>
      </c>
      <c r="K11050" s="23" t="s">
        <v>16117</v>
      </c>
    </row>
    <row r="11051" spans="1:11" x14ac:dyDescent="0.35">
      <c r="A11051" s="19" t="s">
        <v>22714</v>
      </c>
      <c r="B11051" s="19" t="s">
        <v>22715</v>
      </c>
      <c r="C11051" s="19" t="s">
        <v>25</v>
      </c>
      <c r="D11051" s="19" t="s">
        <v>14</v>
      </c>
      <c r="E11051" s="19" t="s">
        <v>296</v>
      </c>
      <c r="F11051" s="19">
        <v>292</v>
      </c>
      <c r="G11051" s="19">
        <v>77</v>
      </c>
      <c r="H11051" s="20">
        <v>75</v>
      </c>
      <c r="I11051" s="19" t="s">
        <v>6786</v>
      </c>
      <c r="J11051" s="19" t="s">
        <v>7373</v>
      </c>
      <c r="K11051" s="23" t="s">
        <v>16117</v>
      </c>
    </row>
    <row r="11052" spans="1:11" x14ac:dyDescent="0.35">
      <c r="A11052" s="19" t="s">
        <v>22716</v>
      </c>
      <c r="B11052" s="19" t="s">
        <v>22717</v>
      </c>
      <c r="C11052" s="19" t="s">
        <v>25</v>
      </c>
      <c r="D11052" s="19" t="s">
        <v>42</v>
      </c>
      <c r="E11052" s="19" t="s">
        <v>51</v>
      </c>
      <c r="F11052" s="19">
        <v>301</v>
      </c>
      <c r="G11052" s="19">
        <v>70</v>
      </c>
      <c r="H11052" s="20">
        <v>72.625</v>
      </c>
      <c r="I11052" s="19" t="s">
        <v>6786</v>
      </c>
      <c r="J11052" s="19" t="s">
        <v>7373</v>
      </c>
      <c r="K11052" s="23" t="s">
        <v>16117</v>
      </c>
    </row>
    <row r="11053" spans="1:11" x14ac:dyDescent="0.35">
      <c r="A11053" s="19" t="s">
        <v>22718</v>
      </c>
      <c r="B11053" s="19" t="s">
        <v>22719</v>
      </c>
      <c r="C11053" s="19" t="s">
        <v>25</v>
      </c>
      <c r="D11053" s="19" t="s">
        <v>109</v>
      </c>
      <c r="E11053" s="19" t="s">
        <v>22720</v>
      </c>
      <c r="F11053" s="19">
        <v>312</v>
      </c>
      <c r="G11053" s="19">
        <v>69</v>
      </c>
      <c r="H11053" s="20">
        <v>73.5</v>
      </c>
      <c r="I11053" s="19" t="s">
        <v>6786</v>
      </c>
      <c r="J11053" s="19" t="s">
        <v>7373</v>
      </c>
      <c r="K11053" s="23" t="s">
        <v>16117</v>
      </c>
    </row>
    <row r="11054" spans="1:11" x14ac:dyDescent="0.35">
      <c r="A11054" s="19" t="s">
        <v>22721</v>
      </c>
      <c r="B11054" s="19" t="s">
        <v>22722</v>
      </c>
      <c r="C11054" s="19" t="s">
        <v>25</v>
      </c>
      <c r="D11054" s="19" t="s">
        <v>26</v>
      </c>
      <c r="E11054" s="19" t="s">
        <v>131</v>
      </c>
      <c r="F11054" s="19">
        <v>310</v>
      </c>
      <c r="G11054" s="19">
        <v>73</v>
      </c>
      <c r="H11054" s="20">
        <v>75.25</v>
      </c>
      <c r="I11054" s="19" t="s">
        <v>6786</v>
      </c>
      <c r="J11054" s="19" t="s">
        <v>7373</v>
      </c>
      <c r="K11054" s="23" t="s">
        <v>16117</v>
      </c>
    </row>
    <row r="11055" spans="1:11" x14ac:dyDescent="0.35">
      <c r="A11055" s="19" t="s">
        <v>22723</v>
      </c>
      <c r="B11055" s="19" t="s">
        <v>22724</v>
      </c>
      <c r="C11055" s="19" t="s">
        <v>25</v>
      </c>
      <c r="D11055" s="19" t="s">
        <v>14</v>
      </c>
      <c r="E11055" s="19" t="s">
        <v>180</v>
      </c>
      <c r="F11055" s="19">
        <v>286</v>
      </c>
      <c r="G11055" s="19">
        <v>65</v>
      </c>
      <c r="H11055" s="20">
        <v>68.25</v>
      </c>
      <c r="I11055" s="19" t="s">
        <v>6786</v>
      </c>
      <c r="J11055" s="19" t="s">
        <v>7373</v>
      </c>
      <c r="K11055" s="23" t="s">
        <v>16117</v>
      </c>
    </row>
    <row r="11056" spans="1:11" x14ac:dyDescent="0.35">
      <c r="A11056" s="19" t="s">
        <v>22725</v>
      </c>
      <c r="B11056" s="19" t="s">
        <v>22726</v>
      </c>
      <c r="C11056" s="19" t="s">
        <v>25</v>
      </c>
      <c r="D11056" s="19" t="s">
        <v>26</v>
      </c>
      <c r="E11056" s="19" t="s">
        <v>30</v>
      </c>
      <c r="F11056" s="19">
        <v>318</v>
      </c>
      <c r="G11056" s="19">
        <v>61</v>
      </c>
      <c r="H11056" s="20">
        <v>70.25</v>
      </c>
      <c r="I11056" s="19" t="s">
        <v>6786</v>
      </c>
      <c r="J11056" s="19" t="s">
        <v>7373</v>
      </c>
      <c r="K11056" s="23" t="s">
        <v>16117</v>
      </c>
    </row>
    <row r="11057" spans="1:11" x14ac:dyDescent="0.35">
      <c r="A11057" s="19" t="s">
        <v>22727</v>
      </c>
      <c r="B11057" s="19" t="s">
        <v>22728</v>
      </c>
      <c r="C11057" s="19" t="s">
        <v>25</v>
      </c>
      <c r="D11057" s="19" t="s">
        <v>42</v>
      </c>
      <c r="E11057" s="19" t="s">
        <v>343</v>
      </c>
      <c r="F11057" s="19">
        <v>320</v>
      </c>
      <c r="G11057" s="19">
        <v>79</v>
      </c>
      <c r="H11057" s="20">
        <v>79.5</v>
      </c>
      <c r="I11057" s="19" t="s">
        <v>6786</v>
      </c>
      <c r="J11057" s="19" t="s">
        <v>7373</v>
      </c>
      <c r="K11057" s="23" t="s">
        <v>16117</v>
      </c>
    </row>
    <row r="11058" spans="1:11" x14ac:dyDescent="0.35">
      <c r="A11058" s="19" t="s">
        <v>22729</v>
      </c>
      <c r="B11058" s="19" t="s">
        <v>22730</v>
      </c>
      <c r="C11058" s="19" t="s">
        <v>25</v>
      </c>
      <c r="D11058" s="19" t="s">
        <v>26</v>
      </c>
      <c r="E11058" s="19" t="s">
        <v>134</v>
      </c>
      <c r="F11058" s="19">
        <v>279</v>
      </c>
      <c r="G11058" s="19">
        <v>68</v>
      </c>
      <c r="H11058" s="20">
        <v>68.875</v>
      </c>
      <c r="I11058" s="19" t="s">
        <v>6786</v>
      </c>
      <c r="J11058" s="19" t="s">
        <v>7373</v>
      </c>
      <c r="K11058" s="23" t="s">
        <v>16117</v>
      </c>
    </row>
    <row r="11059" spans="1:11" x14ac:dyDescent="0.35">
      <c r="A11059" s="19" t="s">
        <v>22731</v>
      </c>
      <c r="B11059" s="19" t="s">
        <v>22732</v>
      </c>
      <c r="C11059" s="19" t="s">
        <v>25</v>
      </c>
      <c r="D11059" s="19" t="s">
        <v>42</v>
      </c>
      <c r="E11059" s="19" t="s">
        <v>174</v>
      </c>
      <c r="F11059" s="19">
        <v>300</v>
      </c>
      <c r="G11059" s="19">
        <v>83</v>
      </c>
      <c r="H11059" s="20">
        <v>79</v>
      </c>
      <c r="I11059" s="19" t="s">
        <v>6786</v>
      </c>
      <c r="J11059" s="19" t="s">
        <v>7373</v>
      </c>
      <c r="K11059" s="23" t="s">
        <v>16117</v>
      </c>
    </row>
    <row r="11060" spans="1:11" x14ac:dyDescent="0.35">
      <c r="A11060" s="19" t="s">
        <v>22733</v>
      </c>
      <c r="B11060" s="19" t="s">
        <v>22734</v>
      </c>
      <c r="C11060" s="19" t="s">
        <v>25</v>
      </c>
      <c r="D11060" s="19" t="s">
        <v>26</v>
      </c>
      <c r="E11060" s="19" t="s">
        <v>131</v>
      </c>
      <c r="F11060" s="19">
        <v>281</v>
      </c>
      <c r="G11060" s="19">
        <v>66</v>
      </c>
      <c r="H11060" s="20">
        <v>68.125</v>
      </c>
      <c r="I11060" s="19" t="s">
        <v>6786</v>
      </c>
      <c r="J11060" s="19" t="s">
        <v>7373</v>
      </c>
      <c r="K11060" s="23" t="s">
        <v>16117</v>
      </c>
    </row>
    <row r="11061" spans="1:11" x14ac:dyDescent="0.35">
      <c r="A11061" s="19" t="s">
        <v>22735</v>
      </c>
      <c r="B11061" s="19" t="s">
        <v>22736</v>
      </c>
      <c r="C11061" s="19" t="s">
        <v>25</v>
      </c>
      <c r="D11061" s="19" t="s">
        <v>21</v>
      </c>
      <c r="E11061" s="19" t="s">
        <v>358</v>
      </c>
      <c r="F11061" s="19">
        <v>287</v>
      </c>
      <c r="G11061" s="19">
        <v>81</v>
      </c>
      <c r="H11061" s="20">
        <v>76.375</v>
      </c>
      <c r="I11061" s="19" t="s">
        <v>6786</v>
      </c>
      <c r="J11061" s="19" t="s">
        <v>7373</v>
      </c>
      <c r="K11061" s="23" t="s">
        <v>16117</v>
      </c>
    </row>
    <row r="11062" spans="1:11" x14ac:dyDescent="0.35">
      <c r="A11062" s="19" t="s">
        <v>22737</v>
      </c>
      <c r="B11062" s="19" t="s">
        <v>22738</v>
      </c>
      <c r="C11062" s="19" t="s">
        <v>25</v>
      </c>
      <c r="D11062" s="19" t="s">
        <v>38</v>
      </c>
      <c r="E11062" s="19" t="s">
        <v>873</v>
      </c>
      <c r="F11062" s="19">
        <v>263</v>
      </c>
      <c r="G11062" s="19">
        <v>79</v>
      </c>
      <c r="H11062" s="20">
        <v>72.375</v>
      </c>
      <c r="I11062" s="19" t="s">
        <v>6786</v>
      </c>
      <c r="J11062" s="19" t="s">
        <v>7373</v>
      </c>
      <c r="K11062" s="23" t="s">
        <v>16117</v>
      </c>
    </row>
    <row r="11063" spans="1:11" x14ac:dyDescent="0.35">
      <c r="A11063" s="19" t="s">
        <v>22739</v>
      </c>
      <c r="B11063" s="19" t="s">
        <v>22740</v>
      </c>
      <c r="C11063" s="19" t="s">
        <v>25</v>
      </c>
      <c r="D11063" s="19" t="s">
        <v>42</v>
      </c>
      <c r="E11063" s="19" t="s">
        <v>301</v>
      </c>
      <c r="F11063" s="19">
        <v>296</v>
      </c>
      <c r="G11063" s="19">
        <v>73</v>
      </c>
      <c r="H11063" s="20">
        <v>73.5</v>
      </c>
      <c r="I11063" s="19" t="s">
        <v>6786</v>
      </c>
      <c r="J11063" s="19" t="s">
        <v>7373</v>
      </c>
      <c r="K11063" s="23" t="s">
        <v>16117</v>
      </c>
    </row>
    <row r="11064" spans="1:11" x14ac:dyDescent="0.35">
      <c r="A11064" s="19" t="s">
        <v>22741</v>
      </c>
      <c r="B11064" s="19" t="s">
        <v>22742</v>
      </c>
      <c r="C11064" s="19" t="s">
        <v>25</v>
      </c>
      <c r="D11064" s="19" t="s">
        <v>26</v>
      </c>
      <c r="E11064" s="19" t="s">
        <v>375</v>
      </c>
      <c r="F11064" s="19">
        <v>316</v>
      </c>
      <c r="G11064" s="19">
        <v>60</v>
      </c>
      <c r="H11064" s="20">
        <v>69.5</v>
      </c>
      <c r="I11064" s="19" t="s">
        <v>6786</v>
      </c>
      <c r="J11064" s="19" t="s">
        <v>7373</v>
      </c>
      <c r="K11064" s="23" t="s">
        <v>16117</v>
      </c>
    </row>
    <row r="11065" spans="1:11" x14ac:dyDescent="0.35">
      <c r="A11065" s="19" t="s">
        <v>22743</v>
      </c>
      <c r="B11065" s="19" t="s">
        <v>22744</v>
      </c>
      <c r="C11065" s="19" t="s">
        <v>25</v>
      </c>
      <c r="D11065" s="19" t="s">
        <v>14</v>
      </c>
      <c r="E11065" s="19" t="s">
        <v>15</v>
      </c>
      <c r="F11065" s="19">
        <v>320</v>
      </c>
      <c r="G11065" s="19">
        <v>74</v>
      </c>
      <c r="H11065" s="20">
        <v>77</v>
      </c>
      <c r="I11065" s="19" t="s">
        <v>6786</v>
      </c>
      <c r="J11065" s="19" t="s">
        <v>7373</v>
      </c>
      <c r="K11065" s="23" t="s">
        <v>16117</v>
      </c>
    </row>
    <row r="11066" spans="1:11" x14ac:dyDescent="0.35">
      <c r="A11066" s="19" t="s">
        <v>22745</v>
      </c>
      <c r="B11066" s="19" t="s">
        <v>22746</v>
      </c>
      <c r="C11066" s="19" t="s">
        <v>25</v>
      </c>
      <c r="D11066" s="19" t="s">
        <v>215</v>
      </c>
      <c r="E11066" s="19" t="s">
        <v>1507</v>
      </c>
      <c r="F11066" s="19">
        <v>283</v>
      </c>
      <c r="G11066" s="19">
        <v>58</v>
      </c>
      <c r="H11066" s="20">
        <v>64.375</v>
      </c>
      <c r="I11066" s="19" t="s">
        <v>6786</v>
      </c>
      <c r="J11066" s="19" t="s">
        <v>7373</v>
      </c>
      <c r="K11066" s="23" t="s">
        <v>16117</v>
      </c>
    </row>
    <row r="11067" spans="1:11" x14ac:dyDescent="0.35">
      <c r="A11067" s="19" t="s">
        <v>22747</v>
      </c>
      <c r="B11067" s="19" t="s">
        <v>22748</v>
      </c>
      <c r="C11067" s="19" t="s">
        <v>25</v>
      </c>
      <c r="D11067" s="19" t="s">
        <v>113</v>
      </c>
      <c r="E11067" s="19" t="s">
        <v>646</v>
      </c>
      <c r="F11067" s="19">
        <v>327</v>
      </c>
      <c r="G11067" s="19">
        <v>77</v>
      </c>
      <c r="H11067" s="20">
        <v>79.375</v>
      </c>
      <c r="I11067" s="19" t="s">
        <v>6786</v>
      </c>
      <c r="J11067" s="19" t="s">
        <v>7373</v>
      </c>
      <c r="K11067" s="23" t="s">
        <v>16117</v>
      </c>
    </row>
    <row r="11068" spans="1:11" x14ac:dyDescent="0.35">
      <c r="A11068" s="19" t="s">
        <v>22749</v>
      </c>
      <c r="B11068" s="19" t="s">
        <v>22750</v>
      </c>
      <c r="C11068" s="19" t="s">
        <v>25</v>
      </c>
      <c r="D11068" s="19" t="s">
        <v>148</v>
      </c>
      <c r="E11068" s="19" t="s">
        <v>10605</v>
      </c>
      <c r="F11068" s="19">
        <v>322</v>
      </c>
      <c r="G11068" s="19">
        <v>77</v>
      </c>
      <c r="H11068" s="20">
        <v>78.75</v>
      </c>
      <c r="I11068" s="19" t="s">
        <v>6786</v>
      </c>
      <c r="J11068" s="19" t="s">
        <v>7373</v>
      </c>
      <c r="K11068" s="23" t="s">
        <v>16117</v>
      </c>
    </row>
    <row r="11069" spans="1:11" x14ac:dyDescent="0.35">
      <c r="A11069" s="19" t="s">
        <v>22751</v>
      </c>
      <c r="B11069" s="19" t="s">
        <v>22752</v>
      </c>
      <c r="C11069" s="19" t="s">
        <v>25</v>
      </c>
      <c r="D11069" s="19" t="s">
        <v>264</v>
      </c>
      <c r="E11069" s="19" t="s">
        <v>4051</v>
      </c>
      <c r="F11069" s="19">
        <v>288</v>
      </c>
      <c r="G11069" s="19">
        <v>65</v>
      </c>
      <c r="H11069" s="20">
        <v>68.5</v>
      </c>
      <c r="I11069" s="19" t="s">
        <v>6786</v>
      </c>
      <c r="J11069" s="19" t="s">
        <v>7373</v>
      </c>
      <c r="K11069" s="23" t="s">
        <v>16117</v>
      </c>
    </row>
    <row r="11070" spans="1:11" x14ac:dyDescent="0.35">
      <c r="A11070" s="19" t="s">
        <v>22753</v>
      </c>
      <c r="B11070" s="19" t="s">
        <v>22754</v>
      </c>
      <c r="C11070" s="19" t="s">
        <v>25</v>
      </c>
      <c r="D11070" s="19" t="s">
        <v>92</v>
      </c>
      <c r="E11070" s="19" t="s">
        <v>2486</v>
      </c>
      <c r="F11070" s="19">
        <v>324</v>
      </c>
      <c r="G11070" s="19">
        <v>76</v>
      </c>
      <c r="H11070" s="20">
        <v>78.5</v>
      </c>
      <c r="I11070" s="19" t="s">
        <v>6786</v>
      </c>
      <c r="J11070" s="19" t="s">
        <v>7583</v>
      </c>
      <c r="K11070" s="23" t="s">
        <v>16117</v>
      </c>
    </row>
    <row r="11071" spans="1:11" x14ac:dyDescent="0.35">
      <c r="A11071" s="19" t="s">
        <v>22755</v>
      </c>
      <c r="B11071" s="19" t="s">
        <v>22756</v>
      </c>
      <c r="C11071" s="19" t="s">
        <v>25</v>
      </c>
      <c r="D11071" s="19" t="s">
        <v>14</v>
      </c>
      <c r="E11071" s="19" t="s">
        <v>291</v>
      </c>
      <c r="F11071" s="19">
        <v>248</v>
      </c>
      <c r="G11071" s="19">
        <v>63</v>
      </c>
      <c r="H11071" s="20">
        <v>62.5</v>
      </c>
      <c r="I11071" s="19" t="s">
        <v>6786</v>
      </c>
      <c r="J11071" s="19" t="s">
        <v>7583</v>
      </c>
      <c r="K11071" s="23" t="s">
        <v>16117</v>
      </c>
    </row>
    <row r="11072" spans="1:11" x14ac:dyDescent="0.35">
      <c r="A11072" s="19" t="s">
        <v>22757</v>
      </c>
      <c r="B11072" s="19" t="s">
        <v>22758</v>
      </c>
      <c r="C11072" s="19" t="s">
        <v>25</v>
      </c>
      <c r="D11072" s="19" t="s">
        <v>26</v>
      </c>
      <c r="E11072" s="19" t="s">
        <v>1184</v>
      </c>
      <c r="F11072" s="19">
        <v>256</v>
      </c>
      <c r="G11072" s="19">
        <v>71</v>
      </c>
      <c r="H11072" s="20">
        <v>67.5</v>
      </c>
      <c r="I11072" s="19" t="s">
        <v>6786</v>
      </c>
      <c r="J11072" s="19" t="s">
        <v>7583</v>
      </c>
      <c r="K11072" s="23" t="s">
        <v>16117</v>
      </c>
    </row>
    <row r="11073" spans="1:11" x14ac:dyDescent="0.35">
      <c r="A11073" s="19" t="s">
        <v>22759</v>
      </c>
      <c r="B11073" s="19" t="s">
        <v>22760</v>
      </c>
      <c r="C11073" s="19" t="s">
        <v>25</v>
      </c>
      <c r="D11073" s="19" t="s">
        <v>21</v>
      </c>
      <c r="E11073" s="19" t="s">
        <v>1616</v>
      </c>
      <c r="F11073" s="19">
        <v>304</v>
      </c>
      <c r="G11073" s="19">
        <v>77</v>
      </c>
      <c r="H11073" s="20">
        <v>76.5</v>
      </c>
      <c r="I11073" s="19" t="s">
        <v>6786</v>
      </c>
      <c r="J11073" s="19" t="s">
        <v>7583</v>
      </c>
      <c r="K11073" s="23" t="s">
        <v>16117</v>
      </c>
    </row>
    <row r="11074" spans="1:11" x14ac:dyDescent="0.35">
      <c r="A11074" s="19" t="s">
        <v>22761</v>
      </c>
      <c r="B11074" s="19" t="s">
        <v>22762</v>
      </c>
      <c r="C11074" s="19" t="s">
        <v>25</v>
      </c>
      <c r="D11074" s="19" t="s">
        <v>26</v>
      </c>
      <c r="E11074" s="19" t="s">
        <v>247</v>
      </c>
      <c r="F11074" s="19">
        <v>280</v>
      </c>
      <c r="G11074" s="19">
        <v>58</v>
      </c>
      <c r="H11074" s="20">
        <v>64</v>
      </c>
      <c r="I11074" s="19" t="s">
        <v>6786</v>
      </c>
      <c r="J11074" s="19" t="s">
        <v>7583</v>
      </c>
      <c r="K11074" s="23" t="s">
        <v>16117</v>
      </c>
    </row>
    <row r="11075" spans="1:11" x14ac:dyDescent="0.35">
      <c r="A11075" s="19" t="s">
        <v>22763</v>
      </c>
      <c r="B11075" s="19" t="s">
        <v>22764</v>
      </c>
      <c r="C11075" s="19" t="s">
        <v>25</v>
      </c>
      <c r="D11075" s="19" t="s">
        <v>42</v>
      </c>
      <c r="E11075" s="19" t="s">
        <v>908</v>
      </c>
      <c r="F11075" s="19">
        <v>282</v>
      </c>
      <c r="G11075" s="19">
        <v>58</v>
      </c>
      <c r="H11075" s="20">
        <v>64.25</v>
      </c>
      <c r="I11075" s="19" t="s">
        <v>6786</v>
      </c>
      <c r="J11075" s="19" t="s">
        <v>7583</v>
      </c>
      <c r="K11075" s="23" t="s">
        <v>16117</v>
      </c>
    </row>
    <row r="11076" spans="1:11" x14ac:dyDescent="0.35">
      <c r="A11076" s="19" t="e">
        <v>#N/A</v>
      </c>
      <c r="B11076" s="19" t="s">
        <v>22765</v>
      </c>
      <c r="C11076" s="19" t="s">
        <v>25</v>
      </c>
      <c r="D11076" s="19" t="s">
        <v>50</v>
      </c>
      <c r="E11076" s="19" t="s">
        <v>228</v>
      </c>
      <c r="F11076" s="19">
        <v>232</v>
      </c>
      <c r="G11076" s="19">
        <v>60</v>
      </c>
      <c r="H11076" s="20">
        <v>59</v>
      </c>
      <c r="I11076" s="19" t="s">
        <v>6786</v>
      </c>
      <c r="J11076" s="19" t="s">
        <v>7583</v>
      </c>
      <c r="K11076" s="23" t="s">
        <v>16117</v>
      </c>
    </row>
    <row r="11077" spans="1:11" x14ac:dyDescent="0.35">
      <c r="A11077" s="19" t="s">
        <v>22766</v>
      </c>
      <c r="B11077" s="19" t="s">
        <v>22767</v>
      </c>
      <c r="C11077" s="19" t="s">
        <v>25</v>
      </c>
      <c r="D11077" s="19" t="s">
        <v>46</v>
      </c>
      <c r="E11077" s="19" t="s">
        <v>664</v>
      </c>
      <c r="F11077" s="19">
        <v>270</v>
      </c>
      <c r="G11077" s="19">
        <v>57</v>
      </c>
      <c r="H11077" s="20">
        <v>62.25</v>
      </c>
      <c r="I11077" s="19" t="s">
        <v>6786</v>
      </c>
      <c r="J11077" s="19" t="s">
        <v>7583</v>
      </c>
      <c r="K11077" s="23" t="s">
        <v>16117</v>
      </c>
    </row>
    <row r="11078" spans="1:11" x14ac:dyDescent="0.35">
      <c r="A11078" s="19" t="s">
        <v>22768</v>
      </c>
      <c r="B11078" s="19" t="s">
        <v>22769</v>
      </c>
      <c r="C11078" s="19" t="s">
        <v>25</v>
      </c>
      <c r="D11078" s="19" t="s">
        <v>26</v>
      </c>
      <c r="E11078" s="19" t="s">
        <v>1184</v>
      </c>
      <c r="F11078" s="19">
        <v>263</v>
      </c>
      <c r="G11078" s="19">
        <v>57</v>
      </c>
      <c r="H11078" s="20">
        <v>61.375</v>
      </c>
      <c r="I11078" s="19" t="s">
        <v>6786</v>
      </c>
      <c r="J11078" s="19" t="s">
        <v>7583</v>
      </c>
      <c r="K11078" s="23" t="s">
        <v>16117</v>
      </c>
    </row>
    <row r="11079" spans="1:11" x14ac:dyDescent="0.35">
      <c r="A11079" s="19" t="s">
        <v>22770</v>
      </c>
      <c r="B11079" s="19" t="s">
        <v>22771</v>
      </c>
      <c r="C11079" s="19" t="s">
        <v>25</v>
      </c>
      <c r="D11079" s="19" t="s">
        <v>26</v>
      </c>
      <c r="E11079" s="19" t="s">
        <v>247</v>
      </c>
      <c r="F11079" s="19">
        <v>262</v>
      </c>
      <c r="G11079" s="19">
        <v>61</v>
      </c>
      <c r="H11079" s="20">
        <v>63.25</v>
      </c>
      <c r="I11079" s="19" t="s">
        <v>6786</v>
      </c>
      <c r="J11079" s="19" t="s">
        <v>7583</v>
      </c>
      <c r="K11079" s="23" t="s">
        <v>16117</v>
      </c>
    </row>
    <row r="11080" spans="1:11" x14ac:dyDescent="0.35">
      <c r="A11080" s="19" t="s">
        <v>22772</v>
      </c>
      <c r="B11080" s="19" t="s">
        <v>22773</v>
      </c>
      <c r="C11080" s="19" t="s">
        <v>25</v>
      </c>
      <c r="D11080" s="19" t="s">
        <v>50</v>
      </c>
      <c r="E11080" s="19" t="s">
        <v>51</v>
      </c>
      <c r="F11080" s="19">
        <v>289</v>
      </c>
      <c r="G11080" s="19">
        <v>72</v>
      </c>
      <c r="H11080" s="20">
        <v>72.125</v>
      </c>
      <c r="I11080" s="19" t="s">
        <v>6786</v>
      </c>
      <c r="J11080" s="19" t="s">
        <v>7583</v>
      </c>
      <c r="K11080" s="23" t="s">
        <v>16117</v>
      </c>
    </row>
    <row r="11081" spans="1:11" x14ac:dyDescent="0.35">
      <c r="A11081" s="19" t="s">
        <v>22774</v>
      </c>
      <c r="B11081" s="19" t="s">
        <v>22775</v>
      </c>
      <c r="C11081" s="19" t="s">
        <v>13</v>
      </c>
      <c r="D11081" s="19" t="s">
        <v>46</v>
      </c>
      <c r="E11081" s="19" t="s">
        <v>46</v>
      </c>
      <c r="F11081" s="19">
        <v>279</v>
      </c>
      <c r="G11081" s="19">
        <v>70</v>
      </c>
      <c r="H11081" s="20">
        <v>69.875</v>
      </c>
      <c r="I11081" s="19" t="s">
        <v>6786</v>
      </c>
      <c r="J11081" s="19" t="s">
        <v>7583</v>
      </c>
      <c r="K11081" s="23" t="s">
        <v>16117</v>
      </c>
    </row>
    <row r="11082" spans="1:11" x14ac:dyDescent="0.35">
      <c r="A11082" s="19" t="s">
        <v>22776</v>
      </c>
      <c r="B11082" s="19" t="s">
        <v>22777</v>
      </c>
      <c r="C11082" s="19" t="s">
        <v>25</v>
      </c>
      <c r="D11082" s="19" t="s">
        <v>14</v>
      </c>
      <c r="E11082" s="19" t="s">
        <v>482</v>
      </c>
      <c r="F11082" s="19">
        <v>213</v>
      </c>
      <c r="G11082" s="19">
        <v>69</v>
      </c>
      <c r="H11082" s="20">
        <v>61.125</v>
      </c>
      <c r="I11082" s="19" t="s">
        <v>6786</v>
      </c>
      <c r="J11082" s="19" t="s">
        <v>7583</v>
      </c>
      <c r="K11082" s="23" t="s">
        <v>16117</v>
      </c>
    </row>
    <row r="11083" spans="1:11" x14ac:dyDescent="0.35">
      <c r="A11083" s="19" t="s">
        <v>22778</v>
      </c>
      <c r="B11083" s="19" t="s">
        <v>22779</v>
      </c>
      <c r="C11083" s="19" t="s">
        <v>25</v>
      </c>
      <c r="D11083" s="19" t="s">
        <v>42</v>
      </c>
      <c r="E11083" s="19" t="s">
        <v>908</v>
      </c>
      <c r="F11083" s="19">
        <v>311</v>
      </c>
      <c r="G11083" s="19">
        <v>64</v>
      </c>
      <c r="H11083" s="20">
        <v>70.875</v>
      </c>
      <c r="I11083" s="19" t="s">
        <v>6786</v>
      </c>
      <c r="J11083" s="19" t="s">
        <v>7583</v>
      </c>
      <c r="K11083" s="23" t="s">
        <v>16117</v>
      </c>
    </row>
    <row r="11084" spans="1:11" x14ac:dyDescent="0.35">
      <c r="A11084" s="19" t="s">
        <v>22780</v>
      </c>
      <c r="B11084" s="19" t="s">
        <v>22781</v>
      </c>
      <c r="C11084" s="19" t="s">
        <v>25</v>
      </c>
      <c r="D11084" s="19" t="s">
        <v>92</v>
      </c>
      <c r="E11084" s="19" t="s">
        <v>684</v>
      </c>
      <c r="F11084" s="19">
        <v>282</v>
      </c>
      <c r="G11084" s="19">
        <v>60</v>
      </c>
      <c r="H11084" s="20">
        <v>65.25</v>
      </c>
      <c r="I11084" s="19" t="s">
        <v>6786</v>
      </c>
      <c r="J11084" s="19" t="s">
        <v>7583</v>
      </c>
      <c r="K11084" s="23" t="s">
        <v>16117</v>
      </c>
    </row>
    <row r="11085" spans="1:11" x14ac:dyDescent="0.35">
      <c r="A11085" s="19" t="s">
        <v>22782</v>
      </c>
      <c r="B11085" s="19" t="s">
        <v>22783</v>
      </c>
      <c r="C11085" s="19" t="s">
        <v>25</v>
      </c>
      <c r="D11085" s="19" t="s">
        <v>14</v>
      </c>
      <c r="E11085" s="19" t="s">
        <v>627</v>
      </c>
      <c r="F11085" s="19">
        <v>294</v>
      </c>
      <c r="G11085" s="19">
        <v>75</v>
      </c>
      <c r="H11085" s="20">
        <v>74.25</v>
      </c>
      <c r="I11085" s="19" t="s">
        <v>6786</v>
      </c>
      <c r="J11085" s="19" t="s">
        <v>7583</v>
      </c>
      <c r="K11085" s="23" t="s">
        <v>16117</v>
      </c>
    </row>
    <row r="11086" spans="1:11" x14ac:dyDescent="0.35">
      <c r="A11086" s="19" t="s">
        <v>22784</v>
      </c>
      <c r="B11086" s="19" t="s">
        <v>22785</v>
      </c>
      <c r="C11086" s="19" t="s">
        <v>25</v>
      </c>
      <c r="D11086" s="19" t="s">
        <v>14</v>
      </c>
      <c r="E11086" s="19" t="s">
        <v>100</v>
      </c>
      <c r="F11086" s="19">
        <v>251</v>
      </c>
      <c r="G11086" s="19">
        <v>58</v>
      </c>
      <c r="H11086" s="20">
        <v>60.375</v>
      </c>
      <c r="I11086" s="19" t="s">
        <v>6786</v>
      </c>
      <c r="J11086" s="19" t="s">
        <v>7583</v>
      </c>
      <c r="K11086" s="23" t="s">
        <v>16117</v>
      </c>
    </row>
    <row r="11087" spans="1:11" x14ac:dyDescent="0.35">
      <c r="A11087" s="19" t="s">
        <v>22786</v>
      </c>
      <c r="B11087" s="19" t="s">
        <v>22787</v>
      </c>
      <c r="C11087" s="19" t="s">
        <v>13</v>
      </c>
      <c r="D11087" s="19" t="s">
        <v>21</v>
      </c>
      <c r="E11087" s="19" t="s">
        <v>1579</v>
      </c>
      <c r="F11087" s="19">
        <v>263</v>
      </c>
      <c r="G11087" s="19">
        <v>56</v>
      </c>
      <c r="H11087" s="20">
        <v>60.875</v>
      </c>
      <c r="I11087" s="19" t="s">
        <v>6786</v>
      </c>
      <c r="J11087" s="19" t="s">
        <v>7583</v>
      </c>
      <c r="K11087" s="23" t="s">
        <v>16117</v>
      </c>
    </row>
    <row r="11088" spans="1:11" x14ac:dyDescent="0.35">
      <c r="A11088" s="19" t="s">
        <v>22788</v>
      </c>
      <c r="B11088" s="19" t="s">
        <v>22789</v>
      </c>
      <c r="C11088" s="19" t="s">
        <v>25</v>
      </c>
      <c r="D11088" s="19" t="s">
        <v>109</v>
      </c>
      <c r="E11088" s="19" t="s">
        <v>2603</v>
      </c>
      <c r="F11088" s="19">
        <v>282</v>
      </c>
      <c r="G11088" s="19">
        <v>63</v>
      </c>
      <c r="H11088" s="20">
        <v>66.75</v>
      </c>
      <c r="I11088" s="19" t="s">
        <v>6786</v>
      </c>
      <c r="J11088" s="19" t="s">
        <v>7583</v>
      </c>
      <c r="K11088" s="23" t="s">
        <v>16117</v>
      </c>
    </row>
    <row r="11089" spans="1:11" x14ac:dyDescent="0.35">
      <c r="A11089" s="19" t="s">
        <v>22790</v>
      </c>
      <c r="B11089" s="19" t="s">
        <v>22791</v>
      </c>
      <c r="C11089" s="19" t="s">
        <v>13</v>
      </c>
      <c r="D11089" s="19" t="s">
        <v>42</v>
      </c>
      <c r="E11089" s="19" t="s">
        <v>65</v>
      </c>
      <c r="F11089" s="19">
        <v>282</v>
      </c>
      <c r="G11089" s="19">
        <v>73</v>
      </c>
      <c r="H11089" s="20">
        <v>71.75</v>
      </c>
      <c r="I11089" s="19" t="s">
        <v>6786</v>
      </c>
      <c r="J11089" s="19" t="s">
        <v>7583</v>
      </c>
      <c r="K11089" s="23" t="s">
        <v>16117</v>
      </c>
    </row>
    <row r="11090" spans="1:11" x14ac:dyDescent="0.35">
      <c r="A11090" s="19" t="s">
        <v>22792</v>
      </c>
      <c r="B11090" s="19" t="s">
        <v>22793</v>
      </c>
      <c r="C11090" s="19" t="s">
        <v>25</v>
      </c>
      <c r="D11090" s="19" t="s">
        <v>14</v>
      </c>
      <c r="E11090" s="19" t="s">
        <v>282</v>
      </c>
      <c r="F11090" s="19">
        <v>289</v>
      </c>
      <c r="G11090" s="19">
        <v>66</v>
      </c>
      <c r="H11090" s="20">
        <v>69.125</v>
      </c>
      <c r="I11090" s="19" t="s">
        <v>6786</v>
      </c>
      <c r="J11090" s="19" t="s">
        <v>7583</v>
      </c>
      <c r="K11090" s="23" t="s">
        <v>16117</v>
      </c>
    </row>
    <row r="11091" spans="1:11" x14ac:dyDescent="0.35">
      <c r="A11091" s="19" t="s">
        <v>22794</v>
      </c>
      <c r="B11091" s="19" t="s">
        <v>22795</v>
      </c>
      <c r="C11091" s="19" t="s">
        <v>25</v>
      </c>
      <c r="D11091" s="19" t="s">
        <v>42</v>
      </c>
      <c r="E11091" s="19" t="s">
        <v>1219</v>
      </c>
      <c r="F11091" s="19">
        <v>274</v>
      </c>
      <c r="G11091" s="19">
        <v>62</v>
      </c>
      <c r="H11091" s="20">
        <v>65.25</v>
      </c>
      <c r="I11091" s="19" t="s">
        <v>6786</v>
      </c>
      <c r="J11091" s="19" t="s">
        <v>7583</v>
      </c>
      <c r="K11091" s="23" t="s">
        <v>16117</v>
      </c>
    </row>
    <row r="11092" spans="1:11" x14ac:dyDescent="0.35">
      <c r="A11092" s="19" t="s">
        <v>22796</v>
      </c>
      <c r="B11092" s="19" t="s">
        <v>22797</v>
      </c>
      <c r="C11092" s="19" t="s">
        <v>25</v>
      </c>
      <c r="D11092" s="19" t="s">
        <v>26</v>
      </c>
      <c r="E11092" s="19" t="s">
        <v>724</v>
      </c>
      <c r="F11092" s="19">
        <v>246</v>
      </c>
      <c r="G11092" s="19">
        <v>59</v>
      </c>
      <c r="H11092" s="20">
        <v>60.25</v>
      </c>
      <c r="I11092" s="19" t="s">
        <v>6786</v>
      </c>
      <c r="J11092" s="19" t="s">
        <v>7583</v>
      </c>
      <c r="K11092" s="23" t="s">
        <v>16117</v>
      </c>
    </row>
    <row r="11093" spans="1:11" x14ac:dyDescent="0.35">
      <c r="A11093" s="19" t="s">
        <v>22798</v>
      </c>
      <c r="B11093" s="19" t="s">
        <v>22799</v>
      </c>
      <c r="C11093" s="19" t="s">
        <v>25</v>
      </c>
      <c r="D11093" s="19" t="s">
        <v>109</v>
      </c>
      <c r="E11093" s="19" t="s">
        <v>768</v>
      </c>
      <c r="F11093" s="19">
        <v>287</v>
      </c>
      <c r="G11093" s="19">
        <v>51</v>
      </c>
      <c r="H11093" s="20">
        <v>61.375</v>
      </c>
      <c r="I11093" s="19" t="s">
        <v>6786</v>
      </c>
      <c r="J11093" s="19" t="s">
        <v>7583</v>
      </c>
      <c r="K11093" s="23" t="s">
        <v>16117</v>
      </c>
    </row>
    <row r="11094" spans="1:11" x14ac:dyDescent="0.35">
      <c r="A11094" s="19" t="s">
        <v>22800</v>
      </c>
      <c r="B11094" s="19" t="s">
        <v>22801</v>
      </c>
      <c r="C11094" s="19" t="s">
        <v>25</v>
      </c>
      <c r="D11094" s="19" t="s">
        <v>113</v>
      </c>
      <c r="E11094" s="19" t="s">
        <v>2377</v>
      </c>
      <c r="F11094" s="19">
        <v>259</v>
      </c>
      <c r="G11094" s="19">
        <v>65</v>
      </c>
      <c r="H11094" s="20">
        <v>64.875</v>
      </c>
      <c r="I11094" s="19" t="s">
        <v>6786</v>
      </c>
      <c r="J11094" s="19" t="s">
        <v>7583</v>
      </c>
      <c r="K11094" s="23" t="s">
        <v>16117</v>
      </c>
    </row>
    <row r="11095" spans="1:11" x14ac:dyDescent="0.35">
      <c r="A11095" s="19" t="s">
        <v>22802</v>
      </c>
      <c r="B11095" s="19" t="s">
        <v>22803</v>
      </c>
      <c r="C11095" s="19" t="s">
        <v>25</v>
      </c>
      <c r="D11095" s="19" t="s">
        <v>14</v>
      </c>
      <c r="E11095" s="19" t="s">
        <v>291</v>
      </c>
      <c r="F11095" s="19">
        <v>269</v>
      </c>
      <c r="G11095" s="19">
        <v>62</v>
      </c>
      <c r="H11095" s="20">
        <v>64.625</v>
      </c>
      <c r="I11095" s="19" t="s">
        <v>6786</v>
      </c>
      <c r="J11095" s="19" t="s">
        <v>7583</v>
      </c>
      <c r="K11095" s="23" t="s">
        <v>16117</v>
      </c>
    </row>
    <row r="11096" spans="1:11" x14ac:dyDescent="0.35">
      <c r="A11096" s="19" t="s">
        <v>22804</v>
      </c>
      <c r="B11096" s="19" t="s">
        <v>22805</v>
      </c>
      <c r="C11096" s="19" t="s">
        <v>25</v>
      </c>
      <c r="D11096" s="19" t="s">
        <v>14</v>
      </c>
      <c r="E11096" s="19" t="s">
        <v>296</v>
      </c>
      <c r="F11096" s="19">
        <v>283</v>
      </c>
      <c r="G11096" s="19">
        <v>62</v>
      </c>
      <c r="H11096" s="20">
        <v>66.375</v>
      </c>
      <c r="I11096" s="19" t="s">
        <v>6786</v>
      </c>
      <c r="J11096" s="19" t="s">
        <v>7583</v>
      </c>
      <c r="K11096" s="23" t="s">
        <v>16117</v>
      </c>
    </row>
    <row r="11097" spans="1:11" x14ac:dyDescent="0.35">
      <c r="A11097" s="19" t="s">
        <v>22806</v>
      </c>
      <c r="B11097" s="19" t="s">
        <v>22807</v>
      </c>
      <c r="C11097" s="19" t="s">
        <v>25</v>
      </c>
      <c r="D11097" s="19" t="s">
        <v>50</v>
      </c>
      <c r="E11097" s="19" t="s">
        <v>573</v>
      </c>
      <c r="F11097" s="19">
        <v>252</v>
      </c>
      <c r="G11097" s="19">
        <v>60</v>
      </c>
      <c r="H11097" s="20">
        <v>61.5</v>
      </c>
      <c r="I11097" s="19" t="s">
        <v>6786</v>
      </c>
      <c r="J11097" s="19" t="s">
        <v>7583</v>
      </c>
      <c r="K11097" s="23" t="s">
        <v>16117</v>
      </c>
    </row>
    <row r="11098" spans="1:11" x14ac:dyDescent="0.35">
      <c r="A11098" s="19" t="s">
        <v>22808</v>
      </c>
      <c r="B11098" s="19" t="s">
        <v>22809</v>
      </c>
      <c r="C11098" s="19" t="s">
        <v>13</v>
      </c>
      <c r="D11098" s="19" t="s">
        <v>42</v>
      </c>
      <c r="E11098" s="19" t="s">
        <v>361</v>
      </c>
      <c r="F11098" s="19">
        <v>268</v>
      </c>
      <c r="G11098" s="19">
        <v>66</v>
      </c>
      <c r="H11098" s="20">
        <v>66.5</v>
      </c>
      <c r="I11098" s="19" t="s">
        <v>6786</v>
      </c>
      <c r="J11098" s="19" t="s">
        <v>7583</v>
      </c>
      <c r="K11098" s="23" t="s">
        <v>16117</v>
      </c>
    </row>
    <row r="11099" spans="1:11" x14ac:dyDescent="0.35">
      <c r="A11099" s="19" t="s">
        <v>22810</v>
      </c>
      <c r="B11099" s="19" t="s">
        <v>22811</v>
      </c>
      <c r="C11099" s="19" t="s">
        <v>25</v>
      </c>
      <c r="D11099" s="19" t="s">
        <v>42</v>
      </c>
      <c r="E11099" s="19" t="s">
        <v>65</v>
      </c>
      <c r="F11099" s="19">
        <v>254</v>
      </c>
      <c r="G11099" s="19">
        <v>57</v>
      </c>
      <c r="H11099" s="20">
        <v>60.25</v>
      </c>
      <c r="I11099" s="19" t="s">
        <v>6786</v>
      </c>
      <c r="J11099" s="19" t="s">
        <v>7583</v>
      </c>
      <c r="K11099" s="23" t="s">
        <v>16117</v>
      </c>
    </row>
    <row r="11100" spans="1:11" x14ac:dyDescent="0.35">
      <c r="A11100" s="19" t="s">
        <v>22812</v>
      </c>
      <c r="B11100" s="19" t="s">
        <v>22813</v>
      </c>
      <c r="C11100" s="19" t="s">
        <v>25</v>
      </c>
      <c r="D11100" s="19" t="s">
        <v>21</v>
      </c>
      <c r="E11100" s="19" t="s">
        <v>804</v>
      </c>
      <c r="F11100" s="19">
        <v>223</v>
      </c>
      <c r="G11100" s="19">
        <v>68</v>
      </c>
      <c r="H11100" s="20">
        <v>61.875</v>
      </c>
      <c r="I11100" s="19" t="s">
        <v>6786</v>
      </c>
      <c r="J11100" s="19" t="s">
        <v>7583</v>
      </c>
      <c r="K11100" s="23" t="s">
        <v>16117</v>
      </c>
    </row>
    <row r="11101" spans="1:11" x14ac:dyDescent="0.35">
      <c r="A11101" s="19" t="s">
        <v>22814</v>
      </c>
      <c r="B11101" s="19" t="s">
        <v>22815</v>
      </c>
      <c r="C11101" s="19" t="s">
        <v>25</v>
      </c>
      <c r="D11101" s="19" t="s">
        <v>105</v>
      </c>
      <c r="E11101" s="19" t="s">
        <v>4923</v>
      </c>
      <c r="F11101" s="19">
        <v>316</v>
      </c>
      <c r="G11101" s="19">
        <v>61</v>
      </c>
      <c r="H11101" s="20">
        <v>70</v>
      </c>
      <c r="I11101" s="19" t="s">
        <v>6786</v>
      </c>
      <c r="J11101" s="19" t="s">
        <v>7583</v>
      </c>
      <c r="K11101" s="23" t="s">
        <v>16117</v>
      </c>
    </row>
    <row r="11102" spans="1:11" x14ac:dyDescent="0.35">
      <c r="A11102" s="19" t="s">
        <v>22816</v>
      </c>
      <c r="B11102" s="19" t="s">
        <v>22817</v>
      </c>
      <c r="C11102" s="19" t="s">
        <v>25</v>
      </c>
      <c r="D11102" s="19" t="s">
        <v>42</v>
      </c>
      <c r="E11102" s="19" t="s">
        <v>361</v>
      </c>
      <c r="F11102" s="19">
        <v>243</v>
      </c>
      <c r="G11102" s="19">
        <v>70</v>
      </c>
      <c r="H11102" s="20">
        <v>65.375</v>
      </c>
      <c r="I11102" s="19" t="s">
        <v>6786</v>
      </c>
      <c r="J11102" s="19" t="s">
        <v>7583</v>
      </c>
      <c r="K11102" s="23" t="s">
        <v>16117</v>
      </c>
    </row>
    <row r="11103" spans="1:11" x14ac:dyDescent="0.35">
      <c r="A11103" s="19" t="s">
        <v>22818</v>
      </c>
      <c r="B11103" s="19" t="s">
        <v>22819</v>
      </c>
      <c r="C11103" s="19" t="s">
        <v>25</v>
      </c>
      <c r="D11103" s="19" t="s">
        <v>42</v>
      </c>
      <c r="E11103" s="19" t="s">
        <v>65</v>
      </c>
      <c r="F11103" s="19">
        <v>260</v>
      </c>
      <c r="G11103" s="19">
        <v>66</v>
      </c>
      <c r="H11103" s="20">
        <v>65.5</v>
      </c>
      <c r="I11103" s="19" t="s">
        <v>6786</v>
      </c>
      <c r="J11103" s="19" t="s">
        <v>7583</v>
      </c>
      <c r="K11103" s="23" t="s">
        <v>16117</v>
      </c>
    </row>
    <row r="11104" spans="1:11" x14ac:dyDescent="0.35">
      <c r="A11104" s="19" t="s">
        <v>22820</v>
      </c>
      <c r="B11104" s="19" t="s">
        <v>22821</v>
      </c>
      <c r="C11104" s="19" t="s">
        <v>25</v>
      </c>
      <c r="D11104" s="19" t="s">
        <v>26</v>
      </c>
      <c r="E11104" s="19" t="s">
        <v>189</v>
      </c>
      <c r="F11104" s="19">
        <v>259</v>
      </c>
      <c r="G11104" s="19">
        <v>71</v>
      </c>
      <c r="H11104" s="20">
        <v>67.875</v>
      </c>
      <c r="I11104" s="19" t="s">
        <v>6786</v>
      </c>
      <c r="J11104" s="19" t="s">
        <v>7583</v>
      </c>
      <c r="K11104" s="23" t="s">
        <v>16117</v>
      </c>
    </row>
    <row r="11105" spans="1:11" x14ac:dyDescent="0.35">
      <c r="A11105" s="19" t="s">
        <v>22822</v>
      </c>
      <c r="B11105" s="19" t="s">
        <v>22823</v>
      </c>
      <c r="C11105" s="19" t="s">
        <v>25</v>
      </c>
      <c r="D11105" s="19" t="s">
        <v>82</v>
      </c>
      <c r="E11105" s="19" t="s">
        <v>8471</v>
      </c>
      <c r="F11105" s="19">
        <v>316</v>
      </c>
      <c r="G11105" s="19">
        <v>65</v>
      </c>
      <c r="H11105" s="20">
        <v>72</v>
      </c>
      <c r="I11105" s="19" t="s">
        <v>6786</v>
      </c>
      <c r="J11105" s="19" t="s">
        <v>7583</v>
      </c>
      <c r="K11105" s="23" t="s">
        <v>16117</v>
      </c>
    </row>
    <row r="11106" spans="1:11" x14ac:dyDescent="0.35">
      <c r="A11106" s="19" t="s">
        <v>22824</v>
      </c>
      <c r="B11106" s="19" t="s">
        <v>22825</v>
      </c>
      <c r="C11106" s="19" t="s">
        <v>25</v>
      </c>
      <c r="D11106" s="19" t="s">
        <v>42</v>
      </c>
      <c r="E11106" s="19" t="s">
        <v>43</v>
      </c>
      <c r="F11106" s="19">
        <v>243</v>
      </c>
      <c r="G11106" s="19">
        <v>61</v>
      </c>
      <c r="H11106" s="20">
        <v>60.875</v>
      </c>
      <c r="I11106" s="19" t="s">
        <v>6786</v>
      </c>
      <c r="J11106" s="19" t="s">
        <v>7583</v>
      </c>
      <c r="K11106" s="23" t="s">
        <v>16117</v>
      </c>
    </row>
    <row r="11107" spans="1:11" x14ac:dyDescent="0.35">
      <c r="A11107" s="19" t="s">
        <v>22826</v>
      </c>
      <c r="B11107" s="19" t="s">
        <v>22827</v>
      </c>
      <c r="C11107" s="19" t="s">
        <v>25</v>
      </c>
      <c r="D11107" s="19" t="s">
        <v>92</v>
      </c>
      <c r="E11107" s="19" t="s">
        <v>438</v>
      </c>
      <c r="F11107" s="19">
        <v>232</v>
      </c>
      <c r="G11107" s="19">
        <v>60</v>
      </c>
      <c r="H11107" s="20">
        <v>59</v>
      </c>
      <c r="I11107" s="19" t="s">
        <v>6786</v>
      </c>
      <c r="J11107" s="19" t="s">
        <v>7583</v>
      </c>
      <c r="K11107" s="23" t="s">
        <v>16117</v>
      </c>
    </row>
    <row r="11108" spans="1:11" x14ac:dyDescent="0.35">
      <c r="A11108" s="19" t="s">
        <v>22828</v>
      </c>
      <c r="B11108" s="19" t="s">
        <v>22829</v>
      </c>
      <c r="C11108" s="19" t="s">
        <v>25</v>
      </c>
      <c r="D11108" s="19" t="s">
        <v>82</v>
      </c>
      <c r="E11108" s="19" t="s">
        <v>661</v>
      </c>
      <c r="F11108" s="19">
        <v>268</v>
      </c>
      <c r="G11108" s="19">
        <v>61</v>
      </c>
      <c r="H11108" s="20">
        <v>64</v>
      </c>
      <c r="I11108" s="19" t="s">
        <v>6786</v>
      </c>
      <c r="J11108" s="19" t="s">
        <v>7583</v>
      </c>
      <c r="K11108" s="23" t="s">
        <v>16117</v>
      </c>
    </row>
    <row r="11109" spans="1:11" x14ac:dyDescent="0.35">
      <c r="A11109" s="19" t="s">
        <v>22830</v>
      </c>
      <c r="B11109" s="19" t="s">
        <v>22831</v>
      </c>
      <c r="C11109" s="19" t="s">
        <v>13</v>
      </c>
      <c r="D11109" s="19" t="s">
        <v>215</v>
      </c>
      <c r="E11109" s="19" t="s">
        <v>216</v>
      </c>
      <c r="F11109" s="19">
        <v>241</v>
      </c>
      <c r="G11109" s="19">
        <v>52</v>
      </c>
      <c r="H11109" s="20">
        <v>56.125</v>
      </c>
      <c r="I11109" s="19" t="s">
        <v>6786</v>
      </c>
      <c r="J11109" s="19" t="s">
        <v>7583</v>
      </c>
      <c r="K11109" s="23" t="s">
        <v>16117</v>
      </c>
    </row>
    <row r="11110" spans="1:11" x14ac:dyDescent="0.35">
      <c r="A11110" s="19" t="s">
        <v>22832</v>
      </c>
      <c r="B11110" s="19" t="s">
        <v>22833</v>
      </c>
      <c r="C11110" s="19" t="s">
        <v>25</v>
      </c>
      <c r="D11110" s="19" t="s">
        <v>314</v>
      </c>
      <c r="E11110" s="19" t="s">
        <v>1705</v>
      </c>
      <c r="F11110" s="19">
        <v>264</v>
      </c>
      <c r="G11110" s="19">
        <v>63</v>
      </c>
      <c r="H11110" s="20">
        <v>64.5</v>
      </c>
      <c r="I11110" s="19" t="s">
        <v>6786</v>
      </c>
      <c r="J11110" s="19" t="s">
        <v>7583</v>
      </c>
      <c r="K11110" s="23" t="s">
        <v>16117</v>
      </c>
    </row>
    <row r="11111" spans="1:11" x14ac:dyDescent="0.35">
      <c r="A11111" s="19" t="s">
        <v>22834</v>
      </c>
      <c r="B11111" s="19" t="s">
        <v>22835</v>
      </c>
      <c r="C11111" s="19" t="s">
        <v>25</v>
      </c>
      <c r="D11111" s="19" t="s">
        <v>26</v>
      </c>
      <c r="E11111" s="19" t="s">
        <v>134</v>
      </c>
      <c r="F11111" s="19">
        <v>252</v>
      </c>
      <c r="G11111" s="19">
        <v>63</v>
      </c>
      <c r="H11111" s="20">
        <v>63</v>
      </c>
      <c r="I11111" s="19" t="s">
        <v>6786</v>
      </c>
      <c r="J11111" s="19" t="s">
        <v>7583</v>
      </c>
      <c r="K11111" s="23" t="s">
        <v>16117</v>
      </c>
    </row>
    <row r="11112" spans="1:11" x14ac:dyDescent="0.35">
      <c r="A11112" s="19" t="s">
        <v>22836</v>
      </c>
      <c r="B11112" s="19" t="s">
        <v>22837</v>
      </c>
      <c r="C11112" s="19" t="s">
        <v>25</v>
      </c>
      <c r="D11112" s="19" t="s">
        <v>14</v>
      </c>
      <c r="E11112" s="19" t="s">
        <v>57</v>
      </c>
      <c r="F11112" s="19">
        <v>283</v>
      </c>
      <c r="G11112" s="19">
        <v>62</v>
      </c>
      <c r="H11112" s="20">
        <v>66.375</v>
      </c>
      <c r="I11112" s="19" t="s">
        <v>6786</v>
      </c>
      <c r="J11112" s="19" t="s">
        <v>7583</v>
      </c>
      <c r="K11112" s="23" t="s">
        <v>16117</v>
      </c>
    </row>
    <row r="11113" spans="1:11" x14ac:dyDescent="0.35">
      <c r="A11113" s="19" t="s">
        <v>22838</v>
      </c>
      <c r="B11113" s="19" t="s">
        <v>22839</v>
      </c>
      <c r="C11113" s="19" t="s">
        <v>25</v>
      </c>
      <c r="D11113" s="19" t="s">
        <v>378</v>
      </c>
      <c r="E11113" s="19" t="s">
        <v>2281</v>
      </c>
      <c r="F11113" s="19">
        <v>262</v>
      </c>
      <c r="G11113" s="19">
        <v>64</v>
      </c>
      <c r="H11113" s="20">
        <v>64.75</v>
      </c>
      <c r="I11113" s="19" t="s">
        <v>6786</v>
      </c>
      <c r="J11113" s="19" t="s">
        <v>7583</v>
      </c>
      <c r="K11113" s="23" t="s">
        <v>16117</v>
      </c>
    </row>
    <row r="11114" spans="1:11" x14ac:dyDescent="0.35">
      <c r="A11114" s="19" t="s">
        <v>22840</v>
      </c>
      <c r="B11114" s="19" t="s">
        <v>22841</v>
      </c>
      <c r="C11114" s="19" t="s">
        <v>13</v>
      </c>
      <c r="D11114" s="19" t="s">
        <v>38</v>
      </c>
      <c r="E11114" s="19" t="s">
        <v>39</v>
      </c>
      <c r="F11114" s="19">
        <v>290</v>
      </c>
      <c r="G11114" s="19">
        <v>69</v>
      </c>
      <c r="H11114" s="20">
        <v>70.75</v>
      </c>
      <c r="I11114" s="19" t="s">
        <v>6786</v>
      </c>
      <c r="J11114" s="19" t="s">
        <v>7583</v>
      </c>
      <c r="K11114" s="23" t="s">
        <v>16117</v>
      </c>
    </row>
    <row r="11115" spans="1:11" x14ac:dyDescent="0.35">
      <c r="A11115" s="19" t="s">
        <v>22842</v>
      </c>
      <c r="B11115" s="19" t="s">
        <v>22843</v>
      </c>
      <c r="C11115" s="19" t="s">
        <v>13</v>
      </c>
      <c r="D11115" s="19" t="s">
        <v>14</v>
      </c>
      <c r="E11115" s="19" t="s">
        <v>35</v>
      </c>
      <c r="F11115" s="19">
        <v>294</v>
      </c>
      <c r="G11115" s="19">
        <v>79</v>
      </c>
      <c r="H11115" s="20">
        <v>76.25</v>
      </c>
      <c r="I11115" s="19" t="s">
        <v>6786</v>
      </c>
      <c r="J11115" s="19" t="s">
        <v>7583</v>
      </c>
      <c r="K11115" s="23" t="s">
        <v>16117</v>
      </c>
    </row>
    <row r="11116" spans="1:11" x14ac:dyDescent="0.35">
      <c r="A11116" s="19" t="s">
        <v>22844</v>
      </c>
      <c r="B11116" s="19" t="s">
        <v>22845</v>
      </c>
      <c r="C11116" s="19" t="s">
        <v>25</v>
      </c>
      <c r="D11116" s="19" t="s">
        <v>26</v>
      </c>
      <c r="E11116" s="19" t="s">
        <v>30</v>
      </c>
      <c r="F11116" s="19">
        <v>333</v>
      </c>
      <c r="G11116" s="19">
        <v>77</v>
      </c>
      <c r="H11116" s="20">
        <v>80.125</v>
      </c>
      <c r="I11116" s="19" t="s">
        <v>6786</v>
      </c>
      <c r="J11116" s="19" t="s">
        <v>7583</v>
      </c>
      <c r="K11116" s="23" t="s">
        <v>16117</v>
      </c>
    </row>
    <row r="11117" spans="1:11" x14ac:dyDescent="0.35">
      <c r="A11117" s="19" t="s">
        <v>22846</v>
      </c>
      <c r="B11117" s="19" t="s">
        <v>22847</v>
      </c>
      <c r="C11117" s="19" t="s">
        <v>13</v>
      </c>
      <c r="D11117" s="19" t="s">
        <v>264</v>
      </c>
      <c r="E11117" s="19" t="s">
        <v>2628</v>
      </c>
      <c r="F11117" s="19">
        <v>281</v>
      </c>
      <c r="G11117" s="19">
        <v>52</v>
      </c>
      <c r="H11117" s="20">
        <v>61.125</v>
      </c>
      <c r="I11117" s="19" t="s">
        <v>6786</v>
      </c>
      <c r="J11117" s="19" t="s">
        <v>7583</v>
      </c>
      <c r="K11117" s="23" t="s">
        <v>16117</v>
      </c>
    </row>
    <row r="11118" spans="1:11" x14ac:dyDescent="0.35">
      <c r="A11118" s="19" t="s">
        <v>22848</v>
      </c>
      <c r="B11118" s="19" t="s">
        <v>22849</v>
      </c>
      <c r="C11118" s="19" t="s">
        <v>25</v>
      </c>
      <c r="D11118" s="19" t="s">
        <v>264</v>
      </c>
      <c r="E11118" s="19" t="s">
        <v>669</v>
      </c>
      <c r="F11118" s="19">
        <v>271</v>
      </c>
      <c r="G11118" s="19">
        <v>64</v>
      </c>
      <c r="H11118" s="20">
        <v>65.875</v>
      </c>
      <c r="I11118" s="19" t="s">
        <v>6786</v>
      </c>
      <c r="J11118" s="19" t="s">
        <v>7583</v>
      </c>
      <c r="K11118" s="23" t="s">
        <v>16117</v>
      </c>
    </row>
    <row r="11119" spans="1:11" x14ac:dyDescent="0.35">
      <c r="A11119" s="19" t="s">
        <v>22850</v>
      </c>
      <c r="B11119" s="19" t="s">
        <v>22851</v>
      </c>
      <c r="C11119" s="19" t="s">
        <v>25</v>
      </c>
      <c r="D11119" s="19" t="s">
        <v>109</v>
      </c>
      <c r="E11119" s="19" t="s">
        <v>768</v>
      </c>
      <c r="F11119" s="19">
        <v>267</v>
      </c>
      <c r="G11119" s="19">
        <v>73</v>
      </c>
      <c r="H11119" s="20">
        <v>69.875</v>
      </c>
      <c r="I11119" s="19" t="s">
        <v>6786</v>
      </c>
      <c r="J11119" s="19" t="s">
        <v>7583</v>
      </c>
      <c r="K11119" s="23" t="s">
        <v>16117</v>
      </c>
    </row>
    <row r="11120" spans="1:11" x14ac:dyDescent="0.35">
      <c r="A11120" s="19" t="s">
        <v>22852</v>
      </c>
      <c r="B11120" s="19" t="s">
        <v>22853</v>
      </c>
      <c r="C11120" s="19" t="s">
        <v>25</v>
      </c>
      <c r="D11120" s="19" t="s">
        <v>8823</v>
      </c>
      <c r="E11120" s="19" t="s">
        <v>22854</v>
      </c>
      <c r="F11120" s="19">
        <v>256</v>
      </c>
      <c r="G11120" s="19">
        <v>53</v>
      </c>
      <c r="H11120" s="20">
        <v>58.5</v>
      </c>
      <c r="I11120" s="19" t="s">
        <v>6786</v>
      </c>
      <c r="J11120" s="19" t="s">
        <v>7583</v>
      </c>
      <c r="K11120" s="23" t="s">
        <v>16117</v>
      </c>
    </row>
    <row r="11121" spans="1:11" x14ac:dyDescent="0.35">
      <c r="A11121" s="19" t="s">
        <v>22855</v>
      </c>
      <c r="B11121" s="19" t="s">
        <v>22856</v>
      </c>
      <c r="C11121" s="19" t="s">
        <v>25</v>
      </c>
      <c r="D11121" s="19" t="s">
        <v>14</v>
      </c>
      <c r="E11121" s="19" t="s">
        <v>405</v>
      </c>
      <c r="F11121" s="19">
        <v>277</v>
      </c>
      <c r="G11121" s="19">
        <v>57</v>
      </c>
      <c r="H11121" s="20">
        <v>63.125</v>
      </c>
      <c r="I11121" s="19" t="s">
        <v>6786</v>
      </c>
      <c r="J11121" s="19" t="s">
        <v>7583</v>
      </c>
      <c r="K11121" s="23" t="s">
        <v>16117</v>
      </c>
    </row>
    <row r="11122" spans="1:11" x14ac:dyDescent="0.35">
      <c r="A11122" s="19" t="s">
        <v>22857</v>
      </c>
      <c r="B11122" s="19" t="s">
        <v>22858</v>
      </c>
      <c r="C11122" s="19" t="s">
        <v>25</v>
      </c>
      <c r="D11122" s="19" t="s">
        <v>42</v>
      </c>
      <c r="E11122" s="19" t="s">
        <v>301</v>
      </c>
      <c r="F11122" s="19">
        <v>280</v>
      </c>
      <c r="G11122" s="19">
        <v>67</v>
      </c>
      <c r="H11122" s="20">
        <v>68.5</v>
      </c>
      <c r="I11122" s="19" t="s">
        <v>6786</v>
      </c>
      <c r="J11122" s="19" t="s">
        <v>7583</v>
      </c>
      <c r="K11122" s="23" t="s">
        <v>16117</v>
      </c>
    </row>
    <row r="11123" spans="1:11" x14ac:dyDescent="0.35">
      <c r="A11123" s="19" t="s">
        <v>22859</v>
      </c>
      <c r="B11123" s="19" t="s">
        <v>22860</v>
      </c>
      <c r="C11123" s="19" t="s">
        <v>25</v>
      </c>
      <c r="D11123" s="19" t="s">
        <v>21</v>
      </c>
      <c r="E11123" s="19" t="s">
        <v>128</v>
      </c>
      <c r="F11123" s="19">
        <v>262</v>
      </c>
      <c r="G11123" s="19">
        <v>82</v>
      </c>
      <c r="H11123" s="20">
        <v>73.75</v>
      </c>
      <c r="I11123" s="19" t="s">
        <v>6786</v>
      </c>
      <c r="J11123" s="19" t="s">
        <v>7583</v>
      </c>
      <c r="K11123" s="23" t="s">
        <v>16117</v>
      </c>
    </row>
    <row r="11124" spans="1:11" x14ac:dyDescent="0.35">
      <c r="A11124" s="19" t="s">
        <v>22861</v>
      </c>
      <c r="B11124" s="19" t="s">
        <v>22862</v>
      </c>
      <c r="C11124" s="19" t="s">
        <v>25</v>
      </c>
      <c r="D11124" s="19" t="s">
        <v>113</v>
      </c>
      <c r="E11124" s="19" t="s">
        <v>823</v>
      </c>
      <c r="F11124" s="19">
        <v>288</v>
      </c>
      <c r="G11124" s="19">
        <v>56</v>
      </c>
      <c r="H11124" s="20">
        <v>64</v>
      </c>
      <c r="I11124" s="19" t="s">
        <v>6786</v>
      </c>
      <c r="J11124" s="19" t="s">
        <v>7583</v>
      </c>
      <c r="K11124" s="23" t="s">
        <v>16117</v>
      </c>
    </row>
    <row r="11125" spans="1:11" x14ac:dyDescent="0.35">
      <c r="A11125" s="19" t="s">
        <v>22863</v>
      </c>
      <c r="B11125" s="19" t="s">
        <v>22864</v>
      </c>
      <c r="C11125" s="19" t="s">
        <v>25</v>
      </c>
      <c r="D11125" s="19" t="s">
        <v>314</v>
      </c>
      <c r="E11125" s="19" t="s">
        <v>5309</v>
      </c>
      <c r="F11125" s="19">
        <v>250</v>
      </c>
      <c r="G11125" s="19">
        <v>60</v>
      </c>
      <c r="H11125" s="20">
        <v>61.25</v>
      </c>
      <c r="I11125" s="19" t="s">
        <v>6786</v>
      </c>
      <c r="J11125" s="19" t="s">
        <v>7583</v>
      </c>
      <c r="K11125" s="23" t="s">
        <v>16117</v>
      </c>
    </row>
    <row r="11126" spans="1:11" x14ac:dyDescent="0.35">
      <c r="A11126" s="19" t="s">
        <v>22865</v>
      </c>
      <c r="B11126" s="19" t="s">
        <v>22866</v>
      </c>
      <c r="C11126" s="19" t="s">
        <v>25</v>
      </c>
      <c r="D11126" s="19" t="s">
        <v>21</v>
      </c>
      <c r="E11126" s="19" t="s">
        <v>128</v>
      </c>
      <c r="F11126" s="19">
        <v>295</v>
      </c>
      <c r="G11126" s="19">
        <v>63</v>
      </c>
      <c r="H11126" s="20">
        <v>68.375</v>
      </c>
      <c r="I11126" s="19" t="s">
        <v>6786</v>
      </c>
      <c r="J11126" s="19" t="s">
        <v>7583</v>
      </c>
      <c r="K11126" s="23" t="s">
        <v>16117</v>
      </c>
    </row>
    <row r="11127" spans="1:11" x14ac:dyDescent="0.35">
      <c r="A11127" s="19" t="s">
        <v>22867</v>
      </c>
      <c r="B11127" s="19" t="s">
        <v>22868</v>
      </c>
      <c r="C11127" s="19" t="s">
        <v>13</v>
      </c>
      <c r="D11127" s="19" t="s">
        <v>1209</v>
      </c>
      <c r="E11127" s="19" t="s">
        <v>22869</v>
      </c>
      <c r="F11127" s="19">
        <v>247</v>
      </c>
      <c r="G11127" s="19">
        <v>56</v>
      </c>
      <c r="H11127" s="20">
        <v>58.875</v>
      </c>
      <c r="I11127" s="19" t="s">
        <v>6786</v>
      </c>
      <c r="J11127" s="19" t="s">
        <v>7583</v>
      </c>
      <c r="K11127" s="23" t="s">
        <v>16117</v>
      </c>
    </row>
    <row r="11128" spans="1:11" x14ac:dyDescent="0.35">
      <c r="A11128" s="19" t="s">
        <v>22870</v>
      </c>
      <c r="B11128" s="19" t="s">
        <v>22871</v>
      </c>
      <c r="C11128" s="19" t="s">
        <v>13</v>
      </c>
      <c r="D11128" s="19" t="s">
        <v>82</v>
      </c>
      <c r="E11128" s="19" t="s">
        <v>2531</v>
      </c>
      <c r="F11128" s="19">
        <v>288</v>
      </c>
      <c r="G11128" s="19">
        <v>62</v>
      </c>
      <c r="H11128" s="20">
        <v>67</v>
      </c>
      <c r="I11128" s="19" t="s">
        <v>6786</v>
      </c>
      <c r="J11128" s="19" t="s">
        <v>7583</v>
      </c>
      <c r="K11128" s="23" t="s">
        <v>16117</v>
      </c>
    </row>
    <row r="11129" spans="1:11" x14ac:dyDescent="0.35">
      <c r="A11129" s="19" t="s">
        <v>22872</v>
      </c>
      <c r="B11129" s="19" t="s">
        <v>22873</v>
      </c>
      <c r="C11129" s="19" t="s">
        <v>25</v>
      </c>
      <c r="D11129" s="19" t="s">
        <v>314</v>
      </c>
      <c r="E11129" s="19" t="s">
        <v>1152</v>
      </c>
      <c r="F11129" s="19">
        <v>211</v>
      </c>
      <c r="G11129" s="19">
        <v>50</v>
      </c>
      <c r="H11129" s="20">
        <v>51.375</v>
      </c>
      <c r="I11129" s="19" t="s">
        <v>6786</v>
      </c>
      <c r="J11129" s="19" t="s">
        <v>7709</v>
      </c>
      <c r="K11129" s="23" t="s">
        <v>16117</v>
      </c>
    </row>
    <row r="11130" spans="1:11" x14ac:dyDescent="0.35">
      <c r="A11130" s="19" t="s">
        <v>22874</v>
      </c>
      <c r="B11130" s="19" t="s">
        <v>22875</v>
      </c>
      <c r="C11130" s="19" t="s">
        <v>25</v>
      </c>
      <c r="D11130" s="19" t="s">
        <v>14</v>
      </c>
      <c r="E11130" s="19" t="s">
        <v>76</v>
      </c>
      <c r="F11130" s="19">
        <v>263</v>
      </c>
      <c r="G11130" s="19">
        <v>60</v>
      </c>
      <c r="H11130" s="20">
        <v>62.875</v>
      </c>
      <c r="I11130" s="19" t="s">
        <v>6786</v>
      </c>
      <c r="J11130" s="19" t="s">
        <v>7709</v>
      </c>
      <c r="K11130" s="23" t="s">
        <v>16117</v>
      </c>
    </row>
    <row r="11131" spans="1:11" x14ac:dyDescent="0.35">
      <c r="A11131" s="19" t="s">
        <v>22876</v>
      </c>
      <c r="B11131" s="19" t="s">
        <v>22877</v>
      </c>
      <c r="C11131" s="19" t="s">
        <v>25</v>
      </c>
      <c r="D11131" s="19" t="s">
        <v>26</v>
      </c>
      <c r="E11131" s="19" t="s">
        <v>131</v>
      </c>
      <c r="F11131" s="19">
        <v>227</v>
      </c>
      <c r="G11131" s="19">
        <v>63</v>
      </c>
      <c r="H11131" s="20">
        <v>59.875</v>
      </c>
      <c r="I11131" s="19" t="s">
        <v>6786</v>
      </c>
      <c r="J11131" s="19" t="s">
        <v>7709</v>
      </c>
      <c r="K11131" s="23" t="s">
        <v>16117</v>
      </c>
    </row>
    <row r="11132" spans="1:11" x14ac:dyDescent="0.35">
      <c r="A11132" s="19" t="s">
        <v>22878</v>
      </c>
      <c r="B11132" s="19" t="s">
        <v>22879</v>
      </c>
      <c r="C11132" s="19" t="s">
        <v>25</v>
      </c>
      <c r="D11132" s="19" t="s">
        <v>42</v>
      </c>
      <c r="E11132" s="19" t="s">
        <v>573</v>
      </c>
      <c r="F11132" s="19">
        <v>251</v>
      </c>
      <c r="G11132" s="19">
        <v>55</v>
      </c>
      <c r="H11132" s="20">
        <v>58.875</v>
      </c>
      <c r="I11132" s="19" t="s">
        <v>6786</v>
      </c>
      <c r="J11132" s="19" t="s">
        <v>7709</v>
      </c>
      <c r="K11132" s="23" t="s">
        <v>16117</v>
      </c>
    </row>
    <row r="11133" spans="1:11" x14ac:dyDescent="0.35">
      <c r="A11133" s="19" t="s">
        <v>22880</v>
      </c>
      <c r="B11133" s="19" t="s">
        <v>22881</v>
      </c>
      <c r="C11133" s="19" t="s">
        <v>25</v>
      </c>
      <c r="D11133" s="19" t="s">
        <v>26</v>
      </c>
      <c r="E11133" s="19" t="s">
        <v>131</v>
      </c>
      <c r="F11133" s="19">
        <v>245</v>
      </c>
      <c r="G11133" s="19">
        <v>51</v>
      </c>
      <c r="H11133" s="20">
        <v>56.125</v>
      </c>
      <c r="I11133" s="19" t="s">
        <v>6786</v>
      </c>
      <c r="J11133" s="19" t="s">
        <v>7709</v>
      </c>
      <c r="K11133" s="23" t="s">
        <v>16117</v>
      </c>
    </row>
    <row r="11134" spans="1:11" x14ac:dyDescent="0.35">
      <c r="A11134" s="19" t="s">
        <v>22882</v>
      </c>
      <c r="B11134" s="19" t="s">
        <v>22883</v>
      </c>
      <c r="C11134" s="19" t="s">
        <v>25</v>
      </c>
      <c r="D11134" s="19" t="s">
        <v>14</v>
      </c>
      <c r="E11134" s="19" t="s">
        <v>15</v>
      </c>
      <c r="F11134" s="19">
        <v>227</v>
      </c>
      <c r="G11134" s="19">
        <v>55</v>
      </c>
      <c r="H11134" s="20">
        <v>55.875</v>
      </c>
      <c r="I11134" s="19" t="s">
        <v>6786</v>
      </c>
      <c r="J11134" s="19" t="s">
        <v>7709</v>
      </c>
      <c r="K11134" s="23" t="s">
        <v>16117</v>
      </c>
    </row>
    <row r="11135" spans="1:11" x14ac:dyDescent="0.35">
      <c r="A11135" s="19" t="s">
        <v>22884</v>
      </c>
      <c r="B11135" s="19" t="s">
        <v>22885</v>
      </c>
      <c r="C11135" s="19" t="s">
        <v>25</v>
      </c>
      <c r="D11135" s="19" t="s">
        <v>314</v>
      </c>
      <c r="E11135" s="19" t="s">
        <v>5309</v>
      </c>
      <c r="F11135" s="19">
        <v>257</v>
      </c>
      <c r="G11135" s="19">
        <v>52</v>
      </c>
      <c r="H11135" s="20">
        <v>58.125</v>
      </c>
      <c r="I11135" s="19" t="s">
        <v>6786</v>
      </c>
      <c r="J11135" s="19" t="s">
        <v>7709</v>
      </c>
      <c r="K11135" s="23" t="s">
        <v>16117</v>
      </c>
    </row>
    <row r="11136" spans="1:11" x14ac:dyDescent="0.35">
      <c r="A11136" s="19" t="s">
        <v>22886</v>
      </c>
      <c r="B11136" s="19" t="s">
        <v>22887</v>
      </c>
      <c r="C11136" s="19" t="s">
        <v>25</v>
      </c>
      <c r="D11136" s="19" t="s">
        <v>26</v>
      </c>
      <c r="E11136" s="19" t="s">
        <v>724</v>
      </c>
      <c r="F11136" s="19">
        <v>230</v>
      </c>
      <c r="G11136" s="19">
        <v>50</v>
      </c>
      <c r="H11136" s="20">
        <v>53.75</v>
      </c>
      <c r="I11136" s="19" t="s">
        <v>6786</v>
      </c>
      <c r="J11136" s="19" t="s">
        <v>7709</v>
      </c>
      <c r="K11136" s="23" t="s">
        <v>16117</v>
      </c>
    </row>
    <row r="11137" spans="1:11" x14ac:dyDescent="0.35">
      <c r="A11137" s="19" t="s">
        <v>22888</v>
      </c>
      <c r="B11137" s="19" t="s">
        <v>22889</v>
      </c>
      <c r="C11137" s="19" t="s">
        <v>25</v>
      </c>
      <c r="D11137" s="19" t="s">
        <v>14</v>
      </c>
      <c r="E11137" s="19" t="s">
        <v>225</v>
      </c>
      <c r="F11137" s="19">
        <v>221</v>
      </c>
      <c r="G11137" s="19">
        <v>54</v>
      </c>
      <c r="H11137" s="20">
        <v>54.625</v>
      </c>
      <c r="I11137" s="19" t="s">
        <v>6786</v>
      </c>
      <c r="J11137" s="19" t="s">
        <v>7709</v>
      </c>
      <c r="K11137" s="23" t="s">
        <v>16117</v>
      </c>
    </row>
    <row r="11138" spans="1:11" x14ac:dyDescent="0.35">
      <c r="A11138" s="19" t="s">
        <v>22890</v>
      </c>
      <c r="B11138" s="19" t="s">
        <v>22891</v>
      </c>
      <c r="C11138" s="19" t="s">
        <v>25</v>
      </c>
      <c r="D11138" s="19" t="s">
        <v>26</v>
      </c>
      <c r="E11138" s="19" t="s">
        <v>134</v>
      </c>
      <c r="F11138" s="19">
        <v>241</v>
      </c>
      <c r="G11138" s="19">
        <v>53</v>
      </c>
      <c r="H11138" s="20">
        <v>56.625</v>
      </c>
      <c r="I11138" s="19" t="s">
        <v>6786</v>
      </c>
      <c r="J11138" s="19" t="s">
        <v>7709</v>
      </c>
      <c r="K11138" s="23" t="s">
        <v>16117</v>
      </c>
    </row>
    <row r="11139" spans="1:11" x14ac:dyDescent="0.35">
      <c r="A11139" s="19" t="s">
        <v>22892</v>
      </c>
      <c r="B11139" s="19" t="s">
        <v>22893</v>
      </c>
      <c r="C11139" s="19" t="s">
        <v>13</v>
      </c>
      <c r="D11139" s="19" t="s">
        <v>14</v>
      </c>
      <c r="E11139" s="19" t="s">
        <v>296</v>
      </c>
      <c r="F11139" s="19">
        <v>223</v>
      </c>
      <c r="G11139" s="19">
        <v>58</v>
      </c>
      <c r="H11139" s="20">
        <v>56.875</v>
      </c>
      <c r="I11139" s="19" t="s">
        <v>6786</v>
      </c>
      <c r="J11139" s="19" t="s">
        <v>7709</v>
      </c>
      <c r="K11139" s="23" t="s">
        <v>16117</v>
      </c>
    </row>
    <row r="11140" spans="1:11" x14ac:dyDescent="0.35">
      <c r="A11140" s="19" t="s">
        <v>22894</v>
      </c>
      <c r="B11140" s="19" t="s">
        <v>22895</v>
      </c>
      <c r="C11140" s="19" t="s">
        <v>25</v>
      </c>
      <c r="D11140" s="19" t="s">
        <v>82</v>
      </c>
      <c r="E11140" s="19" t="s">
        <v>703</v>
      </c>
      <c r="F11140" s="19">
        <v>224</v>
      </c>
      <c r="G11140" s="19">
        <v>51</v>
      </c>
      <c r="H11140" s="20">
        <v>53.5</v>
      </c>
      <c r="I11140" s="19" t="s">
        <v>6786</v>
      </c>
      <c r="J11140" s="19" t="s">
        <v>7709</v>
      </c>
      <c r="K11140" s="23" t="s">
        <v>16117</v>
      </c>
    </row>
    <row r="11141" spans="1:11" x14ac:dyDescent="0.35">
      <c r="A11141" s="19" t="s">
        <v>22896</v>
      </c>
      <c r="B11141" s="19" t="s">
        <v>22897</v>
      </c>
      <c r="C11141" s="19" t="s">
        <v>13</v>
      </c>
      <c r="D11141" s="19" t="s">
        <v>314</v>
      </c>
      <c r="E11141" s="19" t="s">
        <v>5309</v>
      </c>
      <c r="F11141" s="19">
        <v>232</v>
      </c>
      <c r="G11141" s="19">
        <v>56</v>
      </c>
      <c r="H11141" s="20">
        <v>57</v>
      </c>
      <c r="I11141" s="19" t="s">
        <v>6786</v>
      </c>
      <c r="J11141" s="19" t="s">
        <v>7709</v>
      </c>
      <c r="K11141" s="23" t="s">
        <v>16117</v>
      </c>
    </row>
    <row r="11142" spans="1:11" x14ac:dyDescent="0.35">
      <c r="A11142" s="19" t="s">
        <v>22898</v>
      </c>
      <c r="B11142" s="19" t="s">
        <v>22899</v>
      </c>
      <c r="C11142" s="19" t="s">
        <v>25</v>
      </c>
      <c r="D11142" s="19" t="s">
        <v>378</v>
      </c>
      <c r="E11142" s="19" t="s">
        <v>949</v>
      </c>
      <c r="F11142" s="19" t="s">
        <v>424</v>
      </c>
      <c r="G11142" s="19">
        <v>16</v>
      </c>
      <c r="H11142" s="20" t="s">
        <v>73</v>
      </c>
      <c r="I11142" s="19" t="s">
        <v>6786</v>
      </c>
      <c r="J11142" s="19" t="s">
        <v>7709</v>
      </c>
      <c r="K11142" s="23" t="s">
        <v>16117</v>
      </c>
    </row>
    <row r="11143" spans="1:11" x14ac:dyDescent="0.35">
      <c r="A11143" s="19" t="s">
        <v>22900</v>
      </c>
      <c r="B11143" s="19" t="s">
        <v>22901</v>
      </c>
      <c r="C11143" s="19" t="s">
        <v>13</v>
      </c>
      <c r="D11143" s="19" t="s">
        <v>26</v>
      </c>
      <c r="E11143" s="19" t="s">
        <v>131</v>
      </c>
      <c r="F11143" s="19">
        <v>224</v>
      </c>
      <c r="G11143" s="19">
        <v>56</v>
      </c>
      <c r="H11143" s="20">
        <v>56</v>
      </c>
      <c r="I11143" s="19" t="s">
        <v>6786</v>
      </c>
      <c r="J11143" s="19" t="s">
        <v>7709</v>
      </c>
      <c r="K11143" s="23" t="s">
        <v>16117</v>
      </c>
    </row>
    <row r="11144" spans="1:11" x14ac:dyDescent="0.35">
      <c r="A11144" s="19" t="s">
        <v>22902</v>
      </c>
      <c r="B11144" s="19" t="s">
        <v>22903</v>
      </c>
      <c r="C11144" s="19" t="s">
        <v>25</v>
      </c>
      <c r="D11144" s="19" t="s">
        <v>26</v>
      </c>
      <c r="E11144" s="19" t="s">
        <v>134</v>
      </c>
      <c r="F11144" s="19">
        <v>218</v>
      </c>
      <c r="G11144" s="19">
        <v>54</v>
      </c>
      <c r="H11144" s="20">
        <v>54.25</v>
      </c>
      <c r="I11144" s="19" t="s">
        <v>6786</v>
      </c>
      <c r="J11144" s="19" t="s">
        <v>7709</v>
      </c>
      <c r="K11144" s="23" t="s">
        <v>16117</v>
      </c>
    </row>
    <row r="11145" spans="1:11" x14ac:dyDescent="0.35">
      <c r="A11145" s="19" t="s">
        <v>22904</v>
      </c>
      <c r="B11145" s="19" t="s">
        <v>22905</v>
      </c>
      <c r="C11145" s="19" t="s">
        <v>25</v>
      </c>
      <c r="D11145" s="19" t="s">
        <v>42</v>
      </c>
      <c r="E11145" s="19" t="s">
        <v>65</v>
      </c>
      <c r="F11145" s="19">
        <v>238</v>
      </c>
      <c r="G11145" s="19">
        <v>55</v>
      </c>
      <c r="H11145" s="20">
        <v>57.25</v>
      </c>
      <c r="I11145" s="19" t="s">
        <v>6786</v>
      </c>
      <c r="J11145" s="19" t="s">
        <v>7709</v>
      </c>
      <c r="K11145" s="23" t="s">
        <v>16117</v>
      </c>
    </row>
    <row r="11146" spans="1:11" x14ac:dyDescent="0.35">
      <c r="A11146" s="19" t="s">
        <v>22906</v>
      </c>
      <c r="B11146" s="19" t="s">
        <v>22907</v>
      </c>
      <c r="C11146" s="19" t="s">
        <v>25</v>
      </c>
      <c r="D11146" s="19" t="s">
        <v>21</v>
      </c>
      <c r="E11146" s="19" t="s">
        <v>22</v>
      </c>
      <c r="F11146" s="19">
        <v>231</v>
      </c>
      <c r="G11146" s="19">
        <v>55</v>
      </c>
      <c r="H11146" s="20">
        <v>56.375</v>
      </c>
      <c r="I11146" s="19" t="s">
        <v>6786</v>
      </c>
      <c r="J11146" s="19" t="s">
        <v>7709</v>
      </c>
      <c r="K11146" s="23" t="s">
        <v>16117</v>
      </c>
    </row>
    <row r="11147" spans="1:11" x14ac:dyDescent="0.35">
      <c r="A11147" s="19" t="s">
        <v>22908</v>
      </c>
      <c r="B11147" s="19" t="s">
        <v>22909</v>
      </c>
      <c r="C11147" s="19" t="s">
        <v>25</v>
      </c>
      <c r="D11147" s="19" t="s">
        <v>14</v>
      </c>
      <c r="E11147" s="19" t="s">
        <v>100</v>
      </c>
      <c r="F11147" s="19">
        <v>209</v>
      </c>
      <c r="G11147" s="19">
        <v>61</v>
      </c>
      <c r="H11147" s="20">
        <v>56.625</v>
      </c>
      <c r="I11147" s="19" t="s">
        <v>6786</v>
      </c>
      <c r="J11147" s="19" t="s">
        <v>7709</v>
      </c>
      <c r="K11147" s="23" t="s">
        <v>16117</v>
      </c>
    </row>
    <row r="11148" spans="1:11" x14ac:dyDescent="0.35">
      <c r="A11148" s="19" t="s">
        <v>22910</v>
      </c>
      <c r="B11148" s="19" t="s">
        <v>22911</v>
      </c>
      <c r="C11148" s="19" t="s">
        <v>25</v>
      </c>
      <c r="D11148" s="19" t="s">
        <v>105</v>
      </c>
      <c r="E11148" s="19" t="s">
        <v>1595</v>
      </c>
      <c r="F11148" s="19">
        <v>243</v>
      </c>
      <c r="G11148" s="19">
        <v>52</v>
      </c>
      <c r="H11148" s="20">
        <v>56.375</v>
      </c>
      <c r="I11148" s="19" t="s">
        <v>6786</v>
      </c>
      <c r="J11148" s="19" t="s">
        <v>7709</v>
      </c>
      <c r="K11148" s="23" t="s">
        <v>16117</v>
      </c>
    </row>
    <row r="11149" spans="1:11" x14ac:dyDescent="0.35">
      <c r="A11149" s="19" t="s">
        <v>22912</v>
      </c>
      <c r="B11149" s="19" t="s">
        <v>22913</v>
      </c>
      <c r="C11149" s="19" t="s">
        <v>13</v>
      </c>
      <c r="D11149" s="19" t="s">
        <v>46</v>
      </c>
      <c r="E11149" s="19" t="s">
        <v>1344</v>
      </c>
      <c r="F11149" s="19">
        <v>223</v>
      </c>
      <c r="G11149" s="19">
        <v>53</v>
      </c>
      <c r="H11149" s="20">
        <v>54.375</v>
      </c>
      <c r="I11149" s="19" t="s">
        <v>7783</v>
      </c>
      <c r="J11149" s="19" t="s">
        <v>11182</v>
      </c>
      <c r="K11149" s="23" t="s">
        <v>16117</v>
      </c>
    </row>
    <row r="11150" spans="1:11" x14ac:dyDescent="0.35">
      <c r="A11150" s="19" t="s">
        <v>22914</v>
      </c>
      <c r="B11150" s="19" t="s">
        <v>22915</v>
      </c>
      <c r="C11150" s="19" t="s">
        <v>13</v>
      </c>
      <c r="D11150" s="19" t="s">
        <v>26</v>
      </c>
      <c r="E11150" s="19" t="s">
        <v>724</v>
      </c>
      <c r="F11150" s="19">
        <v>213</v>
      </c>
      <c r="G11150" s="19">
        <v>50</v>
      </c>
      <c r="H11150" s="20">
        <v>51.625</v>
      </c>
      <c r="I11150" s="19" t="s">
        <v>7783</v>
      </c>
      <c r="J11150" s="19" t="s">
        <v>11182</v>
      </c>
      <c r="K11150" s="23" t="s">
        <v>16117</v>
      </c>
    </row>
    <row r="11151" spans="1:11" x14ac:dyDescent="0.35">
      <c r="A11151" s="19" t="s">
        <v>22916</v>
      </c>
      <c r="B11151" s="19" t="s">
        <v>22917</v>
      </c>
      <c r="C11151" s="19" t="s">
        <v>25</v>
      </c>
      <c r="D11151" s="19" t="s">
        <v>92</v>
      </c>
      <c r="E11151" s="19" t="s">
        <v>3026</v>
      </c>
      <c r="F11151" s="19">
        <v>225</v>
      </c>
      <c r="G11151" s="19">
        <v>55</v>
      </c>
      <c r="H11151" s="20">
        <v>55.625</v>
      </c>
      <c r="I11151" s="19" t="s">
        <v>5539</v>
      </c>
      <c r="J11151" s="19" t="s">
        <v>11182</v>
      </c>
      <c r="K11151" s="23" t="s">
        <v>16117</v>
      </c>
    </row>
    <row r="11152" spans="1:11" x14ac:dyDescent="0.35">
      <c r="A11152" s="19" t="s">
        <v>22918</v>
      </c>
      <c r="B11152" s="19" t="s">
        <v>22919</v>
      </c>
      <c r="C11152" s="19" t="s">
        <v>25</v>
      </c>
      <c r="D11152" s="19" t="s">
        <v>46</v>
      </c>
      <c r="E11152" s="19" t="s">
        <v>1054</v>
      </c>
      <c r="F11152" s="19">
        <v>245</v>
      </c>
      <c r="G11152" s="19">
        <v>57</v>
      </c>
      <c r="H11152" s="20">
        <v>59.125</v>
      </c>
      <c r="I11152" s="19" t="s">
        <v>7783</v>
      </c>
      <c r="J11152" s="19" t="s">
        <v>7797</v>
      </c>
      <c r="K11152" s="23" t="s">
        <v>16117</v>
      </c>
    </row>
    <row r="11153" spans="1:11" x14ac:dyDescent="0.35">
      <c r="A11153" s="19" t="s">
        <v>22920</v>
      </c>
      <c r="B11153" s="19" t="s">
        <v>22921</v>
      </c>
      <c r="C11153" s="19" t="s">
        <v>13</v>
      </c>
      <c r="D11153" s="19" t="s">
        <v>14</v>
      </c>
      <c r="E11153" s="19" t="s">
        <v>225</v>
      </c>
      <c r="F11153" s="19">
        <v>263</v>
      </c>
      <c r="G11153" s="19">
        <v>67</v>
      </c>
      <c r="H11153" s="20">
        <v>66.375</v>
      </c>
      <c r="I11153" s="19" t="s">
        <v>7783</v>
      </c>
      <c r="J11153" s="19" t="s">
        <v>7797</v>
      </c>
      <c r="K11153" s="23" t="s">
        <v>16117</v>
      </c>
    </row>
    <row r="11154" spans="1:11" x14ac:dyDescent="0.35">
      <c r="A11154" s="19" t="s">
        <v>22922</v>
      </c>
      <c r="B11154" s="19" t="s">
        <v>22923</v>
      </c>
      <c r="C11154" s="19" t="s">
        <v>25</v>
      </c>
      <c r="D11154" s="19" t="s">
        <v>314</v>
      </c>
      <c r="E11154" s="19" t="s">
        <v>1039</v>
      </c>
      <c r="F11154" s="19">
        <v>255</v>
      </c>
      <c r="G11154" s="19">
        <v>65</v>
      </c>
      <c r="H11154" s="20">
        <v>64.375</v>
      </c>
      <c r="I11154" s="19" t="s">
        <v>7783</v>
      </c>
      <c r="J11154" s="19" t="s">
        <v>7797</v>
      </c>
      <c r="K11154" s="23" t="s">
        <v>16117</v>
      </c>
    </row>
    <row r="11155" spans="1:11" x14ac:dyDescent="0.35">
      <c r="A11155" s="19" t="s">
        <v>22924</v>
      </c>
      <c r="B11155" s="19" t="s">
        <v>22925</v>
      </c>
      <c r="C11155" s="19" t="s">
        <v>13</v>
      </c>
      <c r="D11155" s="19" t="s">
        <v>26</v>
      </c>
      <c r="E11155" s="19" t="s">
        <v>2239</v>
      </c>
      <c r="F11155" s="19">
        <v>246</v>
      </c>
      <c r="G11155" s="19">
        <v>60</v>
      </c>
      <c r="H11155" s="20">
        <v>60.75</v>
      </c>
      <c r="I11155" s="19" t="s">
        <v>7783</v>
      </c>
      <c r="J11155" s="19" t="s">
        <v>7797</v>
      </c>
      <c r="K11155" s="23" t="s">
        <v>16117</v>
      </c>
    </row>
    <row r="11156" spans="1:11" x14ac:dyDescent="0.35">
      <c r="A11156" s="19" t="s">
        <v>22926</v>
      </c>
      <c r="B11156" s="19" t="s">
        <v>22927</v>
      </c>
      <c r="C11156" s="19" t="s">
        <v>25</v>
      </c>
      <c r="D11156" s="19" t="s">
        <v>14</v>
      </c>
      <c r="E11156" s="19" t="s">
        <v>35</v>
      </c>
      <c r="F11156" s="19">
        <v>253</v>
      </c>
      <c r="G11156" s="19">
        <v>65</v>
      </c>
      <c r="H11156" s="20">
        <v>64.125</v>
      </c>
      <c r="I11156" s="19" t="s">
        <v>7783</v>
      </c>
      <c r="J11156" s="19" t="s">
        <v>7797</v>
      </c>
      <c r="K11156" s="23" t="s">
        <v>16117</v>
      </c>
    </row>
    <row r="11157" spans="1:11" x14ac:dyDescent="0.35">
      <c r="A11157" s="19" t="s">
        <v>22928</v>
      </c>
      <c r="B11157" s="19" t="s">
        <v>22929</v>
      </c>
      <c r="C11157" s="19" t="s">
        <v>25</v>
      </c>
      <c r="D11157" s="19" t="s">
        <v>46</v>
      </c>
      <c r="E11157" s="19" t="s">
        <v>121</v>
      </c>
      <c r="F11157" s="19">
        <v>243</v>
      </c>
      <c r="G11157" s="19">
        <v>57</v>
      </c>
      <c r="H11157" s="20">
        <v>58.875</v>
      </c>
      <c r="I11157" s="19" t="s">
        <v>7783</v>
      </c>
      <c r="J11157" s="19" t="s">
        <v>7797</v>
      </c>
      <c r="K11157" s="23" t="s">
        <v>16117</v>
      </c>
    </row>
    <row r="11158" spans="1:11" x14ac:dyDescent="0.35">
      <c r="A11158" s="19" t="s">
        <v>22930</v>
      </c>
      <c r="B11158" s="19" t="s">
        <v>22931</v>
      </c>
      <c r="C11158" s="19" t="s">
        <v>25</v>
      </c>
      <c r="D11158" s="19" t="s">
        <v>14</v>
      </c>
      <c r="E11158" s="19" t="s">
        <v>169</v>
      </c>
      <c r="F11158" s="19">
        <v>241</v>
      </c>
      <c r="G11158" s="19">
        <v>69</v>
      </c>
      <c r="H11158" s="20">
        <v>64.625</v>
      </c>
      <c r="I11158" s="19" t="s">
        <v>7783</v>
      </c>
      <c r="J11158" s="19" t="s">
        <v>7797</v>
      </c>
      <c r="K11158" s="23" t="s">
        <v>16117</v>
      </c>
    </row>
    <row r="11159" spans="1:11" x14ac:dyDescent="0.35">
      <c r="A11159" s="19" t="s">
        <v>22932</v>
      </c>
      <c r="B11159" s="19" t="s">
        <v>22933</v>
      </c>
      <c r="C11159" s="19" t="s">
        <v>13</v>
      </c>
      <c r="D11159" s="19" t="s">
        <v>105</v>
      </c>
      <c r="E11159" s="19" t="s">
        <v>845</v>
      </c>
      <c r="F11159" s="19">
        <v>232</v>
      </c>
      <c r="G11159" s="19">
        <v>60</v>
      </c>
      <c r="H11159" s="20">
        <v>59</v>
      </c>
      <c r="I11159" s="19" t="s">
        <v>7783</v>
      </c>
      <c r="J11159" s="19" t="s">
        <v>7797</v>
      </c>
      <c r="K11159" s="23" t="s">
        <v>16117</v>
      </c>
    </row>
    <row r="11160" spans="1:11" x14ac:dyDescent="0.35">
      <c r="A11160" s="19" t="s">
        <v>22934</v>
      </c>
      <c r="B11160" s="19" t="s">
        <v>22935</v>
      </c>
      <c r="C11160" s="19" t="s">
        <v>25</v>
      </c>
      <c r="D11160" s="19" t="s">
        <v>14</v>
      </c>
      <c r="E11160" s="19" t="s">
        <v>296</v>
      </c>
      <c r="F11160" s="19">
        <v>258</v>
      </c>
      <c r="G11160" s="19">
        <v>62</v>
      </c>
      <c r="H11160" s="20">
        <v>63.25</v>
      </c>
      <c r="I11160" s="19" t="s">
        <v>7783</v>
      </c>
      <c r="J11160" s="19" t="s">
        <v>7797</v>
      </c>
      <c r="K11160" s="23" t="s">
        <v>16117</v>
      </c>
    </row>
    <row r="11161" spans="1:11" x14ac:dyDescent="0.35">
      <c r="A11161" s="19" t="s">
        <v>22936</v>
      </c>
      <c r="B11161" s="19" t="s">
        <v>22937</v>
      </c>
      <c r="C11161" s="19" t="s">
        <v>13</v>
      </c>
      <c r="D11161" s="19" t="s">
        <v>14</v>
      </c>
      <c r="E11161" s="19" t="s">
        <v>35</v>
      </c>
      <c r="F11161" s="19">
        <v>248</v>
      </c>
      <c r="G11161" s="19">
        <v>64</v>
      </c>
      <c r="H11161" s="20">
        <v>63</v>
      </c>
      <c r="I11161" s="19" t="s">
        <v>7783</v>
      </c>
      <c r="J11161" s="19" t="s">
        <v>7797</v>
      </c>
      <c r="K11161" s="23" t="s">
        <v>16117</v>
      </c>
    </row>
    <row r="11162" spans="1:11" x14ac:dyDescent="0.35">
      <c r="A11162" s="19" t="s">
        <v>22938</v>
      </c>
      <c r="B11162" s="19" t="s">
        <v>22939</v>
      </c>
      <c r="C11162" s="19" t="s">
        <v>25</v>
      </c>
      <c r="D11162" s="19" t="s">
        <v>14</v>
      </c>
      <c r="E11162" s="19" t="s">
        <v>15</v>
      </c>
      <c r="F11162" s="19">
        <v>230</v>
      </c>
      <c r="G11162" s="19">
        <v>61</v>
      </c>
      <c r="H11162" s="20">
        <v>59.25</v>
      </c>
      <c r="I11162" s="19" t="s">
        <v>7783</v>
      </c>
      <c r="J11162" s="19" t="s">
        <v>7797</v>
      </c>
      <c r="K11162" s="23" t="s">
        <v>16117</v>
      </c>
    </row>
    <row r="11163" spans="1:11" x14ac:dyDescent="0.35">
      <c r="A11163" s="19" t="s">
        <v>22940</v>
      </c>
      <c r="B11163" s="19" t="s">
        <v>22941</v>
      </c>
      <c r="C11163" s="19" t="s">
        <v>25</v>
      </c>
      <c r="D11163" s="19" t="s">
        <v>26</v>
      </c>
      <c r="E11163" s="19" t="s">
        <v>690</v>
      </c>
      <c r="F11163" s="19">
        <v>267</v>
      </c>
      <c r="G11163" s="19">
        <v>67</v>
      </c>
      <c r="H11163" s="20">
        <v>66.875</v>
      </c>
      <c r="I11163" s="19" t="s">
        <v>7783</v>
      </c>
      <c r="J11163" s="19" t="s">
        <v>7797</v>
      </c>
      <c r="K11163" s="23" t="s">
        <v>16117</v>
      </c>
    </row>
    <row r="11164" spans="1:11" x14ac:dyDescent="0.35">
      <c r="A11164" s="19" t="s">
        <v>22942</v>
      </c>
      <c r="B11164" s="19" t="s">
        <v>22943</v>
      </c>
      <c r="C11164" s="19" t="s">
        <v>13</v>
      </c>
      <c r="D11164" s="19" t="s">
        <v>21</v>
      </c>
      <c r="E11164" s="19" t="s">
        <v>801</v>
      </c>
      <c r="F11164" s="19">
        <v>253</v>
      </c>
      <c r="G11164" s="19">
        <v>64</v>
      </c>
      <c r="H11164" s="20">
        <v>63.625</v>
      </c>
      <c r="I11164" s="19" t="s">
        <v>22944</v>
      </c>
      <c r="J11164" s="19" t="s">
        <v>7797</v>
      </c>
      <c r="K11164" s="23" t="s">
        <v>16117</v>
      </c>
    </row>
    <row r="11165" spans="1:11" x14ac:dyDescent="0.35">
      <c r="A11165" s="19" t="s">
        <v>22945</v>
      </c>
      <c r="B11165" s="19" t="s">
        <v>22946</v>
      </c>
      <c r="C11165" s="19" t="s">
        <v>25</v>
      </c>
      <c r="D11165" s="19" t="s">
        <v>42</v>
      </c>
      <c r="E11165" s="19" t="s">
        <v>343</v>
      </c>
      <c r="F11165" s="19">
        <v>266</v>
      </c>
      <c r="G11165" s="19">
        <v>58</v>
      </c>
      <c r="H11165" s="20">
        <v>62.25</v>
      </c>
      <c r="I11165" s="19" t="s">
        <v>7783</v>
      </c>
      <c r="J11165" s="19" t="s">
        <v>7797</v>
      </c>
      <c r="K11165" s="23" t="s">
        <v>16117</v>
      </c>
    </row>
    <row r="11166" spans="1:11" x14ac:dyDescent="0.35">
      <c r="A11166" s="19" t="s">
        <v>22947</v>
      </c>
      <c r="B11166" s="19" t="s">
        <v>22948</v>
      </c>
      <c r="C11166" s="19" t="s">
        <v>13</v>
      </c>
      <c r="D11166" s="19" t="s">
        <v>38</v>
      </c>
      <c r="E11166" s="19" t="s">
        <v>333</v>
      </c>
      <c r="F11166" s="19">
        <v>246</v>
      </c>
      <c r="G11166" s="19">
        <v>63</v>
      </c>
      <c r="H11166" s="20">
        <v>62.25</v>
      </c>
      <c r="I11166" s="19" t="s">
        <v>7783</v>
      </c>
      <c r="J11166" s="19" t="s">
        <v>7797</v>
      </c>
      <c r="K11166" s="23" t="s">
        <v>16117</v>
      </c>
    </row>
    <row r="11167" spans="1:11" x14ac:dyDescent="0.35">
      <c r="A11167" s="19" t="s">
        <v>22949</v>
      </c>
      <c r="B11167" s="19" t="s">
        <v>22950</v>
      </c>
      <c r="C11167" s="19" t="s">
        <v>13</v>
      </c>
      <c r="D11167" s="19" t="s">
        <v>82</v>
      </c>
      <c r="E11167" s="19" t="s">
        <v>661</v>
      </c>
      <c r="F11167" s="19">
        <v>265</v>
      </c>
      <c r="G11167" s="19">
        <v>64</v>
      </c>
      <c r="H11167" s="20">
        <v>65.125</v>
      </c>
      <c r="I11167" s="19" t="s">
        <v>22944</v>
      </c>
      <c r="J11167" s="19" t="s">
        <v>7797</v>
      </c>
      <c r="K11167" s="23" t="s">
        <v>16117</v>
      </c>
    </row>
    <row r="11168" spans="1:11" x14ac:dyDescent="0.35">
      <c r="A11168" s="19" t="s">
        <v>22951</v>
      </c>
      <c r="B11168" s="19" t="s">
        <v>22952</v>
      </c>
      <c r="C11168" s="19" t="s">
        <v>25</v>
      </c>
      <c r="D11168" s="19" t="s">
        <v>14</v>
      </c>
      <c r="E11168" s="19" t="s">
        <v>177</v>
      </c>
      <c r="F11168" s="19">
        <v>279</v>
      </c>
      <c r="G11168" s="19">
        <v>66</v>
      </c>
      <c r="H11168" s="20">
        <v>67.875</v>
      </c>
      <c r="I11168" s="19" t="s">
        <v>7783</v>
      </c>
      <c r="J11168" s="19" t="s">
        <v>7797</v>
      </c>
      <c r="K11168" s="23" t="s">
        <v>16117</v>
      </c>
    </row>
    <row r="11169" spans="1:11" x14ac:dyDescent="0.35">
      <c r="A11169" s="19" t="s">
        <v>22953</v>
      </c>
      <c r="B11169" s="19" t="s">
        <v>22954</v>
      </c>
      <c r="C11169" s="19" t="s">
        <v>25</v>
      </c>
      <c r="D11169" s="19" t="s">
        <v>42</v>
      </c>
      <c r="E11169" s="19" t="s">
        <v>68</v>
      </c>
      <c r="F11169" s="19">
        <v>256</v>
      </c>
      <c r="G11169" s="19">
        <v>63</v>
      </c>
      <c r="H11169" s="20">
        <v>63.5</v>
      </c>
      <c r="I11169" s="19" t="s">
        <v>7783</v>
      </c>
      <c r="J11169" s="19" t="s">
        <v>7797</v>
      </c>
      <c r="K11169" s="23" t="s">
        <v>16117</v>
      </c>
    </row>
    <row r="11170" spans="1:11" x14ac:dyDescent="0.35">
      <c r="A11170" s="19" t="s">
        <v>22955</v>
      </c>
      <c r="B11170" s="19" t="s">
        <v>22956</v>
      </c>
      <c r="C11170" s="19" t="s">
        <v>13</v>
      </c>
      <c r="D11170" s="19" t="s">
        <v>14</v>
      </c>
      <c r="E11170" s="19" t="s">
        <v>405</v>
      </c>
      <c r="F11170" s="19">
        <v>276</v>
      </c>
      <c r="G11170" s="19">
        <v>58</v>
      </c>
      <c r="H11170" s="20">
        <v>63.5</v>
      </c>
      <c r="I11170" s="19" t="s">
        <v>7783</v>
      </c>
      <c r="J11170" s="19" t="s">
        <v>7797</v>
      </c>
      <c r="K11170" s="23" t="s">
        <v>16117</v>
      </c>
    </row>
    <row r="11171" spans="1:11" x14ac:dyDescent="0.35">
      <c r="A11171" s="19" t="s">
        <v>22957</v>
      </c>
      <c r="B11171" s="19" t="s">
        <v>22958</v>
      </c>
      <c r="C11171" s="19" t="s">
        <v>25</v>
      </c>
      <c r="D11171" s="19" t="s">
        <v>26</v>
      </c>
      <c r="E11171" s="19" t="s">
        <v>131</v>
      </c>
      <c r="F11171" s="19">
        <v>236</v>
      </c>
      <c r="G11171" s="19">
        <v>59</v>
      </c>
      <c r="H11171" s="20">
        <v>59</v>
      </c>
      <c r="I11171" s="19" t="s">
        <v>7783</v>
      </c>
      <c r="J11171" s="19" t="s">
        <v>7797</v>
      </c>
      <c r="K11171" s="23" t="s">
        <v>16117</v>
      </c>
    </row>
    <row r="11172" spans="1:11" x14ac:dyDescent="0.35">
      <c r="A11172" s="19" t="s">
        <v>22959</v>
      </c>
      <c r="B11172" s="19" t="s">
        <v>22960</v>
      </c>
      <c r="C11172" s="19" t="s">
        <v>25</v>
      </c>
      <c r="D11172" s="19" t="s">
        <v>42</v>
      </c>
      <c r="E11172" s="19" t="s">
        <v>51</v>
      </c>
      <c r="F11172" s="19">
        <v>245</v>
      </c>
      <c r="G11172" s="19">
        <v>64</v>
      </c>
      <c r="H11172" s="20">
        <v>62.625</v>
      </c>
      <c r="I11172" s="19" t="s">
        <v>7783</v>
      </c>
      <c r="J11172" s="19" t="s">
        <v>7797</v>
      </c>
      <c r="K11172" s="23" t="s">
        <v>16117</v>
      </c>
    </row>
    <row r="11173" spans="1:11" x14ac:dyDescent="0.35">
      <c r="A11173" s="19" t="s">
        <v>22961</v>
      </c>
      <c r="B11173" s="19" t="s">
        <v>22962</v>
      </c>
      <c r="C11173" s="19" t="s">
        <v>13</v>
      </c>
      <c r="D11173" s="19" t="s">
        <v>42</v>
      </c>
      <c r="E11173" s="19" t="s">
        <v>68</v>
      </c>
      <c r="F11173" s="19">
        <v>258</v>
      </c>
      <c r="G11173" s="19">
        <v>69</v>
      </c>
      <c r="H11173" s="20">
        <v>66.75</v>
      </c>
      <c r="I11173" s="19" t="s">
        <v>7783</v>
      </c>
      <c r="J11173" s="19" t="s">
        <v>7797</v>
      </c>
      <c r="K11173" s="23" t="s">
        <v>16117</v>
      </c>
    </row>
    <row r="11174" spans="1:11" x14ac:dyDescent="0.35">
      <c r="A11174" s="19" t="s">
        <v>22963</v>
      </c>
      <c r="B11174" s="19" t="s">
        <v>22964</v>
      </c>
      <c r="C11174" s="19" t="s">
        <v>25</v>
      </c>
      <c r="D11174" s="19" t="s">
        <v>26</v>
      </c>
      <c r="E11174" s="19" t="s">
        <v>969</v>
      </c>
      <c r="F11174" s="19">
        <v>242</v>
      </c>
      <c r="G11174" s="19">
        <v>63</v>
      </c>
      <c r="H11174" s="20">
        <v>61.75</v>
      </c>
      <c r="I11174" s="19" t="s">
        <v>7783</v>
      </c>
      <c r="J11174" s="19" t="s">
        <v>7797</v>
      </c>
      <c r="K11174" s="23" t="s">
        <v>16117</v>
      </c>
    </row>
    <row r="11175" spans="1:11" x14ac:dyDescent="0.35">
      <c r="A11175" s="19" t="s">
        <v>22965</v>
      </c>
      <c r="B11175" s="19" t="s">
        <v>22966</v>
      </c>
      <c r="C11175" s="19" t="s">
        <v>25</v>
      </c>
      <c r="D11175" s="19" t="s">
        <v>46</v>
      </c>
      <c r="E11175" s="19" t="s">
        <v>816</v>
      </c>
      <c r="F11175" s="19">
        <v>249</v>
      </c>
      <c r="G11175" s="19">
        <v>59</v>
      </c>
      <c r="H11175" s="20">
        <v>60.625</v>
      </c>
      <c r="I11175" s="19" t="s">
        <v>7783</v>
      </c>
      <c r="J11175" s="19" t="s">
        <v>7797</v>
      </c>
      <c r="K11175" s="23" t="s">
        <v>16117</v>
      </c>
    </row>
    <row r="11176" spans="1:11" x14ac:dyDescent="0.35">
      <c r="A11176" s="19" t="s">
        <v>22967</v>
      </c>
      <c r="B11176" s="19" t="s">
        <v>22968</v>
      </c>
      <c r="C11176" s="19" t="s">
        <v>25</v>
      </c>
      <c r="D11176" s="19" t="s">
        <v>26</v>
      </c>
      <c r="E11176" s="19" t="s">
        <v>131</v>
      </c>
      <c r="F11176" s="19">
        <v>262</v>
      </c>
      <c r="G11176" s="19">
        <v>58</v>
      </c>
      <c r="H11176" s="20">
        <v>61.75</v>
      </c>
      <c r="I11176" s="19" t="s">
        <v>7783</v>
      </c>
      <c r="J11176" s="19" t="s">
        <v>7797</v>
      </c>
      <c r="K11176" s="23" t="s">
        <v>16117</v>
      </c>
    </row>
    <row r="11177" spans="1:11" x14ac:dyDescent="0.35">
      <c r="A11177" s="19" t="s">
        <v>22969</v>
      </c>
      <c r="B11177" s="19" t="s">
        <v>22970</v>
      </c>
      <c r="C11177" s="19" t="s">
        <v>25</v>
      </c>
      <c r="D11177" s="19" t="s">
        <v>378</v>
      </c>
      <c r="E11177" s="19" t="s">
        <v>1242</v>
      </c>
      <c r="F11177" s="19">
        <v>246</v>
      </c>
      <c r="G11177" s="19">
        <v>61</v>
      </c>
      <c r="H11177" s="20">
        <v>61.25</v>
      </c>
      <c r="I11177" s="19" t="s">
        <v>7783</v>
      </c>
      <c r="J11177" s="19" t="s">
        <v>7797</v>
      </c>
      <c r="K11177" s="23" t="s">
        <v>16117</v>
      </c>
    </row>
    <row r="11178" spans="1:11" x14ac:dyDescent="0.35">
      <c r="A11178" s="19" t="s">
        <v>22971</v>
      </c>
      <c r="B11178" s="19" t="s">
        <v>22972</v>
      </c>
      <c r="C11178" s="19" t="s">
        <v>13</v>
      </c>
      <c r="D11178" s="19" t="s">
        <v>215</v>
      </c>
      <c r="E11178" s="19" t="s">
        <v>325</v>
      </c>
      <c r="F11178" s="19">
        <v>262</v>
      </c>
      <c r="G11178" s="19">
        <v>57</v>
      </c>
      <c r="H11178" s="20">
        <v>61.25</v>
      </c>
      <c r="I11178" s="19" t="s">
        <v>7783</v>
      </c>
      <c r="J11178" s="19" t="s">
        <v>7797</v>
      </c>
      <c r="K11178" s="23" t="s">
        <v>16117</v>
      </c>
    </row>
    <row r="11179" spans="1:11" x14ac:dyDescent="0.35">
      <c r="A11179" s="19" t="s">
        <v>22973</v>
      </c>
      <c r="B11179" s="19" t="s">
        <v>22974</v>
      </c>
      <c r="C11179" s="19" t="s">
        <v>13</v>
      </c>
      <c r="D11179" s="19" t="s">
        <v>38</v>
      </c>
      <c r="E11179" s="19" t="s">
        <v>54</v>
      </c>
      <c r="F11179" s="19">
        <v>250</v>
      </c>
      <c r="G11179" s="19">
        <v>68</v>
      </c>
      <c r="H11179" s="20">
        <v>65.25</v>
      </c>
      <c r="I11179" s="19" t="s">
        <v>7783</v>
      </c>
      <c r="J11179" s="19" t="s">
        <v>7797</v>
      </c>
      <c r="K11179" s="23" t="s">
        <v>16117</v>
      </c>
    </row>
    <row r="11180" spans="1:11" x14ac:dyDescent="0.35">
      <c r="A11180" s="19" t="s">
        <v>22975</v>
      </c>
      <c r="B11180" s="19" t="s">
        <v>22976</v>
      </c>
      <c r="C11180" s="19" t="s">
        <v>13</v>
      </c>
      <c r="D11180" s="19" t="s">
        <v>314</v>
      </c>
      <c r="E11180" s="19" t="s">
        <v>315</v>
      </c>
      <c r="F11180" s="19">
        <v>244</v>
      </c>
      <c r="G11180" s="19">
        <v>58</v>
      </c>
      <c r="H11180" s="20">
        <v>59.5</v>
      </c>
      <c r="I11180" s="19" t="s">
        <v>7783</v>
      </c>
      <c r="J11180" s="19" t="s">
        <v>7797</v>
      </c>
      <c r="K11180" s="23" t="s">
        <v>16117</v>
      </c>
    </row>
    <row r="11181" spans="1:11" x14ac:dyDescent="0.35">
      <c r="A11181" s="19" t="s">
        <v>22977</v>
      </c>
      <c r="B11181" s="19" t="s">
        <v>22978</v>
      </c>
      <c r="C11181" s="19" t="s">
        <v>13</v>
      </c>
      <c r="D11181" s="19" t="s">
        <v>314</v>
      </c>
      <c r="E11181" s="19" t="s">
        <v>1705</v>
      </c>
      <c r="F11181" s="19">
        <v>241</v>
      </c>
      <c r="G11181" s="19">
        <v>64</v>
      </c>
      <c r="H11181" s="20">
        <v>62.125</v>
      </c>
      <c r="I11181" s="19" t="s">
        <v>7783</v>
      </c>
      <c r="J11181" s="19" t="s">
        <v>7797</v>
      </c>
      <c r="K11181" s="23" t="s">
        <v>16117</v>
      </c>
    </row>
    <row r="11182" spans="1:11" x14ac:dyDescent="0.35">
      <c r="A11182" s="19" t="s">
        <v>22979</v>
      </c>
      <c r="B11182" s="19" t="s">
        <v>22980</v>
      </c>
      <c r="C11182" s="19" t="s">
        <v>13</v>
      </c>
      <c r="D11182" s="19" t="s">
        <v>38</v>
      </c>
      <c r="E11182" s="19" t="s">
        <v>333</v>
      </c>
      <c r="F11182" s="19">
        <v>265</v>
      </c>
      <c r="G11182" s="19">
        <v>63</v>
      </c>
      <c r="H11182" s="20">
        <v>64.625</v>
      </c>
      <c r="I11182" s="19" t="s">
        <v>22944</v>
      </c>
      <c r="J11182" s="19" t="s">
        <v>7797</v>
      </c>
      <c r="K11182" s="23" t="s">
        <v>16117</v>
      </c>
    </row>
    <row r="11183" spans="1:11" x14ac:dyDescent="0.35">
      <c r="A11183" s="19" t="s">
        <v>22981</v>
      </c>
      <c r="B11183" s="19" t="s">
        <v>22982</v>
      </c>
      <c r="C11183" s="19" t="s">
        <v>25</v>
      </c>
      <c r="D11183" s="19" t="s">
        <v>972</v>
      </c>
      <c r="E11183" s="19" t="s">
        <v>1790</v>
      </c>
      <c r="F11183" s="19">
        <v>231</v>
      </c>
      <c r="G11183" s="19">
        <v>56</v>
      </c>
      <c r="H11183" s="20">
        <v>56.875</v>
      </c>
      <c r="I11183" s="19" t="s">
        <v>7783</v>
      </c>
      <c r="J11183" s="19" t="s">
        <v>7797</v>
      </c>
      <c r="K11183" s="23" t="s">
        <v>16117</v>
      </c>
    </row>
    <row r="11184" spans="1:11" x14ac:dyDescent="0.35">
      <c r="A11184" s="19" t="s">
        <v>22983</v>
      </c>
      <c r="B11184" s="19" t="s">
        <v>22984</v>
      </c>
      <c r="C11184" s="19" t="s">
        <v>25</v>
      </c>
      <c r="D11184" s="19" t="s">
        <v>50</v>
      </c>
      <c r="E11184" s="19" t="s">
        <v>228</v>
      </c>
      <c r="F11184" s="19">
        <v>233</v>
      </c>
      <c r="G11184" s="19">
        <v>56</v>
      </c>
      <c r="H11184" s="20">
        <v>57.125</v>
      </c>
      <c r="I11184" s="19" t="s">
        <v>7783</v>
      </c>
      <c r="J11184" s="19" t="s">
        <v>7797</v>
      </c>
      <c r="K11184" s="23" t="s">
        <v>16117</v>
      </c>
    </row>
    <row r="11185" spans="1:11" x14ac:dyDescent="0.35">
      <c r="A11185" s="19" t="s">
        <v>22985</v>
      </c>
      <c r="B11185" s="19" t="s">
        <v>22986</v>
      </c>
      <c r="C11185" s="19" t="s">
        <v>25</v>
      </c>
      <c r="D11185" s="19" t="s">
        <v>314</v>
      </c>
      <c r="E11185" s="19" t="s">
        <v>2034</v>
      </c>
      <c r="F11185" s="19">
        <v>280</v>
      </c>
      <c r="G11185" s="19">
        <v>59</v>
      </c>
      <c r="H11185" s="20">
        <v>64.5</v>
      </c>
      <c r="I11185" s="19" t="s">
        <v>7783</v>
      </c>
      <c r="J11185" s="19" t="s">
        <v>7797</v>
      </c>
      <c r="K11185" s="23" t="s">
        <v>16117</v>
      </c>
    </row>
    <row r="11186" spans="1:11" x14ac:dyDescent="0.35">
      <c r="A11186" s="19" t="s">
        <v>22987</v>
      </c>
      <c r="B11186" s="19" t="s">
        <v>22988</v>
      </c>
      <c r="C11186" s="19" t="s">
        <v>25</v>
      </c>
      <c r="D11186" s="19" t="s">
        <v>14</v>
      </c>
      <c r="E11186" s="19" t="s">
        <v>920</v>
      </c>
      <c r="F11186" s="19">
        <v>236</v>
      </c>
      <c r="G11186" s="19">
        <v>60</v>
      </c>
      <c r="H11186" s="20">
        <v>59.5</v>
      </c>
      <c r="I11186" s="19" t="s">
        <v>7783</v>
      </c>
      <c r="J11186" s="19" t="s">
        <v>7797</v>
      </c>
      <c r="K11186" s="23" t="s">
        <v>16117</v>
      </c>
    </row>
    <row r="11187" spans="1:11" x14ac:dyDescent="0.35">
      <c r="A11187" s="19" t="s">
        <v>22989</v>
      </c>
      <c r="B11187" s="19" t="s">
        <v>22990</v>
      </c>
      <c r="C11187" s="19" t="s">
        <v>13</v>
      </c>
      <c r="D11187" s="19" t="s">
        <v>14</v>
      </c>
      <c r="E11187" s="19" t="s">
        <v>627</v>
      </c>
      <c r="F11187" s="19">
        <v>256</v>
      </c>
      <c r="G11187" s="19">
        <v>62</v>
      </c>
      <c r="H11187" s="20">
        <v>63</v>
      </c>
      <c r="I11187" s="19" t="s">
        <v>7783</v>
      </c>
      <c r="J11187" s="19" t="s">
        <v>7797</v>
      </c>
      <c r="K11187" s="23" t="s">
        <v>16117</v>
      </c>
    </row>
    <row r="11188" spans="1:11" x14ac:dyDescent="0.35">
      <c r="A11188" s="19" t="s">
        <v>22991</v>
      </c>
      <c r="B11188" s="19" t="s">
        <v>22992</v>
      </c>
      <c r="C11188" s="19" t="s">
        <v>13</v>
      </c>
      <c r="D11188" s="19" t="s">
        <v>378</v>
      </c>
      <c r="E11188" s="19" t="s">
        <v>6538</v>
      </c>
      <c r="F11188" s="19">
        <v>250</v>
      </c>
      <c r="G11188" s="19">
        <v>58</v>
      </c>
      <c r="H11188" s="20">
        <v>60.25</v>
      </c>
      <c r="I11188" s="19" t="s">
        <v>7783</v>
      </c>
      <c r="J11188" s="19" t="s">
        <v>7797</v>
      </c>
      <c r="K11188" s="23" t="s">
        <v>16117</v>
      </c>
    </row>
    <row r="11189" spans="1:11" x14ac:dyDescent="0.35">
      <c r="A11189" s="19" t="s">
        <v>22993</v>
      </c>
      <c r="B11189" s="19" t="s">
        <v>22994</v>
      </c>
      <c r="C11189" s="19" t="s">
        <v>25</v>
      </c>
      <c r="D11189" s="19" t="s">
        <v>26</v>
      </c>
      <c r="E11189" s="19" t="s">
        <v>690</v>
      </c>
      <c r="F11189" s="19">
        <v>249</v>
      </c>
      <c r="G11189" s="19">
        <v>61</v>
      </c>
      <c r="H11189" s="20">
        <v>61.625</v>
      </c>
      <c r="I11189" s="19" t="s">
        <v>7783</v>
      </c>
      <c r="J11189" s="19" t="s">
        <v>7797</v>
      </c>
      <c r="K11189" s="23" t="s">
        <v>16117</v>
      </c>
    </row>
    <row r="11190" spans="1:11" x14ac:dyDescent="0.35">
      <c r="A11190" s="19" t="s">
        <v>22995</v>
      </c>
      <c r="B11190" s="19" t="s">
        <v>22996</v>
      </c>
      <c r="C11190" s="19" t="s">
        <v>25</v>
      </c>
      <c r="D11190" s="19" t="s">
        <v>14</v>
      </c>
      <c r="E11190" s="19" t="s">
        <v>57</v>
      </c>
      <c r="F11190" s="19">
        <v>254</v>
      </c>
      <c r="G11190" s="19">
        <v>57</v>
      </c>
      <c r="H11190" s="20">
        <v>60.25</v>
      </c>
      <c r="I11190" s="19" t="s">
        <v>7783</v>
      </c>
      <c r="J11190" s="19" t="s">
        <v>7797</v>
      </c>
      <c r="K11190" s="23" t="s">
        <v>16117</v>
      </c>
    </row>
    <row r="11191" spans="1:11" x14ac:dyDescent="0.35">
      <c r="A11191" s="19" t="s">
        <v>22997</v>
      </c>
      <c r="B11191" s="19" t="s">
        <v>22998</v>
      </c>
      <c r="C11191" s="19" t="s">
        <v>25</v>
      </c>
      <c r="D11191" s="19" t="s">
        <v>20337</v>
      </c>
      <c r="E11191" s="19" t="s">
        <v>22999</v>
      </c>
      <c r="F11191" s="19">
        <v>221</v>
      </c>
      <c r="G11191" s="19">
        <v>53</v>
      </c>
      <c r="H11191" s="20">
        <v>54.125</v>
      </c>
      <c r="I11191" s="19" t="s">
        <v>7783</v>
      </c>
      <c r="J11191" s="19" t="s">
        <v>7797</v>
      </c>
      <c r="K11191" s="23" t="s">
        <v>16117</v>
      </c>
    </row>
    <row r="11192" spans="1:11" x14ac:dyDescent="0.35">
      <c r="A11192" s="19" t="s">
        <v>23000</v>
      </c>
      <c r="B11192" s="19" t="s">
        <v>23001</v>
      </c>
      <c r="C11192" s="19" t="s">
        <v>25</v>
      </c>
      <c r="D11192" s="19" t="s">
        <v>544</v>
      </c>
      <c r="E11192" s="19" t="s">
        <v>560</v>
      </c>
      <c r="F11192" s="19">
        <v>252</v>
      </c>
      <c r="G11192" s="19">
        <v>61</v>
      </c>
      <c r="H11192" s="20">
        <v>62</v>
      </c>
      <c r="I11192" s="19" t="s">
        <v>7783</v>
      </c>
      <c r="J11192" s="19" t="s">
        <v>7797</v>
      </c>
      <c r="K11192" s="23" t="s">
        <v>16117</v>
      </c>
    </row>
    <row r="11193" spans="1:11" x14ac:dyDescent="0.35">
      <c r="A11193" s="19" t="s">
        <v>23002</v>
      </c>
      <c r="B11193" s="19" t="s">
        <v>23003</v>
      </c>
      <c r="C11193" s="19" t="s">
        <v>25</v>
      </c>
      <c r="D11193" s="19" t="s">
        <v>113</v>
      </c>
      <c r="E11193" s="19" t="s">
        <v>2498</v>
      </c>
      <c r="F11193" s="19">
        <v>255</v>
      </c>
      <c r="G11193" s="19">
        <v>67</v>
      </c>
      <c r="H11193" s="20">
        <v>65.375</v>
      </c>
      <c r="I11193" s="19" t="s">
        <v>7783</v>
      </c>
      <c r="J11193" s="19" t="s">
        <v>7797</v>
      </c>
      <c r="K11193" s="23" t="s">
        <v>16117</v>
      </c>
    </row>
    <row r="11194" spans="1:11" x14ac:dyDescent="0.35">
      <c r="A11194" s="19" t="s">
        <v>23004</v>
      </c>
      <c r="B11194" s="19" t="s">
        <v>23005</v>
      </c>
      <c r="C11194" s="19" t="s">
        <v>13</v>
      </c>
      <c r="D11194" s="19" t="s">
        <v>82</v>
      </c>
      <c r="E11194" s="19" t="s">
        <v>946</v>
      </c>
      <c r="F11194" s="19">
        <v>236</v>
      </c>
      <c r="G11194" s="19">
        <v>60</v>
      </c>
      <c r="H11194" s="20">
        <v>59.5</v>
      </c>
      <c r="I11194" s="19" t="s">
        <v>7783</v>
      </c>
      <c r="J11194" s="19" t="s">
        <v>7797</v>
      </c>
      <c r="K11194" s="23" t="s">
        <v>16117</v>
      </c>
    </row>
    <row r="11195" spans="1:11" x14ac:dyDescent="0.35">
      <c r="A11195" s="19" t="s">
        <v>23006</v>
      </c>
      <c r="B11195" s="19" t="s">
        <v>23007</v>
      </c>
      <c r="C11195" s="19" t="s">
        <v>13</v>
      </c>
      <c r="D11195" s="19" t="s">
        <v>92</v>
      </c>
      <c r="E11195" s="19" t="s">
        <v>93</v>
      </c>
      <c r="F11195" s="19">
        <v>269</v>
      </c>
      <c r="G11195" s="19">
        <v>79</v>
      </c>
      <c r="H11195" s="20">
        <v>73.125</v>
      </c>
      <c r="I11195" s="19" t="s">
        <v>7783</v>
      </c>
      <c r="J11195" s="19" t="s">
        <v>7797</v>
      </c>
      <c r="K11195" s="23" t="s">
        <v>16117</v>
      </c>
    </row>
    <row r="11196" spans="1:11" x14ac:dyDescent="0.35">
      <c r="A11196" s="19" t="s">
        <v>23008</v>
      </c>
      <c r="B11196" s="19" t="s">
        <v>23009</v>
      </c>
      <c r="C11196" s="19" t="s">
        <v>25</v>
      </c>
      <c r="D11196" s="19" t="s">
        <v>21</v>
      </c>
      <c r="E11196" s="19" t="s">
        <v>128</v>
      </c>
      <c r="F11196" s="19">
        <v>245</v>
      </c>
      <c r="G11196" s="19">
        <v>60</v>
      </c>
      <c r="H11196" s="20">
        <v>60.625</v>
      </c>
      <c r="I11196" s="19" t="s">
        <v>7783</v>
      </c>
      <c r="J11196" s="19" t="s">
        <v>7797</v>
      </c>
      <c r="K11196" s="23" t="s">
        <v>16117</v>
      </c>
    </row>
    <row r="11197" spans="1:11" x14ac:dyDescent="0.35">
      <c r="A11197" s="19" t="s">
        <v>23010</v>
      </c>
      <c r="B11197" s="19" t="s">
        <v>23011</v>
      </c>
      <c r="C11197" s="19" t="s">
        <v>13</v>
      </c>
      <c r="D11197" s="19" t="s">
        <v>21</v>
      </c>
      <c r="E11197" s="19" t="s">
        <v>125</v>
      </c>
      <c r="F11197" s="19">
        <v>290</v>
      </c>
      <c r="G11197" s="19">
        <v>70</v>
      </c>
      <c r="H11197" s="20">
        <v>71.25</v>
      </c>
      <c r="I11197" s="19" t="s">
        <v>7783</v>
      </c>
      <c r="J11197" s="19" t="s">
        <v>7797</v>
      </c>
      <c r="K11197" s="23" t="s">
        <v>16117</v>
      </c>
    </row>
    <row r="11198" spans="1:11" x14ac:dyDescent="0.35">
      <c r="A11198" s="19" t="s">
        <v>23012</v>
      </c>
      <c r="B11198" s="19" t="s">
        <v>23013</v>
      </c>
      <c r="C11198" s="19" t="s">
        <v>25</v>
      </c>
      <c r="D11198" s="19" t="s">
        <v>14</v>
      </c>
      <c r="E11198" s="19" t="s">
        <v>288</v>
      </c>
      <c r="F11198" s="19">
        <v>236</v>
      </c>
      <c r="G11198" s="19">
        <v>63</v>
      </c>
      <c r="H11198" s="20">
        <v>61</v>
      </c>
      <c r="I11198" s="19" t="s">
        <v>7783</v>
      </c>
      <c r="J11198" s="19" t="s">
        <v>7797</v>
      </c>
      <c r="K11198" s="23" t="s">
        <v>16117</v>
      </c>
    </row>
    <row r="11199" spans="1:11" x14ac:dyDescent="0.35">
      <c r="A11199" s="19" t="s">
        <v>23014</v>
      </c>
      <c r="B11199" s="19" t="s">
        <v>23015</v>
      </c>
      <c r="C11199" s="19" t="s">
        <v>13</v>
      </c>
      <c r="D11199" s="19" t="s">
        <v>42</v>
      </c>
      <c r="E11199" s="19" t="s">
        <v>361</v>
      </c>
      <c r="F11199" s="19">
        <v>244</v>
      </c>
      <c r="G11199" s="19">
        <v>59</v>
      </c>
      <c r="H11199" s="20">
        <v>60</v>
      </c>
      <c r="I11199" s="19" t="s">
        <v>7783</v>
      </c>
      <c r="J11199" s="19" t="s">
        <v>7797</v>
      </c>
      <c r="K11199" s="23" t="s">
        <v>16117</v>
      </c>
    </row>
    <row r="11200" spans="1:11" x14ac:dyDescent="0.35">
      <c r="A11200" s="19" t="s">
        <v>23016</v>
      </c>
      <c r="B11200" s="19" t="s">
        <v>23017</v>
      </c>
      <c r="C11200" s="19" t="s">
        <v>13</v>
      </c>
      <c r="D11200" s="19" t="s">
        <v>14</v>
      </c>
      <c r="E11200" s="19" t="s">
        <v>169</v>
      </c>
      <c r="F11200" s="19">
        <v>261</v>
      </c>
      <c r="G11200" s="19">
        <v>55</v>
      </c>
      <c r="H11200" s="20">
        <v>60.125</v>
      </c>
      <c r="I11200" s="19" t="s">
        <v>7783</v>
      </c>
      <c r="J11200" s="19" t="s">
        <v>7797</v>
      </c>
      <c r="K11200" s="23" t="s">
        <v>16117</v>
      </c>
    </row>
    <row r="11201" spans="1:11" x14ac:dyDescent="0.35">
      <c r="A11201" s="19" t="s">
        <v>23018</v>
      </c>
      <c r="B11201" s="19" t="s">
        <v>23019</v>
      </c>
      <c r="C11201" s="19" t="s">
        <v>25</v>
      </c>
      <c r="D11201" s="19" t="s">
        <v>38</v>
      </c>
      <c r="E11201" s="19" t="s">
        <v>333</v>
      </c>
      <c r="F11201" s="19">
        <v>251</v>
      </c>
      <c r="G11201" s="19">
        <v>65</v>
      </c>
      <c r="H11201" s="20">
        <v>63.875</v>
      </c>
      <c r="I11201" s="19" t="s">
        <v>7783</v>
      </c>
      <c r="J11201" s="19" t="s">
        <v>7797</v>
      </c>
      <c r="K11201" s="23" t="s">
        <v>16117</v>
      </c>
    </row>
    <row r="11202" spans="1:11" x14ac:dyDescent="0.35">
      <c r="A11202" s="19" t="s">
        <v>23020</v>
      </c>
      <c r="B11202" s="19" t="s">
        <v>23021</v>
      </c>
      <c r="C11202" s="19" t="s">
        <v>25</v>
      </c>
      <c r="D11202" s="19" t="s">
        <v>14</v>
      </c>
      <c r="E11202" s="19" t="s">
        <v>86</v>
      </c>
      <c r="F11202" s="19">
        <v>259</v>
      </c>
      <c r="G11202" s="19">
        <v>62</v>
      </c>
      <c r="H11202" s="20">
        <v>63.375</v>
      </c>
      <c r="I11202" s="19" t="s">
        <v>22944</v>
      </c>
      <c r="J11202" s="19" t="s">
        <v>7797</v>
      </c>
      <c r="K11202" s="23" t="s">
        <v>16117</v>
      </c>
    </row>
    <row r="11203" spans="1:11" x14ac:dyDescent="0.35">
      <c r="A11203" s="19" t="e">
        <v>#N/A</v>
      </c>
      <c r="B11203" s="19" t="s">
        <v>23022</v>
      </c>
      <c r="C11203" s="19" t="s">
        <v>13</v>
      </c>
      <c r="D11203" s="19" t="s">
        <v>14</v>
      </c>
      <c r="E11203" s="19" t="s">
        <v>391</v>
      </c>
      <c r="F11203" s="19">
        <v>283</v>
      </c>
      <c r="G11203" s="19">
        <v>52</v>
      </c>
      <c r="H11203" s="20">
        <v>61.375</v>
      </c>
      <c r="I11203" s="19" t="s">
        <v>7783</v>
      </c>
      <c r="J11203" s="19" t="s">
        <v>7797</v>
      </c>
      <c r="K11203" s="23" t="s">
        <v>16117</v>
      </c>
    </row>
    <row r="11204" spans="1:11" x14ac:dyDescent="0.35">
      <c r="A11204" s="19" t="s">
        <v>23023</v>
      </c>
      <c r="B11204" s="19" t="s">
        <v>23024</v>
      </c>
      <c r="C11204" s="19" t="s">
        <v>13</v>
      </c>
      <c r="D11204" s="19" t="s">
        <v>21</v>
      </c>
      <c r="E11204" s="19" t="s">
        <v>358</v>
      </c>
      <c r="F11204" s="19">
        <v>242</v>
      </c>
      <c r="G11204" s="19">
        <v>59</v>
      </c>
      <c r="H11204" s="20">
        <v>59.75</v>
      </c>
      <c r="I11204" s="19" t="s">
        <v>7783</v>
      </c>
      <c r="J11204" s="19" t="s">
        <v>7797</v>
      </c>
      <c r="K11204" s="23" t="s">
        <v>16117</v>
      </c>
    </row>
    <row r="11205" spans="1:11" x14ac:dyDescent="0.35">
      <c r="A11205" s="19" t="s">
        <v>23025</v>
      </c>
      <c r="B11205" s="19" t="s">
        <v>23026</v>
      </c>
      <c r="C11205" s="19" t="s">
        <v>25</v>
      </c>
      <c r="D11205" s="19" t="s">
        <v>42</v>
      </c>
      <c r="E11205" s="19" t="s">
        <v>878</v>
      </c>
      <c r="F11205" s="19">
        <v>245</v>
      </c>
      <c r="G11205" s="19">
        <v>64</v>
      </c>
      <c r="H11205" s="20">
        <v>62.625</v>
      </c>
      <c r="I11205" s="19" t="s">
        <v>7783</v>
      </c>
      <c r="J11205" s="19" t="s">
        <v>7797</v>
      </c>
      <c r="K11205" s="23" t="s">
        <v>16117</v>
      </c>
    </row>
    <row r="11206" spans="1:11" x14ac:dyDescent="0.35">
      <c r="A11206" s="19" t="s">
        <v>23027</v>
      </c>
      <c r="B11206" s="19" t="s">
        <v>23028</v>
      </c>
      <c r="C11206" s="19" t="s">
        <v>13</v>
      </c>
      <c r="D11206" s="19" t="s">
        <v>42</v>
      </c>
      <c r="E11206" s="19" t="s">
        <v>573</v>
      </c>
      <c r="F11206" s="19">
        <v>276</v>
      </c>
      <c r="G11206" s="19">
        <v>63</v>
      </c>
      <c r="H11206" s="20">
        <v>66</v>
      </c>
      <c r="I11206" s="19" t="s">
        <v>7783</v>
      </c>
      <c r="J11206" s="19" t="s">
        <v>7797</v>
      </c>
      <c r="K11206" s="23" t="s">
        <v>16117</v>
      </c>
    </row>
    <row r="11207" spans="1:11" x14ac:dyDescent="0.35">
      <c r="A11207" s="19" t="s">
        <v>23029</v>
      </c>
      <c r="B11207" s="19" t="s">
        <v>23030</v>
      </c>
      <c r="C11207" s="19" t="s">
        <v>13</v>
      </c>
      <c r="D11207" s="19" t="s">
        <v>26</v>
      </c>
      <c r="E11207" s="19" t="s">
        <v>521</v>
      </c>
      <c r="F11207" s="19">
        <v>241</v>
      </c>
      <c r="G11207" s="19">
        <v>60</v>
      </c>
      <c r="H11207" s="20">
        <v>60.125</v>
      </c>
      <c r="I11207" s="19" t="s">
        <v>7783</v>
      </c>
      <c r="J11207" s="19" t="s">
        <v>7797</v>
      </c>
      <c r="K11207" s="23" t="s">
        <v>16117</v>
      </c>
    </row>
    <row r="11208" spans="1:11" x14ac:dyDescent="0.35">
      <c r="A11208" s="19" t="s">
        <v>23031</v>
      </c>
      <c r="B11208" s="19" t="s">
        <v>23032</v>
      </c>
      <c r="C11208" s="19" t="s">
        <v>13</v>
      </c>
      <c r="D11208" s="19" t="s">
        <v>50</v>
      </c>
      <c r="E11208" s="19" t="s">
        <v>979</v>
      </c>
      <c r="F11208" s="19">
        <v>253</v>
      </c>
      <c r="G11208" s="19">
        <v>63</v>
      </c>
      <c r="H11208" s="20">
        <v>63.125</v>
      </c>
      <c r="I11208" s="19" t="s">
        <v>7783</v>
      </c>
      <c r="J11208" s="19" t="s">
        <v>7797</v>
      </c>
      <c r="K11208" s="23" t="s">
        <v>16117</v>
      </c>
    </row>
    <row r="11209" spans="1:11" x14ac:dyDescent="0.35">
      <c r="A11209" s="19" t="s">
        <v>23033</v>
      </c>
      <c r="B11209" s="19" t="s">
        <v>23034</v>
      </c>
      <c r="C11209" s="19" t="s">
        <v>25</v>
      </c>
      <c r="D11209" s="19" t="s">
        <v>50</v>
      </c>
      <c r="E11209" s="19" t="s">
        <v>573</v>
      </c>
      <c r="F11209" s="19">
        <v>251</v>
      </c>
      <c r="G11209" s="19">
        <v>56</v>
      </c>
      <c r="H11209" s="20">
        <v>59.375</v>
      </c>
      <c r="I11209" s="19" t="s">
        <v>7783</v>
      </c>
      <c r="J11209" s="19" t="s">
        <v>7797</v>
      </c>
      <c r="K11209" s="23" t="s">
        <v>16117</v>
      </c>
    </row>
    <row r="11210" spans="1:11" x14ac:dyDescent="0.35">
      <c r="A11210" s="19" t="s">
        <v>23035</v>
      </c>
      <c r="B11210" s="19" t="s">
        <v>23036</v>
      </c>
      <c r="C11210" s="19" t="s">
        <v>13</v>
      </c>
      <c r="D11210" s="19" t="s">
        <v>113</v>
      </c>
      <c r="E11210" s="19" t="s">
        <v>823</v>
      </c>
      <c r="F11210" s="19">
        <v>283</v>
      </c>
      <c r="G11210" s="19">
        <v>63</v>
      </c>
      <c r="H11210" s="20">
        <v>66.875</v>
      </c>
      <c r="I11210" s="19" t="s">
        <v>7783</v>
      </c>
      <c r="J11210" s="19" t="s">
        <v>7797</v>
      </c>
      <c r="K11210" s="23" t="s">
        <v>16117</v>
      </c>
    </row>
    <row r="11211" spans="1:11" x14ac:dyDescent="0.35">
      <c r="A11211" s="19" t="s">
        <v>23037</v>
      </c>
      <c r="B11211" s="19" t="s">
        <v>23038</v>
      </c>
      <c r="C11211" s="19" t="s">
        <v>25</v>
      </c>
      <c r="D11211" s="19" t="s">
        <v>26</v>
      </c>
      <c r="E11211" s="19" t="s">
        <v>375</v>
      </c>
      <c r="F11211" s="19">
        <v>235</v>
      </c>
      <c r="G11211" s="19">
        <v>65</v>
      </c>
      <c r="H11211" s="20">
        <v>61.875</v>
      </c>
      <c r="I11211" s="19" t="s">
        <v>7783</v>
      </c>
      <c r="J11211" s="19" t="s">
        <v>7797</v>
      </c>
      <c r="K11211" s="23" t="s">
        <v>16117</v>
      </c>
    </row>
    <row r="11212" spans="1:11" x14ac:dyDescent="0.35">
      <c r="A11212" s="19" t="s">
        <v>23039</v>
      </c>
      <c r="B11212" s="19" t="s">
        <v>23040</v>
      </c>
      <c r="C11212" s="19" t="s">
        <v>25</v>
      </c>
      <c r="D11212" s="19" t="s">
        <v>42</v>
      </c>
      <c r="E11212" s="19" t="s">
        <v>174</v>
      </c>
      <c r="F11212" s="19">
        <v>239</v>
      </c>
      <c r="G11212" s="19">
        <v>60</v>
      </c>
      <c r="H11212" s="20">
        <v>59.875</v>
      </c>
      <c r="I11212" s="19" t="s">
        <v>7783</v>
      </c>
      <c r="J11212" s="19" t="s">
        <v>7797</v>
      </c>
      <c r="K11212" s="23" t="s">
        <v>16117</v>
      </c>
    </row>
    <row r="11213" spans="1:11" x14ac:dyDescent="0.35">
      <c r="A11213" s="19" t="s">
        <v>23041</v>
      </c>
      <c r="B11213" s="19" t="s">
        <v>23042</v>
      </c>
      <c r="C11213" s="19" t="s">
        <v>13</v>
      </c>
      <c r="D11213" s="19" t="s">
        <v>38</v>
      </c>
      <c r="E11213" s="19" t="s">
        <v>2135</v>
      </c>
      <c r="F11213" s="19">
        <v>257</v>
      </c>
      <c r="G11213" s="19">
        <v>61</v>
      </c>
      <c r="H11213" s="20">
        <v>62.625</v>
      </c>
      <c r="I11213" s="19" t="s">
        <v>7783</v>
      </c>
      <c r="J11213" s="19" t="s">
        <v>7797</v>
      </c>
      <c r="K11213" s="23" t="s">
        <v>16117</v>
      </c>
    </row>
    <row r="11214" spans="1:11" x14ac:dyDescent="0.35">
      <c r="A11214" s="19" t="s">
        <v>23043</v>
      </c>
      <c r="B11214" s="19" t="s">
        <v>23044</v>
      </c>
      <c r="C11214" s="19" t="s">
        <v>25</v>
      </c>
      <c r="D11214" s="19" t="s">
        <v>21</v>
      </c>
      <c r="E11214" s="19" t="s">
        <v>89</v>
      </c>
      <c r="F11214" s="19">
        <v>279</v>
      </c>
      <c r="G11214" s="19">
        <v>63</v>
      </c>
      <c r="H11214" s="20">
        <v>66.375</v>
      </c>
      <c r="I11214" s="19" t="s">
        <v>7783</v>
      </c>
      <c r="J11214" s="19" t="s">
        <v>7797</v>
      </c>
      <c r="K11214" s="23" t="s">
        <v>16117</v>
      </c>
    </row>
    <row r="11215" spans="1:11" x14ac:dyDescent="0.35">
      <c r="A11215" s="19" t="s">
        <v>23045</v>
      </c>
      <c r="B11215" s="19" t="s">
        <v>23046</v>
      </c>
      <c r="C11215" s="19" t="s">
        <v>25</v>
      </c>
      <c r="D11215" s="19" t="s">
        <v>105</v>
      </c>
      <c r="E11215" s="19" t="s">
        <v>1824</v>
      </c>
      <c r="F11215" s="19" t="s">
        <v>7171</v>
      </c>
      <c r="G11215" s="19">
        <v>23</v>
      </c>
      <c r="H11215" s="20">
        <v>8</v>
      </c>
      <c r="I11215" s="19" t="s">
        <v>7783</v>
      </c>
      <c r="J11215" s="19" t="s">
        <v>7797</v>
      </c>
      <c r="K11215" s="23" t="s">
        <v>16117</v>
      </c>
    </row>
    <row r="11216" spans="1:11" x14ac:dyDescent="0.35">
      <c r="A11216" s="19" t="s">
        <v>23047</v>
      </c>
      <c r="B11216" s="19" t="s">
        <v>23048</v>
      </c>
      <c r="C11216" s="19" t="s">
        <v>25</v>
      </c>
      <c r="D11216" s="19" t="s">
        <v>21</v>
      </c>
      <c r="E11216" s="19" t="s">
        <v>1549</v>
      </c>
      <c r="F11216" s="19">
        <v>254</v>
      </c>
      <c r="G11216" s="19">
        <v>63</v>
      </c>
      <c r="H11216" s="20">
        <v>63.25</v>
      </c>
      <c r="I11216" s="19" t="s">
        <v>7783</v>
      </c>
      <c r="J11216" s="19" t="s">
        <v>7797</v>
      </c>
      <c r="K11216" s="23" t="s">
        <v>16117</v>
      </c>
    </row>
    <row r="11217" spans="1:11" x14ac:dyDescent="0.35">
      <c r="A11217" s="19" t="s">
        <v>23049</v>
      </c>
      <c r="B11217" s="19" t="s">
        <v>23050</v>
      </c>
      <c r="C11217" s="19" t="s">
        <v>25</v>
      </c>
      <c r="D11217" s="19" t="s">
        <v>544</v>
      </c>
      <c r="E11217" s="19" t="s">
        <v>560</v>
      </c>
      <c r="F11217" s="19">
        <v>232</v>
      </c>
      <c r="G11217" s="19">
        <v>59</v>
      </c>
      <c r="H11217" s="20">
        <v>58.5</v>
      </c>
      <c r="I11217" s="19" t="s">
        <v>7783</v>
      </c>
      <c r="J11217" s="19" t="s">
        <v>7797</v>
      </c>
      <c r="K11217" s="23" t="s">
        <v>16117</v>
      </c>
    </row>
    <row r="11218" spans="1:11" x14ac:dyDescent="0.35">
      <c r="A11218" s="19" t="s">
        <v>23051</v>
      </c>
      <c r="B11218" s="19" t="s">
        <v>23052</v>
      </c>
      <c r="C11218" s="19" t="s">
        <v>13</v>
      </c>
      <c r="D11218" s="19" t="s">
        <v>14</v>
      </c>
      <c r="E11218" s="19" t="s">
        <v>57</v>
      </c>
      <c r="F11218" s="19">
        <v>245</v>
      </c>
      <c r="G11218" s="19">
        <v>59</v>
      </c>
      <c r="H11218" s="20">
        <v>60.125</v>
      </c>
      <c r="I11218" s="19" t="s">
        <v>7783</v>
      </c>
      <c r="J11218" s="19" t="s">
        <v>7797</v>
      </c>
      <c r="K11218" s="23" t="s">
        <v>16117</v>
      </c>
    </row>
    <row r="11219" spans="1:11" x14ac:dyDescent="0.35">
      <c r="A11219" s="19" t="s">
        <v>23053</v>
      </c>
      <c r="B11219" s="19" t="s">
        <v>23054</v>
      </c>
      <c r="C11219" s="19" t="s">
        <v>25</v>
      </c>
      <c r="D11219" s="19" t="s">
        <v>42</v>
      </c>
      <c r="E11219" s="19" t="s">
        <v>174</v>
      </c>
      <c r="F11219" s="19">
        <v>221</v>
      </c>
      <c r="G11219" s="19">
        <v>58</v>
      </c>
      <c r="H11219" s="20">
        <v>56.625</v>
      </c>
      <c r="I11219" s="19" t="s">
        <v>7783</v>
      </c>
      <c r="J11219" s="19" t="s">
        <v>7944</v>
      </c>
      <c r="K11219" s="23" t="s">
        <v>16117</v>
      </c>
    </row>
    <row r="11220" spans="1:11" x14ac:dyDescent="0.35">
      <c r="A11220" s="19" t="s">
        <v>23055</v>
      </c>
      <c r="B11220" s="19" t="s">
        <v>23056</v>
      </c>
      <c r="C11220" s="19" t="s">
        <v>13</v>
      </c>
      <c r="D11220" s="19" t="s">
        <v>46</v>
      </c>
      <c r="E11220" s="19" t="s">
        <v>771</v>
      </c>
      <c r="F11220" s="19">
        <v>246</v>
      </c>
      <c r="G11220" s="19">
        <v>52</v>
      </c>
      <c r="H11220" s="20">
        <v>56.75</v>
      </c>
      <c r="I11220" s="19" t="s">
        <v>7783</v>
      </c>
      <c r="J11220" s="19" t="s">
        <v>7944</v>
      </c>
      <c r="K11220" s="23" t="s">
        <v>16117</v>
      </c>
    </row>
    <row r="11221" spans="1:11" x14ac:dyDescent="0.35">
      <c r="A11221" s="19" t="s">
        <v>23057</v>
      </c>
      <c r="B11221" s="19" t="s">
        <v>23058</v>
      </c>
      <c r="C11221" s="19" t="s">
        <v>13</v>
      </c>
      <c r="D11221" s="19" t="s">
        <v>14</v>
      </c>
      <c r="E11221" s="19" t="s">
        <v>86</v>
      </c>
      <c r="F11221" s="19">
        <v>253</v>
      </c>
      <c r="G11221" s="19">
        <v>50</v>
      </c>
      <c r="H11221" s="20">
        <v>56.625</v>
      </c>
      <c r="I11221" s="19" t="s">
        <v>7783</v>
      </c>
      <c r="J11221" s="19" t="s">
        <v>7944</v>
      </c>
      <c r="K11221" s="23" t="s">
        <v>16117</v>
      </c>
    </row>
    <row r="11222" spans="1:11" x14ac:dyDescent="0.35">
      <c r="A11222" s="19" t="s">
        <v>23059</v>
      </c>
      <c r="B11222" s="19" t="s">
        <v>23060</v>
      </c>
      <c r="C11222" s="19" t="s">
        <v>25</v>
      </c>
      <c r="D11222" s="19" t="s">
        <v>105</v>
      </c>
      <c r="E11222" s="19" t="s">
        <v>845</v>
      </c>
      <c r="F11222" s="19">
        <v>228</v>
      </c>
      <c r="G11222" s="19">
        <v>57</v>
      </c>
      <c r="H11222" s="20">
        <v>57</v>
      </c>
      <c r="I11222" s="19" t="s">
        <v>7783</v>
      </c>
      <c r="J11222" s="19" t="s">
        <v>7944</v>
      </c>
      <c r="K11222" s="23" t="s">
        <v>16117</v>
      </c>
    </row>
    <row r="11223" spans="1:11" x14ac:dyDescent="0.35">
      <c r="A11223" s="19" t="s">
        <v>23061</v>
      </c>
      <c r="B11223" s="19" t="s">
        <v>23062</v>
      </c>
      <c r="C11223" s="19" t="s">
        <v>13</v>
      </c>
      <c r="D11223" s="19" t="s">
        <v>14</v>
      </c>
      <c r="E11223" s="19" t="s">
        <v>86</v>
      </c>
      <c r="F11223" s="19">
        <v>240</v>
      </c>
      <c r="G11223" s="19">
        <v>59</v>
      </c>
      <c r="H11223" s="20">
        <v>59.5</v>
      </c>
      <c r="I11223" s="19" t="s">
        <v>7783</v>
      </c>
      <c r="J11223" s="19" t="s">
        <v>7944</v>
      </c>
      <c r="K11223" s="23" t="s">
        <v>16117</v>
      </c>
    </row>
    <row r="11224" spans="1:11" x14ac:dyDescent="0.35">
      <c r="A11224" s="19" t="s">
        <v>23063</v>
      </c>
      <c r="B11224" s="19" t="s">
        <v>23064</v>
      </c>
      <c r="C11224" s="19" t="s">
        <v>13</v>
      </c>
      <c r="D11224" s="19" t="s">
        <v>14</v>
      </c>
      <c r="E11224" s="19" t="s">
        <v>57</v>
      </c>
      <c r="F11224" s="19">
        <v>237</v>
      </c>
      <c r="G11224" s="19">
        <v>70</v>
      </c>
      <c r="H11224" s="20">
        <v>64.625</v>
      </c>
      <c r="I11224" s="19" t="s">
        <v>7783</v>
      </c>
      <c r="J11224" s="19" t="s">
        <v>7944</v>
      </c>
      <c r="K11224" s="23" t="s">
        <v>16117</v>
      </c>
    </row>
    <row r="11225" spans="1:11" x14ac:dyDescent="0.35">
      <c r="A11225" s="19" t="s">
        <v>23065</v>
      </c>
      <c r="B11225" s="19" t="s">
        <v>23066</v>
      </c>
      <c r="C11225" s="19" t="s">
        <v>13</v>
      </c>
      <c r="D11225" s="19" t="s">
        <v>46</v>
      </c>
      <c r="E11225" s="19" t="s">
        <v>46</v>
      </c>
      <c r="F11225" s="19">
        <v>221</v>
      </c>
      <c r="G11225" s="19">
        <v>61</v>
      </c>
      <c r="H11225" s="20">
        <v>58.125</v>
      </c>
      <c r="I11225" s="19" t="s">
        <v>7783</v>
      </c>
      <c r="J11225" s="19" t="s">
        <v>7944</v>
      </c>
      <c r="K11225" s="23" t="s">
        <v>16117</v>
      </c>
    </row>
    <row r="11226" spans="1:11" x14ac:dyDescent="0.35">
      <c r="A11226" s="19" t="s">
        <v>23067</v>
      </c>
      <c r="B11226" s="19" t="s">
        <v>23068</v>
      </c>
      <c r="C11226" s="19" t="s">
        <v>25</v>
      </c>
      <c r="D11226" s="19" t="s">
        <v>14</v>
      </c>
      <c r="E11226" s="19" t="s">
        <v>15</v>
      </c>
      <c r="F11226" s="19">
        <v>245</v>
      </c>
      <c r="G11226" s="19">
        <v>62</v>
      </c>
      <c r="H11226" s="20">
        <v>61.625</v>
      </c>
      <c r="I11226" s="19" t="s">
        <v>7783</v>
      </c>
      <c r="J11226" s="19" t="s">
        <v>7944</v>
      </c>
      <c r="K11226" s="23" t="s">
        <v>16117</v>
      </c>
    </row>
    <row r="11227" spans="1:11" x14ac:dyDescent="0.35">
      <c r="A11227" s="19" t="s">
        <v>23069</v>
      </c>
      <c r="B11227" s="19" t="s">
        <v>23070</v>
      </c>
      <c r="C11227" s="19" t="s">
        <v>13</v>
      </c>
      <c r="D11227" s="19" t="s">
        <v>14</v>
      </c>
      <c r="E11227" s="19" t="s">
        <v>288</v>
      </c>
      <c r="F11227" s="19">
        <v>215</v>
      </c>
      <c r="G11227" s="19">
        <v>64</v>
      </c>
      <c r="H11227" s="20">
        <v>58.875</v>
      </c>
      <c r="I11227" s="19" t="s">
        <v>7783</v>
      </c>
      <c r="J11227" s="19" t="s">
        <v>7944</v>
      </c>
      <c r="K11227" s="23" t="s">
        <v>16117</v>
      </c>
    </row>
    <row r="11228" spans="1:11" x14ac:dyDescent="0.35">
      <c r="A11228" s="19" t="s">
        <v>23071</v>
      </c>
      <c r="B11228" s="19" t="s">
        <v>23072</v>
      </c>
      <c r="C11228" s="19" t="s">
        <v>25</v>
      </c>
      <c r="D11228" s="19" t="s">
        <v>14</v>
      </c>
      <c r="E11228" s="19" t="s">
        <v>920</v>
      </c>
      <c r="F11228" s="19">
        <v>240</v>
      </c>
      <c r="G11228" s="19">
        <v>58</v>
      </c>
      <c r="H11228" s="20">
        <v>59</v>
      </c>
      <c r="I11228" s="19" t="s">
        <v>7783</v>
      </c>
      <c r="J11228" s="19" t="s">
        <v>7944</v>
      </c>
      <c r="K11228" s="23" t="s">
        <v>16117</v>
      </c>
    </row>
    <row r="11229" spans="1:11" x14ac:dyDescent="0.35">
      <c r="A11229" s="19" t="s">
        <v>23073</v>
      </c>
      <c r="B11229" s="19" t="s">
        <v>23074</v>
      </c>
      <c r="C11229" s="19" t="s">
        <v>13</v>
      </c>
      <c r="D11229" s="19" t="s">
        <v>42</v>
      </c>
      <c r="E11229" s="19" t="s">
        <v>364</v>
      </c>
      <c r="F11229" s="19">
        <v>273</v>
      </c>
      <c r="G11229" s="19">
        <v>68</v>
      </c>
      <c r="H11229" s="20">
        <v>68.125</v>
      </c>
      <c r="I11229" s="19" t="s">
        <v>7783</v>
      </c>
      <c r="J11229" s="19" t="s">
        <v>7944</v>
      </c>
      <c r="K11229" s="23" t="s">
        <v>16117</v>
      </c>
    </row>
    <row r="11230" spans="1:11" x14ac:dyDescent="0.35">
      <c r="A11230" s="19" t="s">
        <v>23075</v>
      </c>
      <c r="B11230" s="19" t="s">
        <v>23076</v>
      </c>
      <c r="C11230" s="19" t="s">
        <v>13</v>
      </c>
      <c r="D11230" s="19" t="s">
        <v>21</v>
      </c>
      <c r="E11230" s="19" t="s">
        <v>804</v>
      </c>
      <c r="F11230" s="19">
        <v>232</v>
      </c>
      <c r="G11230" s="19">
        <v>76</v>
      </c>
      <c r="H11230" s="20">
        <v>67</v>
      </c>
      <c r="I11230" s="19" t="s">
        <v>7783</v>
      </c>
      <c r="J11230" s="19" t="s">
        <v>7944</v>
      </c>
      <c r="K11230" s="23" t="s">
        <v>16117</v>
      </c>
    </row>
    <row r="11231" spans="1:11" x14ac:dyDescent="0.35">
      <c r="A11231" s="19" t="s">
        <v>23077</v>
      </c>
      <c r="B11231" s="19" t="s">
        <v>23078</v>
      </c>
      <c r="C11231" s="19" t="s">
        <v>25</v>
      </c>
      <c r="D11231" s="19" t="s">
        <v>46</v>
      </c>
      <c r="E11231" s="19" t="s">
        <v>46</v>
      </c>
      <c r="F11231" s="19">
        <v>256</v>
      </c>
      <c r="G11231" s="19">
        <v>57</v>
      </c>
      <c r="H11231" s="20">
        <v>60.5</v>
      </c>
      <c r="I11231" s="19" t="s">
        <v>7783</v>
      </c>
      <c r="J11231" s="19" t="s">
        <v>7944</v>
      </c>
      <c r="K11231" s="23" t="s">
        <v>16117</v>
      </c>
    </row>
    <row r="11232" spans="1:11" x14ac:dyDescent="0.35">
      <c r="A11232" s="19" t="s">
        <v>23079</v>
      </c>
      <c r="B11232" s="19" t="s">
        <v>23080</v>
      </c>
      <c r="C11232" s="19" t="s">
        <v>13</v>
      </c>
      <c r="D11232" s="19" t="s">
        <v>26</v>
      </c>
      <c r="E11232" s="19" t="s">
        <v>718</v>
      </c>
      <c r="F11232" s="19">
        <v>249</v>
      </c>
      <c r="G11232" s="19">
        <v>53</v>
      </c>
      <c r="H11232" s="20">
        <v>57.625</v>
      </c>
      <c r="I11232" s="19" t="s">
        <v>7783</v>
      </c>
      <c r="J11232" s="19" t="s">
        <v>7944</v>
      </c>
      <c r="K11232" s="23" t="s">
        <v>16117</v>
      </c>
    </row>
    <row r="11233" spans="1:11" x14ac:dyDescent="0.35">
      <c r="A11233" s="19" t="s">
        <v>23081</v>
      </c>
      <c r="B11233" s="19" t="s">
        <v>23082</v>
      </c>
      <c r="C11233" s="19" t="s">
        <v>13</v>
      </c>
      <c r="D11233" s="19" t="s">
        <v>14</v>
      </c>
      <c r="E11233" s="19" t="s">
        <v>76</v>
      </c>
      <c r="F11233" s="19">
        <v>235</v>
      </c>
      <c r="G11233" s="19">
        <v>59</v>
      </c>
      <c r="H11233" s="20">
        <v>58.875</v>
      </c>
      <c r="I11233" s="19" t="s">
        <v>7783</v>
      </c>
      <c r="J11233" s="19" t="s">
        <v>7944</v>
      </c>
      <c r="K11233" s="23" t="s">
        <v>16117</v>
      </c>
    </row>
    <row r="11234" spans="1:11" x14ac:dyDescent="0.35">
      <c r="A11234" s="19" t="s">
        <v>23083</v>
      </c>
      <c r="B11234" s="19" t="s">
        <v>23084</v>
      </c>
      <c r="C11234" s="19" t="s">
        <v>25</v>
      </c>
      <c r="D11234" s="19" t="s">
        <v>14</v>
      </c>
      <c r="E11234" s="19" t="s">
        <v>169</v>
      </c>
      <c r="F11234" s="19">
        <v>239</v>
      </c>
      <c r="G11234" s="19">
        <v>58</v>
      </c>
      <c r="H11234" s="20">
        <v>58.875</v>
      </c>
      <c r="I11234" s="19" t="s">
        <v>7783</v>
      </c>
      <c r="J11234" s="19" t="s">
        <v>7944</v>
      </c>
      <c r="K11234" s="23" t="s">
        <v>16117</v>
      </c>
    </row>
    <row r="11235" spans="1:11" x14ac:dyDescent="0.35">
      <c r="A11235" s="19" t="s">
        <v>23085</v>
      </c>
      <c r="B11235" s="19" t="s">
        <v>23086</v>
      </c>
      <c r="C11235" s="19" t="s">
        <v>25</v>
      </c>
      <c r="D11235" s="19" t="s">
        <v>105</v>
      </c>
      <c r="E11235" s="19" t="s">
        <v>194</v>
      </c>
      <c r="F11235" s="19">
        <v>245</v>
      </c>
      <c r="G11235" s="19">
        <v>61</v>
      </c>
      <c r="H11235" s="20">
        <v>61.125</v>
      </c>
      <c r="I11235" s="19" t="s">
        <v>22944</v>
      </c>
      <c r="J11235" s="19" t="s">
        <v>7944</v>
      </c>
      <c r="K11235" s="23" t="s">
        <v>16117</v>
      </c>
    </row>
    <row r="11236" spans="1:11" x14ac:dyDescent="0.35">
      <c r="A11236" s="19" t="s">
        <v>23087</v>
      </c>
      <c r="B11236" s="19" t="s">
        <v>23088</v>
      </c>
      <c r="C11236" s="19" t="s">
        <v>25</v>
      </c>
      <c r="D11236" s="19" t="s">
        <v>46</v>
      </c>
      <c r="E11236" s="19" t="s">
        <v>929</v>
      </c>
      <c r="F11236" s="19">
        <v>231</v>
      </c>
      <c r="G11236" s="19">
        <v>57</v>
      </c>
      <c r="H11236" s="20">
        <v>57.375</v>
      </c>
      <c r="I11236" s="19" t="s">
        <v>7783</v>
      </c>
      <c r="J11236" s="19" t="s">
        <v>7944</v>
      </c>
      <c r="K11236" s="23" t="s">
        <v>16117</v>
      </c>
    </row>
    <row r="11237" spans="1:11" x14ac:dyDescent="0.35">
      <c r="A11237" s="19" t="s">
        <v>23089</v>
      </c>
      <c r="B11237" s="19" t="s">
        <v>23090</v>
      </c>
      <c r="C11237" s="19" t="s">
        <v>13</v>
      </c>
      <c r="D11237" s="19" t="s">
        <v>14</v>
      </c>
      <c r="E11237" s="19" t="s">
        <v>3007</v>
      </c>
      <c r="F11237" s="19">
        <v>255</v>
      </c>
      <c r="G11237" s="19">
        <v>53</v>
      </c>
      <c r="H11237" s="20">
        <v>58.375</v>
      </c>
      <c r="I11237" s="19" t="s">
        <v>22944</v>
      </c>
      <c r="J11237" s="19" t="s">
        <v>7944</v>
      </c>
      <c r="K11237" s="23" t="s">
        <v>16117</v>
      </c>
    </row>
    <row r="11238" spans="1:11" x14ac:dyDescent="0.35">
      <c r="A11238" s="19" t="s">
        <v>23091</v>
      </c>
      <c r="B11238" s="19" t="s">
        <v>23092</v>
      </c>
      <c r="C11238" s="19" t="s">
        <v>13</v>
      </c>
      <c r="D11238" s="19" t="s">
        <v>21</v>
      </c>
      <c r="E11238" s="19" t="s">
        <v>125</v>
      </c>
      <c r="F11238" s="19">
        <v>234</v>
      </c>
      <c r="G11238" s="19">
        <v>59</v>
      </c>
      <c r="H11238" s="20">
        <v>58.75</v>
      </c>
      <c r="I11238" s="19" t="s">
        <v>7783</v>
      </c>
      <c r="J11238" s="19" t="s">
        <v>7944</v>
      </c>
      <c r="K11238" s="23" t="s">
        <v>16117</v>
      </c>
    </row>
    <row r="11239" spans="1:11" x14ac:dyDescent="0.35">
      <c r="A11239" s="19" t="s">
        <v>23093</v>
      </c>
      <c r="B11239" s="19" t="s">
        <v>23094</v>
      </c>
      <c r="C11239" s="19" t="s">
        <v>25</v>
      </c>
      <c r="D11239" s="19" t="s">
        <v>14</v>
      </c>
      <c r="E11239" s="19" t="s">
        <v>15</v>
      </c>
      <c r="F11239" s="19">
        <v>261</v>
      </c>
      <c r="G11239" s="19">
        <v>75</v>
      </c>
      <c r="H11239" s="20">
        <v>70.125</v>
      </c>
      <c r="I11239" s="19" t="s">
        <v>7783</v>
      </c>
      <c r="J11239" s="19" t="s">
        <v>7944</v>
      </c>
      <c r="K11239" s="23" t="s">
        <v>16117</v>
      </c>
    </row>
    <row r="11240" spans="1:11" x14ac:dyDescent="0.35">
      <c r="A11240" s="19" t="s">
        <v>23095</v>
      </c>
      <c r="B11240" s="19" t="s">
        <v>23096</v>
      </c>
      <c r="C11240" s="19" t="s">
        <v>13</v>
      </c>
      <c r="D11240" s="19" t="s">
        <v>26</v>
      </c>
      <c r="E11240" s="19" t="s">
        <v>30</v>
      </c>
      <c r="F11240" s="19">
        <v>233</v>
      </c>
      <c r="G11240" s="19">
        <v>63</v>
      </c>
      <c r="H11240" s="20">
        <v>60.625</v>
      </c>
      <c r="I11240" s="19" t="s">
        <v>7783</v>
      </c>
      <c r="J11240" s="19" t="s">
        <v>7944</v>
      </c>
      <c r="K11240" s="23" t="s">
        <v>16117</v>
      </c>
    </row>
    <row r="11241" spans="1:11" x14ac:dyDescent="0.35">
      <c r="A11241" s="19" t="s">
        <v>23097</v>
      </c>
      <c r="B11241" s="19" t="s">
        <v>23098</v>
      </c>
      <c r="C11241" s="19" t="s">
        <v>13</v>
      </c>
      <c r="D11241" s="19" t="s">
        <v>14</v>
      </c>
      <c r="E11241" s="19" t="s">
        <v>391</v>
      </c>
      <c r="F11241" s="19">
        <v>234</v>
      </c>
      <c r="G11241" s="19">
        <v>59</v>
      </c>
      <c r="H11241" s="20">
        <v>58.75</v>
      </c>
      <c r="I11241" s="19" t="s">
        <v>7783</v>
      </c>
      <c r="J11241" s="19" t="s">
        <v>7944</v>
      </c>
      <c r="K11241" s="23" t="s">
        <v>16117</v>
      </c>
    </row>
    <row r="11242" spans="1:11" x14ac:dyDescent="0.35">
      <c r="A11242" s="19" t="s">
        <v>23099</v>
      </c>
      <c r="B11242" s="19" t="s">
        <v>23100</v>
      </c>
      <c r="C11242" s="19" t="s">
        <v>13</v>
      </c>
      <c r="D11242" s="19" t="s">
        <v>109</v>
      </c>
      <c r="E11242" s="19" t="s">
        <v>18678</v>
      </c>
      <c r="F11242" s="19">
        <v>259</v>
      </c>
      <c r="G11242" s="19">
        <v>54</v>
      </c>
      <c r="H11242" s="20">
        <v>59.375</v>
      </c>
      <c r="I11242" s="19" t="s">
        <v>7783</v>
      </c>
      <c r="J11242" s="19" t="s">
        <v>7944</v>
      </c>
      <c r="K11242" s="23" t="s">
        <v>16117</v>
      </c>
    </row>
    <row r="11243" spans="1:11" x14ac:dyDescent="0.35">
      <c r="A11243" s="19" t="s">
        <v>23101</v>
      </c>
      <c r="B11243" s="19" t="s">
        <v>23102</v>
      </c>
      <c r="C11243" s="19" t="s">
        <v>13</v>
      </c>
      <c r="D11243" s="19" t="s">
        <v>113</v>
      </c>
      <c r="E11243" s="19" t="s">
        <v>823</v>
      </c>
      <c r="F11243" s="19">
        <v>246</v>
      </c>
      <c r="G11243" s="19">
        <v>55</v>
      </c>
      <c r="H11243" s="20">
        <v>58.25</v>
      </c>
      <c r="I11243" s="19" t="s">
        <v>7783</v>
      </c>
      <c r="J11243" s="19" t="s">
        <v>7944</v>
      </c>
      <c r="K11243" s="23" t="s">
        <v>16117</v>
      </c>
    </row>
    <row r="11244" spans="1:11" x14ac:dyDescent="0.35">
      <c r="A11244" s="19" t="s">
        <v>23103</v>
      </c>
      <c r="B11244" s="19" t="s">
        <v>23104</v>
      </c>
      <c r="C11244" s="19" t="s">
        <v>13</v>
      </c>
      <c r="D11244" s="19" t="s">
        <v>264</v>
      </c>
      <c r="E11244" s="19" t="s">
        <v>7919</v>
      </c>
      <c r="F11244" s="19">
        <v>226</v>
      </c>
      <c r="G11244" s="19">
        <v>61</v>
      </c>
      <c r="H11244" s="20">
        <v>58.75</v>
      </c>
      <c r="I11244" s="19" t="s">
        <v>7783</v>
      </c>
      <c r="J11244" s="19" t="s">
        <v>7944</v>
      </c>
      <c r="K11244" s="23" t="s">
        <v>16117</v>
      </c>
    </row>
    <row r="11245" spans="1:11" x14ac:dyDescent="0.35">
      <c r="A11245" s="19" t="s">
        <v>23105</v>
      </c>
      <c r="B11245" s="19" t="s">
        <v>23106</v>
      </c>
      <c r="C11245" s="19" t="s">
        <v>25</v>
      </c>
      <c r="D11245" s="19" t="s">
        <v>21</v>
      </c>
      <c r="E11245" s="19" t="s">
        <v>804</v>
      </c>
      <c r="F11245" s="19">
        <v>254</v>
      </c>
      <c r="G11245" s="19">
        <v>62</v>
      </c>
      <c r="H11245" s="20">
        <v>62.75</v>
      </c>
      <c r="I11245" s="19" t="s">
        <v>7783</v>
      </c>
      <c r="J11245" s="19" t="s">
        <v>7944</v>
      </c>
      <c r="K11245" s="23" t="s">
        <v>16117</v>
      </c>
    </row>
    <row r="11246" spans="1:11" x14ac:dyDescent="0.35">
      <c r="A11246" s="19" t="s">
        <v>23107</v>
      </c>
      <c r="B11246" s="19" t="s">
        <v>23108</v>
      </c>
      <c r="C11246" s="19" t="s">
        <v>25</v>
      </c>
      <c r="D11246" s="19" t="s">
        <v>82</v>
      </c>
      <c r="E11246" s="19" t="s">
        <v>661</v>
      </c>
      <c r="F11246" s="19">
        <v>269</v>
      </c>
      <c r="G11246" s="19">
        <v>63</v>
      </c>
      <c r="H11246" s="20">
        <v>65.125</v>
      </c>
      <c r="I11246" s="19" t="s">
        <v>7783</v>
      </c>
      <c r="J11246" s="19" t="s">
        <v>7944</v>
      </c>
      <c r="K11246" s="23" t="s">
        <v>16117</v>
      </c>
    </row>
    <row r="11247" spans="1:11" x14ac:dyDescent="0.35">
      <c r="A11247" s="19" t="s">
        <v>23109</v>
      </c>
      <c r="B11247" s="19" t="s">
        <v>23110</v>
      </c>
      <c r="C11247" s="19" t="s">
        <v>13</v>
      </c>
      <c r="D11247" s="19" t="s">
        <v>26</v>
      </c>
      <c r="E11247" s="19" t="s">
        <v>690</v>
      </c>
      <c r="F11247" s="19">
        <v>228</v>
      </c>
      <c r="G11247" s="19">
        <v>60</v>
      </c>
      <c r="H11247" s="20">
        <v>58.5</v>
      </c>
      <c r="I11247" s="19" t="s">
        <v>7783</v>
      </c>
      <c r="J11247" s="19" t="s">
        <v>7944</v>
      </c>
      <c r="K11247" s="23" t="s">
        <v>16117</v>
      </c>
    </row>
    <row r="11248" spans="1:11" x14ac:dyDescent="0.35">
      <c r="A11248" s="19" t="s">
        <v>23111</v>
      </c>
      <c r="B11248" s="19" t="s">
        <v>23112</v>
      </c>
      <c r="C11248" s="19" t="s">
        <v>13</v>
      </c>
      <c r="D11248" s="19" t="s">
        <v>314</v>
      </c>
      <c r="E11248" s="19" t="s">
        <v>566</v>
      </c>
      <c r="F11248" s="19">
        <v>254</v>
      </c>
      <c r="G11248" s="19">
        <v>62</v>
      </c>
      <c r="H11248" s="20">
        <v>62.75</v>
      </c>
      <c r="I11248" s="19" t="s">
        <v>7783</v>
      </c>
      <c r="J11248" s="19" t="s">
        <v>7944</v>
      </c>
      <c r="K11248" s="23" t="s">
        <v>16117</v>
      </c>
    </row>
    <row r="11249" spans="1:11" x14ac:dyDescent="0.35">
      <c r="A11249" s="19" t="s">
        <v>23113</v>
      </c>
      <c r="B11249" s="19" t="s">
        <v>23114</v>
      </c>
      <c r="C11249" s="19" t="s">
        <v>13</v>
      </c>
      <c r="D11249" s="19" t="s">
        <v>105</v>
      </c>
      <c r="E11249" s="19" t="s">
        <v>1247</v>
      </c>
      <c r="F11249" s="19">
        <v>281</v>
      </c>
      <c r="G11249" s="19">
        <v>68</v>
      </c>
      <c r="H11249" s="20">
        <v>69.125</v>
      </c>
      <c r="I11249" s="19" t="s">
        <v>7783</v>
      </c>
      <c r="J11249" s="19" t="s">
        <v>7944</v>
      </c>
      <c r="K11249" s="23" t="s">
        <v>16117</v>
      </c>
    </row>
    <row r="11250" spans="1:11" x14ac:dyDescent="0.35">
      <c r="A11250" s="19" t="s">
        <v>23115</v>
      </c>
      <c r="B11250" s="19" t="s">
        <v>23116</v>
      </c>
      <c r="C11250" s="19" t="s">
        <v>13</v>
      </c>
      <c r="D11250" s="19" t="s">
        <v>14</v>
      </c>
      <c r="E11250" s="19" t="s">
        <v>15</v>
      </c>
      <c r="F11250" s="19">
        <v>214</v>
      </c>
      <c r="G11250" s="19">
        <v>62</v>
      </c>
      <c r="H11250" s="20">
        <v>57.75</v>
      </c>
      <c r="I11250" s="19" t="s">
        <v>7783</v>
      </c>
      <c r="J11250" s="19" t="s">
        <v>7944</v>
      </c>
      <c r="K11250" s="23" t="s">
        <v>16117</v>
      </c>
    </row>
    <row r="11251" spans="1:11" x14ac:dyDescent="0.35">
      <c r="A11251" s="19" t="s">
        <v>23117</v>
      </c>
      <c r="B11251" s="19" t="s">
        <v>23118</v>
      </c>
      <c r="C11251" s="19" t="s">
        <v>25</v>
      </c>
      <c r="D11251" s="19" t="s">
        <v>105</v>
      </c>
      <c r="E11251" s="19" t="s">
        <v>1247</v>
      </c>
      <c r="F11251" s="19">
        <v>262</v>
      </c>
      <c r="G11251" s="19">
        <v>62</v>
      </c>
      <c r="H11251" s="20">
        <v>63.75</v>
      </c>
      <c r="I11251" s="19" t="s">
        <v>22944</v>
      </c>
      <c r="J11251" s="19" t="s">
        <v>23119</v>
      </c>
      <c r="K11251" s="23" t="s">
        <v>16117</v>
      </c>
    </row>
    <row r="11252" spans="1:11" x14ac:dyDescent="0.35">
      <c r="A11252" s="19" t="s">
        <v>23120</v>
      </c>
      <c r="B11252" s="19" t="s">
        <v>23121</v>
      </c>
      <c r="C11252" s="19" t="s">
        <v>13</v>
      </c>
      <c r="D11252" s="19" t="s">
        <v>7137</v>
      </c>
      <c r="E11252" s="19" t="s">
        <v>23122</v>
      </c>
      <c r="F11252" s="19">
        <v>303</v>
      </c>
      <c r="G11252" s="19">
        <v>70</v>
      </c>
      <c r="H11252" s="20">
        <v>72.875</v>
      </c>
      <c r="I11252" s="19" t="s">
        <v>7783</v>
      </c>
      <c r="J11252" s="19" t="s">
        <v>7944</v>
      </c>
      <c r="K11252" s="23" t="s">
        <v>16117</v>
      </c>
    </row>
    <row r="11253" spans="1:11" x14ac:dyDescent="0.35">
      <c r="A11253" s="19" t="s">
        <v>23123</v>
      </c>
      <c r="B11253" s="19" t="s">
        <v>23124</v>
      </c>
      <c r="C11253" s="19" t="s">
        <v>13</v>
      </c>
      <c r="D11253" s="19" t="s">
        <v>42</v>
      </c>
      <c r="E11253" s="19" t="s">
        <v>65</v>
      </c>
      <c r="F11253" s="19">
        <v>258</v>
      </c>
      <c r="G11253" s="19">
        <v>54</v>
      </c>
      <c r="H11253" s="20">
        <v>59.25</v>
      </c>
      <c r="I11253" s="19" t="s">
        <v>7783</v>
      </c>
      <c r="J11253" s="19" t="s">
        <v>7944</v>
      </c>
      <c r="K11253" s="23" t="s">
        <v>16117</v>
      </c>
    </row>
    <row r="11254" spans="1:11" x14ac:dyDescent="0.35">
      <c r="A11254" s="19" t="s">
        <v>23125</v>
      </c>
      <c r="B11254" s="19" t="s">
        <v>23126</v>
      </c>
      <c r="C11254" s="19" t="s">
        <v>13</v>
      </c>
      <c r="D11254" s="19" t="s">
        <v>4204</v>
      </c>
      <c r="E11254" s="19" t="s">
        <v>23127</v>
      </c>
      <c r="F11254" s="19">
        <v>236</v>
      </c>
      <c r="G11254" s="19">
        <v>68</v>
      </c>
      <c r="H11254" s="20">
        <v>63.5</v>
      </c>
      <c r="I11254" s="19" t="s">
        <v>7783</v>
      </c>
      <c r="J11254" s="19" t="s">
        <v>7944</v>
      </c>
      <c r="K11254" s="23" t="s">
        <v>16117</v>
      </c>
    </row>
    <row r="11255" spans="1:11" x14ac:dyDescent="0.35">
      <c r="A11255" s="19" t="s">
        <v>23128</v>
      </c>
      <c r="B11255" s="19" t="s">
        <v>23129</v>
      </c>
      <c r="C11255" s="19" t="s">
        <v>13</v>
      </c>
      <c r="D11255" s="19" t="s">
        <v>38</v>
      </c>
      <c r="E11255" s="19" t="s">
        <v>2041</v>
      </c>
      <c r="F11255" s="19">
        <v>258</v>
      </c>
      <c r="G11255" s="19">
        <v>53</v>
      </c>
      <c r="H11255" s="20">
        <v>58.75</v>
      </c>
      <c r="I11255" s="19" t="s">
        <v>7783</v>
      </c>
      <c r="J11255" s="19" t="s">
        <v>7944</v>
      </c>
      <c r="K11255" s="23" t="s">
        <v>16117</v>
      </c>
    </row>
    <row r="11256" spans="1:11" x14ac:dyDescent="0.35">
      <c r="A11256" s="19" t="s">
        <v>23130</v>
      </c>
      <c r="B11256" s="19" t="s">
        <v>23131</v>
      </c>
      <c r="C11256" s="19" t="s">
        <v>13</v>
      </c>
      <c r="D11256" s="19" t="s">
        <v>42</v>
      </c>
      <c r="E11256" s="19" t="s">
        <v>60</v>
      </c>
      <c r="F11256" s="19">
        <v>268</v>
      </c>
      <c r="G11256" s="19">
        <v>52</v>
      </c>
      <c r="H11256" s="20">
        <v>59.5</v>
      </c>
      <c r="I11256" s="19" t="s">
        <v>7783</v>
      </c>
      <c r="J11256" s="19" t="s">
        <v>7944</v>
      </c>
      <c r="K11256" s="23" t="s">
        <v>16117</v>
      </c>
    </row>
    <row r="11257" spans="1:11" x14ac:dyDescent="0.35">
      <c r="A11257" s="19" t="s">
        <v>23132</v>
      </c>
      <c r="B11257" s="19" t="s">
        <v>23133</v>
      </c>
      <c r="C11257" s="19" t="s">
        <v>13</v>
      </c>
      <c r="D11257" s="19" t="s">
        <v>26</v>
      </c>
      <c r="E11257" s="19" t="s">
        <v>521</v>
      </c>
      <c r="F11257" s="19">
        <v>250</v>
      </c>
      <c r="G11257" s="19">
        <v>62</v>
      </c>
      <c r="H11257" s="20">
        <v>62.25</v>
      </c>
      <c r="I11257" s="19" t="s">
        <v>7783</v>
      </c>
      <c r="J11257" s="19" t="s">
        <v>7944</v>
      </c>
      <c r="K11257" s="23" t="s">
        <v>16117</v>
      </c>
    </row>
    <row r="11258" spans="1:11" x14ac:dyDescent="0.35">
      <c r="A11258" s="19" t="s">
        <v>23134</v>
      </c>
      <c r="B11258" s="19" t="s">
        <v>23135</v>
      </c>
      <c r="C11258" s="19" t="s">
        <v>13</v>
      </c>
      <c r="D11258" s="19" t="s">
        <v>26</v>
      </c>
      <c r="E11258" s="19" t="s">
        <v>2239</v>
      </c>
      <c r="F11258" s="19">
        <v>231</v>
      </c>
      <c r="G11258" s="19">
        <v>57</v>
      </c>
      <c r="H11258" s="20">
        <v>57.375</v>
      </c>
      <c r="I11258" s="19" t="s">
        <v>7783</v>
      </c>
      <c r="J11258" s="19" t="s">
        <v>7944</v>
      </c>
      <c r="K11258" s="23" t="s">
        <v>16117</v>
      </c>
    </row>
    <row r="11259" spans="1:11" x14ac:dyDescent="0.35">
      <c r="A11259" s="19" t="s">
        <v>23136</v>
      </c>
      <c r="B11259" s="19" t="s">
        <v>23137</v>
      </c>
      <c r="C11259" s="19" t="s">
        <v>13</v>
      </c>
      <c r="D11259" s="19" t="s">
        <v>42</v>
      </c>
      <c r="E11259" s="19" t="s">
        <v>788</v>
      </c>
      <c r="F11259" s="19">
        <v>242</v>
      </c>
      <c r="G11259" s="19">
        <v>59</v>
      </c>
      <c r="H11259" s="20">
        <v>59.75</v>
      </c>
      <c r="I11259" s="19" t="s">
        <v>7783</v>
      </c>
      <c r="J11259" s="19" t="s">
        <v>7944</v>
      </c>
      <c r="K11259" s="23" t="s">
        <v>16117</v>
      </c>
    </row>
    <row r="11260" spans="1:11" x14ac:dyDescent="0.35">
      <c r="A11260" s="19" t="s">
        <v>23138</v>
      </c>
      <c r="B11260" s="19" t="s">
        <v>23139</v>
      </c>
      <c r="C11260" s="19" t="s">
        <v>13</v>
      </c>
      <c r="D11260" s="19" t="s">
        <v>21</v>
      </c>
      <c r="E11260" s="19" t="s">
        <v>79</v>
      </c>
      <c r="F11260" s="19">
        <v>238</v>
      </c>
      <c r="G11260" s="19">
        <v>62</v>
      </c>
      <c r="H11260" s="20">
        <v>60.75</v>
      </c>
      <c r="I11260" s="19" t="s">
        <v>7783</v>
      </c>
      <c r="J11260" s="19" t="s">
        <v>7944</v>
      </c>
      <c r="K11260" s="23" t="s">
        <v>16117</v>
      </c>
    </row>
    <row r="11261" spans="1:11" x14ac:dyDescent="0.35">
      <c r="A11261" s="19" t="s">
        <v>23140</v>
      </c>
      <c r="B11261" s="19" t="s">
        <v>23141</v>
      </c>
      <c r="C11261" s="19" t="s">
        <v>25</v>
      </c>
      <c r="D11261" s="19" t="s">
        <v>21</v>
      </c>
      <c r="E11261" s="19" t="s">
        <v>1298</v>
      </c>
      <c r="F11261" s="19">
        <v>245</v>
      </c>
      <c r="G11261" s="19">
        <v>56</v>
      </c>
      <c r="H11261" s="20">
        <v>58.625</v>
      </c>
      <c r="I11261" s="19" t="s">
        <v>7783</v>
      </c>
      <c r="J11261" s="19" t="s">
        <v>7944</v>
      </c>
      <c r="K11261" s="23" t="s">
        <v>16117</v>
      </c>
    </row>
    <row r="11262" spans="1:11" x14ac:dyDescent="0.35">
      <c r="A11262" s="19" t="s">
        <v>23142</v>
      </c>
      <c r="B11262" s="19" t="s">
        <v>23143</v>
      </c>
      <c r="C11262" s="19" t="s">
        <v>13</v>
      </c>
      <c r="D11262" s="19" t="s">
        <v>46</v>
      </c>
      <c r="E11262" s="19" t="s">
        <v>816</v>
      </c>
      <c r="F11262" s="19">
        <v>269</v>
      </c>
      <c r="G11262" s="19">
        <v>67</v>
      </c>
      <c r="H11262" s="20">
        <v>67.125</v>
      </c>
      <c r="I11262" s="19" t="s">
        <v>7783</v>
      </c>
      <c r="J11262" s="19" t="s">
        <v>7944</v>
      </c>
      <c r="K11262" s="23" t="s">
        <v>16117</v>
      </c>
    </row>
    <row r="11263" spans="1:11" x14ac:dyDescent="0.35">
      <c r="A11263" s="19" t="s">
        <v>23144</v>
      </c>
      <c r="B11263" s="19" t="s">
        <v>23145</v>
      </c>
      <c r="C11263" s="19" t="s">
        <v>13</v>
      </c>
      <c r="D11263" s="19" t="s">
        <v>42</v>
      </c>
      <c r="E11263" s="19" t="s">
        <v>285</v>
      </c>
      <c r="F11263" s="19">
        <v>263</v>
      </c>
      <c r="G11263" s="19">
        <v>74</v>
      </c>
      <c r="H11263" s="20">
        <v>69.875</v>
      </c>
      <c r="I11263" s="19" t="s">
        <v>7783</v>
      </c>
      <c r="J11263" s="19" t="s">
        <v>7944</v>
      </c>
      <c r="K11263" s="23" t="s">
        <v>16117</v>
      </c>
    </row>
    <row r="11264" spans="1:11" x14ac:dyDescent="0.35">
      <c r="A11264" s="19" t="s">
        <v>23146</v>
      </c>
      <c r="B11264" s="19" t="s">
        <v>23147</v>
      </c>
      <c r="C11264" s="19" t="s">
        <v>13</v>
      </c>
      <c r="D11264" s="19" t="s">
        <v>544</v>
      </c>
      <c r="E11264" s="19" t="s">
        <v>560</v>
      </c>
      <c r="F11264" s="19">
        <v>269</v>
      </c>
      <c r="G11264" s="19">
        <v>64</v>
      </c>
      <c r="H11264" s="20">
        <v>65.625</v>
      </c>
      <c r="I11264" s="19" t="s">
        <v>7783</v>
      </c>
      <c r="J11264" s="19" t="s">
        <v>7944</v>
      </c>
      <c r="K11264" s="23" t="s">
        <v>16117</v>
      </c>
    </row>
    <row r="11265" spans="1:11" x14ac:dyDescent="0.35">
      <c r="A11265" s="19" t="s">
        <v>23148</v>
      </c>
      <c r="B11265" s="19" t="s">
        <v>23149</v>
      </c>
      <c r="C11265" s="19" t="s">
        <v>13</v>
      </c>
      <c r="D11265" s="19" t="s">
        <v>14</v>
      </c>
      <c r="E11265" s="19" t="s">
        <v>627</v>
      </c>
      <c r="F11265" s="19">
        <v>232</v>
      </c>
      <c r="G11265" s="19">
        <v>59</v>
      </c>
      <c r="H11265" s="20">
        <v>58.5</v>
      </c>
      <c r="I11265" s="19" t="s">
        <v>7783</v>
      </c>
      <c r="J11265" s="19" t="s">
        <v>7944</v>
      </c>
      <c r="K11265" s="23" t="s">
        <v>16117</v>
      </c>
    </row>
    <row r="11266" spans="1:11" x14ac:dyDescent="0.35">
      <c r="A11266" s="19" t="s">
        <v>23150</v>
      </c>
      <c r="B11266" s="19" t="s">
        <v>23151</v>
      </c>
      <c r="C11266" s="19" t="s">
        <v>13</v>
      </c>
      <c r="D11266" s="19" t="s">
        <v>42</v>
      </c>
      <c r="E11266" s="19" t="s">
        <v>398</v>
      </c>
      <c r="F11266" s="19">
        <v>270</v>
      </c>
      <c r="G11266" s="19">
        <v>60</v>
      </c>
      <c r="H11266" s="20">
        <v>63.75</v>
      </c>
      <c r="I11266" s="19" t="s">
        <v>7783</v>
      </c>
      <c r="J11266" s="19" t="s">
        <v>7944</v>
      </c>
      <c r="K11266" s="23" t="s">
        <v>16117</v>
      </c>
    </row>
    <row r="11267" spans="1:11" x14ac:dyDescent="0.35">
      <c r="A11267" s="19" t="s">
        <v>23152</v>
      </c>
      <c r="B11267" s="19" t="s">
        <v>23153</v>
      </c>
      <c r="C11267" s="19" t="s">
        <v>13</v>
      </c>
      <c r="D11267" s="19" t="s">
        <v>26</v>
      </c>
      <c r="E11267" s="19" t="s">
        <v>134</v>
      </c>
      <c r="F11267" s="19">
        <v>228</v>
      </c>
      <c r="G11267" s="19">
        <v>59</v>
      </c>
      <c r="H11267" s="20">
        <v>58</v>
      </c>
      <c r="I11267" s="19" t="s">
        <v>7783</v>
      </c>
      <c r="J11267" s="19" t="s">
        <v>7944</v>
      </c>
      <c r="K11267" s="23" t="s">
        <v>16117</v>
      </c>
    </row>
    <row r="11268" spans="1:11" x14ac:dyDescent="0.35">
      <c r="A11268" s="19" t="s">
        <v>23154</v>
      </c>
      <c r="B11268" s="19" t="s">
        <v>23155</v>
      </c>
      <c r="C11268" s="19" t="s">
        <v>13</v>
      </c>
      <c r="D11268" s="19" t="s">
        <v>14</v>
      </c>
      <c r="E11268" s="19" t="s">
        <v>622</v>
      </c>
      <c r="F11268" s="19">
        <v>257</v>
      </c>
      <c r="G11268" s="19">
        <v>59</v>
      </c>
      <c r="H11268" s="20">
        <v>61.625</v>
      </c>
      <c r="I11268" s="19" t="s">
        <v>7783</v>
      </c>
      <c r="J11268" s="19" t="s">
        <v>7944</v>
      </c>
      <c r="K11268" s="23" t="s">
        <v>16117</v>
      </c>
    </row>
    <row r="11269" spans="1:11" x14ac:dyDescent="0.35">
      <c r="A11269" s="19" t="s">
        <v>23156</v>
      </c>
      <c r="B11269" s="19" t="s">
        <v>23157</v>
      </c>
      <c r="C11269" s="19" t="s">
        <v>13</v>
      </c>
      <c r="D11269" s="19" t="s">
        <v>21</v>
      </c>
      <c r="E11269" s="19" t="s">
        <v>358</v>
      </c>
      <c r="F11269" s="19">
        <v>258</v>
      </c>
      <c r="G11269" s="19">
        <v>55</v>
      </c>
      <c r="H11269" s="20">
        <v>59.75</v>
      </c>
      <c r="I11269" s="19" t="s">
        <v>7783</v>
      </c>
      <c r="J11269" s="19" t="s">
        <v>7944</v>
      </c>
      <c r="K11269" s="23" t="s">
        <v>16117</v>
      </c>
    </row>
    <row r="11270" spans="1:11" x14ac:dyDescent="0.35">
      <c r="A11270" s="19" t="s">
        <v>23158</v>
      </c>
      <c r="B11270" s="19" t="s">
        <v>23159</v>
      </c>
      <c r="C11270" s="19" t="s">
        <v>25</v>
      </c>
      <c r="D11270" s="19" t="s">
        <v>42</v>
      </c>
      <c r="E11270" s="19" t="s">
        <v>788</v>
      </c>
      <c r="F11270" s="19">
        <v>288</v>
      </c>
      <c r="G11270" s="19">
        <v>72</v>
      </c>
      <c r="H11270" s="20">
        <v>72</v>
      </c>
      <c r="I11270" s="19" t="s">
        <v>7783</v>
      </c>
      <c r="J11270" s="19" t="s">
        <v>7944</v>
      </c>
      <c r="K11270" s="23" t="s">
        <v>16117</v>
      </c>
    </row>
    <row r="11271" spans="1:11" x14ac:dyDescent="0.35">
      <c r="A11271" s="19" t="s">
        <v>23160</v>
      </c>
      <c r="B11271" s="19" t="s">
        <v>23161</v>
      </c>
      <c r="C11271" s="19" t="s">
        <v>13</v>
      </c>
      <c r="D11271" s="19" t="s">
        <v>264</v>
      </c>
      <c r="E11271" s="19" t="s">
        <v>1161</v>
      </c>
      <c r="F11271" s="19">
        <v>239</v>
      </c>
      <c r="G11271" s="19">
        <v>59</v>
      </c>
      <c r="H11271" s="20">
        <v>59.375</v>
      </c>
      <c r="I11271" s="19" t="s">
        <v>7783</v>
      </c>
      <c r="J11271" s="19" t="s">
        <v>7944</v>
      </c>
      <c r="K11271" s="23" t="s">
        <v>16117</v>
      </c>
    </row>
    <row r="11272" spans="1:11" x14ac:dyDescent="0.35">
      <c r="A11272" s="19" t="s">
        <v>23162</v>
      </c>
      <c r="B11272" s="19" t="s">
        <v>23163</v>
      </c>
      <c r="C11272" s="19" t="s">
        <v>13</v>
      </c>
      <c r="D11272" s="19" t="s">
        <v>264</v>
      </c>
      <c r="E11272" s="19" t="s">
        <v>2368</v>
      </c>
      <c r="F11272" s="19">
        <v>254</v>
      </c>
      <c r="G11272" s="19">
        <v>66</v>
      </c>
      <c r="H11272" s="20">
        <v>64.75</v>
      </c>
      <c r="I11272" s="19" t="s">
        <v>7783</v>
      </c>
      <c r="J11272" s="19" t="s">
        <v>7944</v>
      </c>
      <c r="K11272" s="23" t="s">
        <v>16117</v>
      </c>
    </row>
    <row r="11273" spans="1:11" x14ac:dyDescent="0.35">
      <c r="A11273" s="19" t="s">
        <v>23164</v>
      </c>
      <c r="B11273" s="19" t="s">
        <v>23165</v>
      </c>
      <c r="C11273" s="19" t="s">
        <v>13</v>
      </c>
      <c r="D11273" s="19" t="s">
        <v>314</v>
      </c>
      <c r="E11273" s="19" t="s">
        <v>5370</v>
      </c>
      <c r="F11273" s="19">
        <v>244</v>
      </c>
      <c r="G11273" s="19">
        <v>56</v>
      </c>
      <c r="H11273" s="20">
        <v>58.5</v>
      </c>
      <c r="I11273" s="19" t="s">
        <v>7783</v>
      </c>
      <c r="J11273" s="19" t="s">
        <v>7944</v>
      </c>
      <c r="K11273" s="23" t="s">
        <v>16117</v>
      </c>
    </row>
    <row r="11274" spans="1:11" x14ac:dyDescent="0.35">
      <c r="A11274" s="19" t="s">
        <v>23166</v>
      </c>
      <c r="B11274" s="19" t="s">
        <v>23167</v>
      </c>
      <c r="C11274" s="19" t="s">
        <v>13</v>
      </c>
      <c r="D11274" s="19" t="s">
        <v>314</v>
      </c>
      <c r="E11274" s="19" t="s">
        <v>330</v>
      </c>
      <c r="F11274" s="19">
        <v>219</v>
      </c>
      <c r="G11274" s="19">
        <v>59</v>
      </c>
      <c r="H11274" s="20">
        <v>56.875</v>
      </c>
      <c r="I11274" s="19" t="s">
        <v>7783</v>
      </c>
      <c r="J11274" s="19" t="s">
        <v>7944</v>
      </c>
      <c r="K11274" s="23" t="s">
        <v>16117</v>
      </c>
    </row>
    <row r="11275" spans="1:11" x14ac:dyDescent="0.35">
      <c r="A11275" s="19" t="s">
        <v>23168</v>
      </c>
      <c r="B11275" s="19" t="s">
        <v>23169</v>
      </c>
      <c r="C11275" s="19" t="s">
        <v>25</v>
      </c>
      <c r="D11275" s="19" t="s">
        <v>14</v>
      </c>
      <c r="E11275" s="19" t="s">
        <v>482</v>
      </c>
      <c r="F11275" s="19">
        <v>247</v>
      </c>
      <c r="G11275" s="19">
        <v>74</v>
      </c>
      <c r="H11275" s="20">
        <v>67.875</v>
      </c>
      <c r="I11275" s="19" t="s">
        <v>7783</v>
      </c>
      <c r="J11275" s="19" t="s">
        <v>7944</v>
      </c>
      <c r="K11275" s="23" t="s">
        <v>16117</v>
      </c>
    </row>
    <row r="11276" spans="1:11" x14ac:dyDescent="0.35">
      <c r="A11276" s="19" t="s">
        <v>23170</v>
      </c>
      <c r="B11276" s="19" t="s">
        <v>23171</v>
      </c>
      <c r="C11276" s="19" t="s">
        <v>13</v>
      </c>
      <c r="D11276" s="19" t="s">
        <v>26</v>
      </c>
      <c r="E11276" s="19" t="s">
        <v>30</v>
      </c>
      <c r="F11276" s="19">
        <v>232</v>
      </c>
      <c r="G11276" s="19">
        <v>59</v>
      </c>
      <c r="H11276" s="20">
        <v>58.5</v>
      </c>
      <c r="I11276" s="19" t="s">
        <v>7783</v>
      </c>
      <c r="J11276" s="19" t="s">
        <v>7944</v>
      </c>
      <c r="K11276" s="23" t="s">
        <v>16117</v>
      </c>
    </row>
    <row r="11277" spans="1:11" x14ac:dyDescent="0.35">
      <c r="A11277" s="19" t="e">
        <v>#N/A</v>
      </c>
      <c r="B11277" s="19" t="s">
        <v>23172</v>
      </c>
      <c r="C11277" s="19" t="s">
        <v>13</v>
      </c>
      <c r="D11277" s="19" t="s">
        <v>42</v>
      </c>
      <c r="E11277" s="19" t="s">
        <v>65</v>
      </c>
      <c r="F11277" s="19">
        <v>254</v>
      </c>
      <c r="G11277" s="19">
        <v>63</v>
      </c>
      <c r="H11277" s="20">
        <v>63.25</v>
      </c>
      <c r="I11277" s="19" t="s">
        <v>7783</v>
      </c>
      <c r="J11277" s="19" t="s">
        <v>7944</v>
      </c>
      <c r="K11277" s="23" t="s">
        <v>16117</v>
      </c>
    </row>
    <row r="11278" spans="1:11" x14ac:dyDescent="0.35">
      <c r="A11278" s="19" t="s">
        <v>23173</v>
      </c>
      <c r="B11278" s="19" t="s">
        <v>23174</v>
      </c>
      <c r="C11278" s="19" t="s">
        <v>13</v>
      </c>
      <c r="D11278" s="19" t="s">
        <v>82</v>
      </c>
      <c r="E11278" s="19" t="s">
        <v>661</v>
      </c>
      <c r="F11278" s="19">
        <v>251</v>
      </c>
      <c r="G11278" s="19">
        <v>54</v>
      </c>
      <c r="H11278" s="20">
        <v>58.375</v>
      </c>
      <c r="I11278" s="19" t="s">
        <v>7783</v>
      </c>
      <c r="J11278" s="19" t="s">
        <v>7944</v>
      </c>
      <c r="K11278" s="23" t="s">
        <v>16117</v>
      </c>
    </row>
    <row r="11279" spans="1:11" x14ac:dyDescent="0.35">
      <c r="A11279" s="19" t="s">
        <v>23175</v>
      </c>
      <c r="B11279" s="19" t="s">
        <v>23176</v>
      </c>
      <c r="C11279" s="19" t="s">
        <v>25</v>
      </c>
      <c r="D11279" s="19" t="s">
        <v>38</v>
      </c>
      <c r="E11279" s="19" t="s">
        <v>4734</v>
      </c>
      <c r="F11279" s="19">
        <v>223</v>
      </c>
      <c r="G11279" s="19">
        <v>59</v>
      </c>
      <c r="H11279" s="20">
        <v>57.375</v>
      </c>
      <c r="I11279" s="19" t="s">
        <v>7783</v>
      </c>
      <c r="J11279" s="19" t="s">
        <v>7944</v>
      </c>
      <c r="K11279" s="23" t="s">
        <v>16117</v>
      </c>
    </row>
    <row r="11280" spans="1:11" x14ac:dyDescent="0.35">
      <c r="A11280" s="19" t="s">
        <v>23177</v>
      </c>
      <c r="B11280" s="19" t="s">
        <v>23178</v>
      </c>
      <c r="C11280" s="19" t="s">
        <v>25</v>
      </c>
      <c r="D11280" s="19" t="s">
        <v>46</v>
      </c>
      <c r="E11280" s="19" t="s">
        <v>816</v>
      </c>
      <c r="F11280" s="19">
        <v>229</v>
      </c>
      <c r="G11280" s="19">
        <v>60</v>
      </c>
      <c r="H11280" s="20">
        <v>58.625</v>
      </c>
      <c r="I11280" s="19" t="s">
        <v>7783</v>
      </c>
      <c r="J11280" s="19" t="s">
        <v>7944</v>
      </c>
      <c r="K11280" s="23" t="s">
        <v>16117</v>
      </c>
    </row>
    <row r="11281" spans="1:11" x14ac:dyDescent="0.35">
      <c r="A11281" s="19" t="s">
        <v>23179</v>
      </c>
      <c r="B11281" s="19" t="s">
        <v>23180</v>
      </c>
      <c r="C11281" s="19" t="s">
        <v>13</v>
      </c>
      <c r="D11281" s="19" t="s">
        <v>92</v>
      </c>
      <c r="E11281" s="19" t="s">
        <v>982</v>
      </c>
      <c r="F11281" s="19">
        <v>266</v>
      </c>
      <c r="G11281" s="19">
        <v>65</v>
      </c>
      <c r="H11281" s="20">
        <v>65.75</v>
      </c>
      <c r="I11281" s="19" t="s">
        <v>7783</v>
      </c>
      <c r="J11281" s="19" t="s">
        <v>7944</v>
      </c>
      <c r="K11281" s="23" t="s">
        <v>16117</v>
      </c>
    </row>
    <row r="11282" spans="1:11" x14ac:dyDescent="0.35">
      <c r="A11282" s="19" t="s">
        <v>23181</v>
      </c>
      <c r="B11282" s="19" t="s">
        <v>23182</v>
      </c>
      <c r="C11282" s="19" t="s">
        <v>13</v>
      </c>
      <c r="D11282" s="19" t="s">
        <v>42</v>
      </c>
      <c r="E11282" s="19" t="s">
        <v>60</v>
      </c>
      <c r="F11282" s="19">
        <v>251</v>
      </c>
      <c r="G11282" s="19">
        <v>57</v>
      </c>
      <c r="H11282" s="20">
        <v>59.875</v>
      </c>
      <c r="I11282" s="19" t="s">
        <v>7783</v>
      </c>
      <c r="J11282" s="19" t="s">
        <v>7944</v>
      </c>
      <c r="K11282" s="23" t="s">
        <v>16117</v>
      </c>
    </row>
    <row r="11283" spans="1:11" x14ac:dyDescent="0.35">
      <c r="A11283" s="19" t="s">
        <v>23183</v>
      </c>
      <c r="B11283" s="19" t="s">
        <v>23184</v>
      </c>
      <c r="C11283" s="19" t="s">
        <v>25</v>
      </c>
      <c r="D11283" s="19" t="s">
        <v>14</v>
      </c>
      <c r="E11283" s="19" t="s">
        <v>15</v>
      </c>
      <c r="F11283" s="19">
        <v>261</v>
      </c>
      <c r="G11283" s="19">
        <v>71</v>
      </c>
      <c r="H11283" s="20">
        <v>68.125</v>
      </c>
      <c r="I11283" s="19" t="s">
        <v>7783</v>
      </c>
      <c r="J11283" s="19" t="s">
        <v>7944</v>
      </c>
      <c r="K11283" s="23" t="s">
        <v>16117</v>
      </c>
    </row>
    <row r="11284" spans="1:11" x14ac:dyDescent="0.35">
      <c r="A11284" s="19" t="s">
        <v>23185</v>
      </c>
      <c r="B11284" s="19" t="s">
        <v>23186</v>
      </c>
      <c r="C11284" s="19" t="s">
        <v>13</v>
      </c>
      <c r="D11284" s="19" t="s">
        <v>92</v>
      </c>
      <c r="E11284" s="19" t="s">
        <v>93</v>
      </c>
      <c r="F11284" s="19">
        <v>213</v>
      </c>
      <c r="G11284" s="19">
        <v>53</v>
      </c>
      <c r="H11284" s="20">
        <v>53.125</v>
      </c>
      <c r="I11284" s="19" t="s">
        <v>7783</v>
      </c>
      <c r="J11284" s="19" t="s">
        <v>7944</v>
      </c>
      <c r="K11284" s="23" t="s">
        <v>16117</v>
      </c>
    </row>
    <row r="11285" spans="1:11" x14ac:dyDescent="0.35">
      <c r="A11285" s="19" t="s">
        <v>23187</v>
      </c>
      <c r="B11285" s="19" t="s">
        <v>23188</v>
      </c>
      <c r="C11285" s="19" t="s">
        <v>13</v>
      </c>
      <c r="D11285" s="19" t="s">
        <v>215</v>
      </c>
      <c r="E11285" s="19" t="s">
        <v>512</v>
      </c>
      <c r="F11285" s="19">
        <v>208</v>
      </c>
      <c r="G11285" s="19">
        <v>51</v>
      </c>
      <c r="H11285" s="20">
        <v>51.5</v>
      </c>
      <c r="I11285" s="19" t="s">
        <v>7783</v>
      </c>
      <c r="J11285" s="19" t="s">
        <v>8095</v>
      </c>
      <c r="K11285" s="23" t="s">
        <v>16117</v>
      </c>
    </row>
    <row r="11286" spans="1:11" x14ac:dyDescent="0.35">
      <c r="A11286" s="19" t="s">
        <v>23189</v>
      </c>
      <c r="B11286" s="19" t="s">
        <v>23190</v>
      </c>
      <c r="C11286" s="19" t="s">
        <v>13</v>
      </c>
      <c r="D11286" s="19" t="s">
        <v>26</v>
      </c>
      <c r="E11286" s="19" t="s">
        <v>30</v>
      </c>
      <c r="F11286" s="19">
        <v>258</v>
      </c>
      <c r="G11286" s="19">
        <v>65</v>
      </c>
      <c r="H11286" s="20">
        <v>64.75</v>
      </c>
      <c r="I11286" s="19" t="s">
        <v>7783</v>
      </c>
      <c r="J11286" s="19" t="s">
        <v>8095</v>
      </c>
      <c r="K11286" s="23" t="s">
        <v>16117</v>
      </c>
    </row>
    <row r="11287" spans="1:11" x14ac:dyDescent="0.35">
      <c r="A11287" s="19" t="s">
        <v>23191</v>
      </c>
      <c r="B11287" s="19" t="s">
        <v>23192</v>
      </c>
      <c r="C11287" s="19" t="s">
        <v>25</v>
      </c>
      <c r="D11287" s="19" t="s">
        <v>14</v>
      </c>
      <c r="E11287" s="19" t="s">
        <v>288</v>
      </c>
      <c r="F11287" s="19">
        <v>237</v>
      </c>
      <c r="G11287" s="19">
        <v>71</v>
      </c>
      <c r="H11287" s="20">
        <v>65.125</v>
      </c>
      <c r="I11287" s="19" t="s">
        <v>7783</v>
      </c>
      <c r="J11287" s="19" t="s">
        <v>8095</v>
      </c>
      <c r="K11287" s="23" t="s">
        <v>16117</v>
      </c>
    </row>
    <row r="11288" spans="1:11" x14ac:dyDescent="0.35">
      <c r="A11288" s="19" t="s">
        <v>23193</v>
      </c>
      <c r="B11288" s="19" t="s">
        <v>23194</v>
      </c>
      <c r="C11288" s="19" t="s">
        <v>13</v>
      </c>
      <c r="D11288" s="19" t="s">
        <v>42</v>
      </c>
      <c r="E11288" s="19" t="s">
        <v>1270</v>
      </c>
      <c r="F11288" s="19">
        <v>232</v>
      </c>
      <c r="G11288" s="19">
        <v>59</v>
      </c>
      <c r="H11288" s="20">
        <v>58.5</v>
      </c>
      <c r="I11288" s="19" t="s">
        <v>7783</v>
      </c>
      <c r="J11288" s="19" t="s">
        <v>8095</v>
      </c>
      <c r="K11288" s="23" t="s">
        <v>16117</v>
      </c>
    </row>
    <row r="11289" spans="1:11" x14ac:dyDescent="0.35">
      <c r="A11289" s="19" t="s">
        <v>23195</v>
      </c>
      <c r="B11289" s="19" t="s">
        <v>23196</v>
      </c>
      <c r="C11289" s="19" t="s">
        <v>13</v>
      </c>
      <c r="D11289" s="19" t="s">
        <v>50</v>
      </c>
      <c r="E11289" s="19" t="s">
        <v>51</v>
      </c>
      <c r="F11289" s="19">
        <v>248</v>
      </c>
      <c r="G11289" s="19">
        <v>68</v>
      </c>
      <c r="H11289" s="20">
        <v>65</v>
      </c>
      <c r="I11289" s="19" t="s">
        <v>7783</v>
      </c>
      <c r="J11289" s="19" t="s">
        <v>8095</v>
      </c>
      <c r="K11289" s="23" t="s">
        <v>16117</v>
      </c>
    </row>
    <row r="11290" spans="1:11" x14ac:dyDescent="0.35">
      <c r="A11290" s="19" t="s">
        <v>23197</v>
      </c>
      <c r="B11290" s="19" t="s">
        <v>23198</v>
      </c>
      <c r="C11290" s="19" t="s">
        <v>13</v>
      </c>
      <c r="D11290" s="19" t="s">
        <v>14</v>
      </c>
      <c r="E11290" s="19" t="s">
        <v>391</v>
      </c>
      <c r="F11290" s="19">
        <v>250</v>
      </c>
      <c r="G11290" s="19">
        <v>59</v>
      </c>
      <c r="H11290" s="20">
        <v>60.75</v>
      </c>
      <c r="I11290" s="19" t="s">
        <v>7783</v>
      </c>
      <c r="J11290" s="19" t="s">
        <v>8095</v>
      </c>
      <c r="K11290" s="23" t="s">
        <v>16117</v>
      </c>
    </row>
    <row r="11291" spans="1:11" x14ac:dyDescent="0.35">
      <c r="A11291" s="19" t="s">
        <v>23199</v>
      </c>
      <c r="B11291" s="19" t="s">
        <v>23200</v>
      </c>
      <c r="C11291" s="19" t="s">
        <v>25</v>
      </c>
      <c r="D11291" s="19" t="s">
        <v>264</v>
      </c>
      <c r="E11291" s="19" t="s">
        <v>697</v>
      </c>
      <c r="F11291" s="19">
        <v>257</v>
      </c>
      <c r="G11291" s="19">
        <v>52</v>
      </c>
      <c r="H11291" s="20">
        <v>58.125</v>
      </c>
      <c r="I11291" s="19" t="s">
        <v>7783</v>
      </c>
      <c r="J11291" s="19" t="s">
        <v>8095</v>
      </c>
      <c r="K11291" s="23" t="s">
        <v>16117</v>
      </c>
    </row>
    <row r="11292" spans="1:11" x14ac:dyDescent="0.35">
      <c r="A11292" s="19" t="s">
        <v>23201</v>
      </c>
      <c r="B11292" s="19" t="s">
        <v>23202</v>
      </c>
      <c r="C11292" s="19" t="s">
        <v>13</v>
      </c>
      <c r="D11292" s="19" t="s">
        <v>46</v>
      </c>
      <c r="E11292" s="19" t="s">
        <v>1054</v>
      </c>
      <c r="F11292" s="19">
        <v>210</v>
      </c>
      <c r="G11292" s="19">
        <v>69</v>
      </c>
      <c r="H11292" s="20">
        <v>60.75</v>
      </c>
      <c r="I11292" s="19" t="s">
        <v>7783</v>
      </c>
      <c r="J11292" s="19" t="s">
        <v>8095</v>
      </c>
      <c r="K11292" s="23" t="s">
        <v>16117</v>
      </c>
    </row>
    <row r="11293" spans="1:11" x14ac:dyDescent="0.35">
      <c r="A11293" s="19" t="s">
        <v>23203</v>
      </c>
      <c r="B11293" s="19" t="s">
        <v>23204</v>
      </c>
      <c r="C11293" s="19" t="s">
        <v>13</v>
      </c>
      <c r="D11293" s="19" t="s">
        <v>26</v>
      </c>
      <c r="E11293" s="19" t="s">
        <v>131</v>
      </c>
      <c r="F11293" s="19">
        <v>262</v>
      </c>
      <c r="G11293" s="19">
        <v>77</v>
      </c>
      <c r="H11293" s="20">
        <v>71.25</v>
      </c>
      <c r="I11293" s="19" t="s">
        <v>7783</v>
      </c>
      <c r="J11293" s="19" t="s">
        <v>8095</v>
      </c>
      <c r="K11293" s="23" t="s">
        <v>16117</v>
      </c>
    </row>
    <row r="11294" spans="1:11" x14ac:dyDescent="0.35">
      <c r="A11294" s="19" t="e">
        <v>#N/A</v>
      </c>
      <c r="B11294" s="19" t="s">
        <v>23205</v>
      </c>
      <c r="C11294" s="19" t="s">
        <v>25</v>
      </c>
      <c r="D11294" s="19" t="s">
        <v>105</v>
      </c>
      <c r="E11294" s="19" t="s">
        <v>194</v>
      </c>
      <c r="F11294" s="19">
        <v>249</v>
      </c>
      <c r="G11294" s="19">
        <v>65</v>
      </c>
      <c r="H11294" s="20">
        <v>63.625</v>
      </c>
      <c r="I11294" s="19" t="s">
        <v>7783</v>
      </c>
      <c r="J11294" s="19" t="s">
        <v>8095</v>
      </c>
      <c r="K11294" s="23" t="s">
        <v>16117</v>
      </c>
    </row>
    <row r="11295" spans="1:11" x14ac:dyDescent="0.35">
      <c r="A11295" s="19" t="s">
        <v>23206</v>
      </c>
      <c r="B11295" s="19" t="s">
        <v>23207</v>
      </c>
      <c r="C11295" s="19" t="s">
        <v>13</v>
      </c>
      <c r="D11295" s="19" t="s">
        <v>42</v>
      </c>
      <c r="E11295" s="19" t="s">
        <v>301</v>
      </c>
      <c r="F11295" s="19">
        <v>257</v>
      </c>
      <c r="G11295" s="19">
        <v>58</v>
      </c>
      <c r="H11295" s="20">
        <v>61.125</v>
      </c>
      <c r="I11295" s="19" t="s">
        <v>7783</v>
      </c>
      <c r="J11295" s="19" t="s">
        <v>8095</v>
      </c>
      <c r="K11295" s="23" t="s">
        <v>16117</v>
      </c>
    </row>
    <row r="11296" spans="1:11" x14ac:dyDescent="0.35">
      <c r="A11296" s="19" t="s">
        <v>23208</v>
      </c>
      <c r="B11296" s="19" t="s">
        <v>23209</v>
      </c>
      <c r="C11296" s="19" t="s">
        <v>25</v>
      </c>
      <c r="D11296" s="19" t="s">
        <v>42</v>
      </c>
      <c r="E11296" s="19" t="s">
        <v>475</v>
      </c>
      <c r="F11296" s="19">
        <v>268</v>
      </c>
      <c r="G11296" s="19">
        <v>64</v>
      </c>
      <c r="H11296" s="20">
        <v>65.5</v>
      </c>
      <c r="I11296" s="19" t="s">
        <v>7783</v>
      </c>
      <c r="J11296" s="19" t="s">
        <v>8095</v>
      </c>
      <c r="K11296" s="23" t="s">
        <v>16117</v>
      </c>
    </row>
    <row r="11297" spans="1:11" x14ac:dyDescent="0.35">
      <c r="A11297" s="19" t="s">
        <v>23210</v>
      </c>
      <c r="B11297" s="19" t="s">
        <v>23211</v>
      </c>
      <c r="C11297" s="19" t="s">
        <v>13</v>
      </c>
      <c r="D11297" s="19" t="s">
        <v>14</v>
      </c>
      <c r="E11297" s="19" t="s">
        <v>86</v>
      </c>
      <c r="F11297" s="19">
        <v>261</v>
      </c>
      <c r="G11297" s="19">
        <v>57</v>
      </c>
      <c r="H11297" s="20">
        <v>61.125</v>
      </c>
      <c r="I11297" s="19" t="s">
        <v>7783</v>
      </c>
      <c r="J11297" s="19" t="s">
        <v>8095</v>
      </c>
      <c r="K11297" s="23" t="s">
        <v>16117</v>
      </c>
    </row>
    <row r="11298" spans="1:11" x14ac:dyDescent="0.35">
      <c r="A11298" s="19" t="s">
        <v>23212</v>
      </c>
      <c r="B11298" s="19" t="s">
        <v>23213</v>
      </c>
      <c r="C11298" s="19" t="s">
        <v>25</v>
      </c>
      <c r="D11298" s="19" t="s">
        <v>14</v>
      </c>
      <c r="E11298" s="19" t="s">
        <v>482</v>
      </c>
      <c r="F11298" s="19">
        <v>275</v>
      </c>
      <c r="G11298" s="19">
        <v>64</v>
      </c>
      <c r="H11298" s="20">
        <v>66.375</v>
      </c>
      <c r="I11298" s="19" t="s">
        <v>7783</v>
      </c>
      <c r="J11298" s="19" t="s">
        <v>8095</v>
      </c>
      <c r="K11298" s="23" t="s">
        <v>16117</v>
      </c>
    </row>
    <row r="11299" spans="1:11" x14ac:dyDescent="0.35">
      <c r="A11299" s="19" t="s">
        <v>23214</v>
      </c>
      <c r="B11299" s="19" t="s">
        <v>23215</v>
      </c>
      <c r="C11299" s="19" t="s">
        <v>25</v>
      </c>
      <c r="D11299" s="19" t="s">
        <v>42</v>
      </c>
      <c r="E11299" s="19" t="s">
        <v>174</v>
      </c>
      <c r="F11299" s="19">
        <v>249</v>
      </c>
      <c r="G11299" s="19">
        <v>70</v>
      </c>
      <c r="H11299" s="20">
        <v>66.125</v>
      </c>
      <c r="I11299" s="19" t="s">
        <v>7783</v>
      </c>
      <c r="J11299" s="19" t="s">
        <v>8095</v>
      </c>
      <c r="K11299" s="23" t="s">
        <v>16117</v>
      </c>
    </row>
    <row r="11300" spans="1:11" x14ac:dyDescent="0.35">
      <c r="A11300" s="19" t="s">
        <v>23216</v>
      </c>
      <c r="B11300" s="19" t="s">
        <v>23217</v>
      </c>
      <c r="C11300" s="19" t="s">
        <v>13</v>
      </c>
      <c r="D11300" s="19" t="s">
        <v>46</v>
      </c>
      <c r="E11300" s="19" t="s">
        <v>462</v>
      </c>
      <c r="F11300" s="19">
        <v>249</v>
      </c>
      <c r="G11300" s="19">
        <v>65</v>
      </c>
      <c r="H11300" s="20">
        <v>63.625</v>
      </c>
      <c r="I11300" s="19" t="s">
        <v>7783</v>
      </c>
      <c r="J11300" s="19" t="s">
        <v>8095</v>
      </c>
      <c r="K11300" s="23" t="s">
        <v>16117</v>
      </c>
    </row>
    <row r="11301" spans="1:11" x14ac:dyDescent="0.35">
      <c r="A11301" s="19" t="s">
        <v>23218</v>
      </c>
      <c r="B11301" s="19" t="s">
        <v>23219</v>
      </c>
      <c r="C11301" s="19" t="s">
        <v>25</v>
      </c>
      <c r="D11301" s="19" t="s">
        <v>14</v>
      </c>
      <c r="E11301" s="19" t="s">
        <v>86</v>
      </c>
      <c r="F11301" s="19">
        <v>220</v>
      </c>
      <c r="G11301" s="19">
        <v>57</v>
      </c>
      <c r="H11301" s="20">
        <v>56</v>
      </c>
      <c r="I11301" s="19" t="s">
        <v>7783</v>
      </c>
      <c r="J11301" s="19" t="s">
        <v>8095</v>
      </c>
      <c r="K11301" s="23" t="s">
        <v>16117</v>
      </c>
    </row>
    <row r="11302" spans="1:11" x14ac:dyDescent="0.35">
      <c r="A11302" s="19" t="s">
        <v>23220</v>
      </c>
      <c r="B11302" s="19" t="s">
        <v>23221</v>
      </c>
      <c r="C11302" s="19" t="s">
        <v>13</v>
      </c>
      <c r="D11302" s="19" t="s">
        <v>42</v>
      </c>
      <c r="E11302" s="19" t="s">
        <v>1219</v>
      </c>
      <c r="F11302" s="19">
        <v>238</v>
      </c>
      <c r="G11302" s="19">
        <v>62</v>
      </c>
      <c r="H11302" s="20">
        <v>60.75</v>
      </c>
      <c r="I11302" s="19" t="s">
        <v>7783</v>
      </c>
      <c r="J11302" s="19" t="s">
        <v>8095</v>
      </c>
      <c r="K11302" s="23" t="s">
        <v>16117</v>
      </c>
    </row>
    <row r="11303" spans="1:11" x14ac:dyDescent="0.35">
      <c r="A11303" s="19" t="s">
        <v>23222</v>
      </c>
      <c r="B11303" s="19" t="s">
        <v>23223</v>
      </c>
      <c r="C11303" s="19" t="s">
        <v>25</v>
      </c>
      <c r="D11303" s="19" t="s">
        <v>21</v>
      </c>
      <c r="E11303" s="19" t="s">
        <v>801</v>
      </c>
      <c r="F11303" s="19">
        <v>227</v>
      </c>
      <c r="G11303" s="19">
        <v>59</v>
      </c>
      <c r="H11303" s="20">
        <v>57.875</v>
      </c>
      <c r="I11303" s="19" t="s">
        <v>7783</v>
      </c>
      <c r="J11303" s="19" t="s">
        <v>8095</v>
      </c>
      <c r="K11303" s="23" t="s">
        <v>16117</v>
      </c>
    </row>
    <row r="11304" spans="1:11" x14ac:dyDescent="0.35">
      <c r="A11304" s="19" t="s">
        <v>23224</v>
      </c>
      <c r="B11304" s="19" t="s">
        <v>23225</v>
      </c>
      <c r="C11304" s="19" t="s">
        <v>13</v>
      </c>
      <c r="D11304" s="19" t="s">
        <v>42</v>
      </c>
      <c r="E11304" s="19" t="s">
        <v>1219</v>
      </c>
      <c r="F11304" s="19">
        <v>245</v>
      </c>
      <c r="G11304" s="19">
        <v>62</v>
      </c>
      <c r="H11304" s="20">
        <v>61.625</v>
      </c>
      <c r="I11304" s="19" t="s">
        <v>7783</v>
      </c>
      <c r="J11304" s="19" t="s">
        <v>8095</v>
      </c>
      <c r="K11304" s="23" t="s">
        <v>16117</v>
      </c>
    </row>
    <row r="11305" spans="1:11" x14ac:dyDescent="0.35">
      <c r="A11305" s="19" t="s">
        <v>23226</v>
      </c>
      <c r="B11305" s="19" t="s">
        <v>23227</v>
      </c>
      <c r="C11305" s="19" t="s">
        <v>13</v>
      </c>
      <c r="D11305" s="19" t="s">
        <v>113</v>
      </c>
      <c r="E11305" s="19" t="s">
        <v>2498</v>
      </c>
      <c r="F11305" s="19">
        <v>245</v>
      </c>
      <c r="G11305" s="19">
        <v>51</v>
      </c>
      <c r="H11305" s="20">
        <v>56.125</v>
      </c>
      <c r="I11305" s="19" t="s">
        <v>7783</v>
      </c>
      <c r="J11305" s="19" t="s">
        <v>8095</v>
      </c>
      <c r="K11305" s="23" t="s">
        <v>16117</v>
      </c>
    </row>
    <row r="11306" spans="1:11" x14ac:dyDescent="0.35">
      <c r="A11306" s="19" t="s">
        <v>23228</v>
      </c>
      <c r="B11306" s="19" t="s">
        <v>23229</v>
      </c>
      <c r="C11306" s="19" t="s">
        <v>13</v>
      </c>
      <c r="D11306" s="19" t="s">
        <v>215</v>
      </c>
      <c r="E11306" s="19" t="s">
        <v>7848</v>
      </c>
      <c r="F11306" s="19">
        <v>244</v>
      </c>
      <c r="G11306" s="19">
        <v>56</v>
      </c>
      <c r="H11306" s="20">
        <v>58.5</v>
      </c>
      <c r="I11306" s="19" t="s">
        <v>7783</v>
      </c>
      <c r="J11306" s="19" t="s">
        <v>8095</v>
      </c>
      <c r="K11306" s="23" t="s">
        <v>16117</v>
      </c>
    </row>
    <row r="11307" spans="1:11" x14ac:dyDescent="0.35">
      <c r="A11307" s="19" t="s">
        <v>23230</v>
      </c>
      <c r="B11307" s="19" t="s">
        <v>23231</v>
      </c>
      <c r="C11307" s="19" t="s">
        <v>25</v>
      </c>
      <c r="D11307" s="19" t="s">
        <v>314</v>
      </c>
      <c r="E11307" s="19" t="s">
        <v>914</v>
      </c>
      <c r="F11307" s="19">
        <v>260</v>
      </c>
      <c r="G11307" s="19">
        <v>62</v>
      </c>
      <c r="H11307" s="20">
        <v>63.5</v>
      </c>
      <c r="I11307" s="19" t="s">
        <v>7783</v>
      </c>
      <c r="J11307" s="19" t="s">
        <v>8095</v>
      </c>
      <c r="K11307" s="23" t="s">
        <v>16117</v>
      </c>
    </row>
    <row r="11308" spans="1:11" x14ac:dyDescent="0.35">
      <c r="A11308" s="19" t="s">
        <v>23232</v>
      </c>
      <c r="B11308" s="19" t="s">
        <v>23233</v>
      </c>
      <c r="C11308" s="19" t="s">
        <v>13</v>
      </c>
      <c r="D11308" s="19" t="s">
        <v>21</v>
      </c>
      <c r="E11308" s="19" t="s">
        <v>1549</v>
      </c>
      <c r="F11308" s="19">
        <v>237</v>
      </c>
      <c r="G11308" s="19">
        <v>64</v>
      </c>
      <c r="H11308" s="20">
        <v>61.625</v>
      </c>
      <c r="I11308" s="19" t="s">
        <v>7783</v>
      </c>
      <c r="J11308" s="19" t="s">
        <v>8095</v>
      </c>
      <c r="K11308" s="23" t="s">
        <v>16117</v>
      </c>
    </row>
    <row r="11309" spans="1:11" x14ac:dyDescent="0.35">
      <c r="A11309" s="19" t="s">
        <v>23234</v>
      </c>
      <c r="B11309" s="19" t="s">
        <v>23235</v>
      </c>
      <c r="C11309" s="19" t="s">
        <v>13</v>
      </c>
      <c r="D11309" s="19" t="s">
        <v>42</v>
      </c>
      <c r="E11309" s="19" t="s">
        <v>398</v>
      </c>
      <c r="F11309" s="19">
        <v>248</v>
      </c>
      <c r="G11309" s="19">
        <v>58</v>
      </c>
      <c r="H11309" s="20">
        <v>60</v>
      </c>
      <c r="I11309" s="19" t="s">
        <v>7783</v>
      </c>
      <c r="J11309" s="19" t="s">
        <v>8095</v>
      </c>
      <c r="K11309" s="23" t="s">
        <v>16117</v>
      </c>
    </row>
    <row r="11310" spans="1:11" x14ac:dyDescent="0.35">
      <c r="A11310" s="19" t="s">
        <v>23236</v>
      </c>
      <c r="B11310" s="19" t="s">
        <v>23237</v>
      </c>
      <c r="C11310" s="19" t="s">
        <v>25</v>
      </c>
      <c r="D11310" s="19" t="s">
        <v>14</v>
      </c>
      <c r="E11310" s="19" t="s">
        <v>296</v>
      </c>
      <c r="F11310" s="19">
        <v>248</v>
      </c>
      <c r="G11310" s="19">
        <v>56</v>
      </c>
      <c r="H11310" s="20">
        <v>59</v>
      </c>
      <c r="I11310" s="19" t="s">
        <v>7783</v>
      </c>
      <c r="J11310" s="19" t="s">
        <v>8095</v>
      </c>
      <c r="K11310" s="23" t="s">
        <v>16117</v>
      </c>
    </row>
    <row r="11311" spans="1:11" x14ac:dyDescent="0.35">
      <c r="A11311" s="19" t="s">
        <v>23238</v>
      </c>
      <c r="B11311" s="19" t="s">
        <v>23239</v>
      </c>
      <c r="C11311" s="19" t="s">
        <v>13</v>
      </c>
      <c r="D11311" s="19" t="s">
        <v>14</v>
      </c>
      <c r="E11311" s="19" t="s">
        <v>15</v>
      </c>
      <c r="F11311" s="19">
        <v>267</v>
      </c>
      <c r="G11311" s="19">
        <v>59</v>
      </c>
      <c r="H11311" s="20">
        <v>62.875</v>
      </c>
      <c r="I11311" s="19" t="s">
        <v>7783</v>
      </c>
      <c r="J11311" s="19" t="s">
        <v>8095</v>
      </c>
      <c r="K11311" s="23" t="s">
        <v>16117</v>
      </c>
    </row>
    <row r="11312" spans="1:11" x14ac:dyDescent="0.35">
      <c r="A11312" s="19" t="s">
        <v>23240</v>
      </c>
      <c r="B11312" s="19" t="s">
        <v>23241</v>
      </c>
      <c r="C11312" s="19" t="s">
        <v>13</v>
      </c>
      <c r="D11312" s="19" t="s">
        <v>113</v>
      </c>
      <c r="E11312" s="19" t="s">
        <v>823</v>
      </c>
      <c r="F11312" s="19">
        <v>256</v>
      </c>
      <c r="G11312" s="19">
        <v>73</v>
      </c>
      <c r="H11312" s="20">
        <v>68.5</v>
      </c>
      <c r="I11312" s="19" t="s">
        <v>7783</v>
      </c>
      <c r="J11312" s="19" t="s">
        <v>8095</v>
      </c>
      <c r="K11312" s="23" t="s">
        <v>16117</v>
      </c>
    </row>
    <row r="11313" spans="1:11" x14ac:dyDescent="0.35">
      <c r="A11313" s="19" t="s">
        <v>23242</v>
      </c>
      <c r="B11313" s="19" t="s">
        <v>23243</v>
      </c>
      <c r="C11313" s="19" t="s">
        <v>25</v>
      </c>
      <c r="D11313" s="19" t="s">
        <v>26</v>
      </c>
      <c r="E11313" s="19" t="s">
        <v>27</v>
      </c>
      <c r="F11313" s="19">
        <v>281</v>
      </c>
      <c r="G11313" s="19">
        <v>67</v>
      </c>
      <c r="H11313" s="20">
        <v>68.625</v>
      </c>
      <c r="I11313" s="19" t="s">
        <v>7783</v>
      </c>
      <c r="J11313" s="19" t="s">
        <v>8095</v>
      </c>
      <c r="K11313" s="23" t="s">
        <v>16117</v>
      </c>
    </row>
    <row r="11314" spans="1:11" x14ac:dyDescent="0.35">
      <c r="A11314" s="19" t="s">
        <v>23244</v>
      </c>
      <c r="B11314" s="19" t="s">
        <v>23245</v>
      </c>
      <c r="C11314" s="19" t="s">
        <v>13</v>
      </c>
      <c r="D11314" s="19" t="s">
        <v>42</v>
      </c>
      <c r="E11314" s="19" t="s">
        <v>68</v>
      </c>
      <c r="F11314" s="19">
        <v>268</v>
      </c>
      <c r="G11314" s="19">
        <v>67</v>
      </c>
      <c r="H11314" s="20">
        <v>67</v>
      </c>
      <c r="I11314" s="19" t="s">
        <v>7783</v>
      </c>
      <c r="J11314" s="19" t="s">
        <v>8095</v>
      </c>
      <c r="K11314" s="23" t="s">
        <v>16117</v>
      </c>
    </row>
    <row r="11315" spans="1:11" x14ac:dyDescent="0.35">
      <c r="A11315" s="19" t="s">
        <v>23246</v>
      </c>
      <c r="B11315" s="19" t="s">
        <v>23247</v>
      </c>
      <c r="C11315" s="19" t="s">
        <v>13</v>
      </c>
      <c r="D11315" s="19" t="s">
        <v>46</v>
      </c>
      <c r="E11315" s="19" t="s">
        <v>929</v>
      </c>
      <c r="F11315" s="19">
        <v>235</v>
      </c>
      <c r="G11315" s="19">
        <v>60</v>
      </c>
      <c r="H11315" s="20">
        <v>59.375</v>
      </c>
      <c r="I11315" s="19" t="s">
        <v>7783</v>
      </c>
      <c r="J11315" s="19" t="s">
        <v>8095</v>
      </c>
      <c r="K11315" s="23" t="s">
        <v>16117</v>
      </c>
    </row>
    <row r="11316" spans="1:11" x14ac:dyDescent="0.35">
      <c r="A11316" s="19" t="s">
        <v>23248</v>
      </c>
      <c r="B11316" s="19" t="s">
        <v>23249</v>
      </c>
      <c r="C11316" s="19" t="s">
        <v>25</v>
      </c>
      <c r="D11316" s="19" t="s">
        <v>21</v>
      </c>
      <c r="E11316" s="19" t="s">
        <v>22</v>
      </c>
      <c r="F11316" s="19">
        <v>264</v>
      </c>
      <c r="G11316" s="19">
        <v>64</v>
      </c>
      <c r="H11316" s="20">
        <v>65</v>
      </c>
      <c r="I11316" s="19" t="s">
        <v>7783</v>
      </c>
      <c r="J11316" s="19" t="s">
        <v>8095</v>
      </c>
      <c r="K11316" s="23" t="s">
        <v>16117</v>
      </c>
    </row>
    <row r="11317" spans="1:11" x14ac:dyDescent="0.35">
      <c r="A11317" s="19" t="s">
        <v>23250</v>
      </c>
      <c r="B11317" s="19" t="s">
        <v>23251</v>
      </c>
      <c r="C11317" s="19" t="s">
        <v>25</v>
      </c>
      <c r="D11317" s="19" t="s">
        <v>42</v>
      </c>
      <c r="E11317" s="19" t="s">
        <v>1219</v>
      </c>
      <c r="F11317" s="19">
        <v>257</v>
      </c>
      <c r="G11317" s="19">
        <v>51</v>
      </c>
      <c r="H11317" s="20">
        <v>57.625</v>
      </c>
      <c r="I11317" s="19" t="s">
        <v>7783</v>
      </c>
      <c r="J11317" s="19" t="s">
        <v>8095</v>
      </c>
      <c r="K11317" s="23" t="s">
        <v>16117</v>
      </c>
    </row>
    <row r="11318" spans="1:11" x14ac:dyDescent="0.35">
      <c r="A11318" s="19" t="s">
        <v>23252</v>
      </c>
      <c r="B11318" s="19" t="s">
        <v>23253</v>
      </c>
      <c r="C11318" s="19" t="s">
        <v>13</v>
      </c>
      <c r="D11318" s="19" t="s">
        <v>21</v>
      </c>
      <c r="E11318" s="19" t="s">
        <v>89</v>
      </c>
      <c r="F11318" s="19">
        <v>235</v>
      </c>
      <c r="G11318" s="19">
        <v>54</v>
      </c>
      <c r="H11318" s="20">
        <v>56.375</v>
      </c>
      <c r="I11318" s="19" t="s">
        <v>7783</v>
      </c>
      <c r="J11318" s="19" t="s">
        <v>8095</v>
      </c>
      <c r="K11318" s="23" t="s">
        <v>16117</v>
      </c>
    </row>
    <row r="11319" spans="1:11" x14ac:dyDescent="0.35">
      <c r="A11319" s="19" t="s">
        <v>23254</v>
      </c>
      <c r="B11319" s="19" t="s">
        <v>23255</v>
      </c>
      <c r="C11319" s="19" t="s">
        <v>13</v>
      </c>
      <c r="D11319" s="19" t="s">
        <v>14</v>
      </c>
      <c r="E11319" s="19" t="s">
        <v>241</v>
      </c>
      <c r="F11319" s="19">
        <v>254</v>
      </c>
      <c r="G11319" s="19">
        <v>53</v>
      </c>
      <c r="H11319" s="20">
        <v>58.25</v>
      </c>
      <c r="I11319" s="19" t="s">
        <v>7783</v>
      </c>
      <c r="J11319" s="19" t="s">
        <v>8095</v>
      </c>
      <c r="K11319" s="23" t="s">
        <v>16117</v>
      </c>
    </row>
    <row r="11320" spans="1:11" x14ac:dyDescent="0.35">
      <c r="A11320" s="19" t="s">
        <v>23256</v>
      </c>
      <c r="B11320" s="19" t="s">
        <v>23257</v>
      </c>
      <c r="C11320" s="19" t="s">
        <v>13</v>
      </c>
      <c r="D11320" s="19" t="s">
        <v>92</v>
      </c>
      <c r="E11320" s="19" t="s">
        <v>982</v>
      </c>
      <c r="F11320" s="19">
        <v>244</v>
      </c>
      <c r="G11320" s="19">
        <v>56</v>
      </c>
      <c r="H11320" s="20">
        <v>58.5</v>
      </c>
      <c r="I11320" s="19" t="s">
        <v>7783</v>
      </c>
      <c r="J11320" s="19" t="s">
        <v>8095</v>
      </c>
      <c r="K11320" s="23" t="s">
        <v>16117</v>
      </c>
    </row>
    <row r="11321" spans="1:11" x14ac:dyDescent="0.35">
      <c r="A11321" s="19" t="s">
        <v>23258</v>
      </c>
      <c r="B11321" s="19" t="s">
        <v>23259</v>
      </c>
      <c r="C11321" s="19" t="s">
        <v>13</v>
      </c>
      <c r="D11321" s="19" t="s">
        <v>972</v>
      </c>
      <c r="E11321" s="19" t="s">
        <v>23260</v>
      </c>
      <c r="F11321" s="19">
        <v>239</v>
      </c>
      <c r="G11321" s="19">
        <v>62</v>
      </c>
      <c r="H11321" s="20">
        <v>60.875</v>
      </c>
      <c r="I11321" s="19" t="s">
        <v>7783</v>
      </c>
      <c r="J11321" s="19" t="s">
        <v>8095</v>
      </c>
      <c r="K11321" s="23" t="s">
        <v>16117</v>
      </c>
    </row>
    <row r="11322" spans="1:11" x14ac:dyDescent="0.35">
      <c r="A11322" s="19" t="s">
        <v>23261</v>
      </c>
      <c r="B11322" s="19" t="s">
        <v>23262</v>
      </c>
      <c r="C11322" s="19" t="s">
        <v>13</v>
      </c>
      <c r="D11322" s="19" t="s">
        <v>105</v>
      </c>
      <c r="E11322" s="19" t="s">
        <v>1824</v>
      </c>
      <c r="F11322" s="19">
        <v>233</v>
      </c>
      <c r="G11322" s="19">
        <v>55</v>
      </c>
      <c r="H11322" s="20">
        <v>56.625</v>
      </c>
      <c r="I11322" s="19" t="s">
        <v>7783</v>
      </c>
      <c r="J11322" s="19" t="s">
        <v>8095</v>
      </c>
      <c r="K11322" s="23" t="s">
        <v>16117</v>
      </c>
    </row>
    <row r="11323" spans="1:11" x14ac:dyDescent="0.35">
      <c r="A11323" s="19" t="s">
        <v>23263</v>
      </c>
      <c r="B11323" s="19" t="s">
        <v>23264</v>
      </c>
      <c r="C11323" s="19" t="s">
        <v>13</v>
      </c>
      <c r="D11323" s="19" t="s">
        <v>109</v>
      </c>
      <c r="E11323" s="19" t="s">
        <v>336</v>
      </c>
      <c r="F11323" s="19">
        <v>268</v>
      </c>
      <c r="G11323" s="19">
        <v>71</v>
      </c>
      <c r="H11323" s="20">
        <v>69</v>
      </c>
      <c r="I11323" s="19" t="s">
        <v>7783</v>
      </c>
      <c r="J11323" s="19" t="s">
        <v>8095</v>
      </c>
      <c r="K11323" s="23" t="s">
        <v>16117</v>
      </c>
    </row>
    <row r="11324" spans="1:11" x14ac:dyDescent="0.35">
      <c r="A11324" s="19" t="s">
        <v>23265</v>
      </c>
      <c r="B11324" s="19" t="s">
        <v>23266</v>
      </c>
      <c r="C11324" s="19" t="s">
        <v>13</v>
      </c>
      <c r="D11324" s="19" t="s">
        <v>109</v>
      </c>
      <c r="E11324" s="19" t="s">
        <v>336</v>
      </c>
      <c r="F11324" s="19">
        <v>225</v>
      </c>
      <c r="G11324" s="19">
        <v>83</v>
      </c>
      <c r="H11324" s="20">
        <v>69.625</v>
      </c>
      <c r="I11324" s="19" t="s">
        <v>7783</v>
      </c>
      <c r="J11324" s="19" t="s">
        <v>8095</v>
      </c>
      <c r="K11324" s="23" t="s">
        <v>16117</v>
      </c>
    </row>
    <row r="11325" spans="1:11" x14ac:dyDescent="0.35">
      <c r="A11325" s="19" t="s">
        <v>23267</v>
      </c>
      <c r="B11325" s="19" t="s">
        <v>23268</v>
      </c>
      <c r="C11325" s="19" t="s">
        <v>13</v>
      </c>
      <c r="D11325" s="19" t="s">
        <v>14</v>
      </c>
      <c r="E11325" s="19" t="s">
        <v>57</v>
      </c>
      <c r="F11325" s="19">
        <v>249</v>
      </c>
      <c r="G11325" s="19">
        <v>60</v>
      </c>
      <c r="H11325" s="20">
        <v>61.125</v>
      </c>
      <c r="I11325" s="19" t="s">
        <v>7783</v>
      </c>
      <c r="J11325" s="19" t="s">
        <v>8095</v>
      </c>
      <c r="K11325" s="23" t="s">
        <v>16117</v>
      </c>
    </row>
    <row r="11326" spans="1:11" x14ac:dyDescent="0.35">
      <c r="A11326" s="19" t="s">
        <v>23269</v>
      </c>
      <c r="B11326" s="19" t="s">
        <v>23270</v>
      </c>
      <c r="C11326" s="19" t="s">
        <v>25</v>
      </c>
      <c r="D11326" s="19" t="s">
        <v>42</v>
      </c>
      <c r="E11326" s="19" t="s">
        <v>285</v>
      </c>
      <c r="F11326" s="19">
        <v>258</v>
      </c>
      <c r="G11326" s="19">
        <v>65</v>
      </c>
      <c r="H11326" s="20">
        <v>64.75</v>
      </c>
      <c r="I11326" s="19" t="s">
        <v>7783</v>
      </c>
      <c r="J11326" s="19" t="s">
        <v>8095</v>
      </c>
      <c r="K11326" s="23" t="s">
        <v>16117</v>
      </c>
    </row>
    <row r="11327" spans="1:11" x14ac:dyDescent="0.35">
      <c r="A11327" s="19" t="s">
        <v>23271</v>
      </c>
      <c r="B11327" s="19" t="s">
        <v>23272</v>
      </c>
      <c r="C11327" s="19" t="s">
        <v>25</v>
      </c>
      <c r="D11327" s="19" t="s">
        <v>105</v>
      </c>
      <c r="E11327" s="19" t="s">
        <v>4923</v>
      </c>
      <c r="F11327" s="19">
        <v>248</v>
      </c>
      <c r="G11327" s="19">
        <v>55</v>
      </c>
      <c r="H11327" s="20">
        <v>58.5</v>
      </c>
      <c r="I11327" s="19" t="s">
        <v>7783</v>
      </c>
      <c r="J11327" s="19" t="s">
        <v>8095</v>
      </c>
      <c r="K11327" s="23" t="s">
        <v>16117</v>
      </c>
    </row>
    <row r="11328" spans="1:11" x14ac:dyDescent="0.35">
      <c r="A11328" s="19" t="s">
        <v>23273</v>
      </c>
      <c r="B11328" s="19" t="s">
        <v>23274</v>
      </c>
      <c r="C11328" s="19" t="s">
        <v>13</v>
      </c>
      <c r="D11328" s="19" t="s">
        <v>26</v>
      </c>
      <c r="E11328" s="19" t="s">
        <v>718</v>
      </c>
      <c r="F11328" s="19">
        <v>231</v>
      </c>
      <c r="G11328" s="19">
        <v>54</v>
      </c>
      <c r="H11328" s="20">
        <v>55.875</v>
      </c>
      <c r="I11328" s="19" t="s">
        <v>7783</v>
      </c>
      <c r="J11328" s="19" t="s">
        <v>8095</v>
      </c>
      <c r="K11328" s="23" t="s">
        <v>16117</v>
      </c>
    </row>
    <row r="11329" spans="1:11" x14ac:dyDescent="0.35">
      <c r="A11329" s="19" t="s">
        <v>23275</v>
      </c>
      <c r="B11329" s="19" t="s">
        <v>23276</v>
      </c>
      <c r="C11329" s="19" t="s">
        <v>13</v>
      </c>
      <c r="D11329" s="19" t="s">
        <v>14</v>
      </c>
      <c r="E11329" s="19" t="s">
        <v>177</v>
      </c>
      <c r="F11329" s="19">
        <v>249</v>
      </c>
      <c r="G11329" s="19">
        <v>62</v>
      </c>
      <c r="H11329" s="20">
        <v>62.125</v>
      </c>
      <c r="I11329" s="19" t="s">
        <v>7783</v>
      </c>
      <c r="J11329" s="19" t="s">
        <v>8095</v>
      </c>
      <c r="K11329" s="23" t="s">
        <v>16117</v>
      </c>
    </row>
    <row r="11330" spans="1:11" x14ac:dyDescent="0.35">
      <c r="A11330" s="19" t="s">
        <v>23277</v>
      </c>
      <c r="B11330" s="19" t="s">
        <v>23278</v>
      </c>
      <c r="C11330" s="19" t="s">
        <v>25</v>
      </c>
      <c r="D11330" s="19" t="s">
        <v>38</v>
      </c>
      <c r="E11330" s="19" t="s">
        <v>873</v>
      </c>
      <c r="F11330" s="19">
        <v>253</v>
      </c>
      <c r="G11330" s="19">
        <v>64</v>
      </c>
      <c r="H11330" s="20">
        <v>63.625</v>
      </c>
      <c r="I11330" s="19" t="s">
        <v>7783</v>
      </c>
      <c r="J11330" s="19" t="s">
        <v>8095</v>
      </c>
      <c r="K11330" s="23" t="s">
        <v>16117</v>
      </c>
    </row>
    <row r="11331" spans="1:11" x14ac:dyDescent="0.35">
      <c r="A11331" s="19" t="s">
        <v>23279</v>
      </c>
      <c r="B11331" s="19" t="s">
        <v>23280</v>
      </c>
      <c r="C11331" s="19" t="s">
        <v>13</v>
      </c>
      <c r="D11331" s="19" t="s">
        <v>314</v>
      </c>
      <c r="E11331" s="19" t="s">
        <v>776</v>
      </c>
      <c r="F11331" s="19">
        <v>245</v>
      </c>
      <c r="G11331" s="19">
        <v>52</v>
      </c>
      <c r="H11331" s="20">
        <v>56.625</v>
      </c>
      <c r="I11331" s="19" t="s">
        <v>7783</v>
      </c>
      <c r="J11331" s="19" t="s">
        <v>8095</v>
      </c>
      <c r="K11331" s="23" t="s">
        <v>16117</v>
      </c>
    </row>
    <row r="11332" spans="1:11" x14ac:dyDescent="0.35">
      <c r="A11332" s="19" t="s">
        <v>23281</v>
      </c>
      <c r="B11332" s="19" t="s">
        <v>23282</v>
      </c>
      <c r="C11332" s="19" t="s">
        <v>13</v>
      </c>
      <c r="D11332" s="19" t="s">
        <v>215</v>
      </c>
      <c r="E11332" s="19" t="s">
        <v>7848</v>
      </c>
      <c r="F11332" s="19">
        <v>237</v>
      </c>
      <c r="G11332" s="19">
        <v>53</v>
      </c>
      <c r="H11332" s="20">
        <v>56.125</v>
      </c>
      <c r="I11332" s="19" t="s">
        <v>7783</v>
      </c>
      <c r="J11332" s="19" t="s">
        <v>8095</v>
      </c>
      <c r="K11332" s="23" t="s">
        <v>16117</v>
      </c>
    </row>
    <row r="11333" spans="1:11" x14ac:dyDescent="0.35">
      <c r="A11333" s="19" t="s">
        <v>23283</v>
      </c>
      <c r="B11333" s="19" t="s">
        <v>23284</v>
      </c>
      <c r="C11333" s="19" t="s">
        <v>13</v>
      </c>
      <c r="D11333" s="19" t="s">
        <v>14</v>
      </c>
      <c r="E11333" s="19" t="s">
        <v>291</v>
      </c>
      <c r="F11333" s="19">
        <v>250</v>
      </c>
      <c r="G11333" s="19">
        <v>62</v>
      </c>
      <c r="H11333" s="20">
        <v>62.25</v>
      </c>
      <c r="I11333" s="19" t="s">
        <v>7783</v>
      </c>
      <c r="J11333" s="19" t="s">
        <v>8095</v>
      </c>
      <c r="K11333" s="23" t="s">
        <v>16117</v>
      </c>
    </row>
    <row r="11334" spans="1:11" x14ac:dyDescent="0.35">
      <c r="A11334" s="19" t="s">
        <v>23285</v>
      </c>
      <c r="B11334" s="19" t="s">
        <v>23286</v>
      </c>
      <c r="C11334" s="19" t="s">
        <v>25</v>
      </c>
      <c r="D11334" s="19" t="s">
        <v>987</v>
      </c>
      <c r="E11334" s="19" t="s">
        <v>1913</v>
      </c>
      <c r="F11334" s="19">
        <v>245</v>
      </c>
      <c r="G11334" s="19">
        <v>51</v>
      </c>
      <c r="H11334" s="20">
        <v>56.125</v>
      </c>
      <c r="I11334" s="19" t="s">
        <v>7783</v>
      </c>
      <c r="J11334" s="19" t="s">
        <v>8095</v>
      </c>
      <c r="K11334" s="23" t="s">
        <v>16117</v>
      </c>
    </row>
    <row r="11335" spans="1:11" x14ac:dyDescent="0.35">
      <c r="A11335" s="19" t="s">
        <v>23287</v>
      </c>
      <c r="B11335" s="19" t="s">
        <v>23288</v>
      </c>
      <c r="C11335" s="19" t="s">
        <v>13</v>
      </c>
      <c r="D11335" s="19" t="s">
        <v>26</v>
      </c>
      <c r="E11335" s="19" t="s">
        <v>690</v>
      </c>
      <c r="F11335" s="19">
        <v>246</v>
      </c>
      <c r="G11335" s="19">
        <v>56</v>
      </c>
      <c r="H11335" s="20">
        <v>58.75</v>
      </c>
      <c r="I11335" s="19" t="s">
        <v>7783</v>
      </c>
      <c r="J11335" s="19" t="s">
        <v>8095</v>
      </c>
      <c r="K11335" s="23" t="s">
        <v>16117</v>
      </c>
    </row>
    <row r="11336" spans="1:11" x14ac:dyDescent="0.35">
      <c r="A11336" s="19" t="s">
        <v>23289</v>
      </c>
      <c r="B11336" s="19" t="s">
        <v>23290</v>
      </c>
      <c r="C11336" s="19" t="s">
        <v>25</v>
      </c>
      <c r="D11336" s="19" t="s">
        <v>14</v>
      </c>
      <c r="E11336" s="19" t="s">
        <v>920</v>
      </c>
      <c r="F11336" s="19">
        <v>237</v>
      </c>
      <c r="G11336" s="19">
        <v>73</v>
      </c>
      <c r="H11336" s="20">
        <v>66.125</v>
      </c>
      <c r="I11336" s="19" t="s">
        <v>7783</v>
      </c>
      <c r="J11336" s="19" t="s">
        <v>8095</v>
      </c>
      <c r="K11336" s="23" t="s">
        <v>16117</v>
      </c>
    </row>
    <row r="11337" spans="1:11" x14ac:dyDescent="0.35">
      <c r="A11337" s="19" t="s">
        <v>23291</v>
      </c>
      <c r="B11337" s="19" t="s">
        <v>23292</v>
      </c>
      <c r="C11337" s="19" t="s">
        <v>25</v>
      </c>
      <c r="D11337" s="19" t="s">
        <v>14</v>
      </c>
      <c r="E11337" s="19" t="s">
        <v>15</v>
      </c>
      <c r="F11337" s="19">
        <v>245</v>
      </c>
      <c r="G11337" s="19">
        <v>67</v>
      </c>
      <c r="H11337" s="20">
        <v>64.125</v>
      </c>
      <c r="I11337" s="19" t="s">
        <v>7783</v>
      </c>
      <c r="J11337" s="19" t="s">
        <v>8095</v>
      </c>
      <c r="K11337" s="23" t="s">
        <v>16117</v>
      </c>
    </row>
    <row r="11338" spans="1:11" x14ac:dyDescent="0.35">
      <c r="A11338" s="19" t="s">
        <v>23293</v>
      </c>
      <c r="B11338" s="19" t="s">
        <v>23294</v>
      </c>
      <c r="C11338" s="19" t="s">
        <v>25</v>
      </c>
      <c r="D11338" s="19" t="s">
        <v>38</v>
      </c>
      <c r="E11338" s="19" t="s">
        <v>873</v>
      </c>
      <c r="F11338" s="19">
        <v>252</v>
      </c>
      <c r="G11338" s="19">
        <v>54</v>
      </c>
      <c r="H11338" s="20">
        <v>58.5</v>
      </c>
      <c r="I11338" s="19" t="s">
        <v>7783</v>
      </c>
      <c r="J11338" s="19" t="s">
        <v>8095</v>
      </c>
      <c r="K11338" s="23" t="s">
        <v>16117</v>
      </c>
    </row>
    <row r="11339" spans="1:11" x14ac:dyDescent="0.35">
      <c r="A11339" s="19" t="s">
        <v>23295</v>
      </c>
      <c r="B11339" s="19" t="s">
        <v>23296</v>
      </c>
      <c r="C11339" s="19" t="s">
        <v>25</v>
      </c>
      <c r="D11339" s="19" t="s">
        <v>264</v>
      </c>
      <c r="E11339" s="19" t="s">
        <v>7919</v>
      </c>
      <c r="F11339" s="19">
        <v>261</v>
      </c>
      <c r="G11339" s="19">
        <v>65</v>
      </c>
      <c r="H11339" s="20">
        <v>65.125</v>
      </c>
      <c r="I11339" s="19" t="s">
        <v>7783</v>
      </c>
      <c r="J11339" s="19" t="s">
        <v>8095</v>
      </c>
      <c r="K11339" s="23" t="s">
        <v>16117</v>
      </c>
    </row>
    <row r="11340" spans="1:11" x14ac:dyDescent="0.35">
      <c r="A11340" s="19" t="s">
        <v>23297</v>
      </c>
      <c r="B11340" s="19" t="s">
        <v>23298</v>
      </c>
      <c r="C11340" s="19" t="s">
        <v>13</v>
      </c>
      <c r="D11340" s="19" t="s">
        <v>105</v>
      </c>
      <c r="E11340" s="19" t="s">
        <v>1247</v>
      </c>
      <c r="F11340" s="19">
        <v>268</v>
      </c>
      <c r="G11340" s="19">
        <v>66</v>
      </c>
      <c r="H11340" s="20">
        <v>66.5</v>
      </c>
      <c r="I11340" s="19" t="s">
        <v>7783</v>
      </c>
      <c r="J11340" s="19" t="s">
        <v>8095</v>
      </c>
      <c r="K11340" s="23" t="s">
        <v>16117</v>
      </c>
    </row>
    <row r="11341" spans="1:11" x14ac:dyDescent="0.35">
      <c r="A11341" s="19" t="s">
        <v>23299</v>
      </c>
      <c r="B11341" s="19" t="s">
        <v>23300</v>
      </c>
      <c r="C11341" s="19" t="s">
        <v>13</v>
      </c>
      <c r="D11341" s="19" t="s">
        <v>26</v>
      </c>
      <c r="E11341" s="19" t="s">
        <v>27</v>
      </c>
      <c r="F11341" s="19">
        <v>227</v>
      </c>
      <c r="G11341" s="19">
        <v>56</v>
      </c>
      <c r="H11341" s="20">
        <v>56.375</v>
      </c>
      <c r="I11341" s="19" t="s">
        <v>7783</v>
      </c>
      <c r="J11341" s="19" t="s">
        <v>8095</v>
      </c>
      <c r="K11341" s="23" t="s">
        <v>16117</v>
      </c>
    </row>
    <row r="11342" spans="1:11" x14ac:dyDescent="0.35">
      <c r="A11342" s="19" t="s">
        <v>23301</v>
      </c>
      <c r="B11342" s="19" t="s">
        <v>23302</v>
      </c>
      <c r="C11342" s="19" t="s">
        <v>13</v>
      </c>
      <c r="D11342" s="19" t="s">
        <v>314</v>
      </c>
      <c r="E11342" s="19" t="s">
        <v>776</v>
      </c>
      <c r="F11342" s="19">
        <v>242</v>
      </c>
      <c r="G11342" s="19">
        <v>55</v>
      </c>
      <c r="H11342" s="20">
        <v>57.75</v>
      </c>
      <c r="I11342" s="19" t="s">
        <v>7783</v>
      </c>
      <c r="J11342" s="19" t="s">
        <v>8095</v>
      </c>
      <c r="K11342" s="23" t="s">
        <v>16117</v>
      </c>
    </row>
    <row r="11343" spans="1:11" x14ac:dyDescent="0.35">
      <c r="A11343" s="19" t="s">
        <v>23303</v>
      </c>
      <c r="B11343" s="19" t="s">
        <v>23304</v>
      </c>
      <c r="C11343" s="19" t="s">
        <v>25</v>
      </c>
      <c r="D11343" s="19" t="s">
        <v>14</v>
      </c>
      <c r="E11343" s="19" t="s">
        <v>76</v>
      </c>
      <c r="F11343" s="19">
        <v>256</v>
      </c>
      <c r="G11343" s="19">
        <v>66</v>
      </c>
      <c r="H11343" s="20">
        <v>65</v>
      </c>
      <c r="I11343" s="19" t="s">
        <v>7783</v>
      </c>
      <c r="J11343" s="19" t="s">
        <v>8095</v>
      </c>
      <c r="K11343" s="23" t="s">
        <v>16117</v>
      </c>
    </row>
    <row r="11344" spans="1:11" x14ac:dyDescent="0.35">
      <c r="A11344" s="19" t="s">
        <v>23305</v>
      </c>
      <c r="B11344" s="19" t="s">
        <v>23306</v>
      </c>
      <c r="C11344" s="19" t="s">
        <v>13</v>
      </c>
      <c r="D11344" s="19" t="s">
        <v>21</v>
      </c>
      <c r="E11344" s="19" t="s">
        <v>804</v>
      </c>
      <c r="F11344" s="19">
        <v>243</v>
      </c>
      <c r="G11344" s="19">
        <v>57</v>
      </c>
      <c r="H11344" s="20">
        <v>58.875</v>
      </c>
      <c r="I11344" s="19" t="s">
        <v>7783</v>
      </c>
      <c r="J11344" s="19" t="s">
        <v>8095</v>
      </c>
      <c r="K11344" s="23" t="s">
        <v>16117</v>
      </c>
    </row>
    <row r="11345" spans="1:11" x14ac:dyDescent="0.35">
      <c r="A11345" s="19" t="s">
        <v>23307</v>
      </c>
      <c r="B11345" s="19" t="s">
        <v>23308</v>
      </c>
      <c r="C11345" s="19" t="s">
        <v>25</v>
      </c>
      <c r="D11345" s="19" t="s">
        <v>46</v>
      </c>
      <c r="E11345" s="19" t="s">
        <v>929</v>
      </c>
      <c r="F11345" s="19">
        <v>240</v>
      </c>
      <c r="G11345" s="19">
        <v>57</v>
      </c>
      <c r="H11345" s="20">
        <v>58.5</v>
      </c>
      <c r="I11345" s="19" t="s">
        <v>7783</v>
      </c>
      <c r="J11345" s="19" t="s">
        <v>8095</v>
      </c>
      <c r="K11345" s="23" t="s">
        <v>16117</v>
      </c>
    </row>
    <row r="11346" spans="1:11" x14ac:dyDescent="0.35">
      <c r="A11346" s="19" t="s">
        <v>23309</v>
      </c>
      <c r="B11346" s="19" t="s">
        <v>23310</v>
      </c>
      <c r="C11346" s="19" t="s">
        <v>25</v>
      </c>
      <c r="D11346" s="19" t="s">
        <v>42</v>
      </c>
      <c r="E11346" s="19" t="s">
        <v>398</v>
      </c>
      <c r="F11346" s="19">
        <v>231</v>
      </c>
      <c r="G11346" s="19">
        <v>54</v>
      </c>
      <c r="H11346" s="20">
        <v>55.875</v>
      </c>
      <c r="I11346" s="19" t="s">
        <v>7783</v>
      </c>
      <c r="J11346" s="19" t="s">
        <v>8095</v>
      </c>
      <c r="K11346" s="23" t="s">
        <v>16117</v>
      </c>
    </row>
    <row r="11347" spans="1:11" x14ac:dyDescent="0.35">
      <c r="A11347" s="19" t="s">
        <v>23311</v>
      </c>
      <c r="B11347" s="19" t="s">
        <v>23312</v>
      </c>
      <c r="C11347" s="19" t="s">
        <v>13</v>
      </c>
      <c r="D11347" s="19" t="s">
        <v>14</v>
      </c>
      <c r="E11347" s="19" t="s">
        <v>405</v>
      </c>
      <c r="F11347" s="19">
        <v>205</v>
      </c>
      <c r="G11347" s="19">
        <v>66</v>
      </c>
      <c r="H11347" s="20">
        <v>58.625</v>
      </c>
      <c r="I11347" s="19" t="s">
        <v>7783</v>
      </c>
      <c r="J11347" s="19" t="s">
        <v>8095</v>
      </c>
      <c r="K11347" s="23" t="s">
        <v>16117</v>
      </c>
    </row>
    <row r="11348" spans="1:11" x14ac:dyDescent="0.35">
      <c r="A11348" s="19" t="s">
        <v>23313</v>
      </c>
      <c r="B11348" s="19" t="s">
        <v>23314</v>
      </c>
      <c r="C11348" s="19" t="s">
        <v>13</v>
      </c>
      <c r="D11348" s="19" t="s">
        <v>26</v>
      </c>
      <c r="E11348" s="19" t="s">
        <v>134</v>
      </c>
      <c r="F11348" s="19">
        <v>230</v>
      </c>
      <c r="G11348" s="19">
        <v>62</v>
      </c>
      <c r="H11348" s="20">
        <v>59.75</v>
      </c>
      <c r="I11348" s="19" t="s">
        <v>7783</v>
      </c>
      <c r="J11348" s="19" t="s">
        <v>8095</v>
      </c>
      <c r="K11348" s="23" t="s">
        <v>16117</v>
      </c>
    </row>
    <row r="11349" spans="1:11" x14ac:dyDescent="0.35">
      <c r="A11349" s="19" t="s">
        <v>23315</v>
      </c>
      <c r="B11349" s="19" t="s">
        <v>23316</v>
      </c>
      <c r="C11349" s="19" t="s">
        <v>13</v>
      </c>
      <c r="D11349" s="19" t="s">
        <v>26</v>
      </c>
      <c r="E11349" s="19" t="s">
        <v>690</v>
      </c>
      <c r="F11349" s="19">
        <v>245</v>
      </c>
      <c r="G11349" s="19">
        <v>51</v>
      </c>
      <c r="H11349" s="20">
        <v>56.125</v>
      </c>
      <c r="I11349" s="19" t="s">
        <v>7783</v>
      </c>
      <c r="J11349" s="19" t="s">
        <v>8095</v>
      </c>
      <c r="K11349" s="23" t="s">
        <v>16117</v>
      </c>
    </row>
    <row r="11350" spans="1:11" x14ac:dyDescent="0.35">
      <c r="A11350" s="19" t="s">
        <v>23317</v>
      </c>
      <c r="B11350" s="19" t="s">
        <v>23318</v>
      </c>
      <c r="C11350" s="19" t="s">
        <v>25</v>
      </c>
      <c r="D11350" s="19" t="s">
        <v>26</v>
      </c>
      <c r="E11350" s="19" t="s">
        <v>830</v>
      </c>
      <c r="F11350" s="19">
        <v>208</v>
      </c>
      <c r="G11350" s="19">
        <v>60</v>
      </c>
      <c r="H11350" s="20">
        <v>56</v>
      </c>
      <c r="I11350" s="19" t="s">
        <v>7783</v>
      </c>
      <c r="J11350" s="19" t="s">
        <v>8095</v>
      </c>
      <c r="K11350" s="23" t="s">
        <v>16117</v>
      </c>
    </row>
    <row r="11351" spans="1:11" x14ac:dyDescent="0.35">
      <c r="A11351" s="19" t="s">
        <v>23319</v>
      </c>
      <c r="B11351" s="19" t="s">
        <v>23320</v>
      </c>
      <c r="C11351" s="19" t="s">
        <v>13</v>
      </c>
      <c r="D11351" s="19" t="s">
        <v>46</v>
      </c>
      <c r="E11351" s="19" t="s">
        <v>929</v>
      </c>
      <c r="F11351" s="19">
        <v>256</v>
      </c>
      <c r="G11351" s="19">
        <v>63</v>
      </c>
      <c r="H11351" s="20">
        <v>63.5</v>
      </c>
      <c r="I11351" s="19" t="s">
        <v>7783</v>
      </c>
      <c r="J11351" s="19" t="s">
        <v>8095</v>
      </c>
      <c r="K11351" s="23" t="s">
        <v>16117</v>
      </c>
    </row>
    <row r="11352" spans="1:11" x14ac:dyDescent="0.35">
      <c r="A11352" s="19" t="s">
        <v>23321</v>
      </c>
      <c r="B11352" s="19" t="s">
        <v>23322</v>
      </c>
      <c r="C11352" s="19" t="s">
        <v>13</v>
      </c>
      <c r="D11352" s="19" t="s">
        <v>21</v>
      </c>
      <c r="E11352" s="19" t="s">
        <v>1579</v>
      </c>
      <c r="F11352" s="19">
        <v>244</v>
      </c>
      <c r="G11352" s="19">
        <v>52</v>
      </c>
      <c r="H11352" s="20">
        <v>56.5</v>
      </c>
      <c r="I11352" s="19" t="s">
        <v>7783</v>
      </c>
      <c r="J11352" s="19" t="s">
        <v>8095</v>
      </c>
      <c r="K11352" s="23" t="s">
        <v>16117</v>
      </c>
    </row>
    <row r="11353" spans="1:11" x14ac:dyDescent="0.35">
      <c r="A11353" s="19" t="s">
        <v>23323</v>
      </c>
      <c r="B11353" s="19" t="s">
        <v>23324</v>
      </c>
      <c r="C11353" s="19" t="s">
        <v>13</v>
      </c>
      <c r="D11353" s="19" t="s">
        <v>14</v>
      </c>
      <c r="E11353" s="19" t="s">
        <v>282</v>
      </c>
      <c r="F11353" s="19">
        <v>244</v>
      </c>
      <c r="G11353" s="19">
        <v>56</v>
      </c>
      <c r="H11353" s="20">
        <v>58.5</v>
      </c>
      <c r="I11353" s="19" t="s">
        <v>7783</v>
      </c>
      <c r="J11353" s="19" t="s">
        <v>8095</v>
      </c>
      <c r="K11353" s="23" t="s">
        <v>16117</v>
      </c>
    </row>
    <row r="11354" spans="1:11" x14ac:dyDescent="0.35">
      <c r="A11354" s="19" t="s">
        <v>23325</v>
      </c>
      <c r="B11354" s="19" t="s">
        <v>23326</v>
      </c>
      <c r="C11354" s="19" t="s">
        <v>13</v>
      </c>
      <c r="D11354" s="19" t="s">
        <v>26</v>
      </c>
      <c r="E11354" s="19" t="s">
        <v>134</v>
      </c>
      <c r="F11354" s="19">
        <v>257</v>
      </c>
      <c r="G11354" s="19">
        <v>71</v>
      </c>
      <c r="H11354" s="20">
        <v>67.625</v>
      </c>
      <c r="I11354" s="19" t="s">
        <v>7783</v>
      </c>
      <c r="J11354" s="19" t="s">
        <v>8095</v>
      </c>
      <c r="K11354" s="23" t="s">
        <v>16117</v>
      </c>
    </row>
    <row r="11355" spans="1:11" x14ac:dyDescent="0.35">
      <c r="A11355" s="19" t="s">
        <v>23327</v>
      </c>
      <c r="B11355" s="19" t="s">
        <v>23328</v>
      </c>
      <c r="C11355" s="19" t="s">
        <v>25</v>
      </c>
      <c r="D11355" s="19" t="s">
        <v>42</v>
      </c>
      <c r="E11355" s="19" t="s">
        <v>1270</v>
      </c>
      <c r="F11355" s="19">
        <v>250</v>
      </c>
      <c r="G11355" s="19">
        <v>50</v>
      </c>
      <c r="H11355" s="20">
        <v>56.25</v>
      </c>
      <c r="I11355" s="19" t="s">
        <v>7783</v>
      </c>
      <c r="J11355" s="19" t="s">
        <v>8095</v>
      </c>
      <c r="K11355" s="23" t="s">
        <v>16117</v>
      </c>
    </row>
    <row r="11356" spans="1:11" x14ac:dyDescent="0.35">
      <c r="A11356" s="19" t="s">
        <v>23329</v>
      </c>
      <c r="B11356" s="19" t="s">
        <v>23330</v>
      </c>
      <c r="C11356" s="19" t="s">
        <v>25</v>
      </c>
      <c r="D11356" s="19" t="s">
        <v>14</v>
      </c>
      <c r="E11356" s="19" t="s">
        <v>920</v>
      </c>
      <c r="F11356" s="19">
        <v>262</v>
      </c>
      <c r="G11356" s="19">
        <v>68</v>
      </c>
      <c r="H11356" s="20">
        <v>66.75</v>
      </c>
      <c r="I11356" s="19" t="s">
        <v>7783</v>
      </c>
      <c r="J11356" s="19" t="s">
        <v>8095</v>
      </c>
      <c r="K11356" s="23" t="s">
        <v>16117</v>
      </c>
    </row>
    <row r="11357" spans="1:11" x14ac:dyDescent="0.35">
      <c r="A11357" s="19" t="s">
        <v>23331</v>
      </c>
      <c r="B11357" s="19" t="s">
        <v>23332</v>
      </c>
      <c r="C11357" s="19" t="s">
        <v>13</v>
      </c>
      <c r="D11357" s="19" t="s">
        <v>14</v>
      </c>
      <c r="E11357" s="19" t="s">
        <v>482</v>
      </c>
      <c r="F11357" s="19">
        <v>240</v>
      </c>
      <c r="G11357" s="19">
        <v>71</v>
      </c>
      <c r="H11357" s="20">
        <v>65.5</v>
      </c>
      <c r="I11357" s="19" t="s">
        <v>7783</v>
      </c>
      <c r="J11357" s="19" t="s">
        <v>8095</v>
      </c>
      <c r="K11357" s="23" t="s">
        <v>16117</v>
      </c>
    </row>
    <row r="11358" spans="1:11" x14ac:dyDescent="0.35">
      <c r="A11358" s="19" t="s">
        <v>23333</v>
      </c>
      <c r="B11358" s="19" t="s">
        <v>23334</v>
      </c>
      <c r="C11358" s="19" t="s">
        <v>25</v>
      </c>
      <c r="D11358" s="19" t="s">
        <v>42</v>
      </c>
      <c r="E11358" s="19" t="s">
        <v>65</v>
      </c>
      <c r="F11358" s="19">
        <v>232</v>
      </c>
      <c r="G11358" s="19">
        <v>59</v>
      </c>
      <c r="H11358" s="20">
        <v>58.5</v>
      </c>
      <c r="I11358" s="19" t="s">
        <v>7783</v>
      </c>
      <c r="J11358" s="19" t="s">
        <v>8095</v>
      </c>
      <c r="K11358" s="23" t="s">
        <v>16117</v>
      </c>
    </row>
    <row r="11359" spans="1:11" x14ac:dyDescent="0.35">
      <c r="A11359" s="19" t="s">
        <v>23335</v>
      </c>
      <c r="B11359" s="19" t="s">
        <v>23336</v>
      </c>
      <c r="C11359" s="19" t="s">
        <v>13</v>
      </c>
      <c r="D11359" s="19" t="s">
        <v>14</v>
      </c>
      <c r="E11359" s="19" t="s">
        <v>15</v>
      </c>
      <c r="F11359" s="19">
        <v>228</v>
      </c>
      <c r="G11359" s="19">
        <v>62</v>
      </c>
      <c r="H11359" s="20">
        <v>59.5</v>
      </c>
      <c r="I11359" s="19" t="s">
        <v>7783</v>
      </c>
      <c r="J11359" s="19" t="s">
        <v>8095</v>
      </c>
      <c r="K11359" s="23" t="s">
        <v>16117</v>
      </c>
    </row>
    <row r="11360" spans="1:11" x14ac:dyDescent="0.35">
      <c r="A11360" s="19" t="s">
        <v>23337</v>
      </c>
      <c r="B11360" s="19" t="s">
        <v>23338</v>
      </c>
      <c r="C11360" s="19" t="s">
        <v>13</v>
      </c>
      <c r="D11360" s="19" t="s">
        <v>14</v>
      </c>
      <c r="E11360" s="19" t="s">
        <v>15</v>
      </c>
      <c r="F11360" s="19">
        <v>306</v>
      </c>
      <c r="G11360" s="19">
        <v>60</v>
      </c>
      <c r="H11360" s="20">
        <v>68.25</v>
      </c>
      <c r="I11360" s="19" t="s">
        <v>7783</v>
      </c>
      <c r="J11360" s="19" t="s">
        <v>8095</v>
      </c>
      <c r="K11360" s="23" t="s">
        <v>16117</v>
      </c>
    </row>
    <row r="11361" spans="1:11" x14ac:dyDescent="0.35">
      <c r="A11361" s="19" t="s">
        <v>23339</v>
      </c>
      <c r="B11361" s="19" t="s">
        <v>23340</v>
      </c>
      <c r="C11361" s="19" t="s">
        <v>13</v>
      </c>
      <c r="D11361" s="19" t="s">
        <v>14</v>
      </c>
      <c r="E11361" s="19" t="s">
        <v>241</v>
      </c>
      <c r="F11361" s="19">
        <v>260</v>
      </c>
      <c r="G11361" s="19">
        <v>68</v>
      </c>
      <c r="H11361" s="20">
        <v>66.5</v>
      </c>
      <c r="I11361" s="19" t="s">
        <v>7783</v>
      </c>
      <c r="J11361" s="19" t="s">
        <v>8095</v>
      </c>
      <c r="K11361" s="23" t="s">
        <v>16117</v>
      </c>
    </row>
    <row r="11362" spans="1:11" x14ac:dyDescent="0.35">
      <c r="A11362" s="19" t="s">
        <v>23341</v>
      </c>
      <c r="B11362" s="19" t="s">
        <v>23342</v>
      </c>
      <c r="C11362" s="19" t="s">
        <v>13</v>
      </c>
      <c r="D11362" s="19" t="s">
        <v>14</v>
      </c>
      <c r="E11362" s="19" t="s">
        <v>35</v>
      </c>
      <c r="F11362" s="19">
        <v>221</v>
      </c>
      <c r="G11362" s="19">
        <v>60</v>
      </c>
      <c r="H11362" s="20">
        <v>57.625</v>
      </c>
      <c r="I11362" s="19" t="s">
        <v>7783</v>
      </c>
      <c r="J11362" s="19" t="s">
        <v>8095</v>
      </c>
      <c r="K11362" s="23" t="s">
        <v>16117</v>
      </c>
    </row>
    <row r="11363" spans="1:11" x14ac:dyDescent="0.35">
      <c r="A11363" s="19" t="s">
        <v>23343</v>
      </c>
      <c r="B11363" s="19" t="s">
        <v>23344</v>
      </c>
      <c r="C11363" s="19" t="s">
        <v>13</v>
      </c>
      <c r="D11363" s="19" t="s">
        <v>42</v>
      </c>
      <c r="E11363" s="19" t="s">
        <v>60</v>
      </c>
      <c r="F11363" s="19">
        <v>236</v>
      </c>
      <c r="G11363" s="19">
        <v>53</v>
      </c>
      <c r="H11363" s="20">
        <v>56</v>
      </c>
      <c r="I11363" s="19" t="s">
        <v>7783</v>
      </c>
      <c r="J11363" s="19" t="s">
        <v>8095</v>
      </c>
      <c r="K11363" s="23" t="s">
        <v>16117</v>
      </c>
    </row>
    <row r="11364" spans="1:11" x14ac:dyDescent="0.35">
      <c r="A11364" s="19" t="s">
        <v>23345</v>
      </c>
      <c r="B11364" s="19" t="s">
        <v>23346</v>
      </c>
      <c r="C11364" s="19" t="s">
        <v>13</v>
      </c>
      <c r="D11364" s="19" t="s">
        <v>14</v>
      </c>
      <c r="E11364" s="19" t="s">
        <v>296</v>
      </c>
      <c r="F11364" s="19">
        <v>265</v>
      </c>
      <c r="G11364" s="19">
        <v>68</v>
      </c>
      <c r="H11364" s="20">
        <v>67.125</v>
      </c>
      <c r="I11364" s="19" t="s">
        <v>7783</v>
      </c>
      <c r="J11364" s="19" t="s">
        <v>8095</v>
      </c>
      <c r="K11364" s="23" t="s">
        <v>16117</v>
      </c>
    </row>
    <row r="11365" spans="1:11" x14ac:dyDescent="0.35">
      <c r="A11365" s="19" t="s">
        <v>23347</v>
      </c>
      <c r="B11365" s="19" t="s">
        <v>23348</v>
      </c>
      <c r="C11365" s="19" t="s">
        <v>25</v>
      </c>
      <c r="D11365" s="19" t="s">
        <v>14</v>
      </c>
      <c r="E11365" s="19" t="s">
        <v>169</v>
      </c>
      <c r="F11365" s="19" t="s">
        <v>8463</v>
      </c>
      <c r="G11365" s="19">
        <v>11</v>
      </c>
      <c r="H11365" s="20" t="s">
        <v>62</v>
      </c>
      <c r="I11365" s="19" t="s">
        <v>8255</v>
      </c>
      <c r="J11365" s="19" t="s">
        <v>8255</v>
      </c>
      <c r="K11365" s="23" t="s">
        <v>16117</v>
      </c>
    </row>
    <row r="11366" spans="1:11" x14ac:dyDescent="0.35">
      <c r="A11366" s="19" t="s">
        <v>23349</v>
      </c>
      <c r="B11366" s="19" t="s">
        <v>23350</v>
      </c>
      <c r="C11366" s="19" t="s">
        <v>13</v>
      </c>
      <c r="D11366" s="19" t="s">
        <v>46</v>
      </c>
      <c r="E11366" s="19" t="s">
        <v>279</v>
      </c>
      <c r="F11366" s="19">
        <v>318</v>
      </c>
      <c r="G11366" s="19">
        <v>72</v>
      </c>
      <c r="H11366" s="20">
        <v>75.75</v>
      </c>
      <c r="I11366" s="19" t="s">
        <v>8255</v>
      </c>
      <c r="J11366" s="19" t="s">
        <v>8255</v>
      </c>
      <c r="K11366" s="23" t="s">
        <v>16117</v>
      </c>
    </row>
    <row r="11367" spans="1:11" x14ac:dyDescent="0.35">
      <c r="A11367" s="19" t="s">
        <v>23351</v>
      </c>
      <c r="B11367" s="19" t="s">
        <v>23352</v>
      </c>
      <c r="C11367" s="19" t="s">
        <v>25</v>
      </c>
      <c r="D11367" s="19" t="s">
        <v>42</v>
      </c>
      <c r="E11367" s="19" t="s">
        <v>43</v>
      </c>
      <c r="F11367" s="19">
        <v>238</v>
      </c>
      <c r="G11367" s="19">
        <v>61</v>
      </c>
      <c r="H11367" s="20">
        <v>60.25</v>
      </c>
      <c r="I11367" s="19" t="s">
        <v>8255</v>
      </c>
      <c r="J11367" s="19" t="s">
        <v>8255</v>
      </c>
      <c r="K11367" s="23" t="s">
        <v>16117</v>
      </c>
    </row>
    <row r="11368" spans="1:11" x14ac:dyDescent="0.35">
      <c r="A11368" s="19" t="s">
        <v>23353</v>
      </c>
      <c r="B11368" s="19" t="s">
        <v>23354</v>
      </c>
      <c r="C11368" s="19" t="s">
        <v>13</v>
      </c>
      <c r="D11368" s="19" t="s">
        <v>46</v>
      </c>
      <c r="E11368" s="19" t="s">
        <v>279</v>
      </c>
      <c r="F11368" s="19">
        <v>279</v>
      </c>
      <c r="G11368" s="19">
        <v>73</v>
      </c>
      <c r="H11368" s="20">
        <v>71.375</v>
      </c>
      <c r="I11368" s="19" t="s">
        <v>8255</v>
      </c>
      <c r="J11368" s="19" t="s">
        <v>8255</v>
      </c>
      <c r="K11368" s="23" t="s">
        <v>16117</v>
      </c>
    </row>
    <row r="11369" spans="1:11" x14ac:dyDescent="0.35">
      <c r="A11369" s="19" t="s">
        <v>23355</v>
      </c>
      <c r="B11369" s="19" t="s">
        <v>23356</v>
      </c>
      <c r="C11369" s="19" t="s">
        <v>25</v>
      </c>
      <c r="D11369" s="19" t="s">
        <v>42</v>
      </c>
      <c r="E11369" s="19" t="s">
        <v>301</v>
      </c>
      <c r="F11369" s="19">
        <v>288</v>
      </c>
      <c r="G11369" s="19">
        <v>72</v>
      </c>
      <c r="H11369" s="20">
        <v>72</v>
      </c>
      <c r="I11369" s="19" t="s">
        <v>8255</v>
      </c>
      <c r="J11369" s="19" t="s">
        <v>8255</v>
      </c>
      <c r="K11369" s="23" t="s">
        <v>16117</v>
      </c>
    </row>
    <row r="11370" spans="1:11" x14ac:dyDescent="0.35">
      <c r="A11370" s="19" t="s">
        <v>23357</v>
      </c>
      <c r="B11370" s="19" t="s">
        <v>23358</v>
      </c>
      <c r="C11370" s="19" t="s">
        <v>13</v>
      </c>
      <c r="D11370" s="19" t="s">
        <v>14</v>
      </c>
      <c r="E11370" s="19" t="s">
        <v>100</v>
      </c>
      <c r="F11370" s="19">
        <v>240</v>
      </c>
      <c r="G11370" s="19">
        <v>71</v>
      </c>
      <c r="H11370" s="20">
        <v>65.5</v>
      </c>
      <c r="I11370" s="19" t="s">
        <v>8255</v>
      </c>
      <c r="J11370" s="19" t="s">
        <v>8255</v>
      </c>
      <c r="K11370" s="23" t="s">
        <v>16117</v>
      </c>
    </row>
    <row r="11371" spans="1:11" x14ac:dyDescent="0.35">
      <c r="A11371" s="19" t="s">
        <v>23359</v>
      </c>
      <c r="B11371" s="19" t="s">
        <v>23360</v>
      </c>
      <c r="C11371" s="19" t="s">
        <v>13</v>
      </c>
      <c r="D11371" s="19" t="s">
        <v>14</v>
      </c>
      <c r="E11371" s="19" t="s">
        <v>482</v>
      </c>
      <c r="F11371" s="19">
        <v>248</v>
      </c>
      <c r="G11371" s="19">
        <v>60</v>
      </c>
      <c r="H11371" s="20">
        <v>61</v>
      </c>
      <c r="I11371" s="19" t="s">
        <v>8255</v>
      </c>
      <c r="J11371" s="19" t="s">
        <v>8255</v>
      </c>
      <c r="K11371" s="23" t="s">
        <v>16117</v>
      </c>
    </row>
    <row r="11372" spans="1:11" x14ac:dyDescent="0.35">
      <c r="A11372" s="19" t="s">
        <v>23361</v>
      </c>
      <c r="B11372" s="19" t="s">
        <v>23362</v>
      </c>
      <c r="C11372" s="19" t="s">
        <v>25</v>
      </c>
      <c r="D11372" s="19" t="s">
        <v>14</v>
      </c>
      <c r="E11372" s="19" t="s">
        <v>35</v>
      </c>
      <c r="F11372" s="19">
        <v>249</v>
      </c>
      <c r="G11372" s="19">
        <v>58</v>
      </c>
      <c r="H11372" s="20">
        <v>60.125</v>
      </c>
      <c r="I11372" s="19" t="s">
        <v>8255</v>
      </c>
      <c r="J11372" s="19" t="s">
        <v>8255</v>
      </c>
      <c r="K11372" s="23" t="s">
        <v>16117</v>
      </c>
    </row>
    <row r="11373" spans="1:11" x14ac:dyDescent="0.35">
      <c r="A11373" s="19" t="s">
        <v>23363</v>
      </c>
      <c r="B11373" s="19" t="s">
        <v>23364</v>
      </c>
      <c r="C11373" s="19" t="s">
        <v>25</v>
      </c>
      <c r="D11373" s="19" t="s">
        <v>50</v>
      </c>
      <c r="E11373" s="19" t="s">
        <v>6004</v>
      </c>
      <c r="F11373" s="19">
        <v>278</v>
      </c>
      <c r="G11373" s="19">
        <v>64</v>
      </c>
      <c r="H11373" s="20">
        <v>66.75</v>
      </c>
      <c r="I11373" s="19" t="s">
        <v>8255</v>
      </c>
      <c r="J11373" s="19" t="s">
        <v>8255</v>
      </c>
      <c r="K11373" s="23" t="s">
        <v>16117</v>
      </c>
    </row>
    <row r="11374" spans="1:11" x14ac:dyDescent="0.35">
      <c r="A11374" s="19" t="s">
        <v>23365</v>
      </c>
      <c r="B11374" s="19" t="s">
        <v>23366</v>
      </c>
      <c r="C11374" s="19" t="s">
        <v>25</v>
      </c>
      <c r="D11374" s="19" t="s">
        <v>14</v>
      </c>
      <c r="E11374" s="19" t="s">
        <v>177</v>
      </c>
      <c r="F11374" s="19">
        <v>227</v>
      </c>
      <c r="G11374" s="19">
        <v>67</v>
      </c>
      <c r="H11374" s="20">
        <v>61.875</v>
      </c>
      <c r="I11374" s="19" t="s">
        <v>8255</v>
      </c>
      <c r="J11374" s="19" t="s">
        <v>8255</v>
      </c>
      <c r="K11374" s="23" t="s">
        <v>16117</v>
      </c>
    </row>
    <row r="11375" spans="1:11" x14ac:dyDescent="0.35">
      <c r="A11375" s="19" t="e">
        <v>#N/A</v>
      </c>
      <c r="B11375" s="19" t="s">
        <v>23367</v>
      </c>
      <c r="C11375" s="19" t="s">
        <v>13</v>
      </c>
      <c r="D11375" s="19" t="s">
        <v>14</v>
      </c>
      <c r="E11375" s="19" t="s">
        <v>15</v>
      </c>
      <c r="F11375" s="19">
        <v>259</v>
      </c>
      <c r="G11375" s="19">
        <v>64</v>
      </c>
      <c r="H11375" s="20">
        <v>64.375</v>
      </c>
      <c r="I11375" s="19" t="s">
        <v>8255</v>
      </c>
      <c r="J11375" s="19" t="s">
        <v>8255</v>
      </c>
      <c r="K11375" s="23" t="s">
        <v>16117</v>
      </c>
    </row>
    <row r="11376" spans="1:11" x14ac:dyDescent="0.35">
      <c r="A11376" s="19" t="s">
        <v>23368</v>
      </c>
      <c r="B11376" s="19" t="s">
        <v>23369</v>
      </c>
      <c r="C11376" s="19" t="s">
        <v>25</v>
      </c>
      <c r="D11376" s="19" t="s">
        <v>14</v>
      </c>
      <c r="E11376" s="19" t="s">
        <v>15</v>
      </c>
      <c r="F11376" s="19">
        <v>233</v>
      </c>
      <c r="G11376" s="19">
        <v>62</v>
      </c>
      <c r="H11376" s="20">
        <v>60.125</v>
      </c>
      <c r="I11376" s="19" t="s">
        <v>8255</v>
      </c>
      <c r="J11376" s="19" t="s">
        <v>8255</v>
      </c>
      <c r="K11376" s="23" t="s">
        <v>16117</v>
      </c>
    </row>
    <row r="11377" spans="1:11" x14ac:dyDescent="0.35">
      <c r="A11377" s="19" t="s">
        <v>23370</v>
      </c>
      <c r="B11377" s="19" t="s">
        <v>23371</v>
      </c>
      <c r="C11377" s="19" t="s">
        <v>25</v>
      </c>
      <c r="D11377" s="19" t="s">
        <v>14</v>
      </c>
      <c r="E11377" s="19" t="s">
        <v>35</v>
      </c>
      <c r="F11377" s="19">
        <v>263</v>
      </c>
      <c r="G11377" s="19">
        <v>64</v>
      </c>
      <c r="H11377" s="20">
        <v>64.875</v>
      </c>
      <c r="I11377" s="19" t="s">
        <v>8255</v>
      </c>
      <c r="J11377" s="19" t="s">
        <v>8255</v>
      </c>
      <c r="K11377" s="23" t="s">
        <v>16117</v>
      </c>
    </row>
    <row r="11378" spans="1:11" x14ac:dyDescent="0.35">
      <c r="A11378" s="19" t="s">
        <v>23372</v>
      </c>
      <c r="B11378" s="19" t="s">
        <v>23373</v>
      </c>
      <c r="C11378" s="19" t="s">
        <v>13</v>
      </c>
      <c r="D11378" s="19" t="s">
        <v>14</v>
      </c>
      <c r="E11378" s="19" t="s">
        <v>35</v>
      </c>
      <c r="F11378" s="19">
        <v>281</v>
      </c>
      <c r="G11378" s="19">
        <v>66</v>
      </c>
      <c r="H11378" s="20">
        <v>68.125</v>
      </c>
      <c r="I11378" s="19" t="s">
        <v>8255</v>
      </c>
      <c r="J11378" s="19" t="s">
        <v>8255</v>
      </c>
      <c r="K11378" s="23" t="s">
        <v>16117</v>
      </c>
    </row>
    <row r="11379" spans="1:11" x14ac:dyDescent="0.35">
      <c r="A11379" s="19" t="s">
        <v>23374</v>
      </c>
      <c r="B11379" s="19" t="s">
        <v>23375</v>
      </c>
      <c r="C11379" s="19" t="s">
        <v>25</v>
      </c>
      <c r="D11379" s="19" t="s">
        <v>14</v>
      </c>
      <c r="E11379" s="19" t="s">
        <v>627</v>
      </c>
      <c r="F11379" s="19">
        <v>254</v>
      </c>
      <c r="G11379" s="19">
        <v>61</v>
      </c>
      <c r="H11379" s="20">
        <v>62.25</v>
      </c>
      <c r="I11379" s="19" t="s">
        <v>8255</v>
      </c>
      <c r="J11379" s="19" t="s">
        <v>8255</v>
      </c>
      <c r="K11379" s="23" t="s">
        <v>16117</v>
      </c>
    </row>
    <row r="11380" spans="1:11" x14ac:dyDescent="0.35">
      <c r="A11380" s="19" t="s">
        <v>23376</v>
      </c>
      <c r="B11380" s="19" t="s">
        <v>23377</v>
      </c>
      <c r="C11380" s="19" t="s">
        <v>13</v>
      </c>
      <c r="D11380" s="19" t="s">
        <v>314</v>
      </c>
      <c r="E11380" s="19" t="s">
        <v>2094</v>
      </c>
      <c r="F11380" s="19">
        <v>276</v>
      </c>
      <c r="G11380" s="19">
        <v>65</v>
      </c>
      <c r="H11380" s="20">
        <v>67</v>
      </c>
      <c r="I11380" s="19" t="s">
        <v>8255</v>
      </c>
      <c r="J11380" s="19" t="s">
        <v>8255</v>
      </c>
      <c r="K11380" s="23" t="s">
        <v>16117</v>
      </c>
    </row>
    <row r="11381" spans="1:11" x14ac:dyDescent="0.35">
      <c r="A11381" s="19" t="s">
        <v>23378</v>
      </c>
      <c r="B11381" s="19" t="s">
        <v>23379</v>
      </c>
      <c r="C11381" s="19" t="s">
        <v>25</v>
      </c>
      <c r="D11381" s="19" t="s">
        <v>26</v>
      </c>
      <c r="E11381" s="19" t="s">
        <v>969</v>
      </c>
      <c r="F11381" s="19">
        <v>291</v>
      </c>
      <c r="G11381" s="19">
        <v>74</v>
      </c>
      <c r="H11381" s="20">
        <v>73.375</v>
      </c>
      <c r="I11381" s="19" t="s">
        <v>23380</v>
      </c>
      <c r="J11381" s="19" t="s">
        <v>23380</v>
      </c>
      <c r="K11381" s="23" t="s">
        <v>16117</v>
      </c>
    </row>
    <row r="11382" spans="1:11" x14ac:dyDescent="0.35">
      <c r="A11382" s="19" t="s">
        <v>23381</v>
      </c>
      <c r="B11382" s="19" t="s">
        <v>23382</v>
      </c>
      <c r="C11382" s="19" t="s">
        <v>13</v>
      </c>
      <c r="D11382" s="19" t="s">
        <v>105</v>
      </c>
      <c r="E11382" s="19" t="s">
        <v>106</v>
      </c>
      <c r="F11382" s="19">
        <v>246</v>
      </c>
      <c r="G11382" s="19">
        <v>67</v>
      </c>
      <c r="H11382" s="20">
        <v>64.25</v>
      </c>
      <c r="I11382" s="19" t="s">
        <v>8255</v>
      </c>
      <c r="J11382" s="19" t="s">
        <v>8255</v>
      </c>
      <c r="K11382" s="23" t="s">
        <v>16117</v>
      </c>
    </row>
    <row r="11383" spans="1:11" x14ac:dyDescent="0.35">
      <c r="A11383" s="19" t="s">
        <v>23383</v>
      </c>
      <c r="B11383" s="19" t="s">
        <v>23384</v>
      </c>
      <c r="C11383" s="19" t="s">
        <v>25</v>
      </c>
      <c r="D11383" s="19" t="s">
        <v>14</v>
      </c>
      <c r="E11383" s="19" t="s">
        <v>291</v>
      </c>
      <c r="F11383" s="19">
        <v>298</v>
      </c>
      <c r="G11383" s="19">
        <v>66</v>
      </c>
      <c r="H11383" s="20">
        <v>70.25</v>
      </c>
      <c r="I11383" s="19" t="s">
        <v>8255</v>
      </c>
      <c r="J11383" s="19" t="s">
        <v>8255</v>
      </c>
      <c r="K11383" s="23" t="s">
        <v>16117</v>
      </c>
    </row>
    <row r="11384" spans="1:11" x14ac:dyDescent="0.35">
      <c r="A11384" s="19" t="s">
        <v>23385</v>
      </c>
      <c r="B11384" s="19" t="s">
        <v>23386</v>
      </c>
      <c r="C11384" s="19" t="s">
        <v>25</v>
      </c>
      <c r="D11384" s="19" t="s">
        <v>14</v>
      </c>
      <c r="E11384" s="19" t="s">
        <v>76</v>
      </c>
      <c r="F11384" s="19">
        <v>281</v>
      </c>
      <c r="G11384" s="19">
        <v>71</v>
      </c>
      <c r="H11384" s="20">
        <v>70.625</v>
      </c>
      <c r="I11384" s="19" t="s">
        <v>8255</v>
      </c>
      <c r="J11384" s="19" t="s">
        <v>8255</v>
      </c>
      <c r="K11384" s="23" t="s">
        <v>16117</v>
      </c>
    </row>
    <row r="11385" spans="1:11" x14ac:dyDescent="0.35">
      <c r="A11385" s="19" t="s">
        <v>23387</v>
      </c>
      <c r="B11385" s="19" t="s">
        <v>23388</v>
      </c>
      <c r="C11385" s="19" t="s">
        <v>13</v>
      </c>
      <c r="D11385" s="19" t="s">
        <v>105</v>
      </c>
      <c r="E11385" s="19" t="s">
        <v>3014</v>
      </c>
      <c r="F11385" s="19">
        <v>284</v>
      </c>
      <c r="G11385" s="19">
        <v>75</v>
      </c>
      <c r="H11385" s="20">
        <v>73</v>
      </c>
      <c r="I11385" s="19" t="s">
        <v>8255</v>
      </c>
      <c r="J11385" s="19" t="s">
        <v>8255</v>
      </c>
      <c r="K11385" s="23" t="s">
        <v>16117</v>
      </c>
    </row>
    <row r="11386" spans="1:11" x14ac:dyDescent="0.35">
      <c r="A11386" s="19" t="s">
        <v>23389</v>
      </c>
      <c r="B11386" s="19" t="s">
        <v>23390</v>
      </c>
      <c r="C11386" s="19" t="s">
        <v>25</v>
      </c>
      <c r="D11386" s="19" t="s">
        <v>21</v>
      </c>
      <c r="E11386" s="19" t="s">
        <v>1549</v>
      </c>
      <c r="F11386" s="19">
        <v>255</v>
      </c>
      <c r="G11386" s="19">
        <v>60</v>
      </c>
      <c r="H11386" s="20">
        <v>61.875</v>
      </c>
      <c r="I11386" s="19" t="s">
        <v>8255</v>
      </c>
      <c r="J11386" s="19" t="s">
        <v>8255</v>
      </c>
      <c r="K11386" s="23" t="s">
        <v>16117</v>
      </c>
    </row>
    <row r="11387" spans="1:11" x14ac:dyDescent="0.35">
      <c r="A11387" s="19" t="s">
        <v>23391</v>
      </c>
      <c r="B11387" s="19" t="s">
        <v>23392</v>
      </c>
      <c r="C11387" s="19" t="s">
        <v>25</v>
      </c>
      <c r="D11387" s="19" t="s">
        <v>14</v>
      </c>
      <c r="E11387" s="19" t="s">
        <v>656</v>
      </c>
      <c r="F11387" s="19">
        <v>272</v>
      </c>
      <c r="G11387" s="19">
        <v>53</v>
      </c>
      <c r="H11387" s="20">
        <v>60.5</v>
      </c>
      <c r="I11387" s="19" t="s">
        <v>8255</v>
      </c>
      <c r="J11387" s="19" t="s">
        <v>8255</v>
      </c>
      <c r="K11387" s="23" t="s">
        <v>16117</v>
      </c>
    </row>
    <row r="11388" spans="1:11" x14ac:dyDescent="0.35">
      <c r="A11388" s="19" t="s">
        <v>23393</v>
      </c>
      <c r="B11388" s="19" t="s">
        <v>23394</v>
      </c>
      <c r="C11388" s="19" t="s">
        <v>13</v>
      </c>
      <c r="D11388" s="19" t="s">
        <v>46</v>
      </c>
      <c r="E11388" s="19" t="s">
        <v>46</v>
      </c>
      <c r="F11388" s="19">
        <v>289</v>
      </c>
      <c r="G11388" s="19">
        <v>64</v>
      </c>
      <c r="H11388" s="20">
        <v>68.125</v>
      </c>
      <c r="I11388" s="19" t="s">
        <v>8255</v>
      </c>
      <c r="J11388" s="19" t="s">
        <v>8255</v>
      </c>
      <c r="K11388" s="23" t="s">
        <v>16117</v>
      </c>
    </row>
    <row r="11389" spans="1:11" x14ac:dyDescent="0.35">
      <c r="A11389" s="19" t="s">
        <v>23395</v>
      </c>
      <c r="B11389" s="19" t="s">
        <v>23396</v>
      </c>
      <c r="C11389" s="19" t="s">
        <v>13</v>
      </c>
      <c r="D11389" s="19" t="s">
        <v>14</v>
      </c>
      <c r="E11389" s="19" t="s">
        <v>15</v>
      </c>
      <c r="F11389" s="19">
        <v>230</v>
      </c>
      <c r="G11389" s="19">
        <v>68</v>
      </c>
      <c r="H11389" s="20">
        <v>62.75</v>
      </c>
      <c r="I11389" s="19" t="s">
        <v>8255</v>
      </c>
      <c r="J11389" s="19" t="s">
        <v>8255</v>
      </c>
      <c r="K11389" s="23" t="s">
        <v>16117</v>
      </c>
    </row>
    <row r="11390" spans="1:11" x14ac:dyDescent="0.35">
      <c r="A11390" s="19" t="s">
        <v>23397</v>
      </c>
      <c r="B11390" s="19" t="s">
        <v>23398</v>
      </c>
      <c r="C11390" s="19" t="s">
        <v>13</v>
      </c>
      <c r="D11390" s="19" t="s">
        <v>378</v>
      </c>
      <c r="E11390" s="19" t="s">
        <v>2513</v>
      </c>
      <c r="F11390" s="19">
        <v>270</v>
      </c>
      <c r="G11390" s="19">
        <v>60</v>
      </c>
      <c r="H11390" s="20">
        <v>63.75</v>
      </c>
      <c r="I11390" s="19" t="s">
        <v>8255</v>
      </c>
      <c r="J11390" s="19" t="s">
        <v>8255</v>
      </c>
      <c r="K11390" s="23" t="s">
        <v>16117</v>
      </c>
    </row>
    <row r="11391" spans="1:11" x14ac:dyDescent="0.35">
      <c r="A11391" s="19" t="s">
        <v>23399</v>
      </c>
      <c r="B11391" s="19" t="s">
        <v>23400</v>
      </c>
      <c r="C11391" s="19" t="s">
        <v>13</v>
      </c>
      <c r="D11391" s="19" t="s">
        <v>14</v>
      </c>
      <c r="E11391" s="19" t="s">
        <v>391</v>
      </c>
      <c r="F11391" s="19">
        <v>233</v>
      </c>
      <c r="G11391" s="19">
        <v>63</v>
      </c>
      <c r="H11391" s="20">
        <v>60.625</v>
      </c>
      <c r="I11391" s="19" t="s">
        <v>8255</v>
      </c>
      <c r="J11391" s="19" t="s">
        <v>8255</v>
      </c>
      <c r="K11391" s="23" t="s">
        <v>16117</v>
      </c>
    </row>
    <row r="11392" spans="1:11" x14ac:dyDescent="0.35">
      <c r="A11392" s="19" t="s">
        <v>23401</v>
      </c>
      <c r="B11392" s="19" t="s">
        <v>23402</v>
      </c>
      <c r="C11392" s="19" t="s">
        <v>13</v>
      </c>
      <c r="D11392" s="19" t="s">
        <v>42</v>
      </c>
      <c r="E11392" s="19" t="s">
        <v>528</v>
      </c>
      <c r="F11392" s="19">
        <v>282</v>
      </c>
      <c r="G11392" s="19">
        <v>62</v>
      </c>
      <c r="H11392" s="20">
        <v>66.25</v>
      </c>
      <c r="I11392" s="19" t="s">
        <v>8255</v>
      </c>
      <c r="J11392" s="19" t="s">
        <v>8255</v>
      </c>
      <c r="K11392" s="23" t="s">
        <v>16117</v>
      </c>
    </row>
    <row r="11393" spans="1:11" x14ac:dyDescent="0.35">
      <c r="A11393" s="19" t="s">
        <v>23403</v>
      </c>
      <c r="B11393" s="19" t="s">
        <v>23404</v>
      </c>
      <c r="C11393" s="19" t="s">
        <v>13</v>
      </c>
      <c r="D11393" s="19" t="s">
        <v>26</v>
      </c>
      <c r="E11393" s="19" t="s">
        <v>27</v>
      </c>
      <c r="F11393" s="19">
        <v>245</v>
      </c>
      <c r="G11393" s="19">
        <v>67</v>
      </c>
      <c r="H11393" s="20">
        <v>64.125</v>
      </c>
      <c r="I11393" s="19" t="s">
        <v>8255</v>
      </c>
      <c r="J11393" s="19" t="s">
        <v>8255</v>
      </c>
      <c r="K11393" s="23" t="s">
        <v>16117</v>
      </c>
    </row>
    <row r="11394" spans="1:11" x14ac:dyDescent="0.35">
      <c r="A11394" s="19" t="s">
        <v>23405</v>
      </c>
      <c r="B11394" s="19" t="s">
        <v>23406</v>
      </c>
      <c r="C11394" s="19" t="s">
        <v>25</v>
      </c>
      <c r="D11394" s="19" t="s">
        <v>314</v>
      </c>
      <c r="E11394" s="19" t="s">
        <v>2094</v>
      </c>
      <c r="F11394" s="19">
        <v>229</v>
      </c>
      <c r="G11394" s="19">
        <v>70</v>
      </c>
      <c r="H11394" s="20">
        <v>63.625</v>
      </c>
      <c r="I11394" s="19" t="s">
        <v>8255</v>
      </c>
      <c r="J11394" s="19" t="s">
        <v>8255</v>
      </c>
      <c r="K11394" s="23" t="s">
        <v>16117</v>
      </c>
    </row>
    <row r="11395" spans="1:11" x14ac:dyDescent="0.35">
      <c r="A11395" s="19" t="s">
        <v>14040</v>
      </c>
      <c r="B11395" s="19" t="s">
        <v>10239</v>
      </c>
      <c r="C11395" s="19" t="s">
        <v>25</v>
      </c>
      <c r="D11395" s="19" t="s">
        <v>42</v>
      </c>
      <c r="E11395" s="19" t="s">
        <v>528</v>
      </c>
      <c r="F11395" s="19">
        <v>257</v>
      </c>
      <c r="G11395" s="19">
        <v>61</v>
      </c>
      <c r="H11395" s="20">
        <v>62.625</v>
      </c>
      <c r="I11395" s="19" t="s">
        <v>8255</v>
      </c>
      <c r="J11395" s="19" t="s">
        <v>8255</v>
      </c>
      <c r="K11395" s="23" t="s">
        <v>16117</v>
      </c>
    </row>
    <row r="11396" spans="1:11" x14ac:dyDescent="0.35">
      <c r="A11396" s="19" t="s">
        <v>23407</v>
      </c>
      <c r="B11396" s="19" t="s">
        <v>23408</v>
      </c>
      <c r="C11396" s="19" t="s">
        <v>25</v>
      </c>
      <c r="D11396" s="19" t="s">
        <v>42</v>
      </c>
      <c r="E11396" s="19" t="s">
        <v>43</v>
      </c>
      <c r="F11396" s="19">
        <v>280</v>
      </c>
      <c r="G11396" s="19">
        <v>66</v>
      </c>
      <c r="H11396" s="20">
        <v>68</v>
      </c>
      <c r="I11396" s="19" t="s">
        <v>8255</v>
      </c>
      <c r="J11396" s="19" t="s">
        <v>8255</v>
      </c>
      <c r="K11396" s="23" t="s">
        <v>16117</v>
      </c>
    </row>
    <row r="11397" spans="1:11" x14ac:dyDescent="0.35">
      <c r="A11397" s="19" t="s">
        <v>23409</v>
      </c>
      <c r="B11397" s="19" t="s">
        <v>23410</v>
      </c>
      <c r="C11397" s="19" t="s">
        <v>25</v>
      </c>
      <c r="D11397" s="19" t="s">
        <v>14</v>
      </c>
      <c r="E11397" s="19" t="s">
        <v>35</v>
      </c>
      <c r="F11397" s="19">
        <v>280</v>
      </c>
      <c r="G11397" s="19">
        <v>67</v>
      </c>
      <c r="H11397" s="20">
        <v>68.5</v>
      </c>
      <c r="I11397" s="19" t="s">
        <v>8255</v>
      </c>
      <c r="J11397" s="19" t="s">
        <v>8255</v>
      </c>
      <c r="K11397" s="23" t="s">
        <v>16117</v>
      </c>
    </row>
    <row r="11398" spans="1:11" x14ac:dyDescent="0.35">
      <c r="A11398" s="19" t="s">
        <v>23411</v>
      </c>
      <c r="B11398" s="19" t="s">
        <v>23412</v>
      </c>
      <c r="C11398" s="19" t="s">
        <v>13</v>
      </c>
      <c r="D11398" s="19" t="s">
        <v>26</v>
      </c>
      <c r="E11398" s="19" t="s">
        <v>690</v>
      </c>
      <c r="F11398" s="19">
        <v>254</v>
      </c>
      <c r="G11398" s="19">
        <v>71</v>
      </c>
      <c r="H11398" s="20">
        <v>67.25</v>
      </c>
      <c r="I11398" s="19" t="s">
        <v>8255</v>
      </c>
      <c r="J11398" s="19" t="s">
        <v>8255</v>
      </c>
      <c r="K11398" s="23" t="s">
        <v>16117</v>
      </c>
    </row>
    <row r="11399" spans="1:11" x14ac:dyDescent="0.35">
      <c r="A11399" s="19" t="s">
        <v>23413</v>
      </c>
      <c r="B11399" s="19" t="s">
        <v>23414</v>
      </c>
      <c r="C11399" s="19" t="s">
        <v>25</v>
      </c>
      <c r="D11399" s="19" t="s">
        <v>264</v>
      </c>
      <c r="E11399" s="19" t="s">
        <v>669</v>
      </c>
      <c r="F11399" s="19">
        <v>266</v>
      </c>
      <c r="G11399" s="19">
        <v>68</v>
      </c>
      <c r="H11399" s="20">
        <v>67.25</v>
      </c>
      <c r="I11399" s="19" t="s">
        <v>8255</v>
      </c>
      <c r="J11399" s="19" t="s">
        <v>8255</v>
      </c>
      <c r="K11399" s="23" t="s">
        <v>16117</v>
      </c>
    </row>
    <row r="11400" spans="1:11" x14ac:dyDescent="0.35">
      <c r="A11400" s="19" t="s">
        <v>23415</v>
      </c>
      <c r="B11400" s="19" t="s">
        <v>23416</v>
      </c>
      <c r="C11400" s="19" t="s">
        <v>25</v>
      </c>
      <c r="D11400" s="19" t="s">
        <v>38</v>
      </c>
      <c r="E11400" s="19" t="s">
        <v>4734</v>
      </c>
      <c r="F11400" s="19">
        <v>285</v>
      </c>
      <c r="G11400" s="19">
        <v>58</v>
      </c>
      <c r="H11400" s="20">
        <v>64.625</v>
      </c>
      <c r="I11400" s="19" t="s">
        <v>8255</v>
      </c>
      <c r="J11400" s="19" t="s">
        <v>8255</v>
      </c>
      <c r="K11400" s="23" t="s">
        <v>16117</v>
      </c>
    </row>
    <row r="11401" spans="1:11" x14ac:dyDescent="0.35">
      <c r="A11401" s="19" t="s">
        <v>23417</v>
      </c>
      <c r="B11401" s="19" t="s">
        <v>23418</v>
      </c>
      <c r="C11401" s="19" t="s">
        <v>13</v>
      </c>
      <c r="D11401" s="19" t="s">
        <v>14</v>
      </c>
      <c r="E11401" s="19" t="s">
        <v>288</v>
      </c>
      <c r="F11401" s="19">
        <v>293</v>
      </c>
      <c r="G11401" s="19">
        <v>67</v>
      </c>
      <c r="H11401" s="20">
        <v>70.125</v>
      </c>
      <c r="I11401" s="19" t="s">
        <v>8255</v>
      </c>
      <c r="J11401" s="19" t="s">
        <v>8255</v>
      </c>
      <c r="K11401" s="23" t="s">
        <v>16117</v>
      </c>
    </row>
    <row r="11402" spans="1:11" x14ac:dyDescent="0.35">
      <c r="A11402" s="19" t="s">
        <v>23419</v>
      </c>
      <c r="B11402" s="19" t="s">
        <v>23420</v>
      </c>
      <c r="C11402" s="19" t="s">
        <v>13</v>
      </c>
      <c r="D11402" s="19" t="s">
        <v>26</v>
      </c>
      <c r="E11402" s="19" t="s">
        <v>134</v>
      </c>
      <c r="F11402" s="19">
        <v>252</v>
      </c>
      <c r="G11402" s="19">
        <v>68</v>
      </c>
      <c r="H11402" s="20">
        <v>65.5</v>
      </c>
      <c r="I11402" s="19" t="s">
        <v>23380</v>
      </c>
      <c r="J11402" s="19" t="s">
        <v>23380</v>
      </c>
      <c r="K11402" s="23" t="s">
        <v>16117</v>
      </c>
    </row>
    <row r="11403" spans="1:11" x14ac:dyDescent="0.35">
      <c r="A11403" s="19" t="e">
        <v>#N/A</v>
      </c>
      <c r="B11403" s="19" t="s">
        <v>23421</v>
      </c>
      <c r="C11403" s="19" t="s">
        <v>13</v>
      </c>
      <c r="D11403" s="19" t="s">
        <v>314</v>
      </c>
      <c r="E11403" s="19" t="s">
        <v>1152</v>
      </c>
      <c r="F11403" s="19">
        <v>232</v>
      </c>
      <c r="G11403" s="19">
        <v>65</v>
      </c>
      <c r="H11403" s="20">
        <v>61.5</v>
      </c>
      <c r="I11403" s="19" t="s">
        <v>8255</v>
      </c>
      <c r="J11403" s="19" t="s">
        <v>8255</v>
      </c>
      <c r="K11403" s="23" t="s">
        <v>16117</v>
      </c>
    </row>
    <row r="11404" spans="1:11" x14ac:dyDescent="0.35">
      <c r="A11404" s="19" t="s">
        <v>23422</v>
      </c>
      <c r="B11404" s="19" t="s">
        <v>23423</v>
      </c>
      <c r="C11404" s="19" t="s">
        <v>25</v>
      </c>
      <c r="D11404" s="19" t="s">
        <v>42</v>
      </c>
      <c r="E11404" s="19" t="s">
        <v>174</v>
      </c>
      <c r="F11404" s="19">
        <v>257</v>
      </c>
      <c r="G11404" s="19">
        <v>63</v>
      </c>
      <c r="H11404" s="20">
        <v>63.625</v>
      </c>
      <c r="I11404" s="19" t="s">
        <v>8255</v>
      </c>
      <c r="J11404" s="19" t="s">
        <v>8255</v>
      </c>
      <c r="K11404" s="23" t="s">
        <v>16117</v>
      </c>
    </row>
    <row r="11405" spans="1:11" x14ac:dyDescent="0.35">
      <c r="A11405" s="19" t="s">
        <v>23424</v>
      </c>
      <c r="B11405" s="19" t="s">
        <v>23425</v>
      </c>
      <c r="C11405" s="19" t="s">
        <v>13</v>
      </c>
      <c r="D11405" s="19" t="s">
        <v>21</v>
      </c>
      <c r="E11405" s="19" t="s">
        <v>1940</v>
      </c>
      <c r="F11405" s="19">
        <v>298</v>
      </c>
      <c r="G11405" s="19">
        <v>73</v>
      </c>
      <c r="H11405" s="20">
        <v>73.75</v>
      </c>
      <c r="I11405" s="19" t="s">
        <v>8255</v>
      </c>
      <c r="J11405" s="19" t="s">
        <v>8255</v>
      </c>
      <c r="K11405" s="23" t="s">
        <v>16117</v>
      </c>
    </row>
    <row r="11406" spans="1:11" x14ac:dyDescent="0.35">
      <c r="A11406" s="19" t="s">
        <v>23426</v>
      </c>
      <c r="B11406" s="19" t="s">
        <v>23427</v>
      </c>
      <c r="C11406" s="19" t="s">
        <v>25</v>
      </c>
      <c r="D11406" s="19" t="s">
        <v>26</v>
      </c>
      <c r="E11406" s="19" t="s">
        <v>134</v>
      </c>
      <c r="F11406" s="19">
        <v>261</v>
      </c>
      <c r="G11406" s="19">
        <v>58</v>
      </c>
      <c r="H11406" s="20">
        <v>61.625</v>
      </c>
      <c r="I11406" s="19" t="s">
        <v>8255</v>
      </c>
      <c r="J11406" s="19" t="s">
        <v>8255</v>
      </c>
      <c r="K11406" s="23" t="s">
        <v>16117</v>
      </c>
    </row>
    <row r="11407" spans="1:11" x14ac:dyDescent="0.35">
      <c r="A11407" s="19" t="s">
        <v>23428</v>
      </c>
      <c r="B11407" s="19" t="s">
        <v>23429</v>
      </c>
      <c r="C11407" s="19" t="s">
        <v>13</v>
      </c>
      <c r="D11407" s="19" t="s">
        <v>42</v>
      </c>
      <c r="E11407" s="19" t="s">
        <v>60</v>
      </c>
      <c r="F11407" s="19">
        <v>265</v>
      </c>
      <c r="G11407" s="19">
        <v>72</v>
      </c>
      <c r="H11407" s="20">
        <v>69.125</v>
      </c>
      <c r="I11407" s="19" t="s">
        <v>8255</v>
      </c>
      <c r="J11407" s="19" t="s">
        <v>8255</v>
      </c>
      <c r="K11407" s="23" t="s">
        <v>16117</v>
      </c>
    </row>
    <row r="11408" spans="1:11" x14ac:dyDescent="0.35">
      <c r="A11408" s="19" t="s">
        <v>23430</v>
      </c>
      <c r="B11408" s="19" t="s">
        <v>23431</v>
      </c>
      <c r="C11408" s="19" t="s">
        <v>25</v>
      </c>
      <c r="D11408" s="19" t="s">
        <v>42</v>
      </c>
      <c r="E11408" s="19" t="s">
        <v>152</v>
      </c>
      <c r="F11408" s="19">
        <v>305</v>
      </c>
      <c r="G11408" s="19">
        <v>71</v>
      </c>
      <c r="H11408" s="20">
        <v>73.625</v>
      </c>
      <c r="I11408" s="19" t="s">
        <v>8255</v>
      </c>
      <c r="J11408" s="19" t="s">
        <v>8255</v>
      </c>
      <c r="K11408" s="23" t="s">
        <v>16117</v>
      </c>
    </row>
    <row r="11409" spans="1:11" x14ac:dyDescent="0.35">
      <c r="A11409" s="19" t="s">
        <v>23432</v>
      </c>
      <c r="B11409" s="19" t="s">
        <v>23433</v>
      </c>
      <c r="C11409" s="19" t="s">
        <v>13</v>
      </c>
      <c r="D11409" s="19" t="s">
        <v>26</v>
      </c>
      <c r="E11409" s="19" t="s">
        <v>161</v>
      </c>
      <c r="F11409" s="19">
        <v>272</v>
      </c>
      <c r="G11409" s="19">
        <v>78</v>
      </c>
      <c r="H11409" s="20">
        <v>73</v>
      </c>
      <c r="I11409" s="19" t="s">
        <v>8255</v>
      </c>
      <c r="J11409" s="19" t="s">
        <v>8255</v>
      </c>
      <c r="K11409" s="23" t="s">
        <v>16117</v>
      </c>
    </row>
    <row r="11410" spans="1:11" x14ac:dyDescent="0.35">
      <c r="A11410" s="19" t="s">
        <v>23434</v>
      </c>
      <c r="B11410" s="19" t="s">
        <v>23435</v>
      </c>
      <c r="C11410" s="19" t="s">
        <v>13</v>
      </c>
      <c r="D11410" s="19" t="s">
        <v>46</v>
      </c>
      <c r="E11410" s="19" t="s">
        <v>1344</v>
      </c>
      <c r="F11410" s="19">
        <v>264</v>
      </c>
      <c r="G11410" s="19">
        <v>59</v>
      </c>
      <c r="H11410" s="20">
        <v>62.5</v>
      </c>
      <c r="I11410" s="19" t="s">
        <v>8255</v>
      </c>
      <c r="J11410" s="19" t="s">
        <v>8255</v>
      </c>
      <c r="K11410" s="23" t="s">
        <v>16117</v>
      </c>
    </row>
    <row r="11411" spans="1:11" x14ac:dyDescent="0.35">
      <c r="A11411" s="19" t="s">
        <v>23436</v>
      </c>
      <c r="B11411" s="19" t="s">
        <v>23437</v>
      </c>
      <c r="C11411" s="19" t="s">
        <v>13</v>
      </c>
      <c r="D11411" s="19" t="s">
        <v>46</v>
      </c>
      <c r="E11411" s="19" t="s">
        <v>1344</v>
      </c>
      <c r="F11411" s="19">
        <v>258</v>
      </c>
      <c r="G11411" s="19">
        <v>67</v>
      </c>
      <c r="H11411" s="20">
        <v>65.75</v>
      </c>
      <c r="I11411" s="19" t="s">
        <v>8255</v>
      </c>
      <c r="J11411" s="19" t="s">
        <v>8255</v>
      </c>
      <c r="K11411" s="23" t="s">
        <v>16117</v>
      </c>
    </row>
    <row r="11412" spans="1:11" x14ac:dyDescent="0.35">
      <c r="A11412" s="19" t="s">
        <v>23438</v>
      </c>
      <c r="B11412" s="19" t="s">
        <v>23439</v>
      </c>
      <c r="C11412" s="19" t="s">
        <v>25</v>
      </c>
      <c r="D11412" s="19" t="s">
        <v>264</v>
      </c>
      <c r="E11412" s="19" t="s">
        <v>459</v>
      </c>
      <c r="F11412" s="19">
        <v>279</v>
      </c>
      <c r="G11412" s="19">
        <v>78</v>
      </c>
      <c r="H11412" s="20">
        <v>73.875</v>
      </c>
      <c r="I11412" s="19" t="s">
        <v>8255</v>
      </c>
      <c r="J11412" s="19" t="s">
        <v>8255</v>
      </c>
      <c r="K11412" s="23" t="s">
        <v>16117</v>
      </c>
    </row>
    <row r="11413" spans="1:11" x14ac:dyDescent="0.35">
      <c r="A11413" s="19" t="s">
        <v>23440</v>
      </c>
      <c r="B11413" s="19" t="s">
        <v>23441</v>
      </c>
      <c r="C11413" s="19" t="s">
        <v>13</v>
      </c>
      <c r="D11413" s="19" t="s">
        <v>46</v>
      </c>
      <c r="E11413" s="19" t="s">
        <v>470</v>
      </c>
      <c r="F11413" s="19">
        <v>281</v>
      </c>
      <c r="G11413" s="19">
        <v>66</v>
      </c>
      <c r="H11413" s="20">
        <v>68.125</v>
      </c>
      <c r="I11413" s="19" t="s">
        <v>8255</v>
      </c>
      <c r="J11413" s="19" t="s">
        <v>8255</v>
      </c>
      <c r="K11413" s="23" t="s">
        <v>16117</v>
      </c>
    </row>
    <row r="11414" spans="1:11" x14ac:dyDescent="0.35">
      <c r="A11414" s="19" t="s">
        <v>23442</v>
      </c>
      <c r="B11414" s="19" t="s">
        <v>23443</v>
      </c>
      <c r="C11414" s="19" t="s">
        <v>25</v>
      </c>
      <c r="D11414" s="19" t="s">
        <v>26</v>
      </c>
      <c r="E11414" s="19" t="s">
        <v>690</v>
      </c>
      <c r="F11414" s="19">
        <v>262</v>
      </c>
      <c r="G11414" s="19">
        <v>57</v>
      </c>
      <c r="H11414" s="20">
        <v>61.25</v>
      </c>
      <c r="I11414" s="19" t="s">
        <v>8255</v>
      </c>
      <c r="J11414" s="19" t="s">
        <v>8255</v>
      </c>
      <c r="K11414" s="23" t="s">
        <v>16117</v>
      </c>
    </row>
    <row r="11415" spans="1:11" x14ac:dyDescent="0.35">
      <c r="A11415" s="19" t="e">
        <v>#N/A</v>
      </c>
      <c r="B11415" s="19" t="s">
        <v>23444</v>
      </c>
      <c r="C11415" s="19" t="s">
        <v>13</v>
      </c>
      <c r="D11415" s="19" t="s">
        <v>14</v>
      </c>
      <c r="E11415" s="19" t="s">
        <v>452</v>
      </c>
      <c r="F11415" s="19">
        <v>263</v>
      </c>
      <c r="G11415" s="19">
        <v>60</v>
      </c>
      <c r="H11415" s="20">
        <v>62.875</v>
      </c>
      <c r="I11415" s="19" t="s">
        <v>8255</v>
      </c>
      <c r="J11415" s="19" t="s">
        <v>8255</v>
      </c>
      <c r="K11415" s="23" t="s">
        <v>16117</v>
      </c>
    </row>
    <row r="11416" spans="1:11" x14ac:dyDescent="0.35">
      <c r="A11416" s="19" t="s">
        <v>23445</v>
      </c>
      <c r="B11416" s="19" t="s">
        <v>23446</v>
      </c>
      <c r="C11416" s="19" t="s">
        <v>13</v>
      </c>
      <c r="D11416" s="19" t="s">
        <v>14</v>
      </c>
      <c r="E11416" s="19" t="s">
        <v>15</v>
      </c>
      <c r="F11416" s="19">
        <v>234</v>
      </c>
      <c r="G11416" s="19">
        <v>65</v>
      </c>
      <c r="H11416" s="20">
        <v>61.75</v>
      </c>
      <c r="I11416" s="19" t="s">
        <v>8255</v>
      </c>
      <c r="J11416" s="19" t="s">
        <v>8255</v>
      </c>
      <c r="K11416" s="23" t="s">
        <v>16117</v>
      </c>
    </row>
    <row r="11417" spans="1:11" x14ac:dyDescent="0.35">
      <c r="A11417" s="19" t="s">
        <v>23447</v>
      </c>
      <c r="B11417" s="19" t="s">
        <v>23448</v>
      </c>
      <c r="C11417" s="19" t="s">
        <v>25</v>
      </c>
      <c r="D11417" s="19" t="s">
        <v>14</v>
      </c>
      <c r="E11417" s="19" t="s">
        <v>391</v>
      </c>
      <c r="F11417" s="19" t="s">
        <v>424</v>
      </c>
      <c r="G11417" s="19">
        <v>14</v>
      </c>
      <c r="H11417" s="20" t="s">
        <v>73</v>
      </c>
      <c r="I11417" s="19" t="s">
        <v>8255</v>
      </c>
      <c r="J11417" s="19" t="s">
        <v>8255</v>
      </c>
      <c r="K11417" s="23" t="s">
        <v>16117</v>
      </c>
    </row>
    <row r="11418" spans="1:11" x14ac:dyDescent="0.35">
      <c r="A11418" s="19" t="s">
        <v>23449</v>
      </c>
      <c r="B11418" s="19" t="s">
        <v>23450</v>
      </c>
      <c r="C11418" s="19" t="s">
        <v>25</v>
      </c>
      <c r="D11418" s="19" t="s">
        <v>82</v>
      </c>
      <c r="E11418" s="19" t="s">
        <v>703</v>
      </c>
      <c r="F11418" s="19">
        <v>235</v>
      </c>
      <c r="G11418" s="19">
        <v>62</v>
      </c>
      <c r="H11418" s="20">
        <v>60.375</v>
      </c>
      <c r="I11418" s="19" t="s">
        <v>8255</v>
      </c>
      <c r="J11418" s="19" t="s">
        <v>8255</v>
      </c>
      <c r="K11418" s="23" t="s">
        <v>16117</v>
      </c>
    </row>
    <row r="11419" spans="1:11" x14ac:dyDescent="0.35">
      <c r="A11419" s="19" t="e">
        <v>#N/A</v>
      </c>
      <c r="B11419" s="19" t="s">
        <v>23451</v>
      </c>
      <c r="C11419" s="19" t="s">
        <v>25</v>
      </c>
      <c r="D11419" s="19" t="s">
        <v>21</v>
      </c>
      <c r="E11419" s="19" t="s">
        <v>1616</v>
      </c>
      <c r="F11419" s="19">
        <v>267</v>
      </c>
      <c r="G11419" s="19">
        <v>58</v>
      </c>
      <c r="H11419" s="20">
        <v>62.375</v>
      </c>
      <c r="I11419" s="19" t="s">
        <v>8255</v>
      </c>
      <c r="J11419" s="19" t="s">
        <v>8255</v>
      </c>
      <c r="K11419" s="23" t="s">
        <v>16117</v>
      </c>
    </row>
    <row r="11420" spans="1:11" x14ac:dyDescent="0.35">
      <c r="A11420" s="19" t="s">
        <v>23452</v>
      </c>
      <c r="B11420" s="19" t="s">
        <v>23453</v>
      </c>
      <c r="C11420" s="19" t="s">
        <v>25</v>
      </c>
      <c r="D11420" s="19" t="s">
        <v>109</v>
      </c>
      <c r="E11420" s="19" t="s">
        <v>2620</v>
      </c>
      <c r="F11420" s="19">
        <v>299</v>
      </c>
      <c r="G11420" s="19">
        <v>73</v>
      </c>
      <c r="H11420" s="20">
        <v>73.875</v>
      </c>
      <c r="I11420" s="19" t="s">
        <v>8255</v>
      </c>
      <c r="J11420" s="19" t="s">
        <v>8255</v>
      </c>
      <c r="K11420" s="23" t="s">
        <v>16117</v>
      </c>
    </row>
    <row r="11421" spans="1:11" x14ac:dyDescent="0.35">
      <c r="A11421" s="19" t="s">
        <v>23454</v>
      </c>
      <c r="B11421" s="19" t="s">
        <v>23455</v>
      </c>
      <c r="C11421" s="19" t="s">
        <v>25</v>
      </c>
      <c r="D11421" s="19" t="s">
        <v>26</v>
      </c>
      <c r="E11421" s="19" t="s">
        <v>134</v>
      </c>
      <c r="F11421" s="19">
        <v>257</v>
      </c>
      <c r="G11421" s="19">
        <v>70</v>
      </c>
      <c r="H11421" s="20">
        <v>67.125</v>
      </c>
      <c r="I11421" s="19" t="s">
        <v>8255</v>
      </c>
      <c r="J11421" s="19" t="s">
        <v>8255</v>
      </c>
      <c r="K11421" s="23" t="s">
        <v>16117</v>
      </c>
    </row>
    <row r="11422" spans="1:11" x14ac:dyDescent="0.35">
      <c r="A11422" s="19" t="s">
        <v>23456</v>
      </c>
      <c r="B11422" s="19" t="s">
        <v>23457</v>
      </c>
      <c r="C11422" s="19" t="s">
        <v>13</v>
      </c>
      <c r="D11422" s="19" t="s">
        <v>14</v>
      </c>
      <c r="E11422" s="19" t="s">
        <v>3007</v>
      </c>
      <c r="F11422" s="19" t="s">
        <v>424</v>
      </c>
      <c r="G11422" s="19">
        <v>23</v>
      </c>
      <c r="H11422" s="20" t="s">
        <v>73</v>
      </c>
      <c r="I11422" s="19" t="s">
        <v>8255</v>
      </c>
      <c r="J11422" s="19" t="s">
        <v>8255</v>
      </c>
      <c r="K11422" s="23" t="s">
        <v>16117</v>
      </c>
    </row>
    <row r="11423" spans="1:11" x14ac:dyDescent="0.35">
      <c r="A11423" s="19" t="s">
        <v>23458</v>
      </c>
      <c r="B11423" s="19" t="s">
        <v>23459</v>
      </c>
      <c r="C11423" s="19" t="s">
        <v>25</v>
      </c>
      <c r="D11423" s="19" t="s">
        <v>26</v>
      </c>
      <c r="E11423" s="19" t="s">
        <v>134</v>
      </c>
      <c r="F11423" s="19">
        <v>292</v>
      </c>
      <c r="G11423" s="19">
        <v>67</v>
      </c>
      <c r="H11423" s="20">
        <v>70</v>
      </c>
      <c r="I11423" s="19" t="s">
        <v>8255</v>
      </c>
      <c r="J11423" s="19" t="s">
        <v>8255</v>
      </c>
      <c r="K11423" s="23" t="s">
        <v>16117</v>
      </c>
    </row>
    <row r="11424" spans="1:11" x14ac:dyDescent="0.35">
      <c r="A11424" s="19" t="s">
        <v>23460</v>
      </c>
      <c r="B11424" s="19" t="s">
        <v>23461</v>
      </c>
      <c r="C11424" s="19" t="s">
        <v>25</v>
      </c>
      <c r="D11424" s="19" t="s">
        <v>14</v>
      </c>
      <c r="E11424" s="19" t="s">
        <v>452</v>
      </c>
      <c r="F11424" s="19">
        <v>273</v>
      </c>
      <c r="G11424" s="19">
        <v>73</v>
      </c>
      <c r="H11424" s="20">
        <v>70.625</v>
      </c>
      <c r="I11424" s="19" t="s">
        <v>8255</v>
      </c>
      <c r="J11424" s="19" t="s">
        <v>8255</v>
      </c>
      <c r="K11424" s="23" t="s">
        <v>16117</v>
      </c>
    </row>
    <row r="11425" spans="1:11" x14ac:dyDescent="0.35">
      <c r="A11425" s="19" t="s">
        <v>23462</v>
      </c>
      <c r="B11425" s="19" t="s">
        <v>23463</v>
      </c>
      <c r="C11425" s="19" t="s">
        <v>25</v>
      </c>
      <c r="D11425" s="19" t="s">
        <v>26</v>
      </c>
      <c r="E11425" s="19" t="s">
        <v>1215</v>
      </c>
      <c r="F11425" s="19" t="s">
        <v>424</v>
      </c>
      <c r="G11425" s="19">
        <v>11</v>
      </c>
      <c r="H11425" s="20" t="s">
        <v>73</v>
      </c>
      <c r="I11425" s="19" t="s">
        <v>8255</v>
      </c>
      <c r="J11425" s="19" t="s">
        <v>8255</v>
      </c>
      <c r="K11425" s="23" t="s">
        <v>16117</v>
      </c>
    </row>
    <row r="11426" spans="1:11" x14ac:dyDescent="0.35">
      <c r="A11426" s="19" t="s">
        <v>23464</v>
      </c>
      <c r="B11426" s="19" t="s">
        <v>23465</v>
      </c>
      <c r="C11426" s="19" t="s">
        <v>13</v>
      </c>
      <c r="D11426" s="19" t="s">
        <v>38</v>
      </c>
      <c r="E11426" s="19" t="s">
        <v>333</v>
      </c>
      <c r="F11426" s="19">
        <v>267</v>
      </c>
      <c r="G11426" s="19">
        <v>62</v>
      </c>
      <c r="H11426" s="20">
        <v>64.375</v>
      </c>
      <c r="I11426" s="19" t="s">
        <v>8255</v>
      </c>
      <c r="J11426" s="19" t="s">
        <v>8255</v>
      </c>
      <c r="K11426" s="23" t="s">
        <v>16117</v>
      </c>
    </row>
    <row r="11427" spans="1:11" x14ac:dyDescent="0.35">
      <c r="A11427" s="19" t="s">
        <v>23466</v>
      </c>
      <c r="B11427" s="19" t="s">
        <v>23467</v>
      </c>
      <c r="C11427" s="19" t="s">
        <v>13</v>
      </c>
      <c r="D11427" s="19" t="s">
        <v>42</v>
      </c>
      <c r="E11427" s="19" t="s">
        <v>343</v>
      </c>
      <c r="F11427" s="19">
        <v>241</v>
      </c>
      <c r="G11427" s="19">
        <v>60</v>
      </c>
      <c r="H11427" s="20">
        <v>60.125</v>
      </c>
      <c r="I11427" s="19" t="s">
        <v>8255</v>
      </c>
      <c r="J11427" s="19" t="s">
        <v>8255</v>
      </c>
      <c r="K11427" s="23" t="s">
        <v>16117</v>
      </c>
    </row>
    <row r="11428" spans="1:11" x14ac:dyDescent="0.35">
      <c r="A11428" s="19" t="s">
        <v>23468</v>
      </c>
      <c r="B11428" s="19" t="s">
        <v>23469</v>
      </c>
      <c r="C11428" s="19" t="s">
        <v>13</v>
      </c>
      <c r="D11428" s="19" t="s">
        <v>14</v>
      </c>
      <c r="E11428" s="19" t="s">
        <v>169</v>
      </c>
      <c r="F11428" s="19">
        <v>256</v>
      </c>
      <c r="G11428" s="19">
        <v>66</v>
      </c>
      <c r="H11428" s="20">
        <v>65</v>
      </c>
      <c r="I11428" s="19" t="s">
        <v>8255</v>
      </c>
      <c r="J11428" s="19" t="s">
        <v>8255</v>
      </c>
      <c r="K11428" s="23" t="s">
        <v>16117</v>
      </c>
    </row>
    <row r="11429" spans="1:11" x14ac:dyDescent="0.35">
      <c r="A11429" s="19" t="s">
        <v>23470</v>
      </c>
      <c r="B11429" s="19" t="s">
        <v>23471</v>
      </c>
      <c r="C11429" s="19" t="s">
        <v>25</v>
      </c>
      <c r="D11429" s="19" t="s">
        <v>14</v>
      </c>
      <c r="E11429" s="19" t="s">
        <v>3007</v>
      </c>
      <c r="F11429" s="19" t="s">
        <v>424</v>
      </c>
      <c r="G11429" s="19">
        <v>19</v>
      </c>
      <c r="H11429" s="20" t="s">
        <v>73</v>
      </c>
      <c r="I11429" s="19" t="s">
        <v>8255</v>
      </c>
      <c r="J11429" s="19" t="s">
        <v>8255</v>
      </c>
      <c r="K11429" s="23" t="s">
        <v>16117</v>
      </c>
    </row>
    <row r="11430" spans="1:11" x14ac:dyDescent="0.35">
      <c r="A11430" s="19" t="s">
        <v>23472</v>
      </c>
      <c r="B11430" s="19" t="s">
        <v>23473</v>
      </c>
      <c r="C11430" s="19" t="s">
        <v>25</v>
      </c>
      <c r="D11430" s="19" t="s">
        <v>109</v>
      </c>
      <c r="E11430" s="19" t="s">
        <v>110</v>
      </c>
      <c r="F11430" s="19">
        <v>291</v>
      </c>
      <c r="G11430" s="19">
        <v>73</v>
      </c>
      <c r="H11430" s="20">
        <v>72.875</v>
      </c>
      <c r="I11430" s="19" t="s">
        <v>8255</v>
      </c>
      <c r="J11430" s="19" t="s">
        <v>8255</v>
      </c>
      <c r="K11430" s="23" t="s">
        <v>16117</v>
      </c>
    </row>
    <row r="11431" spans="1:11" x14ac:dyDescent="0.35">
      <c r="A11431" s="19" t="s">
        <v>23474</v>
      </c>
      <c r="B11431" s="19" t="s">
        <v>23475</v>
      </c>
      <c r="C11431" s="19" t="s">
        <v>13</v>
      </c>
      <c r="D11431" s="19" t="s">
        <v>14</v>
      </c>
      <c r="E11431" s="19" t="s">
        <v>169</v>
      </c>
      <c r="F11431" s="19">
        <v>246</v>
      </c>
      <c r="G11431" s="19">
        <v>60</v>
      </c>
      <c r="H11431" s="20">
        <v>60.75</v>
      </c>
      <c r="I11431" s="19" t="s">
        <v>8255</v>
      </c>
      <c r="J11431" s="19" t="s">
        <v>8255</v>
      </c>
      <c r="K11431" s="23" t="s">
        <v>16117</v>
      </c>
    </row>
    <row r="11432" spans="1:11" x14ac:dyDescent="0.35">
      <c r="A11432" s="19" t="s">
        <v>23476</v>
      </c>
      <c r="B11432" s="19" t="s">
        <v>23477</v>
      </c>
      <c r="C11432" s="19" t="s">
        <v>25</v>
      </c>
      <c r="D11432" s="19" t="s">
        <v>42</v>
      </c>
      <c r="E11432" s="19" t="s">
        <v>301</v>
      </c>
      <c r="F11432" s="19">
        <v>276</v>
      </c>
      <c r="G11432" s="19">
        <v>65</v>
      </c>
      <c r="H11432" s="20">
        <v>67</v>
      </c>
      <c r="I11432" s="19" t="s">
        <v>8255</v>
      </c>
      <c r="J11432" s="19" t="s">
        <v>8255</v>
      </c>
      <c r="K11432" s="23" t="s">
        <v>16117</v>
      </c>
    </row>
    <row r="11433" spans="1:11" x14ac:dyDescent="0.35">
      <c r="A11433" s="19" t="s">
        <v>23478</v>
      </c>
      <c r="B11433" s="19" t="s">
        <v>23479</v>
      </c>
      <c r="C11433" s="19" t="s">
        <v>25</v>
      </c>
      <c r="D11433" s="19" t="s">
        <v>42</v>
      </c>
      <c r="E11433" s="19" t="s">
        <v>528</v>
      </c>
      <c r="F11433" s="19">
        <v>288</v>
      </c>
      <c r="G11433" s="19">
        <v>73</v>
      </c>
      <c r="H11433" s="20">
        <v>72.5</v>
      </c>
      <c r="I11433" s="19" t="s">
        <v>8255</v>
      </c>
      <c r="J11433" s="19" t="s">
        <v>8255</v>
      </c>
      <c r="K11433" s="23" t="s">
        <v>16117</v>
      </c>
    </row>
    <row r="11434" spans="1:11" x14ac:dyDescent="0.35">
      <c r="A11434" s="19" t="s">
        <v>23480</v>
      </c>
      <c r="B11434" s="19" t="s">
        <v>23481</v>
      </c>
      <c r="C11434" s="19" t="s">
        <v>25</v>
      </c>
      <c r="D11434" s="19" t="s">
        <v>42</v>
      </c>
      <c r="E11434" s="19" t="s">
        <v>649</v>
      </c>
      <c r="F11434" s="19">
        <v>310</v>
      </c>
      <c r="G11434" s="19">
        <v>77</v>
      </c>
      <c r="H11434" s="20">
        <v>77.25</v>
      </c>
      <c r="I11434" s="19" t="s">
        <v>8255</v>
      </c>
      <c r="J11434" s="19" t="s">
        <v>8255</v>
      </c>
      <c r="K11434" s="23" t="s">
        <v>16117</v>
      </c>
    </row>
    <row r="11435" spans="1:11" x14ac:dyDescent="0.35">
      <c r="A11435" s="19" t="s">
        <v>23482</v>
      </c>
      <c r="B11435" s="19" t="s">
        <v>23483</v>
      </c>
      <c r="C11435" s="19" t="s">
        <v>25</v>
      </c>
      <c r="D11435" s="19" t="s">
        <v>26</v>
      </c>
      <c r="E11435" s="19" t="s">
        <v>830</v>
      </c>
      <c r="F11435" s="19">
        <v>260</v>
      </c>
      <c r="G11435" s="19">
        <v>58</v>
      </c>
      <c r="H11435" s="20">
        <v>61.5</v>
      </c>
      <c r="I11435" s="19" t="s">
        <v>8255</v>
      </c>
      <c r="J11435" s="19" t="s">
        <v>8255</v>
      </c>
      <c r="K11435" s="23" t="s">
        <v>16117</v>
      </c>
    </row>
    <row r="11436" spans="1:11" x14ac:dyDescent="0.35">
      <c r="A11436" s="19" t="s">
        <v>23484</v>
      </c>
      <c r="B11436" s="19" t="s">
        <v>23485</v>
      </c>
      <c r="C11436" s="19" t="s">
        <v>25</v>
      </c>
      <c r="D11436" s="19" t="s">
        <v>42</v>
      </c>
      <c r="E11436" s="19" t="s">
        <v>908</v>
      </c>
      <c r="F11436" s="19">
        <v>252</v>
      </c>
      <c r="G11436" s="19">
        <v>60</v>
      </c>
      <c r="H11436" s="20">
        <v>61.5</v>
      </c>
      <c r="I11436" s="19" t="s">
        <v>8255</v>
      </c>
      <c r="J11436" s="19" t="s">
        <v>8255</v>
      </c>
      <c r="K11436" s="23" t="s">
        <v>16117</v>
      </c>
    </row>
    <row r="11437" spans="1:11" x14ac:dyDescent="0.35">
      <c r="A11437" s="19" t="s">
        <v>23486</v>
      </c>
      <c r="B11437" s="19" t="s">
        <v>23487</v>
      </c>
      <c r="C11437" s="19" t="s">
        <v>25</v>
      </c>
      <c r="D11437" s="19" t="s">
        <v>14</v>
      </c>
      <c r="E11437" s="19" t="s">
        <v>183</v>
      </c>
      <c r="F11437" s="19" t="s">
        <v>8463</v>
      </c>
      <c r="G11437" s="19">
        <v>10</v>
      </c>
      <c r="H11437" s="20" t="s">
        <v>62</v>
      </c>
      <c r="I11437" s="19" t="s">
        <v>8255</v>
      </c>
      <c r="J11437" s="19" t="s">
        <v>8255</v>
      </c>
      <c r="K11437" s="23" t="s">
        <v>16117</v>
      </c>
    </row>
    <row r="11438" spans="1:11" x14ac:dyDescent="0.35">
      <c r="A11438" s="19" t="s">
        <v>23488</v>
      </c>
      <c r="B11438" s="19" t="s">
        <v>23489</v>
      </c>
      <c r="C11438" s="19" t="s">
        <v>13</v>
      </c>
      <c r="D11438" s="19" t="s">
        <v>14</v>
      </c>
      <c r="E11438" s="19" t="s">
        <v>57</v>
      </c>
      <c r="F11438" s="19">
        <v>295</v>
      </c>
      <c r="G11438" s="19">
        <v>70</v>
      </c>
      <c r="H11438" s="20">
        <v>71.875</v>
      </c>
      <c r="I11438" s="19" t="s">
        <v>8255</v>
      </c>
      <c r="J11438" s="19" t="s">
        <v>8255</v>
      </c>
      <c r="K11438" s="23" t="s">
        <v>16117</v>
      </c>
    </row>
    <row r="11439" spans="1:11" x14ac:dyDescent="0.35">
      <c r="A11439" s="19" t="s">
        <v>23490</v>
      </c>
      <c r="B11439" s="19" t="s">
        <v>23491</v>
      </c>
      <c r="C11439" s="19" t="s">
        <v>13</v>
      </c>
      <c r="D11439" s="19" t="s">
        <v>14</v>
      </c>
      <c r="E11439" s="19" t="s">
        <v>35</v>
      </c>
      <c r="F11439" s="19">
        <v>256</v>
      </c>
      <c r="G11439" s="19">
        <v>65</v>
      </c>
      <c r="H11439" s="20">
        <v>64.5</v>
      </c>
      <c r="I11439" s="19" t="s">
        <v>8255</v>
      </c>
      <c r="J11439" s="19" t="s">
        <v>8255</v>
      </c>
      <c r="K11439" s="23" t="s">
        <v>16117</v>
      </c>
    </row>
    <row r="11440" spans="1:11" x14ac:dyDescent="0.35">
      <c r="A11440" s="19" t="s">
        <v>23492</v>
      </c>
      <c r="B11440" s="19" t="s">
        <v>23493</v>
      </c>
      <c r="C11440" s="19" t="s">
        <v>25</v>
      </c>
      <c r="D11440" s="19" t="s">
        <v>26</v>
      </c>
      <c r="E11440" s="19" t="s">
        <v>690</v>
      </c>
      <c r="F11440" s="19">
        <v>296</v>
      </c>
      <c r="G11440" s="19">
        <v>68</v>
      </c>
      <c r="H11440" s="20">
        <v>71</v>
      </c>
      <c r="I11440" s="19" t="s">
        <v>8255</v>
      </c>
      <c r="J11440" s="19" t="s">
        <v>8255</v>
      </c>
      <c r="K11440" s="23" t="s">
        <v>16117</v>
      </c>
    </row>
    <row r="11441" spans="1:11" x14ac:dyDescent="0.35">
      <c r="A11441" s="19" t="s">
        <v>23494</v>
      </c>
      <c r="B11441" s="19" t="s">
        <v>23495</v>
      </c>
      <c r="C11441" s="19" t="s">
        <v>25</v>
      </c>
      <c r="D11441" s="19" t="s">
        <v>21</v>
      </c>
      <c r="E11441" s="19" t="s">
        <v>89</v>
      </c>
      <c r="F11441" s="19">
        <v>273</v>
      </c>
      <c r="G11441" s="19">
        <v>77</v>
      </c>
      <c r="H11441" s="20">
        <v>72.625</v>
      </c>
      <c r="I11441" s="19" t="s">
        <v>8255</v>
      </c>
      <c r="J11441" s="19" t="s">
        <v>8255</v>
      </c>
      <c r="K11441" s="23" t="s">
        <v>16117</v>
      </c>
    </row>
    <row r="11442" spans="1:11" x14ac:dyDescent="0.35">
      <c r="A11442" s="19" t="s">
        <v>23496</v>
      </c>
      <c r="B11442" s="19" t="s">
        <v>23497</v>
      </c>
      <c r="C11442" s="19" t="s">
        <v>25</v>
      </c>
      <c r="D11442" s="19" t="s">
        <v>14</v>
      </c>
      <c r="E11442" s="19" t="s">
        <v>76</v>
      </c>
      <c r="F11442" s="19">
        <v>273</v>
      </c>
      <c r="G11442" s="19">
        <v>61</v>
      </c>
      <c r="H11442" s="20">
        <v>64.625</v>
      </c>
      <c r="I11442" s="19" t="s">
        <v>8255</v>
      </c>
      <c r="J11442" s="19" t="s">
        <v>8255</v>
      </c>
      <c r="K11442" s="23" t="s">
        <v>16117</v>
      </c>
    </row>
    <row r="11443" spans="1:11" x14ac:dyDescent="0.35">
      <c r="A11443" s="19" t="s">
        <v>23498</v>
      </c>
      <c r="B11443" s="19" t="s">
        <v>23499</v>
      </c>
      <c r="C11443" s="19" t="s">
        <v>13</v>
      </c>
      <c r="D11443" s="19" t="s">
        <v>26</v>
      </c>
      <c r="E11443" s="19" t="s">
        <v>690</v>
      </c>
      <c r="F11443" s="19">
        <v>257</v>
      </c>
      <c r="G11443" s="19">
        <v>57</v>
      </c>
      <c r="H11443" s="20">
        <v>60.625</v>
      </c>
      <c r="I11443" s="19" t="s">
        <v>8255</v>
      </c>
      <c r="J11443" s="19" t="s">
        <v>8255</v>
      </c>
      <c r="K11443" s="23" t="s">
        <v>16117</v>
      </c>
    </row>
    <row r="11444" spans="1:11" x14ac:dyDescent="0.35">
      <c r="A11444" s="19" t="s">
        <v>23500</v>
      </c>
      <c r="B11444" s="19" t="s">
        <v>23501</v>
      </c>
      <c r="C11444" s="19" t="s">
        <v>13</v>
      </c>
      <c r="D11444" s="19" t="s">
        <v>92</v>
      </c>
      <c r="E11444" s="19" t="s">
        <v>438</v>
      </c>
      <c r="F11444" s="19">
        <v>286</v>
      </c>
      <c r="G11444" s="19">
        <v>51</v>
      </c>
      <c r="H11444" s="20">
        <v>61.25</v>
      </c>
      <c r="I11444" s="19" t="s">
        <v>8255</v>
      </c>
      <c r="J11444" s="19" t="s">
        <v>8255</v>
      </c>
      <c r="K11444" s="23" t="s">
        <v>16117</v>
      </c>
    </row>
    <row r="11445" spans="1:11" x14ac:dyDescent="0.35">
      <c r="A11445" s="19" t="s">
        <v>23502</v>
      </c>
      <c r="B11445" s="19" t="s">
        <v>23503</v>
      </c>
      <c r="C11445" s="19" t="s">
        <v>25</v>
      </c>
      <c r="D11445" s="19" t="s">
        <v>14</v>
      </c>
      <c r="E11445" s="19" t="s">
        <v>391</v>
      </c>
      <c r="F11445" s="19" t="s">
        <v>424</v>
      </c>
      <c r="G11445" s="19">
        <v>9</v>
      </c>
      <c r="H11445" s="20" t="s">
        <v>62</v>
      </c>
      <c r="I11445" s="19" t="s">
        <v>8255</v>
      </c>
      <c r="J11445" s="19" t="s">
        <v>8255</v>
      </c>
      <c r="K11445" s="23" t="s">
        <v>16117</v>
      </c>
    </row>
    <row r="11446" spans="1:11" x14ac:dyDescent="0.35">
      <c r="A11446" s="19" t="s">
        <v>23504</v>
      </c>
      <c r="B11446" s="19" t="s">
        <v>23505</v>
      </c>
      <c r="C11446" s="19" t="s">
        <v>13</v>
      </c>
      <c r="D11446" s="19" t="s">
        <v>26</v>
      </c>
      <c r="E11446" s="19" t="s">
        <v>27</v>
      </c>
      <c r="F11446" s="19">
        <v>268</v>
      </c>
      <c r="G11446" s="19">
        <v>56</v>
      </c>
      <c r="H11446" s="20">
        <v>61.5</v>
      </c>
      <c r="I11446" s="19" t="s">
        <v>8255</v>
      </c>
      <c r="J11446" s="19" t="s">
        <v>8255</v>
      </c>
      <c r="K11446" s="23" t="s">
        <v>16117</v>
      </c>
    </row>
    <row r="11447" spans="1:11" x14ac:dyDescent="0.35">
      <c r="A11447" s="19" t="s">
        <v>23506</v>
      </c>
      <c r="B11447" s="19" t="s">
        <v>23507</v>
      </c>
      <c r="C11447" s="19" t="s">
        <v>25</v>
      </c>
      <c r="D11447" s="19" t="s">
        <v>42</v>
      </c>
      <c r="E11447" s="19" t="s">
        <v>307</v>
      </c>
      <c r="F11447" s="19">
        <v>264</v>
      </c>
      <c r="G11447" s="19">
        <v>58</v>
      </c>
      <c r="H11447" s="20">
        <v>62</v>
      </c>
      <c r="I11447" s="19" t="s">
        <v>8255</v>
      </c>
      <c r="J11447" s="19" t="s">
        <v>8255</v>
      </c>
      <c r="K11447" s="23" t="s">
        <v>16117</v>
      </c>
    </row>
    <row r="11448" spans="1:11" x14ac:dyDescent="0.35">
      <c r="A11448" s="19" t="s">
        <v>23508</v>
      </c>
      <c r="B11448" s="19" t="s">
        <v>23509</v>
      </c>
      <c r="C11448" s="19" t="s">
        <v>13</v>
      </c>
      <c r="D11448" s="19" t="s">
        <v>38</v>
      </c>
      <c r="E11448" s="19" t="s">
        <v>333</v>
      </c>
      <c r="F11448" s="19">
        <v>281</v>
      </c>
      <c r="G11448" s="19">
        <v>64</v>
      </c>
      <c r="H11448" s="20">
        <v>67.125</v>
      </c>
      <c r="I11448" s="19" t="s">
        <v>8255</v>
      </c>
      <c r="J11448" s="19" t="s">
        <v>8255</v>
      </c>
      <c r="K11448" s="23" t="s">
        <v>16117</v>
      </c>
    </row>
    <row r="11449" spans="1:11" x14ac:dyDescent="0.35">
      <c r="A11449" s="19" t="s">
        <v>23510</v>
      </c>
      <c r="B11449" s="19" t="s">
        <v>23511</v>
      </c>
      <c r="C11449" s="19" t="s">
        <v>25</v>
      </c>
      <c r="D11449" s="19" t="s">
        <v>14</v>
      </c>
      <c r="E11449" s="19" t="s">
        <v>391</v>
      </c>
      <c r="F11449" s="19">
        <v>262</v>
      </c>
      <c r="G11449" s="19">
        <v>59</v>
      </c>
      <c r="H11449" s="20">
        <v>62.25</v>
      </c>
      <c r="I11449" s="19" t="s">
        <v>8255</v>
      </c>
      <c r="J11449" s="19" t="s">
        <v>8255</v>
      </c>
      <c r="K11449" s="23" t="s">
        <v>16117</v>
      </c>
    </row>
    <row r="11450" spans="1:11" x14ac:dyDescent="0.35">
      <c r="A11450" s="19" t="s">
        <v>23512</v>
      </c>
      <c r="B11450" s="19" t="s">
        <v>23513</v>
      </c>
      <c r="C11450" s="19" t="s">
        <v>25</v>
      </c>
      <c r="D11450" s="19" t="s">
        <v>42</v>
      </c>
      <c r="E11450" s="19" t="s">
        <v>60</v>
      </c>
      <c r="F11450" s="19">
        <v>262</v>
      </c>
      <c r="G11450" s="19">
        <v>78</v>
      </c>
      <c r="H11450" s="20">
        <v>71.75</v>
      </c>
      <c r="I11450" s="19" t="s">
        <v>8255</v>
      </c>
      <c r="J11450" s="19" t="s">
        <v>8255</v>
      </c>
      <c r="K11450" s="23" t="s">
        <v>16117</v>
      </c>
    </row>
    <row r="11451" spans="1:11" x14ac:dyDescent="0.35">
      <c r="A11451" s="19" t="s">
        <v>23514</v>
      </c>
      <c r="B11451" s="19" t="s">
        <v>23515</v>
      </c>
      <c r="C11451" s="19" t="s">
        <v>13</v>
      </c>
      <c r="D11451" s="19" t="s">
        <v>26</v>
      </c>
      <c r="E11451" s="19" t="s">
        <v>134</v>
      </c>
      <c r="F11451" s="19">
        <v>239</v>
      </c>
      <c r="G11451" s="19">
        <v>62</v>
      </c>
      <c r="H11451" s="20">
        <v>60.875</v>
      </c>
      <c r="I11451" s="19" t="s">
        <v>8255</v>
      </c>
      <c r="J11451" s="19" t="s">
        <v>8255</v>
      </c>
      <c r="K11451" s="23" t="s">
        <v>16117</v>
      </c>
    </row>
    <row r="11452" spans="1:11" x14ac:dyDescent="0.35">
      <c r="A11452" s="19" t="s">
        <v>23516</v>
      </c>
      <c r="B11452" s="19" t="s">
        <v>23517</v>
      </c>
      <c r="C11452" s="19" t="s">
        <v>13</v>
      </c>
      <c r="D11452" s="19" t="s">
        <v>314</v>
      </c>
      <c r="E11452" s="19" t="s">
        <v>566</v>
      </c>
      <c r="F11452" s="19">
        <v>262</v>
      </c>
      <c r="G11452" s="19">
        <v>68</v>
      </c>
      <c r="H11452" s="20">
        <v>66.75</v>
      </c>
      <c r="I11452" s="19" t="s">
        <v>8255</v>
      </c>
      <c r="J11452" s="19" t="s">
        <v>8255</v>
      </c>
      <c r="K11452" s="23" t="s">
        <v>16117</v>
      </c>
    </row>
    <row r="11453" spans="1:11" x14ac:dyDescent="0.35">
      <c r="A11453" s="19" t="s">
        <v>23518</v>
      </c>
      <c r="B11453" s="19" t="s">
        <v>23519</v>
      </c>
      <c r="C11453" s="19" t="s">
        <v>25</v>
      </c>
      <c r="D11453" s="19" t="s">
        <v>82</v>
      </c>
      <c r="E11453" s="19" t="s">
        <v>703</v>
      </c>
      <c r="F11453" s="19">
        <v>285</v>
      </c>
      <c r="G11453" s="19">
        <v>75</v>
      </c>
      <c r="H11453" s="20">
        <v>73.125</v>
      </c>
      <c r="I11453" s="19" t="s">
        <v>8255</v>
      </c>
      <c r="J11453" s="19" t="s">
        <v>8255</v>
      </c>
      <c r="K11453" s="23" t="s">
        <v>16117</v>
      </c>
    </row>
    <row r="11454" spans="1:11" x14ac:dyDescent="0.35">
      <c r="A11454" s="19" t="e">
        <v>#N/A</v>
      </c>
      <c r="B11454" s="19" t="s">
        <v>23520</v>
      </c>
      <c r="C11454" s="19" t="s">
        <v>25</v>
      </c>
      <c r="D11454" s="19" t="s">
        <v>14</v>
      </c>
      <c r="E11454" s="19" t="s">
        <v>296</v>
      </c>
      <c r="F11454" s="19">
        <v>248</v>
      </c>
      <c r="G11454" s="19">
        <v>64</v>
      </c>
      <c r="H11454" s="20">
        <v>63</v>
      </c>
      <c r="I11454" s="19" t="s">
        <v>8255</v>
      </c>
      <c r="J11454" s="19" t="s">
        <v>8255</v>
      </c>
      <c r="K11454" s="23" t="s">
        <v>16117</v>
      </c>
    </row>
    <row r="11455" spans="1:11" x14ac:dyDescent="0.35">
      <c r="A11455" s="19" t="s">
        <v>23521</v>
      </c>
      <c r="B11455" s="19" t="s">
        <v>23522</v>
      </c>
      <c r="C11455" s="19" t="s">
        <v>13</v>
      </c>
      <c r="D11455" s="19" t="s">
        <v>92</v>
      </c>
      <c r="E11455" s="19" t="s">
        <v>2756</v>
      </c>
      <c r="F11455" s="19">
        <v>260</v>
      </c>
      <c r="G11455" s="19">
        <v>58</v>
      </c>
      <c r="H11455" s="20">
        <v>61.5</v>
      </c>
      <c r="I11455" s="19" t="s">
        <v>3156</v>
      </c>
      <c r="J11455" s="19" t="s">
        <v>19455</v>
      </c>
      <c r="K11455" s="23" t="s">
        <v>16117</v>
      </c>
    </row>
    <row r="11456" spans="1:11" x14ac:dyDescent="0.35">
      <c r="A11456" s="19" t="s">
        <v>23523</v>
      </c>
      <c r="B11456" s="19" t="s">
        <v>23524</v>
      </c>
      <c r="C11456" s="19" t="s">
        <v>25</v>
      </c>
      <c r="D11456" s="19" t="s">
        <v>314</v>
      </c>
      <c r="E11456" s="19" t="s">
        <v>330</v>
      </c>
      <c r="F11456" s="19">
        <v>283</v>
      </c>
      <c r="G11456" s="19">
        <v>58</v>
      </c>
      <c r="H11456" s="20">
        <v>64.375</v>
      </c>
      <c r="I11456" s="19" t="s">
        <v>5539</v>
      </c>
      <c r="J11456" s="19" t="s">
        <v>6007</v>
      </c>
      <c r="K11456" s="23" t="s">
        <v>16117</v>
      </c>
    </row>
    <row r="11457" spans="1:11" x14ac:dyDescent="0.35">
      <c r="A11457" s="19" t="s">
        <v>23525</v>
      </c>
      <c r="B11457" s="19" t="s">
        <v>23526</v>
      </c>
      <c r="C11457" s="19" t="s">
        <v>25</v>
      </c>
      <c r="D11457" s="19" t="s">
        <v>42</v>
      </c>
      <c r="E11457" s="19" t="s">
        <v>573</v>
      </c>
      <c r="F11457" s="19">
        <v>256</v>
      </c>
      <c r="G11457" s="19">
        <v>56</v>
      </c>
      <c r="H11457" s="20">
        <v>60</v>
      </c>
      <c r="I11457" s="19" t="s">
        <v>5539</v>
      </c>
      <c r="J11457" s="19" t="s">
        <v>2157</v>
      </c>
      <c r="K11457" s="23" t="s">
        <v>16117</v>
      </c>
    </row>
    <row r="11458" spans="1:11" x14ac:dyDescent="0.35">
      <c r="A11458" s="19" t="s">
        <v>23527</v>
      </c>
      <c r="B11458" s="19" t="s">
        <v>23528</v>
      </c>
      <c r="C11458" s="19" t="s">
        <v>25</v>
      </c>
      <c r="D11458" s="19" t="s">
        <v>42</v>
      </c>
      <c r="E11458" s="19" t="s">
        <v>301</v>
      </c>
      <c r="F11458" s="19">
        <v>207</v>
      </c>
      <c r="G11458" s="19">
        <v>50</v>
      </c>
      <c r="H11458" s="20">
        <v>50.875</v>
      </c>
      <c r="I11458" s="19" t="s">
        <v>5539</v>
      </c>
      <c r="J11458" s="19" t="s">
        <v>6472</v>
      </c>
      <c r="K11458" s="23" t="s">
        <v>16117</v>
      </c>
    </row>
    <row r="11459" spans="1:11" x14ac:dyDescent="0.35">
      <c r="A11459" s="19" t="s">
        <v>23529</v>
      </c>
      <c r="B11459" s="19" t="s">
        <v>23530</v>
      </c>
      <c r="C11459" s="19" t="s">
        <v>13</v>
      </c>
      <c r="D11459" s="19" t="s">
        <v>42</v>
      </c>
      <c r="E11459" s="19" t="s">
        <v>779</v>
      </c>
      <c r="F11459" s="19">
        <v>280</v>
      </c>
      <c r="G11459" s="19">
        <v>70</v>
      </c>
      <c r="H11459" s="20">
        <v>70</v>
      </c>
      <c r="I11459" s="19" t="s">
        <v>8255</v>
      </c>
      <c r="J11459" s="19" t="s">
        <v>8255</v>
      </c>
      <c r="K11459" s="23" t="s">
        <v>16117</v>
      </c>
    </row>
    <row r="11460" spans="1:11" x14ac:dyDescent="0.35">
      <c r="A11460" s="19" t="s">
        <v>23531</v>
      </c>
      <c r="B11460" s="19" t="s">
        <v>23532</v>
      </c>
      <c r="C11460" s="19" t="s">
        <v>25</v>
      </c>
      <c r="D11460" s="19" t="s">
        <v>314</v>
      </c>
      <c r="E11460" s="19" t="s">
        <v>1705</v>
      </c>
      <c r="F11460" s="19">
        <v>258</v>
      </c>
      <c r="G11460" s="19">
        <v>65</v>
      </c>
      <c r="H11460" s="20">
        <v>64.75</v>
      </c>
      <c r="I11460" s="19" t="s">
        <v>7783</v>
      </c>
      <c r="J11460" s="19" t="s">
        <v>7797</v>
      </c>
      <c r="K11460" s="23" t="s">
        <v>16117</v>
      </c>
    </row>
    <row r="11461" spans="1:11" x14ac:dyDescent="0.35">
      <c r="A11461" s="19" t="s">
        <v>23533</v>
      </c>
      <c r="B11461" s="19" t="s">
        <v>23534</v>
      </c>
      <c r="C11461" s="19" t="s">
        <v>13</v>
      </c>
      <c r="D11461" s="19" t="s">
        <v>42</v>
      </c>
      <c r="E11461" s="19" t="s">
        <v>528</v>
      </c>
      <c r="F11461" s="19">
        <v>222</v>
      </c>
      <c r="G11461" s="19">
        <v>52</v>
      </c>
      <c r="H11461" s="19">
        <v>53.75</v>
      </c>
      <c r="I11461" s="19" t="s">
        <v>16</v>
      </c>
      <c r="J11461" s="19" t="s">
        <v>513</v>
      </c>
      <c r="K11461" s="23" t="s">
        <v>16117</v>
      </c>
    </row>
    <row r="11462" spans="1:11" x14ac:dyDescent="0.35">
      <c r="A11462" s="19" t="s">
        <v>23535</v>
      </c>
      <c r="B11462" s="19" t="s">
        <v>23536</v>
      </c>
      <c r="C11462" s="19" t="s">
        <v>13</v>
      </c>
      <c r="D11462" s="19" t="s">
        <v>46</v>
      </c>
      <c r="E11462" s="19" t="s">
        <v>470</v>
      </c>
      <c r="F11462" s="19">
        <v>200</v>
      </c>
      <c r="G11462" s="19">
        <v>52</v>
      </c>
      <c r="H11462" s="19">
        <v>51</v>
      </c>
      <c r="I11462" s="19" t="s">
        <v>610</v>
      </c>
      <c r="J11462" s="19" t="s">
        <v>8672</v>
      </c>
      <c r="K11462" s="23" t="s">
        <v>16117</v>
      </c>
    </row>
    <row r="11463" spans="1:11" x14ac:dyDescent="0.35">
      <c r="A11463" s="19" t="s">
        <v>23537</v>
      </c>
      <c r="B11463" s="19" t="s">
        <v>23538</v>
      </c>
      <c r="C11463" s="19" t="s">
        <v>25</v>
      </c>
      <c r="D11463" s="19" t="s">
        <v>26</v>
      </c>
      <c r="E11463" s="19" t="s">
        <v>134</v>
      </c>
      <c r="F11463" s="19">
        <v>230</v>
      </c>
      <c r="G11463" s="19">
        <v>56</v>
      </c>
      <c r="H11463" s="19">
        <v>56.75</v>
      </c>
      <c r="I11463" s="19" t="s">
        <v>610</v>
      </c>
      <c r="J11463" s="19" t="s">
        <v>8730</v>
      </c>
      <c r="K11463" s="23" t="s">
        <v>16117</v>
      </c>
    </row>
    <row r="11464" spans="1:11" x14ac:dyDescent="0.35">
      <c r="A11464" s="19" t="s">
        <v>23539</v>
      </c>
      <c r="B11464" s="19" t="s">
        <v>23540</v>
      </c>
      <c r="C11464" s="19" t="s">
        <v>25</v>
      </c>
      <c r="D11464" s="19" t="s">
        <v>14</v>
      </c>
      <c r="E11464" s="19" t="s">
        <v>391</v>
      </c>
      <c r="F11464" s="19">
        <v>243</v>
      </c>
      <c r="G11464" s="19">
        <v>59</v>
      </c>
      <c r="H11464" s="19">
        <v>59.875</v>
      </c>
      <c r="I11464" s="19" t="s">
        <v>610</v>
      </c>
      <c r="J11464" s="19" t="s">
        <v>1073</v>
      </c>
      <c r="K11464" s="23" t="s">
        <v>16117</v>
      </c>
    </row>
    <row r="11465" spans="1:11" x14ac:dyDescent="0.35">
      <c r="A11465" s="19" t="s">
        <v>23541</v>
      </c>
      <c r="B11465" s="19" t="s">
        <v>23542</v>
      </c>
      <c r="C11465" s="19" t="s">
        <v>13</v>
      </c>
      <c r="D11465" s="19" t="s">
        <v>14</v>
      </c>
      <c r="E11465" s="19" t="s">
        <v>391</v>
      </c>
      <c r="F11465" s="19">
        <v>231</v>
      </c>
      <c r="G11465" s="19">
        <v>55</v>
      </c>
      <c r="H11465" s="19">
        <v>56.375</v>
      </c>
      <c r="I11465" s="19" t="s">
        <v>610</v>
      </c>
      <c r="J11465" s="19" t="s">
        <v>1216</v>
      </c>
      <c r="K11465" s="23" t="s">
        <v>16117</v>
      </c>
    </row>
    <row r="11466" spans="1:11" x14ac:dyDescent="0.35">
      <c r="A11466" s="19" t="s">
        <v>23543</v>
      </c>
      <c r="B11466" s="19" t="s">
        <v>23544</v>
      </c>
      <c r="C11466" s="19" t="s">
        <v>13</v>
      </c>
      <c r="D11466" s="19" t="s">
        <v>46</v>
      </c>
      <c r="E11466" s="19" t="s">
        <v>929</v>
      </c>
      <c r="F11466" s="19">
        <v>237</v>
      </c>
      <c r="G11466" s="19">
        <v>50</v>
      </c>
      <c r="H11466" s="19">
        <v>54.625</v>
      </c>
      <c r="I11466" s="19" t="s">
        <v>610</v>
      </c>
      <c r="J11466" s="19" t="s">
        <v>1539</v>
      </c>
      <c r="K11466" s="23" t="s">
        <v>16117</v>
      </c>
    </row>
    <row r="11467" spans="1:11" x14ac:dyDescent="0.35">
      <c r="A11467" s="19" t="s">
        <v>23545</v>
      </c>
      <c r="B11467" s="19" t="s">
        <v>23546</v>
      </c>
      <c r="C11467" s="19" t="s">
        <v>25</v>
      </c>
      <c r="D11467" s="19" t="s">
        <v>14</v>
      </c>
      <c r="E11467" s="19" t="s">
        <v>225</v>
      </c>
      <c r="F11467" s="19">
        <v>286</v>
      </c>
      <c r="G11467" s="19">
        <v>83</v>
      </c>
      <c r="H11467" s="19">
        <v>77.25</v>
      </c>
      <c r="I11467" s="19" t="s">
        <v>17683</v>
      </c>
      <c r="J11467" s="19" t="s">
        <v>2928</v>
      </c>
      <c r="K11467" s="23" t="s">
        <v>16117</v>
      </c>
    </row>
    <row r="11468" spans="1:11" x14ac:dyDescent="0.35">
      <c r="A11468" s="19" t="s">
        <v>23547</v>
      </c>
      <c r="B11468" s="19" t="s">
        <v>23548</v>
      </c>
      <c r="C11468" s="19" t="s">
        <v>25</v>
      </c>
      <c r="D11468" s="19" t="s">
        <v>14</v>
      </c>
      <c r="E11468" s="19" t="s">
        <v>288</v>
      </c>
      <c r="F11468" s="19">
        <v>293</v>
      </c>
      <c r="G11468" s="19">
        <v>71</v>
      </c>
      <c r="H11468" s="19">
        <v>72.125</v>
      </c>
      <c r="I11468" s="19" t="s">
        <v>17683</v>
      </c>
      <c r="J11468" s="19" t="s">
        <v>2928</v>
      </c>
      <c r="K11468" s="23" t="s">
        <v>16117</v>
      </c>
    </row>
    <row r="11469" spans="1:11" x14ac:dyDescent="0.35">
      <c r="A11469" s="19" t="s">
        <v>23549</v>
      </c>
      <c r="B11469" s="19" t="s">
        <v>23550</v>
      </c>
      <c r="C11469" s="19" t="s">
        <v>13</v>
      </c>
      <c r="D11469" s="19" t="s">
        <v>14</v>
      </c>
      <c r="E11469" s="19" t="s">
        <v>15</v>
      </c>
      <c r="F11469" s="19">
        <v>244</v>
      </c>
      <c r="G11469" s="19">
        <v>62</v>
      </c>
      <c r="H11469" s="19">
        <v>61.5</v>
      </c>
      <c r="I11469" s="19" t="s">
        <v>17683</v>
      </c>
      <c r="J11469" s="19" t="s">
        <v>10801</v>
      </c>
      <c r="K11469" s="23" t="s">
        <v>16117</v>
      </c>
    </row>
    <row r="11470" spans="1:11" x14ac:dyDescent="0.35">
      <c r="A11470" s="19" t="s">
        <v>23551</v>
      </c>
      <c r="B11470" s="19" t="s">
        <v>23552</v>
      </c>
      <c r="C11470" s="19" t="s">
        <v>25</v>
      </c>
      <c r="D11470" s="19" t="s">
        <v>14</v>
      </c>
      <c r="E11470" s="19" t="s">
        <v>225</v>
      </c>
      <c r="F11470" s="19" t="s">
        <v>9518</v>
      </c>
      <c r="G11470" s="19" t="s">
        <v>5414</v>
      </c>
      <c r="H11470" s="19" t="s">
        <v>9519</v>
      </c>
      <c r="I11470" s="19" t="s">
        <v>17683</v>
      </c>
      <c r="J11470" s="19" t="s">
        <v>2390</v>
      </c>
      <c r="K11470" s="23" t="s">
        <v>16117</v>
      </c>
    </row>
    <row r="11471" spans="1:11" x14ac:dyDescent="0.35">
      <c r="A11471" s="19" t="s">
        <v>23553</v>
      </c>
      <c r="B11471" s="19" t="s">
        <v>23554</v>
      </c>
      <c r="C11471" s="19" t="s">
        <v>25</v>
      </c>
      <c r="D11471" s="19" t="s">
        <v>42</v>
      </c>
      <c r="E11471" s="19" t="s">
        <v>152</v>
      </c>
      <c r="F11471" s="19">
        <v>267</v>
      </c>
      <c r="G11471" s="19">
        <v>55</v>
      </c>
      <c r="H11471" s="19">
        <v>60.875</v>
      </c>
      <c r="I11471" s="19" t="s">
        <v>3156</v>
      </c>
      <c r="J11471" s="19" t="s">
        <v>3386</v>
      </c>
      <c r="K11471" s="23" t="s">
        <v>16117</v>
      </c>
    </row>
    <row r="11472" spans="1:11" x14ac:dyDescent="0.35">
      <c r="A11472" s="19" t="s">
        <v>23555</v>
      </c>
      <c r="B11472" s="19" t="s">
        <v>23556</v>
      </c>
      <c r="C11472" s="19" t="s">
        <v>25</v>
      </c>
      <c r="D11472" s="19" t="s">
        <v>14</v>
      </c>
      <c r="E11472" s="19" t="s">
        <v>627</v>
      </c>
      <c r="F11472" s="19">
        <v>223</v>
      </c>
      <c r="G11472" s="19">
        <v>60</v>
      </c>
      <c r="H11472" s="19">
        <v>57.875</v>
      </c>
      <c r="I11472" s="19" t="s">
        <v>3156</v>
      </c>
      <c r="J11472" s="19" t="s">
        <v>10301</v>
      </c>
      <c r="K11472" s="23" t="s">
        <v>16117</v>
      </c>
    </row>
    <row r="11473" spans="1:11" x14ac:dyDescent="0.35">
      <c r="A11473" s="19" t="s">
        <v>23557</v>
      </c>
      <c r="B11473" s="19" t="s">
        <v>23558</v>
      </c>
      <c r="C11473" s="19" t="s">
        <v>25</v>
      </c>
      <c r="D11473" s="19" t="s">
        <v>26</v>
      </c>
      <c r="E11473" s="19" t="s">
        <v>30</v>
      </c>
      <c r="F11473" s="19">
        <v>224</v>
      </c>
      <c r="G11473" s="19">
        <v>52</v>
      </c>
      <c r="H11473" s="19">
        <v>54</v>
      </c>
      <c r="I11473" s="19" t="s">
        <v>3156</v>
      </c>
      <c r="J11473" s="19" t="s">
        <v>4315</v>
      </c>
      <c r="K11473" s="23" t="s">
        <v>16117</v>
      </c>
    </row>
    <row r="11474" spans="1:11" x14ac:dyDescent="0.35">
      <c r="A11474" s="19" t="s">
        <v>23559</v>
      </c>
      <c r="B11474" s="19" t="s">
        <v>23560</v>
      </c>
      <c r="C11474" s="19" t="s">
        <v>13</v>
      </c>
      <c r="D11474" s="19" t="s">
        <v>42</v>
      </c>
      <c r="E11474" s="19" t="s">
        <v>152</v>
      </c>
      <c r="F11474" s="19">
        <v>275</v>
      </c>
      <c r="G11474" s="19">
        <v>67</v>
      </c>
      <c r="H11474" s="19">
        <v>67.875</v>
      </c>
      <c r="I11474" s="19" t="s">
        <v>1793</v>
      </c>
      <c r="J11474" s="19" t="s">
        <v>1793</v>
      </c>
      <c r="K11474" s="23" t="s">
        <v>16117</v>
      </c>
    </row>
    <row r="11475" spans="1:11" x14ac:dyDescent="0.35">
      <c r="A11475" s="19" t="s">
        <v>23561</v>
      </c>
      <c r="B11475" s="19" t="s">
        <v>23562</v>
      </c>
      <c r="C11475" s="19" t="s">
        <v>13</v>
      </c>
      <c r="D11475" s="19" t="s">
        <v>26</v>
      </c>
      <c r="E11475" s="19" t="s">
        <v>30</v>
      </c>
      <c r="F11475" s="19">
        <v>294</v>
      </c>
      <c r="G11475" s="19">
        <v>70</v>
      </c>
      <c r="H11475" s="19">
        <v>71.75</v>
      </c>
      <c r="I11475" s="19" t="s">
        <v>1793</v>
      </c>
      <c r="J11475" s="19" t="s">
        <v>1793</v>
      </c>
      <c r="K11475" s="23" t="s">
        <v>16117</v>
      </c>
    </row>
    <row r="11476" spans="1:11" x14ac:dyDescent="0.35">
      <c r="A11476" s="19" t="s">
        <v>23563</v>
      </c>
      <c r="B11476" s="19" t="s">
        <v>23564</v>
      </c>
      <c r="C11476" s="19" t="s">
        <v>13</v>
      </c>
      <c r="D11476" s="19" t="s">
        <v>42</v>
      </c>
      <c r="E11476" s="19" t="s">
        <v>152</v>
      </c>
      <c r="F11476" s="19">
        <v>271</v>
      </c>
      <c r="G11476" s="19">
        <v>80</v>
      </c>
      <c r="H11476" s="19">
        <v>73.875</v>
      </c>
      <c r="I11476" s="19" t="s">
        <v>4851</v>
      </c>
      <c r="J11476" s="19" t="s">
        <v>4851</v>
      </c>
      <c r="K11476" s="23" t="s">
        <v>16117</v>
      </c>
    </row>
    <row r="11477" spans="1:11" x14ac:dyDescent="0.35">
      <c r="A11477" s="19" t="s">
        <v>23565</v>
      </c>
      <c r="B11477" s="19" t="s">
        <v>23566</v>
      </c>
      <c r="C11477" s="19" t="s">
        <v>13</v>
      </c>
      <c r="D11477" s="19" t="s">
        <v>26</v>
      </c>
      <c r="E11477" s="19" t="s">
        <v>830</v>
      </c>
      <c r="F11477" s="19">
        <v>305</v>
      </c>
      <c r="G11477" s="19">
        <v>71</v>
      </c>
      <c r="H11477" s="19">
        <v>73.625</v>
      </c>
      <c r="I11477" s="19" t="s">
        <v>4851</v>
      </c>
      <c r="J11477" s="19" t="s">
        <v>4851</v>
      </c>
      <c r="K11477" s="23" t="s">
        <v>16117</v>
      </c>
    </row>
    <row r="11478" spans="1:11" x14ac:dyDescent="0.35">
      <c r="A11478" s="19" t="s">
        <v>23567</v>
      </c>
      <c r="B11478" s="19" t="s">
        <v>23568</v>
      </c>
      <c r="C11478" s="19" t="s">
        <v>13</v>
      </c>
      <c r="D11478" s="19" t="s">
        <v>14</v>
      </c>
      <c r="E11478" s="19" t="s">
        <v>180</v>
      </c>
      <c r="F11478" s="19" t="s">
        <v>9518</v>
      </c>
      <c r="G11478" s="19" t="s">
        <v>8554</v>
      </c>
      <c r="H11478" s="19" t="s">
        <v>4874</v>
      </c>
      <c r="I11478" s="19" t="s">
        <v>4851</v>
      </c>
      <c r="J11478" s="19" t="s">
        <v>4851</v>
      </c>
      <c r="K11478" s="23" t="s">
        <v>16117</v>
      </c>
    </row>
    <row r="11479" spans="1:11" x14ac:dyDescent="0.35">
      <c r="A11479" s="19" t="s">
        <v>23569</v>
      </c>
      <c r="B11479" s="19" t="s">
        <v>23570</v>
      </c>
      <c r="C11479" s="19" t="s">
        <v>25</v>
      </c>
      <c r="D11479" s="19" t="s">
        <v>42</v>
      </c>
      <c r="E11479" s="19" t="s">
        <v>301</v>
      </c>
      <c r="F11479" s="19" t="s">
        <v>424</v>
      </c>
      <c r="G11479" s="19" t="s">
        <v>8505</v>
      </c>
      <c r="H11479" s="19" t="s">
        <v>62</v>
      </c>
      <c r="I11479" s="19" t="s">
        <v>5284</v>
      </c>
      <c r="J11479" s="19" t="s">
        <v>5373</v>
      </c>
      <c r="K11479" s="23" t="s">
        <v>16117</v>
      </c>
    </row>
    <row r="11480" spans="1:11" x14ac:dyDescent="0.35">
      <c r="A11480" s="19" t="s">
        <v>23571</v>
      </c>
      <c r="B11480" s="19" t="s">
        <v>23572</v>
      </c>
      <c r="C11480" s="19" t="s">
        <v>13</v>
      </c>
      <c r="D11480" s="19" t="s">
        <v>378</v>
      </c>
      <c r="E11480" s="19" t="s">
        <v>1648</v>
      </c>
      <c r="F11480" s="19">
        <v>241</v>
      </c>
      <c r="G11480" s="19">
        <v>53</v>
      </c>
      <c r="H11480" s="19">
        <v>56.625</v>
      </c>
      <c r="I11480" s="19" t="s">
        <v>5539</v>
      </c>
      <c r="J11480" s="19" t="s">
        <v>5585</v>
      </c>
      <c r="K11480" s="23" t="s">
        <v>16117</v>
      </c>
    </row>
    <row r="11481" spans="1:11" x14ac:dyDescent="0.35">
      <c r="A11481" s="19" t="s">
        <v>23573</v>
      </c>
      <c r="B11481" s="19" t="s">
        <v>23574</v>
      </c>
      <c r="C11481" s="19" t="s">
        <v>13</v>
      </c>
      <c r="D11481" s="19" t="s">
        <v>42</v>
      </c>
      <c r="E11481" s="19" t="s">
        <v>878</v>
      </c>
      <c r="F11481" s="19">
        <v>233</v>
      </c>
      <c r="G11481" s="19">
        <v>60</v>
      </c>
      <c r="H11481" s="19">
        <v>59.125</v>
      </c>
      <c r="I11481" s="19" t="s">
        <v>5539</v>
      </c>
      <c r="J11481" s="19" t="s">
        <v>2157</v>
      </c>
      <c r="K11481" s="23" t="s">
        <v>16117</v>
      </c>
    </row>
    <row r="11482" spans="1:11" x14ac:dyDescent="0.35">
      <c r="A11482" s="19" t="s">
        <v>23575</v>
      </c>
      <c r="B11482" s="19" t="s">
        <v>23576</v>
      </c>
      <c r="C11482" s="19" t="s">
        <v>25</v>
      </c>
      <c r="D11482" s="19" t="s">
        <v>14</v>
      </c>
      <c r="E11482" s="19" t="s">
        <v>622</v>
      </c>
      <c r="F11482" s="19">
        <v>250</v>
      </c>
      <c r="G11482" s="19">
        <v>58</v>
      </c>
      <c r="H11482" s="19">
        <v>60.25</v>
      </c>
      <c r="I11482" s="19" t="s">
        <v>5539</v>
      </c>
      <c r="J11482" s="19" t="s">
        <v>6472</v>
      </c>
      <c r="K11482" s="23" t="s">
        <v>16117</v>
      </c>
    </row>
    <row r="11483" spans="1:11" x14ac:dyDescent="0.35">
      <c r="A11483" s="19" t="s">
        <v>23577</v>
      </c>
      <c r="B11483" s="19" t="s">
        <v>23578</v>
      </c>
      <c r="C11483" s="19" t="s">
        <v>25</v>
      </c>
      <c r="D11483" s="19" t="s">
        <v>264</v>
      </c>
      <c r="E11483" s="19" t="s">
        <v>697</v>
      </c>
      <c r="F11483" s="19">
        <v>286</v>
      </c>
      <c r="G11483" s="19">
        <v>70</v>
      </c>
      <c r="H11483" s="19">
        <v>70.75</v>
      </c>
      <c r="I11483" s="19" t="s">
        <v>6786</v>
      </c>
      <c r="J11483" s="19" t="s">
        <v>7050</v>
      </c>
      <c r="K11483" s="23" t="s">
        <v>16117</v>
      </c>
    </row>
    <row r="11484" spans="1:11" x14ac:dyDescent="0.35">
      <c r="A11484" s="19" t="s">
        <v>23579</v>
      </c>
      <c r="B11484" s="19" t="s">
        <v>23580</v>
      </c>
      <c r="C11484" s="19" t="s">
        <v>13</v>
      </c>
      <c r="D11484" s="19" t="s">
        <v>21</v>
      </c>
      <c r="E11484" s="19" t="s">
        <v>207</v>
      </c>
      <c r="F11484" s="19">
        <v>278</v>
      </c>
      <c r="G11484" s="19">
        <v>60</v>
      </c>
      <c r="H11484" s="19">
        <v>64.75</v>
      </c>
      <c r="I11484" s="19" t="s">
        <v>6786</v>
      </c>
      <c r="J11484" s="19" t="s">
        <v>7192</v>
      </c>
      <c r="K11484" s="23" t="s">
        <v>16117</v>
      </c>
    </row>
    <row r="11485" spans="1:11" x14ac:dyDescent="0.35">
      <c r="A11485" s="19" t="s">
        <v>23581</v>
      </c>
      <c r="B11485" s="19" t="s">
        <v>23582</v>
      </c>
      <c r="C11485" s="19" t="s">
        <v>25</v>
      </c>
      <c r="D11485" s="19" t="s">
        <v>26</v>
      </c>
      <c r="E11485" s="19" t="s">
        <v>724</v>
      </c>
      <c r="F11485" s="19">
        <v>215</v>
      </c>
      <c r="G11485" s="19">
        <v>50</v>
      </c>
      <c r="H11485" s="19">
        <v>51.875</v>
      </c>
      <c r="I11485" s="19" t="s">
        <v>6786</v>
      </c>
      <c r="J11485" s="19" t="s">
        <v>7309</v>
      </c>
      <c r="K11485" s="23" t="s">
        <v>16117</v>
      </c>
    </row>
    <row r="11486" spans="1:11" x14ac:dyDescent="0.35">
      <c r="A11486" s="19" t="s">
        <v>23583</v>
      </c>
      <c r="B11486" s="19" t="s">
        <v>23584</v>
      </c>
      <c r="C11486" s="19" t="s">
        <v>13</v>
      </c>
      <c r="D11486" s="19" t="s">
        <v>38</v>
      </c>
      <c r="E11486" s="19" t="s">
        <v>1719</v>
      </c>
      <c r="F11486" s="19">
        <v>251</v>
      </c>
      <c r="G11486" s="19">
        <v>57</v>
      </c>
      <c r="H11486" s="19">
        <v>59.875</v>
      </c>
      <c r="I11486" s="19" t="s">
        <v>6786</v>
      </c>
      <c r="J11486" s="19" t="s">
        <v>7309</v>
      </c>
      <c r="K11486" s="23" t="s">
        <v>16117</v>
      </c>
    </row>
    <row r="11487" spans="1:11" x14ac:dyDescent="0.35">
      <c r="A11487" s="19" t="s">
        <v>23585</v>
      </c>
      <c r="B11487" s="19" t="s">
        <v>23586</v>
      </c>
      <c r="C11487" s="19" t="s">
        <v>25</v>
      </c>
      <c r="D11487" s="19" t="s">
        <v>14</v>
      </c>
      <c r="E11487" s="19" t="s">
        <v>452</v>
      </c>
      <c r="F11487" s="19">
        <v>288</v>
      </c>
      <c r="G11487" s="19">
        <v>78</v>
      </c>
      <c r="H11487" s="19">
        <v>75</v>
      </c>
      <c r="I11487" s="19" t="s">
        <v>6786</v>
      </c>
      <c r="J11487" s="19" t="s">
        <v>7373</v>
      </c>
      <c r="K11487" s="23" t="s">
        <v>16117</v>
      </c>
    </row>
    <row r="11488" spans="1:11" x14ac:dyDescent="0.35">
      <c r="A11488" s="19" t="s">
        <v>23587</v>
      </c>
      <c r="B11488" s="19" t="s">
        <v>23588</v>
      </c>
      <c r="C11488" s="19" t="s">
        <v>25</v>
      </c>
      <c r="D11488" s="19" t="s">
        <v>14</v>
      </c>
      <c r="E11488" s="19" t="s">
        <v>57</v>
      </c>
      <c r="F11488" s="19">
        <v>305</v>
      </c>
      <c r="G11488" s="19">
        <v>67</v>
      </c>
      <c r="H11488" s="19">
        <v>71.625</v>
      </c>
      <c r="I11488" s="19" t="s">
        <v>6786</v>
      </c>
      <c r="J11488" s="19" t="s">
        <v>7373</v>
      </c>
      <c r="K11488" s="23" t="s">
        <v>16117</v>
      </c>
    </row>
    <row r="11489" spans="1:11" x14ac:dyDescent="0.35">
      <c r="A11489" s="19" t="s">
        <v>23589</v>
      </c>
      <c r="B11489" s="19" t="s">
        <v>23590</v>
      </c>
      <c r="C11489" s="19" t="s">
        <v>25</v>
      </c>
      <c r="D11489" s="19" t="s">
        <v>148</v>
      </c>
      <c r="E11489" s="19"/>
      <c r="F11489" s="19">
        <v>250</v>
      </c>
      <c r="G11489" s="19">
        <v>67</v>
      </c>
      <c r="H11489" s="19">
        <v>64.75</v>
      </c>
      <c r="I11489" s="19" t="s">
        <v>7783</v>
      </c>
      <c r="J11489" s="19" t="s">
        <v>7944</v>
      </c>
      <c r="K11489" s="23" t="s">
        <v>16117</v>
      </c>
    </row>
    <row r="11490" spans="1:11" x14ac:dyDescent="0.35">
      <c r="A11490" s="19" t="s">
        <v>23591</v>
      </c>
      <c r="B11490" s="19" t="s">
        <v>23592</v>
      </c>
      <c r="C11490" s="19" t="s">
        <v>13</v>
      </c>
      <c r="D11490" s="19" t="s">
        <v>42</v>
      </c>
      <c r="E11490" s="19" t="s">
        <v>152</v>
      </c>
      <c r="F11490" s="19">
        <v>229</v>
      </c>
      <c r="G11490" s="19">
        <v>53</v>
      </c>
      <c r="H11490" s="19">
        <v>55.125</v>
      </c>
      <c r="I11490" s="19" t="s">
        <v>7783</v>
      </c>
      <c r="J11490" s="19" t="s">
        <v>7944</v>
      </c>
      <c r="K11490" s="23" t="s">
        <v>16117</v>
      </c>
    </row>
    <row r="11491" spans="1:11" x14ac:dyDescent="0.35">
      <c r="A11491" s="19" t="s">
        <v>23593</v>
      </c>
      <c r="B11491" s="19" t="s">
        <v>23594</v>
      </c>
      <c r="C11491" s="19" t="s">
        <v>25</v>
      </c>
      <c r="D11491" s="19" t="s">
        <v>14</v>
      </c>
      <c r="E11491" s="19" t="s">
        <v>76</v>
      </c>
      <c r="F11491" s="19">
        <v>214</v>
      </c>
      <c r="G11491" s="19">
        <v>62</v>
      </c>
      <c r="H11491" s="19">
        <v>57.75</v>
      </c>
      <c r="I11491" s="19" t="s">
        <v>7783</v>
      </c>
      <c r="J11491" s="19" t="s">
        <v>7944</v>
      </c>
      <c r="K11491" s="23" t="s">
        <v>16117</v>
      </c>
    </row>
    <row r="11492" spans="1:11" x14ac:dyDescent="0.35">
      <c r="A11492" s="19" t="s">
        <v>23595</v>
      </c>
      <c r="B11492" s="19" t="s">
        <v>23596</v>
      </c>
      <c r="C11492" s="19" t="s">
        <v>13</v>
      </c>
      <c r="D11492" s="19" t="s">
        <v>46</v>
      </c>
      <c r="E11492" s="19" t="s">
        <v>47</v>
      </c>
      <c r="F11492" s="19" t="s">
        <v>8463</v>
      </c>
      <c r="G11492" s="19" t="s">
        <v>8475</v>
      </c>
      <c r="H11492" s="19" t="s">
        <v>73</v>
      </c>
      <c r="I11492" s="19" t="s">
        <v>8255</v>
      </c>
      <c r="J11492" s="19" t="s">
        <v>8255</v>
      </c>
      <c r="K11492" s="23" t="s">
        <v>16117</v>
      </c>
    </row>
    <row r="11493" spans="1:11" x14ac:dyDescent="0.35">
      <c r="A11493" s="19" t="s">
        <v>23597</v>
      </c>
      <c r="B11493" s="19" t="s">
        <v>23598</v>
      </c>
      <c r="C11493" s="19" t="s">
        <v>13</v>
      </c>
      <c r="D11493" s="19" t="s">
        <v>14</v>
      </c>
      <c r="E11493" s="19" t="s">
        <v>145</v>
      </c>
      <c r="F11493" s="19">
        <v>262</v>
      </c>
      <c r="G11493" s="19">
        <v>58</v>
      </c>
      <c r="H11493" s="19">
        <v>61.75</v>
      </c>
      <c r="I11493" s="19" t="s">
        <v>8255</v>
      </c>
      <c r="J11493" s="19" t="s">
        <v>8255</v>
      </c>
      <c r="K11493" s="23" t="s">
        <v>16117</v>
      </c>
    </row>
    <row r="11494" spans="1:11" x14ac:dyDescent="0.35">
      <c r="A11494" s="19" t="s">
        <v>23599</v>
      </c>
      <c r="B11494" s="19" t="s">
        <v>23600</v>
      </c>
      <c r="C11494" s="19" t="s">
        <v>25</v>
      </c>
      <c r="D11494" s="19" t="s">
        <v>26</v>
      </c>
      <c r="E11494" s="19" t="s">
        <v>134</v>
      </c>
      <c r="F11494" s="19">
        <v>266</v>
      </c>
      <c r="G11494" s="19">
        <v>59</v>
      </c>
      <c r="H11494" s="19">
        <v>62.75</v>
      </c>
      <c r="I11494" s="19" t="s">
        <v>8255</v>
      </c>
      <c r="J11494" s="19" t="s">
        <v>8255</v>
      </c>
      <c r="K11494" s="23" t="s">
        <v>16117</v>
      </c>
    </row>
    <row r="11495" spans="1:11" x14ac:dyDescent="0.35">
      <c r="C11495" s="4" t="s">
        <v>23643</v>
      </c>
      <c r="F11495" s="4">
        <f>MAX(F2:F11494)</f>
        <v>355</v>
      </c>
      <c r="J11495" s="4" t="s">
        <v>23643</v>
      </c>
    </row>
  </sheetData>
  <autoFilter ref="J1:J11495" xr:uid="{B414073D-F313-44BD-A895-0AACB093DE2F}"/>
  <conditionalFormatting sqref="A1">
    <cfRule type="duplicateValues" dxfId="351" priority="624"/>
    <cfRule type="duplicateValues" dxfId="350" priority="625"/>
    <cfRule type="duplicateValues" dxfId="349" priority="623"/>
  </conditionalFormatting>
  <conditionalFormatting sqref="A3819">
    <cfRule type="duplicateValues" dxfId="348" priority="589"/>
    <cfRule type="duplicateValues" dxfId="347" priority="585"/>
    <cfRule type="duplicateValues" dxfId="346" priority="586"/>
    <cfRule type="duplicateValues" dxfId="345" priority="583"/>
    <cfRule type="duplicateValues" dxfId="344" priority="510"/>
    <cfRule type="duplicateValues" dxfId="343" priority="509"/>
    <cfRule type="duplicateValues" dxfId="342" priority="582"/>
    <cfRule type="duplicateValues" dxfId="341" priority="587"/>
    <cfRule type="duplicateValues" dxfId="340" priority="588"/>
    <cfRule type="duplicateValues" dxfId="339" priority="584"/>
  </conditionalFormatting>
  <conditionalFormatting sqref="A3821 A3823 A3825:A3827">
    <cfRule type="duplicateValues" dxfId="338" priority="600"/>
    <cfRule type="duplicateValues" dxfId="337" priority="513"/>
    <cfRule type="duplicateValues" dxfId="336" priority="515"/>
    <cfRule type="duplicateValues" dxfId="335" priority="516"/>
    <cfRule type="duplicateValues" dxfId="334" priority="602"/>
    <cfRule type="duplicateValues" dxfId="333" priority="520"/>
    <cfRule type="duplicateValues" dxfId="332" priority="514"/>
    <cfRule type="duplicateValues" dxfId="331" priority="517"/>
    <cfRule type="duplicateValues" dxfId="330" priority="603"/>
    <cfRule type="duplicateValues" dxfId="329" priority="519"/>
    <cfRule type="duplicateValues" dxfId="328" priority="601"/>
  </conditionalFormatting>
  <conditionalFormatting sqref="A3824 A3822 A3820 A3812:A3818 A3830 A3835:A3901">
    <cfRule type="duplicateValues" dxfId="327" priority="614"/>
    <cfRule type="duplicateValues" dxfId="326" priority="615"/>
    <cfRule type="duplicateValues" dxfId="325" priority="616"/>
    <cfRule type="duplicateValues" dxfId="324" priority="611"/>
    <cfRule type="duplicateValues" dxfId="323" priority="610"/>
    <cfRule type="duplicateValues" dxfId="322" priority="613"/>
    <cfRule type="duplicateValues" dxfId="321" priority="612"/>
  </conditionalFormatting>
  <conditionalFormatting sqref="A3828">
    <cfRule type="duplicateValues" dxfId="320" priority="631"/>
    <cfRule type="duplicateValues" dxfId="319" priority="630"/>
    <cfRule type="duplicateValues" dxfId="318" priority="629"/>
    <cfRule type="duplicateValues" dxfId="317" priority="628"/>
    <cfRule type="duplicateValues" dxfId="316" priority="632"/>
    <cfRule type="duplicateValues" dxfId="315" priority="633"/>
    <cfRule type="duplicateValues" dxfId="314" priority="506"/>
    <cfRule type="duplicateValues" dxfId="313" priority="507"/>
    <cfRule type="duplicateValues" dxfId="312" priority="626"/>
    <cfRule type="duplicateValues" dxfId="311" priority="627"/>
  </conditionalFormatting>
  <conditionalFormatting sqref="A3829">
    <cfRule type="duplicateValues" dxfId="310" priority="595"/>
    <cfRule type="duplicateValues" dxfId="309" priority="594"/>
    <cfRule type="duplicateValues" dxfId="308" priority="593"/>
    <cfRule type="duplicateValues" dxfId="307" priority="592"/>
    <cfRule type="duplicateValues" dxfId="306" priority="591"/>
    <cfRule type="duplicateValues" dxfId="305" priority="599"/>
    <cfRule type="duplicateValues" dxfId="304" priority="598"/>
    <cfRule type="duplicateValues" dxfId="303" priority="597"/>
    <cfRule type="duplicateValues" dxfId="302" priority="596"/>
    <cfRule type="duplicateValues" dxfId="301" priority="590"/>
  </conditionalFormatting>
  <conditionalFormatting sqref="A3831">
    <cfRule type="duplicateValues" dxfId="300" priority="496"/>
    <cfRule type="duplicateValues" dxfId="299" priority="498"/>
    <cfRule type="duplicateValues" dxfId="298" priority="499"/>
    <cfRule type="duplicateValues" dxfId="297" priority="500"/>
    <cfRule type="duplicateValues" dxfId="296" priority="502"/>
    <cfRule type="duplicateValues" dxfId="295" priority="503"/>
    <cfRule type="duplicateValues" dxfId="294" priority="504"/>
    <cfRule type="duplicateValues" dxfId="293" priority="497"/>
    <cfRule type="duplicateValues" dxfId="292" priority="495"/>
    <cfRule type="duplicateValues" dxfId="291" priority="501"/>
  </conditionalFormatting>
  <conditionalFormatting sqref="A3832:A3834 A1:A3811">
    <cfRule type="duplicateValues" dxfId="290" priority="581"/>
  </conditionalFormatting>
  <conditionalFormatting sqref="A3832:A3834 A2:A3811">
    <cfRule type="duplicateValues" dxfId="289" priority="580"/>
    <cfRule type="duplicateValues" dxfId="288" priority="579"/>
  </conditionalFormatting>
  <conditionalFormatting sqref="A3913">
    <cfRule type="duplicateValues" dxfId="287" priority="425"/>
    <cfRule type="duplicateValues" dxfId="286" priority="426"/>
    <cfRule type="duplicateValues" dxfId="285" priority="427"/>
    <cfRule type="duplicateValues" dxfId="284" priority="428"/>
    <cfRule type="duplicateValues" dxfId="283" priority="429"/>
    <cfRule type="duplicateValues" dxfId="282" priority="430"/>
    <cfRule type="duplicateValues" dxfId="281" priority="431"/>
  </conditionalFormatting>
  <conditionalFormatting sqref="B84">
    <cfRule type="duplicateValues" dxfId="280" priority="576"/>
    <cfRule type="duplicateValues" dxfId="279" priority="578"/>
    <cfRule type="duplicateValues" dxfId="278" priority="577"/>
  </conditionalFormatting>
  <conditionalFormatting sqref="B2619">
    <cfRule type="duplicateValues" dxfId="277" priority="574"/>
  </conditionalFormatting>
  <conditionalFormatting sqref="B2620:B2638 B2640:B2681">
    <cfRule type="duplicateValues" dxfId="276" priority="575"/>
  </conditionalFormatting>
  <conditionalFormatting sqref="B2858">
    <cfRule type="duplicateValues" dxfId="275" priority="479"/>
    <cfRule type="duplicateValues" dxfId="274" priority="481"/>
    <cfRule type="duplicateValues" dxfId="273" priority="480"/>
  </conditionalFormatting>
  <conditionalFormatting sqref="B3144">
    <cfRule type="duplicateValues" dxfId="272" priority="570"/>
    <cfRule type="duplicateValues" dxfId="271" priority="569"/>
    <cfRule type="duplicateValues" dxfId="270" priority="571"/>
  </conditionalFormatting>
  <conditionalFormatting sqref="B3183">
    <cfRule type="duplicateValues" dxfId="269" priority="568"/>
    <cfRule type="duplicateValues" dxfId="268" priority="567"/>
    <cfRule type="duplicateValues" dxfId="267" priority="566"/>
  </conditionalFormatting>
  <conditionalFormatting sqref="B3197">
    <cfRule type="duplicateValues" dxfId="266" priority="565"/>
    <cfRule type="duplicateValues" dxfId="265" priority="564"/>
    <cfRule type="duplicateValues" dxfId="264" priority="563"/>
  </conditionalFormatting>
  <conditionalFormatting sqref="B3519">
    <cfRule type="duplicateValues" dxfId="263" priority="562"/>
    <cfRule type="duplicateValues" dxfId="262" priority="561"/>
    <cfRule type="duplicateValues" dxfId="261" priority="560"/>
  </conditionalFormatting>
  <conditionalFormatting sqref="B3522:B3707">
    <cfRule type="duplicateValues" dxfId="260" priority="620"/>
    <cfRule type="duplicateValues" dxfId="259" priority="621"/>
    <cfRule type="duplicateValues" dxfId="258" priority="622"/>
  </conditionalFormatting>
  <conditionalFormatting sqref="B3608">
    <cfRule type="duplicateValues" dxfId="257" priority="617"/>
    <cfRule type="duplicateValues" dxfId="256" priority="618"/>
    <cfRule type="duplicateValues" dxfId="255" priority="619"/>
  </conditionalFormatting>
  <conditionalFormatting sqref="B3708">
    <cfRule type="duplicateValues" dxfId="254" priority="550"/>
    <cfRule type="duplicateValues" dxfId="253" priority="548"/>
    <cfRule type="duplicateValues" dxfId="252" priority="549"/>
  </conditionalFormatting>
  <conditionalFormatting sqref="B3709:B3711">
    <cfRule type="duplicateValues" dxfId="251" priority="558"/>
    <cfRule type="duplicateValues" dxfId="250" priority="559"/>
    <cfRule type="duplicateValues" dxfId="249" priority="557"/>
  </conditionalFormatting>
  <conditionalFormatting sqref="B3712:B3720">
    <cfRule type="duplicateValues" dxfId="248" priority="556"/>
    <cfRule type="duplicateValues" dxfId="247" priority="555"/>
    <cfRule type="duplicateValues" dxfId="246" priority="554"/>
  </conditionalFormatting>
  <conditionalFormatting sqref="B3721:B3726">
    <cfRule type="duplicateValues" dxfId="245" priority="552"/>
    <cfRule type="duplicateValues" dxfId="244" priority="551"/>
    <cfRule type="duplicateValues" dxfId="243" priority="553"/>
  </conditionalFormatting>
  <conditionalFormatting sqref="B3727:B3728">
    <cfRule type="duplicateValues" dxfId="242" priority="546"/>
    <cfRule type="duplicateValues" dxfId="241" priority="545"/>
    <cfRule type="duplicateValues" dxfId="240" priority="547"/>
  </conditionalFormatting>
  <conditionalFormatting sqref="B3729:B3761">
    <cfRule type="duplicateValues" dxfId="239" priority="543"/>
    <cfRule type="duplicateValues" dxfId="238" priority="544"/>
    <cfRule type="duplicateValues" dxfId="237" priority="542"/>
  </conditionalFormatting>
  <conditionalFormatting sqref="B3762:B3767">
    <cfRule type="duplicateValues" dxfId="236" priority="539"/>
    <cfRule type="duplicateValues" dxfId="235" priority="540"/>
    <cfRule type="duplicateValues" dxfId="234" priority="541"/>
  </conditionalFormatting>
  <conditionalFormatting sqref="B3768:B3769">
    <cfRule type="duplicateValues" dxfId="233" priority="538"/>
    <cfRule type="duplicateValues" dxfId="232" priority="537"/>
    <cfRule type="duplicateValues" dxfId="231" priority="536"/>
  </conditionalFormatting>
  <conditionalFormatting sqref="B3770:B3781">
    <cfRule type="duplicateValues" dxfId="230" priority="535"/>
    <cfRule type="duplicateValues" dxfId="229" priority="534"/>
    <cfRule type="duplicateValues" dxfId="228" priority="533"/>
  </conditionalFormatting>
  <conditionalFormatting sqref="B3782:B3783">
    <cfRule type="duplicateValues" dxfId="227" priority="530"/>
    <cfRule type="duplicateValues" dxfId="226" priority="531"/>
    <cfRule type="duplicateValues" dxfId="225" priority="532"/>
  </conditionalFormatting>
  <conditionalFormatting sqref="B3784:B3794">
    <cfRule type="duplicateValues" dxfId="224" priority="527"/>
    <cfRule type="duplicateValues" dxfId="223" priority="528"/>
    <cfRule type="duplicateValues" dxfId="222" priority="529"/>
  </conditionalFormatting>
  <conditionalFormatting sqref="B3795:B3803">
    <cfRule type="duplicateValues" dxfId="221" priority="526"/>
    <cfRule type="duplicateValues" dxfId="220" priority="525"/>
    <cfRule type="duplicateValues" dxfId="219" priority="524"/>
  </conditionalFormatting>
  <conditionalFormatting sqref="B3804:B3811">
    <cfRule type="duplicateValues" dxfId="218" priority="521"/>
    <cfRule type="duplicateValues" dxfId="217" priority="523"/>
    <cfRule type="duplicateValues" dxfId="216" priority="522"/>
  </conditionalFormatting>
  <conditionalFormatting sqref="B3812:B3815">
    <cfRule type="duplicateValues" dxfId="215" priority="490"/>
    <cfRule type="duplicateValues" dxfId="214" priority="489"/>
    <cfRule type="duplicateValues" dxfId="213" priority="488"/>
  </conditionalFormatting>
  <conditionalFormatting sqref="B3816">
    <cfRule type="duplicateValues" dxfId="212" priority="487"/>
    <cfRule type="duplicateValues" dxfId="211" priority="486"/>
    <cfRule type="duplicateValues" dxfId="210" priority="485"/>
  </conditionalFormatting>
  <conditionalFormatting sqref="B3817">
    <cfRule type="duplicateValues" dxfId="209" priority="484"/>
    <cfRule type="duplicateValues" dxfId="208" priority="483"/>
    <cfRule type="duplicateValues" dxfId="207" priority="482"/>
  </conditionalFormatting>
  <conditionalFormatting sqref="B3818">
    <cfRule type="duplicateValues" dxfId="206" priority="511"/>
  </conditionalFormatting>
  <conditionalFormatting sqref="B3819:B3820">
    <cfRule type="duplicateValues" dxfId="205" priority="508"/>
  </conditionalFormatting>
  <conditionalFormatting sqref="B3821:B3827">
    <cfRule type="duplicateValues" dxfId="204" priority="518"/>
  </conditionalFormatting>
  <conditionalFormatting sqref="B3828">
    <cfRule type="duplicateValues" dxfId="203" priority="505"/>
  </conditionalFormatting>
  <conditionalFormatting sqref="B3829:B3830">
    <cfRule type="duplicateValues" dxfId="202" priority="512"/>
  </conditionalFormatting>
  <conditionalFormatting sqref="B3831">
    <cfRule type="duplicateValues" dxfId="201" priority="494"/>
  </conditionalFormatting>
  <conditionalFormatting sqref="B3832">
    <cfRule type="duplicateValues" dxfId="200" priority="493"/>
  </conditionalFormatting>
  <conditionalFormatting sqref="B3833">
    <cfRule type="duplicateValues" dxfId="199" priority="491"/>
  </conditionalFormatting>
  <conditionalFormatting sqref="B3863">
    <cfRule type="duplicateValues" dxfId="198" priority="475"/>
    <cfRule type="duplicateValues" dxfId="197" priority="474"/>
    <cfRule type="duplicateValues" dxfId="196" priority="473"/>
  </conditionalFormatting>
  <conditionalFormatting sqref="B3864:B3866 B3835:B3862">
    <cfRule type="duplicateValues" dxfId="195" priority="478"/>
    <cfRule type="duplicateValues" dxfId="194" priority="476"/>
    <cfRule type="duplicateValues" dxfId="193" priority="477"/>
  </conditionalFormatting>
  <conditionalFormatting sqref="B3867">
    <cfRule type="duplicateValues" dxfId="192" priority="472"/>
    <cfRule type="duplicateValues" dxfId="191" priority="471"/>
    <cfRule type="duplicateValues" dxfId="190" priority="470"/>
  </conditionalFormatting>
  <conditionalFormatting sqref="B3868:B3869">
    <cfRule type="duplicateValues" dxfId="189" priority="469"/>
    <cfRule type="duplicateValues" dxfId="188" priority="468"/>
    <cfRule type="duplicateValues" dxfId="187" priority="467"/>
  </conditionalFormatting>
  <conditionalFormatting sqref="B3870">
    <cfRule type="duplicateValues" dxfId="186" priority="466"/>
    <cfRule type="duplicateValues" dxfId="185" priority="465"/>
    <cfRule type="duplicateValues" dxfId="184" priority="463"/>
    <cfRule type="duplicateValues" dxfId="183" priority="464"/>
  </conditionalFormatting>
  <conditionalFormatting sqref="B3871">
    <cfRule type="duplicateValues" dxfId="182" priority="462"/>
    <cfRule type="duplicateValues" dxfId="181" priority="461"/>
    <cfRule type="duplicateValues" dxfId="180" priority="460"/>
    <cfRule type="duplicateValues" dxfId="179" priority="459"/>
  </conditionalFormatting>
  <conditionalFormatting sqref="B3872:B3900">
    <cfRule type="duplicateValues" dxfId="178" priority="454"/>
    <cfRule type="duplicateValues" dxfId="177" priority="455"/>
    <cfRule type="duplicateValues" dxfId="176" priority="456"/>
  </conditionalFormatting>
  <conditionalFormatting sqref="B3873 B3875:B3883">
    <cfRule type="duplicateValues" dxfId="175" priority="458"/>
  </conditionalFormatting>
  <conditionalFormatting sqref="B3884">
    <cfRule type="duplicateValues" dxfId="174" priority="457"/>
  </conditionalFormatting>
  <conditionalFormatting sqref="B3901">
    <cfRule type="duplicateValues" dxfId="173" priority="608"/>
    <cfRule type="duplicateValues" dxfId="172" priority="607"/>
    <cfRule type="duplicateValues" dxfId="171" priority="609"/>
  </conditionalFormatting>
  <conditionalFormatting sqref="B3902:B3903">
    <cfRule type="duplicateValues" dxfId="170" priority="606"/>
    <cfRule type="duplicateValues" dxfId="169" priority="605"/>
    <cfRule type="duplicateValues" dxfId="168" priority="604"/>
  </conditionalFormatting>
  <conditionalFormatting sqref="B3904:B3919">
    <cfRule type="duplicateValues" dxfId="167" priority="448"/>
    <cfRule type="duplicateValues" dxfId="166" priority="449"/>
    <cfRule type="duplicateValues" dxfId="165" priority="447"/>
  </conditionalFormatting>
  <conditionalFormatting sqref="B3920:B3921">
    <cfRule type="duplicateValues" dxfId="164" priority="446"/>
    <cfRule type="duplicateValues" dxfId="163" priority="445"/>
    <cfRule type="duplicateValues" dxfId="162" priority="444"/>
  </conditionalFormatting>
  <conditionalFormatting sqref="B3922">
    <cfRule type="duplicateValues" dxfId="161" priority="442"/>
    <cfRule type="duplicateValues" dxfId="160" priority="443"/>
    <cfRule type="duplicateValues" dxfId="159" priority="441"/>
  </conditionalFormatting>
  <conditionalFormatting sqref="B3923">
    <cfRule type="duplicateValues" dxfId="158" priority="453"/>
  </conditionalFormatting>
  <conditionalFormatting sqref="B3923:B3927">
    <cfRule type="duplicateValues" dxfId="157" priority="452"/>
    <cfRule type="duplicateValues" dxfId="156" priority="451"/>
    <cfRule type="duplicateValues" dxfId="155" priority="450"/>
  </conditionalFormatting>
  <conditionalFormatting sqref="B3928:B3932">
    <cfRule type="duplicateValues" dxfId="154" priority="440"/>
    <cfRule type="duplicateValues" dxfId="153" priority="439"/>
    <cfRule type="duplicateValues" dxfId="152" priority="438"/>
  </conditionalFormatting>
  <conditionalFormatting sqref="B3933">
    <cfRule type="duplicateValues" dxfId="151" priority="437"/>
    <cfRule type="duplicateValues" dxfId="150" priority="436"/>
    <cfRule type="duplicateValues" dxfId="149" priority="435"/>
  </conditionalFormatting>
  <conditionalFormatting sqref="B3934">
    <cfRule type="duplicateValues" dxfId="148" priority="434"/>
    <cfRule type="duplicateValues" dxfId="147" priority="433"/>
    <cfRule type="duplicateValues" dxfId="146" priority="432"/>
  </conditionalFormatting>
  <conditionalFormatting sqref="B3935:B7662">
    <cfRule type="duplicateValues" dxfId="145" priority="32"/>
  </conditionalFormatting>
  <conditionalFormatting sqref="B4841">
    <cfRule type="duplicateValues" dxfId="144" priority="84"/>
  </conditionalFormatting>
  <conditionalFormatting sqref="B5336:B5441">
    <cfRule type="duplicateValues" dxfId="143" priority="136" stopIfTrue="1"/>
  </conditionalFormatting>
  <conditionalFormatting sqref="B5443">
    <cfRule type="duplicateValues" dxfId="142" priority="134" stopIfTrue="1"/>
  </conditionalFormatting>
  <conditionalFormatting sqref="B5444">
    <cfRule type="duplicateValues" dxfId="141" priority="132" stopIfTrue="1"/>
  </conditionalFormatting>
  <conditionalFormatting sqref="B5445">
    <cfRule type="duplicateValues" dxfId="140" priority="131" stopIfTrue="1"/>
  </conditionalFormatting>
  <conditionalFormatting sqref="B5446">
    <cfRule type="duplicateValues" dxfId="139" priority="133" stopIfTrue="1"/>
  </conditionalFormatting>
  <conditionalFormatting sqref="B5447">
    <cfRule type="duplicateValues" dxfId="138" priority="130" stopIfTrue="1"/>
  </conditionalFormatting>
  <conditionalFormatting sqref="B5448">
    <cfRule type="duplicateValues" dxfId="137" priority="129" stopIfTrue="1"/>
  </conditionalFormatting>
  <conditionalFormatting sqref="B5449">
    <cfRule type="duplicateValues" dxfId="136" priority="128" stopIfTrue="1"/>
  </conditionalFormatting>
  <conditionalFormatting sqref="B6020">
    <cfRule type="duplicateValues" dxfId="135" priority="127" stopIfTrue="1"/>
  </conditionalFormatting>
  <conditionalFormatting sqref="B6021">
    <cfRule type="duplicateValues" dxfId="134" priority="126" stopIfTrue="1"/>
  </conditionalFormatting>
  <conditionalFormatting sqref="B6022">
    <cfRule type="duplicateValues" dxfId="133" priority="125" stopIfTrue="1"/>
  </conditionalFormatting>
  <conditionalFormatting sqref="B6119">
    <cfRule type="duplicateValues" dxfId="132" priority="124" stopIfTrue="1"/>
  </conditionalFormatting>
  <conditionalFormatting sqref="B6120">
    <cfRule type="duplicateValues" dxfId="131" priority="121" stopIfTrue="1"/>
  </conditionalFormatting>
  <conditionalFormatting sqref="B6121">
    <cfRule type="duplicateValues" dxfId="130" priority="123" stopIfTrue="1"/>
  </conditionalFormatting>
  <conditionalFormatting sqref="B6122">
    <cfRule type="duplicateValues" dxfId="129" priority="122" stopIfTrue="1"/>
  </conditionalFormatting>
  <conditionalFormatting sqref="B6123">
    <cfRule type="duplicateValues" dxfId="128" priority="120" stopIfTrue="1"/>
  </conditionalFormatting>
  <conditionalFormatting sqref="B6124">
    <cfRule type="duplicateValues" dxfId="127" priority="119" stopIfTrue="1"/>
  </conditionalFormatting>
  <conditionalFormatting sqref="B6125">
    <cfRule type="duplicateValues" dxfId="126" priority="118" stopIfTrue="1"/>
  </conditionalFormatting>
  <conditionalFormatting sqref="B6224:B6281">
    <cfRule type="duplicateValues" dxfId="125" priority="142"/>
  </conditionalFormatting>
  <conditionalFormatting sqref="B6282:B6293">
    <cfRule type="duplicateValues" dxfId="124" priority="116"/>
  </conditionalFormatting>
  <conditionalFormatting sqref="B6304 B6299 B6200:B6213">
    <cfRule type="duplicateValues" dxfId="123" priority="117" stopIfTrue="1"/>
  </conditionalFormatting>
  <conditionalFormatting sqref="B6320:B6467">
    <cfRule type="duplicateValues" dxfId="122" priority="141"/>
  </conditionalFormatting>
  <conditionalFormatting sqref="B6446">
    <cfRule type="duplicateValues" dxfId="121" priority="114" stopIfTrue="1"/>
  </conditionalFormatting>
  <conditionalFormatting sqref="B6447">
    <cfRule type="duplicateValues" dxfId="120" priority="113" stopIfTrue="1"/>
  </conditionalFormatting>
  <conditionalFormatting sqref="B6448">
    <cfRule type="duplicateValues" dxfId="119" priority="112" stopIfTrue="1"/>
  </conditionalFormatting>
  <conditionalFormatting sqref="B6449">
    <cfRule type="duplicateValues" dxfId="118" priority="111" stopIfTrue="1"/>
  </conditionalFormatting>
  <conditionalFormatting sqref="B6452">
    <cfRule type="duplicateValues" dxfId="117" priority="110" stopIfTrue="1"/>
  </conditionalFormatting>
  <conditionalFormatting sqref="B6453">
    <cfRule type="duplicateValues" dxfId="116" priority="109" stopIfTrue="1"/>
  </conditionalFormatting>
  <conditionalFormatting sqref="B6454">
    <cfRule type="duplicateValues" dxfId="115" priority="107" stopIfTrue="1"/>
  </conditionalFormatting>
  <conditionalFormatting sqref="B6455">
    <cfRule type="duplicateValues" dxfId="114" priority="108" stopIfTrue="1"/>
  </conditionalFormatting>
  <conditionalFormatting sqref="B6456">
    <cfRule type="duplicateValues" dxfId="113" priority="106" stopIfTrue="1"/>
  </conditionalFormatting>
  <conditionalFormatting sqref="B6457:B6458">
    <cfRule type="duplicateValues" dxfId="112" priority="105" stopIfTrue="1"/>
  </conditionalFormatting>
  <conditionalFormatting sqref="B6459">
    <cfRule type="duplicateValues" dxfId="111" priority="104" stopIfTrue="1"/>
  </conditionalFormatting>
  <conditionalFormatting sqref="B6460">
    <cfRule type="duplicateValues" dxfId="110" priority="103" stopIfTrue="1"/>
  </conditionalFormatting>
  <conditionalFormatting sqref="B6461">
    <cfRule type="duplicateValues" dxfId="109" priority="102" stopIfTrue="1"/>
  </conditionalFormatting>
  <conditionalFormatting sqref="B6462">
    <cfRule type="duplicateValues" dxfId="108" priority="101" stopIfTrue="1"/>
  </conditionalFormatting>
  <conditionalFormatting sqref="B6465:B6467 B6320:B6445">
    <cfRule type="duplicateValues" dxfId="107" priority="115" stopIfTrue="1"/>
  </conditionalFormatting>
  <conditionalFormatting sqref="B6468:B6484">
    <cfRule type="duplicateValues" dxfId="106" priority="100" stopIfTrue="1"/>
  </conditionalFormatting>
  <conditionalFormatting sqref="B6468:B6522">
    <cfRule type="duplicateValues" dxfId="105" priority="99"/>
  </conditionalFormatting>
  <conditionalFormatting sqref="B6523:B6524">
    <cfRule type="duplicateValues" dxfId="104" priority="98"/>
  </conditionalFormatting>
  <conditionalFormatting sqref="B6525:B6526">
    <cfRule type="duplicateValues" dxfId="103" priority="97"/>
  </conditionalFormatting>
  <conditionalFormatting sqref="B6527:B6537">
    <cfRule type="duplicateValues" dxfId="102" priority="96"/>
  </conditionalFormatting>
  <conditionalFormatting sqref="B6538">
    <cfRule type="duplicateValues" dxfId="101" priority="95" stopIfTrue="1"/>
  </conditionalFormatting>
  <conditionalFormatting sqref="B6539">
    <cfRule type="duplicateValues" dxfId="100" priority="94" stopIfTrue="1"/>
  </conditionalFormatting>
  <conditionalFormatting sqref="B6540:B6541">
    <cfRule type="duplicateValues" dxfId="99" priority="93" stopIfTrue="1"/>
  </conditionalFormatting>
  <conditionalFormatting sqref="B6543">
    <cfRule type="duplicateValues" dxfId="98" priority="92" stopIfTrue="1"/>
    <cfRule type="duplicateValues" dxfId="97" priority="91"/>
  </conditionalFormatting>
  <conditionalFormatting sqref="B6643">
    <cfRule type="duplicateValues" dxfId="96" priority="90" stopIfTrue="1"/>
  </conditionalFormatting>
  <conditionalFormatting sqref="B6644">
    <cfRule type="duplicateValues" dxfId="95" priority="89" stopIfTrue="1"/>
  </conditionalFormatting>
  <conditionalFormatting sqref="B6645">
    <cfRule type="duplicateValues" dxfId="94" priority="88" stopIfTrue="1"/>
  </conditionalFormatting>
  <conditionalFormatting sqref="B6646">
    <cfRule type="duplicateValues" dxfId="93" priority="87" stopIfTrue="1"/>
  </conditionalFormatting>
  <conditionalFormatting sqref="B6656">
    <cfRule type="duplicateValues" dxfId="92" priority="86"/>
  </conditionalFormatting>
  <conditionalFormatting sqref="B6663">
    <cfRule type="duplicateValues" dxfId="91" priority="85" stopIfTrue="1"/>
  </conditionalFormatting>
  <conditionalFormatting sqref="B6991">
    <cfRule type="duplicateValues" dxfId="90" priority="82" stopIfTrue="1"/>
  </conditionalFormatting>
  <conditionalFormatting sqref="B6992">
    <cfRule type="duplicateValues" dxfId="89" priority="81" stopIfTrue="1"/>
  </conditionalFormatting>
  <conditionalFormatting sqref="B6993">
    <cfRule type="duplicateValues" dxfId="88" priority="77" stopIfTrue="1"/>
  </conditionalFormatting>
  <conditionalFormatting sqref="B6994">
    <cfRule type="duplicateValues" dxfId="87" priority="80" stopIfTrue="1"/>
  </conditionalFormatting>
  <conditionalFormatting sqref="B6995">
    <cfRule type="duplicateValues" dxfId="86" priority="79" stopIfTrue="1"/>
  </conditionalFormatting>
  <conditionalFormatting sqref="B6996:B6998">
    <cfRule type="duplicateValues" dxfId="85" priority="83" stopIfTrue="1"/>
  </conditionalFormatting>
  <conditionalFormatting sqref="B6999">
    <cfRule type="duplicateValues" dxfId="84" priority="78" stopIfTrue="1"/>
  </conditionalFormatting>
  <conditionalFormatting sqref="B7266">
    <cfRule type="duplicateValues" dxfId="83" priority="76" stopIfTrue="1"/>
  </conditionalFormatting>
  <conditionalFormatting sqref="B7267">
    <cfRule type="duplicateValues" dxfId="82" priority="75" stopIfTrue="1"/>
  </conditionalFormatting>
  <conditionalFormatting sqref="B7268">
    <cfRule type="duplicateValues" dxfId="81" priority="74" stopIfTrue="1"/>
  </conditionalFormatting>
  <conditionalFormatting sqref="B7269">
    <cfRule type="duplicateValues" dxfId="80" priority="73" stopIfTrue="1"/>
  </conditionalFormatting>
  <conditionalFormatting sqref="B7270">
    <cfRule type="duplicateValues" dxfId="79" priority="72" stopIfTrue="1"/>
  </conditionalFormatting>
  <conditionalFormatting sqref="B7354">
    <cfRule type="duplicateValues" dxfId="78" priority="71" stopIfTrue="1"/>
    <cfRule type="duplicateValues" dxfId="77" priority="70"/>
  </conditionalFormatting>
  <conditionalFormatting sqref="B7355">
    <cfRule type="duplicateValues" dxfId="76" priority="69"/>
  </conditionalFormatting>
  <conditionalFormatting sqref="B7356">
    <cfRule type="duplicateValues" dxfId="75" priority="68"/>
  </conditionalFormatting>
  <conditionalFormatting sqref="B7357">
    <cfRule type="duplicateValues" dxfId="74" priority="67" stopIfTrue="1"/>
  </conditionalFormatting>
  <conditionalFormatting sqref="B7406:B7422">
    <cfRule type="duplicateValues" dxfId="73" priority="64"/>
  </conditionalFormatting>
  <conditionalFormatting sqref="B7429:B7430 B7438">
    <cfRule type="duplicateValues" dxfId="72" priority="66" stopIfTrue="1"/>
  </conditionalFormatting>
  <conditionalFormatting sqref="B7442:B7444 B7359:B7405">
    <cfRule type="duplicateValues" dxfId="71" priority="65"/>
  </conditionalFormatting>
  <conditionalFormatting sqref="B7459:B7471">
    <cfRule type="duplicateValues" dxfId="70" priority="61"/>
  </conditionalFormatting>
  <conditionalFormatting sqref="B7519:B7520 B7474:B7516">
    <cfRule type="duplicateValues" dxfId="69" priority="63" stopIfTrue="1"/>
    <cfRule type="duplicateValues" dxfId="68" priority="62"/>
  </conditionalFormatting>
  <conditionalFormatting sqref="B7546:B7565">
    <cfRule type="duplicateValues" dxfId="67" priority="60" stopIfTrue="1"/>
  </conditionalFormatting>
  <conditionalFormatting sqref="B7579:B7598">
    <cfRule type="duplicateValues" dxfId="66" priority="135"/>
  </conditionalFormatting>
  <conditionalFormatting sqref="B7600">
    <cfRule type="duplicateValues" dxfId="65" priority="59" stopIfTrue="1"/>
  </conditionalFormatting>
  <conditionalFormatting sqref="B7601:B7637">
    <cfRule type="duplicateValues" dxfId="64" priority="140" stopIfTrue="1"/>
    <cfRule type="duplicateValues" dxfId="63" priority="139"/>
  </conditionalFormatting>
  <conditionalFormatting sqref="B7638:B7639">
    <cfRule type="duplicateValues" dxfId="62" priority="58" stopIfTrue="1"/>
    <cfRule type="duplicateValues" dxfId="61" priority="57"/>
  </conditionalFormatting>
  <conditionalFormatting sqref="B7641">
    <cfRule type="duplicateValues" dxfId="60" priority="53"/>
    <cfRule type="duplicateValues" dxfId="59" priority="52"/>
    <cfRule type="duplicateValues" dxfId="58" priority="51"/>
  </conditionalFormatting>
  <conditionalFormatting sqref="B7642">
    <cfRule type="duplicateValues" dxfId="57" priority="50"/>
    <cfRule type="duplicateValues" dxfId="56" priority="49"/>
    <cfRule type="duplicateValues" dxfId="55" priority="48"/>
  </conditionalFormatting>
  <conditionalFormatting sqref="B7643">
    <cfRule type="duplicateValues" dxfId="54" priority="44"/>
    <cfRule type="duplicateValues" dxfId="53" priority="43"/>
    <cfRule type="duplicateValues" dxfId="52" priority="42"/>
  </conditionalFormatting>
  <conditionalFormatting sqref="B7644">
    <cfRule type="duplicateValues" dxfId="51" priority="41"/>
    <cfRule type="duplicateValues" dxfId="50" priority="40"/>
    <cfRule type="duplicateValues" dxfId="49" priority="39"/>
  </conditionalFormatting>
  <conditionalFormatting sqref="B7645">
    <cfRule type="duplicateValues" dxfId="48" priority="38"/>
    <cfRule type="duplicateValues" dxfId="47" priority="37"/>
    <cfRule type="duplicateValues" dxfId="46" priority="36"/>
  </conditionalFormatting>
  <conditionalFormatting sqref="B7647">
    <cfRule type="duplicateValues" dxfId="45" priority="34"/>
    <cfRule type="duplicateValues" dxfId="44" priority="35"/>
    <cfRule type="duplicateValues" dxfId="43" priority="33"/>
  </conditionalFormatting>
  <conditionalFormatting sqref="B7655">
    <cfRule type="duplicateValues" dxfId="42" priority="45"/>
    <cfRule type="duplicateValues" dxfId="41" priority="47"/>
    <cfRule type="duplicateValues" dxfId="40" priority="46"/>
  </conditionalFormatting>
  <conditionalFormatting sqref="B7656:B7662 B7648:B7654">
    <cfRule type="duplicateValues" dxfId="39" priority="54"/>
    <cfRule type="duplicateValues" dxfId="38" priority="55"/>
    <cfRule type="duplicateValues" dxfId="37" priority="56"/>
  </conditionalFormatting>
  <conditionalFormatting sqref="B7663:B7681">
    <cfRule type="duplicateValues" dxfId="36" priority="31" stopIfTrue="1"/>
    <cfRule type="duplicateValues" dxfId="35" priority="30"/>
  </conditionalFormatting>
  <conditionalFormatting sqref="B7682">
    <cfRule type="duplicateValues" dxfId="34" priority="29"/>
    <cfRule type="duplicateValues" dxfId="33" priority="28" stopIfTrue="1"/>
  </conditionalFormatting>
  <conditionalFormatting sqref="B7683">
    <cfRule type="duplicateValues" dxfId="32" priority="27" stopIfTrue="1"/>
    <cfRule type="duplicateValues" dxfId="31" priority="26"/>
  </conditionalFormatting>
  <conditionalFormatting sqref="B7684">
    <cfRule type="duplicateValues" dxfId="30" priority="137"/>
    <cfRule type="duplicateValues" dxfId="29" priority="138" stopIfTrue="1"/>
  </conditionalFormatting>
  <conditionalFormatting sqref="B7685:B7688 B7691 B7693">
    <cfRule type="duplicateValues" dxfId="28" priority="25" stopIfTrue="1"/>
  </conditionalFormatting>
  <conditionalFormatting sqref="B7685:B7696">
    <cfRule type="duplicateValues" dxfId="27" priority="24"/>
  </conditionalFormatting>
  <conditionalFormatting sqref="B7689">
    <cfRule type="duplicateValues" dxfId="26" priority="21" stopIfTrue="1"/>
  </conditionalFormatting>
  <conditionalFormatting sqref="B7690">
    <cfRule type="duplicateValues" dxfId="25" priority="20" stopIfTrue="1"/>
  </conditionalFormatting>
  <conditionalFormatting sqref="B7695">
    <cfRule type="duplicateValues" dxfId="24" priority="23" stopIfTrue="1"/>
  </conditionalFormatting>
  <conditionalFormatting sqref="B7696">
    <cfRule type="duplicateValues" dxfId="23" priority="22" stopIfTrue="1"/>
  </conditionalFormatting>
  <conditionalFormatting sqref="B7697:B7698">
    <cfRule type="duplicateValues" dxfId="22" priority="19" stopIfTrue="1"/>
    <cfRule type="duplicateValues" dxfId="21" priority="18"/>
  </conditionalFormatting>
  <conditionalFormatting sqref="B7699">
    <cfRule type="duplicateValues" dxfId="20" priority="17" stopIfTrue="1"/>
    <cfRule type="duplicateValues" dxfId="19" priority="16"/>
  </conditionalFormatting>
  <conditionalFormatting sqref="B7701:B7703">
    <cfRule type="duplicateValues" dxfId="18" priority="15" stopIfTrue="1"/>
    <cfRule type="duplicateValues" dxfId="17" priority="14"/>
  </conditionalFormatting>
  <conditionalFormatting sqref="B7704">
    <cfRule type="duplicateValues" dxfId="16" priority="11" stopIfTrue="1"/>
  </conditionalFormatting>
  <conditionalFormatting sqref="B7705:B7711">
    <cfRule type="duplicateValues" dxfId="15" priority="13" stopIfTrue="1"/>
    <cfRule type="duplicateValues" dxfId="14" priority="12"/>
  </conditionalFormatting>
  <conditionalFormatting sqref="B7712">
    <cfRule type="duplicateValues" dxfId="13" priority="10" stopIfTrue="1"/>
    <cfRule type="duplicateValues" dxfId="12" priority="9"/>
  </conditionalFormatting>
  <conditionalFormatting sqref="B7713">
    <cfRule type="duplicateValues" dxfId="11" priority="8" stopIfTrue="1"/>
    <cfRule type="duplicateValues" dxfId="10" priority="7"/>
  </conditionalFormatting>
  <conditionalFormatting sqref="B7714">
    <cfRule type="duplicateValues" dxfId="9" priority="4"/>
  </conditionalFormatting>
  <conditionalFormatting sqref="B7715">
    <cfRule type="duplicateValues" dxfId="8" priority="6"/>
    <cfRule type="duplicateValues" dxfId="7" priority="5" stopIfTrue="1"/>
  </conditionalFormatting>
  <conditionalFormatting sqref="B7718">
    <cfRule type="duplicateValues" dxfId="6" priority="3" stopIfTrue="1"/>
    <cfRule type="duplicateValues" dxfId="5" priority="2"/>
  </conditionalFormatting>
  <conditionalFormatting sqref="B11452">
    <cfRule type="duplicateValues" dxfId="4" priority="1"/>
  </conditionalFormatting>
  <conditionalFormatting sqref="C2680">
    <cfRule type="duplicateValues" dxfId="3" priority="573"/>
  </conditionalFormatting>
  <conditionalFormatting sqref="D2680">
    <cfRule type="duplicateValues" dxfId="2" priority="572"/>
  </conditionalFormatting>
  <conditionalFormatting sqref="H3834">
    <cfRule type="duplicateValues" dxfId="1" priority="49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CD0B-8A9B-43C5-A1DD-1C9517D09DC1}">
  <dimension ref="A1:C47"/>
  <sheetViews>
    <sheetView topLeftCell="A29" workbookViewId="0">
      <selection activeCell="H4" sqref="H4"/>
    </sheetView>
  </sheetViews>
  <sheetFormatPr defaultRowHeight="14.5" x14ac:dyDescent="0.35"/>
  <cols>
    <col min="1" max="1" width="42.1796875" bestFit="1" customWidth="1"/>
  </cols>
  <sheetData>
    <row r="1" spans="1:2" x14ac:dyDescent="0.35">
      <c r="A1" t="s">
        <v>23601</v>
      </c>
    </row>
    <row r="4" spans="1:2" x14ac:dyDescent="0.35">
      <c r="A4" t="s">
        <v>23602</v>
      </c>
      <c r="B4">
        <f>COUNTA('Raw Data'!A:A)-1</f>
        <v>11492</v>
      </c>
    </row>
    <row r="5" spans="1:2" x14ac:dyDescent="0.35">
      <c r="A5" t="s">
        <v>23603</v>
      </c>
      <c r="B5">
        <f>COUNTIF('Raw Data'!C:C,"Male")</f>
        <v>5968</v>
      </c>
    </row>
    <row r="6" spans="1:2" x14ac:dyDescent="0.35">
      <c r="A6" t="s">
        <v>23604</v>
      </c>
      <c r="B6">
        <f>COUNTIF('Raw Data'!C:C,"Female")</f>
        <v>5525</v>
      </c>
    </row>
    <row r="7" spans="1:2" x14ac:dyDescent="0.35">
      <c r="A7" t="s">
        <v>23605</v>
      </c>
      <c r="B7">
        <f>B5/B4*100</f>
        <v>51.931778628611205</v>
      </c>
    </row>
    <row r="8" spans="1:2" x14ac:dyDescent="0.35">
      <c r="A8" t="s">
        <v>23606</v>
      </c>
      <c r="B8">
        <f>B6/B4*100</f>
        <v>48.07692307692308</v>
      </c>
    </row>
    <row r="10" spans="1:2" x14ac:dyDescent="0.35">
      <c r="A10" t="s">
        <v>23607</v>
      </c>
    </row>
    <row r="11" spans="1:2" x14ac:dyDescent="0.35">
      <c r="A11" t="s">
        <v>18</v>
      </c>
      <c r="B11">
        <f>COUNTIF('Raw Data'!K:K,"2021-2022")</f>
        <v>3933</v>
      </c>
    </row>
    <row r="12" spans="1:2" x14ac:dyDescent="0.35">
      <c r="A12" t="s">
        <v>8459</v>
      </c>
      <c r="B12">
        <f>COUNTIF('Raw Data'!K:K,"2022-2023")</f>
        <v>3784</v>
      </c>
    </row>
    <row r="13" spans="1:2" x14ac:dyDescent="0.35">
      <c r="A13" t="s">
        <v>16117</v>
      </c>
      <c r="B13">
        <f>COUNTIF('Raw Data'!K:K,"2023-2024")</f>
        <v>3776</v>
      </c>
    </row>
    <row r="15" spans="1:2" x14ac:dyDescent="0.35">
      <c r="A15" t="s">
        <v>23608</v>
      </c>
    </row>
    <row r="16" spans="1:2" ht="15.5" x14ac:dyDescent="0.35">
      <c r="A16" t="s">
        <v>23609</v>
      </c>
      <c r="B16" s="4">
        <f>COUNTIF('Raw Data'!K2:K11494, "*2021-2022*")</f>
        <v>3933</v>
      </c>
    </row>
    <row r="17" spans="1:3" ht="15.5" x14ac:dyDescent="0.35">
      <c r="A17" t="s">
        <v>23610</v>
      </c>
      <c r="B17" s="4">
        <f>COUNTIF('Raw Data'!K2:K11494, "*2023-2024*")</f>
        <v>3776</v>
      </c>
    </row>
    <row r="18" spans="1:3" x14ac:dyDescent="0.35">
      <c r="A18" t="s">
        <v>23611</v>
      </c>
      <c r="B18">
        <v>3</v>
      </c>
    </row>
    <row r="20" spans="1:3" x14ac:dyDescent="0.35">
      <c r="A20" t="s">
        <v>23630</v>
      </c>
    </row>
    <row r="21" spans="1:3" x14ac:dyDescent="0.35">
      <c r="A21" t="s">
        <v>23631</v>
      </c>
      <c r="B21">
        <f>AVERAGE('Raw Data'!F:F)</f>
        <v>257.55014514467649</v>
      </c>
    </row>
    <row r="22" spans="1:3" x14ac:dyDescent="0.35">
      <c r="A22" t="s">
        <v>23632</v>
      </c>
      <c r="B22">
        <f>MAX('Raw Data'!F:F)</f>
        <v>355</v>
      </c>
    </row>
    <row r="23" spans="1:3" x14ac:dyDescent="0.35">
      <c r="A23" t="s">
        <v>23633</v>
      </c>
      <c r="B23">
        <f>MIN('Raw Data'!F:F)</f>
        <v>0</v>
      </c>
    </row>
    <row r="24" spans="1:3" x14ac:dyDescent="0.35">
      <c r="A24" t="s">
        <v>23634</v>
      </c>
      <c r="B24">
        <f>AVERAGE('Raw Data'!G:G)</f>
        <v>58.941050375133976</v>
      </c>
    </row>
    <row r="25" spans="1:3" x14ac:dyDescent="0.35">
      <c r="A25" t="s">
        <v>23635</v>
      </c>
      <c r="B25">
        <f>MAX('Raw Data'!G:G)</f>
        <v>95</v>
      </c>
    </row>
    <row r="26" spans="1:3" x14ac:dyDescent="0.35">
      <c r="A26" t="s">
        <v>23636</v>
      </c>
      <c r="B26">
        <f>MIN('Raw Data'!G:G)</f>
        <v>0</v>
      </c>
    </row>
    <row r="28" spans="1:3" x14ac:dyDescent="0.35">
      <c r="A28" t="s">
        <v>23612</v>
      </c>
    </row>
    <row r="29" spans="1:3" x14ac:dyDescent="0.35">
      <c r="B29" t="s">
        <v>23637</v>
      </c>
      <c r="C29" t="s">
        <v>23649</v>
      </c>
    </row>
    <row r="30" spans="1:3" x14ac:dyDescent="0.35">
      <c r="A30" t="s">
        <v>23613</v>
      </c>
      <c r="B30">
        <f>COUNTIF('Raw Data'!I:I,"Agriculture")+COUNTIF('Raw Data'!I:I,"agriculture")</f>
        <v>1200</v>
      </c>
      <c r="C30" s="36">
        <f>(B30/$B$4)*100</f>
        <v>10.442046641141664</v>
      </c>
    </row>
    <row r="31" spans="1:3" x14ac:dyDescent="0.35">
      <c r="A31" t="s">
        <v>23614</v>
      </c>
      <c r="B31">
        <f>COUNTIF('Raw Data'!I:I,"Arts")+COUNTIF('Raw Data'!I:I,"ARTS")</f>
        <v>3632</v>
      </c>
      <c r="C31" s="36">
        <f t="shared" ref="C31:C46" si="0">(B31/$B$4)*100</f>
        <v>31.604594500522104</v>
      </c>
    </row>
    <row r="32" spans="1:3" x14ac:dyDescent="0.35">
      <c r="A32" t="s">
        <v>23615</v>
      </c>
      <c r="B32">
        <f>COUNTIF('Raw Data'!I:I,"Basic Medical Sciences")</f>
        <v>369</v>
      </c>
      <c r="C32" s="36">
        <f t="shared" si="0"/>
        <v>3.2109293421510614</v>
      </c>
    </row>
    <row r="33" spans="1:3" x14ac:dyDescent="0.35">
      <c r="A33" t="s">
        <v>23616</v>
      </c>
      <c r="B33">
        <f>COUNTIF('Raw Data'!I:I,"Clinical Sciences")</f>
        <v>520</v>
      </c>
      <c r="C33" s="36">
        <f t="shared" si="0"/>
        <v>4.5248868778280542</v>
      </c>
    </row>
    <row r="34" spans="1:3" x14ac:dyDescent="0.35">
      <c r="A34" t="s">
        <v>23617</v>
      </c>
      <c r="B34">
        <f>COUNTIF('Raw Data'!I:I,"College")</f>
        <v>601</v>
      </c>
      <c r="C34" s="36">
        <f t="shared" si="0"/>
        <v>5.2297250261051165</v>
      </c>
    </row>
    <row r="35" spans="1:3" x14ac:dyDescent="0.35">
      <c r="A35" t="s">
        <v>23618</v>
      </c>
      <c r="B35">
        <f>COUNTIF('Raw Data'!I:I,"Dentistry")</f>
        <v>57</v>
      </c>
      <c r="C35" s="36">
        <f t="shared" si="0"/>
        <v>0.49599721545422903</v>
      </c>
    </row>
    <row r="36" spans="1:3" x14ac:dyDescent="0.35">
      <c r="A36" t="s">
        <v>23619</v>
      </c>
      <c r="B36">
        <f>COUNTIF('Raw Data'!I:I,"Economics &amp; Management Sciences")+COUNTIF('Raw Data'!I:I,"Economics and Management Sciences")</f>
        <v>299</v>
      </c>
      <c r="C36" s="36">
        <f t="shared" si="0"/>
        <v>2.6018099547511313</v>
      </c>
    </row>
    <row r="37" spans="1:3" x14ac:dyDescent="0.35">
      <c r="A37" t="s">
        <v>23620</v>
      </c>
      <c r="B37">
        <f>COUNTIF('Raw Data'!I:I,"Education")</f>
        <v>1717</v>
      </c>
      <c r="C37" s="36">
        <f t="shared" si="0"/>
        <v>14.940828402366865</v>
      </c>
    </row>
    <row r="38" spans="1:3" x14ac:dyDescent="0.35">
      <c r="A38" t="s">
        <v>23621</v>
      </c>
      <c r="B38">
        <f>COUNTIF('Raw Data'!I:I,"Environmental Design &amp; Management")+COUNTIF('Raw Data'!I:I,"Environmental Design Management")</f>
        <v>163</v>
      </c>
      <c r="C38" s="36">
        <f t="shared" si="0"/>
        <v>1.4183780020884094</v>
      </c>
    </row>
    <row r="39" spans="1:3" x14ac:dyDescent="0.35">
      <c r="A39" t="s">
        <v>23622</v>
      </c>
      <c r="B39">
        <f>COUNTIF('Raw Data'!I:I,"Law")</f>
        <v>443</v>
      </c>
      <c r="C39" s="36">
        <f t="shared" si="0"/>
        <v>3.8548555516881309</v>
      </c>
    </row>
    <row r="40" spans="1:3" x14ac:dyDescent="0.35">
      <c r="A40" t="s">
        <v>23623</v>
      </c>
      <c r="B40">
        <f>COUNTIF('Raw Data'!I:I,"Pharmacy")</f>
        <v>329</v>
      </c>
      <c r="C40" s="36">
        <f t="shared" si="0"/>
        <v>2.862861120779673</v>
      </c>
    </row>
    <row r="41" spans="1:3" x14ac:dyDescent="0.35">
      <c r="A41" t="s">
        <v>23624</v>
      </c>
      <c r="B41">
        <f>COUNTIF('Raw Data'!I:I,"Public Health")</f>
        <v>215</v>
      </c>
      <c r="C41" s="36">
        <f t="shared" si="0"/>
        <v>1.870866689871215</v>
      </c>
    </row>
    <row r="42" spans="1:3" x14ac:dyDescent="0.35">
      <c r="A42" t="s">
        <v>23625</v>
      </c>
      <c r="B42">
        <f>COUNTIF('Raw Data'!I:I,"Renewable Natural Resources")</f>
        <v>273</v>
      </c>
      <c r="C42" s="36">
        <f t="shared" si="0"/>
        <v>2.3755656108597285</v>
      </c>
    </row>
    <row r="43" spans="1:3" x14ac:dyDescent="0.35">
      <c r="A43" t="s">
        <v>23626</v>
      </c>
      <c r="B43">
        <f>COUNTIF('Raw Data'!I:I,"Science")</f>
        <v>1744</v>
      </c>
      <c r="C43" s="36">
        <f t="shared" si="0"/>
        <v>15.175774451792551</v>
      </c>
    </row>
    <row r="44" spans="1:3" x14ac:dyDescent="0.35">
      <c r="A44" t="s">
        <v>23627</v>
      </c>
      <c r="B44">
        <f>COUNTIF('Raw Data'!I:I,"Technology")</f>
        <v>1380</v>
      </c>
      <c r="C44" s="36">
        <f t="shared" si="0"/>
        <v>12.008353637312913</v>
      </c>
    </row>
    <row r="45" spans="1:3" x14ac:dyDescent="0.35">
      <c r="A45" t="s">
        <v>23628</v>
      </c>
      <c r="B45">
        <f>COUNTIF('Raw Data'!I:I,"The Social Sciences")</f>
        <v>674</v>
      </c>
      <c r="C45" s="36">
        <f t="shared" si="0"/>
        <v>5.8649495301079009</v>
      </c>
    </row>
    <row r="46" spans="1:3" x14ac:dyDescent="0.35">
      <c r="A46" t="s">
        <v>23629</v>
      </c>
      <c r="B46">
        <f>COUNTIF('Raw Data'!I:I,"Veterinary Medicine")</f>
        <v>289</v>
      </c>
      <c r="C46" s="36">
        <f t="shared" si="0"/>
        <v>2.5147928994082842</v>
      </c>
    </row>
    <row r="47" spans="1:3" x14ac:dyDescent="0.35">
      <c r="C47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PT1-By Year</vt:lpstr>
      <vt:lpstr>PT2 - By Faculty</vt:lpstr>
      <vt:lpstr>PT3 - Gender by Faculty</vt:lpstr>
      <vt:lpstr>PT4 - Dept by Year</vt:lpstr>
      <vt:lpstr>Dashboard</vt:lpstr>
      <vt:lpstr>Raw Data</vt:lpstr>
      <vt:lpstr>Summary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Ojo</dc:creator>
  <cp:lastModifiedBy>Victor Ojo</cp:lastModifiedBy>
  <dcterms:created xsi:type="dcterms:W3CDTF">2026-02-13T17:40:46Z</dcterms:created>
  <dcterms:modified xsi:type="dcterms:W3CDTF">2026-02-15T14:45:26Z</dcterms:modified>
</cp:coreProperties>
</file>